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2.xml" ContentType="application/vnd.openxmlformats-officedocument.drawingml.chartshapes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heme/themeOverride1.xml" ContentType="application/vnd.openxmlformats-officedocument.themeOverride+xml"/>
  <Override PartName="/xl/drawings/drawing3.xml" ContentType="application/vnd.openxmlformats-officedocument.drawingml.chartshapes+xml"/>
  <Override PartName="/xl/charts/chart7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2.xml" ContentType="application/vnd.openxmlformats-officedocument.themeOverride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drawings/drawing6.xml" ContentType="application/vnd.openxmlformats-officedocument.drawingml.chartshapes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heme/themeOverride3.xml" ContentType="application/vnd.openxmlformats-officedocument.themeOverride+xml"/>
  <Override PartName="/xl/drawings/drawing7.xml" ContentType="application/vnd.openxmlformats-officedocument.drawingml.chartshap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drawings/drawing8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harts/chart16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9.xml" ContentType="application/vnd.openxmlformats-officedocument.drawing+xml"/>
  <Override PartName="/xl/charts/chart17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theme/themeOverride4.xml" ContentType="application/vnd.openxmlformats-officedocument.themeOverride+xml"/>
  <Override PartName="/xl/drawings/drawing10.xml" ContentType="application/vnd.openxmlformats-officedocument.drawingml.chartshapes+xml"/>
  <Override PartName="/xl/drawings/drawing11.xml" ContentType="application/vnd.openxmlformats-officedocument.drawing+xml"/>
  <Override PartName="/xl/charts/chart18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026" codeName="{4AEB4F63-F33D-04DF-ECAF-5796C6CBFC7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ELSYS Distributives\Vibraimage10\setup\VI10\excel\"/>
    </mc:Choice>
  </mc:AlternateContent>
  <xr:revisionPtr revIDLastSave="0" documentId="13_ncr:1_{4503692C-805D-4DFC-AE1C-1ECD8570B2F0}" xr6:coauthVersionLast="45" xr6:coauthVersionMax="45" xr10:uidLastSave="{00000000-0000-0000-0000-000000000000}"/>
  <bookViews>
    <workbookView xWindow="28680" yWindow="-120" windowWidth="29040" windowHeight="15840" xr2:uid="{00000000-000D-0000-FFFF-FFFF00000000}"/>
  </bookViews>
  <sheets>
    <sheet name="Measurement" sheetId="1" r:id="rId1"/>
    <sheet name="dMeasurement" sheetId="23" r:id="rId2"/>
    <sheet name="logView" sheetId="34" r:id="rId3"/>
    <sheet name="IE_Gr" sheetId="25" r:id="rId4"/>
    <sheet name="correl_IE" sheetId="16" r:id="rId5"/>
    <sheet name="info" sheetId="11" r:id="rId6"/>
    <sheet name="M" sheetId="6" r:id="rId7"/>
    <sheet name="dM" sheetId="22" r:id="rId8"/>
    <sheet name="M1" sheetId="20" r:id="rId9"/>
    <sheet name="M2" sheetId="21" r:id="rId10"/>
    <sheet name="FFT" sheetId="28" r:id="rId11"/>
    <sheet name="FH" sheetId="9" r:id="rId12"/>
    <sheet name="FH1" sheetId="18" r:id="rId13"/>
    <sheet name="FH2" sheetId="19" r:id="rId14"/>
    <sheet name="FT_RAW" sheetId="27" r:id="rId15"/>
    <sheet name="FT_GR" sheetId="26" r:id="rId16"/>
    <sheet name="FT" sheetId="13" r:id="rId17"/>
    <sheet name="AILive" sheetId="32" r:id="rId18"/>
    <sheet name="AILiveR" sheetId="33" r:id="rId19"/>
    <sheet name="P" sheetId="29" r:id="rId20"/>
    <sheet name="log" sheetId="30" r:id="rId21"/>
    <sheet name="YNQ" sheetId="24" r:id="rId22"/>
    <sheet name="FH_info" sheetId="14" r:id="rId23"/>
    <sheet name="lang" sheetId="17" r:id="rId24"/>
    <sheet name="Video_info" sheetId="31" r:id="rId25"/>
  </sheets>
  <externalReferences>
    <externalReference r:id="rId26"/>
  </externalReferences>
  <definedNames>
    <definedName name="FH" localSheetId="12">'FH1'!$A$1:$B$256</definedName>
    <definedName name="FH" localSheetId="13">'FH2'!$A$1:$B$256</definedName>
    <definedName name="FH">FH!$A$1:$B$256</definedName>
    <definedName name="FH_info">FH_info!$A$1:$K$2</definedName>
    <definedName name="FT">FT!$A$1:$E$939</definedName>
    <definedName name="FT_E" localSheetId="2">OFFSET([1]info!$F$2,0,0,[1]info!$L$3,1)</definedName>
    <definedName name="FT_E">OFFSET(info!$F$2,0,0,info!$L$3,1)</definedName>
    <definedName name="FT_E00" localSheetId="2">OFFSET([1]info!$F$2,[1]info!$P$3,0,[1]info!$S$3,1)</definedName>
    <definedName name="FT_E00">OFFSET(info!$F$2,info!$P$3,0,info!$S$3,1)</definedName>
    <definedName name="FT_E01" localSheetId="2">OFFSET([1]info!$F$2,[1]info!$P$4,0,[1]info!$S$4,1)</definedName>
    <definedName name="FT_E01">OFFSET(info!$F$2,info!$P$4,0,info!$S$4,1)</definedName>
    <definedName name="FT_E02" localSheetId="2">OFFSET([1]info!$F$2,[1]info!$P$5,0,[1]info!$S$5,1)</definedName>
    <definedName name="FT_E02">OFFSET(info!$F$2,info!$P$5,0,info!$S$5,1)</definedName>
    <definedName name="FT_E03" localSheetId="2">OFFSET([1]info!$F$2,[1]info!$P$6,0,[1]info!$S$6,1)</definedName>
    <definedName name="FT_E03">OFFSET(info!$F$2,info!$P$6,0,info!$S$6,1)</definedName>
    <definedName name="FT_E04" localSheetId="2">OFFSET([1]info!$F$2,[1]info!$P$7,0,[1]info!$S$7,1)</definedName>
    <definedName name="FT_E04">OFFSET(info!$F$2,info!$P$7,0,info!$S$7,1)</definedName>
    <definedName name="FT_E05" localSheetId="2">OFFSET([1]info!$F$2,[1]info!$P$8,0,[1]info!$S$8,1)</definedName>
    <definedName name="FT_E05">OFFSET(info!$F$2,info!$P$8,0,info!$S$8,1)</definedName>
    <definedName name="FT_E06" localSheetId="2">OFFSET([1]info!$F$2,[1]info!$P$9,0,[1]info!$S$9,1)</definedName>
    <definedName name="FT_E06">OFFSET(info!$F$2,info!$P$9,0,info!$S$9,1)</definedName>
    <definedName name="FT_E07" localSheetId="2">OFFSET([1]info!$F$2,[1]info!$P$10,0,[1]info!$S$10,1)</definedName>
    <definedName name="FT_E07">OFFSET(info!$F$2,info!$P$10,0,info!$S$10,1)</definedName>
    <definedName name="FT_E08" localSheetId="2">OFFSET([1]info!$F$2,[1]info!$P$11,0,[1]info!$S$11,1)</definedName>
    <definedName name="FT_E08">OFFSET(info!$F$2,info!$P$11,0,info!$S$11,1)</definedName>
    <definedName name="FT_E09" localSheetId="2">OFFSET([1]info!$F$2,[1]info!$P$12,0,[1]info!$S$12,1)</definedName>
    <definedName name="FT_E09">OFFSET(info!$F$2,info!$P$12,0,info!$S$12,1)</definedName>
    <definedName name="FT_E10" localSheetId="2">OFFSET([1]info!$F$2,[1]info!$P$13,0,[1]info!$S$13,1)</definedName>
    <definedName name="FT_E10">OFFSET(info!$F$2,info!$P$13,0,info!$S$13,1)</definedName>
    <definedName name="FT_E11" localSheetId="2">OFFSET([1]info!$F$2,[1]info!$P$14,0,[1]info!$S$14,1)</definedName>
    <definedName name="FT_E11">OFFSET(info!$F$2,info!$P$14,0,info!$S$14,1)</definedName>
    <definedName name="FT_E12" localSheetId="2">OFFSET([1]info!$F$2,[1]info!$P$15,0,[1]info!$S$15,1)</definedName>
    <definedName name="FT_E12">OFFSET(info!$F$2,info!$P$15,0,info!$S$15,1)</definedName>
    <definedName name="FT_E13" localSheetId="2">OFFSET([1]info!$F$2,[1]info!$P$16,0,[1]info!$S$16,1)</definedName>
    <definedName name="FT_E13">OFFSET(info!$F$2,info!$P$16,0,info!$S$16,1)</definedName>
    <definedName name="FT_E14" localSheetId="2">OFFSET([1]info!$F$2,[1]info!$P$17,0,[1]info!$S$17,1)</definedName>
    <definedName name="FT_E14">OFFSET(info!$F$2,info!$P$17,0,info!$S$17,1)</definedName>
    <definedName name="FT_E15" localSheetId="2">OFFSET([1]info!$F$2,[1]info!$P$18,0,[1]info!$S$18,1)</definedName>
    <definedName name="FT_E15">OFFSET(info!$F$2,info!$P$18,0,info!$S$18,1)</definedName>
    <definedName name="FT_E16" localSheetId="2">OFFSET([1]info!$F$2,[1]info!$P$19,0,[1]info!$S$19,1)</definedName>
    <definedName name="FT_E16">OFFSET(info!$F$2,info!$P$19,0,info!$S$19,1)</definedName>
    <definedName name="FT_E17" localSheetId="2">OFFSET([1]info!$F$2,[1]info!$P$20,0,[1]info!$S$20,1)</definedName>
    <definedName name="FT_E17">OFFSET(info!$F$2,info!$P$20,0,info!$S$20,1)</definedName>
    <definedName name="FT_E18" localSheetId="2">OFFSET([1]info!$F$2,[1]info!$P$21,0,[1]info!$S$21,1)</definedName>
    <definedName name="FT_E18">OFFSET(info!$F$2,info!$P$21,0,info!$S$21,1)</definedName>
    <definedName name="FT_E19" localSheetId="2">OFFSET([1]info!$F$2,[1]info!$P$22,0,[1]info!$S$22,1)</definedName>
    <definedName name="FT_E19">OFFSET(info!$F$2,info!$P$22,0,info!$S$22,1)</definedName>
    <definedName name="FT_E20" localSheetId="2">OFFSET([1]info!$F$2,[1]info!$P$23,0,[1]info!$S$23,1)</definedName>
    <definedName name="FT_E20">OFFSET(info!$F$2,info!$P$23,0,info!$S$23,1)</definedName>
    <definedName name="FT_E21" localSheetId="2">OFFSET([1]info!$F$2,[1]info!$P$24,0,[1]info!$S$24,1)</definedName>
    <definedName name="FT_E21">OFFSET(info!$F$2,info!$P$24,0,info!$S$24,1)</definedName>
    <definedName name="FT_E22" localSheetId="2">OFFSET([1]info!$F$2,[1]info!$P$25,0,[1]info!$S$25,1)</definedName>
    <definedName name="FT_E22">OFFSET(info!$F$2,info!$P$25,0,info!$S$25,1)</definedName>
    <definedName name="FT_E23" localSheetId="2">OFFSET([1]info!$F$2,[1]info!$P$26,0,[1]info!$S$26,1)</definedName>
    <definedName name="FT_E23">OFFSET(info!$F$2,info!$P$26,0,info!$S$26,1)</definedName>
    <definedName name="FT_E24" localSheetId="2">OFFSET([1]info!$F$2,[1]info!$P$27,0,[1]info!$S$27,1)</definedName>
    <definedName name="FT_E24">OFFSET(info!$F$2,info!$P$27,0,info!$S$27,1)</definedName>
    <definedName name="FT_GR_1" localSheetId="2">OFFSET([1]FT_GR!$L$2,0,0,[1]info!$L$3,1)</definedName>
    <definedName name="FT_GR_1">OFFSET(FT_GR!$L$2,0,0,info!$L$3,1)</definedName>
    <definedName name="FT_GR_2" localSheetId="2">OFFSET([1]FT_GR!$M$2,0,0,[1]info!$L$3,1)</definedName>
    <definedName name="FT_GR_2">OFFSET(FT_GR!$M$2,0,0,info!$L$3,1)</definedName>
    <definedName name="FT_GRE" localSheetId="2">OFFSET([1]FT_GR!$G$2,0,0,[1]info!$L$4,1)</definedName>
    <definedName name="FT_GRE">OFFSET(FT_GR!$G$2,0,0,info!$L$4,1)</definedName>
    <definedName name="FT_GRI" localSheetId="2">OFFSET([1]FT_GR!$I$2,0,0,[1]info!$L$4,1)</definedName>
    <definedName name="FT_GRI">OFFSET(FT_GR!$I$2,0,0,info!$L$4,1)</definedName>
    <definedName name="FT_GRT" localSheetId="2">OFFSET([1]FT_GR!$C$2,0,0,[1]info!$L$4,1)</definedName>
    <definedName name="FT_GRT">OFFSET(FT_GR!$C$2,0,0,info!$L$4,1)</definedName>
    <definedName name="FT_GRV" localSheetId="2">OFFSET([1]FT_GR!$M$2,0,0,[1]info!$L$4,1)</definedName>
    <definedName name="FT_GRV">OFFSET(FT_GR!$M$2,0,0,info!$L$4,1)</definedName>
    <definedName name="ft_nq" localSheetId="2">[1]FT!$D$2:$D$10000</definedName>
    <definedName name="ft_nq">FT!$D$2:$D$2000</definedName>
    <definedName name="FT_PH" localSheetId="2">OFFSET([1]info!$G$2,0,0,[1]info!$L$3,1)</definedName>
    <definedName name="FT_PH">OFFSET(info!$G$2,0,0,info!$L$3,1)</definedName>
    <definedName name="FT_PH00" localSheetId="2">OFFSET([1]info!$G$2,[1]info!$P$3,0,[1]info!$S$3,1)</definedName>
    <definedName name="FT_PH00">OFFSET(info!$G$2,info!$P$3,0,info!$S$3,1)</definedName>
    <definedName name="FT_PH01" localSheetId="2">OFFSET([1]info!$G$2,[1]info!$P$4,0,[1]info!$S$4,1)</definedName>
    <definedName name="FT_PH01">OFFSET(info!$G$2,info!$P$4,0,info!$S$4,1)</definedName>
    <definedName name="FT_PH02" localSheetId="2">OFFSET([1]info!$G$2,[1]info!$P$5,0,[1]info!$S$5,1)</definedName>
    <definedName name="FT_PH02">OFFSET(info!$G$2,info!$P$5,0,info!$S$5,1)</definedName>
    <definedName name="FT_PH03" localSheetId="2">OFFSET([1]info!$G$2,[1]info!$P$6,0,[1]info!$S$6,1)</definedName>
    <definedName name="FT_PH03">OFFSET(info!$G$2,info!$P$6,0,info!$S$6,1)</definedName>
    <definedName name="FT_PH04" localSheetId="2">OFFSET([1]info!$G$2,[1]info!$P$7,0,[1]info!$S$7,1)</definedName>
    <definedName name="FT_PH04">OFFSET(info!$G$2,info!$P$7,0,info!$S$7,1)</definedName>
    <definedName name="FT_PH05" localSheetId="2">OFFSET([1]info!$G$2,[1]info!$P$8,0,[1]info!$S$8,1)</definedName>
    <definedName name="FT_PH05">OFFSET(info!$G$2,info!$P$8,0,info!$S$8,1)</definedName>
    <definedName name="FT_PH06" localSheetId="2">OFFSET([1]info!$G$2,[1]info!$P$9,0,[1]info!$S$9,1)</definedName>
    <definedName name="FT_PH06">OFFSET(info!$G$2,info!$P$9,0,info!$S$9,1)</definedName>
    <definedName name="FT_PH07" localSheetId="2">OFFSET([1]info!$G$2,[1]info!$P$10,0,[1]info!$S$10,1)</definedName>
    <definedName name="FT_PH07">OFFSET(info!$G$2,info!$P$10,0,info!$S$10,1)</definedName>
    <definedName name="FT_PH08" localSheetId="2">OFFSET([1]info!$G$2,[1]info!$P$11,0,[1]info!$S$11,1)</definedName>
    <definedName name="FT_PH08">OFFSET(info!$G$2,info!$P$11,0,info!$S$11,1)</definedName>
    <definedName name="FT_PH09" localSheetId="2">OFFSET([1]info!$G$2,[1]info!$P$12,0,[1]info!$S$12,1)</definedName>
    <definedName name="FT_PH09">OFFSET(info!$G$2,info!$P$12,0,info!$S$12,1)</definedName>
    <definedName name="FT_PH10" localSheetId="2">OFFSET([1]info!$G$2,[1]info!$P$13,0,[1]info!$S$13,1)</definedName>
    <definedName name="FT_PH10">OFFSET(info!$G$2,info!$P$13,0,info!$S$13,1)</definedName>
    <definedName name="FT_PH11" localSheetId="2">OFFSET([1]info!$G$2,[1]info!$P$14,0,[1]info!$S$14,1)</definedName>
    <definedName name="FT_PH11">OFFSET(info!$G$2,info!$P$14,0,info!$S$14,1)</definedName>
    <definedName name="FT_PH12" localSheetId="2">OFFSET([1]info!$G$2,[1]info!$P$15,0,[1]info!$S$15,1)</definedName>
    <definedName name="FT_PH12">OFFSET(info!$G$2,info!$P$15,0,info!$S$15,1)</definedName>
    <definedName name="FT_PH13" localSheetId="2">OFFSET([1]info!$G$2,[1]info!$P$16,0,[1]info!$S$16,1)</definedName>
    <definedName name="FT_PH13">OFFSET(info!$G$2,info!$P$16,0,info!$S$16,1)</definedName>
    <definedName name="FT_PH14" localSheetId="2">OFFSET([1]info!$G$2,[1]info!$P$17,0,[1]info!$S$17,1)</definedName>
    <definedName name="FT_PH14">OFFSET(info!$G$2,info!$P$17,0,info!$S$17,1)</definedName>
    <definedName name="FT_PH15" localSheetId="2">OFFSET([1]info!$G$2,[1]info!$P$18,0,[1]info!$S$18,1)</definedName>
    <definedName name="FT_PH15">OFFSET(info!$G$2,info!$P$18,0,info!$S$18,1)</definedName>
    <definedName name="FT_PH16" localSheetId="2">OFFSET([1]info!$G$2,[1]info!$P$19,0,[1]info!$S$19,1)</definedName>
    <definedName name="FT_PH16">OFFSET(info!$G$2,info!$P$19,0,info!$S$19,1)</definedName>
    <definedName name="FT_PH17" localSheetId="2">OFFSET([1]info!$G$2,[1]info!$P$20,0,[1]info!$S$20,1)</definedName>
    <definedName name="FT_PH17">OFFSET(info!$G$2,info!$P$20,0,info!$S$20,1)</definedName>
    <definedName name="FT_PH18" localSheetId="2">OFFSET([1]info!$G$2,[1]info!$P$21,0,[1]info!$S$21,1)</definedName>
    <definedName name="FT_PH18">OFFSET(info!$G$2,info!$P$21,0,info!$S$21,1)</definedName>
    <definedName name="FT_PH19" localSheetId="2">OFFSET([1]info!$G$2,[1]info!$P$22,0,[1]info!$S$22,1)</definedName>
    <definedName name="FT_PH19">OFFSET(info!$G$2,info!$P$22,0,info!$S$22,1)</definedName>
    <definedName name="FT_PH20" localSheetId="2">OFFSET([1]info!$G$2,[1]info!$P$23,0,[1]info!$S$23,1)</definedName>
    <definedName name="FT_PH20">OFFSET(info!$G$2,info!$P$23,0,info!$S$23,1)</definedName>
    <definedName name="FT_PH21" localSheetId="2">OFFSET([1]info!$G$2,[1]info!$P$24,0,[1]info!$S$24,1)</definedName>
    <definedName name="FT_PH21">OFFSET(info!$G$2,info!$P$24,0,info!$S$24,1)</definedName>
    <definedName name="FT_PH22" localSheetId="2">OFFSET([1]info!$G$2,[1]info!$P$25,0,[1]info!$S$25,1)</definedName>
    <definedName name="FT_PH22">OFFSET(info!$G$2,info!$P$25,0,info!$S$25,1)</definedName>
    <definedName name="FT_PH23" localSheetId="2">OFFSET([1]info!$G$2,[1]info!$P$26,0,[1]info!$S$26,1)</definedName>
    <definedName name="FT_PH23">OFFSET(info!$G$2,info!$P$26,0,info!$S$26,1)</definedName>
    <definedName name="FT_PH24" localSheetId="2">OFFSET([1]info!$G$2,[1]info!$P$27,0,[1]info!$S$27,1)</definedName>
    <definedName name="FT_PH24">OFFSET(info!$G$2,info!$P$27,0,info!$S$27,1)</definedName>
    <definedName name="FT_T" localSheetId="2">OFFSET([1]info!$J$2,0,0,[1]info!$L$3,1)</definedName>
    <definedName name="FT_T">OFFSET(info!$J$2,0,0,info!$L$3,1)</definedName>
    <definedName name="FT_T00" localSheetId="2">OFFSET([1]info!$J$2,[1]info!$P$3,0,[1]info!$S$3,1)</definedName>
    <definedName name="FT_T00">OFFSET(info!$J$2,info!$P$3,0,info!$S$3,1)</definedName>
    <definedName name="FT_T01" localSheetId="2">OFFSET([1]info!$J$2,[1]info!$P$4,0,[1]info!$S$4,1)</definedName>
    <definedName name="FT_T01">OFFSET(info!$J$2,info!$P$4,0,info!$S$4,1)</definedName>
    <definedName name="FT_T02" localSheetId="2">OFFSET([1]info!$J$2,[1]info!$P$5,0,[1]info!$S$5,1)</definedName>
    <definedName name="FT_T02">OFFSET(info!$J$2,info!$P$5,0,info!$S$5,1)</definedName>
    <definedName name="FT_T03" localSheetId="2">OFFSET([1]info!$J$2,[1]info!$P$6,0,[1]info!$S$6,1)</definedName>
    <definedName name="FT_T03">OFFSET(info!$J$2,info!$P$6,0,info!$S$6,1)</definedName>
    <definedName name="FT_T04" localSheetId="2">OFFSET([1]info!$J$2,[1]info!$P$7,0,[1]info!$S$7,1)</definedName>
    <definedName name="FT_T04">OFFSET(info!$J$2,info!$P$7,0,info!$S$7,1)</definedName>
    <definedName name="FT_T05" localSheetId="2">OFFSET([1]info!$J$2,[1]info!$P$8,0,[1]info!$S$8,1)</definedName>
    <definedName name="FT_T05">OFFSET(info!$J$2,info!$P$8,0,info!$S$8,1)</definedName>
    <definedName name="FT_T06" localSheetId="2">OFFSET([1]info!$J$2,[1]info!$P$9,0,[1]info!$S$9,1)</definedName>
    <definedName name="FT_T06">OFFSET(info!$J$2,info!$P$9,0,info!$S$9,1)</definedName>
    <definedName name="FT_T07" localSheetId="2">OFFSET([1]info!$J$2,[1]info!$P$10,0,[1]info!$S$10,1)</definedName>
    <definedName name="FT_T07">OFFSET(info!$J$2,info!$P$10,0,info!$S$10,1)</definedName>
    <definedName name="FT_T08" localSheetId="2">OFFSET([1]info!$J$2,[1]info!$P$11,0,[1]info!$S$11,1)</definedName>
    <definedName name="FT_T08">OFFSET(info!$J$2,info!$P$11,0,info!$S$11,1)</definedName>
    <definedName name="FT_T09" localSheetId="2">OFFSET([1]info!$J$2,[1]info!$P$12,0,[1]info!$S$12,1)</definedName>
    <definedName name="FT_T09">OFFSET(info!$J$2,info!$P$12,0,info!$S$12,1)</definedName>
    <definedName name="FT_T10" localSheetId="2">OFFSET([1]info!$J$2,[1]info!$P$13,0,[1]info!$S$13,1)</definedName>
    <definedName name="FT_T10">OFFSET(info!$J$2,info!$P$13,0,info!$S$13,1)</definedName>
    <definedName name="FT_T11" localSheetId="2">OFFSET([1]info!$J$2,[1]info!$P$14,0,[1]info!$S$14,1)</definedName>
    <definedName name="FT_T11">OFFSET(info!$J$2,info!$P$14,0,info!$S$14,1)</definedName>
    <definedName name="FT_T12" localSheetId="2">OFFSET([1]info!$J$2,[1]info!$P$15,0,[1]info!$S$15,1)</definedName>
    <definedName name="FT_T12">OFFSET(info!$J$2,info!$P$15,0,info!$S$15,1)</definedName>
    <definedName name="FT_T13" localSheetId="2">OFFSET([1]info!$J$2,[1]info!$P$16,0,[1]info!$S$16,1)</definedName>
    <definedName name="FT_T13">OFFSET(info!$J$2,info!$P$16,0,info!$S$16,1)</definedName>
    <definedName name="FT_T14" localSheetId="2">OFFSET([1]info!$J$2,[1]info!$P$17,0,[1]info!$S$17,1)</definedName>
    <definedName name="FT_T14">OFFSET(info!$J$2,info!$P$17,0,info!$S$17,1)</definedName>
    <definedName name="FT_T15" localSheetId="2">OFFSET([1]info!$J$2,[1]info!$P$18,0,[1]info!$S$18,1)</definedName>
    <definedName name="FT_T15">OFFSET(info!$J$2,info!$P$18,0,info!$S$18,1)</definedName>
    <definedName name="FT_T16" localSheetId="2">OFFSET([1]info!$J$2,[1]info!$P$19,0,[1]info!$S$19,1)</definedName>
    <definedName name="FT_T16">OFFSET(info!$J$2,info!$P$19,0,info!$S$19,1)</definedName>
    <definedName name="FT_T17" localSheetId="2">OFFSET([1]info!$J$2,[1]info!$P$20,0,[1]info!$S$20,1)</definedName>
    <definedName name="FT_T17">OFFSET(info!$J$2,info!$P$20,0,info!$S$20,1)</definedName>
    <definedName name="FT_T18" localSheetId="2">OFFSET([1]info!$J$2,[1]info!$P$21,0,[1]info!$S$21,1)</definedName>
    <definedName name="FT_T18">OFFSET(info!$J$2,info!$P$21,0,info!$S$21,1)</definedName>
    <definedName name="FT_T19" localSheetId="2">OFFSET([1]info!$J$2,[1]info!$P$22,0,[1]info!$S$22,1)</definedName>
    <definedName name="FT_T19">OFFSET(info!$J$2,info!$P$22,0,info!$S$22,1)</definedName>
    <definedName name="FT_T20" localSheetId="2">OFFSET([1]info!$J$2,[1]info!$P$23,0,[1]info!$S$23,1)</definedName>
    <definedName name="FT_T20">OFFSET(info!$J$2,info!$P$23,0,info!$S$23,1)</definedName>
    <definedName name="FT_T21" localSheetId="2">OFFSET([1]info!$J$2,[1]info!$P$24,0,[1]info!$S$24,1)</definedName>
    <definedName name="FT_T21">OFFSET(info!$J$2,info!$P$24,0,info!$S$24,1)</definedName>
    <definedName name="FT_T22" localSheetId="2">OFFSET([1]info!$J$2,[1]info!$P$25,0,[1]info!$S$25,1)</definedName>
    <definedName name="FT_T22">OFFSET(info!$J$2,info!$P$25,0,info!$S$25,1)</definedName>
    <definedName name="FT_T23" localSheetId="2">OFFSET([1]info!$J$2,[1]info!$P$26,0,[1]info!$S$26,1)</definedName>
    <definedName name="FT_T23">OFFSET(info!$J$2,info!$P$26,0,info!$S$26,1)</definedName>
    <definedName name="FT_T24" localSheetId="2">OFFSET([1]info!$J$2,[1]info!$P$27,0,[1]info!$S$27,1)</definedName>
    <definedName name="FT_T24">OFFSET(info!$J$2,info!$P$27,0,info!$S$27,1)</definedName>
    <definedName name="FT_Tx">OFFSET([1]P!$J$2,0,0,[1]info!$L$4,1)</definedName>
    <definedName name="FT_TXT" localSheetId="2">OFFSET([1]info!$I$2,0,0,[1]info!$L$3,1)</definedName>
    <definedName name="FT_TXT">OFFSET(info!$I$2,0,0,info!$L$3,1)</definedName>
    <definedName name="FTP_H09" localSheetId="2">OFFSET([1]info!$G$2,[1]info!$P$12,0,[1]info!$S$12,1)</definedName>
    <definedName name="FTP_H09">OFFSET(info!$G$2,info!$P$12,0,info!$S$12,1)</definedName>
    <definedName name="M" localSheetId="7">dM!$A$1:$H$48</definedName>
    <definedName name="M" localSheetId="8">'M1'!$A$1:$H$48</definedName>
    <definedName name="M" localSheetId="9">'M2'!$A$1:$H$48</definedName>
    <definedName name="M">M!$A$1:$H$48</definedName>
    <definedName name="_xlnm.Print_Area" localSheetId="1">dMeasurement!$B$1:$K$32</definedName>
    <definedName name="_xlnm.Print_Area" localSheetId="0">Measurement!$B$1:$K$32</definedName>
    <definedName name="row_n" localSheetId="2">[1]info!$E$2:$E$10000</definedName>
    <definedName name="row_n">info!$E$2:$E$2000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K5" i="34" l="1"/>
  <c r="K4" i="34"/>
  <c r="K2" i="34"/>
  <c r="K1" i="34"/>
  <c r="J1" i="34"/>
  <c r="L5" i="34"/>
  <c r="B4" i="34"/>
  <c r="L4" i="34" s="1"/>
  <c r="L2" i="34"/>
  <c r="L1" i="34"/>
  <c r="AU4" i="11" l="1"/>
  <c r="AW4" i="11" l="1"/>
  <c r="AV4" i="11"/>
  <c r="AX4" i="11" s="1"/>
  <c r="C3000" i="29" l="1"/>
  <c r="B3000" i="29"/>
  <c r="A3000" i="29"/>
  <c r="C2999" i="29"/>
  <c r="B2999" i="29"/>
  <c r="A2999" i="29"/>
  <c r="C2998" i="29"/>
  <c r="B2998" i="29"/>
  <c r="A2998" i="29"/>
  <c r="C2997" i="29"/>
  <c r="B2997" i="29"/>
  <c r="A2997" i="29"/>
  <c r="C2996" i="29"/>
  <c r="B2996" i="29"/>
  <c r="A2996" i="29"/>
  <c r="C2995" i="29"/>
  <c r="B2995" i="29"/>
  <c r="A2995" i="29"/>
  <c r="C2994" i="29"/>
  <c r="B2994" i="29"/>
  <c r="A2994" i="29"/>
  <c r="C2993" i="29"/>
  <c r="B2993" i="29"/>
  <c r="A2993" i="29"/>
  <c r="C2992" i="29"/>
  <c r="B2992" i="29"/>
  <c r="A2992" i="29"/>
  <c r="C2991" i="29"/>
  <c r="B2991" i="29"/>
  <c r="A2991" i="29"/>
  <c r="C2990" i="29"/>
  <c r="B2990" i="29"/>
  <c r="A2990" i="29"/>
  <c r="C2989" i="29"/>
  <c r="B2989" i="29"/>
  <c r="A2989" i="29"/>
  <c r="C2988" i="29"/>
  <c r="B2988" i="29"/>
  <c r="A2988" i="29"/>
  <c r="C2987" i="29"/>
  <c r="B2987" i="29"/>
  <c r="A2987" i="29"/>
  <c r="C2986" i="29"/>
  <c r="B2986" i="29"/>
  <c r="A2986" i="29"/>
  <c r="C2985" i="29"/>
  <c r="B2985" i="29"/>
  <c r="A2985" i="29"/>
  <c r="C2984" i="29"/>
  <c r="B2984" i="29"/>
  <c r="A2984" i="29"/>
  <c r="C2983" i="29"/>
  <c r="B2983" i="29"/>
  <c r="A2983" i="29"/>
  <c r="C2982" i="29"/>
  <c r="B2982" i="29"/>
  <c r="A2982" i="29"/>
  <c r="C2981" i="29"/>
  <c r="B2981" i="29"/>
  <c r="A2981" i="29"/>
  <c r="C2980" i="29"/>
  <c r="B2980" i="29"/>
  <c r="A2980" i="29"/>
  <c r="C2979" i="29"/>
  <c r="B2979" i="29"/>
  <c r="A2979" i="29"/>
  <c r="C2978" i="29"/>
  <c r="B2978" i="29"/>
  <c r="A2978" i="29"/>
  <c r="C2977" i="29"/>
  <c r="B2977" i="29"/>
  <c r="A2977" i="29"/>
  <c r="C2976" i="29"/>
  <c r="B2976" i="29"/>
  <c r="A2976" i="29"/>
  <c r="C2975" i="29"/>
  <c r="B2975" i="29"/>
  <c r="A2975" i="29"/>
  <c r="C2974" i="29"/>
  <c r="B2974" i="29"/>
  <c r="A2974" i="29"/>
  <c r="C2973" i="29"/>
  <c r="B2973" i="29"/>
  <c r="A2973" i="29"/>
  <c r="C2972" i="29"/>
  <c r="B2972" i="29"/>
  <c r="A2972" i="29"/>
  <c r="C2971" i="29"/>
  <c r="B2971" i="29"/>
  <c r="A2971" i="29"/>
  <c r="C2970" i="29"/>
  <c r="B2970" i="29"/>
  <c r="A2970" i="29"/>
  <c r="C2969" i="29"/>
  <c r="B2969" i="29"/>
  <c r="A2969" i="29"/>
  <c r="C2968" i="29"/>
  <c r="B2968" i="29"/>
  <c r="A2968" i="29"/>
  <c r="C2967" i="29"/>
  <c r="B2967" i="29"/>
  <c r="A2967" i="29"/>
  <c r="C2966" i="29"/>
  <c r="B2966" i="29"/>
  <c r="A2966" i="29"/>
  <c r="C2965" i="29"/>
  <c r="B2965" i="29"/>
  <c r="A2965" i="29"/>
  <c r="C2964" i="29"/>
  <c r="B2964" i="29"/>
  <c r="A2964" i="29"/>
  <c r="C2963" i="29"/>
  <c r="B2963" i="29"/>
  <c r="A2963" i="29"/>
  <c r="C2962" i="29"/>
  <c r="B2962" i="29"/>
  <c r="A2962" i="29"/>
  <c r="C2961" i="29"/>
  <c r="B2961" i="29"/>
  <c r="A2961" i="29"/>
  <c r="C2960" i="29"/>
  <c r="B2960" i="29"/>
  <c r="A2960" i="29"/>
  <c r="C2959" i="29"/>
  <c r="B2959" i="29"/>
  <c r="A2959" i="29"/>
  <c r="C2958" i="29"/>
  <c r="D2958" i="29" s="1"/>
  <c r="B2958" i="29"/>
  <c r="A2958" i="29"/>
  <c r="C2957" i="29"/>
  <c r="B2957" i="29"/>
  <c r="A2957" i="29"/>
  <c r="C2956" i="29"/>
  <c r="B2956" i="29"/>
  <c r="A2956" i="29"/>
  <c r="C2955" i="29"/>
  <c r="B2955" i="29"/>
  <c r="A2955" i="29"/>
  <c r="C2954" i="29"/>
  <c r="D2954" i="29" s="1"/>
  <c r="B2954" i="29"/>
  <c r="A2954" i="29"/>
  <c r="C2953" i="29"/>
  <c r="B2953" i="29"/>
  <c r="A2953" i="29"/>
  <c r="C2952" i="29"/>
  <c r="B2952" i="29"/>
  <c r="A2952" i="29"/>
  <c r="C2951" i="29"/>
  <c r="B2951" i="29"/>
  <c r="A2951" i="29"/>
  <c r="C2950" i="29"/>
  <c r="D2950" i="29" s="1"/>
  <c r="B2950" i="29"/>
  <c r="A2950" i="29"/>
  <c r="C2949" i="29"/>
  <c r="B2949" i="29"/>
  <c r="A2949" i="29"/>
  <c r="C2948" i="29"/>
  <c r="B2948" i="29"/>
  <c r="A2948" i="29"/>
  <c r="C2947" i="29"/>
  <c r="B2947" i="29"/>
  <c r="A2947" i="29"/>
  <c r="C2946" i="29"/>
  <c r="D2946" i="29" s="1"/>
  <c r="B2946" i="29"/>
  <c r="A2946" i="29"/>
  <c r="C2945" i="29"/>
  <c r="B2945" i="29"/>
  <c r="A2945" i="29"/>
  <c r="C2944" i="29"/>
  <c r="B2944" i="29"/>
  <c r="A2944" i="29"/>
  <c r="C2943" i="29"/>
  <c r="B2943" i="29"/>
  <c r="A2943" i="29"/>
  <c r="C2942" i="29"/>
  <c r="D2942" i="29" s="1"/>
  <c r="B2942" i="29"/>
  <c r="A2942" i="29"/>
  <c r="C2941" i="29"/>
  <c r="B2941" i="29"/>
  <c r="A2941" i="29"/>
  <c r="C2940" i="29"/>
  <c r="B2940" i="29"/>
  <c r="A2940" i="29"/>
  <c r="C2939" i="29"/>
  <c r="B2939" i="29"/>
  <c r="A2939" i="29"/>
  <c r="C2938" i="29"/>
  <c r="D2938" i="29" s="1"/>
  <c r="B2938" i="29"/>
  <c r="A2938" i="29"/>
  <c r="C2937" i="29"/>
  <c r="B2937" i="29"/>
  <c r="A2937" i="29"/>
  <c r="C2936" i="29"/>
  <c r="B2936" i="29"/>
  <c r="A2936" i="29"/>
  <c r="C2935" i="29"/>
  <c r="B2935" i="29"/>
  <c r="A2935" i="29"/>
  <c r="C2934" i="29"/>
  <c r="D2934" i="29" s="1"/>
  <c r="B2934" i="29"/>
  <c r="A2934" i="29"/>
  <c r="C2933" i="29"/>
  <c r="B2933" i="29"/>
  <c r="A2933" i="29"/>
  <c r="C2932" i="29"/>
  <c r="B2932" i="29"/>
  <c r="A2932" i="29"/>
  <c r="C2931" i="29"/>
  <c r="B2931" i="29"/>
  <c r="A2931" i="29"/>
  <c r="C2930" i="29"/>
  <c r="D2930" i="29" s="1"/>
  <c r="B2930" i="29"/>
  <c r="A2930" i="29"/>
  <c r="C2929" i="29"/>
  <c r="B2929" i="29"/>
  <c r="A2929" i="29"/>
  <c r="C2928" i="29"/>
  <c r="B2928" i="29"/>
  <c r="A2928" i="29"/>
  <c r="C2927" i="29"/>
  <c r="B2927" i="29"/>
  <c r="A2927" i="29"/>
  <c r="C2926" i="29"/>
  <c r="D2926" i="29" s="1"/>
  <c r="B2926" i="29"/>
  <c r="A2926" i="29"/>
  <c r="C2925" i="29"/>
  <c r="B2925" i="29"/>
  <c r="A2925" i="29"/>
  <c r="C2924" i="29"/>
  <c r="B2924" i="29"/>
  <c r="A2924" i="29"/>
  <c r="C2923" i="29"/>
  <c r="B2923" i="29"/>
  <c r="A2923" i="29"/>
  <c r="C2922" i="29"/>
  <c r="D2922" i="29" s="1"/>
  <c r="B2922" i="29"/>
  <c r="A2922" i="29"/>
  <c r="C2921" i="29"/>
  <c r="B2921" i="29"/>
  <c r="A2921" i="29"/>
  <c r="C2920" i="29"/>
  <c r="B2920" i="29"/>
  <c r="A2920" i="29"/>
  <c r="C2919" i="29"/>
  <c r="B2919" i="29"/>
  <c r="A2919" i="29"/>
  <c r="C2918" i="29"/>
  <c r="D2918" i="29" s="1"/>
  <c r="B2918" i="29"/>
  <c r="A2918" i="29"/>
  <c r="C2917" i="29"/>
  <c r="B2917" i="29"/>
  <c r="A2917" i="29"/>
  <c r="C2916" i="29"/>
  <c r="B2916" i="29"/>
  <c r="A2916" i="29"/>
  <c r="C2915" i="29"/>
  <c r="B2915" i="29"/>
  <c r="A2915" i="29"/>
  <c r="C2914" i="29"/>
  <c r="D2914" i="29" s="1"/>
  <c r="B2914" i="29"/>
  <c r="A2914" i="29"/>
  <c r="C2913" i="29"/>
  <c r="B2913" i="29"/>
  <c r="A2913" i="29"/>
  <c r="C2912" i="29"/>
  <c r="B2912" i="29"/>
  <c r="A2912" i="29"/>
  <c r="C2911" i="29"/>
  <c r="B2911" i="29"/>
  <c r="A2911" i="29"/>
  <c r="C2910" i="29"/>
  <c r="D2910" i="29" s="1"/>
  <c r="B2910" i="29"/>
  <c r="A2910" i="29"/>
  <c r="C2909" i="29"/>
  <c r="B2909" i="29"/>
  <c r="A2909" i="29"/>
  <c r="C2908" i="29"/>
  <c r="B2908" i="29"/>
  <c r="A2908" i="29"/>
  <c r="C2907" i="29"/>
  <c r="B2907" i="29"/>
  <c r="A2907" i="29"/>
  <c r="C2906" i="29"/>
  <c r="D2906" i="29" s="1"/>
  <c r="B2906" i="29"/>
  <c r="A2906" i="29"/>
  <c r="C2905" i="29"/>
  <c r="B2905" i="29"/>
  <c r="A2905" i="29"/>
  <c r="C2904" i="29"/>
  <c r="B2904" i="29"/>
  <c r="A2904" i="29"/>
  <c r="C2903" i="29"/>
  <c r="B2903" i="29"/>
  <c r="A2903" i="29"/>
  <c r="C2902" i="29"/>
  <c r="D2902" i="29" s="1"/>
  <c r="B2902" i="29"/>
  <c r="A2902" i="29"/>
  <c r="C2901" i="29"/>
  <c r="B2901" i="29"/>
  <c r="A2901" i="29"/>
  <c r="C2900" i="29"/>
  <c r="B2900" i="29"/>
  <c r="A2900" i="29"/>
  <c r="C2899" i="29"/>
  <c r="B2899" i="29"/>
  <c r="A2899" i="29"/>
  <c r="C2898" i="29"/>
  <c r="D2898" i="29" s="1"/>
  <c r="B2898" i="29"/>
  <c r="A2898" i="29"/>
  <c r="C2897" i="29"/>
  <c r="B2897" i="29"/>
  <c r="A2897" i="29"/>
  <c r="C2896" i="29"/>
  <c r="B2896" i="29"/>
  <c r="A2896" i="29"/>
  <c r="C2895" i="29"/>
  <c r="B2895" i="29"/>
  <c r="A2895" i="29"/>
  <c r="C2894" i="29"/>
  <c r="D2894" i="29" s="1"/>
  <c r="B2894" i="29"/>
  <c r="A2894" i="29"/>
  <c r="C2893" i="29"/>
  <c r="B2893" i="29"/>
  <c r="A2893" i="29"/>
  <c r="C2892" i="29"/>
  <c r="B2892" i="29"/>
  <c r="A2892" i="29"/>
  <c r="C2891" i="29"/>
  <c r="B2891" i="29"/>
  <c r="A2891" i="29"/>
  <c r="C2890" i="29"/>
  <c r="D2890" i="29" s="1"/>
  <c r="B2890" i="29"/>
  <c r="A2890" i="29"/>
  <c r="C2889" i="29"/>
  <c r="B2889" i="29"/>
  <c r="A2889" i="29"/>
  <c r="C2888" i="29"/>
  <c r="B2888" i="29"/>
  <c r="A2888" i="29"/>
  <c r="C2887" i="29"/>
  <c r="B2887" i="29"/>
  <c r="A2887" i="29"/>
  <c r="C2886" i="29"/>
  <c r="D2886" i="29" s="1"/>
  <c r="B2886" i="29"/>
  <c r="A2886" i="29"/>
  <c r="C2885" i="29"/>
  <c r="B2885" i="29"/>
  <c r="A2885" i="29"/>
  <c r="C2884" i="29"/>
  <c r="B2884" i="29"/>
  <c r="A2884" i="29"/>
  <c r="C2883" i="29"/>
  <c r="B2883" i="29"/>
  <c r="A2883" i="29"/>
  <c r="C2882" i="29"/>
  <c r="D2882" i="29" s="1"/>
  <c r="B2882" i="29"/>
  <c r="A2882" i="29"/>
  <c r="C2881" i="29"/>
  <c r="B2881" i="29"/>
  <c r="A2881" i="29"/>
  <c r="C2880" i="29"/>
  <c r="B2880" i="29"/>
  <c r="A2880" i="29"/>
  <c r="C2879" i="29"/>
  <c r="B2879" i="29"/>
  <c r="A2879" i="29"/>
  <c r="C2878" i="29"/>
  <c r="D2878" i="29" s="1"/>
  <c r="B2878" i="29"/>
  <c r="A2878" i="29"/>
  <c r="C2877" i="29"/>
  <c r="B2877" i="29"/>
  <c r="A2877" i="29"/>
  <c r="C2876" i="29"/>
  <c r="B2876" i="29"/>
  <c r="A2876" i="29"/>
  <c r="C2875" i="29"/>
  <c r="B2875" i="29"/>
  <c r="A2875" i="29"/>
  <c r="C2874" i="29"/>
  <c r="D2874" i="29" s="1"/>
  <c r="B2874" i="29"/>
  <c r="A2874" i="29"/>
  <c r="C2873" i="29"/>
  <c r="B2873" i="29"/>
  <c r="A2873" i="29"/>
  <c r="C2872" i="29"/>
  <c r="B2872" i="29"/>
  <c r="A2872" i="29"/>
  <c r="C2871" i="29"/>
  <c r="B2871" i="29"/>
  <c r="A2871" i="29"/>
  <c r="C2870" i="29"/>
  <c r="D2870" i="29" s="1"/>
  <c r="B2870" i="29"/>
  <c r="A2870" i="29"/>
  <c r="C2869" i="29"/>
  <c r="B2869" i="29"/>
  <c r="A2869" i="29"/>
  <c r="C2868" i="29"/>
  <c r="B2868" i="29"/>
  <c r="A2868" i="29"/>
  <c r="C2867" i="29"/>
  <c r="B2867" i="29"/>
  <c r="A2867" i="29"/>
  <c r="C2866" i="29"/>
  <c r="D2866" i="29" s="1"/>
  <c r="B2866" i="29"/>
  <c r="A2866" i="29"/>
  <c r="C2865" i="29"/>
  <c r="B2865" i="29"/>
  <c r="A2865" i="29"/>
  <c r="C2864" i="29"/>
  <c r="B2864" i="29"/>
  <c r="A2864" i="29"/>
  <c r="C2863" i="29"/>
  <c r="B2863" i="29"/>
  <c r="A2863" i="29"/>
  <c r="C2862" i="29"/>
  <c r="D2862" i="29" s="1"/>
  <c r="B2862" i="29"/>
  <c r="A2862" i="29"/>
  <c r="C2861" i="29"/>
  <c r="B2861" i="29"/>
  <c r="A2861" i="29"/>
  <c r="C2860" i="29"/>
  <c r="B2860" i="29"/>
  <c r="A2860" i="29"/>
  <c r="C2859" i="29"/>
  <c r="B2859" i="29"/>
  <c r="A2859" i="29"/>
  <c r="C2858" i="29"/>
  <c r="D2858" i="29" s="1"/>
  <c r="B2858" i="29"/>
  <c r="A2858" i="29"/>
  <c r="C2857" i="29"/>
  <c r="B2857" i="29"/>
  <c r="A2857" i="29"/>
  <c r="C2856" i="29"/>
  <c r="B2856" i="29"/>
  <c r="A2856" i="29"/>
  <c r="C2855" i="29"/>
  <c r="B2855" i="29"/>
  <c r="A2855" i="29"/>
  <c r="C2854" i="29"/>
  <c r="D2854" i="29" s="1"/>
  <c r="B2854" i="29"/>
  <c r="A2854" i="29"/>
  <c r="C2853" i="29"/>
  <c r="B2853" i="29"/>
  <c r="A2853" i="29"/>
  <c r="C2852" i="29"/>
  <c r="B2852" i="29"/>
  <c r="A2852" i="29"/>
  <c r="C2851" i="29"/>
  <c r="B2851" i="29"/>
  <c r="A2851" i="29"/>
  <c r="C2850" i="29"/>
  <c r="D2850" i="29" s="1"/>
  <c r="B2850" i="29"/>
  <c r="A2850" i="29"/>
  <c r="C2849" i="29"/>
  <c r="B2849" i="29"/>
  <c r="A2849" i="29"/>
  <c r="C2848" i="29"/>
  <c r="B2848" i="29"/>
  <c r="A2848" i="29"/>
  <c r="C2847" i="29"/>
  <c r="B2847" i="29"/>
  <c r="A2847" i="29"/>
  <c r="C2846" i="29"/>
  <c r="D2846" i="29" s="1"/>
  <c r="B2846" i="29"/>
  <c r="A2846" i="29"/>
  <c r="C2845" i="29"/>
  <c r="B2845" i="29"/>
  <c r="A2845" i="29"/>
  <c r="C2844" i="29"/>
  <c r="B2844" i="29"/>
  <c r="A2844" i="29"/>
  <c r="C2843" i="29"/>
  <c r="B2843" i="29"/>
  <c r="A2843" i="29"/>
  <c r="C2842" i="29"/>
  <c r="D2842" i="29" s="1"/>
  <c r="B2842" i="29"/>
  <c r="A2842" i="29"/>
  <c r="C2841" i="29"/>
  <c r="B2841" i="29"/>
  <c r="A2841" i="29"/>
  <c r="C2840" i="29"/>
  <c r="B2840" i="29"/>
  <c r="A2840" i="29"/>
  <c r="C2839" i="29"/>
  <c r="B2839" i="29"/>
  <c r="A2839" i="29"/>
  <c r="C2838" i="29"/>
  <c r="D2838" i="29" s="1"/>
  <c r="B2838" i="29"/>
  <c r="A2838" i="29"/>
  <c r="C2837" i="29"/>
  <c r="B2837" i="29"/>
  <c r="A2837" i="29"/>
  <c r="C2836" i="29"/>
  <c r="B2836" i="29"/>
  <c r="A2836" i="29"/>
  <c r="C2835" i="29"/>
  <c r="B2835" i="29"/>
  <c r="A2835" i="29"/>
  <c r="C2834" i="29"/>
  <c r="D2834" i="29" s="1"/>
  <c r="B2834" i="29"/>
  <c r="A2834" i="29"/>
  <c r="C2833" i="29"/>
  <c r="B2833" i="29"/>
  <c r="A2833" i="29"/>
  <c r="C2832" i="29"/>
  <c r="B2832" i="29"/>
  <c r="A2832" i="29"/>
  <c r="C2831" i="29"/>
  <c r="B2831" i="29"/>
  <c r="A2831" i="29"/>
  <c r="C2830" i="29"/>
  <c r="D2830" i="29" s="1"/>
  <c r="B2830" i="29"/>
  <c r="A2830" i="29"/>
  <c r="C2829" i="29"/>
  <c r="B2829" i="29"/>
  <c r="A2829" i="29"/>
  <c r="C2828" i="29"/>
  <c r="B2828" i="29"/>
  <c r="A2828" i="29"/>
  <c r="C2827" i="29"/>
  <c r="B2827" i="29"/>
  <c r="A2827" i="29"/>
  <c r="C2826" i="29"/>
  <c r="D2826" i="29" s="1"/>
  <c r="B2826" i="29"/>
  <c r="A2826" i="29"/>
  <c r="C2825" i="29"/>
  <c r="B2825" i="29"/>
  <c r="A2825" i="29"/>
  <c r="C2824" i="29"/>
  <c r="B2824" i="29"/>
  <c r="A2824" i="29"/>
  <c r="C2823" i="29"/>
  <c r="B2823" i="29"/>
  <c r="A2823" i="29"/>
  <c r="C2822" i="29"/>
  <c r="D2822" i="29" s="1"/>
  <c r="B2822" i="29"/>
  <c r="A2822" i="29"/>
  <c r="C2821" i="29"/>
  <c r="B2821" i="29"/>
  <c r="A2821" i="29"/>
  <c r="C2820" i="29"/>
  <c r="B2820" i="29"/>
  <c r="A2820" i="29"/>
  <c r="C2819" i="29"/>
  <c r="B2819" i="29"/>
  <c r="A2819" i="29"/>
  <c r="C2818" i="29"/>
  <c r="D2818" i="29" s="1"/>
  <c r="B2818" i="29"/>
  <c r="A2818" i="29"/>
  <c r="C2817" i="29"/>
  <c r="B2817" i="29"/>
  <c r="A2817" i="29"/>
  <c r="C2816" i="29"/>
  <c r="B2816" i="29"/>
  <c r="A2816" i="29"/>
  <c r="C2815" i="29"/>
  <c r="B2815" i="29"/>
  <c r="A2815" i="29"/>
  <c r="C2814" i="29"/>
  <c r="D2814" i="29" s="1"/>
  <c r="B2814" i="29"/>
  <c r="A2814" i="29"/>
  <c r="C2813" i="29"/>
  <c r="B2813" i="29"/>
  <c r="A2813" i="29"/>
  <c r="C2812" i="29"/>
  <c r="B2812" i="29"/>
  <c r="A2812" i="29"/>
  <c r="C2811" i="29"/>
  <c r="B2811" i="29"/>
  <c r="A2811" i="29"/>
  <c r="C2810" i="29"/>
  <c r="D2810" i="29" s="1"/>
  <c r="B2810" i="29"/>
  <c r="A2810" i="29"/>
  <c r="C2809" i="29"/>
  <c r="B2809" i="29"/>
  <c r="A2809" i="29"/>
  <c r="C2808" i="29"/>
  <c r="B2808" i="29"/>
  <c r="A2808" i="29"/>
  <c r="C2807" i="29"/>
  <c r="B2807" i="29"/>
  <c r="A2807" i="29"/>
  <c r="C2806" i="29"/>
  <c r="D2806" i="29" s="1"/>
  <c r="B2806" i="29"/>
  <c r="A2806" i="29"/>
  <c r="C2805" i="29"/>
  <c r="B2805" i="29"/>
  <c r="A2805" i="29"/>
  <c r="C2804" i="29"/>
  <c r="B2804" i="29"/>
  <c r="A2804" i="29"/>
  <c r="C2803" i="29"/>
  <c r="B2803" i="29"/>
  <c r="A2803" i="29"/>
  <c r="C2802" i="29"/>
  <c r="B2802" i="29"/>
  <c r="A2802" i="29"/>
  <c r="C2801" i="29"/>
  <c r="B2801" i="29"/>
  <c r="A2801" i="29"/>
  <c r="C2800" i="29"/>
  <c r="B2800" i="29"/>
  <c r="A2800" i="29"/>
  <c r="C2799" i="29"/>
  <c r="B2799" i="29"/>
  <c r="A2799" i="29"/>
  <c r="C2798" i="29"/>
  <c r="D2798" i="29" s="1"/>
  <c r="B2798" i="29"/>
  <c r="A2798" i="29"/>
  <c r="C2797" i="29"/>
  <c r="B2797" i="29"/>
  <c r="A2797" i="29"/>
  <c r="C2796" i="29"/>
  <c r="B2796" i="29"/>
  <c r="A2796" i="29"/>
  <c r="C2795" i="29"/>
  <c r="B2795" i="29"/>
  <c r="A2795" i="29"/>
  <c r="C2794" i="29"/>
  <c r="D2794" i="29" s="1"/>
  <c r="B2794" i="29"/>
  <c r="A2794" i="29"/>
  <c r="C2793" i="29"/>
  <c r="B2793" i="29"/>
  <c r="A2793" i="29"/>
  <c r="C2792" i="29"/>
  <c r="B2792" i="29"/>
  <c r="A2792" i="29"/>
  <c r="C2791" i="29"/>
  <c r="B2791" i="29"/>
  <c r="A2791" i="29"/>
  <c r="C2790" i="29"/>
  <c r="B2790" i="29"/>
  <c r="A2790" i="29"/>
  <c r="C2789" i="29"/>
  <c r="B2789" i="29"/>
  <c r="A2789" i="29"/>
  <c r="C2788" i="29"/>
  <c r="B2788" i="29"/>
  <c r="A2788" i="29"/>
  <c r="C2787" i="29"/>
  <c r="B2787" i="29"/>
  <c r="A2787" i="29"/>
  <c r="C2786" i="29"/>
  <c r="D2786" i="29" s="1"/>
  <c r="B2786" i="29"/>
  <c r="A2786" i="29"/>
  <c r="C2785" i="29"/>
  <c r="B2785" i="29"/>
  <c r="A2785" i="29"/>
  <c r="C2784" i="29"/>
  <c r="B2784" i="29"/>
  <c r="A2784" i="29"/>
  <c r="C2783" i="29"/>
  <c r="B2783" i="29"/>
  <c r="A2783" i="29"/>
  <c r="C2782" i="29"/>
  <c r="D2782" i="29" s="1"/>
  <c r="B2782" i="29"/>
  <c r="A2782" i="29"/>
  <c r="C2781" i="29"/>
  <c r="B2781" i="29"/>
  <c r="A2781" i="29"/>
  <c r="C2780" i="29"/>
  <c r="B2780" i="29"/>
  <c r="A2780" i="29"/>
  <c r="C2779" i="29"/>
  <c r="B2779" i="29"/>
  <c r="A2779" i="29"/>
  <c r="C2778" i="29"/>
  <c r="D2778" i="29" s="1"/>
  <c r="B2778" i="29"/>
  <c r="A2778" i="29"/>
  <c r="C2777" i="29"/>
  <c r="B2777" i="29"/>
  <c r="A2777" i="29"/>
  <c r="C2776" i="29"/>
  <c r="B2776" i="29"/>
  <c r="A2776" i="29"/>
  <c r="C2775" i="29"/>
  <c r="B2775" i="29"/>
  <c r="A2775" i="29"/>
  <c r="C2774" i="29"/>
  <c r="D2774" i="29" s="1"/>
  <c r="B2774" i="29"/>
  <c r="A2774" i="29"/>
  <c r="C2773" i="29"/>
  <c r="B2773" i="29"/>
  <c r="A2773" i="29"/>
  <c r="C2772" i="29"/>
  <c r="B2772" i="29"/>
  <c r="A2772" i="29"/>
  <c r="C2771" i="29"/>
  <c r="B2771" i="29"/>
  <c r="A2771" i="29"/>
  <c r="C2770" i="29"/>
  <c r="B2770" i="29"/>
  <c r="A2770" i="29"/>
  <c r="C2769" i="29"/>
  <c r="B2769" i="29"/>
  <c r="A2769" i="29"/>
  <c r="C2768" i="29"/>
  <c r="B2768" i="29"/>
  <c r="A2768" i="29"/>
  <c r="C2767" i="29"/>
  <c r="B2767" i="29"/>
  <c r="A2767" i="29"/>
  <c r="C2766" i="29"/>
  <c r="D2766" i="29" s="1"/>
  <c r="B2766" i="29"/>
  <c r="A2766" i="29"/>
  <c r="C2765" i="29"/>
  <c r="B2765" i="29"/>
  <c r="A2765" i="29"/>
  <c r="C2764" i="29"/>
  <c r="B2764" i="29"/>
  <c r="A2764" i="29"/>
  <c r="C2763" i="29"/>
  <c r="B2763" i="29"/>
  <c r="A2763" i="29"/>
  <c r="C2762" i="29"/>
  <c r="D2762" i="29" s="1"/>
  <c r="B2762" i="29"/>
  <c r="A2762" i="29"/>
  <c r="C2761" i="29"/>
  <c r="B2761" i="29"/>
  <c r="A2761" i="29"/>
  <c r="C2760" i="29"/>
  <c r="B2760" i="29"/>
  <c r="A2760" i="29"/>
  <c r="C2759" i="29"/>
  <c r="B2759" i="29"/>
  <c r="A2759" i="29"/>
  <c r="C2758" i="29"/>
  <c r="D2758" i="29" s="1"/>
  <c r="B2758" i="29"/>
  <c r="A2758" i="29"/>
  <c r="C2757" i="29"/>
  <c r="B2757" i="29"/>
  <c r="A2757" i="29"/>
  <c r="C2756" i="29"/>
  <c r="B2756" i="29"/>
  <c r="A2756" i="29"/>
  <c r="C2755" i="29"/>
  <c r="B2755" i="29"/>
  <c r="A2755" i="29"/>
  <c r="C2754" i="29"/>
  <c r="D2754" i="29" s="1"/>
  <c r="B2754" i="29"/>
  <c r="A2754" i="29"/>
  <c r="C2753" i="29"/>
  <c r="B2753" i="29"/>
  <c r="A2753" i="29"/>
  <c r="C2752" i="29"/>
  <c r="B2752" i="29"/>
  <c r="A2752" i="29"/>
  <c r="C2751" i="29"/>
  <c r="B2751" i="29"/>
  <c r="A2751" i="29"/>
  <c r="C2750" i="29"/>
  <c r="D2750" i="29" s="1"/>
  <c r="B2750" i="29"/>
  <c r="A2750" i="29"/>
  <c r="C2749" i="29"/>
  <c r="B2749" i="29"/>
  <c r="A2749" i="29"/>
  <c r="C2748" i="29"/>
  <c r="B2748" i="29"/>
  <c r="A2748" i="29"/>
  <c r="C2747" i="29"/>
  <c r="B2747" i="29"/>
  <c r="A2747" i="29"/>
  <c r="C2746" i="29"/>
  <c r="D2746" i="29" s="1"/>
  <c r="B2746" i="29"/>
  <c r="A2746" i="29"/>
  <c r="C2745" i="29"/>
  <c r="B2745" i="29"/>
  <c r="A2745" i="29"/>
  <c r="C2744" i="29"/>
  <c r="B2744" i="29"/>
  <c r="A2744" i="29"/>
  <c r="C2743" i="29"/>
  <c r="B2743" i="29"/>
  <c r="A2743" i="29"/>
  <c r="C2742" i="29"/>
  <c r="D2742" i="29" s="1"/>
  <c r="B2742" i="29"/>
  <c r="A2742" i="29"/>
  <c r="C2741" i="29"/>
  <c r="B2741" i="29"/>
  <c r="A2741" i="29"/>
  <c r="C2740" i="29"/>
  <c r="B2740" i="29"/>
  <c r="A2740" i="29"/>
  <c r="C2739" i="29"/>
  <c r="B2739" i="29"/>
  <c r="A2739" i="29"/>
  <c r="C2738" i="29"/>
  <c r="D2738" i="29" s="1"/>
  <c r="B2738" i="29"/>
  <c r="A2738" i="29"/>
  <c r="C2737" i="29"/>
  <c r="B2737" i="29"/>
  <c r="A2737" i="29"/>
  <c r="C2736" i="29"/>
  <c r="B2736" i="29"/>
  <c r="A2736" i="29"/>
  <c r="C2735" i="29"/>
  <c r="B2735" i="29"/>
  <c r="A2735" i="29"/>
  <c r="C2734" i="29"/>
  <c r="D2734" i="29" s="1"/>
  <c r="B2734" i="29"/>
  <c r="A2734" i="29"/>
  <c r="C2733" i="29"/>
  <c r="B2733" i="29"/>
  <c r="A2733" i="29"/>
  <c r="C2732" i="29"/>
  <c r="B2732" i="29"/>
  <c r="A2732" i="29"/>
  <c r="C2731" i="29"/>
  <c r="B2731" i="29"/>
  <c r="A2731" i="29"/>
  <c r="C2730" i="29"/>
  <c r="D2730" i="29" s="1"/>
  <c r="B2730" i="29"/>
  <c r="A2730" i="29"/>
  <c r="C2729" i="29"/>
  <c r="B2729" i="29"/>
  <c r="A2729" i="29"/>
  <c r="C2728" i="29"/>
  <c r="B2728" i="29"/>
  <c r="A2728" i="29"/>
  <c r="C2727" i="29"/>
  <c r="B2727" i="29"/>
  <c r="A2727" i="29"/>
  <c r="C2726" i="29"/>
  <c r="D2726" i="29" s="1"/>
  <c r="B2726" i="29"/>
  <c r="A2726" i="29"/>
  <c r="C2725" i="29"/>
  <c r="B2725" i="29"/>
  <c r="A2725" i="29"/>
  <c r="C2724" i="29"/>
  <c r="B2724" i="29"/>
  <c r="A2724" i="29"/>
  <c r="C2723" i="29"/>
  <c r="B2723" i="29"/>
  <c r="A2723" i="29"/>
  <c r="C2722" i="29"/>
  <c r="D2722" i="29" s="1"/>
  <c r="B2722" i="29"/>
  <c r="A2722" i="29"/>
  <c r="C2721" i="29"/>
  <c r="B2721" i="29"/>
  <c r="A2721" i="29"/>
  <c r="C2720" i="29"/>
  <c r="B2720" i="29"/>
  <c r="A2720" i="29"/>
  <c r="C2719" i="29"/>
  <c r="B2719" i="29"/>
  <c r="A2719" i="29"/>
  <c r="C2718" i="29"/>
  <c r="D2718" i="29" s="1"/>
  <c r="B2718" i="29"/>
  <c r="A2718" i="29"/>
  <c r="C2717" i="29"/>
  <c r="B2717" i="29"/>
  <c r="A2717" i="29"/>
  <c r="C2716" i="29"/>
  <c r="B2716" i="29"/>
  <c r="A2716" i="29"/>
  <c r="C2715" i="29"/>
  <c r="B2715" i="29"/>
  <c r="A2715" i="29"/>
  <c r="C2714" i="29"/>
  <c r="B2714" i="29"/>
  <c r="A2714" i="29"/>
  <c r="C2713" i="29"/>
  <c r="B2713" i="29"/>
  <c r="A2713" i="29"/>
  <c r="C2712" i="29"/>
  <c r="B2712" i="29"/>
  <c r="A2712" i="29"/>
  <c r="C2711" i="29"/>
  <c r="B2711" i="29"/>
  <c r="A2711" i="29"/>
  <c r="C2710" i="29"/>
  <c r="B2710" i="29"/>
  <c r="A2710" i="29"/>
  <c r="C2709" i="29"/>
  <c r="B2709" i="29"/>
  <c r="A2709" i="29"/>
  <c r="C2708" i="29"/>
  <c r="B2708" i="29"/>
  <c r="A2708" i="29"/>
  <c r="C2707" i="29"/>
  <c r="B2707" i="29"/>
  <c r="A2707" i="29"/>
  <c r="C2706" i="29"/>
  <c r="D2706" i="29" s="1"/>
  <c r="B2706" i="29"/>
  <c r="A2706" i="29"/>
  <c r="C2705" i="29"/>
  <c r="B2705" i="29"/>
  <c r="A2705" i="29"/>
  <c r="C2704" i="29"/>
  <c r="B2704" i="29"/>
  <c r="A2704" i="29"/>
  <c r="C2703" i="29"/>
  <c r="B2703" i="29"/>
  <c r="A2703" i="29"/>
  <c r="C2702" i="29"/>
  <c r="B2702" i="29"/>
  <c r="A2702" i="29"/>
  <c r="C2701" i="29"/>
  <c r="B2701" i="29"/>
  <c r="A2701" i="29"/>
  <c r="C2700" i="29"/>
  <c r="B2700" i="29"/>
  <c r="A2700" i="29"/>
  <c r="C2699" i="29"/>
  <c r="B2699" i="29"/>
  <c r="A2699" i="29"/>
  <c r="C2698" i="29"/>
  <c r="B2698" i="29"/>
  <c r="A2698" i="29"/>
  <c r="C2697" i="29"/>
  <c r="B2697" i="29"/>
  <c r="A2697" i="29"/>
  <c r="C2696" i="29"/>
  <c r="B2696" i="29"/>
  <c r="A2696" i="29"/>
  <c r="C2695" i="29"/>
  <c r="B2695" i="29"/>
  <c r="A2695" i="29"/>
  <c r="C2694" i="29"/>
  <c r="B2694" i="29"/>
  <c r="A2694" i="29"/>
  <c r="C2693" i="29"/>
  <c r="B2693" i="29"/>
  <c r="A2693" i="29"/>
  <c r="C2692" i="29"/>
  <c r="B2692" i="29"/>
  <c r="A2692" i="29"/>
  <c r="C2691" i="29"/>
  <c r="B2691" i="29"/>
  <c r="A2691" i="29"/>
  <c r="C2690" i="29"/>
  <c r="B2690" i="29"/>
  <c r="A2690" i="29"/>
  <c r="C2689" i="29"/>
  <c r="B2689" i="29"/>
  <c r="A2689" i="29"/>
  <c r="C2688" i="29"/>
  <c r="B2688" i="29"/>
  <c r="A2688" i="29"/>
  <c r="C2687" i="29"/>
  <c r="B2687" i="29"/>
  <c r="A2687" i="29"/>
  <c r="C2686" i="29"/>
  <c r="B2686" i="29"/>
  <c r="A2686" i="29"/>
  <c r="C2685" i="29"/>
  <c r="B2685" i="29"/>
  <c r="A2685" i="29"/>
  <c r="C2684" i="29"/>
  <c r="B2684" i="29"/>
  <c r="A2684" i="29"/>
  <c r="C2683" i="29"/>
  <c r="B2683" i="29"/>
  <c r="A2683" i="29"/>
  <c r="C2682" i="29"/>
  <c r="D2682" i="29" s="1"/>
  <c r="B2682" i="29"/>
  <c r="A2682" i="29"/>
  <c r="C2681" i="29"/>
  <c r="B2681" i="29"/>
  <c r="A2681" i="29"/>
  <c r="C2680" i="29"/>
  <c r="B2680" i="29"/>
  <c r="A2680" i="29"/>
  <c r="C2679" i="29"/>
  <c r="B2679" i="29"/>
  <c r="A2679" i="29"/>
  <c r="C2678" i="29"/>
  <c r="D2678" i="29" s="1"/>
  <c r="B2678" i="29"/>
  <c r="A2678" i="29"/>
  <c r="C2677" i="29"/>
  <c r="B2677" i="29"/>
  <c r="A2677" i="29"/>
  <c r="C2676" i="29"/>
  <c r="B2676" i="29"/>
  <c r="A2676" i="29"/>
  <c r="C2675" i="29"/>
  <c r="B2675" i="29"/>
  <c r="A2675" i="29"/>
  <c r="C2674" i="29"/>
  <c r="B2674" i="29"/>
  <c r="A2674" i="29"/>
  <c r="C2673" i="29"/>
  <c r="B2673" i="29"/>
  <c r="A2673" i="29"/>
  <c r="C2672" i="29"/>
  <c r="B2672" i="29"/>
  <c r="A2672" i="29"/>
  <c r="C2671" i="29"/>
  <c r="B2671" i="29"/>
  <c r="A2671" i="29"/>
  <c r="C2670" i="29"/>
  <c r="B2670" i="29"/>
  <c r="A2670" i="29"/>
  <c r="C2669" i="29"/>
  <c r="B2669" i="29"/>
  <c r="A2669" i="29"/>
  <c r="C2668" i="29"/>
  <c r="B2668" i="29"/>
  <c r="A2668" i="29"/>
  <c r="C2667" i="29"/>
  <c r="B2667" i="29"/>
  <c r="A2667" i="29"/>
  <c r="C2666" i="29"/>
  <c r="D2666" i="29" s="1"/>
  <c r="B2666" i="29"/>
  <c r="A2666" i="29"/>
  <c r="C2665" i="29"/>
  <c r="B2665" i="29"/>
  <c r="A2665" i="29"/>
  <c r="C2664" i="29"/>
  <c r="B2664" i="29"/>
  <c r="A2664" i="29"/>
  <c r="C2663" i="29"/>
  <c r="B2663" i="29"/>
  <c r="A2663" i="29"/>
  <c r="C2662" i="29"/>
  <c r="D2662" i="29" s="1"/>
  <c r="B2662" i="29"/>
  <c r="A2662" i="29"/>
  <c r="C2661" i="29"/>
  <c r="B2661" i="29"/>
  <c r="A2661" i="29"/>
  <c r="C2660" i="29"/>
  <c r="B2660" i="29"/>
  <c r="A2660" i="29"/>
  <c r="C2659" i="29"/>
  <c r="B2659" i="29"/>
  <c r="A2659" i="29"/>
  <c r="C2658" i="29"/>
  <c r="D2658" i="29" s="1"/>
  <c r="B2658" i="29"/>
  <c r="A2658" i="29"/>
  <c r="C2657" i="29"/>
  <c r="B2657" i="29"/>
  <c r="A2657" i="29"/>
  <c r="C2656" i="29"/>
  <c r="B2656" i="29"/>
  <c r="A2656" i="29"/>
  <c r="C2655" i="29"/>
  <c r="B2655" i="29"/>
  <c r="A2655" i="29"/>
  <c r="C2654" i="29"/>
  <c r="D2654" i="29" s="1"/>
  <c r="B2654" i="29"/>
  <c r="A2654" i="29"/>
  <c r="C2653" i="29"/>
  <c r="B2653" i="29"/>
  <c r="A2653" i="29"/>
  <c r="C2652" i="29"/>
  <c r="B2652" i="29"/>
  <c r="A2652" i="29"/>
  <c r="C2651" i="29"/>
  <c r="B2651" i="29"/>
  <c r="A2651" i="29"/>
  <c r="C2650" i="29"/>
  <c r="B2650" i="29"/>
  <c r="A2650" i="29"/>
  <c r="C2649" i="29"/>
  <c r="B2649" i="29"/>
  <c r="A2649" i="29"/>
  <c r="C2648" i="29"/>
  <c r="B2648" i="29"/>
  <c r="A2648" i="29"/>
  <c r="C2647" i="29"/>
  <c r="B2647" i="29"/>
  <c r="A2647" i="29"/>
  <c r="C2646" i="29"/>
  <c r="B2646" i="29"/>
  <c r="A2646" i="29"/>
  <c r="C2645" i="29"/>
  <c r="B2645" i="29"/>
  <c r="A2645" i="29"/>
  <c r="C2644" i="29"/>
  <c r="B2644" i="29"/>
  <c r="A2644" i="29"/>
  <c r="C2643" i="29"/>
  <c r="B2643" i="29"/>
  <c r="A2643" i="29"/>
  <c r="C2642" i="29"/>
  <c r="D2642" i="29" s="1"/>
  <c r="B2642" i="29"/>
  <c r="A2642" i="29"/>
  <c r="C2641" i="29"/>
  <c r="B2641" i="29"/>
  <c r="A2641" i="29"/>
  <c r="C2640" i="29"/>
  <c r="B2640" i="29"/>
  <c r="A2640" i="29"/>
  <c r="C2639" i="29"/>
  <c r="B2639" i="29"/>
  <c r="A2639" i="29"/>
  <c r="C2638" i="29"/>
  <c r="D2638" i="29" s="1"/>
  <c r="B2638" i="29"/>
  <c r="A2638" i="29"/>
  <c r="C2637" i="29"/>
  <c r="B2637" i="29"/>
  <c r="A2637" i="29"/>
  <c r="C2636" i="29"/>
  <c r="B2636" i="29"/>
  <c r="A2636" i="29"/>
  <c r="C2635" i="29"/>
  <c r="B2635" i="29"/>
  <c r="A2635" i="29"/>
  <c r="C2634" i="29"/>
  <c r="B2634" i="29"/>
  <c r="A2634" i="29"/>
  <c r="C2633" i="29"/>
  <c r="B2633" i="29"/>
  <c r="A2633" i="29"/>
  <c r="C2632" i="29"/>
  <c r="B2632" i="29"/>
  <c r="A2632" i="29"/>
  <c r="C2631" i="29"/>
  <c r="B2631" i="29"/>
  <c r="A2631" i="29"/>
  <c r="C2630" i="29"/>
  <c r="B2630" i="29"/>
  <c r="A2630" i="29"/>
  <c r="C2629" i="29"/>
  <c r="B2629" i="29"/>
  <c r="A2629" i="29"/>
  <c r="C2628" i="29"/>
  <c r="B2628" i="29"/>
  <c r="A2628" i="29"/>
  <c r="C2627" i="29"/>
  <c r="B2627" i="29"/>
  <c r="A2627" i="29"/>
  <c r="C2626" i="29"/>
  <c r="B2626" i="29"/>
  <c r="A2626" i="29"/>
  <c r="C2625" i="29"/>
  <c r="B2625" i="29"/>
  <c r="A2625" i="29"/>
  <c r="C2624" i="29"/>
  <c r="B2624" i="29"/>
  <c r="A2624" i="29"/>
  <c r="C2623" i="29"/>
  <c r="B2623" i="29"/>
  <c r="A2623" i="29"/>
  <c r="C2622" i="29"/>
  <c r="B2622" i="29"/>
  <c r="A2622" i="29"/>
  <c r="C2621" i="29"/>
  <c r="B2621" i="29"/>
  <c r="A2621" i="29"/>
  <c r="C2620" i="29"/>
  <c r="B2620" i="29"/>
  <c r="A2620" i="29"/>
  <c r="C2619" i="29"/>
  <c r="B2619" i="29"/>
  <c r="A2619" i="29"/>
  <c r="C2618" i="29"/>
  <c r="D2618" i="29" s="1"/>
  <c r="B2618" i="29"/>
  <c r="A2618" i="29"/>
  <c r="C2617" i="29"/>
  <c r="B2617" i="29"/>
  <c r="A2617" i="29"/>
  <c r="C2616" i="29"/>
  <c r="B2616" i="29"/>
  <c r="A2616" i="29"/>
  <c r="C2615" i="29"/>
  <c r="B2615" i="29"/>
  <c r="A2615" i="29"/>
  <c r="C2614" i="29"/>
  <c r="D2614" i="29" s="1"/>
  <c r="B2614" i="29"/>
  <c r="A2614" i="29"/>
  <c r="C2613" i="29"/>
  <c r="B2613" i="29"/>
  <c r="A2613" i="29"/>
  <c r="C2612" i="29"/>
  <c r="B2612" i="29"/>
  <c r="A2612" i="29"/>
  <c r="C2611" i="29"/>
  <c r="B2611" i="29"/>
  <c r="A2611" i="29"/>
  <c r="C2610" i="29"/>
  <c r="B2610" i="29"/>
  <c r="A2610" i="29"/>
  <c r="C2609" i="29"/>
  <c r="B2609" i="29"/>
  <c r="A2609" i="29"/>
  <c r="C2608" i="29"/>
  <c r="B2608" i="29"/>
  <c r="A2608" i="29"/>
  <c r="C2607" i="29"/>
  <c r="B2607" i="29"/>
  <c r="A2607" i="29"/>
  <c r="C2606" i="29"/>
  <c r="B2606" i="29"/>
  <c r="A2606" i="29"/>
  <c r="C2605" i="29"/>
  <c r="B2605" i="29"/>
  <c r="A2605" i="29"/>
  <c r="C2604" i="29"/>
  <c r="B2604" i="29"/>
  <c r="A2604" i="29"/>
  <c r="C2603" i="29"/>
  <c r="B2603" i="29"/>
  <c r="A2603" i="29"/>
  <c r="C2602" i="29"/>
  <c r="D2602" i="29" s="1"/>
  <c r="B2602" i="29"/>
  <c r="A2602" i="29"/>
  <c r="C2601" i="29"/>
  <c r="B2601" i="29"/>
  <c r="A2601" i="29"/>
  <c r="C2600" i="29"/>
  <c r="B2600" i="29"/>
  <c r="A2600" i="29"/>
  <c r="C2599" i="29"/>
  <c r="B2599" i="29"/>
  <c r="A2599" i="29"/>
  <c r="C2598" i="29"/>
  <c r="D2598" i="29" s="1"/>
  <c r="B2598" i="29"/>
  <c r="A2598" i="29"/>
  <c r="C2597" i="29"/>
  <c r="B2597" i="29"/>
  <c r="A2597" i="29"/>
  <c r="C2596" i="29"/>
  <c r="B2596" i="29"/>
  <c r="A2596" i="29"/>
  <c r="C2595" i="29"/>
  <c r="B2595" i="29"/>
  <c r="A2595" i="29"/>
  <c r="C2594" i="29"/>
  <c r="B2594" i="29"/>
  <c r="A2594" i="29"/>
  <c r="C2593" i="29"/>
  <c r="B2593" i="29"/>
  <c r="A2593" i="29"/>
  <c r="C2592" i="29"/>
  <c r="B2592" i="29"/>
  <c r="A2592" i="29"/>
  <c r="C2591" i="29"/>
  <c r="B2591" i="29"/>
  <c r="A2591" i="29"/>
  <c r="C2590" i="29"/>
  <c r="D2590" i="29" s="1"/>
  <c r="B2590" i="29"/>
  <c r="A2590" i="29"/>
  <c r="C2589" i="29"/>
  <c r="B2589" i="29"/>
  <c r="A2589" i="29"/>
  <c r="C2588" i="29"/>
  <c r="B2588" i="29"/>
  <c r="A2588" i="29"/>
  <c r="C2587" i="29"/>
  <c r="B2587" i="29"/>
  <c r="A2587" i="29"/>
  <c r="C2586" i="29"/>
  <c r="D2586" i="29" s="1"/>
  <c r="B2586" i="29"/>
  <c r="A2586" i="29"/>
  <c r="C2585" i="29"/>
  <c r="B2585" i="29"/>
  <c r="A2585" i="29"/>
  <c r="C2584" i="29"/>
  <c r="B2584" i="29"/>
  <c r="A2584" i="29"/>
  <c r="C2583" i="29"/>
  <c r="B2583" i="29"/>
  <c r="A2583" i="29"/>
  <c r="C2582" i="29"/>
  <c r="B2582" i="29"/>
  <c r="A2582" i="29"/>
  <c r="C2581" i="29"/>
  <c r="B2581" i="29"/>
  <c r="A2581" i="29"/>
  <c r="C2580" i="29"/>
  <c r="B2580" i="29"/>
  <c r="A2580" i="29"/>
  <c r="C2579" i="29"/>
  <c r="B2579" i="29"/>
  <c r="A2579" i="29"/>
  <c r="C2578" i="29"/>
  <c r="B2578" i="29"/>
  <c r="A2578" i="29"/>
  <c r="C2577" i="29"/>
  <c r="B2577" i="29"/>
  <c r="A2577" i="29"/>
  <c r="C2576" i="29"/>
  <c r="B2576" i="29"/>
  <c r="A2576" i="29"/>
  <c r="C2575" i="29"/>
  <c r="B2575" i="29"/>
  <c r="A2575" i="29"/>
  <c r="C2574" i="29"/>
  <c r="D2574" i="29" s="1"/>
  <c r="B2574" i="29"/>
  <c r="A2574" i="29"/>
  <c r="C2573" i="29"/>
  <c r="B2573" i="29"/>
  <c r="A2573" i="29"/>
  <c r="C2572" i="29"/>
  <c r="B2572" i="29"/>
  <c r="A2572" i="29"/>
  <c r="C2571" i="29"/>
  <c r="B2571" i="29"/>
  <c r="A2571" i="29"/>
  <c r="C2570" i="29"/>
  <c r="D2570" i="29" s="1"/>
  <c r="B2570" i="29"/>
  <c r="A2570" i="29"/>
  <c r="C2569" i="29"/>
  <c r="B2569" i="29"/>
  <c r="A2569" i="29"/>
  <c r="C2568" i="29"/>
  <c r="B2568" i="29"/>
  <c r="A2568" i="29"/>
  <c r="C2567" i="29"/>
  <c r="B2567" i="29"/>
  <c r="A2567" i="29"/>
  <c r="C2566" i="29"/>
  <c r="B2566" i="29"/>
  <c r="A2566" i="29"/>
  <c r="C2565" i="29"/>
  <c r="B2565" i="29"/>
  <c r="A2565" i="29"/>
  <c r="C2564" i="29"/>
  <c r="B2564" i="29"/>
  <c r="A2564" i="29"/>
  <c r="C2563" i="29"/>
  <c r="B2563" i="29"/>
  <c r="A2563" i="29"/>
  <c r="C2562" i="29"/>
  <c r="B2562" i="29"/>
  <c r="A2562" i="29"/>
  <c r="C2561" i="29"/>
  <c r="B2561" i="29"/>
  <c r="A2561" i="29"/>
  <c r="C2560" i="29"/>
  <c r="B2560" i="29"/>
  <c r="A2560" i="29"/>
  <c r="C2559" i="29"/>
  <c r="B2559" i="29"/>
  <c r="A2559" i="29"/>
  <c r="C2558" i="29"/>
  <c r="D2558" i="29" s="1"/>
  <c r="B2558" i="29"/>
  <c r="A2558" i="29"/>
  <c r="C2557" i="29"/>
  <c r="B2557" i="29"/>
  <c r="A2557" i="29"/>
  <c r="C2556" i="29"/>
  <c r="B2556" i="29"/>
  <c r="A2556" i="29"/>
  <c r="C2555" i="29"/>
  <c r="B2555" i="29"/>
  <c r="A2555" i="29"/>
  <c r="C2554" i="29"/>
  <c r="D2554" i="29" s="1"/>
  <c r="B2554" i="29"/>
  <c r="A2554" i="29"/>
  <c r="C2553" i="29"/>
  <c r="B2553" i="29"/>
  <c r="A2553" i="29"/>
  <c r="C2552" i="29"/>
  <c r="B2552" i="29"/>
  <c r="A2552" i="29"/>
  <c r="C2551" i="29"/>
  <c r="B2551" i="29"/>
  <c r="A2551" i="29"/>
  <c r="C2550" i="29"/>
  <c r="B2550" i="29"/>
  <c r="A2550" i="29"/>
  <c r="C2549" i="29"/>
  <c r="B2549" i="29"/>
  <c r="A2549" i="29"/>
  <c r="C2548" i="29"/>
  <c r="B2548" i="29"/>
  <c r="A2548" i="29"/>
  <c r="C2547" i="29"/>
  <c r="B2547" i="29"/>
  <c r="A2547" i="29"/>
  <c r="C2546" i="29"/>
  <c r="B2546" i="29"/>
  <c r="A2546" i="29"/>
  <c r="C2545" i="29"/>
  <c r="B2545" i="29"/>
  <c r="A2545" i="29"/>
  <c r="C2544" i="29"/>
  <c r="B2544" i="29"/>
  <c r="A2544" i="29"/>
  <c r="C2543" i="29"/>
  <c r="B2543" i="29"/>
  <c r="A2543" i="29"/>
  <c r="C2542" i="29"/>
  <c r="D2542" i="29" s="1"/>
  <c r="B2542" i="29"/>
  <c r="A2542" i="29"/>
  <c r="C2541" i="29"/>
  <c r="B2541" i="29"/>
  <c r="A2541" i="29"/>
  <c r="C2540" i="29"/>
  <c r="B2540" i="29"/>
  <c r="A2540" i="29"/>
  <c r="C2539" i="29"/>
  <c r="B2539" i="29"/>
  <c r="A2539" i="29"/>
  <c r="C2538" i="29"/>
  <c r="D2538" i="29" s="1"/>
  <c r="B2538" i="29"/>
  <c r="A2538" i="29"/>
  <c r="C2537" i="29"/>
  <c r="B2537" i="29"/>
  <c r="A2537" i="29"/>
  <c r="C2536" i="29"/>
  <c r="B2536" i="29"/>
  <c r="A2536" i="29"/>
  <c r="C2535" i="29"/>
  <c r="B2535" i="29"/>
  <c r="A2535" i="29"/>
  <c r="C2534" i="29"/>
  <c r="B2534" i="29"/>
  <c r="A2534" i="29"/>
  <c r="C2533" i="29"/>
  <c r="B2533" i="29"/>
  <c r="A2533" i="29"/>
  <c r="C2532" i="29"/>
  <c r="B2532" i="29"/>
  <c r="A2532" i="29"/>
  <c r="C2531" i="29"/>
  <c r="B2531" i="29"/>
  <c r="A2531" i="29"/>
  <c r="C2530" i="29"/>
  <c r="D2530" i="29" s="1"/>
  <c r="B2530" i="29"/>
  <c r="A2530" i="29"/>
  <c r="C2529" i="29"/>
  <c r="B2529" i="29"/>
  <c r="A2529" i="29"/>
  <c r="C2528" i="29"/>
  <c r="B2528" i="29"/>
  <c r="A2528" i="29"/>
  <c r="C2527" i="29"/>
  <c r="B2527" i="29"/>
  <c r="A2527" i="29"/>
  <c r="C2526" i="29"/>
  <c r="D2526" i="29" s="1"/>
  <c r="B2526" i="29"/>
  <c r="A2526" i="29"/>
  <c r="C2525" i="29"/>
  <c r="B2525" i="29"/>
  <c r="A2525" i="29"/>
  <c r="C2524" i="29"/>
  <c r="B2524" i="29"/>
  <c r="A2524" i="29"/>
  <c r="C2523" i="29"/>
  <c r="B2523" i="29"/>
  <c r="A2523" i="29"/>
  <c r="C2522" i="29"/>
  <c r="B2522" i="29"/>
  <c r="A2522" i="29"/>
  <c r="C2521" i="29"/>
  <c r="B2521" i="29"/>
  <c r="A2521" i="29"/>
  <c r="C2520" i="29"/>
  <c r="B2520" i="29"/>
  <c r="A2520" i="29"/>
  <c r="C2519" i="29"/>
  <c r="B2519" i="29"/>
  <c r="A2519" i="29"/>
  <c r="C2518" i="29"/>
  <c r="B2518" i="29"/>
  <c r="A2518" i="29"/>
  <c r="C2517" i="29"/>
  <c r="B2517" i="29"/>
  <c r="A2517" i="29"/>
  <c r="C2516" i="29"/>
  <c r="B2516" i="29"/>
  <c r="A2516" i="29"/>
  <c r="C2515" i="29"/>
  <c r="B2515" i="29"/>
  <c r="A2515" i="29"/>
  <c r="C2514" i="29"/>
  <c r="D2514" i="29" s="1"/>
  <c r="B2514" i="29"/>
  <c r="A2514" i="29"/>
  <c r="C2513" i="29"/>
  <c r="B2513" i="29"/>
  <c r="A2513" i="29"/>
  <c r="C2512" i="29"/>
  <c r="B2512" i="29"/>
  <c r="A2512" i="29"/>
  <c r="C2511" i="29"/>
  <c r="B2511" i="29"/>
  <c r="A2511" i="29"/>
  <c r="C2510" i="29"/>
  <c r="D2510" i="29" s="1"/>
  <c r="B2510" i="29"/>
  <c r="A2510" i="29"/>
  <c r="C2509" i="29"/>
  <c r="B2509" i="29"/>
  <c r="A2509" i="29"/>
  <c r="C2508" i="29"/>
  <c r="B2508" i="29"/>
  <c r="A2508" i="29"/>
  <c r="C2507" i="29"/>
  <c r="B2507" i="29"/>
  <c r="A2507" i="29"/>
  <c r="C2506" i="29"/>
  <c r="B2506" i="29"/>
  <c r="A2506" i="29"/>
  <c r="C2505" i="29"/>
  <c r="B2505" i="29"/>
  <c r="A2505" i="29"/>
  <c r="C2504" i="29"/>
  <c r="B2504" i="29"/>
  <c r="A2504" i="29"/>
  <c r="C2503" i="29"/>
  <c r="B2503" i="29"/>
  <c r="A2503" i="29"/>
  <c r="C2502" i="29"/>
  <c r="D2502" i="29" s="1"/>
  <c r="B2502" i="29"/>
  <c r="A2502" i="29"/>
  <c r="C2501" i="29"/>
  <c r="B2501" i="29"/>
  <c r="A2501" i="29"/>
  <c r="C2500" i="29"/>
  <c r="B2500" i="29"/>
  <c r="A2500" i="29"/>
  <c r="C2499" i="29"/>
  <c r="B2499" i="29"/>
  <c r="A2499" i="29"/>
  <c r="C2498" i="29"/>
  <c r="D2498" i="29" s="1"/>
  <c r="B2498" i="29"/>
  <c r="A2498" i="29"/>
  <c r="C2497" i="29"/>
  <c r="B2497" i="29"/>
  <c r="A2497" i="29"/>
  <c r="C2496" i="29"/>
  <c r="B2496" i="29"/>
  <c r="A2496" i="29"/>
  <c r="C2495" i="29"/>
  <c r="B2495" i="29"/>
  <c r="A2495" i="29"/>
  <c r="C2494" i="29"/>
  <c r="B2494" i="29"/>
  <c r="A2494" i="29"/>
  <c r="C2493" i="29"/>
  <c r="B2493" i="29"/>
  <c r="A2493" i="29"/>
  <c r="C2492" i="29"/>
  <c r="B2492" i="29"/>
  <c r="A2492" i="29"/>
  <c r="C2491" i="29"/>
  <c r="B2491" i="29"/>
  <c r="A2491" i="29"/>
  <c r="C2490" i="29"/>
  <c r="B2490" i="29"/>
  <c r="A2490" i="29"/>
  <c r="C2489" i="29"/>
  <c r="B2489" i="29"/>
  <c r="A2489" i="29"/>
  <c r="C2488" i="29"/>
  <c r="B2488" i="29"/>
  <c r="A2488" i="29"/>
  <c r="C2487" i="29"/>
  <c r="B2487" i="29"/>
  <c r="A2487" i="29"/>
  <c r="C2486" i="29"/>
  <c r="B2486" i="29"/>
  <c r="A2486" i="29"/>
  <c r="C2485" i="29"/>
  <c r="B2485" i="29"/>
  <c r="A2485" i="29"/>
  <c r="C2484" i="29"/>
  <c r="B2484" i="29"/>
  <c r="A2484" i="29"/>
  <c r="C2483" i="29"/>
  <c r="B2483" i="29"/>
  <c r="A2483" i="29"/>
  <c r="C2482" i="29"/>
  <c r="D2482" i="29" s="1"/>
  <c r="B2482" i="29"/>
  <c r="A2482" i="29"/>
  <c r="C2481" i="29"/>
  <c r="B2481" i="29"/>
  <c r="A2481" i="29"/>
  <c r="C2480" i="29"/>
  <c r="B2480" i="29"/>
  <c r="A2480" i="29"/>
  <c r="C2479" i="29"/>
  <c r="B2479" i="29"/>
  <c r="A2479" i="29"/>
  <c r="C2478" i="29"/>
  <c r="D2478" i="29" s="1"/>
  <c r="B2478" i="29"/>
  <c r="A2478" i="29"/>
  <c r="C2477" i="29"/>
  <c r="B2477" i="29"/>
  <c r="A2477" i="29"/>
  <c r="C2476" i="29"/>
  <c r="B2476" i="29"/>
  <c r="A2476" i="29"/>
  <c r="C2475" i="29"/>
  <c r="B2475" i="29"/>
  <c r="A2475" i="29"/>
  <c r="C2474" i="29"/>
  <c r="D2474" i="29" s="1"/>
  <c r="B2474" i="29"/>
  <c r="A2474" i="29"/>
  <c r="C2473" i="29"/>
  <c r="B2473" i="29"/>
  <c r="A2473" i="29"/>
  <c r="C2472" i="29"/>
  <c r="B2472" i="29"/>
  <c r="A2472" i="29"/>
  <c r="C2471" i="29"/>
  <c r="B2471" i="29"/>
  <c r="A2471" i="29"/>
  <c r="C2470" i="29"/>
  <c r="D2470" i="29" s="1"/>
  <c r="B2470" i="29"/>
  <c r="A2470" i="29"/>
  <c r="C2469" i="29"/>
  <c r="B2469" i="29"/>
  <c r="A2469" i="29"/>
  <c r="C2468" i="29"/>
  <c r="B2468" i="29"/>
  <c r="A2468" i="29"/>
  <c r="C2467" i="29"/>
  <c r="B2467" i="29"/>
  <c r="A2467" i="29"/>
  <c r="C2466" i="29"/>
  <c r="D2466" i="29" s="1"/>
  <c r="B2466" i="29"/>
  <c r="A2466" i="29"/>
  <c r="C2465" i="29"/>
  <c r="B2465" i="29"/>
  <c r="A2465" i="29"/>
  <c r="C2464" i="29"/>
  <c r="B2464" i="29"/>
  <c r="A2464" i="29"/>
  <c r="C2463" i="29"/>
  <c r="B2463" i="29"/>
  <c r="A2463" i="29"/>
  <c r="C2462" i="29"/>
  <c r="D2462" i="29" s="1"/>
  <c r="B2462" i="29"/>
  <c r="A2462" i="29"/>
  <c r="C2461" i="29"/>
  <c r="B2461" i="29"/>
  <c r="A2461" i="29"/>
  <c r="C2460" i="29"/>
  <c r="B2460" i="29"/>
  <c r="A2460" i="29"/>
  <c r="C2459" i="29"/>
  <c r="B2459" i="29"/>
  <c r="A2459" i="29"/>
  <c r="C2458" i="29"/>
  <c r="D2458" i="29" s="1"/>
  <c r="B2458" i="29"/>
  <c r="A2458" i="29"/>
  <c r="C2457" i="29"/>
  <c r="B2457" i="29"/>
  <c r="A2457" i="29"/>
  <c r="C2456" i="29"/>
  <c r="B2456" i="29"/>
  <c r="A2456" i="29"/>
  <c r="C2455" i="29"/>
  <c r="B2455" i="29"/>
  <c r="A2455" i="29"/>
  <c r="C2454" i="29"/>
  <c r="D2454" i="29" s="1"/>
  <c r="B2454" i="29"/>
  <c r="A2454" i="29"/>
  <c r="C2453" i="29"/>
  <c r="B2453" i="29"/>
  <c r="A2453" i="29"/>
  <c r="C2452" i="29"/>
  <c r="B2452" i="29"/>
  <c r="A2452" i="29"/>
  <c r="C2451" i="29"/>
  <c r="B2451" i="29"/>
  <c r="A2451" i="29"/>
  <c r="C2450" i="29"/>
  <c r="D2450" i="29" s="1"/>
  <c r="B2450" i="29"/>
  <c r="A2450" i="29"/>
  <c r="C2449" i="29"/>
  <c r="B2449" i="29"/>
  <c r="A2449" i="29"/>
  <c r="C2448" i="29"/>
  <c r="B2448" i="29"/>
  <c r="A2448" i="29"/>
  <c r="C2447" i="29"/>
  <c r="B2447" i="29"/>
  <c r="A2447" i="29"/>
  <c r="C2446" i="29"/>
  <c r="D2446" i="29" s="1"/>
  <c r="B2446" i="29"/>
  <c r="A2446" i="29"/>
  <c r="C2445" i="29"/>
  <c r="B2445" i="29"/>
  <c r="A2445" i="29"/>
  <c r="C2444" i="29"/>
  <c r="B2444" i="29"/>
  <c r="A2444" i="29"/>
  <c r="C2443" i="29"/>
  <c r="B2443" i="29"/>
  <c r="A2443" i="29"/>
  <c r="C2442" i="29"/>
  <c r="B2442" i="29"/>
  <c r="A2442" i="29"/>
  <c r="C2441" i="29"/>
  <c r="B2441" i="29"/>
  <c r="A2441" i="29"/>
  <c r="C2440" i="29"/>
  <c r="B2440" i="29"/>
  <c r="A2440" i="29"/>
  <c r="C2439" i="29"/>
  <c r="B2439" i="29"/>
  <c r="A2439" i="29"/>
  <c r="C2438" i="29"/>
  <c r="D2438" i="29" s="1"/>
  <c r="B2438" i="29"/>
  <c r="A2438" i="29"/>
  <c r="C2437" i="29"/>
  <c r="B2437" i="29"/>
  <c r="A2437" i="29"/>
  <c r="C2436" i="29"/>
  <c r="B2436" i="29"/>
  <c r="A2436" i="29"/>
  <c r="C2435" i="29"/>
  <c r="B2435" i="29"/>
  <c r="A2435" i="29"/>
  <c r="C2434" i="29"/>
  <c r="D2434" i="29" s="1"/>
  <c r="B2434" i="29"/>
  <c r="A2434" i="29"/>
  <c r="C2433" i="29"/>
  <c r="B2433" i="29"/>
  <c r="A2433" i="29"/>
  <c r="C2432" i="29"/>
  <c r="B2432" i="29"/>
  <c r="A2432" i="29"/>
  <c r="C2431" i="29"/>
  <c r="B2431" i="29"/>
  <c r="A2431" i="29"/>
  <c r="C2430" i="29"/>
  <c r="B2430" i="29"/>
  <c r="A2430" i="29"/>
  <c r="C2429" i="29"/>
  <c r="B2429" i="29"/>
  <c r="A2429" i="29"/>
  <c r="C2428" i="29"/>
  <c r="B2428" i="29"/>
  <c r="A2428" i="29"/>
  <c r="C2427" i="29"/>
  <c r="B2427" i="29"/>
  <c r="A2427" i="29"/>
  <c r="C2426" i="29"/>
  <c r="B2426" i="29"/>
  <c r="A2426" i="29"/>
  <c r="C2425" i="29"/>
  <c r="B2425" i="29"/>
  <c r="A2425" i="29"/>
  <c r="C2424" i="29"/>
  <c r="B2424" i="29"/>
  <c r="A2424" i="29"/>
  <c r="C2423" i="29"/>
  <c r="B2423" i="29"/>
  <c r="A2423" i="29"/>
  <c r="C2422" i="29"/>
  <c r="B2422" i="29"/>
  <c r="A2422" i="29"/>
  <c r="C2421" i="29"/>
  <c r="B2421" i="29"/>
  <c r="A2421" i="29"/>
  <c r="C2420" i="29"/>
  <c r="B2420" i="29"/>
  <c r="A2420" i="29"/>
  <c r="C2419" i="29"/>
  <c r="B2419" i="29"/>
  <c r="A2419" i="29"/>
  <c r="C2418" i="29"/>
  <c r="D2418" i="29" s="1"/>
  <c r="B2418" i="29"/>
  <c r="A2418" i="29"/>
  <c r="C2417" i="29"/>
  <c r="B2417" i="29"/>
  <c r="A2417" i="29"/>
  <c r="C2416" i="29"/>
  <c r="B2416" i="29"/>
  <c r="A2416" i="29"/>
  <c r="C2415" i="29"/>
  <c r="B2415" i="29"/>
  <c r="A2415" i="29"/>
  <c r="C2414" i="29"/>
  <c r="D2414" i="29" s="1"/>
  <c r="B2414" i="29"/>
  <c r="A2414" i="29"/>
  <c r="C2413" i="29"/>
  <c r="B2413" i="29"/>
  <c r="A2413" i="29"/>
  <c r="C2412" i="29"/>
  <c r="B2412" i="29"/>
  <c r="A2412" i="29"/>
  <c r="C2411" i="29"/>
  <c r="B2411" i="29"/>
  <c r="A2411" i="29"/>
  <c r="C2410" i="29"/>
  <c r="B2410" i="29"/>
  <c r="A2410" i="29"/>
  <c r="C2409" i="29"/>
  <c r="B2409" i="29"/>
  <c r="A2409" i="29"/>
  <c r="C2408" i="29"/>
  <c r="B2408" i="29"/>
  <c r="A2408" i="29"/>
  <c r="C2407" i="29"/>
  <c r="B2407" i="29"/>
  <c r="A2407" i="29"/>
  <c r="C2406" i="29"/>
  <c r="D2406" i="29" s="1"/>
  <c r="B2406" i="29"/>
  <c r="A2406" i="29"/>
  <c r="C2405" i="29"/>
  <c r="B2405" i="29"/>
  <c r="A2405" i="29"/>
  <c r="C2404" i="29"/>
  <c r="B2404" i="29"/>
  <c r="A2404" i="29"/>
  <c r="C2403" i="29"/>
  <c r="B2403" i="29"/>
  <c r="A2403" i="29"/>
  <c r="C2402" i="29"/>
  <c r="D2402" i="29" s="1"/>
  <c r="B2402" i="29"/>
  <c r="A2402" i="29"/>
  <c r="C2401" i="29"/>
  <c r="B2401" i="29"/>
  <c r="A2401" i="29"/>
  <c r="C2400" i="29"/>
  <c r="B2400" i="29"/>
  <c r="A2400" i="29"/>
  <c r="C2399" i="29"/>
  <c r="B2399" i="29"/>
  <c r="A2399" i="29"/>
  <c r="C2398" i="29"/>
  <c r="B2398" i="29"/>
  <c r="A2398" i="29"/>
  <c r="C2397" i="29"/>
  <c r="B2397" i="29"/>
  <c r="A2397" i="29"/>
  <c r="C2396" i="29"/>
  <c r="B2396" i="29"/>
  <c r="A2396" i="29"/>
  <c r="C2395" i="29"/>
  <c r="B2395" i="29"/>
  <c r="A2395" i="29"/>
  <c r="C2394" i="29"/>
  <c r="B2394" i="29"/>
  <c r="A2394" i="29"/>
  <c r="C2393" i="29"/>
  <c r="B2393" i="29"/>
  <c r="A2393" i="29"/>
  <c r="C2392" i="29"/>
  <c r="B2392" i="29"/>
  <c r="A2392" i="29"/>
  <c r="C2391" i="29"/>
  <c r="B2391" i="29"/>
  <c r="A2391" i="29"/>
  <c r="C2390" i="29"/>
  <c r="B2390" i="29"/>
  <c r="A2390" i="29"/>
  <c r="C2389" i="29"/>
  <c r="B2389" i="29"/>
  <c r="A2389" i="29"/>
  <c r="C2388" i="29"/>
  <c r="B2388" i="29"/>
  <c r="A2388" i="29"/>
  <c r="C2387" i="29"/>
  <c r="B2387" i="29"/>
  <c r="A2387" i="29"/>
  <c r="C2386" i="29"/>
  <c r="D2386" i="29" s="1"/>
  <c r="B2386" i="29"/>
  <c r="A2386" i="29"/>
  <c r="C2385" i="29"/>
  <c r="B2385" i="29"/>
  <c r="A2385" i="29"/>
  <c r="C2384" i="29"/>
  <c r="B2384" i="29"/>
  <c r="A2384" i="29"/>
  <c r="C2383" i="29"/>
  <c r="B2383" i="29"/>
  <c r="A2383" i="29"/>
  <c r="C2382" i="29"/>
  <c r="D2382" i="29" s="1"/>
  <c r="B2382" i="29"/>
  <c r="A2382" i="29"/>
  <c r="C2381" i="29"/>
  <c r="B2381" i="29"/>
  <c r="A2381" i="29"/>
  <c r="C2380" i="29"/>
  <c r="B2380" i="29"/>
  <c r="A2380" i="29"/>
  <c r="C2379" i="29"/>
  <c r="B2379" i="29"/>
  <c r="A2379" i="29"/>
  <c r="C2378" i="29"/>
  <c r="D2378" i="29" s="1"/>
  <c r="B2378" i="29"/>
  <c r="A2378" i="29"/>
  <c r="C2377" i="29"/>
  <c r="B2377" i="29"/>
  <c r="A2377" i="29"/>
  <c r="C2376" i="29"/>
  <c r="B2376" i="29"/>
  <c r="A2376" i="29"/>
  <c r="C2375" i="29"/>
  <c r="B2375" i="29"/>
  <c r="A2375" i="29"/>
  <c r="C2374" i="29"/>
  <c r="D2374" i="29" s="1"/>
  <c r="B2374" i="29"/>
  <c r="A2374" i="29"/>
  <c r="C2373" i="29"/>
  <c r="B2373" i="29"/>
  <c r="A2373" i="29"/>
  <c r="C2372" i="29"/>
  <c r="B2372" i="29"/>
  <c r="A2372" i="29"/>
  <c r="C2371" i="29"/>
  <c r="B2371" i="29"/>
  <c r="A2371" i="29"/>
  <c r="C2370" i="29"/>
  <c r="B2370" i="29"/>
  <c r="A2370" i="29"/>
  <c r="C2369" i="29"/>
  <c r="B2369" i="29"/>
  <c r="A2369" i="29"/>
  <c r="C2368" i="29"/>
  <c r="B2368" i="29"/>
  <c r="A2368" i="29"/>
  <c r="C2367" i="29"/>
  <c r="B2367" i="29"/>
  <c r="A2367" i="29"/>
  <c r="C2366" i="29"/>
  <c r="B2366" i="29"/>
  <c r="A2366" i="29"/>
  <c r="C2365" i="29"/>
  <c r="B2365" i="29"/>
  <c r="A2365" i="29"/>
  <c r="C2364" i="29"/>
  <c r="B2364" i="29"/>
  <c r="A2364" i="29"/>
  <c r="C2363" i="29"/>
  <c r="B2363" i="29"/>
  <c r="A2363" i="29"/>
  <c r="C2362" i="29"/>
  <c r="B2362" i="29"/>
  <c r="A2362" i="29"/>
  <c r="C2361" i="29"/>
  <c r="B2361" i="29"/>
  <c r="A2361" i="29"/>
  <c r="C2360" i="29"/>
  <c r="B2360" i="29"/>
  <c r="A2360" i="29"/>
  <c r="C2359" i="29"/>
  <c r="B2359" i="29"/>
  <c r="A2359" i="29"/>
  <c r="C2358" i="29"/>
  <c r="B2358" i="29"/>
  <c r="A2358" i="29"/>
  <c r="C2357" i="29"/>
  <c r="B2357" i="29"/>
  <c r="A2357" i="29"/>
  <c r="C2356" i="29"/>
  <c r="B2356" i="29"/>
  <c r="A2356" i="29"/>
  <c r="C2355" i="29"/>
  <c r="B2355" i="29"/>
  <c r="A2355" i="29"/>
  <c r="C2354" i="29"/>
  <c r="D2354" i="29" s="1"/>
  <c r="B2354" i="29"/>
  <c r="A2354" i="29"/>
  <c r="C2353" i="29"/>
  <c r="B2353" i="29"/>
  <c r="A2353" i="29"/>
  <c r="C2352" i="29"/>
  <c r="B2352" i="29"/>
  <c r="A2352" i="29"/>
  <c r="C2351" i="29"/>
  <c r="B2351" i="29"/>
  <c r="A2351" i="29"/>
  <c r="C2350" i="29"/>
  <c r="D2350" i="29" s="1"/>
  <c r="B2350" i="29"/>
  <c r="A2350" i="29"/>
  <c r="C2349" i="29"/>
  <c r="B2349" i="29"/>
  <c r="A2349" i="29"/>
  <c r="C2348" i="29"/>
  <c r="B2348" i="29"/>
  <c r="A2348" i="29"/>
  <c r="C2347" i="29"/>
  <c r="B2347" i="29"/>
  <c r="A2347" i="29"/>
  <c r="C2346" i="29"/>
  <c r="D2346" i="29" s="1"/>
  <c r="B2346" i="29"/>
  <c r="A2346" i="29"/>
  <c r="C2345" i="29"/>
  <c r="B2345" i="29"/>
  <c r="A2345" i="29"/>
  <c r="C2344" i="29"/>
  <c r="B2344" i="29"/>
  <c r="A2344" i="29"/>
  <c r="C2343" i="29"/>
  <c r="B2343" i="29"/>
  <c r="A2343" i="29"/>
  <c r="C2342" i="29"/>
  <c r="D2342" i="29" s="1"/>
  <c r="B2342" i="29"/>
  <c r="A2342" i="29"/>
  <c r="C2341" i="29"/>
  <c r="B2341" i="29"/>
  <c r="A2341" i="29"/>
  <c r="C2340" i="29"/>
  <c r="B2340" i="29"/>
  <c r="A2340" i="29"/>
  <c r="C2339" i="29"/>
  <c r="B2339" i="29"/>
  <c r="A2339" i="29"/>
  <c r="C2338" i="29"/>
  <c r="B2338" i="29"/>
  <c r="A2338" i="29"/>
  <c r="C2337" i="29"/>
  <c r="B2337" i="29"/>
  <c r="A2337" i="29"/>
  <c r="C2336" i="29"/>
  <c r="B2336" i="29"/>
  <c r="A2336" i="29"/>
  <c r="C2335" i="29"/>
  <c r="B2335" i="29"/>
  <c r="A2335" i="29"/>
  <c r="C2334" i="29"/>
  <c r="B2334" i="29"/>
  <c r="A2334" i="29"/>
  <c r="C2333" i="29"/>
  <c r="B2333" i="29"/>
  <c r="A2333" i="29"/>
  <c r="C2332" i="29"/>
  <c r="B2332" i="29"/>
  <c r="A2332" i="29"/>
  <c r="C2331" i="29"/>
  <c r="B2331" i="29"/>
  <c r="A2331" i="29"/>
  <c r="C2330" i="29"/>
  <c r="B2330" i="29"/>
  <c r="A2330" i="29"/>
  <c r="C2329" i="29"/>
  <c r="B2329" i="29"/>
  <c r="A2329" i="29"/>
  <c r="C2328" i="29"/>
  <c r="B2328" i="29"/>
  <c r="A2328" i="29"/>
  <c r="C2327" i="29"/>
  <c r="B2327" i="29"/>
  <c r="A2327" i="29"/>
  <c r="C2326" i="29"/>
  <c r="B2326" i="29"/>
  <c r="A2326" i="29"/>
  <c r="C2325" i="29"/>
  <c r="B2325" i="29"/>
  <c r="A2325" i="29"/>
  <c r="C2324" i="29"/>
  <c r="B2324" i="29"/>
  <c r="A2324" i="29"/>
  <c r="C2323" i="29"/>
  <c r="B2323" i="29"/>
  <c r="A2323" i="29"/>
  <c r="C2322" i="29"/>
  <c r="D2322" i="29" s="1"/>
  <c r="B2322" i="29"/>
  <c r="A2322" i="29"/>
  <c r="C2321" i="29"/>
  <c r="B2321" i="29"/>
  <c r="A2321" i="29"/>
  <c r="C2320" i="29"/>
  <c r="B2320" i="29"/>
  <c r="A2320" i="29"/>
  <c r="C2319" i="29"/>
  <c r="B2319" i="29"/>
  <c r="A2319" i="29"/>
  <c r="C2318" i="29"/>
  <c r="D2318" i="29" s="1"/>
  <c r="B2318" i="29"/>
  <c r="A2318" i="29"/>
  <c r="C2317" i="29"/>
  <c r="B2317" i="29"/>
  <c r="A2317" i="29"/>
  <c r="C2316" i="29"/>
  <c r="B2316" i="29"/>
  <c r="A2316" i="29"/>
  <c r="C2315" i="29"/>
  <c r="B2315" i="29"/>
  <c r="A2315" i="29"/>
  <c r="C2314" i="29"/>
  <c r="B2314" i="29"/>
  <c r="A2314" i="29"/>
  <c r="C2313" i="29"/>
  <c r="B2313" i="29"/>
  <c r="A2313" i="29"/>
  <c r="C2312" i="29"/>
  <c r="B2312" i="29"/>
  <c r="A2312" i="29"/>
  <c r="C2311" i="29"/>
  <c r="B2311" i="29"/>
  <c r="A2311" i="29"/>
  <c r="C2310" i="29"/>
  <c r="B2310" i="29"/>
  <c r="A2310" i="29"/>
  <c r="C2309" i="29"/>
  <c r="B2309" i="29"/>
  <c r="A2309" i="29"/>
  <c r="C2308" i="29"/>
  <c r="B2308" i="29"/>
  <c r="A2308" i="29"/>
  <c r="C2307" i="29"/>
  <c r="B2307" i="29"/>
  <c r="A2307" i="29"/>
  <c r="C2306" i="29"/>
  <c r="D2306" i="29" s="1"/>
  <c r="B2306" i="29"/>
  <c r="A2306" i="29"/>
  <c r="C2305" i="29"/>
  <c r="B2305" i="29"/>
  <c r="A2305" i="29"/>
  <c r="C2304" i="29"/>
  <c r="B2304" i="29"/>
  <c r="A2304" i="29"/>
  <c r="C2303" i="29"/>
  <c r="B2303" i="29"/>
  <c r="A2303" i="29"/>
  <c r="C2302" i="29"/>
  <c r="D2302" i="29" s="1"/>
  <c r="B2302" i="29"/>
  <c r="A2302" i="29"/>
  <c r="C2301" i="29"/>
  <c r="B2301" i="29"/>
  <c r="A2301" i="29"/>
  <c r="C2300" i="29"/>
  <c r="B2300" i="29"/>
  <c r="A2300" i="29"/>
  <c r="C2299" i="29"/>
  <c r="B2299" i="29"/>
  <c r="A2299" i="29"/>
  <c r="C2298" i="29"/>
  <c r="B2298" i="29"/>
  <c r="A2298" i="29"/>
  <c r="C2297" i="29"/>
  <c r="B2297" i="29"/>
  <c r="A2297" i="29"/>
  <c r="C2296" i="29"/>
  <c r="B2296" i="29"/>
  <c r="A2296" i="29"/>
  <c r="C2295" i="29"/>
  <c r="B2295" i="29"/>
  <c r="A2295" i="29"/>
  <c r="C2294" i="29"/>
  <c r="B2294" i="29"/>
  <c r="A2294" i="29"/>
  <c r="C2293" i="29"/>
  <c r="B2293" i="29"/>
  <c r="A2293" i="29"/>
  <c r="C2292" i="29"/>
  <c r="B2292" i="29"/>
  <c r="A2292" i="29"/>
  <c r="C2291" i="29"/>
  <c r="B2291" i="29"/>
  <c r="A2291" i="29"/>
  <c r="C2290" i="29"/>
  <c r="D2290" i="29" s="1"/>
  <c r="B2290" i="29"/>
  <c r="A2290" i="29"/>
  <c r="C2289" i="29"/>
  <c r="B2289" i="29"/>
  <c r="A2289" i="29"/>
  <c r="C2288" i="29"/>
  <c r="B2288" i="29"/>
  <c r="A2288" i="29"/>
  <c r="C2287" i="29"/>
  <c r="B2287" i="29"/>
  <c r="A2287" i="29"/>
  <c r="C2286" i="29"/>
  <c r="D2286" i="29" s="1"/>
  <c r="B2286" i="29"/>
  <c r="A2286" i="29"/>
  <c r="C2285" i="29"/>
  <c r="B2285" i="29"/>
  <c r="A2285" i="29"/>
  <c r="C2284" i="29"/>
  <c r="B2284" i="29"/>
  <c r="A2284" i="29"/>
  <c r="C2283" i="29"/>
  <c r="B2283" i="29"/>
  <c r="A2283" i="29"/>
  <c r="C2282" i="29"/>
  <c r="B2282" i="29"/>
  <c r="A2282" i="29"/>
  <c r="C2281" i="29"/>
  <c r="B2281" i="29"/>
  <c r="A2281" i="29"/>
  <c r="C2280" i="29"/>
  <c r="B2280" i="29"/>
  <c r="A2280" i="29"/>
  <c r="C2279" i="29"/>
  <c r="B2279" i="29"/>
  <c r="A2279" i="29"/>
  <c r="C2278" i="29"/>
  <c r="D2278" i="29" s="1"/>
  <c r="B2278" i="29"/>
  <c r="A2278" i="29"/>
  <c r="C2277" i="29"/>
  <c r="B2277" i="29"/>
  <c r="A2277" i="29"/>
  <c r="C2276" i="29"/>
  <c r="B2276" i="29"/>
  <c r="A2276" i="29"/>
  <c r="C2275" i="29"/>
  <c r="B2275" i="29"/>
  <c r="A2275" i="29"/>
  <c r="C2274" i="29"/>
  <c r="B2274" i="29"/>
  <c r="A2274" i="29"/>
  <c r="C2273" i="29"/>
  <c r="B2273" i="29"/>
  <c r="A2273" i="29"/>
  <c r="C2272" i="29"/>
  <c r="B2272" i="29"/>
  <c r="A2272" i="29"/>
  <c r="C2271" i="29"/>
  <c r="B2271" i="29"/>
  <c r="A2271" i="29"/>
  <c r="C2270" i="29"/>
  <c r="D2270" i="29" s="1"/>
  <c r="B2270" i="29"/>
  <c r="A2270" i="29"/>
  <c r="C2269" i="29"/>
  <c r="B2269" i="29"/>
  <c r="A2269" i="29"/>
  <c r="C2268" i="29"/>
  <c r="B2268" i="29"/>
  <c r="A2268" i="29"/>
  <c r="C2267" i="29"/>
  <c r="B2267" i="29"/>
  <c r="A2267" i="29"/>
  <c r="C2266" i="29"/>
  <c r="B2266" i="29"/>
  <c r="A2266" i="29"/>
  <c r="C2265" i="29"/>
  <c r="B2265" i="29"/>
  <c r="A2265" i="29"/>
  <c r="C2264" i="29"/>
  <c r="B2264" i="29"/>
  <c r="A2264" i="29"/>
  <c r="C2263" i="29"/>
  <c r="B2263" i="29"/>
  <c r="A2263" i="29"/>
  <c r="C2262" i="29"/>
  <c r="D2262" i="29" s="1"/>
  <c r="B2262" i="29"/>
  <c r="A2262" i="29"/>
  <c r="C2261" i="29"/>
  <c r="B2261" i="29"/>
  <c r="A2261" i="29"/>
  <c r="C2260" i="29"/>
  <c r="B2260" i="29"/>
  <c r="A2260" i="29"/>
  <c r="C2259" i="29"/>
  <c r="B2259" i="29"/>
  <c r="A2259" i="29"/>
  <c r="C2258" i="29"/>
  <c r="B2258" i="29"/>
  <c r="A2258" i="29"/>
  <c r="C2257" i="29"/>
  <c r="B2257" i="29"/>
  <c r="A2257" i="29"/>
  <c r="C2256" i="29"/>
  <c r="B2256" i="29"/>
  <c r="A2256" i="29"/>
  <c r="C2255" i="29"/>
  <c r="B2255" i="29"/>
  <c r="A2255" i="29"/>
  <c r="C2254" i="29"/>
  <c r="D2254" i="29" s="1"/>
  <c r="B2254" i="29"/>
  <c r="A2254" i="29"/>
  <c r="C2253" i="29"/>
  <c r="B2253" i="29"/>
  <c r="A2253" i="29"/>
  <c r="C2252" i="29"/>
  <c r="B2252" i="29"/>
  <c r="A2252" i="29"/>
  <c r="C2251" i="29"/>
  <c r="B2251" i="29"/>
  <c r="A2251" i="29"/>
  <c r="C2250" i="29"/>
  <c r="B2250" i="29"/>
  <c r="A2250" i="29"/>
  <c r="C2249" i="29"/>
  <c r="B2249" i="29"/>
  <c r="A2249" i="29"/>
  <c r="C2248" i="29"/>
  <c r="B2248" i="29"/>
  <c r="A2248" i="29"/>
  <c r="C2247" i="29"/>
  <c r="B2247" i="29"/>
  <c r="A2247" i="29"/>
  <c r="C2246" i="29"/>
  <c r="D2246" i="29" s="1"/>
  <c r="B2246" i="29"/>
  <c r="A2246" i="29"/>
  <c r="C2245" i="29"/>
  <c r="B2245" i="29"/>
  <c r="A2245" i="29"/>
  <c r="C2244" i="29"/>
  <c r="B2244" i="29"/>
  <c r="A2244" i="29"/>
  <c r="C2243" i="29"/>
  <c r="B2243" i="29"/>
  <c r="A2243" i="29"/>
  <c r="C2242" i="29"/>
  <c r="B2242" i="29"/>
  <c r="A2242" i="29"/>
  <c r="C2241" i="29"/>
  <c r="B2241" i="29"/>
  <c r="A2241" i="29"/>
  <c r="C2240" i="29"/>
  <c r="B2240" i="29"/>
  <c r="A2240" i="29"/>
  <c r="C2239" i="29"/>
  <c r="B2239" i="29"/>
  <c r="A2239" i="29"/>
  <c r="C2238" i="29"/>
  <c r="D2238" i="29" s="1"/>
  <c r="B2238" i="29"/>
  <c r="A2238" i="29"/>
  <c r="C2237" i="29"/>
  <c r="B2237" i="29"/>
  <c r="A2237" i="29"/>
  <c r="C2236" i="29"/>
  <c r="B2236" i="29"/>
  <c r="A2236" i="29"/>
  <c r="C2235" i="29"/>
  <c r="B2235" i="29"/>
  <c r="A2235" i="29"/>
  <c r="C2234" i="29"/>
  <c r="B2234" i="29"/>
  <c r="A2234" i="29"/>
  <c r="C2233" i="29"/>
  <c r="B2233" i="29"/>
  <c r="A2233" i="29"/>
  <c r="C2232" i="29"/>
  <c r="B2232" i="29"/>
  <c r="A2232" i="29"/>
  <c r="C2231" i="29"/>
  <c r="B2231" i="29"/>
  <c r="A2231" i="29"/>
  <c r="C2230" i="29"/>
  <c r="D2230" i="29" s="1"/>
  <c r="B2230" i="29"/>
  <c r="A2230" i="29"/>
  <c r="C2229" i="29"/>
  <c r="B2229" i="29"/>
  <c r="A2229" i="29"/>
  <c r="C2228" i="29"/>
  <c r="B2228" i="29"/>
  <c r="A2228" i="29"/>
  <c r="C2227" i="29"/>
  <c r="B2227" i="29"/>
  <c r="A2227" i="29"/>
  <c r="C2226" i="29"/>
  <c r="B2226" i="29"/>
  <c r="A2226" i="29"/>
  <c r="C2225" i="29"/>
  <c r="B2225" i="29"/>
  <c r="A2225" i="29"/>
  <c r="C2224" i="29"/>
  <c r="B2224" i="29"/>
  <c r="A2224" i="29"/>
  <c r="C2223" i="29"/>
  <c r="B2223" i="29"/>
  <c r="A2223" i="29"/>
  <c r="C2222" i="29"/>
  <c r="D2222" i="29" s="1"/>
  <c r="B2222" i="29"/>
  <c r="A2222" i="29"/>
  <c r="C2221" i="29"/>
  <c r="B2221" i="29"/>
  <c r="A2221" i="29"/>
  <c r="C2220" i="29"/>
  <c r="B2220" i="29"/>
  <c r="A2220" i="29"/>
  <c r="C2219" i="29"/>
  <c r="B2219" i="29"/>
  <c r="A2219" i="29"/>
  <c r="C2218" i="29"/>
  <c r="B2218" i="29"/>
  <c r="A2218" i="29"/>
  <c r="C2217" i="29"/>
  <c r="B2217" i="29"/>
  <c r="A2217" i="29"/>
  <c r="C2216" i="29"/>
  <c r="B2216" i="29"/>
  <c r="A2216" i="29"/>
  <c r="C2215" i="29"/>
  <c r="B2215" i="29"/>
  <c r="A2215" i="29"/>
  <c r="C2214" i="29"/>
  <c r="D2214" i="29" s="1"/>
  <c r="B2214" i="29"/>
  <c r="A2214" i="29"/>
  <c r="C2213" i="29"/>
  <c r="B2213" i="29"/>
  <c r="A2213" i="29"/>
  <c r="C2212" i="29"/>
  <c r="B2212" i="29"/>
  <c r="A2212" i="29"/>
  <c r="C2211" i="29"/>
  <c r="B2211" i="29"/>
  <c r="A2211" i="29"/>
  <c r="C2210" i="29"/>
  <c r="B2210" i="29"/>
  <c r="A2210" i="29"/>
  <c r="C2209" i="29"/>
  <c r="B2209" i="29"/>
  <c r="A2209" i="29"/>
  <c r="C2208" i="29"/>
  <c r="B2208" i="29"/>
  <c r="A2208" i="29"/>
  <c r="C2207" i="29"/>
  <c r="B2207" i="29"/>
  <c r="A2207" i="29"/>
  <c r="C2206" i="29"/>
  <c r="D2206" i="29" s="1"/>
  <c r="B2206" i="29"/>
  <c r="A2206" i="29"/>
  <c r="C2205" i="29"/>
  <c r="B2205" i="29"/>
  <c r="A2205" i="29"/>
  <c r="C2204" i="29"/>
  <c r="B2204" i="29"/>
  <c r="A2204" i="29"/>
  <c r="C2203" i="29"/>
  <c r="B2203" i="29"/>
  <c r="A2203" i="29"/>
  <c r="C2202" i="29"/>
  <c r="D2202" i="29" s="1"/>
  <c r="B2202" i="29"/>
  <c r="A2202" i="29"/>
  <c r="C2201" i="29"/>
  <c r="B2201" i="29"/>
  <c r="A2201" i="29"/>
  <c r="C2200" i="29"/>
  <c r="B2200" i="29"/>
  <c r="A2200" i="29"/>
  <c r="C2199" i="29"/>
  <c r="B2199" i="29"/>
  <c r="A2199" i="29"/>
  <c r="C2198" i="29"/>
  <c r="D2198" i="29" s="1"/>
  <c r="B2198" i="29"/>
  <c r="A2198" i="29"/>
  <c r="C2197" i="29"/>
  <c r="B2197" i="29"/>
  <c r="A2197" i="29"/>
  <c r="C2196" i="29"/>
  <c r="B2196" i="29"/>
  <c r="A2196" i="29"/>
  <c r="C2195" i="29"/>
  <c r="B2195" i="29"/>
  <c r="A2195" i="29"/>
  <c r="C2194" i="29"/>
  <c r="D2194" i="29" s="1"/>
  <c r="B2194" i="29"/>
  <c r="A2194" i="29"/>
  <c r="C2193" i="29"/>
  <c r="B2193" i="29"/>
  <c r="A2193" i="29"/>
  <c r="C2192" i="29"/>
  <c r="B2192" i="29"/>
  <c r="A2192" i="29"/>
  <c r="C2191" i="29"/>
  <c r="B2191" i="29"/>
  <c r="A2191" i="29"/>
  <c r="C2190" i="29"/>
  <c r="B2190" i="29"/>
  <c r="A2190" i="29"/>
  <c r="C2189" i="29"/>
  <c r="B2189" i="29"/>
  <c r="A2189" i="29"/>
  <c r="C2188" i="29"/>
  <c r="B2188" i="29"/>
  <c r="A2188" i="29"/>
  <c r="C2187" i="29"/>
  <c r="B2187" i="29"/>
  <c r="A2187" i="29"/>
  <c r="C2186" i="29"/>
  <c r="B2186" i="29"/>
  <c r="A2186" i="29"/>
  <c r="C2185" i="29"/>
  <c r="B2185" i="29"/>
  <c r="A2185" i="29"/>
  <c r="C2184" i="29"/>
  <c r="B2184" i="29"/>
  <c r="A2184" i="29"/>
  <c r="C2183" i="29"/>
  <c r="B2183" i="29"/>
  <c r="A2183" i="29"/>
  <c r="C2182" i="29"/>
  <c r="D2182" i="29" s="1"/>
  <c r="B2182" i="29"/>
  <c r="A2182" i="29"/>
  <c r="C2181" i="29"/>
  <c r="B2181" i="29"/>
  <c r="A2181" i="29"/>
  <c r="C2180" i="29"/>
  <c r="B2180" i="29"/>
  <c r="A2180" i="29"/>
  <c r="C2179" i="29"/>
  <c r="B2179" i="29"/>
  <c r="A2179" i="29"/>
  <c r="C2178" i="29"/>
  <c r="B2178" i="29"/>
  <c r="A2178" i="29"/>
  <c r="C2177" i="29"/>
  <c r="B2177" i="29"/>
  <c r="A2177" i="29"/>
  <c r="C2176" i="29"/>
  <c r="B2176" i="29"/>
  <c r="A2176" i="29"/>
  <c r="C2175" i="29"/>
  <c r="B2175" i="29"/>
  <c r="A2175" i="29"/>
  <c r="C2174" i="29"/>
  <c r="B2174" i="29"/>
  <c r="A2174" i="29"/>
  <c r="C2173" i="29"/>
  <c r="B2173" i="29"/>
  <c r="A2173" i="29"/>
  <c r="C2172" i="29"/>
  <c r="B2172" i="29"/>
  <c r="A2172" i="29"/>
  <c r="C2171" i="29"/>
  <c r="B2171" i="29"/>
  <c r="A2171" i="29"/>
  <c r="C2170" i="29"/>
  <c r="D2170" i="29" s="1"/>
  <c r="B2170" i="29"/>
  <c r="A2170" i="29"/>
  <c r="C2169" i="29"/>
  <c r="B2169" i="29"/>
  <c r="A2169" i="29"/>
  <c r="C2168" i="29"/>
  <c r="B2168" i="29"/>
  <c r="A2168" i="29"/>
  <c r="C2167" i="29"/>
  <c r="B2167" i="29"/>
  <c r="A2167" i="29"/>
  <c r="C2166" i="29"/>
  <c r="D2166" i="29" s="1"/>
  <c r="B2166" i="29"/>
  <c r="A2166" i="29"/>
  <c r="C2165" i="29"/>
  <c r="B2165" i="29"/>
  <c r="A2165" i="29"/>
  <c r="C2164" i="29"/>
  <c r="B2164" i="29"/>
  <c r="A2164" i="29"/>
  <c r="C2163" i="29"/>
  <c r="B2163" i="29"/>
  <c r="A2163" i="29"/>
  <c r="C2162" i="29"/>
  <c r="D2162" i="29" s="1"/>
  <c r="B2162" i="29"/>
  <c r="A2162" i="29"/>
  <c r="C2161" i="29"/>
  <c r="B2161" i="29"/>
  <c r="A2161" i="29"/>
  <c r="C2160" i="29"/>
  <c r="B2160" i="29"/>
  <c r="A2160" i="29"/>
  <c r="C2159" i="29"/>
  <c r="B2159" i="29"/>
  <c r="A2159" i="29"/>
  <c r="C2158" i="29"/>
  <c r="B2158" i="29"/>
  <c r="A2158" i="29"/>
  <c r="C2157" i="29"/>
  <c r="B2157" i="29"/>
  <c r="A2157" i="29"/>
  <c r="C2156" i="29"/>
  <c r="B2156" i="29"/>
  <c r="A2156" i="29"/>
  <c r="C2155" i="29"/>
  <c r="B2155" i="29"/>
  <c r="A2155" i="29"/>
  <c r="C2154" i="29"/>
  <c r="B2154" i="29"/>
  <c r="A2154" i="29"/>
  <c r="C2153" i="29"/>
  <c r="B2153" i="29"/>
  <c r="A2153" i="29"/>
  <c r="C2152" i="29"/>
  <c r="B2152" i="29"/>
  <c r="A2152" i="29"/>
  <c r="C2151" i="29"/>
  <c r="B2151" i="29"/>
  <c r="A2151" i="29"/>
  <c r="C2150" i="29"/>
  <c r="D2150" i="29" s="1"/>
  <c r="B2150" i="29"/>
  <c r="A2150" i="29"/>
  <c r="C2149" i="29"/>
  <c r="B2149" i="29"/>
  <c r="A2149" i="29"/>
  <c r="C2148" i="29"/>
  <c r="B2148" i="29"/>
  <c r="A2148" i="29"/>
  <c r="C2147" i="29"/>
  <c r="B2147" i="29"/>
  <c r="A2147" i="29"/>
  <c r="C2146" i="29"/>
  <c r="B2146" i="29"/>
  <c r="A2146" i="29"/>
  <c r="C2145" i="29"/>
  <c r="B2145" i="29"/>
  <c r="A2145" i="29"/>
  <c r="C2144" i="29"/>
  <c r="B2144" i="29"/>
  <c r="A2144" i="29"/>
  <c r="C2143" i="29"/>
  <c r="B2143" i="29"/>
  <c r="A2143" i="29"/>
  <c r="C2142" i="29"/>
  <c r="B2142" i="29"/>
  <c r="A2142" i="29"/>
  <c r="C2141" i="29"/>
  <c r="B2141" i="29"/>
  <c r="A2141" i="29"/>
  <c r="C2140" i="29"/>
  <c r="B2140" i="29"/>
  <c r="A2140" i="29"/>
  <c r="C2139" i="29"/>
  <c r="B2139" i="29"/>
  <c r="A2139" i="29"/>
  <c r="C2138" i="29"/>
  <c r="D2138" i="29" s="1"/>
  <c r="B2138" i="29"/>
  <c r="A2138" i="29"/>
  <c r="C2137" i="29"/>
  <c r="B2137" i="29"/>
  <c r="A2137" i="29"/>
  <c r="C2136" i="29"/>
  <c r="B2136" i="29"/>
  <c r="A2136" i="29"/>
  <c r="C2135" i="29"/>
  <c r="B2135" i="29"/>
  <c r="A2135" i="29"/>
  <c r="C2134" i="29"/>
  <c r="B2134" i="29"/>
  <c r="A2134" i="29"/>
  <c r="C2133" i="29"/>
  <c r="B2133" i="29"/>
  <c r="A2133" i="29"/>
  <c r="C2132" i="29"/>
  <c r="B2132" i="29"/>
  <c r="A2132" i="29"/>
  <c r="C2131" i="29"/>
  <c r="B2131" i="29"/>
  <c r="A2131" i="29"/>
  <c r="C2130" i="29"/>
  <c r="B2130" i="29"/>
  <c r="A2130" i="29"/>
  <c r="C2129" i="29"/>
  <c r="B2129" i="29"/>
  <c r="A2129" i="29"/>
  <c r="C2128" i="29"/>
  <c r="B2128" i="29"/>
  <c r="A2128" i="29"/>
  <c r="C2127" i="29"/>
  <c r="B2127" i="29"/>
  <c r="A2127" i="29"/>
  <c r="C2126" i="29"/>
  <c r="B2126" i="29"/>
  <c r="A2126" i="29"/>
  <c r="C2125" i="29"/>
  <c r="B2125" i="29"/>
  <c r="A2125" i="29"/>
  <c r="C2124" i="29"/>
  <c r="B2124" i="29"/>
  <c r="A2124" i="29"/>
  <c r="C2123" i="29"/>
  <c r="B2123" i="29"/>
  <c r="A2123" i="29"/>
  <c r="C2122" i="29"/>
  <c r="D2122" i="29" s="1"/>
  <c r="B2122" i="29"/>
  <c r="A2122" i="29"/>
  <c r="C2121" i="29"/>
  <c r="B2121" i="29"/>
  <c r="A2121" i="29"/>
  <c r="C2120" i="29"/>
  <c r="B2120" i="29"/>
  <c r="A2120" i="29"/>
  <c r="C2119" i="29"/>
  <c r="B2119" i="29"/>
  <c r="A2119" i="29"/>
  <c r="C2118" i="29"/>
  <c r="B2118" i="29"/>
  <c r="A2118" i="29"/>
  <c r="C2117" i="29"/>
  <c r="B2117" i="29"/>
  <c r="A2117" i="29"/>
  <c r="C2116" i="29"/>
  <c r="B2116" i="29"/>
  <c r="A2116" i="29"/>
  <c r="C2115" i="29"/>
  <c r="B2115" i="29"/>
  <c r="A2115" i="29"/>
  <c r="C2114" i="29"/>
  <c r="B2114" i="29"/>
  <c r="A2114" i="29"/>
  <c r="C2113" i="29"/>
  <c r="B2113" i="29"/>
  <c r="A2113" i="29"/>
  <c r="C2112" i="29"/>
  <c r="B2112" i="29"/>
  <c r="A2112" i="29"/>
  <c r="C2111" i="29"/>
  <c r="B2111" i="29"/>
  <c r="A2111" i="29"/>
  <c r="C2110" i="29"/>
  <c r="B2110" i="29"/>
  <c r="A2110" i="29"/>
  <c r="C2109" i="29"/>
  <c r="B2109" i="29"/>
  <c r="A2109" i="29"/>
  <c r="C2108" i="29"/>
  <c r="B2108" i="29"/>
  <c r="A2108" i="29"/>
  <c r="C2107" i="29"/>
  <c r="B2107" i="29"/>
  <c r="A2107" i="29"/>
  <c r="C2106" i="29"/>
  <c r="D2106" i="29" s="1"/>
  <c r="B2106" i="29"/>
  <c r="A2106" i="29"/>
  <c r="C2105" i="29"/>
  <c r="B2105" i="29"/>
  <c r="A2105" i="29"/>
  <c r="C2104" i="29"/>
  <c r="B2104" i="29"/>
  <c r="A2104" i="29"/>
  <c r="C2103" i="29"/>
  <c r="B2103" i="29"/>
  <c r="A2103" i="29"/>
  <c r="C2102" i="29"/>
  <c r="B2102" i="29"/>
  <c r="A2102" i="29"/>
  <c r="C2101" i="29"/>
  <c r="B2101" i="29"/>
  <c r="A2101" i="29"/>
  <c r="C2100" i="29"/>
  <c r="B2100" i="29"/>
  <c r="A2100" i="29"/>
  <c r="C2099" i="29"/>
  <c r="B2099" i="29"/>
  <c r="A2099" i="29"/>
  <c r="C2098" i="29"/>
  <c r="B2098" i="29"/>
  <c r="A2098" i="29"/>
  <c r="C2097" i="29"/>
  <c r="B2097" i="29"/>
  <c r="A2097" i="29"/>
  <c r="C2096" i="29"/>
  <c r="B2096" i="29"/>
  <c r="A2096" i="29"/>
  <c r="C2095" i="29"/>
  <c r="B2095" i="29"/>
  <c r="A2095" i="29"/>
  <c r="C2094" i="29"/>
  <c r="B2094" i="29"/>
  <c r="A2094" i="29"/>
  <c r="C2093" i="29"/>
  <c r="B2093" i="29"/>
  <c r="A2093" i="29"/>
  <c r="C2092" i="29"/>
  <c r="B2092" i="29"/>
  <c r="A2092" i="29"/>
  <c r="C2091" i="29"/>
  <c r="B2091" i="29"/>
  <c r="A2091" i="29"/>
  <c r="C2090" i="29"/>
  <c r="B2090" i="29"/>
  <c r="A2090" i="29"/>
  <c r="C2089" i="29"/>
  <c r="B2089" i="29"/>
  <c r="A2089" i="29"/>
  <c r="C2088" i="29"/>
  <c r="B2088" i="29"/>
  <c r="A2088" i="29"/>
  <c r="C2087" i="29"/>
  <c r="B2087" i="29"/>
  <c r="A2087" i="29"/>
  <c r="C2086" i="29"/>
  <c r="B2086" i="29"/>
  <c r="A2086" i="29"/>
  <c r="C2085" i="29"/>
  <c r="B2085" i="29"/>
  <c r="A2085" i="29"/>
  <c r="C2084" i="29"/>
  <c r="B2084" i="29"/>
  <c r="A2084" i="29"/>
  <c r="C2083" i="29"/>
  <c r="B2083" i="29"/>
  <c r="A2083" i="29"/>
  <c r="C2082" i="29"/>
  <c r="D2082" i="29" s="1"/>
  <c r="B2082" i="29"/>
  <c r="A2082" i="29"/>
  <c r="C2081" i="29"/>
  <c r="B2081" i="29"/>
  <c r="A2081" i="29"/>
  <c r="C2080" i="29"/>
  <c r="B2080" i="29"/>
  <c r="A2080" i="29"/>
  <c r="C2079" i="29"/>
  <c r="B2079" i="29"/>
  <c r="A2079" i="29"/>
  <c r="C2078" i="29"/>
  <c r="B2078" i="29"/>
  <c r="A2078" i="29"/>
  <c r="C2077" i="29"/>
  <c r="B2077" i="29"/>
  <c r="A2077" i="29"/>
  <c r="C2076" i="29"/>
  <c r="B2076" i="29"/>
  <c r="A2076" i="29"/>
  <c r="C2075" i="29"/>
  <c r="B2075" i="29"/>
  <c r="A2075" i="29"/>
  <c r="C2074" i="29"/>
  <c r="B2074" i="29"/>
  <c r="A2074" i="29"/>
  <c r="C2073" i="29"/>
  <c r="B2073" i="29"/>
  <c r="A2073" i="29"/>
  <c r="C2072" i="29"/>
  <c r="B2072" i="29"/>
  <c r="A2072" i="29"/>
  <c r="C2071" i="29"/>
  <c r="B2071" i="29"/>
  <c r="A2071" i="29"/>
  <c r="C2070" i="29"/>
  <c r="D2070" i="29" s="1"/>
  <c r="B2070" i="29"/>
  <c r="A2070" i="29"/>
  <c r="C2069" i="29"/>
  <c r="B2069" i="29"/>
  <c r="A2069" i="29"/>
  <c r="C2068" i="29"/>
  <c r="B2068" i="29"/>
  <c r="A2068" i="29"/>
  <c r="C2067" i="29"/>
  <c r="B2067" i="29"/>
  <c r="A2067" i="29"/>
  <c r="C2066" i="29"/>
  <c r="D2066" i="29" s="1"/>
  <c r="B2066" i="29"/>
  <c r="A2066" i="29"/>
  <c r="C2065" i="29"/>
  <c r="B2065" i="29"/>
  <c r="A2065" i="29"/>
  <c r="C2064" i="29"/>
  <c r="B2064" i="29"/>
  <c r="A2064" i="29"/>
  <c r="C2063" i="29"/>
  <c r="B2063" i="29"/>
  <c r="A2063" i="29"/>
  <c r="C2062" i="29"/>
  <c r="D2062" i="29" s="1"/>
  <c r="B2062" i="29"/>
  <c r="A2062" i="29"/>
  <c r="C2061" i="29"/>
  <c r="B2061" i="29"/>
  <c r="A2061" i="29"/>
  <c r="C2060" i="29"/>
  <c r="B2060" i="29"/>
  <c r="A2060" i="29"/>
  <c r="C2059" i="29"/>
  <c r="B2059" i="29"/>
  <c r="A2059" i="29"/>
  <c r="C2058" i="29"/>
  <c r="B2058" i="29"/>
  <c r="A2058" i="29"/>
  <c r="C2057" i="29"/>
  <c r="B2057" i="29"/>
  <c r="A2057" i="29"/>
  <c r="C2056" i="29"/>
  <c r="B2056" i="29"/>
  <c r="A2056" i="29"/>
  <c r="C2055" i="29"/>
  <c r="B2055" i="29"/>
  <c r="A2055" i="29"/>
  <c r="C2054" i="29"/>
  <c r="D2054" i="29" s="1"/>
  <c r="B2054" i="29"/>
  <c r="A2054" i="29"/>
  <c r="C2053" i="29"/>
  <c r="B2053" i="29"/>
  <c r="A2053" i="29"/>
  <c r="C2052" i="29"/>
  <c r="B2052" i="29"/>
  <c r="A2052" i="29"/>
  <c r="C2051" i="29"/>
  <c r="B2051" i="29"/>
  <c r="A2051" i="29"/>
  <c r="C2050" i="29"/>
  <c r="D2050" i="29" s="1"/>
  <c r="B2050" i="29"/>
  <c r="A2050" i="29"/>
  <c r="C2049" i="29"/>
  <c r="B2049" i="29"/>
  <c r="A2049" i="29"/>
  <c r="C2048" i="29"/>
  <c r="B2048" i="29"/>
  <c r="A2048" i="29"/>
  <c r="C2047" i="29"/>
  <c r="B2047" i="29"/>
  <c r="A2047" i="29"/>
  <c r="C2046" i="29"/>
  <c r="D2046" i="29" s="1"/>
  <c r="B2046" i="29"/>
  <c r="A2046" i="29"/>
  <c r="C2045" i="29"/>
  <c r="B2045" i="29"/>
  <c r="A2045" i="29"/>
  <c r="C2044" i="29"/>
  <c r="B2044" i="29"/>
  <c r="A2044" i="29"/>
  <c r="C2043" i="29"/>
  <c r="B2043" i="29"/>
  <c r="A2043" i="29"/>
  <c r="C2042" i="29"/>
  <c r="B2042" i="29"/>
  <c r="A2042" i="29"/>
  <c r="C2041" i="29"/>
  <c r="B2041" i="29"/>
  <c r="A2041" i="29"/>
  <c r="C2040" i="29"/>
  <c r="B2040" i="29"/>
  <c r="A2040" i="29"/>
  <c r="C2039" i="29"/>
  <c r="B2039" i="29"/>
  <c r="A2039" i="29"/>
  <c r="C2038" i="29"/>
  <c r="B2038" i="29"/>
  <c r="A2038" i="29"/>
  <c r="C2037" i="29"/>
  <c r="B2037" i="29"/>
  <c r="A2037" i="29"/>
  <c r="C2036" i="29"/>
  <c r="B2036" i="29"/>
  <c r="A2036" i="29"/>
  <c r="C2035" i="29"/>
  <c r="B2035" i="29"/>
  <c r="A2035" i="29"/>
  <c r="C2034" i="29"/>
  <c r="D2034" i="29" s="1"/>
  <c r="B2034" i="29"/>
  <c r="A2034" i="29"/>
  <c r="C2033" i="29"/>
  <c r="B2033" i="29"/>
  <c r="A2033" i="29"/>
  <c r="C2032" i="29"/>
  <c r="B2032" i="29"/>
  <c r="A2032" i="29"/>
  <c r="C2031" i="29"/>
  <c r="B2031" i="29"/>
  <c r="A2031" i="29"/>
  <c r="C2030" i="29"/>
  <c r="B2030" i="29"/>
  <c r="A2030" i="29"/>
  <c r="C2029" i="29"/>
  <c r="B2029" i="29"/>
  <c r="A2029" i="29"/>
  <c r="C2028" i="29"/>
  <c r="B2028" i="29"/>
  <c r="A2028" i="29"/>
  <c r="C2027" i="29"/>
  <c r="B2027" i="29"/>
  <c r="A2027" i="29"/>
  <c r="C2026" i="29"/>
  <c r="B2026" i="29"/>
  <c r="A2026" i="29"/>
  <c r="C2025" i="29"/>
  <c r="B2025" i="29"/>
  <c r="A2025" i="29"/>
  <c r="C2024" i="29"/>
  <c r="B2024" i="29"/>
  <c r="A2024" i="29"/>
  <c r="C2023" i="29"/>
  <c r="B2023" i="29"/>
  <c r="A2023" i="29"/>
  <c r="C2022" i="29"/>
  <c r="B2022" i="29"/>
  <c r="A2022" i="29"/>
  <c r="C2021" i="29"/>
  <c r="B2021" i="29"/>
  <c r="A2021" i="29"/>
  <c r="C2020" i="29"/>
  <c r="B2020" i="29"/>
  <c r="A2020" i="29"/>
  <c r="C2019" i="29"/>
  <c r="B2019" i="29"/>
  <c r="A2019" i="29"/>
  <c r="C2018" i="29"/>
  <c r="D2018" i="29" s="1"/>
  <c r="B2018" i="29"/>
  <c r="A2018" i="29"/>
  <c r="C2017" i="29"/>
  <c r="B2017" i="29"/>
  <c r="A2017" i="29"/>
  <c r="C2016" i="29"/>
  <c r="B2016" i="29"/>
  <c r="A2016" i="29"/>
  <c r="C2015" i="29"/>
  <c r="B2015" i="29"/>
  <c r="A2015" i="29"/>
  <c r="C2014" i="29"/>
  <c r="B2014" i="29"/>
  <c r="A2014" i="29"/>
  <c r="C2013" i="29"/>
  <c r="B2013" i="29"/>
  <c r="A2013" i="29"/>
  <c r="C2012" i="29"/>
  <c r="B2012" i="29"/>
  <c r="A2012" i="29"/>
  <c r="C2011" i="29"/>
  <c r="B2011" i="29"/>
  <c r="A2011" i="29"/>
  <c r="C2010" i="29"/>
  <c r="B2010" i="29"/>
  <c r="A2010" i="29"/>
  <c r="C2009" i="29"/>
  <c r="B2009" i="29"/>
  <c r="A2009" i="29"/>
  <c r="C2008" i="29"/>
  <c r="B2008" i="29"/>
  <c r="A2008" i="29"/>
  <c r="C2007" i="29"/>
  <c r="B2007" i="29"/>
  <c r="A2007" i="29"/>
  <c r="C2006" i="29"/>
  <c r="B2006" i="29"/>
  <c r="A2006" i="29"/>
  <c r="C2005" i="29"/>
  <c r="B2005" i="29"/>
  <c r="A2005" i="29"/>
  <c r="C2004" i="29"/>
  <c r="B2004" i="29"/>
  <c r="A2004" i="29"/>
  <c r="C2003" i="29"/>
  <c r="B2003" i="29"/>
  <c r="A2003" i="29"/>
  <c r="C2002" i="29"/>
  <c r="B2002" i="29"/>
  <c r="A2002" i="29"/>
  <c r="C2001" i="29"/>
  <c r="B2001" i="29"/>
  <c r="A2001" i="29"/>
  <c r="C2000" i="29"/>
  <c r="B2000" i="29"/>
  <c r="A2000" i="29"/>
  <c r="C1999" i="29"/>
  <c r="B1999" i="29"/>
  <c r="A1999" i="29"/>
  <c r="C1998" i="29"/>
  <c r="B1998" i="29"/>
  <c r="A1998" i="29"/>
  <c r="C1997" i="29"/>
  <c r="B1997" i="29"/>
  <c r="A1997" i="29"/>
  <c r="C1996" i="29"/>
  <c r="B1996" i="29"/>
  <c r="A1996" i="29"/>
  <c r="C1995" i="29"/>
  <c r="B1995" i="29"/>
  <c r="A1995" i="29"/>
  <c r="C1994" i="29"/>
  <c r="B1994" i="29"/>
  <c r="A1994" i="29"/>
  <c r="C1993" i="29"/>
  <c r="B1993" i="29"/>
  <c r="A1993" i="29"/>
  <c r="C1992" i="29"/>
  <c r="B1992" i="29"/>
  <c r="A1992" i="29"/>
  <c r="C1991" i="29"/>
  <c r="B1991" i="29"/>
  <c r="A1991" i="29"/>
  <c r="C1990" i="29"/>
  <c r="B1990" i="29"/>
  <c r="A1990" i="29"/>
  <c r="C1989" i="29"/>
  <c r="B1989" i="29"/>
  <c r="A1989" i="29"/>
  <c r="C1988" i="29"/>
  <c r="B1988" i="29"/>
  <c r="A1988" i="29"/>
  <c r="C1987" i="29"/>
  <c r="B1987" i="29"/>
  <c r="A1987" i="29"/>
  <c r="C1986" i="29"/>
  <c r="B1986" i="29"/>
  <c r="A1986" i="29"/>
  <c r="C1985" i="29"/>
  <c r="B1985" i="29"/>
  <c r="A1985" i="29"/>
  <c r="C1984" i="29"/>
  <c r="B1984" i="29"/>
  <c r="A1984" i="29"/>
  <c r="C1983" i="29"/>
  <c r="B1983" i="29"/>
  <c r="A1983" i="29"/>
  <c r="C1982" i="29"/>
  <c r="B1982" i="29"/>
  <c r="A1982" i="29"/>
  <c r="C1981" i="29"/>
  <c r="B1981" i="29"/>
  <c r="A1981" i="29"/>
  <c r="C1980" i="29"/>
  <c r="B1980" i="29"/>
  <c r="A1980" i="29"/>
  <c r="C1979" i="29"/>
  <c r="B1979" i="29"/>
  <c r="A1979" i="29"/>
  <c r="C1978" i="29"/>
  <c r="B1978" i="29"/>
  <c r="A1978" i="29"/>
  <c r="C1977" i="29"/>
  <c r="B1977" i="29"/>
  <c r="A1977" i="29"/>
  <c r="C1976" i="29"/>
  <c r="B1976" i="29"/>
  <c r="A1976" i="29"/>
  <c r="C1975" i="29"/>
  <c r="B1975" i="29"/>
  <c r="A1975" i="29"/>
  <c r="C1974" i="29"/>
  <c r="B1974" i="29"/>
  <c r="A1974" i="29"/>
  <c r="C1973" i="29"/>
  <c r="B1973" i="29"/>
  <c r="A1973" i="29"/>
  <c r="C1972" i="29"/>
  <c r="B1972" i="29"/>
  <c r="A1972" i="29"/>
  <c r="C1971" i="29"/>
  <c r="B1971" i="29"/>
  <c r="A1971" i="29"/>
  <c r="C1970" i="29"/>
  <c r="B1970" i="29"/>
  <c r="A1970" i="29"/>
  <c r="C1969" i="29"/>
  <c r="B1969" i="29"/>
  <c r="A1969" i="29"/>
  <c r="C1968" i="29"/>
  <c r="B1968" i="29"/>
  <c r="A1968" i="29"/>
  <c r="C1967" i="29"/>
  <c r="B1967" i="29"/>
  <c r="A1967" i="29"/>
  <c r="C1966" i="29"/>
  <c r="B1966" i="29"/>
  <c r="A1966" i="29"/>
  <c r="C1965" i="29"/>
  <c r="B1965" i="29"/>
  <c r="A1965" i="29"/>
  <c r="C1964" i="29"/>
  <c r="B1964" i="29"/>
  <c r="A1964" i="29"/>
  <c r="C1963" i="29"/>
  <c r="B1963" i="29"/>
  <c r="A1963" i="29"/>
  <c r="C1962" i="29"/>
  <c r="B1962" i="29"/>
  <c r="A1962" i="29"/>
  <c r="C1961" i="29"/>
  <c r="B1961" i="29"/>
  <c r="A1961" i="29"/>
  <c r="C1960" i="29"/>
  <c r="B1960" i="29"/>
  <c r="A1960" i="29"/>
  <c r="C1959" i="29"/>
  <c r="B1959" i="29"/>
  <c r="A1959" i="29"/>
  <c r="C1958" i="29"/>
  <c r="B1958" i="29"/>
  <c r="A1958" i="29"/>
  <c r="C1957" i="29"/>
  <c r="B1957" i="29"/>
  <c r="A1957" i="29"/>
  <c r="C1956" i="29"/>
  <c r="B1956" i="29"/>
  <c r="A1956" i="29"/>
  <c r="C1955" i="29"/>
  <c r="B1955" i="29"/>
  <c r="A1955" i="29"/>
  <c r="C1954" i="29"/>
  <c r="B1954" i="29"/>
  <c r="A1954" i="29"/>
  <c r="C1953" i="29"/>
  <c r="B1953" i="29"/>
  <c r="A1953" i="29"/>
  <c r="C1952" i="29"/>
  <c r="B1952" i="29"/>
  <c r="A1952" i="29"/>
  <c r="C1951" i="29"/>
  <c r="B1951" i="29"/>
  <c r="A1951" i="29"/>
  <c r="C1950" i="29"/>
  <c r="B1950" i="29"/>
  <c r="A1950" i="29"/>
  <c r="C1949" i="29"/>
  <c r="B1949" i="29"/>
  <c r="A1949" i="29"/>
  <c r="C1948" i="29"/>
  <c r="B1948" i="29"/>
  <c r="A1948" i="29"/>
  <c r="C1947" i="29"/>
  <c r="B1947" i="29"/>
  <c r="A1947" i="29"/>
  <c r="C1946" i="29"/>
  <c r="B1946" i="29"/>
  <c r="A1946" i="29"/>
  <c r="C1945" i="29"/>
  <c r="B1945" i="29"/>
  <c r="A1945" i="29"/>
  <c r="C1944" i="29"/>
  <c r="B1944" i="29"/>
  <c r="A1944" i="29"/>
  <c r="C1943" i="29"/>
  <c r="B1943" i="29"/>
  <c r="A1943" i="29"/>
  <c r="C1942" i="29"/>
  <c r="B1942" i="29"/>
  <c r="A1942" i="29"/>
  <c r="C1941" i="29"/>
  <c r="B1941" i="29"/>
  <c r="A1941" i="29"/>
  <c r="C1940" i="29"/>
  <c r="B1940" i="29"/>
  <c r="A1940" i="29"/>
  <c r="C1939" i="29"/>
  <c r="B1939" i="29"/>
  <c r="A1939" i="29"/>
  <c r="C1938" i="29"/>
  <c r="B1938" i="29"/>
  <c r="A1938" i="29"/>
  <c r="C1937" i="29"/>
  <c r="B1937" i="29"/>
  <c r="A1937" i="29"/>
  <c r="C1936" i="29"/>
  <c r="B1936" i="29"/>
  <c r="A1936" i="29"/>
  <c r="C1935" i="29"/>
  <c r="B1935" i="29"/>
  <c r="A1935" i="29"/>
  <c r="C1934" i="29"/>
  <c r="B1934" i="29"/>
  <c r="A1934" i="29"/>
  <c r="C1933" i="29"/>
  <c r="B1933" i="29"/>
  <c r="A1933" i="29"/>
  <c r="C1932" i="29"/>
  <c r="B1932" i="29"/>
  <c r="A1932" i="29"/>
  <c r="C1931" i="29"/>
  <c r="B1931" i="29"/>
  <c r="A1931" i="29"/>
  <c r="C1930" i="29"/>
  <c r="B1930" i="29"/>
  <c r="A1930" i="29"/>
  <c r="C1929" i="29"/>
  <c r="B1929" i="29"/>
  <c r="A1929" i="29"/>
  <c r="C1928" i="29"/>
  <c r="B1928" i="29"/>
  <c r="A1928" i="29"/>
  <c r="C1927" i="29"/>
  <c r="B1927" i="29"/>
  <c r="A1927" i="29"/>
  <c r="C1926" i="29"/>
  <c r="B1926" i="29"/>
  <c r="A1926" i="29"/>
  <c r="C1925" i="29"/>
  <c r="B1925" i="29"/>
  <c r="A1925" i="29"/>
  <c r="C1924" i="29"/>
  <c r="B1924" i="29"/>
  <c r="A1924" i="29"/>
  <c r="C1923" i="29"/>
  <c r="B1923" i="29"/>
  <c r="A1923" i="29"/>
  <c r="C1922" i="29"/>
  <c r="B1922" i="29"/>
  <c r="A1922" i="29"/>
  <c r="C1921" i="29"/>
  <c r="B1921" i="29"/>
  <c r="A1921" i="29"/>
  <c r="C1920" i="29"/>
  <c r="B1920" i="29"/>
  <c r="A1920" i="29"/>
  <c r="C1919" i="29"/>
  <c r="B1919" i="29"/>
  <c r="A1919" i="29"/>
  <c r="C1918" i="29"/>
  <c r="B1918" i="29"/>
  <c r="A1918" i="29"/>
  <c r="C1917" i="29"/>
  <c r="B1917" i="29"/>
  <c r="A1917" i="29"/>
  <c r="C1916" i="29"/>
  <c r="B1916" i="29"/>
  <c r="A1916" i="29"/>
  <c r="C1915" i="29"/>
  <c r="B1915" i="29"/>
  <c r="A1915" i="29"/>
  <c r="C1914" i="29"/>
  <c r="B1914" i="29"/>
  <c r="A1914" i="29"/>
  <c r="C1913" i="29"/>
  <c r="B1913" i="29"/>
  <c r="A1913" i="29"/>
  <c r="C1912" i="29"/>
  <c r="B1912" i="29"/>
  <c r="A1912" i="29"/>
  <c r="C1911" i="29"/>
  <c r="B1911" i="29"/>
  <c r="A1911" i="29"/>
  <c r="C1910" i="29"/>
  <c r="B1910" i="29"/>
  <c r="A1910" i="29"/>
  <c r="C1909" i="29"/>
  <c r="B1909" i="29"/>
  <c r="A1909" i="29"/>
  <c r="C1908" i="29"/>
  <c r="B1908" i="29"/>
  <c r="A1908" i="29"/>
  <c r="C1907" i="29"/>
  <c r="B1907" i="29"/>
  <c r="A1907" i="29"/>
  <c r="C1906" i="29"/>
  <c r="B1906" i="29"/>
  <c r="A1906" i="29"/>
  <c r="C1905" i="29"/>
  <c r="B1905" i="29"/>
  <c r="A1905" i="29"/>
  <c r="C1904" i="29"/>
  <c r="B1904" i="29"/>
  <c r="A1904" i="29"/>
  <c r="C1903" i="29"/>
  <c r="B1903" i="29"/>
  <c r="A1903" i="29"/>
  <c r="C1902" i="29"/>
  <c r="B1902" i="29"/>
  <c r="A1902" i="29"/>
  <c r="C1901" i="29"/>
  <c r="B1901" i="29"/>
  <c r="A1901" i="29"/>
  <c r="C1900" i="29"/>
  <c r="B1900" i="29"/>
  <c r="A1900" i="29"/>
  <c r="C1899" i="29"/>
  <c r="B1899" i="29"/>
  <c r="A1899" i="29"/>
  <c r="C1898" i="29"/>
  <c r="B1898" i="29"/>
  <c r="A1898" i="29"/>
  <c r="C1897" i="29"/>
  <c r="B1897" i="29"/>
  <c r="A1897" i="29"/>
  <c r="C1896" i="29"/>
  <c r="B1896" i="29"/>
  <c r="A1896" i="29"/>
  <c r="C1895" i="29"/>
  <c r="B1895" i="29"/>
  <c r="A1895" i="29"/>
  <c r="C1894" i="29"/>
  <c r="B1894" i="29"/>
  <c r="A1894" i="29"/>
  <c r="C1893" i="29"/>
  <c r="B1893" i="29"/>
  <c r="A1893" i="29"/>
  <c r="C1892" i="29"/>
  <c r="B1892" i="29"/>
  <c r="A1892" i="29"/>
  <c r="C1891" i="29"/>
  <c r="B1891" i="29"/>
  <c r="A1891" i="29"/>
  <c r="C1890" i="29"/>
  <c r="B1890" i="29"/>
  <c r="A1890" i="29"/>
  <c r="C1889" i="29"/>
  <c r="B1889" i="29"/>
  <c r="A1889" i="29"/>
  <c r="C1888" i="29"/>
  <c r="B1888" i="29"/>
  <c r="A1888" i="29"/>
  <c r="C1887" i="29"/>
  <c r="B1887" i="29"/>
  <c r="A1887" i="29"/>
  <c r="C1886" i="29"/>
  <c r="B1886" i="29"/>
  <c r="A1886" i="29"/>
  <c r="C1885" i="29"/>
  <c r="B1885" i="29"/>
  <c r="A1885" i="29"/>
  <c r="C1884" i="29"/>
  <c r="B1884" i="29"/>
  <c r="A1884" i="29"/>
  <c r="C1883" i="29"/>
  <c r="B1883" i="29"/>
  <c r="A1883" i="29"/>
  <c r="C1882" i="29"/>
  <c r="B1882" i="29"/>
  <c r="A1882" i="29"/>
  <c r="C1881" i="29"/>
  <c r="B1881" i="29"/>
  <c r="A1881" i="29"/>
  <c r="C1880" i="29"/>
  <c r="B1880" i="29"/>
  <c r="A1880" i="29"/>
  <c r="C1879" i="29"/>
  <c r="B1879" i="29"/>
  <c r="A1879" i="29"/>
  <c r="C1878" i="29"/>
  <c r="B1878" i="29"/>
  <c r="A1878" i="29"/>
  <c r="C1877" i="29"/>
  <c r="B1877" i="29"/>
  <c r="A1877" i="29"/>
  <c r="C1876" i="29"/>
  <c r="B1876" i="29"/>
  <c r="A1876" i="29"/>
  <c r="C1875" i="29"/>
  <c r="B1875" i="29"/>
  <c r="A1875" i="29"/>
  <c r="C1874" i="29"/>
  <c r="B1874" i="29"/>
  <c r="A1874" i="29"/>
  <c r="C1873" i="29"/>
  <c r="B1873" i="29"/>
  <c r="A1873" i="29"/>
  <c r="C1872" i="29"/>
  <c r="B1872" i="29"/>
  <c r="A1872" i="29"/>
  <c r="C1871" i="29"/>
  <c r="B1871" i="29"/>
  <c r="A1871" i="29"/>
  <c r="C1870" i="29"/>
  <c r="B1870" i="29"/>
  <c r="A1870" i="29"/>
  <c r="C1869" i="29"/>
  <c r="B1869" i="29"/>
  <c r="A1869" i="29"/>
  <c r="C1868" i="29"/>
  <c r="B1868" i="29"/>
  <c r="A1868" i="29"/>
  <c r="C1867" i="29"/>
  <c r="B1867" i="29"/>
  <c r="A1867" i="29"/>
  <c r="C1866" i="29"/>
  <c r="B1866" i="29"/>
  <c r="A1866" i="29"/>
  <c r="C1865" i="29"/>
  <c r="B1865" i="29"/>
  <c r="A1865" i="29"/>
  <c r="C1864" i="29"/>
  <c r="B1864" i="29"/>
  <c r="A1864" i="29"/>
  <c r="C1863" i="29"/>
  <c r="B1863" i="29"/>
  <c r="A1863" i="29"/>
  <c r="C1862" i="29"/>
  <c r="B1862" i="29"/>
  <c r="A1862" i="29"/>
  <c r="C1861" i="29"/>
  <c r="B1861" i="29"/>
  <c r="A1861" i="29"/>
  <c r="C1860" i="29"/>
  <c r="B1860" i="29"/>
  <c r="A1860" i="29"/>
  <c r="C1859" i="29"/>
  <c r="B1859" i="29"/>
  <c r="A1859" i="29"/>
  <c r="C1858" i="29"/>
  <c r="B1858" i="29"/>
  <c r="A1858" i="29"/>
  <c r="C1857" i="29"/>
  <c r="B1857" i="29"/>
  <c r="A1857" i="29"/>
  <c r="C1856" i="29"/>
  <c r="B1856" i="29"/>
  <c r="A1856" i="29"/>
  <c r="C1855" i="29"/>
  <c r="B1855" i="29"/>
  <c r="A1855" i="29"/>
  <c r="C1854" i="29"/>
  <c r="B1854" i="29"/>
  <c r="A1854" i="29"/>
  <c r="C1853" i="29"/>
  <c r="B1853" i="29"/>
  <c r="A1853" i="29"/>
  <c r="C1852" i="29"/>
  <c r="B1852" i="29"/>
  <c r="A1852" i="29"/>
  <c r="C1851" i="29"/>
  <c r="B1851" i="29"/>
  <c r="A1851" i="29"/>
  <c r="C1850" i="29"/>
  <c r="B1850" i="29"/>
  <c r="A1850" i="29"/>
  <c r="C1849" i="29"/>
  <c r="B1849" i="29"/>
  <c r="A1849" i="29"/>
  <c r="C1848" i="29"/>
  <c r="B1848" i="29"/>
  <c r="A1848" i="29"/>
  <c r="C1847" i="29"/>
  <c r="B1847" i="29"/>
  <c r="A1847" i="29"/>
  <c r="C1846" i="29"/>
  <c r="B1846" i="29"/>
  <c r="A1846" i="29"/>
  <c r="C1845" i="29"/>
  <c r="B1845" i="29"/>
  <c r="A1845" i="29"/>
  <c r="C1844" i="29"/>
  <c r="B1844" i="29"/>
  <c r="A1844" i="29"/>
  <c r="C1843" i="29"/>
  <c r="B1843" i="29"/>
  <c r="A1843" i="29"/>
  <c r="C1842" i="29"/>
  <c r="B1842" i="29"/>
  <c r="A1842" i="29"/>
  <c r="C1841" i="29"/>
  <c r="B1841" i="29"/>
  <c r="A1841" i="29"/>
  <c r="C1840" i="29"/>
  <c r="B1840" i="29"/>
  <c r="A1840" i="29"/>
  <c r="C1839" i="29"/>
  <c r="B1839" i="29"/>
  <c r="A1839" i="29"/>
  <c r="C1838" i="29"/>
  <c r="B1838" i="29"/>
  <c r="A1838" i="29"/>
  <c r="C1837" i="29"/>
  <c r="B1837" i="29"/>
  <c r="A1837" i="29"/>
  <c r="C1836" i="29"/>
  <c r="B1836" i="29"/>
  <c r="A1836" i="29"/>
  <c r="C1835" i="29"/>
  <c r="B1835" i="29"/>
  <c r="A1835" i="29"/>
  <c r="C1834" i="29"/>
  <c r="B1834" i="29"/>
  <c r="A1834" i="29"/>
  <c r="C1833" i="29"/>
  <c r="B1833" i="29"/>
  <c r="A1833" i="29"/>
  <c r="C1832" i="29"/>
  <c r="B1832" i="29"/>
  <c r="A1832" i="29"/>
  <c r="C1831" i="29"/>
  <c r="B1831" i="29"/>
  <c r="A1831" i="29"/>
  <c r="C1830" i="29"/>
  <c r="B1830" i="29"/>
  <c r="A1830" i="29"/>
  <c r="C1829" i="29"/>
  <c r="B1829" i="29"/>
  <c r="A1829" i="29"/>
  <c r="C1828" i="29"/>
  <c r="B1828" i="29"/>
  <c r="A1828" i="29"/>
  <c r="C1827" i="29"/>
  <c r="B1827" i="29"/>
  <c r="A1827" i="29"/>
  <c r="C1826" i="29"/>
  <c r="B1826" i="29"/>
  <c r="A1826" i="29"/>
  <c r="C1825" i="29"/>
  <c r="B1825" i="29"/>
  <c r="A1825" i="29"/>
  <c r="C1824" i="29"/>
  <c r="B1824" i="29"/>
  <c r="A1824" i="29"/>
  <c r="C1823" i="29"/>
  <c r="B1823" i="29"/>
  <c r="A1823" i="29"/>
  <c r="C1822" i="29"/>
  <c r="B1822" i="29"/>
  <c r="A1822" i="29"/>
  <c r="C1821" i="29"/>
  <c r="B1821" i="29"/>
  <c r="A1821" i="29"/>
  <c r="C1820" i="29"/>
  <c r="B1820" i="29"/>
  <c r="A1820" i="29"/>
  <c r="C1819" i="29"/>
  <c r="B1819" i="29"/>
  <c r="A1819" i="29"/>
  <c r="C1818" i="29"/>
  <c r="B1818" i="29"/>
  <c r="A1818" i="29"/>
  <c r="C1817" i="29"/>
  <c r="B1817" i="29"/>
  <c r="A1817" i="29"/>
  <c r="C1816" i="29"/>
  <c r="B1816" i="29"/>
  <c r="A1816" i="29"/>
  <c r="C1815" i="29"/>
  <c r="B1815" i="29"/>
  <c r="A1815" i="29"/>
  <c r="C1814" i="29"/>
  <c r="B1814" i="29"/>
  <c r="A1814" i="29"/>
  <c r="C1813" i="29"/>
  <c r="B1813" i="29"/>
  <c r="A1813" i="29"/>
  <c r="C1812" i="29"/>
  <c r="B1812" i="29"/>
  <c r="A1812" i="29"/>
  <c r="C1811" i="29"/>
  <c r="B1811" i="29"/>
  <c r="A1811" i="29"/>
  <c r="C1810" i="29"/>
  <c r="B1810" i="29"/>
  <c r="A1810" i="29"/>
  <c r="C1809" i="29"/>
  <c r="B1809" i="29"/>
  <c r="A1809" i="29"/>
  <c r="C1808" i="29"/>
  <c r="B1808" i="29"/>
  <c r="A1808" i="29"/>
  <c r="C1807" i="29"/>
  <c r="B1807" i="29"/>
  <c r="A1807" i="29"/>
  <c r="C1806" i="29"/>
  <c r="B1806" i="29"/>
  <c r="A1806" i="29"/>
  <c r="C1805" i="29"/>
  <c r="B1805" i="29"/>
  <c r="A1805" i="29"/>
  <c r="C1804" i="29"/>
  <c r="B1804" i="29"/>
  <c r="A1804" i="29"/>
  <c r="C1803" i="29"/>
  <c r="B1803" i="29"/>
  <c r="A1803" i="29"/>
  <c r="C1802" i="29"/>
  <c r="B1802" i="29"/>
  <c r="A1802" i="29"/>
  <c r="C1801" i="29"/>
  <c r="B1801" i="29"/>
  <c r="A1801" i="29"/>
  <c r="C1800" i="29"/>
  <c r="B1800" i="29"/>
  <c r="A1800" i="29"/>
  <c r="C1799" i="29"/>
  <c r="B1799" i="29"/>
  <c r="A1799" i="29"/>
  <c r="C1798" i="29"/>
  <c r="B1798" i="29"/>
  <c r="A1798" i="29"/>
  <c r="C1797" i="29"/>
  <c r="B1797" i="29"/>
  <c r="A1797" i="29"/>
  <c r="C1796" i="29"/>
  <c r="B1796" i="29"/>
  <c r="A1796" i="29"/>
  <c r="C1795" i="29"/>
  <c r="B1795" i="29"/>
  <c r="A1795" i="29"/>
  <c r="C1794" i="29"/>
  <c r="B1794" i="29"/>
  <c r="A1794" i="29"/>
  <c r="C1793" i="29"/>
  <c r="B1793" i="29"/>
  <c r="A1793" i="29"/>
  <c r="C1792" i="29"/>
  <c r="B1792" i="29"/>
  <c r="A1792" i="29"/>
  <c r="C1791" i="29"/>
  <c r="B1791" i="29"/>
  <c r="A1791" i="29"/>
  <c r="C1790" i="29"/>
  <c r="B1790" i="29"/>
  <c r="A1790" i="29"/>
  <c r="C1789" i="29"/>
  <c r="B1789" i="29"/>
  <c r="A1789" i="29"/>
  <c r="C1788" i="29"/>
  <c r="B1788" i="29"/>
  <c r="A1788" i="29"/>
  <c r="C1787" i="29"/>
  <c r="B1787" i="29"/>
  <c r="A1787" i="29"/>
  <c r="C1786" i="29"/>
  <c r="B1786" i="29"/>
  <c r="A1786" i="29"/>
  <c r="C1785" i="29"/>
  <c r="B1785" i="29"/>
  <c r="A1785" i="29"/>
  <c r="C1784" i="29"/>
  <c r="B1784" i="29"/>
  <c r="A1784" i="29"/>
  <c r="C1783" i="29"/>
  <c r="B1783" i="29"/>
  <c r="A1783" i="29"/>
  <c r="C1782" i="29"/>
  <c r="B1782" i="29"/>
  <c r="A1782" i="29"/>
  <c r="C1781" i="29"/>
  <c r="B1781" i="29"/>
  <c r="A1781" i="29"/>
  <c r="C1780" i="29"/>
  <c r="B1780" i="29"/>
  <c r="A1780" i="29"/>
  <c r="C1779" i="29"/>
  <c r="B1779" i="29"/>
  <c r="A1779" i="29"/>
  <c r="C1778" i="29"/>
  <c r="B1778" i="29"/>
  <c r="A1778" i="29"/>
  <c r="C1777" i="29"/>
  <c r="B1777" i="29"/>
  <c r="A1777" i="29"/>
  <c r="C1776" i="29"/>
  <c r="B1776" i="29"/>
  <c r="A1776" i="29"/>
  <c r="C1775" i="29"/>
  <c r="B1775" i="29"/>
  <c r="A1775" i="29"/>
  <c r="C1774" i="29"/>
  <c r="B1774" i="29"/>
  <c r="A1774" i="29"/>
  <c r="C1773" i="29"/>
  <c r="B1773" i="29"/>
  <c r="A1773" i="29"/>
  <c r="C1772" i="29"/>
  <c r="B1772" i="29"/>
  <c r="A1772" i="29"/>
  <c r="C1771" i="29"/>
  <c r="B1771" i="29"/>
  <c r="A1771" i="29"/>
  <c r="C1770" i="29"/>
  <c r="B1770" i="29"/>
  <c r="A1770" i="29"/>
  <c r="C1769" i="29"/>
  <c r="B1769" i="29"/>
  <c r="A1769" i="29"/>
  <c r="C1768" i="29"/>
  <c r="B1768" i="29"/>
  <c r="A1768" i="29"/>
  <c r="C1767" i="29"/>
  <c r="B1767" i="29"/>
  <c r="A1767" i="29"/>
  <c r="C1766" i="29"/>
  <c r="B1766" i="29"/>
  <c r="A1766" i="29"/>
  <c r="C1765" i="29"/>
  <c r="B1765" i="29"/>
  <c r="A1765" i="29"/>
  <c r="C1764" i="29"/>
  <c r="B1764" i="29"/>
  <c r="A1764" i="29"/>
  <c r="C1763" i="29"/>
  <c r="B1763" i="29"/>
  <c r="A1763" i="29"/>
  <c r="C1762" i="29"/>
  <c r="B1762" i="29"/>
  <c r="A1762" i="29"/>
  <c r="C1761" i="29"/>
  <c r="B1761" i="29"/>
  <c r="A1761" i="29"/>
  <c r="C1760" i="29"/>
  <c r="B1760" i="29"/>
  <c r="A1760" i="29"/>
  <c r="C1759" i="29"/>
  <c r="B1759" i="29"/>
  <c r="A1759" i="29"/>
  <c r="C1758" i="29"/>
  <c r="B1758" i="29"/>
  <c r="A1758" i="29"/>
  <c r="C1757" i="29"/>
  <c r="B1757" i="29"/>
  <c r="A1757" i="29"/>
  <c r="C1756" i="29"/>
  <c r="B1756" i="29"/>
  <c r="A1756" i="29"/>
  <c r="C1755" i="29"/>
  <c r="B1755" i="29"/>
  <c r="A1755" i="29"/>
  <c r="C1754" i="29"/>
  <c r="B1754" i="29"/>
  <c r="A1754" i="29"/>
  <c r="C1753" i="29"/>
  <c r="B1753" i="29"/>
  <c r="A1753" i="29"/>
  <c r="C1752" i="29"/>
  <c r="B1752" i="29"/>
  <c r="A1752" i="29"/>
  <c r="C1751" i="29"/>
  <c r="B1751" i="29"/>
  <c r="A1751" i="29"/>
  <c r="C1750" i="29"/>
  <c r="B1750" i="29"/>
  <c r="A1750" i="29"/>
  <c r="C1749" i="29"/>
  <c r="B1749" i="29"/>
  <c r="A1749" i="29"/>
  <c r="C1748" i="29"/>
  <c r="B1748" i="29"/>
  <c r="A1748" i="29"/>
  <c r="C1747" i="29"/>
  <c r="B1747" i="29"/>
  <c r="A1747" i="29"/>
  <c r="C1746" i="29"/>
  <c r="B1746" i="29"/>
  <c r="A1746" i="29"/>
  <c r="C1745" i="29"/>
  <c r="B1745" i="29"/>
  <c r="A1745" i="29"/>
  <c r="C1744" i="29"/>
  <c r="B1744" i="29"/>
  <c r="A1744" i="29"/>
  <c r="C1743" i="29"/>
  <c r="B1743" i="29"/>
  <c r="A1743" i="29"/>
  <c r="C1742" i="29"/>
  <c r="B1742" i="29"/>
  <c r="A1742" i="29"/>
  <c r="C1741" i="29"/>
  <c r="B1741" i="29"/>
  <c r="A1741" i="29"/>
  <c r="C1740" i="29"/>
  <c r="B1740" i="29"/>
  <c r="A1740" i="29"/>
  <c r="C1739" i="29"/>
  <c r="B1739" i="29"/>
  <c r="A1739" i="29"/>
  <c r="C1738" i="29"/>
  <c r="B1738" i="29"/>
  <c r="A1738" i="29"/>
  <c r="C1737" i="29"/>
  <c r="B1737" i="29"/>
  <c r="A1737" i="29"/>
  <c r="C1736" i="29"/>
  <c r="B1736" i="29"/>
  <c r="A1736" i="29"/>
  <c r="C1735" i="29"/>
  <c r="B1735" i="29"/>
  <c r="A1735" i="29"/>
  <c r="C1734" i="29"/>
  <c r="B1734" i="29"/>
  <c r="A1734" i="29"/>
  <c r="C1733" i="29"/>
  <c r="B1733" i="29"/>
  <c r="A1733" i="29"/>
  <c r="C1732" i="29"/>
  <c r="B1732" i="29"/>
  <c r="A1732" i="29"/>
  <c r="C1731" i="29"/>
  <c r="B1731" i="29"/>
  <c r="A1731" i="29"/>
  <c r="C1730" i="29"/>
  <c r="B1730" i="29"/>
  <c r="A1730" i="29"/>
  <c r="C1729" i="29"/>
  <c r="B1729" i="29"/>
  <c r="A1729" i="29"/>
  <c r="C1728" i="29"/>
  <c r="B1728" i="29"/>
  <c r="A1728" i="29"/>
  <c r="C1727" i="29"/>
  <c r="B1727" i="29"/>
  <c r="A1727" i="29"/>
  <c r="C1726" i="29"/>
  <c r="B1726" i="29"/>
  <c r="A1726" i="29"/>
  <c r="C1725" i="29"/>
  <c r="B1725" i="29"/>
  <c r="A1725" i="29"/>
  <c r="C1724" i="29"/>
  <c r="B1724" i="29"/>
  <c r="A1724" i="29"/>
  <c r="C1723" i="29"/>
  <c r="B1723" i="29"/>
  <c r="A1723" i="29"/>
  <c r="C1722" i="29"/>
  <c r="B1722" i="29"/>
  <c r="A1722" i="29"/>
  <c r="C1721" i="29"/>
  <c r="B1721" i="29"/>
  <c r="A1721" i="29"/>
  <c r="C1720" i="29"/>
  <c r="B1720" i="29"/>
  <c r="A1720" i="29"/>
  <c r="C1719" i="29"/>
  <c r="B1719" i="29"/>
  <c r="A1719" i="29"/>
  <c r="C1718" i="29"/>
  <c r="B1718" i="29"/>
  <c r="A1718" i="29"/>
  <c r="C1717" i="29"/>
  <c r="B1717" i="29"/>
  <c r="A1717" i="29"/>
  <c r="C1716" i="29"/>
  <c r="B1716" i="29"/>
  <c r="A1716" i="29"/>
  <c r="C1715" i="29"/>
  <c r="B1715" i="29"/>
  <c r="A1715" i="29"/>
  <c r="C1714" i="29"/>
  <c r="B1714" i="29"/>
  <c r="A1714" i="29"/>
  <c r="C1713" i="29"/>
  <c r="B1713" i="29"/>
  <c r="A1713" i="29"/>
  <c r="C1712" i="29"/>
  <c r="B1712" i="29"/>
  <c r="A1712" i="29"/>
  <c r="C1711" i="29"/>
  <c r="B1711" i="29"/>
  <c r="A1711" i="29"/>
  <c r="C1710" i="29"/>
  <c r="B1710" i="29"/>
  <c r="A1710" i="29"/>
  <c r="C1709" i="29"/>
  <c r="B1709" i="29"/>
  <c r="A1709" i="29"/>
  <c r="C1708" i="29"/>
  <c r="B1708" i="29"/>
  <c r="A1708" i="29"/>
  <c r="C1707" i="29"/>
  <c r="B1707" i="29"/>
  <c r="A1707" i="29"/>
  <c r="C1706" i="29"/>
  <c r="B1706" i="29"/>
  <c r="A1706" i="29"/>
  <c r="C1705" i="29"/>
  <c r="B1705" i="29"/>
  <c r="A1705" i="29"/>
  <c r="C1704" i="29"/>
  <c r="B1704" i="29"/>
  <c r="A1704" i="29"/>
  <c r="C1703" i="29"/>
  <c r="B1703" i="29"/>
  <c r="A1703" i="29"/>
  <c r="C1702" i="29"/>
  <c r="B1702" i="29"/>
  <c r="A1702" i="29"/>
  <c r="C1701" i="29"/>
  <c r="B1701" i="29"/>
  <c r="A1701" i="29"/>
  <c r="C1700" i="29"/>
  <c r="B1700" i="29"/>
  <c r="A1700" i="29"/>
  <c r="C1699" i="29"/>
  <c r="B1699" i="29"/>
  <c r="A1699" i="29"/>
  <c r="C1698" i="29"/>
  <c r="B1698" i="29"/>
  <c r="A1698" i="29"/>
  <c r="C1697" i="29"/>
  <c r="B1697" i="29"/>
  <c r="A1697" i="29"/>
  <c r="C1696" i="29"/>
  <c r="B1696" i="29"/>
  <c r="A1696" i="29"/>
  <c r="C1695" i="29"/>
  <c r="B1695" i="29"/>
  <c r="A1695" i="29"/>
  <c r="C1694" i="29"/>
  <c r="B1694" i="29"/>
  <c r="A1694" i="29"/>
  <c r="C1693" i="29"/>
  <c r="B1693" i="29"/>
  <c r="A1693" i="29"/>
  <c r="C1692" i="29"/>
  <c r="B1692" i="29"/>
  <c r="A1692" i="29"/>
  <c r="C1691" i="29"/>
  <c r="B1691" i="29"/>
  <c r="A1691" i="29"/>
  <c r="C1690" i="29"/>
  <c r="B1690" i="29"/>
  <c r="A1690" i="29"/>
  <c r="C1689" i="29"/>
  <c r="B1689" i="29"/>
  <c r="A1689" i="29"/>
  <c r="C1688" i="29"/>
  <c r="B1688" i="29"/>
  <c r="A1688" i="29"/>
  <c r="C1687" i="29"/>
  <c r="B1687" i="29"/>
  <c r="A1687" i="29"/>
  <c r="C1686" i="29"/>
  <c r="B1686" i="29"/>
  <c r="A1686" i="29"/>
  <c r="C1685" i="29"/>
  <c r="B1685" i="29"/>
  <c r="A1685" i="29"/>
  <c r="C1684" i="29"/>
  <c r="B1684" i="29"/>
  <c r="A1684" i="29"/>
  <c r="C1683" i="29"/>
  <c r="B1683" i="29"/>
  <c r="A1683" i="29"/>
  <c r="C1682" i="29"/>
  <c r="B1682" i="29"/>
  <c r="A1682" i="29"/>
  <c r="C1681" i="29"/>
  <c r="B1681" i="29"/>
  <c r="A1681" i="29"/>
  <c r="C1680" i="29"/>
  <c r="B1680" i="29"/>
  <c r="A1680" i="29"/>
  <c r="C1679" i="29"/>
  <c r="B1679" i="29"/>
  <c r="A1679" i="29"/>
  <c r="C1678" i="29"/>
  <c r="B1678" i="29"/>
  <c r="A1678" i="29"/>
  <c r="C1677" i="29"/>
  <c r="B1677" i="29"/>
  <c r="A1677" i="29"/>
  <c r="C1676" i="29"/>
  <c r="B1676" i="29"/>
  <c r="A1676" i="29"/>
  <c r="C1675" i="29"/>
  <c r="B1675" i="29"/>
  <c r="A1675" i="29"/>
  <c r="C1674" i="29"/>
  <c r="B1674" i="29"/>
  <c r="A1674" i="29"/>
  <c r="C1673" i="29"/>
  <c r="B1673" i="29"/>
  <c r="A1673" i="29"/>
  <c r="C1672" i="29"/>
  <c r="B1672" i="29"/>
  <c r="A1672" i="29"/>
  <c r="C1671" i="29"/>
  <c r="B1671" i="29"/>
  <c r="A1671" i="29"/>
  <c r="C1670" i="29"/>
  <c r="B1670" i="29"/>
  <c r="A1670" i="29"/>
  <c r="C1669" i="29"/>
  <c r="B1669" i="29"/>
  <c r="A1669" i="29"/>
  <c r="C1668" i="29"/>
  <c r="B1668" i="29"/>
  <c r="A1668" i="29"/>
  <c r="C1667" i="29"/>
  <c r="B1667" i="29"/>
  <c r="A1667" i="29"/>
  <c r="C1666" i="29"/>
  <c r="B1666" i="29"/>
  <c r="A1666" i="29"/>
  <c r="C1665" i="29"/>
  <c r="B1665" i="29"/>
  <c r="A1665" i="29"/>
  <c r="C1664" i="29"/>
  <c r="B1664" i="29"/>
  <c r="A1664" i="29"/>
  <c r="C1663" i="29"/>
  <c r="B1663" i="29"/>
  <c r="A1663" i="29"/>
  <c r="C1662" i="29"/>
  <c r="B1662" i="29"/>
  <c r="A1662" i="29"/>
  <c r="C1661" i="29"/>
  <c r="B1661" i="29"/>
  <c r="A1661" i="29"/>
  <c r="C1660" i="29"/>
  <c r="B1660" i="29"/>
  <c r="A1660" i="29"/>
  <c r="C1659" i="29"/>
  <c r="B1659" i="29"/>
  <c r="A1659" i="29"/>
  <c r="C1658" i="29"/>
  <c r="B1658" i="29"/>
  <c r="A1658" i="29"/>
  <c r="C1657" i="29"/>
  <c r="B1657" i="29"/>
  <c r="A1657" i="29"/>
  <c r="C1656" i="29"/>
  <c r="B1656" i="29"/>
  <c r="A1656" i="29"/>
  <c r="C1655" i="29"/>
  <c r="B1655" i="29"/>
  <c r="A1655" i="29"/>
  <c r="C1654" i="29"/>
  <c r="B1654" i="29"/>
  <c r="A1654" i="29"/>
  <c r="C1653" i="29"/>
  <c r="B1653" i="29"/>
  <c r="A1653" i="29"/>
  <c r="C1652" i="29"/>
  <c r="B1652" i="29"/>
  <c r="A1652" i="29"/>
  <c r="C1651" i="29"/>
  <c r="B1651" i="29"/>
  <c r="A1651" i="29"/>
  <c r="C1650" i="29"/>
  <c r="B1650" i="29"/>
  <c r="A1650" i="29"/>
  <c r="C1649" i="29"/>
  <c r="B1649" i="29"/>
  <c r="A1649" i="29"/>
  <c r="C1648" i="29"/>
  <c r="B1648" i="29"/>
  <c r="A1648" i="29"/>
  <c r="C1647" i="29"/>
  <c r="B1647" i="29"/>
  <c r="A1647" i="29"/>
  <c r="C1646" i="29"/>
  <c r="B1646" i="29"/>
  <c r="A1646" i="29"/>
  <c r="C1645" i="29"/>
  <c r="B1645" i="29"/>
  <c r="A1645" i="29"/>
  <c r="C1644" i="29"/>
  <c r="B1644" i="29"/>
  <c r="A1644" i="29"/>
  <c r="C1643" i="29"/>
  <c r="B1643" i="29"/>
  <c r="A1643" i="29"/>
  <c r="C1642" i="29"/>
  <c r="B1642" i="29"/>
  <c r="A1642" i="29"/>
  <c r="C1641" i="29"/>
  <c r="B1641" i="29"/>
  <c r="A1641" i="29"/>
  <c r="C1640" i="29"/>
  <c r="B1640" i="29"/>
  <c r="A1640" i="29"/>
  <c r="C1639" i="29"/>
  <c r="B1639" i="29"/>
  <c r="A1639" i="29"/>
  <c r="C1638" i="29"/>
  <c r="B1638" i="29"/>
  <c r="A1638" i="29"/>
  <c r="C1637" i="29"/>
  <c r="B1637" i="29"/>
  <c r="A1637" i="29"/>
  <c r="C1636" i="29"/>
  <c r="B1636" i="29"/>
  <c r="A1636" i="29"/>
  <c r="C1635" i="29"/>
  <c r="B1635" i="29"/>
  <c r="A1635" i="29"/>
  <c r="C1634" i="29"/>
  <c r="B1634" i="29"/>
  <c r="A1634" i="29"/>
  <c r="C1633" i="29"/>
  <c r="B1633" i="29"/>
  <c r="A1633" i="29"/>
  <c r="C1632" i="29"/>
  <c r="B1632" i="29"/>
  <c r="A1632" i="29"/>
  <c r="C1631" i="29"/>
  <c r="B1631" i="29"/>
  <c r="A1631" i="29"/>
  <c r="C1630" i="29"/>
  <c r="B1630" i="29"/>
  <c r="A1630" i="29"/>
  <c r="C1629" i="29"/>
  <c r="B1629" i="29"/>
  <c r="A1629" i="29"/>
  <c r="C1628" i="29"/>
  <c r="B1628" i="29"/>
  <c r="A1628" i="29"/>
  <c r="C1627" i="29"/>
  <c r="B1627" i="29"/>
  <c r="A1627" i="29"/>
  <c r="C1626" i="29"/>
  <c r="B1626" i="29"/>
  <c r="A1626" i="29"/>
  <c r="C1625" i="29"/>
  <c r="B1625" i="29"/>
  <c r="A1625" i="29"/>
  <c r="C1624" i="29"/>
  <c r="B1624" i="29"/>
  <c r="A1624" i="29"/>
  <c r="C1623" i="29"/>
  <c r="B1623" i="29"/>
  <c r="A1623" i="29"/>
  <c r="C1622" i="29"/>
  <c r="B1622" i="29"/>
  <c r="A1622" i="29"/>
  <c r="C1621" i="29"/>
  <c r="B1621" i="29"/>
  <c r="A1621" i="29"/>
  <c r="C1620" i="29"/>
  <c r="B1620" i="29"/>
  <c r="A1620" i="29"/>
  <c r="C1619" i="29"/>
  <c r="B1619" i="29"/>
  <c r="A1619" i="29"/>
  <c r="C1618" i="29"/>
  <c r="B1618" i="29"/>
  <c r="A1618" i="29"/>
  <c r="C1617" i="29"/>
  <c r="B1617" i="29"/>
  <c r="A1617" i="29"/>
  <c r="C1616" i="29"/>
  <c r="B1616" i="29"/>
  <c r="A1616" i="29"/>
  <c r="C1615" i="29"/>
  <c r="B1615" i="29"/>
  <c r="A1615" i="29"/>
  <c r="C1614" i="29"/>
  <c r="B1614" i="29"/>
  <c r="A1614" i="29"/>
  <c r="C1613" i="29"/>
  <c r="B1613" i="29"/>
  <c r="A1613" i="29"/>
  <c r="C1612" i="29"/>
  <c r="B1612" i="29"/>
  <c r="A1612" i="29"/>
  <c r="C1611" i="29"/>
  <c r="B1611" i="29"/>
  <c r="A1611" i="29"/>
  <c r="C1610" i="29"/>
  <c r="B1610" i="29"/>
  <c r="A1610" i="29"/>
  <c r="C1609" i="29"/>
  <c r="B1609" i="29"/>
  <c r="A1609" i="29"/>
  <c r="C1608" i="29"/>
  <c r="B1608" i="29"/>
  <c r="A1608" i="29"/>
  <c r="C1607" i="29"/>
  <c r="B1607" i="29"/>
  <c r="A1607" i="29"/>
  <c r="C1606" i="29"/>
  <c r="B1606" i="29"/>
  <c r="A1606" i="29"/>
  <c r="C1605" i="29"/>
  <c r="B1605" i="29"/>
  <c r="A1605" i="29"/>
  <c r="C1604" i="29"/>
  <c r="B1604" i="29"/>
  <c r="A1604" i="29"/>
  <c r="C1603" i="29"/>
  <c r="B1603" i="29"/>
  <c r="A1603" i="29"/>
  <c r="C1602" i="29"/>
  <c r="B1602" i="29"/>
  <c r="A1602" i="29"/>
  <c r="C1601" i="29"/>
  <c r="B1601" i="29"/>
  <c r="A1601" i="29"/>
  <c r="C1600" i="29"/>
  <c r="B1600" i="29"/>
  <c r="A1600" i="29"/>
  <c r="C1599" i="29"/>
  <c r="B1599" i="29"/>
  <c r="A1599" i="29"/>
  <c r="C1598" i="29"/>
  <c r="B1598" i="29"/>
  <c r="A1598" i="29"/>
  <c r="C1597" i="29"/>
  <c r="B1597" i="29"/>
  <c r="A1597" i="29"/>
  <c r="C1596" i="29"/>
  <c r="B1596" i="29"/>
  <c r="A1596" i="29"/>
  <c r="C1595" i="29"/>
  <c r="B1595" i="29"/>
  <c r="A1595" i="29"/>
  <c r="C1594" i="29"/>
  <c r="B1594" i="29"/>
  <c r="A1594" i="29"/>
  <c r="C1593" i="29"/>
  <c r="B1593" i="29"/>
  <c r="A1593" i="29"/>
  <c r="C1592" i="29"/>
  <c r="B1592" i="29"/>
  <c r="A1592" i="29"/>
  <c r="C1591" i="29"/>
  <c r="B1591" i="29"/>
  <c r="A1591" i="29"/>
  <c r="C1590" i="29"/>
  <c r="B1590" i="29"/>
  <c r="A1590" i="29"/>
  <c r="C1589" i="29"/>
  <c r="B1589" i="29"/>
  <c r="A1589" i="29"/>
  <c r="C1588" i="29"/>
  <c r="B1588" i="29"/>
  <c r="A1588" i="29"/>
  <c r="C1587" i="29"/>
  <c r="B1587" i="29"/>
  <c r="A1587" i="29"/>
  <c r="C1586" i="29"/>
  <c r="B1586" i="29"/>
  <c r="A1586" i="29"/>
  <c r="C1585" i="29"/>
  <c r="B1585" i="29"/>
  <c r="A1585" i="29"/>
  <c r="C1584" i="29"/>
  <c r="B1584" i="29"/>
  <c r="A1584" i="29"/>
  <c r="C1583" i="29"/>
  <c r="B1583" i="29"/>
  <c r="A1583" i="29"/>
  <c r="C1582" i="29"/>
  <c r="B1582" i="29"/>
  <c r="A1582" i="29"/>
  <c r="C1581" i="29"/>
  <c r="B1581" i="29"/>
  <c r="A1581" i="29"/>
  <c r="C1580" i="29"/>
  <c r="B1580" i="29"/>
  <c r="A1580" i="29"/>
  <c r="C1579" i="29"/>
  <c r="B1579" i="29"/>
  <c r="A1579" i="29"/>
  <c r="C1578" i="29"/>
  <c r="B1578" i="29"/>
  <c r="A1578" i="29"/>
  <c r="C1577" i="29"/>
  <c r="B1577" i="29"/>
  <c r="A1577" i="29"/>
  <c r="C1576" i="29"/>
  <c r="B1576" i="29"/>
  <c r="A1576" i="29"/>
  <c r="C1575" i="29"/>
  <c r="B1575" i="29"/>
  <c r="A1575" i="29"/>
  <c r="C1574" i="29"/>
  <c r="B1574" i="29"/>
  <c r="A1574" i="29"/>
  <c r="C1573" i="29"/>
  <c r="B1573" i="29"/>
  <c r="A1573" i="29"/>
  <c r="C1572" i="29"/>
  <c r="B1572" i="29"/>
  <c r="A1572" i="29"/>
  <c r="C1571" i="29"/>
  <c r="B1571" i="29"/>
  <c r="A1571" i="29"/>
  <c r="C1570" i="29"/>
  <c r="B1570" i="29"/>
  <c r="A1570" i="29"/>
  <c r="C1569" i="29"/>
  <c r="B1569" i="29"/>
  <c r="A1569" i="29"/>
  <c r="C1568" i="29"/>
  <c r="B1568" i="29"/>
  <c r="A1568" i="29"/>
  <c r="C1567" i="29"/>
  <c r="B1567" i="29"/>
  <c r="A1567" i="29"/>
  <c r="C1566" i="29"/>
  <c r="B1566" i="29"/>
  <c r="A1566" i="29"/>
  <c r="C1565" i="29"/>
  <c r="B1565" i="29"/>
  <c r="A1565" i="29"/>
  <c r="C1564" i="29"/>
  <c r="B1564" i="29"/>
  <c r="A1564" i="29"/>
  <c r="C1563" i="29"/>
  <c r="B1563" i="29"/>
  <c r="A1563" i="29"/>
  <c r="C1562" i="29"/>
  <c r="B1562" i="29"/>
  <c r="A1562" i="29"/>
  <c r="C1561" i="29"/>
  <c r="B1561" i="29"/>
  <c r="A1561" i="29"/>
  <c r="C1560" i="29"/>
  <c r="B1560" i="29"/>
  <c r="A1560" i="29"/>
  <c r="C1559" i="29"/>
  <c r="B1559" i="29"/>
  <c r="A1559" i="29"/>
  <c r="C1558" i="29"/>
  <c r="B1558" i="29"/>
  <c r="A1558" i="29"/>
  <c r="C1557" i="29"/>
  <c r="B1557" i="29"/>
  <c r="A1557" i="29"/>
  <c r="C1556" i="29"/>
  <c r="B1556" i="29"/>
  <c r="A1556" i="29"/>
  <c r="C1555" i="29"/>
  <c r="B1555" i="29"/>
  <c r="A1555" i="29"/>
  <c r="C1554" i="29"/>
  <c r="B1554" i="29"/>
  <c r="A1554" i="29"/>
  <c r="C1553" i="29"/>
  <c r="B1553" i="29"/>
  <c r="A1553" i="29"/>
  <c r="C1552" i="29"/>
  <c r="B1552" i="29"/>
  <c r="A1552" i="29"/>
  <c r="C1551" i="29"/>
  <c r="B1551" i="29"/>
  <c r="A1551" i="29"/>
  <c r="C1550" i="29"/>
  <c r="B1550" i="29"/>
  <c r="A1550" i="29"/>
  <c r="C1549" i="29"/>
  <c r="B1549" i="29"/>
  <c r="A1549" i="29"/>
  <c r="C1548" i="29"/>
  <c r="B1548" i="29"/>
  <c r="A1548" i="29"/>
  <c r="C1547" i="29"/>
  <c r="B1547" i="29"/>
  <c r="A1547" i="29"/>
  <c r="C1546" i="29"/>
  <c r="B1546" i="29"/>
  <c r="A1546" i="29"/>
  <c r="C1545" i="29"/>
  <c r="B1545" i="29"/>
  <c r="A1545" i="29"/>
  <c r="C1544" i="29"/>
  <c r="B1544" i="29"/>
  <c r="A1544" i="29"/>
  <c r="C1543" i="29"/>
  <c r="B1543" i="29"/>
  <c r="A1543" i="29"/>
  <c r="C1542" i="29"/>
  <c r="B1542" i="29"/>
  <c r="A1542" i="29"/>
  <c r="C1541" i="29"/>
  <c r="B1541" i="29"/>
  <c r="A1541" i="29"/>
  <c r="C1540" i="29"/>
  <c r="B1540" i="29"/>
  <c r="A1540" i="29"/>
  <c r="C1539" i="29"/>
  <c r="B1539" i="29"/>
  <c r="A1539" i="29"/>
  <c r="C1538" i="29"/>
  <c r="B1538" i="29"/>
  <c r="A1538" i="29"/>
  <c r="C1537" i="29"/>
  <c r="B1537" i="29"/>
  <c r="A1537" i="29"/>
  <c r="C1536" i="29"/>
  <c r="B1536" i="29"/>
  <c r="A1536" i="29"/>
  <c r="C1535" i="29"/>
  <c r="B1535" i="29"/>
  <c r="A1535" i="29"/>
  <c r="C1534" i="29"/>
  <c r="B1534" i="29"/>
  <c r="A1534" i="29"/>
  <c r="C1533" i="29"/>
  <c r="B1533" i="29"/>
  <c r="A1533" i="29"/>
  <c r="C1532" i="29"/>
  <c r="B1532" i="29"/>
  <c r="A1532" i="29"/>
  <c r="C1531" i="29"/>
  <c r="B1531" i="29"/>
  <c r="A1531" i="29"/>
  <c r="C1530" i="29"/>
  <c r="B1530" i="29"/>
  <c r="A1530" i="29"/>
  <c r="C1529" i="29"/>
  <c r="B1529" i="29"/>
  <c r="A1529" i="29"/>
  <c r="C1528" i="29"/>
  <c r="B1528" i="29"/>
  <c r="A1528" i="29"/>
  <c r="C1527" i="29"/>
  <c r="B1527" i="29"/>
  <c r="A1527" i="29"/>
  <c r="C1526" i="29"/>
  <c r="B1526" i="29"/>
  <c r="A1526" i="29"/>
  <c r="C1525" i="29"/>
  <c r="B1525" i="29"/>
  <c r="A1525" i="29"/>
  <c r="C1524" i="29"/>
  <c r="B1524" i="29"/>
  <c r="A1524" i="29"/>
  <c r="C1523" i="29"/>
  <c r="B1523" i="29"/>
  <c r="A1523" i="29"/>
  <c r="C1522" i="29"/>
  <c r="B1522" i="29"/>
  <c r="A1522" i="29"/>
  <c r="C1521" i="29"/>
  <c r="B1521" i="29"/>
  <c r="A1521" i="29"/>
  <c r="C1520" i="29"/>
  <c r="B1520" i="29"/>
  <c r="A1520" i="29"/>
  <c r="C1519" i="29"/>
  <c r="B1519" i="29"/>
  <c r="A1519" i="29"/>
  <c r="C1518" i="29"/>
  <c r="B1518" i="29"/>
  <c r="A1518" i="29"/>
  <c r="C1517" i="29"/>
  <c r="B1517" i="29"/>
  <c r="A1517" i="29"/>
  <c r="C1516" i="29"/>
  <c r="B1516" i="29"/>
  <c r="A1516" i="29"/>
  <c r="C1515" i="29"/>
  <c r="B1515" i="29"/>
  <c r="A1515" i="29"/>
  <c r="C1514" i="29"/>
  <c r="B1514" i="29"/>
  <c r="A1514" i="29"/>
  <c r="C1513" i="29"/>
  <c r="B1513" i="29"/>
  <c r="A1513" i="29"/>
  <c r="C1512" i="29"/>
  <c r="B1512" i="29"/>
  <c r="A1512" i="29"/>
  <c r="C1511" i="29"/>
  <c r="B1511" i="29"/>
  <c r="A1511" i="29"/>
  <c r="C1510" i="29"/>
  <c r="B1510" i="29"/>
  <c r="A1510" i="29"/>
  <c r="C1509" i="29"/>
  <c r="B1509" i="29"/>
  <c r="A1509" i="29"/>
  <c r="C1508" i="29"/>
  <c r="B1508" i="29"/>
  <c r="A1508" i="29"/>
  <c r="C1507" i="29"/>
  <c r="B1507" i="29"/>
  <c r="A1507" i="29"/>
  <c r="C1506" i="29"/>
  <c r="B1506" i="29"/>
  <c r="A1506" i="29"/>
  <c r="C1505" i="29"/>
  <c r="B1505" i="29"/>
  <c r="A1505" i="29"/>
  <c r="C1504" i="29"/>
  <c r="B1504" i="29"/>
  <c r="A1504" i="29"/>
  <c r="C1503" i="29"/>
  <c r="B1503" i="29"/>
  <c r="A1503" i="29"/>
  <c r="C1502" i="29"/>
  <c r="B1502" i="29"/>
  <c r="A1502" i="29"/>
  <c r="C1501" i="29"/>
  <c r="B1501" i="29"/>
  <c r="A1501" i="29"/>
  <c r="C1500" i="29"/>
  <c r="B1500" i="29"/>
  <c r="A1500" i="29"/>
  <c r="C1499" i="29"/>
  <c r="B1499" i="29"/>
  <c r="A1499" i="29"/>
  <c r="C1498" i="29"/>
  <c r="B1498" i="29"/>
  <c r="A1498" i="29"/>
  <c r="C1497" i="29"/>
  <c r="B1497" i="29"/>
  <c r="A1497" i="29"/>
  <c r="C1496" i="29"/>
  <c r="B1496" i="29"/>
  <c r="A1496" i="29"/>
  <c r="C1495" i="29"/>
  <c r="B1495" i="29"/>
  <c r="A1495" i="29"/>
  <c r="C1494" i="29"/>
  <c r="B1494" i="29"/>
  <c r="A1494" i="29"/>
  <c r="C1493" i="29"/>
  <c r="B1493" i="29"/>
  <c r="A1493" i="29"/>
  <c r="C1492" i="29"/>
  <c r="B1492" i="29"/>
  <c r="A1492" i="29"/>
  <c r="C1491" i="29"/>
  <c r="B1491" i="29"/>
  <c r="A1491" i="29"/>
  <c r="C1490" i="29"/>
  <c r="B1490" i="29"/>
  <c r="A1490" i="29"/>
  <c r="C1489" i="29"/>
  <c r="B1489" i="29"/>
  <c r="A1489" i="29"/>
  <c r="C1488" i="29"/>
  <c r="B1488" i="29"/>
  <c r="A1488" i="29"/>
  <c r="C1487" i="29"/>
  <c r="B1487" i="29"/>
  <c r="A1487" i="29"/>
  <c r="C1486" i="29"/>
  <c r="B1486" i="29"/>
  <c r="A1486" i="29"/>
  <c r="C1485" i="29"/>
  <c r="B1485" i="29"/>
  <c r="A1485" i="29"/>
  <c r="C1484" i="29"/>
  <c r="B1484" i="29"/>
  <c r="A1484" i="29"/>
  <c r="C1483" i="29"/>
  <c r="B1483" i="29"/>
  <c r="A1483" i="29"/>
  <c r="C1482" i="29"/>
  <c r="B1482" i="29"/>
  <c r="A1482" i="29"/>
  <c r="C1481" i="29"/>
  <c r="B1481" i="29"/>
  <c r="A1481" i="29"/>
  <c r="C1480" i="29"/>
  <c r="B1480" i="29"/>
  <c r="A1480" i="29"/>
  <c r="C1479" i="29"/>
  <c r="B1479" i="29"/>
  <c r="A1479" i="29"/>
  <c r="C1478" i="29"/>
  <c r="B1478" i="29"/>
  <c r="A1478" i="29"/>
  <c r="C1477" i="29"/>
  <c r="B1477" i="29"/>
  <c r="A1477" i="29"/>
  <c r="C1476" i="29"/>
  <c r="B1476" i="29"/>
  <c r="A1476" i="29"/>
  <c r="C1475" i="29"/>
  <c r="B1475" i="29"/>
  <c r="A1475" i="29"/>
  <c r="C1474" i="29"/>
  <c r="B1474" i="29"/>
  <c r="A1474" i="29"/>
  <c r="C1473" i="29"/>
  <c r="B1473" i="29"/>
  <c r="A1473" i="29"/>
  <c r="C1472" i="29"/>
  <c r="B1472" i="29"/>
  <c r="A1472" i="29"/>
  <c r="C1471" i="29"/>
  <c r="B1471" i="29"/>
  <c r="A1471" i="29"/>
  <c r="C1470" i="29"/>
  <c r="B1470" i="29"/>
  <c r="A1470" i="29"/>
  <c r="C1469" i="29"/>
  <c r="B1469" i="29"/>
  <c r="A1469" i="29"/>
  <c r="C1468" i="29"/>
  <c r="B1468" i="29"/>
  <c r="A1468" i="29"/>
  <c r="C1467" i="29"/>
  <c r="B1467" i="29"/>
  <c r="A1467" i="29"/>
  <c r="C1466" i="29"/>
  <c r="B1466" i="29"/>
  <c r="A1466" i="29"/>
  <c r="C1465" i="29"/>
  <c r="B1465" i="29"/>
  <c r="A1465" i="29"/>
  <c r="C1464" i="29"/>
  <c r="B1464" i="29"/>
  <c r="A1464" i="29"/>
  <c r="C1463" i="29"/>
  <c r="B1463" i="29"/>
  <c r="A1463" i="29"/>
  <c r="C1462" i="29"/>
  <c r="B1462" i="29"/>
  <c r="A1462" i="29"/>
  <c r="C1461" i="29"/>
  <c r="B1461" i="29"/>
  <c r="A1461" i="29"/>
  <c r="C1460" i="29"/>
  <c r="B1460" i="29"/>
  <c r="A1460" i="29"/>
  <c r="C1459" i="29"/>
  <c r="B1459" i="29"/>
  <c r="A1459" i="29"/>
  <c r="C1458" i="29"/>
  <c r="B1458" i="29"/>
  <c r="A1458" i="29"/>
  <c r="C1457" i="29"/>
  <c r="B1457" i="29"/>
  <c r="A1457" i="29"/>
  <c r="C1456" i="29"/>
  <c r="B1456" i="29"/>
  <c r="A1456" i="29"/>
  <c r="C1455" i="29"/>
  <c r="B1455" i="29"/>
  <c r="A1455" i="29"/>
  <c r="C1454" i="29"/>
  <c r="B1454" i="29"/>
  <c r="A1454" i="29"/>
  <c r="C1453" i="29"/>
  <c r="B1453" i="29"/>
  <c r="A1453" i="29"/>
  <c r="C1452" i="29"/>
  <c r="B1452" i="29"/>
  <c r="A1452" i="29"/>
  <c r="C1451" i="29"/>
  <c r="B1451" i="29"/>
  <c r="A1451" i="29"/>
  <c r="C1450" i="29"/>
  <c r="B1450" i="29"/>
  <c r="A1450" i="29"/>
  <c r="C1449" i="29"/>
  <c r="B1449" i="29"/>
  <c r="A1449" i="29"/>
  <c r="C1448" i="29"/>
  <c r="B1448" i="29"/>
  <c r="A1448" i="29"/>
  <c r="C1447" i="29"/>
  <c r="B1447" i="29"/>
  <c r="A1447" i="29"/>
  <c r="C1446" i="29"/>
  <c r="B1446" i="29"/>
  <c r="A1446" i="29"/>
  <c r="C1445" i="29"/>
  <c r="B1445" i="29"/>
  <c r="A1445" i="29"/>
  <c r="C1444" i="29"/>
  <c r="B1444" i="29"/>
  <c r="A1444" i="29"/>
  <c r="C1443" i="29"/>
  <c r="B1443" i="29"/>
  <c r="A1443" i="29"/>
  <c r="C1442" i="29"/>
  <c r="B1442" i="29"/>
  <c r="A1442" i="29"/>
  <c r="C1441" i="29"/>
  <c r="B1441" i="29"/>
  <c r="A1441" i="29"/>
  <c r="C1440" i="29"/>
  <c r="B1440" i="29"/>
  <c r="A1440" i="29"/>
  <c r="C1439" i="29"/>
  <c r="B1439" i="29"/>
  <c r="A1439" i="29"/>
  <c r="C1438" i="29"/>
  <c r="B1438" i="29"/>
  <c r="A1438" i="29"/>
  <c r="C1437" i="29"/>
  <c r="B1437" i="29"/>
  <c r="A1437" i="29"/>
  <c r="C1436" i="29"/>
  <c r="B1436" i="29"/>
  <c r="A1436" i="29"/>
  <c r="C1435" i="29"/>
  <c r="B1435" i="29"/>
  <c r="A1435" i="29"/>
  <c r="C1434" i="29"/>
  <c r="B1434" i="29"/>
  <c r="A1434" i="29"/>
  <c r="C1433" i="29"/>
  <c r="B1433" i="29"/>
  <c r="A1433" i="29"/>
  <c r="C1432" i="29"/>
  <c r="B1432" i="29"/>
  <c r="A1432" i="29"/>
  <c r="C1431" i="29"/>
  <c r="B1431" i="29"/>
  <c r="A1431" i="29"/>
  <c r="C1430" i="29"/>
  <c r="B1430" i="29"/>
  <c r="A1430" i="29"/>
  <c r="C1429" i="29"/>
  <c r="B1429" i="29"/>
  <c r="A1429" i="29"/>
  <c r="C1428" i="29"/>
  <c r="B1428" i="29"/>
  <c r="A1428" i="29"/>
  <c r="C1427" i="29"/>
  <c r="B1427" i="29"/>
  <c r="A1427" i="29"/>
  <c r="C1426" i="29"/>
  <c r="B1426" i="29"/>
  <c r="A1426" i="29"/>
  <c r="C1425" i="29"/>
  <c r="B1425" i="29"/>
  <c r="A1425" i="29"/>
  <c r="C1424" i="29"/>
  <c r="B1424" i="29"/>
  <c r="A1424" i="29"/>
  <c r="C1423" i="29"/>
  <c r="B1423" i="29"/>
  <c r="A1423" i="29"/>
  <c r="C1422" i="29"/>
  <c r="B1422" i="29"/>
  <c r="A1422" i="29"/>
  <c r="C1421" i="29"/>
  <c r="B1421" i="29"/>
  <c r="A1421" i="29"/>
  <c r="C1420" i="29"/>
  <c r="B1420" i="29"/>
  <c r="A1420" i="29"/>
  <c r="C1419" i="29"/>
  <c r="B1419" i="29"/>
  <c r="A1419" i="29"/>
  <c r="C1418" i="29"/>
  <c r="B1418" i="29"/>
  <c r="A1418" i="29"/>
  <c r="C1417" i="29"/>
  <c r="B1417" i="29"/>
  <c r="A1417" i="29"/>
  <c r="C1416" i="29"/>
  <c r="B1416" i="29"/>
  <c r="A1416" i="29"/>
  <c r="C1415" i="29"/>
  <c r="B1415" i="29"/>
  <c r="A1415" i="29"/>
  <c r="C1414" i="29"/>
  <c r="B1414" i="29"/>
  <c r="A1414" i="29"/>
  <c r="C1413" i="29"/>
  <c r="B1413" i="29"/>
  <c r="A1413" i="29"/>
  <c r="C1412" i="29"/>
  <c r="B1412" i="29"/>
  <c r="A1412" i="29"/>
  <c r="C1411" i="29"/>
  <c r="B1411" i="29"/>
  <c r="A1411" i="29"/>
  <c r="C1410" i="29"/>
  <c r="B1410" i="29"/>
  <c r="A1410" i="29"/>
  <c r="C1409" i="29"/>
  <c r="B1409" i="29"/>
  <c r="A1409" i="29"/>
  <c r="C1408" i="29"/>
  <c r="B1408" i="29"/>
  <c r="A1408" i="29"/>
  <c r="C1407" i="29"/>
  <c r="B1407" i="29"/>
  <c r="A1407" i="29"/>
  <c r="C1406" i="29"/>
  <c r="B1406" i="29"/>
  <c r="A1406" i="29"/>
  <c r="C1405" i="29"/>
  <c r="B1405" i="29"/>
  <c r="A1405" i="29"/>
  <c r="C1404" i="29"/>
  <c r="B1404" i="29"/>
  <c r="A1404" i="29"/>
  <c r="C1403" i="29"/>
  <c r="B1403" i="29"/>
  <c r="A1403" i="29"/>
  <c r="C1402" i="29"/>
  <c r="B1402" i="29"/>
  <c r="A1402" i="29"/>
  <c r="C1401" i="29"/>
  <c r="B1401" i="29"/>
  <c r="A1401" i="29"/>
  <c r="C1400" i="29"/>
  <c r="B1400" i="29"/>
  <c r="A1400" i="29"/>
  <c r="C1399" i="29"/>
  <c r="B1399" i="29"/>
  <c r="A1399" i="29"/>
  <c r="C1398" i="29"/>
  <c r="B1398" i="29"/>
  <c r="A1398" i="29"/>
  <c r="C1397" i="29"/>
  <c r="B1397" i="29"/>
  <c r="A1397" i="29"/>
  <c r="C1396" i="29"/>
  <c r="B1396" i="29"/>
  <c r="A1396" i="29"/>
  <c r="C1395" i="29"/>
  <c r="B1395" i="29"/>
  <c r="A1395" i="29"/>
  <c r="C1394" i="29"/>
  <c r="B1394" i="29"/>
  <c r="A1394" i="29"/>
  <c r="C1393" i="29"/>
  <c r="B1393" i="29"/>
  <c r="A1393" i="29"/>
  <c r="C1392" i="29"/>
  <c r="B1392" i="29"/>
  <c r="A1392" i="29"/>
  <c r="C1391" i="29"/>
  <c r="B1391" i="29"/>
  <c r="A1391" i="29"/>
  <c r="C1390" i="29"/>
  <c r="B1390" i="29"/>
  <c r="A1390" i="29"/>
  <c r="C1389" i="29"/>
  <c r="B1389" i="29"/>
  <c r="A1389" i="29"/>
  <c r="C1388" i="29"/>
  <c r="B1388" i="29"/>
  <c r="A1388" i="29"/>
  <c r="C1387" i="29"/>
  <c r="B1387" i="29"/>
  <c r="A1387" i="29"/>
  <c r="C1386" i="29"/>
  <c r="B1386" i="29"/>
  <c r="A1386" i="29"/>
  <c r="C1385" i="29"/>
  <c r="B1385" i="29"/>
  <c r="A1385" i="29"/>
  <c r="C1384" i="29"/>
  <c r="B1384" i="29"/>
  <c r="A1384" i="29"/>
  <c r="C1383" i="29"/>
  <c r="B1383" i="29"/>
  <c r="A1383" i="29"/>
  <c r="C1382" i="29"/>
  <c r="B1382" i="29"/>
  <c r="A1382" i="29"/>
  <c r="C1381" i="29"/>
  <c r="B1381" i="29"/>
  <c r="A1381" i="29"/>
  <c r="C1380" i="29"/>
  <c r="B1380" i="29"/>
  <c r="A1380" i="29"/>
  <c r="C1379" i="29"/>
  <c r="B1379" i="29"/>
  <c r="A1379" i="29"/>
  <c r="C1378" i="29"/>
  <c r="B1378" i="29"/>
  <c r="A1378" i="29"/>
  <c r="C1377" i="29"/>
  <c r="B1377" i="29"/>
  <c r="A1377" i="29"/>
  <c r="C1376" i="29"/>
  <c r="B1376" i="29"/>
  <c r="A1376" i="29"/>
  <c r="C1375" i="29"/>
  <c r="B1375" i="29"/>
  <c r="A1375" i="29"/>
  <c r="C1374" i="29"/>
  <c r="B1374" i="29"/>
  <c r="A1374" i="29"/>
  <c r="C1373" i="29"/>
  <c r="B1373" i="29"/>
  <c r="A1373" i="29"/>
  <c r="C1372" i="29"/>
  <c r="B1372" i="29"/>
  <c r="A1372" i="29"/>
  <c r="C1371" i="29"/>
  <c r="B1371" i="29"/>
  <c r="A1371" i="29"/>
  <c r="C1370" i="29"/>
  <c r="B1370" i="29"/>
  <c r="A1370" i="29"/>
  <c r="C1369" i="29"/>
  <c r="B1369" i="29"/>
  <c r="A1369" i="29"/>
  <c r="C1368" i="29"/>
  <c r="B1368" i="29"/>
  <c r="A1368" i="29"/>
  <c r="C1367" i="29"/>
  <c r="B1367" i="29"/>
  <c r="A1367" i="29"/>
  <c r="C1366" i="29"/>
  <c r="B1366" i="29"/>
  <c r="A1366" i="29"/>
  <c r="C1365" i="29"/>
  <c r="B1365" i="29"/>
  <c r="A1365" i="29"/>
  <c r="C1364" i="29"/>
  <c r="B1364" i="29"/>
  <c r="A1364" i="29"/>
  <c r="C1363" i="29"/>
  <c r="B1363" i="29"/>
  <c r="A1363" i="29"/>
  <c r="C1362" i="29"/>
  <c r="B1362" i="29"/>
  <c r="A1362" i="29"/>
  <c r="C1361" i="29"/>
  <c r="B1361" i="29"/>
  <c r="A1361" i="29"/>
  <c r="C1360" i="29"/>
  <c r="B1360" i="29"/>
  <c r="A1360" i="29"/>
  <c r="C1359" i="29"/>
  <c r="B1359" i="29"/>
  <c r="A1359" i="29"/>
  <c r="C1358" i="29"/>
  <c r="B1358" i="29"/>
  <c r="A1358" i="29"/>
  <c r="C1357" i="29"/>
  <c r="B1357" i="29"/>
  <c r="A1357" i="29"/>
  <c r="C1356" i="29"/>
  <c r="B1356" i="29"/>
  <c r="A1356" i="29"/>
  <c r="C1355" i="29"/>
  <c r="B1355" i="29"/>
  <c r="A1355" i="29"/>
  <c r="C1354" i="29"/>
  <c r="B1354" i="29"/>
  <c r="A1354" i="29"/>
  <c r="C1353" i="29"/>
  <c r="B1353" i="29"/>
  <c r="A1353" i="29"/>
  <c r="C1352" i="29"/>
  <c r="B1352" i="29"/>
  <c r="A1352" i="29"/>
  <c r="C1351" i="29"/>
  <c r="B1351" i="29"/>
  <c r="A1351" i="29"/>
  <c r="C1350" i="29"/>
  <c r="B1350" i="29"/>
  <c r="A1350" i="29"/>
  <c r="C1349" i="29"/>
  <c r="B1349" i="29"/>
  <c r="A1349" i="29"/>
  <c r="C1348" i="29"/>
  <c r="B1348" i="29"/>
  <c r="A1348" i="29"/>
  <c r="C1347" i="29"/>
  <c r="B1347" i="29"/>
  <c r="A1347" i="29"/>
  <c r="C1346" i="29"/>
  <c r="B1346" i="29"/>
  <c r="A1346" i="29"/>
  <c r="C1345" i="29"/>
  <c r="B1345" i="29"/>
  <c r="A1345" i="29"/>
  <c r="C1344" i="29"/>
  <c r="B1344" i="29"/>
  <c r="A1344" i="29"/>
  <c r="C1343" i="29"/>
  <c r="B1343" i="29"/>
  <c r="A1343" i="29"/>
  <c r="C1342" i="29"/>
  <c r="B1342" i="29"/>
  <c r="A1342" i="29"/>
  <c r="C1341" i="29"/>
  <c r="B1341" i="29"/>
  <c r="A1341" i="29"/>
  <c r="C1340" i="29"/>
  <c r="B1340" i="29"/>
  <c r="A1340" i="29"/>
  <c r="C1339" i="29"/>
  <c r="B1339" i="29"/>
  <c r="A1339" i="29"/>
  <c r="C1338" i="29"/>
  <c r="B1338" i="29"/>
  <c r="A1338" i="29"/>
  <c r="C1337" i="29"/>
  <c r="B1337" i="29"/>
  <c r="A1337" i="29"/>
  <c r="C1336" i="29"/>
  <c r="B1336" i="29"/>
  <c r="A1336" i="29"/>
  <c r="C1335" i="29"/>
  <c r="B1335" i="29"/>
  <c r="A1335" i="29"/>
  <c r="C1334" i="29"/>
  <c r="B1334" i="29"/>
  <c r="A1334" i="29"/>
  <c r="C1333" i="29"/>
  <c r="B1333" i="29"/>
  <c r="A1333" i="29"/>
  <c r="C1332" i="29"/>
  <c r="B1332" i="29"/>
  <c r="A1332" i="29"/>
  <c r="C1331" i="29"/>
  <c r="B1331" i="29"/>
  <c r="A1331" i="29"/>
  <c r="C1330" i="29"/>
  <c r="B1330" i="29"/>
  <c r="A1330" i="29"/>
  <c r="C1329" i="29"/>
  <c r="B1329" i="29"/>
  <c r="A1329" i="29"/>
  <c r="C1328" i="29"/>
  <c r="B1328" i="29"/>
  <c r="A1328" i="29"/>
  <c r="C1327" i="29"/>
  <c r="B1327" i="29"/>
  <c r="A1327" i="29"/>
  <c r="C1326" i="29"/>
  <c r="B1326" i="29"/>
  <c r="A1326" i="29"/>
  <c r="C1325" i="29"/>
  <c r="B1325" i="29"/>
  <c r="A1325" i="29"/>
  <c r="C1324" i="29"/>
  <c r="B1324" i="29"/>
  <c r="A1324" i="29"/>
  <c r="C1323" i="29"/>
  <c r="B1323" i="29"/>
  <c r="A1323" i="29"/>
  <c r="C1322" i="29"/>
  <c r="B1322" i="29"/>
  <c r="A1322" i="29"/>
  <c r="C1321" i="29"/>
  <c r="B1321" i="29"/>
  <c r="A1321" i="29"/>
  <c r="C1320" i="29"/>
  <c r="B1320" i="29"/>
  <c r="A1320" i="29"/>
  <c r="C1319" i="29"/>
  <c r="B1319" i="29"/>
  <c r="A1319" i="29"/>
  <c r="C1318" i="29"/>
  <c r="B1318" i="29"/>
  <c r="A1318" i="29"/>
  <c r="C1317" i="29"/>
  <c r="B1317" i="29"/>
  <c r="A1317" i="29"/>
  <c r="C1316" i="29"/>
  <c r="B1316" i="29"/>
  <c r="A1316" i="29"/>
  <c r="C1315" i="29"/>
  <c r="B1315" i="29"/>
  <c r="A1315" i="29"/>
  <c r="C1314" i="29"/>
  <c r="B1314" i="29"/>
  <c r="A1314" i="29"/>
  <c r="C1313" i="29"/>
  <c r="B1313" i="29"/>
  <c r="A1313" i="29"/>
  <c r="C1312" i="29"/>
  <c r="B1312" i="29"/>
  <c r="A1312" i="29"/>
  <c r="C1311" i="29"/>
  <c r="B1311" i="29"/>
  <c r="A1311" i="29"/>
  <c r="C1310" i="29"/>
  <c r="B1310" i="29"/>
  <c r="A1310" i="29"/>
  <c r="C1309" i="29"/>
  <c r="B1309" i="29"/>
  <c r="A1309" i="29"/>
  <c r="C1308" i="29"/>
  <c r="B1308" i="29"/>
  <c r="A1308" i="29"/>
  <c r="C1307" i="29"/>
  <c r="B1307" i="29"/>
  <c r="A1307" i="29"/>
  <c r="C1306" i="29"/>
  <c r="B1306" i="29"/>
  <c r="A1306" i="29"/>
  <c r="C1305" i="29"/>
  <c r="B1305" i="29"/>
  <c r="A1305" i="29"/>
  <c r="C1304" i="29"/>
  <c r="B1304" i="29"/>
  <c r="A1304" i="29"/>
  <c r="C1303" i="29"/>
  <c r="B1303" i="29"/>
  <c r="A1303" i="29"/>
  <c r="C1302" i="29"/>
  <c r="B1302" i="29"/>
  <c r="A1302" i="29"/>
  <c r="C1301" i="29"/>
  <c r="B1301" i="29"/>
  <c r="A1301" i="29"/>
  <c r="C1300" i="29"/>
  <c r="B1300" i="29"/>
  <c r="A1300" i="29"/>
  <c r="C1299" i="29"/>
  <c r="B1299" i="29"/>
  <c r="A1299" i="29"/>
  <c r="C1298" i="29"/>
  <c r="B1298" i="29"/>
  <c r="A1298" i="29"/>
  <c r="C1297" i="29"/>
  <c r="B1297" i="29"/>
  <c r="A1297" i="29"/>
  <c r="C1296" i="29"/>
  <c r="B1296" i="29"/>
  <c r="A1296" i="29"/>
  <c r="C1295" i="29"/>
  <c r="B1295" i="29"/>
  <c r="A1295" i="29"/>
  <c r="C1294" i="29"/>
  <c r="B1294" i="29"/>
  <c r="A1294" i="29"/>
  <c r="C1293" i="29"/>
  <c r="B1293" i="29"/>
  <c r="A1293" i="29"/>
  <c r="C1292" i="29"/>
  <c r="B1292" i="29"/>
  <c r="A1292" i="29"/>
  <c r="C1291" i="29"/>
  <c r="B1291" i="29"/>
  <c r="A1291" i="29"/>
  <c r="C1290" i="29"/>
  <c r="B1290" i="29"/>
  <c r="A1290" i="29"/>
  <c r="C1289" i="29"/>
  <c r="B1289" i="29"/>
  <c r="A1289" i="29"/>
  <c r="C1288" i="29"/>
  <c r="B1288" i="29"/>
  <c r="A1288" i="29"/>
  <c r="C1287" i="29"/>
  <c r="B1287" i="29"/>
  <c r="A1287" i="29"/>
  <c r="C1286" i="29"/>
  <c r="B1286" i="29"/>
  <c r="A1286" i="29"/>
  <c r="C1285" i="29"/>
  <c r="B1285" i="29"/>
  <c r="A1285" i="29"/>
  <c r="C1284" i="29"/>
  <c r="B1284" i="29"/>
  <c r="A1284" i="29"/>
  <c r="C1283" i="29"/>
  <c r="B1283" i="29"/>
  <c r="A1283" i="29"/>
  <c r="C1282" i="29"/>
  <c r="B1282" i="29"/>
  <c r="A1282" i="29"/>
  <c r="C1281" i="29"/>
  <c r="B1281" i="29"/>
  <c r="A1281" i="29"/>
  <c r="C1280" i="29"/>
  <c r="B1280" i="29"/>
  <c r="A1280" i="29"/>
  <c r="C1279" i="29"/>
  <c r="B1279" i="29"/>
  <c r="A1279" i="29"/>
  <c r="C1278" i="29"/>
  <c r="B1278" i="29"/>
  <c r="A1278" i="29"/>
  <c r="C1277" i="29"/>
  <c r="B1277" i="29"/>
  <c r="A1277" i="29"/>
  <c r="C1276" i="29"/>
  <c r="B1276" i="29"/>
  <c r="A1276" i="29"/>
  <c r="C1275" i="29"/>
  <c r="B1275" i="29"/>
  <c r="A1275" i="29"/>
  <c r="C1274" i="29"/>
  <c r="B1274" i="29"/>
  <c r="A1274" i="29"/>
  <c r="C1273" i="29"/>
  <c r="B1273" i="29"/>
  <c r="A1273" i="29"/>
  <c r="C1272" i="29"/>
  <c r="B1272" i="29"/>
  <c r="A1272" i="29"/>
  <c r="C1271" i="29"/>
  <c r="B1271" i="29"/>
  <c r="A1271" i="29"/>
  <c r="C1270" i="29"/>
  <c r="B1270" i="29"/>
  <c r="A1270" i="29"/>
  <c r="C1269" i="29"/>
  <c r="B1269" i="29"/>
  <c r="A1269" i="29"/>
  <c r="C1268" i="29"/>
  <c r="B1268" i="29"/>
  <c r="A1268" i="29"/>
  <c r="C1267" i="29"/>
  <c r="B1267" i="29"/>
  <c r="A1267" i="29"/>
  <c r="C1266" i="29"/>
  <c r="B1266" i="29"/>
  <c r="A1266" i="29"/>
  <c r="C1265" i="29"/>
  <c r="B1265" i="29"/>
  <c r="A1265" i="29"/>
  <c r="C1264" i="29"/>
  <c r="B1264" i="29"/>
  <c r="A1264" i="29"/>
  <c r="C1263" i="29"/>
  <c r="B1263" i="29"/>
  <c r="A1263" i="29"/>
  <c r="C1262" i="29"/>
  <c r="B1262" i="29"/>
  <c r="A1262" i="29"/>
  <c r="C1261" i="29"/>
  <c r="B1261" i="29"/>
  <c r="A1261" i="29"/>
  <c r="C1260" i="29"/>
  <c r="B1260" i="29"/>
  <c r="A1260" i="29"/>
  <c r="C1259" i="29"/>
  <c r="B1259" i="29"/>
  <c r="A1259" i="29"/>
  <c r="C1258" i="29"/>
  <c r="B1258" i="29"/>
  <c r="A1258" i="29"/>
  <c r="C1257" i="29"/>
  <c r="B1257" i="29"/>
  <c r="A1257" i="29"/>
  <c r="C1256" i="29"/>
  <c r="B1256" i="29"/>
  <c r="A1256" i="29"/>
  <c r="C1255" i="29"/>
  <c r="B1255" i="29"/>
  <c r="A1255" i="29"/>
  <c r="C1254" i="29"/>
  <c r="B1254" i="29"/>
  <c r="A1254" i="29"/>
  <c r="C1253" i="29"/>
  <c r="B1253" i="29"/>
  <c r="A1253" i="29"/>
  <c r="C1252" i="29"/>
  <c r="B1252" i="29"/>
  <c r="A1252" i="29"/>
  <c r="C1251" i="29"/>
  <c r="B1251" i="29"/>
  <c r="A1251" i="29"/>
  <c r="C1250" i="29"/>
  <c r="B1250" i="29"/>
  <c r="A1250" i="29"/>
  <c r="C1249" i="29"/>
  <c r="B1249" i="29"/>
  <c r="A1249" i="29"/>
  <c r="C1248" i="29"/>
  <c r="B1248" i="29"/>
  <c r="A1248" i="29"/>
  <c r="C1247" i="29"/>
  <c r="B1247" i="29"/>
  <c r="A1247" i="29"/>
  <c r="C1246" i="29"/>
  <c r="B1246" i="29"/>
  <c r="A1246" i="29"/>
  <c r="C1245" i="29"/>
  <c r="B1245" i="29"/>
  <c r="A1245" i="29"/>
  <c r="C1244" i="29"/>
  <c r="B1244" i="29"/>
  <c r="A1244" i="29"/>
  <c r="C1243" i="29"/>
  <c r="B1243" i="29"/>
  <c r="A1243" i="29"/>
  <c r="C1242" i="29"/>
  <c r="B1242" i="29"/>
  <c r="A1242" i="29"/>
  <c r="C1241" i="29"/>
  <c r="B1241" i="29"/>
  <c r="A1241" i="29"/>
  <c r="C1240" i="29"/>
  <c r="B1240" i="29"/>
  <c r="A1240" i="29"/>
  <c r="C1239" i="29"/>
  <c r="B1239" i="29"/>
  <c r="A1239" i="29"/>
  <c r="C1238" i="29"/>
  <c r="B1238" i="29"/>
  <c r="A1238" i="29"/>
  <c r="C1237" i="29"/>
  <c r="B1237" i="29"/>
  <c r="A1237" i="29"/>
  <c r="C1236" i="29"/>
  <c r="B1236" i="29"/>
  <c r="A1236" i="29"/>
  <c r="C1235" i="29"/>
  <c r="B1235" i="29"/>
  <c r="A1235" i="29"/>
  <c r="C1234" i="29"/>
  <c r="B1234" i="29"/>
  <c r="A1234" i="29"/>
  <c r="C1233" i="29"/>
  <c r="B1233" i="29"/>
  <c r="A1233" i="29"/>
  <c r="C1232" i="29"/>
  <c r="B1232" i="29"/>
  <c r="A1232" i="29"/>
  <c r="C1231" i="29"/>
  <c r="B1231" i="29"/>
  <c r="A1231" i="29"/>
  <c r="C1230" i="29"/>
  <c r="B1230" i="29"/>
  <c r="A1230" i="29"/>
  <c r="C1229" i="29"/>
  <c r="B1229" i="29"/>
  <c r="A1229" i="29"/>
  <c r="C1228" i="29"/>
  <c r="B1228" i="29"/>
  <c r="A1228" i="29"/>
  <c r="C1227" i="29"/>
  <c r="B1227" i="29"/>
  <c r="A1227" i="29"/>
  <c r="C1226" i="29"/>
  <c r="B1226" i="29"/>
  <c r="A1226" i="29"/>
  <c r="C1225" i="29"/>
  <c r="B1225" i="29"/>
  <c r="A1225" i="29"/>
  <c r="C1224" i="29"/>
  <c r="B1224" i="29"/>
  <c r="A1224" i="29"/>
  <c r="C1223" i="29"/>
  <c r="B1223" i="29"/>
  <c r="A1223" i="29"/>
  <c r="C1222" i="29"/>
  <c r="B1222" i="29"/>
  <c r="A1222" i="29"/>
  <c r="C1221" i="29"/>
  <c r="B1221" i="29"/>
  <c r="A1221" i="29"/>
  <c r="C1220" i="29"/>
  <c r="B1220" i="29"/>
  <c r="A1220" i="29"/>
  <c r="C1219" i="29"/>
  <c r="B1219" i="29"/>
  <c r="A1219" i="29"/>
  <c r="C1218" i="29"/>
  <c r="B1218" i="29"/>
  <c r="A1218" i="29"/>
  <c r="C1217" i="29"/>
  <c r="B1217" i="29"/>
  <c r="A1217" i="29"/>
  <c r="C1216" i="29"/>
  <c r="B1216" i="29"/>
  <c r="A1216" i="29"/>
  <c r="C1215" i="29"/>
  <c r="B1215" i="29"/>
  <c r="A1215" i="29"/>
  <c r="C1214" i="29"/>
  <c r="B1214" i="29"/>
  <c r="A1214" i="29"/>
  <c r="C1213" i="29"/>
  <c r="B1213" i="29"/>
  <c r="A1213" i="29"/>
  <c r="C1212" i="29"/>
  <c r="B1212" i="29"/>
  <c r="A1212" i="29"/>
  <c r="C1211" i="29"/>
  <c r="B1211" i="29"/>
  <c r="A1211" i="29"/>
  <c r="C1210" i="29"/>
  <c r="B1210" i="29"/>
  <c r="A1210" i="29"/>
  <c r="C1209" i="29"/>
  <c r="B1209" i="29"/>
  <c r="A1209" i="29"/>
  <c r="C1208" i="29"/>
  <c r="B1208" i="29"/>
  <c r="A1208" i="29"/>
  <c r="C1207" i="29"/>
  <c r="B1207" i="29"/>
  <c r="A1207" i="29"/>
  <c r="C1206" i="29"/>
  <c r="B1206" i="29"/>
  <c r="A1206" i="29"/>
  <c r="C1205" i="29"/>
  <c r="B1205" i="29"/>
  <c r="A1205" i="29"/>
  <c r="C1204" i="29"/>
  <c r="B1204" i="29"/>
  <c r="A1204" i="29"/>
  <c r="C1203" i="29"/>
  <c r="B1203" i="29"/>
  <c r="A1203" i="29"/>
  <c r="C1202" i="29"/>
  <c r="B1202" i="29"/>
  <c r="A1202" i="29"/>
  <c r="C1201" i="29"/>
  <c r="B1201" i="29"/>
  <c r="A1201" i="29"/>
  <c r="C1200" i="29"/>
  <c r="B1200" i="29"/>
  <c r="A1200" i="29"/>
  <c r="C1199" i="29"/>
  <c r="B1199" i="29"/>
  <c r="A1199" i="29"/>
  <c r="C1198" i="29"/>
  <c r="B1198" i="29"/>
  <c r="A1198" i="29"/>
  <c r="C1197" i="29"/>
  <c r="B1197" i="29"/>
  <c r="A1197" i="29"/>
  <c r="C1196" i="29"/>
  <c r="B1196" i="29"/>
  <c r="A1196" i="29"/>
  <c r="C1195" i="29"/>
  <c r="B1195" i="29"/>
  <c r="A1195" i="29"/>
  <c r="C1194" i="29"/>
  <c r="B1194" i="29"/>
  <c r="A1194" i="29"/>
  <c r="C1193" i="29"/>
  <c r="B1193" i="29"/>
  <c r="A1193" i="29"/>
  <c r="C1192" i="29"/>
  <c r="B1192" i="29"/>
  <c r="A1192" i="29"/>
  <c r="C1191" i="29"/>
  <c r="B1191" i="29"/>
  <c r="A1191" i="29"/>
  <c r="C1190" i="29"/>
  <c r="B1190" i="29"/>
  <c r="A1190" i="29"/>
  <c r="C1189" i="29"/>
  <c r="B1189" i="29"/>
  <c r="A1189" i="29"/>
  <c r="C1188" i="29"/>
  <c r="B1188" i="29"/>
  <c r="A1188" i="29"/>
  <c r="C1187" i="29"/>
  <c r="B1187" i="29"/>
  <c r="A1187" i="29"/>
  <c r="C1186" i="29"/>
  <c r="B1186" i="29"/>
  <c r="A1186" i="29"/>
  <c r="C1185" i="29"/>
  <c r="B1185" i="29"/>
  <c r="A1185" i="29"/>
  <c r="C1184" i="29"/>
  <c r="B1184" i="29"/>
  <c r="A1184" i="29"/>
  <c r="C1183" i="29"/>
  <c r="B1183" i="29"/>
  <c r="A1183" i="29"/>
  <c r="C1182" i="29"/>
  <c r="B1182" i="29"/>
  <c r="A1182" i="29"/>
  <c r="C1181" i="29"/>
  <c r="B1181" i="29"/>
  <c r="A1181" i="29"/>
  <c r="C1180" i="29"/>
  <c r="B1180" i="29"/>
  <c r="A1180" i="29"/>
  <c r="C1179" i="29"/>
  <c r="B1179" i="29"/>
  <c r="A1179" i="29"/>
  <c r="C1178" i="29"/>
  <c r="B1178" i="29"/>
  <c r="A1178" i="29"/>
  <c r="C1177" i="29"/>
  <c r="B1177" i="29"/>
  <c r="A1177" i="29"/>
  <c r="C1176" i="29"/>
  <c r="B1176" i="29"/>
  <c r="A1176" i="29"/>
  <c r="C1175" i="29"/>
  <c r="B1175" i="29"/>
  <c r="A1175" i="29"/>
  <c r="C1174" i="29"/>
  <c r="B1174" i="29"/>
  <c r="A1174" i="29"/>
  <c r="C1173" i="29"/>
  <c r="B1173" i="29"/>
  <c r="A1173" i="29"/>
  <c r="C1172" i="29"/>
  <c r="B1172" i="29"/>
  <c r="A1172" i="29"/>
  <c r="C1171" i="29"/>
  <c r="B1171" i="29"/>
  <c r="A1171" i="29"/>
  <c r="C1170" i="29"/>
  <c r="B1170" i="29"/>
  <c r="A1170" i="29"/>
  <c r="C1169" i="29"/>
  <c r="B1169" i="29"/>
  <c r="A1169" i="29"/>
  <c r="C1168" i="29"/>
  <c r="B1168" i="29"/>
  <c r="A1168" i="29"/>
  <c r="C1167" i="29"/>
  <c r="B1167" i="29"/>
  <c r="A1167" i="29"/>
  <c r="C1166" i="29"/>
  <c r="B1166" i="29"/>
  <c r="A1166" i="29"/>
  <c r="C1165" i="29"/>
  <c r="B1165" i="29"/>
  <c r="A1165" i="29"/>
  <c r="C1164" i="29"/>
  <c r="B1164" i="29"/>
  <c r="A1164" i="29"/>
  <c r="C1163" i="29"/>
  <c r="B1163" i="29"/>
  <c r="A1163" i="29"/>
  <c r="C1162" i="29"/>
  <c r="B1162" i="29"/>
  <c r="A1162" i="29"/>
  <c r="C1161" i="29"/>
  <c r="B1161" i="29"/>
  <c r="A1161" i="29"/>
  <c r="C1160" i="29"/>
  <c r="B1160" i="29"/>
  <c r="A1160" i="29"/>
  <c r="C1159" i="29"/>
  <c r="B1159" i="29"/>
  <c r="A1159" i="29"/>
  <c r="C1158" i="29"/>
  <c r="B1158" i="29"/>
  <c r="A1158" i="29"/>
  <c r="C1157" i="29"/>
  <c r="B1157" i="29"/>
  <c r="A1157" i="29"/>
  <c r="C1156" i="29"/>
  <c r="B1156" i="29"/>
  <c r="A1156" i="29"/>
  <c r="C1155" i="29"/>
  <c r="B1155" i="29"/>
  <c r="A1155" i="29"/>
  <c r="C1154" i="29"/>
  <c r="B1154" i="29"/>
  <c r="A1154" i="29"/>
  <c r="C1153" i="29"/>
  <c r="B1153" i="29"/>
  <c r="A1153" i="29"/>
  <c r="C1152" i="29"/>
  <c r="B1152" i="29"/>
  <c r="A1152" i="29"/>
  <c r="C1151" i="29"/>
  <c r="B1151" i="29"/>
  <c r="A1151" i="29"/>
  <c r="C1150" i="29"/>
  <c r="B1150" i="29"/>
  <c r="A1150" i="29"/>
  <c r="C1149" i="29"/>
  <c r="B1149" i="29"/>
  <c r="A1149" i="29"/>
  <c r="C1148" i="29"/>
  <c r="B1148" i="29"/>
  <c r="A1148" i="29"/>
  <c r="C1147" i="29"/>
  <c r="B1147" i="29"/>
  <c r="A1147" i="29"/>
  <c r="C1146" i="29"/>
  <c r="B1146" i="29"/>
  <c r="A1146" i="29"/>
  <c r="C1145" i="29"/>
  <c r="B1145" i="29"/>
  <c r="A1145" i="29"/>
  <c r="C1144" i="29"/>
  <c r="B1144" i="29"/>
  <c r="A1144" i="29"/>
  <c r="C1143" i="29"/>
  <c r="B1143" i="29"/>
  <c r="A1143" i="29"/>
  <c r="C1142" i="29"/>
  <c r="B1142" i="29"/>
  <c r="A1142" i="29"/>
  <c r="C1141" i="29"/>
  <c r="B1141" i="29"/>
  <c r="A1141" i="29"/>
  <c r="C1140" i="29"/>
  <c r="B1140" i="29"/>
  <c r="A1140" i="29"/>
  <c r="C1139" i="29"/>
  <c r="B1139" i="29"/>
  <c r="A1139" i="29"/>
  <c r="C1138" i="29"/>
  <c r="B1138" i="29"/>
  <c r="A1138" i="29"/>
  <c r="C1137" i="29"/>
  <c r="B1137" i="29"/>
  <c r="A1137" i="29"/>
  <c r="C1136" i="29"/>
  <c r="B1136" i="29"/>
  <c r="A1136" i="29"/>
  <c r="C1135" i="29"/>
  <c r="B1135" i="29"/>
  <c r="A1135" i="29"/>
  <c r="C1134" i="29"/>
  <c r="B1134" i="29"/>
  <c r="A1134" i="29"/>
  <c r="C1133" i="29"/>
  <c r="B1133" i="29"/>
  <c r="A1133" i="29"/>
  <c r="C1132" i="29"/>
  <c r="B1132" i="29"/>
  <c r="A1132" i="29"/>
  <c r="C1131" i="29"/>
  <c r="B1131" i="29"/>
  <c r="A1131" i="29"/>
  <c r="C1130" i="29"/>
  <c r="B1130" i="29"/>
  <c r="A1130" i="29"/>
  <c r="C1129" i="29"/>
  <c r="B1129" i="29"/>
  <c r="A1129" i="29"/>
  <c r="C1128" i="29"/>
  <c r="B1128" i="29"/>
  <c r="A1128" i="29"/>
  <c r="C1127" i="29"/>
  <c r="B1127" i="29"/>
  <c r="A1127" i="29"/>
  <c r="C1126" i="29"/>
  <c r="B1126" i="29"/>
  <c r="A1126" i="29"/>
  <c r="C1125" i="29"/>
  <c r="B1125" i="29"/>
  <c r="A1125" i="29"/>
  <c r="C1124" i="29"/>
  <c r="B1124" i="29"/>
  <c r="A1124" i="29"/>
  <c r="C1123" i="29"/>
  <c r="B1123" i="29"/>
  <c r="A1123" i="29"/>
  <c r="C1122" i="29"/>
  <c r="B1122" i="29"/>
  <c r="A1122" i="29"/>
  <c r="C1121" i="29"/>
  <c r="B1121" i="29"/>
  <c r="A1121" i="29"/>
  <c r="C1120" i="29"/>
  <c r="B1120" i="29"/>
  <c r="A1120" i="29"/>
  <c r="C1119" i="29"/>
  <c r="B1119" i="29"/>
  <c r="A1119" i="29"/>
  <c r="C1118" i="29"/>
  <c r="B1118" i="29"/>
  <c r="A1118" i="29"/>
  <c r="C1117" i="29"/>
  <c r="B1117" i="29"/>
  <c r="A1117" i="29"/>
  <c r="C1116" i="29"/>
  <c r="B1116" i="29"/>
  <c r="A1116" i="29"/>
  <c r="C1115" i="29"/>
  <c r="B1115" i="29"/>
  <c r="A1115" i="29"/>
  <c r="C1114" i="29"/>
  <c r="B1114" i="29"/>
  <c r="A1114" i="29"/>
  <c r="C1113" i="29"/>
  <c r="B1113" i="29"/>
  <c r="A1113" i="29"/>
  <c r="C1112" i="29"/>
  <c r="B1112" i="29"/>
  <c r="A1112" i="29"/>
  <c r="C1111" i="29"/>
  <c r="B1111" i="29"/>
  <c r="A1111" i="29"/>
  <c r="C1110" i="29"/>
  <c r="B1110" i="29"/>
  <c r="A1110" i="29"/>
  <c r="C1109" i="29"/>
  <c r="B1109" i="29"/>
  <c r="A1109" i="29"/>
  <c r="C1108" i="29"/>
  <c r="B1108" i="29"/>
  <c r="A1108" i="29"/>
  <c r="C1107" i="29"/>
  <c r="B1107" i="29"/>
  <c r="A1107" i="29"/>
  <c r="C1106" i="29"/>
  <c r="B1106" i="29"/>
  <c r="A1106" i="29"/>
  <c r="C1105" i="29"/>
  <c r="B1105" i="29"/>
  <c r="A1105" i="29"/>
  <c r="C1104" i="29"/>
  <c r="B1104" i="29"/>
  <c r="A1104" i="29"/>
  <c r="C1103" i="29"/>
  <c r="B1103" i="29"/>
  <c r="A1103" i="29"/>
  <c r="C1102" i="29"/>
  <c r="B1102" i="29"/>
  <c r="A1102" i="29"/>
  <c r="C1101" i="29"/>
  <c r="B1101" i="29"/>
  <c r="A1101" i="29"/>
  <c r="C1100" i="29"/>
  <c r="B1100" i="29"/>
  <c r="A1100" i="29"/>
  <c r="C1099" i="29"/>
  <c r="B1099" i="29"/>
  <c r="A1099" i="29"/>
  <c r="C1098" i="29"/>
  <c r="B1098" i="29"/>
  <c r="A1098" i="29"/>
  <c r="C1097" i="29"/>
  <c r="B1097" i="29"/>
  <c r="A1097" i="29"/>
  <c r="C1096" i="29"/>
  <c r="B1096" i="29"/>
  <c r="A1096" i="29"/>
  <c r="C1095" i="29"/>
  <c r="B1095" i="29"/>
  <c r="A1095" i="29"/>
  <c r="C1094" i="29"/>
  <c r="B1094" i="29"/>
  <c r="A1094" i="29"/>
  <c r="C1093" i="29"/>
  <c r="B1093" i="29"/>
  <c r="A1093" i="29"/>
  <c r="C1092" i="29"/>
  <c r="B1092" i="29"/>
  <c r="A1092" i="29"/>
  <c r="C1091" i="29"/>
  <c r="B1091" i="29"/>
  <c r="A1091" i="29"/>
  <c r="C1090" i="29"/>
  <c r="B1090" i="29"/>
  <c r="A1090" i="29"/>
  <c r="C1089" i="29"/>
  <c r="B1089" i="29"/>
  <c r="A1089" i="29"/>
  <c r="C1088" i="29"/>
  <c r="B1088" i="29"/>
  <c r="A1088" i="29"/>
  <c r="C1087" i="29"/>
  <c r="B1087" i="29"/>
  <c r="A1087" i="29"/>
  <c r="C1086" i="29"/>
  <c r="B1086" i="29"/>
  <c r="A1086" i="29"/>
  <c r="C1085" i="29"/>
  <c r="B1085" i="29"/>
  <c r="A1085" i="29"/>
  <c r="C1084" i="29"/>
  <c r="B1084" i="29"/>
  <c r="A1084" i="29"/>
  <c r="C1083" i="29"/>
  <c r="B1083" i="29"/>
  <c r="A1083" i="29"/>
  <c r="C1082" i="29"/>
  <c r="B1082" i="29"/>
  <c r="A1082" i="29"/>
  <c r="C1081" i="29"/>
  <c r="B1081" i="29"/>
  <c r="A1081" i="29"/>
  <c r="C1080" i="29"/>
  <c r="B1080" i="29"/>
  <c r="A1080" i="29"/>
  <c r="C1079" i="29"/>
  <c r="B1079" i="29"/>
  <c r="A1079" i="29"/>
  <c r="C1078" i="29"/>
  <c r="B1078" i="29"/>
  <c r="A1078" i="29"/>
  <c r="C1077" i="29"/>
  <c r="B1077" i="29"/>
  <c r="A1077" i="29"/>
  <c r="C1076" i="29"/>
  <c r="B1076" i="29"/>
  <c r="A1076" i="29"/>
  <c r="C1075" i="29"/>
  <c r="B1075" i="29"/>
  <c r="A1075" i="29"/>
  <c r="C1074" i="29"/>
  <c r="B1074" i="29"/>
  <c r="A1074" i="29"/>
  <c r="C1073" i="29"/>
  <c r="B1073" i="29"/>
  <c r="A1073" i="29"/>
  <c r="C1072" i="29"/>
  <c r="B1072" i="29"/>
  <c r="A1072" i="29"/>
  <c r="C1071" i="29"/>
  <c r="B1071" i="29"/>
  <c r="A1071" i="29"/>
  <c r="C1070" i="29"/>
  <c r="B1070" i="29"/>
  <c r="A1070" i="29"/>
  <c r="C1069" i="29"/>
  <c r="B1069" i="29"/>
  <c r="A1069" i="29"/>
  <c r="C1068" i="29"/>
  <c r="B1068" i="29"/>
  <c r="A1068" i="29"/>
  <c r="C1067" i="29"/>
  <c r="B1067" i="29"/>
  <c r="A1067" i="29"/>
  <c r="C1066" i="29"/>
  <c r="B1066" i="29"/>
  <c r="A1066" i="29"/>
  <c r="C1065" i="29"/>
  <c r="B1065" i="29"/>
  <c r="A1065" i="29"/>
  <c r="C1064" i="29"/>
  <c r="B1064" i="29"/>
  <c r="A1064" i="29"/>
  <c r="C1063" i="29"/>
  <c r="B1063" i="29"/>
  <c r="A1063" i="29"/>
  <c r="C1062" i="29"/>
  <c r="B1062" i="29"/>
  <c r="A1062" i="29"/>
  <c r="C1061" i="29"/>
  <c r="B1061" i="29"/>
  <c r="A1061" i="29"/>
  <c r="C1060" i="29"/>
  <c r="B1060" i="29"/>
  <c r="A1060" i="29"/>
  <c r="C1059" i="29"/>
  <c r="B1059" i="29"/>
  <c r="A1059" i="29"/>
  <c r="C1058" i="29"/>
  <c r="B1058" i="29"/>
  <c r="A1058" i="29"/>
  <c r="C1057" i="29"/>
  <c r="B1057" i="29"/>
  <c r="A1057" i="29"/>
  <c r="C1056" i="29"/>
  <c r="B1056" i="29"/>
  <c r="A1056" i="29"/>
  <c r="C1055" i="29"/>
  <c r="B1055" i="29"/>
  <c r="A1055" i="29"/>
  <c r="C1054" i="29"/>
  <c r="B1054" i="29"/>
  <c r="A1054" i="29"/>
  <c r="C1053" i="29"/>
  <c r="B1053" i="29"/>
  <c r="A1053" i="29"/>
  <c r="C1052" i="29"/>
  <c r="B1052" i="29"/>
  <c r="A1052" i="29"/>
  <c r="C1051" i="29"/>
  <c r="B1051" i="29"/>
  <c r="A1051" i="29"/>
  <c r="C1050" i="29"/>
  <c r="B1050" i="29"/>
  <c r="A1050" i="29"/>
  <c r="C1049" i="29"/>
  <c r="B1049" i="29"/>
  <c r="A1049" i="29"/>
  <c r="C1048" i="29"/>
  <c r="B1048" i="29"/>
  <c r="A1048" i="29"/>
  <c r="C1047" i="29"/>
  <c r="B1047" i="29"/>
  <c r="A1047" i="29"/>
  <c r="C1046" i="29"/>
  <c r="B1046" i="29"/>
  <c r="A1046" i="29"/>
  <c r="C1045" i="29"/>
  <c r="B1045" i="29"/>
  <c r="A1045" i="29"/>
  <c r="C1044" i="29"/>
  <c r="B1044" i="29"/>
  <c r="A1044" i="29"/>
  <c r="C1043" i="29"/>
  <c r="B1043" i="29"/>
  <c r="A1043" i="29"/>
  <c r="C1042" i="29"/>
  <c r="B1042" i="29"/>
  <c r="A1042" i="29"/>
  <c r="C1041" i="29"/>
  <c r="B1041" i="29"/>
  <c r="A1041" i="29"/>
  <c r="C1040" i="29"/>
  <c r="B1040" i="29"/>
  <c r="A1040" i="29"/>
  <c r="C1039" i="29"/>
  <c r="B1039" i="29"/>
  <c r="A1039" i="29"/>
  <c r="C1038" i="29"/>
  <c r="B1038" i="29"/>
  <c r="A1038" i="29"/>
  <c r="C1037" i="29"/>
  <c r="B1037" i="29"/>
  <c r="A1037" i="29"/>
  <c r="C1036" i="29"/>
  <c r="B1036" i="29"/>
  <c r="A1036" i="29"/>
  <c r="C1035" i="29"/>
  <c r="B1035" i="29"/>
  <c r="A1035" i="29"/>
  <c r="C1034" i="29"/>
  <c r="B1034" i="29"/>
  <c r="A1034" i="29"/>
  <c r="C1033" i="29"/>
  <c r="B1033" i="29"/>
  <c r="A1033" i="29"/>
  <c r="C1032" i="29"/>
  <c r="B1032" i="29"/>
  <c r="A1032" i="29"/>
  <c r="C1031" i="29"/>
  <c r="B1031" i="29"/>
  <c r="A1031" i="29"/>
  <c r="C1030" i="29"/>
  <c r="B1030" i="29"/>
  <c r="A1030" i="29"/>
  <c r="C1029" i="29"/>
  <c r="B1029" i="29"/>
  <c r="A1029" i="29"/>
  <c r="C1028" i="29"/>
  <c r="B1028" i="29"/>
  <c r="A1028" i="29"/>
  <c r="C1027" i="29"/>
  <c r="B1027" i="29"/>
  <c r="A1027" i="29"/>
  <c r="C1026" i="29"/>
  <c r="B1026" i="29"/>
  <c r="A1026" i="29"/>
  <c r="C1025" i="29"/>
  <c r="B1025" i="29"/>
  <c r="A1025" i="29"/>
  <c r="C1024" i="29"/>
  <c r="B1024" i="29"/>
  <c r="A1024" i="29"/>
  <c r="C1023" i="29"/>
  <c r="B1023" i="29"/>
  <c r="A1023" i="29"/>
  <c r="C1022" i="29"/>
  <c r="B1022" i="29"/>
  <c r="A1022" i="29"/>
  <c r="C1021" i="29"/>
  <c r="B1021" i="29"/>
  <c r="A1021" i="29"/>
  <c r="C1020" i="29"/>
  <c r="B1020" i="29"/>
  <c r="A1020" i="29"/>
  <c r="C1019" i="29"/>
  <c r="B1019" i="29"/>
  <c r="A1019" i="29"/>
  <c r="C1018" i="29"/>
  <c r="B1018" i="29"/>
  <c r="A1018" i="29"/>
  <c r="C1017" i="29"/>
  <c r="B1017" i="29"/>
  <c r="A1017" i="29"/>
  <c r="C1016" i="29"/>
  <c r="B1016" i="29"/>
  <c r="A1016" i="29"/>
  <c r="C1015" i="29"/>
  <c r="B1015" i="29"/>
  <c r="A1015" i="29"/>
  <c r="C1014" i="29"/>
  <c r="B1014" i="29"/>
  <c r="A1014" i="29"/>
  <c r="C1013" i="29"/>
  <c r="B1013" i="29"/>
  <c r="A1013" i="29"/>
  <c r="C1012" i="29"/>
  <c r="B1012" i="29"/>
  <c r="A1012" i="29"/>
  <c r="C1011" i="29"/>
  <c r="B1011" i="29"/>
  <c r="A1011" i="29"/>
  <c r="C1010" i="29"/>
  <c r="B1010" i="29"/>
  <c r="A1010" i="29"/>
  <c r="C1009" i="29"/>
  <c r="B1009" i="29"/>
  <c r="A1009" i="29"/>
  <c r="C1008" i="29"/>
  <c r="B1008" i="29"/>
  <c r="A1008" i="29"/>
  <c r="C1007" i="29"/>
  <c r="B1007" i="29"/>
  <c r="A1007" i="29"/>
  <c r="C1006" i="29"/>
  <c r="B1006" i="29"/>
  <c r="A1006" i="29"/>
  <c r="C1005" i="29"/>
  <c r="B1005" i="29"/>
  <c r="A1005" i="29"/>
  <c r="C1004" i="29"/>
  <c r="B1004" i="29"/>
  <c r="A1004" i="29"/>
  <c r="C1003" i="29"/>
  <c r="B1003" i="29"/>
  <c r="A1003" i="29"/>
  <c r="C1002" i="29"/>
  <c r="B1002" i="29"/>
  <c r="A1002" i="29"/>
  <c r="C1001" i="29"/>
  <c r="B1001" i="29"/>
  <c r="A1001" i="29"/>
  <c r="C1000" i="29"/>
  <c r="B1000" i="29"/>
  <c r="A1000" i="29"/>
  <c r="C999" i="29"/>
  <c r="B999" i="29"/>
  <c r="A999" i="29"/>
  <c r="C998" i="29"/>
  <c r="B998" i="29"/>
  <c r="A998" i="29"/>
  <c r="C997" i="29"/>
  <c r="B997" i="29"/>
  <c r="A997" i="29"/>
  <c r="C996" i="29"/>
  <c r="B996" i="29"/>
  <c r="A996" i="29"/>
  <c r="C995" i="29"/>
  <c r="B995" i="29"/>
  <c r="A995" i="29"/>
  <c r="C994" i="29"/>
  <c r="B994" i="29"/>
  <c r="A994" i="29"/>
  <c r="C993" i="29"/>
  <c r="B993" i="29"/>
  <c r="A993" i="29"/>
  <c r="C992" i="29"/>
  <c r="B992" i="29"/>
  <c r="A992" i="29"/>
  <c r="C991" i="29"/>
  <c r="B991" i="29"/>
  <c r="A991" i="29"/>
  <c r="C990" i="29"/>
  <c r="B990" i="29"/>
  <c r="A990" i="29"/>
  <c r="C989" i="29"/>
  <c r="B989" i="29"/>
  <c r="A989" i="29"/>
  <c r="C988" i="29"/>
  <c r="B988" i="29"/>
  <c r="A988" i="29"/>
  <c r="C987" i="29"/>
  <c r="B987" i="29"/>
  <c r="A987" i="29"/>
  <c r="C986" i="29"/>
  <c r="B986" i="29"/>
  <c r="A986" i="29"/>
  <c r="C985" i="29"/>
  <c r="B985" i="29"/>
  <c r="A985" i="29"/>
  <c r="C984" i="29"/>
  <c r="B984" i="29"/>
  <c r="A984" i="29"/>
  <c r="C983" i="29"/>
  <c r="B983" i="29"/>
  <c r="A983" i="29"/>
  <c r="C982" i="29"/>
  <c r="B982" i="29"/>
  <c r="A982" i="29"/>
  <c r="C981" i="29"/>
  <c r="B981" i="29"/>
  <c r="A981" i="29"/>
  <c r="C980" i="29"/>
  <c r="B980" i="29"/>
  <c r="A980" i="29"/>
  <c r="C979" i="29"/>
  <c r="B979" i="29"/>
  <c r="A979" i="29"/>
  <c r="C978" i="29"/>
  <c r="B978" i="29"/>
  <c r="A978" i="29"/>
  <c r="C977" i="29"/>
  <c r="B977" i="29"/>
  <c r="A977" i="29"/>
  <c r="C976" i="29"/>
  <c r="B976" i="29"/>
  <c r="A976" i="29"/>
  <c r="C975" i="29"/>
  <c r="B975" i="29"/>
  <c r="A975" i="29"/>
  <c r="C974" i="29"/>
  <c r="B974" i="29"/>
  <c r="A974" i="29"/>
  <c r="C973" i="29"/>
  <c r="B973" i="29"/>
  <c r="A973" i="29"/>
  <c r="C972" i="29"/>
  <c r="B972" i="29"/>
  <c r="A972" i="29"/>
  <c r="C971" i="29"/>
  <c r="B971" i="29"/>
  <c r="A971" i="29"/>
  <c r="C970" i="29"/>
  <c r="B970" i="29"/>
  <c r="A970" i="29"/>
  <c r="C969" i="29"/>
  <c r="B969" i="29"/>
  <c r="A969" i="29"/>
  <c r="C968" i="29"/>
  <c r="B968" i="29"/>
  <c r="A968" i="29"/>
  <c r="C967" i="29"/>
  <c r="B967" i="29"/>
  <c r="A967" i="29"/>
  <c r="C966" i="29"/>
  <c r="B966" i="29"/>
  <c r="A966" i="29"/>
  <c r="C965" i="29"/>
  <c r="B965" i="29"/>
  <c r="A965" i="29"/>
  <c r="C964" i="29"/>
  <c r="B964" i="29"/>
  <c r="A964" i="29"/>
  <c r="C963" i="29"/>
  <c r="B963" i="29"/>
  <c r="A963" i="29"/>
  <c r="C962" i="29"/>
  <c r="B962" i="29"/>
  <c r="A962" i="29"/>
  <c r="C961" i="29"/>
  <c r="B961" i="29"/>
  <c r="A961" i="29"/>
  <c r="C960" i="29"/>
  <c r="B960" i="29"/>
  <c r="A960" i="29"/>
  <c r="C959" i="29"/>
  <c r="B959" i="29"/>
  <c r="A959" i="29"/>
  <c r="C958" i="29"/>
  <c r="B958" i="29"/>
  <c r="A958" i="29"/>
  <c r="C957" i="29"/>
  <c r="B957" i="29"/>
  <c r="A957" i="29"/>
  <c r="C956" i="29"/>
  <c r="B956" i="29"/>
  <c r="A956" i="29"/>
  <c r="C955" i="29"/>
  <c r="B955" i="29"/>
  <c r="A955" i="29"/>
  <c r="C954" i="29"/>
  <c r="B954" i="29"/>
  <c r="A954" i="29"/>
  <c r="C953" i="29"/>
  <c r="B953" i="29"/>
  <c r="A953" i="29"/>
  <c r="C952" i="29"/>
  <c r="B952" i="29"/>
  <c r="A952" i="29"/>
  <c r="C951" i="29"/>
  <c r="B951" i="29"/>
  <c r="A951" i="29"/>
  <c r="C950" i="29"/>
  <c r="B950" i="29"/>
  <c r="A950" i="29"/>
  <c r="C949" i="29"/>
  <c r="B949" i="29"/>
  <c r="A949" i="29"/>
  <c r="C948" i="29"/>
  <c r="B948" i="29"/>
  <c r="A948" i="29"/>
  <c r="C947" i="29"/>
  <c r="B947" i="29"/>
  <c r="A947" i="29"/>
  <c r="C946" i="29"/>
  <c r="B946" i="29"/>
  <c r="A946" i="29"/>
  <c r="C945" i="29"/>
  <c r="B945" i="29"/>
  <c r="A945" i="29"/>
  <c r="C944" i="29"/>
  <c r="B944" i="29"/>
  <c r="A944" i="29"/>
  <c r="C943" i="29"/>
  <c r="B943" i="29"/>
  <c r="A943" i="29"/>
  <c r="C942" i="29"/>
  <c r="B942" i="29"/>
  <c r="A942" i="29"/>
  <c r="C941" i="29"/>
  <c r="B941" i="29"/>
  <c r="A941" i="29"/>
  <c r="C940" i="29"/>
  <c r="B940" i="29"/>
  <c r="A940" i="29"/>
  <c r="C939" i="29"/>
  <c r="B939" i="29"/>
  <c r="A939" i="29"/>
  <c r="C938" i="29"/>
  <c r="B938" i="29"/>
  <c r="A938" i="29"/>
  <c r="C937" i="29"/>
  <c r="B937" i="29"/>
  <c r="A937" i="29"/>
  <c r="C936" i="29"/>
  <c r="B936" i="29"/>
  <c r="A936" i="29"/>
  <c r="C935" i="29"/>
  <c r="B935" i="29"/>
  <c r="A935" i="29"/>
  <c r="C934" i="29"/>
  <c r="B934" i="29"/>
  <c r="A934" i="29"/>
  <c r="C933" i="29"/>
  <c r="B933" i="29"/>
  <c r="A933" i="29"/>
  <c r="C932" i="29"/>
  <c r="B932" i="29"/>
  <c r="A932" i="29"/>
  <c r="C931" i="29"/>
  <c r="B931" i="29"/>
  <c r="A931" i="29"/>
  <c r="C930" i="29"/>
  <c r="B930" i="29"/>
  <c r="A930" i="29"/>
  <c r="C929" i="29"/>
  <c r="B929" i="29"/>
  <c r="A929" i="29"/>
  <c r="C928" i="29"/>
  <c r="B928" i="29"/>
  <c r="A928" i="29"/>
  <c r="C927" i="29"/>
  <c r="B927" i="29"/>
  <c r="A927" i="29"/>
  <c r="C926" i="29"/>
  <c r="B926" i="29"/>
  <c r="A926" i="29"/>
  <c r="C925" i="29"/>
  <c r="B925" i="29"/>
  <c r="A925" i="29"/>
  <c r="C924" i="29"/>
  <c r="B924" i="29"/>
  <c r="A924" i="29"/>
  <c r="C923" i="29"/>
  <c r="B923" i="29"/>
  <c r="A923" i="29"/>
  <c r="C922" i="29"/>
  <c r="B922" i="29"/>
  <c r="A922" i="29"/>
  <c r="C921" i="29"/>
  <c r="B921" i="29"/>
  <c r="A921" i="29"/>
  <c r="C920" i="29"/>
  <c r="B920" i="29"/>
  <c r="A920" i="29"/>
  <c r="C919" i="29"/>
  <c r="B919" i="29"/>
  <c r="A919" i="29"/>
  <c r="C918" i="29"/>
  <c r="B918" i="29"/>
  <c r="A918" i="29"/>
  <c r="C917" i="29"/>
  <c r="B917" i="29"/>
  <c r="A917" i="29"/>
  <c r="C916" i="29"/>
  <c r="B916" i="29"/>
  <c r="A916" i="29"/>
  <c r="C915" i="29"/>
  <c r="B915" i="29"/>
  <c r="A915" i="29"/>
  <c r="C914" i="29"/>
  <c r="B914" i="29"/>
  <c r="A914" i="29"/>
  <c r="C913" i="29"/>
  <c r="B913" i="29"/>
  <c r="A913" i="29"/>
  <c r="C912" i="29"/>
  <c r="B912" i="29"/>
  <c r="A912" i="29"/>
  <c r="C911" i="29"/>
  <c r="B911" i="29"/>
  <c r="A911" i="29"/>
  <c r="C910" i="29"/>
  <c r="B910" i="29"/>
  <c r="A910" i="29"/>
  <c r="C909" i="29"/>
  <c r="B909" i="29"/>
  <c r="A909" i="29"/>
  <c r="C908" i="29"/>
  <c r="B908" i="29"/>
  <c r="A908" i="29"/>
  <c r="C907" i="29"/>
  <c r="B907" i="29"/>
  <c r="A907" i="29"/>
  <c r="C906" i="29"/>
  <c r="B906" i="29"/>
  <c r="A906" i="29"/>
  <c r="C905" i="29"/>
  <c r="B905" i="29"/>
  <c r="A905" i="29"/>
  <c r="C904" i="29"/>
  <c r="B904" i="29"/>
  <c r="A904" i="29"/>
  <c r="C903" i="29"/>
  <c r="B903" i="29"/>
  <c r="A903" i="29"/>
  <c r="C902" i="29"/>
  <c r="B902" i="29"/>
  <c r="A902" i="29"/>
  <c r="C901" i="29"/>
  <c r="B901" i="29"/>
  <c r="A901" i="29"/>
  <c r="C900" i="29"/>
  <c r="B900" i="29"/>
  <c r="A900" i="29"/>
  <c r="C899" i="29"/>
  <c r="B899" i="29"/>
  <c r="A899" i="29"/>
  <c r="C898" i="29"/>
  <c r="B898" i="29"/>
  <c r="A898" i="29"/>
  <c r="C897" i="29"/>
  <c r="B897" i="29"/>
  <c r="A897" i="29"/>
  <c r="C896" i="29"/>
  <c r="B896" i="29"/>
  <c r="A896" i="29"/>
  <c r="C895" i="29"/>
  <c r="B895" i="29"/>
  <c r="A895" i="29"/>
  <c r="C894" i="29"/>
  <c r="B894" i="29"/>
  <c r="A894" i="29"/>
  <c r="C893" i="29"/>
  <c r="B893" i="29"/>
  <c r="A893" i="29"/>
  <c r="C892" i="29"/>
  <c r="B892" i="29"/>
  <c r="A892" i="29"/>
  <c r="C891" i="29"/>
  <c r="B891" i="29"/>
  <c r="A891" i="29"/>
  <c r="C890" i="29"/>
  <c r="B890" i="29"/>
  <c r="A890" i="29"/>
  <c r="C889" i="29"/>
  <c r="B889" i="29"/>
  <c r="A889" i="29"/>
  <c r="C888" i="29"/>
  <c r="B888" i="29"/>
  <c r="A888" i="29"/>
  <c r="C887" i="29"/>
  <c r="B887" i="29"/>
  <c r="A887" i="29"/>
  <c r="C886" i="29"/>
  <c r="B886" i="29"/>
  <c r="A886" i="29"/>
  <c r="C885" i="29"/>
  <c r="B885" i="29"/>
  <c r="A885" i="29"/>
  <c r="C884" i="29"/>
  <c r="B884" i="29"/>
  <c r="A884" i="29"/>
  <c r="C883" i="29"/>
  <c r="B883" i="29"/>
  <c r="A883" i="29"/>
  <c r="C882" i="29"/>
  <c r="B882" i="29"/>
  <c r="A882" i="29"/>
  <c r="C881" i="29"/>
  <c r="B881" i="29"/>
  <c r="A881" i="29"/>
  <c r="C880" i="29"/>
  <c r="B880" i="29"/>
  <c r="A880" i="29"/>
  <c r="C879" i="29"/>
  <c r="B879" i="29"/>
  <c r="A879" i="29"/>
  <c r="C878" i="29"/>
  <c r="B878" i="29"/>
  <c r="A878" i="29"/>
  <c r="C877" i="29"/>
  <c r="B877" i="29"/>
  <c r="A877" i="29"/>
  <c r="C876" i="29"/>
  <c r="B876" i="29"/>
  <c r="A876" i="29"/>
  <c r="C875" i="29"/>
  <c r="B875" i="29"/>
  <c r="A875" i="29"/>
  <c r="C874" i="29"/>
  <c r="B874" i="29"/>
  <c r="A874" i="29"/>
  <c r="C873" i="29"/>
  <c r="B873" i="29"/>
  <c r="A873" i="29"/>
  <c r="C872" i="29"/>
  <c r="B872" i="29"/>
  <c r="A872" i="29"/>
  <c r="C871" i="29"/>
  <c r="B871" i="29"/>
  <c r="A871" i="29"/>
  <c r="C870" i="29"/>
  <c r="B870" i="29"/>
  <c r="A870" i="29"/>
  <c r="C869" i="29"/>
  <c r="B869" i="29"/>
  <c r="A869" i="29"/>
  <c r="C868" i="29"/>
  <c r="B868" i="29"/>
  <c r="A868" i="29"/>
  <c r="C867" i="29"/>
  <c r="B867" i="29"/>
  <c r="A867" i="29"/>
  <c r="C866" i="29"/>
  <c r="B866" i="29"/>
  <c r="A866" i="29"/>
  <c r="C865" i="29"/>
  <c r="B865" i="29"/>
  <c r="A865" i="29"/>
  <c r="C864" i="29"/>
  <c r="B864" i="29"/>
  <c r="A864" i="29"/>
  <c r="C863" i="29"/>
  <c r="B863" i="29"/>
  <c r="A863" i="29"/>
  <c r="C862" i="29"/>
  <c r="B862" i="29"/>
  <c r="A862" i="29"/>
  <c r="C861" i="29"/>
  <c r="B861" i="29"/>
  <c r="A861" i="29"/>
  <c r="C860" i="29"/>
  <c r="B860" i="29"/>
  <c r="A860" i="29"/>
  <c r="C859" i="29"/>
  <c r="B859" i="29"/>
  <c r="A859" i="29"/>
  <c r="C858" i="29"/>
  <c r="B858" i="29"/>
  <c r="A858" i="29"/>
  <c r="C857" i="29"/>
  <c r="B857" i="29"/>
  <c r="A857" i="29"/>
  <c r="C856" i="29"/>
  <c r="B856" i="29"/>
  <c r="A856" i="29"/>
  <c r="C855" i="29"/>
  <c r="B855" i="29"/>
  <c r="A855" i="29"/>
  <c r="C854" i="29"/>
  <c r="B854" i="29"/>
  <c r="A854" i="29"/>
  <c r="C853" i="29"/>
  <c r="B853" i="29"/>
  <c r="A853" i="29"/>
  <c r="C852" i="29"/>
  <c r="B852" i="29"/>
  <c r="A852" i="29"/>
  <c r="C851" i="29"/>
  <c r="B851" i="29"/>
  <c r="A851" i="29"/>
  <c r="C850" i="29"/>
  <c r="B850" i="29"/>
  <c r="A850" i="29"/>
  <c r="C849" i="29"/>
  <c r="B849" i="29"/>
  <c r="A849" i="29"/>
  <c r="C848" i="29"/>
  <c r="B848" i="29"/>
  <c r="A848" i="29"/>
  <c r="C847" i="29"/>
  <c r="B847" i="29"/>
  <c r="A847" i="29"/>
  <c r="C846" i="29"/>
  <c r="B846" i="29"/>
  <c r="A846" i="29"/>
  <c r="C845" i="29"/>
  <c r="B845" i="29"/>
  <c r="A845" i="29"/>
  <c r="C844" i="29"/>
  <c r="B844" i="29"/>
  <c r="A844" i="29"/>
  <c r="C843" i="29"/>
  <c r="B843" i="29"/>
  <c r="A843" i="29"/>
  <c r="C842" i="29"/>
  <c r="B842" i="29"/>
  <c r="A842" i="29"/>
  <c r="C841" i="29"/>
  <c r="B841" i="29"/>
  <c r="A841" i="29"/>
  <c r="C840" i="29"/>
  <c r="B840" i="29"/>
  <c r="A840" i="29"/>
  <c r="C839" i="29"/>
  <c r="B839" i="29"/>
  <c r="A839" i="29"/>
  <c r="C838" i="29"/>
  <c r="B838" i="29"/>
  <c r="A838" i="29"/>
  <c r="C837" i="29"/>
  <c r="B837" i="29"/>
  <c r="A837" i="29"/>
  <c r="C836" i="29"/>
  <c r="B836" i="29"/>
  <c r="A836" i="29"/>
  <c r="C835" i="29"/>
  <c r="B835" i="29"/>
  <c r="A835" i="29"/>
  <c r="C834" i="29"/>
  <c r="B834" i="29"/>
  <c r="A834" i="29"/>
  <c r="C833" i="29"/>
  <c r="B833" i="29"/>
  <c r="A833" i="29"/>
  <c r="C832" i="29"/>
  <c r="B832" i="29"/>
  <c r="A832" i="29"/>
  <c r="C831" i="29"/>
  <c r="B831" i="29"/>
  <c r="A831" i="29"/>
  <c r="C830" i="29"/>
  <c r="B830" i="29"/>
  <c r="A830" i="29"/>
  <c r="C829" i="29"/>
  <c r="B829" i="29"/>
  <c r="A829" i="29"/>
  <c r="C828" i="29"/>
  <c r="B828" i="29"/>
  <c r="A828" i="29"/>
  <c r="C827" i="29"/>
  <c r="B827" i="29"/>
  <c r="A827" i="29"/>
  <c r="C826" i="29"/>
  <c r="B826" i="29"/>
  <c r="A826" i="29"/>
  <c r="C825" i="29"/>
  <c r="B825" i="29"/>
  <c r="A825" i="29"/>
  <c r="C824" i="29"/>
  <c r="B824" i="29"/>
  <c r="A824" i="29"/>
  <c r="C823" i="29"/>
  <c r="B823" i="29"/>
  <c r="A823" i="29"/>
  <c r="C822" i="29"/>
  <c r="B822" i="29"/>
  <c r="A822" i="29"/>
  <c r="C821" i="29"/>
  <c r="B821" i="29"/>
  <c r="A821" i="29"/>
  <c r="C820" i="29"/>
  <c r="B820" i="29"/>
  <c r="A820" i="29"/>
  <c r="C819" i="29"/>
  <c r="B819" i="29"/>
  <c r="A819" i="29"/>
  <c r="C818" i="29"/>
  <c r="B818" i="29"/>
  <c r="A818" i="29"/>
  <c r="C817" i="29"/>
  <c r="B817" i="29"/>
  <c r="A817" i="29"/>
  <c r="C816" i="29"/>
  <c r="B816" i="29"/>
  <c r="A816" i="29"/>
  <c r="C815" i="29"/>
  <c r="B815" i="29"/>
  <c r="A815" i="29"/>
  <c r="C814" i="29"/>
  <c r="B814" i="29"/>
  <c r="A814" i="29"/>
  <c r="C813" i="29"/>
  <c r="B813" i="29"/>
  <c r="A813" i="29"/>
  <c r="C812" i="29"/>
  <c r="B812" i="29"/>
  <c r="A812" i="29"/>
  <c r="C811" i="29"/>
  <c r="B811" i="29"/>
  <c r="A811" i="29"/>
  <c r="C810" i="29"/>
  <c r="B810" i="29"/>
  <c r="A810" i="29"/>
  <c r="C809" i="29"/>
  <c r="B809" i="29"/>
  <c r="A809" i="29"/>
  <c r="C808" i="29"/>
  <c r="B808" i="29"/>
  <c r="A808" i="29"/>
  <c r="C807" i="29"/>
  <c r="B807" i="29"/>
  <c r="A807" i="29"/>
  <c r="C806" i="29"/>
  <c r="B806" i="29"/>
  <c r="A806" i="29"/>
  <c r="C805" i="29"/>
  <c r="B805" i="29"/>
  <c r="A805" i="29"/>
  <c r="C804" i="29"/>
  <c r="B804" i="29"/>
  <c r="A804" i="29"/>
  <c r="C803" i="29"/>
  <c r="B803" i="29"/>
  <c r="A803" i="29"/>
  <c r="C802" i="29"/>
  <c r="B802" i="29"/>
  <c r="A802" i="29"/>
  <c r="C801" i="29"/>
  <c r="B801" i="29"/>
  <c r="A801" i="29"/>
  <c r="C800" i="29"/>
  <c r="B800" i="29"/>
  <c r="A800" i="29"/>
  <c r="C799" i="29"/>
  <c r="B799" i="29"/>
  <c r="A799" i="29"/>
  <c r="C798" i="29"/>
  <c r="B798" i="29"/>
  <c r="A798" i="29"/>
  <c r="C797" i="29"/>
  <c r="B797" i="29"/>
  <c r="A797" i="29"/>
  <c r="C796" i="29"/>
  <c r="B796" i="29"/>
  <c r="A796" i="29"/>
  <c r="C795" i="29"/>
  <c r="B795" i="29"/>
  <c r="A795" i="29"/>
  <c r="C794" i="29"/>
  <c r="B794" i="29"/>
  <c r="A794" i="29"/>
  <c r="C793" i="29"/>
  <c r="B793" i="29"/>
  <c r="A793" i="29"/>
  <c r="C792" i="29"/>
  <c r="B792" i="29"/>
  <c r="A792" i="29"/>
  <c r="C791" i="29"/>
  <c r="B791" i="29"/>
  <c r="A791" i="29"/>
  <c r="C790" i="29"/>
  <c r="B790" i="29"/>
  <c r="A790" i="29"/>
  <c r="C789" i="29"/>
  <c r="B789" i="29"/>
  <c r="A789" i="29"/>
  <c r="C788" i="29"/>
  <c r="B788" i="29"/>
  <c r="A788" i="29"/>
  <c r="C787" i="29"/>
  <c r="B787" i="29"/>
  <c r="A787" i="29"/>
  <c r="C786" i="29"/>
  <c r="B786" i="29"/>
  <c r="A786" i="29"/>
  <c r="C785" i="29"/>
  <c r="B785" i="29"/>
  <c r="A785" i="29"/>
  <c r="C784" i="29"/>
  <c r="B784" i="29"/>
  <c r="A784" i="29"/>
  <c r="C783" i="29"/>
  <c r="B783" i="29"/>
  <c r="A783" i="29"/>
  <c r="C782" i="29"/>
  <c r="B782" i="29"/>
  <c r="A782" i="29"/>
  <c r="C781" i="29"/>
  <c r="B781" i="29"/>
  <c r="A781" i="29"/>
  <c r="C780" i="29"/>
  <c r="B780" i="29"/>
  <c r="A780" i="29"/>
  <c r="C779" i="29"/>
  <c r="B779" i="29"/>
  <c r="A779" i="29"/>
  <c r="C778" i="29"/>
  <c r="B778" i="29"/>
  <c r="A778" i="29"/>
  <c r="C777" i="29"/>
  <c r="B777" i="29"/>
  <c r="A777" i="29"/>
  <c r="C776" i="29"/>
  <c r="B776" i="29"/>
  <c r="A776" i="29"/>
  <c r="C775" i="29"/>
  <c r="B775" i="29"/>
  <c r="A775" i="29"/>
  <c r="C774" i="29"/>
  <c r="B774" i="29"/>
  <c r="A774" i="29"/>
  <c r="C773" i="29"/>
  <c r="B773" i="29"/>
  <c r="A773" i="29"/>
  <c r="C772" i="29"/>
  <c r="B772" i="29"/>
  <c r="A772" i="29"/>
  <c r="C771" i="29"/>
  <c r="B771" i="29"/>
  <c r="A771" i="29"/>
  <c r="C770" i="29"/>
  <c r="B770" i="29"/>
  <c r="A770" i="29"/>
  <c r="C769" i="29"/>
  <c r="B769" i="29"/>
  <c r="A769" i="29"/>
  <c r="C768" i="29"/>
  <c r="B768" i="29"/>
  <c r="A768" i="29"/>
  <c r="C767" i="29"/>
  <c r="B767" i="29"/>
  <c r="A767" i="29"/>
  <c r="C766" i="29"/>
  <c r="B766" i="29"/>
  <c r="A766" i="29"/>
  <c r="C765" i="29"/>
  <c r="B765" i="29"/>
  <c r="A765" i="29"/>
  <c r="C764" i="29"/>
  <c r="B764" i="29"/>
  <c r="A764" i="29"/>
  <c r="C763" i="29"/>
  <c r="B763" i="29"/>
  <c r="A763" i="29"/>
  <c r="C762" i="29"/>
  <c r="B762" i="29"/>
  <c r="A762" i="29"/>
  <c r="C761" i="29"/>
  <c r="B761" i="29"/>
  <c r="A761" i="29"/>
  <c r="C760" i="29"/>
  <c r="B760" i="29"/>
  <c r="A760" i="29"/>
  <c r="C759" i="29"/>
  <c r="B759" i="29"/>
  <c r="A759" i="29"/>
  <c r="C758" i="29"/>
  <c r="B758" i="29"/>
  <c r="A758" i="29"/>
  <c r="C757" i="29"/>
  <c r="B757" i="29"/>
  <c r="A757" i="29"/>
  <c r="C756" i="29"/>
  <c r="B756" i="29"/>
  <c r="A756" i="29"/>
  <c r="C755" i="29"/>
  <c r="B755" i="29"/>
  <c r="A755" i="29"/>
  <c r="C754" i="29"/>
  <c r="B754" i="29"/>
  <c r="A754" i="29"/>
  <c r="C753" i="29"/>
  <c r="B753" i="29"/>
  <c r="A753" i="29"/>
  <c r="C752" i="29"/>
  <c r="B752" i="29"/>
  <c r="A752" i="29"/>
  <c r="C751" i="29"/>
  <c r="B751" i="29"/>
  <c r="A751" i="29"/>
  <c r="C750" i="29"/>
  <c r="B750" i="29"/>
  <c r="A750" i="29"/>
  <c r="C749" i="29"/>
  <c r="B749" i="29"/>
  <c r="A749" i="29"/>
  <c r="C748" i="29"/>
  <c r="B748" i="29"/>
  <c r="A748" i="29"/>
  <c r="C747" i="29"/>
  <c r="B747" i="29"/>
  <c r="A747" i="29"/>
  <c r="C746" i="29"/>
  <c r="B746" i="29"/>
  <c r="A746" i="29"/>
  <c r="C745" i="29"/>
  <c r="B745" i="29"/>
  <c r="A745" i="29"/>
  <c r="C744" i="29"/>
  <c r="B744" i="29"/>
  <c r="A744" i="29"/>
  <c r="C743" i="29"/>
  <c r="B743" i="29"/>
  <c r="A743" i="29"/>
  <c r="C742" i="29"/>
  <c r="B742" i="29"/>
  <c r="A742" i="29"/>
  <c r="C741" i="29"/>
  <c r="B741" i="29"/>
  <c r="A741" i="29"/>
  <c r="C740" i="29"/>
  <c r="B740" i="29"/>
  <c r="A740" i="29"/>
  <c r="C739" i="29"/>
  <c r="B739" i="29"/>
  <c r="A739" i="29"/>
  <c r="C738" i="29"/>
  <c r="B738" i="29"/>
  <c r="A738" i="29"/>
  <c r="C737" i="29"/>
  <c r="B737" i="29"/>
  <c r="A737" i="29"/>
  <c r="C736" i="29"/>
  <c r="B736" i="29"/>
  <c r="A736" i="29"/>
  <c r="C735" i="29"/>
  <c r="B735" i="29"/>
  <c r="A735" i="29"/>
  <c r="C734" i="29"/>
  <c r="B734" i="29"/>
  <c r="A734" i="29"/>
  <c r="C733" i="29"/>
  <c r="B733" i="29"/>
  <c r="A733" i="29"/>
  <c r="C732" i="29"/>
  <c r="B732" i="29"/>
  <c r="A732" i="29"/>
  <c r="C731" i="29"/>
  <c r="B731" i="29"/>
  <c r="A731" i="29"/>
  <c r="C730" i="29"/>
  <c r="B730" i="29"/>
  <c r="A730" i="29"/>
  <c r="C729" i="29"/>
  <c r="B729" i="29"/>
  <c r="A729" i="29"/>
  <c r="C728" i="29"/>
  <c r="B728" i="29"/>
  <c r="A728" i="29"/>
  <c r="C727" i="29"/>
  <c r="B727" i="29"/>
  <c r="A727" i="29"/>
  <c r="C726" i="29"/>
  <c r="B726" i="29"/>
  <c r="A726" i="29"/>
  <c r="C725" i="29"/>
  <c r="B725" i="29"/>
  <c r="A725" i="29"/>
  <c r="C724" i="29"/>
  <c r="B724" i="29"/>
  <c r="A724" i="29"/>
  <c r="C723" i="29"/>
  <c r="B723" i="29"/>
  <c r="A723" i="29"/>
  <c r="C722" i="29"/>
  <c r="B722" i="29"/>
  <c r="A722" i="29"/>
  <c r="C721" i="29"/>
  <c r="B721" i="29"/>
  <c r="A721" i="29"/>
  <c r="C720" i="29"/>
  <c r="B720" i="29"/>
  <c r="A720" i="29"/>
  <c r="C719" i="29"/>
  <c r="B719" i="29"/>
  <c r="A719" i="29"/>
  <c r="C718" i="29"/>
  <c r="B718" i="29"/>
  <c r="A718" i="29"/>
  <c r="C717" i="29"/>
  <c r="B717" i="29"/>
  <c r="A717" i="29"/>
  <c r="C716" i="29"/>
  <c r="B716" i="29"/>
  <c r="A716" i="29"/>
  <c r="C715" i="29"/>
  <c r="B715" i="29"/>
  <c r="A715" i="29"/>
  <c r="C714" i="29"/>
  <c r="B714" i="29"/>
  <c r="A714" i="29"/>
  <c r="C713" i="29"/>
  <c r="B713" i="29"/>
  <c r="A713" i="29"/>
  <c r="C712" i="29"/>
  <c r="B712" i="29"/>
  <c r="A712" i="29"/>
  <c r="C711" i="29"/>
  <c r="B711" i="29"/>
  <c r="A711" i="29"/>
  <c r="C710" i="29"/>
  <c r="B710" i="29"/>
  <c r="A710" i="29"/>
  <c r="C709" i="29"/>
  <c r="B709" i="29"/>
  <c r="A709" i="29"/>
  <c r="C708" i="29"/>
  <c r="B708" i="29"/>
  <c r="A708" i="29"/>
  <c r="C707" i="29"/>
  <c r="B707" i="29"/>
  <c r="A707" i="29"/>
  <c r="C706" i="29"/>
  <c r="B706" i="29"/>
  <c r="A706" i="29"/>
  <c r="C705" i="29"/>
  <c r="B705" i="29"/>
  <c r="A705" i="29"/>
  <c r="C704" i="29"/>
  <c r="B704" i="29"/>
  <c r="A704" i="29"/>
  <c r="C703" i="29"/>
  <c r="B703" i="29"/>
  <c r="A703" i="29"/>
  <c r="C702" i="29"/>
  <c r="B702" i="29"/>
  <c r="A702" i="29"/>
  <c r="C701" i="29"/>
  <c r="B701" i="29"/>
  <c r="A701" i="29"/>
  <c r="C700" i="29"/>
  <c r="B700" i="29"/>
  <c r="A700" i="29"/>
  <c r="C699" i="29"/>
  <c r="B699" i="29"/>
  <c r="A699" i="29"/>
  <c r="C698" i="29"/>
  <c r="B698" i="29"/>
  <c r="A698" i="29"/>
  <c r="C697" i="29"/>
  <c r="B697" i="29"/>
  <c r="A697" i="29"/>
  <c r="C696" i="29"/>
  <c r="B696" i="29"/>
  <c r="A696" i="29"/>
  <c r="C695" i="29"/>
  <c r="B695" i="29"/>
  <c r="A695" i="29"/>
  <c r="C694" i="29"/>
  <c r="B694" i="29"/>
  <c r="A694" i="29"/>
  <c r="C693" i="29"/>
  <c r="B693" i="29"/>
  <c r="A693" i="29"/>
  <c r="C692" i="29"/>
  <c r="B692" i="29"/>
  <c r="A692" i="29"/>
  <c r="C691" i="29"/>
  <c r="B691" i="29"/>
  <c r="A691" i="29"/>
  <c r="C690" i="29"/>
  <c r="B690" i="29"/>
  <c r="A690" i="29"/>
  <c r="C689" i="29"/>
  <c r="B689" i="29"/>
  <c r="A689" i="29"/>
  <c r="C688" i="29"/>
  <c r="B688" i="29"/>
  <c r="A688" i="29"/>
  <c r="C687" i="29"/>
  <c r="B687" i="29"/>
  <c r="A687" i="29"/>
  <c r="C686" i="29"/>
  <c r="B686" i="29"/>
  <c r="A686" i="29"/>
  <c r="C685" i="29"/>
  <c r="B685" i="29"/>
  <c r="A685" i="29"/>
  <c r="C684" i="29"/>
  <c r="B684" i="29"/>
  <c r="A684" i="29"/>
  <c r="C683" i="29"/>
  <c r="B683" i="29"/>
  <c r="A683" i="29"/>
  <c r="C682" i="29"/>
  <c r="B682" i="29"/>
  <c r="A682" i="29"/>
  <c r="C681" i="29"/>
  <c r="B681" i="29"/>
  <c r="A681" i="29"/>
  <c r="C680" i="29"/>
  <c r="B680" i="29"/>
  <c r="A680" i="29"/>
  <c r="C679" i="29"/>
  <c r="B679" i="29"/>
  <c r="A679" i="29"/>
  <c r="C678" i="29"/>
  <c r="B678" i="29"/>
  <c r="A678" i="29"/>
  <c r="C677" i="29"/>
  <c r="B677" i="29"/>
  <c r="A677" i="29"/>
  <c r="C676" i="29"/>
  <c r="B676" i="29"/>
  <c r="A676" i="29"/>
  <c r="C675" i="29"/>
  <c r="B675" i="29"/>
  <c r="A675" i="29"/>
  <c r="C674" i="29"/>
  <c r="B674" i="29"/>
  <c r="A674" i="29"/>
  <c r="C673" i="29"/>
  <c r="B673" i="29"/>
  <c r="A673" i="29"/>
  <c r="C672" i="29"/>
  <c r="B672" i="29"/>
  <c r="A672" i="29"/>
  <c r="C671" i="29"/>
  <c r="B671" i="29"/>
  <c r="A671" i="29"/>
  <c r="C670" i="29"/>
  <c r="B670" i="29"/>
  <c r="A670" i="29"/>
  <c r="C669" i="29"/>
  <c r="B669" i="29"/>
  <c r="A669" i="29"/>
  <c r="C668" i="29"/>
  <c r="B668" i="29"/>
  <c r="A668" i="29"/>
  <c r="C667" i="29"/>
  <c r="B667" i="29"/>
  <c r="A667" i="29"/>
  <c r="C666" i="29"/>
  <c r="B666" i="29"/>
  <c r="A666" i="29"/>
  <c r="C665" i="29"/>
  <c r="B665" i="29"/>
  <c r="A665" i="29"/>
  <c r="C664" i="29"/>
  <c r="B664" i="29"/>
  <c r="A664" i="29"/>
  <c r="C663" i="29"/>
  <c r="B663" i="29"/>
  <c r="A663" i="29"/>
  <c r="C662" i="29"/>
  <c r="B662" i="29"/>
  <c r="A662" i="29"/>
  <c r="C661" i="29"/>
  <c r="B661" i="29"/>
  <c r="A661" i="29"/>
  <c r="C660" i="29"/>
  <c r="B660" i="29"/>
  <c r="A660" i="29"/>
  <c r="C659" i="29"/>
  <c r="B659" i="29"/>
  <c r="A659" i="29"/>
  <c r="C658" i="29"/>
  <c r="B658" i="29"/>
  <c r="A658" i="29"/>
  <c r="C657" i="29"/>
  <c r="B657" i="29"/>
  <c r="A657" i="29"/>
  <c r="C656" i="29"/>
  <c r="B656" i="29"/>
  <c r="A656" i="29"/>
  <c r="C655" i="29"/>
  <c r="B655" i="29"/>
  <c r="A655" i="29"/>
  <c r="C654" i="29"/>
  <c r="B654" i="29"/>
  <c r="A654" i="29"/>
  <c r="C653" i="29"/>
  <c r="B653" i="29"/>
  <c r="A653" i="29"/>
  <c r="C652" i="29"/>
  <c r="B652" i="29"/>
  <c r="A652" i="29"/>
  <c r="C651" i="29"/>
  <c r="B651" i="29"/>
  <c r="A651" i="29"/>
  <c r="C650" i="29"/>
  <c r="B650" i="29"/>
  <c r="A650" i="29"/>
  <c r="C649" i="29"/>
  <c r="B649" i="29"/>
  <c r="A649" i="29"/>
  <c r="C648" i="29"/>
  <c r="B648" i="29"/>
  <c r="A648" i="29"/>
  <c r="C647" i="29"/>
  <c r="B647" i="29"/>
  <c r="A647" i="29"/>
  <c r="C646" i="29"/>
  <c r="B646" i="29"/>
  <c r="A646" i="29"/>
  <c r="C645" i="29"/>
  <c r="B645" i="29"/>
  <c r="A645" i="29"/>
  <c r="C644" i="29"/>
  <c r="B644" i="29"/>
  <c r="A644" i="29"/>
  <c r="C643" i="29"/>
  <c r="B643" i="29"/>
  <c r="A643" i="29"/>
  <c r="C642" i="29"/>
  <c r="B642" i="29"/>
  <c r="A642" i="29"/>
  <c r="C641" i="29"/>
  <c r="B641" i="29"/>
  <c r="A641" i="29"/>
  <c r="C640" i="29"/>
  <c r="B640" i="29"/>
  <c r="A640" i="29"/>
  <c r="C639" i="29"/>
  <c r="B639" i="29"/>
  <c r="A639" i="29"/>
  <c r="C638" i="29"/>
  <c r="B638" i="29"/>
  <c r="A638" i="29"/>
  <c r="C637" i="29"/>
  <c r="B637" i="29"/>
  <c r="A637" i="29"/>
  <c r="C636" i="29"/>
  <c r="B636" i="29"/>
  <c r="A636" i="29"/>
  <c r="C635" i="29"/>
  <c r="B635" i="29"/>
  <c r="A635" i="29"/>
  <c r="C634" i="29"/>
  <c r="B634" i="29"/>
  <c r="A634" i="29"/>
  <c r="C633" i="29"/>
  <c r="B633" i="29"/>
  <c r="A633" i="29"/>
  <c r="C632" i="29"/>
  <c r="B632" i="29"/>
  <c r="A632" i="29"/>
  <c r="C631" i="29"/>
  <c r="B631" i="29"/>
  <c r="A631" i="29"/>
  <c r="C630" i="29"/>
  <c r="B630" i="29"/>
  <c r="A630" i="29"/>
  <c r="C629" i="29"/>
  <c r="B629" i="29"/>
  <c r="A629" i="29"/>
  <c r="C628" i="29"/>
  <c r="B628" i="29"/>
  <c r="A628" i="29"/>
  <c r="C627" i="29"/>
  <c r="B627" i="29"/>
  <c r="A627" i="29"/>
  <c r="C626" i="29"/>
  <c r="B626" i="29"/>
  <c r="A626" i="29"/>
  <c r="C625" i="29"/>
  <c r="B625" i="29"/>
  <c r="A625" i="29"/>
  <c r="C624" i="29"/>
  <c r="B624" i="29"/>
  <c r="A624" i="29"/>
  <c r="C623" i="29"/>
  <c r="B623" i="29"/>
  <c r="A623" i="29"/>
  <c r="C622" i="29"/>
  <c r="B622" i="29"/>
  <c r="A622" i="29"/>
  <c r="C621" i="29"/>
  <c r="B621" i="29"/>
  <c r="A621" i="29"/>
  <c r="C620" i="29"/>
  <c r="B620" i="29"/>
  <c r="A620" i="29"/>
  <c r="C619" i="29"/>
  <c r="B619" i="29"/>
  <c r="A619" i="29"/>
  <c r="C618" i="29"/>
  <c r="B618" i="29"/>
  <c r="A618" i="29"/>
  <c r="C617" i="29"/>
  <c r="B617" i="29"/>
  <c r="A617" i="29"/>
  <c r="C616" i="29"/>
  <c r="B616" i="29"/>
  <c r="A616" i="29"/>
  <c r="C615" i="29"/>
  <c r="B615" i="29"/>
  <c r="A615" i="29"/>
  <c r="C614" i="29"/>
  <c r="B614" i="29"/>
  <c r="A614" i="29"/>
  <c r="C613" i="29"/>
  <c r="B613" i="29"/>
  <c r="A613" i="29"/>
  <c r="C612" i="29"/>
  <c r="B612" i="29"/>
  <c r="A612" i="29"/>
  <c r="C611" i="29"/>
  <c r="B611" i="29"/>
  <c r="A611" i="29"/>
  <c r="C610" i="29"/>
  <c r="B610" i="29"/>
  <c r="A610" i="29"/>
  <c r="C609" i="29"/>
  <c r="B609" i="29"/>
  <c r="A609" i="29"/>
  <c r="C608" i="29"/>
  <c r="B608" i="29"/>
  <c r="A608" i="29"/>
  <c r="C607" i="29"/>
  <c r="B607" i="29"/>
  <c r="A607" i="29"/>
  <c r="C606" i="29"/>
  <c r="B606" i="29"/>
  <c r="A606" i="29"/>
  <c r="C605" i="29"/>
  <c r="B605" i="29"/>
  <c r="A605" i="29"/>
  <c r="C604" i="29"/>
  <c r="B604" i="29"/>
  <c r="A604" i="29"/>
  <c r="C603" i="29"/>
  <c r="B603" i="29"/>
  <c r="A603" i="29"/>
  <c r="C602" i="29"/>
  <c r="B602" i="29"/>
  <c r="A602" i="29"/>
  <c r="C601" i="29"/>
  <c r="B601" i="29"/>
  <c r="A601" i="29"/>
  <c r="C600" i="29"/>
  <c r="B600" i="29"/>
  <c r="A600" i="29"/>
  <c r="C599" i="29"/>
  <c r="B599" i="29"/>
  <c r="A599" i="29"/>
  <c r="C598" i="29"/>
  <c r="B598" i="29"/>
  <c r="A598" i="29"/>
  <c r="C597" i="29"/>
  <c r="B597" i="29"/>
  <c r="A597" i="29"/>
  <c r="C596" i="29"/>
  <c r="B596" i="29"/>
  <c r="A596" i="29"/>
  <c r="C595" i="29"/>
  <c r="B595" i="29"/>
  <c r="A595" i="29"/>
  <c r="C594" i="29"/>
  <c r="B594" i="29"/>
  <c r="A594" i="29"/>
  <c r="C593" i="29"/>
  <c r="B593" i="29"/>
  <c r="A593" i="29"/>
  <c r="C592" i="29"/>
  <c r="B592" i="29"/>
  <c r="A592" i="29"/>
  <c r="C591" i="29"/>
  <c r="B591" i="29"/>
  <c r="A591" i="29"/>
  <c r="C590" i="29"/>
  <c r="B590" i="29"/>
  <c r="A590" i="29"/>
  <c r="C589" i="29"/>
  <c r="B589" i="29"/>
  <c r="A589" i="29"/>
  <c r="C588" i="29"/>
  <c r="B588" i="29"/>
  <c r="A588" i="29"/>
  <c r="C587" i="29"/>
  <c r="B587" i="29"/>
  <c r="A587" i="29"/>
  <c r="C586" i="29"/>
  <c r="B586" i="29"/>
  <c r="A586" i="29"/>
  <c r="C585" i="29"/>
  <c r="B585" i="29"/>
  <c r="A585" i="29"/>
  <c r="C584" i="29"/>
  <c r="B584" i="29"/>
  <c r="A584" i="29"/>
  <c r="C583" i="29"/>
  <c r="B583" i="29"/>
  <c r="A583" i="29"/>
  <c r="C582" i="29"/>
  <c r="B582" i="29"/>
  <c r="A582" i="29"/>
  <c r="C581" i="29"/>
  <c r="B581" i="29"/>
  <c r="A581" i="29"/>
  <c r="C580" i="29"/>
  <c r="B580" i="29"/>
  <c r="A580" i="29"/>
  <c r="C579" i="29"/>
  <c r="B579" i="29"/>
  <c r="A579" i="29"/>
  <c r="C578" i="29"/>
  <c r="B578" i="29"/>
  <c r="A578" i="29"/>
  <c r="C577" i="29"/>
  <c r="B577" i="29"/>
  <c r="A577" i="29"/>
  <c r="C576" i="29"/>
  <c r="B576" i="29"/>
  <c r="A576" i="29"/>
  <c r="C575" i="29"/>
  <c r="B575" i="29"/>
  <c r="A575" i="29"/>
  <c r="C574" i="29"/>
  <c r="B574" i="29"/>
  <c r="A574" i="29"/>
  <c r="C573" i="29"/>
  <c r="B573" i="29"/>
  <c r="A573" i="29"/>
  <c r="C572" i="29"/>
  <c r="B572" i="29"/>
  <c r="A572" i="29"/>
  <c r="C571" i="29"/>
  <c r="B571" i="29"/>
  <c r="A571" i="29"/>
  <c r="C570" i="29"/>
  <c r="B570" i="29"/>
  <c r="A570" i="29"/>
  <c r="C569" i="29"/>
  <c r="B569" i="29"/>
  <c r="A569" i="29"/>
  <c r="C568" i="29"/>
  <c r="B568" i="29"/>
  <c r="A568" i="29"/>
  <c r="C567" i="29"/>
  <c r="B567" i="29"/>
  <c r="A567" i="29"/>
  <c r="C566" i="29"/>
  <c r="B566" i="29"/>
  <c r="A566" i="29"/>
  <c r="C565" i="29"/>
  <c r="B565" i="29"/>
  <c r="A565" i="29"/>
  <c r="C564" i="29"/>
  <c r="B564" i="29"/>
  <c r="A564" i="29"/>
  <c r="C563" i="29"/>
  <c r="B563" i="29"/>
  <c r="A563" i="29"/>
  <c r="C562" i="29"/>
  <c r="B562" i="29"/>
  <c r="A562" i="29"/>
  <c r="C561" i="29"/>
  <c r="B561" i="29"/>
  <c r="A561" i="29"/>
  <c r="C560" i="29"/>
  <c r="B560" i="29"/>
  <c r="A560" i="29"/>
  <c r="C559" i="29"/>
  <c r="B559" i="29"/>
  <c r="A559" i="29"/>
  <c r="C558" i="29"/>
  <c r="B558" i="29"/>
  <c r="A558" i="29"/>
  <c r="C557" i="29"/>
  <c r="B557" i="29"/>
  <c r="A557" i="29"/>
  <c r="C556" i="29"/>
  <c r="B556" i="29"/>
  <c r="A556" i="29"/>
  <c r="C555" i="29"/>
  <c r="B555" i="29"/>
  <c r="A555" i="29"/>
  <c r="C554" i="29"/>
  <c r="B554" i="29"/>
  <c r="A554" i="29"/>
  <c r="C553" i="29"/>
  <c r="B553" i="29"/>
  <c r="A553" i="29"/>
  <c r="C552" i="29"/>
  <c r="B552" i="29"/>
  <c r="A552" i="29"/>
  <c r="C551" i="29"/>
  <c r="B551" i="29"/>
  <c r="A551" i="29"/>
  <c r="C550" i="29"/>
  <c r="B550" i="29"/>
  <c r="A550" i="29"/>
  <c r="C549" i="29"/>
  <c r="B549" i="29"/>
  <c r="A549" i="29"/>
  <c r="C548" i="29"/>
  <c r="B548" i="29"/>
  <c r="A548" i="29"/>
  <c r="C547" i="29"/>
  <c r="B547" i="29"/>
  <c r="A547" i="29"/>
  <c r="C546" i="29"/>
  <c r="B546" i="29"/>
  <c r="A546" i="29"/>
  <c r="C545" i="29"/>
  <c r="B545" i="29"/>
  <c r="A545" i="29"/>
  <c r="C544" i="29"/>
  <c r="B544" i="29"/>
  <c r="A544" i="29"/>
  <c r="C543" i="29"/>
  <c r="B543" i="29"/>
  <c r="A543" i="29"/>
  <c r="C542" i="29"/>
  <c r="B542" i="29"/>
  <c r="A542" i="29"/>
  <c r="C541" i="29"/>
  <c r="B541" i="29"/>
  <c r="A541" i="29"/>
  <c r="C540" i="29"/>
  <c r="B540" i="29"/>
  <c r="A540" i="29"/>
  <c r="C539" i="29"/>
  <c r="B539" i="29"/>
  <c r="A539" i="29"/>
  <c r="C538" i="29"/>
  <c r="B538" i="29"/>
  <c r="A538" i="29"/>
  <c r="C537" i="29"/>
  <c r="B537" i="29"/>
  <c r="A537" i="29"/>
  <c r="C536" i="29"/>
  <c r="B536" i="29"/>
  <c r="A536" i="29"/>
  <c r="C535" i="29"/>
  <c r="B535" i="29"/>
  <c r="A535" i="29"/>
  <c r="C534" i="29"/>
  <c r="B534" i="29"/>
  <c r="A534" i="29"/>
  <c r="C533" i="29"/>
  <c r="B533" i="29"/>
  <c r="A533" i="29"/>
  <c r="C532" i="29"/>
  <c r="B532" i="29"/>
  <c r="A532" i="29"/>
  <c r="C531" i="29"/>
  <c r="B531" i="29"/>
  <c r="A531" i="29"/>
  <c r="C530" i="29"/>
  <c r="B530" i="29"/>
  <c r="A530" i="29"/>
  <c r="C529" i="29"/>
  <c r="B529" i="29"/>
  <c r="A529" i="29"/>
  <c r="C528" i="29"/>
  <c r="B528" i="29"/>
  <c r="A528" i="29"/>
  <c r="C527" i="29"/>
  <c r="B527" i="29"/>
  <c r="A527" i="29"/>
  <c r="C526" i="29"/>
  <c r="B526" i="29"/>
  <c r="A526" i="29"/>
  <c r="C525" i="29"/>
  <c r="B525" i="29"/>
  <c r="A525" i="29"/>
  <c r="C524" i="29"/>
  <c r="B524" i="29"/>
  <c r="A524" i="29"/>
  <c r="C523" i="29"/>
  <c r="B523" i="29"/>
  <c r="A523" i="29"/>
  <c r="C522" i="29"/>
  <c r="B522" i="29"/>
  <c r="A522" i="29"/>
  <c r="C521" i="29"/>
  <c r="B521" i="29"/>
  <c r="A521" i="29"/>
  <c r="C520" i="29"/>
  <c r="B520" i="29"/>
  <c r="A520" i="29"/>
  <c r="C519" i="29"/>
  <c r="B519" i="29"/>
  <c r="A519" i="29"/>
  <c r="C518" i="29"/>
  <c r="B518" i="29"/>
  <c r="A518" i="29"/>
  <c r="C517" i="29"/>
  <c r="B517" i="29"/>
  <c r="A517" i="29"/>
  <c r="C516" i="29"/>
  <c r="B516" i="29"/>
  <c r="A516" i="29"/>
  <c r="C515" i="29"/>
  <c r="B515" i="29"/>
  <c r="A515" i="29"/>
  <c r="C514" i="29"/>
  <c r="B514" i="29"/>
  <c r="A514" i="29"/>
  <c r="C513" i="29"/>
  <c r="B513" i="29"/>
  <c r="A513" i="29"/>
  <c r="C512" i="29"/>
  <c r="B512" i="29"/>
  <c r="A512" i="29"/>
  <c r="C511" i="29"/>
  <c r="B511" i="29"/>
  <c r="A511" i="29"/>
  <c r="C510" i="29"/>
  <c r="B510" i="29"/>
  <c r="A510" i="29"/>
  <c r="C509" i="29"/>
  <c r="B509" i="29"/>
  <c r="A509" i="29"/>
  <c r="C508" i="29"/>
  <c r="B508" i="29"/>
  <c r="A508" i="29"/>
  <c r="C507" i="29"/>
  <c r="B507" i="29"/>
  <c r="A507" i="29"/>
  <c r="C506" i="29"/>
  <c r="B506" i="29"/>
  <c r="A506" i="29"/>
  <c r="C505" i="29"/>
  <c r="B505" i="29"/>
  <c r="A505" i="29"/>
  <c r="C504" i="29"/>
  <c r="B504" i="29"/>
  <c r="A504" i="29"/>
  <c r="C503" i="29"/>
  <c r="B503" i="29"/>
  <c r="A503" i="29"/>
  <c r="C502" i="29"/>
  <c r="B502" i="29"/>
  <c r="A502" i="29"/>
  <c r="C501" i="29"/>
  <c r="B501" i="29"/>
  <c r="A501" i="29"/>
  <c r="C500" i="29"/>
  <c r="B500" i="29"/>
  <c r="A500" i="29"/>
  <c r="C499" i="29"/>
  <c r="B499" i="29"/>
  <c r="A499" i="29"/>
  <c r="C498" i="29"/>
  <c r="B498" i="29"/>
  <c r="A498" i="29"/>
  <c r="C497" i="29"/>
  <c r="B497" i="29"/>
  <c r="A497" i="29"/>
  <c r="C496" i="29"/>
  <c r="B496" i="29"/>
  <c r="A496" i="29"/>
  <c r="C495" i="29"/>
  <c r="B495" i="29"/>
  <c r="A495" i="29"/>
  <c r="C494" i="29"/>
  <c r="B494" i="29"/>
  <c r="A494" i="29"/>
  <c r="C493" i="29"/>
  <c r="B493" i="29"/>
  <c r="A493" i="29"/>
  <c r="C492" i="29"/>
  <c r="B492" i="29"/>
  <c r="A492" i="29"/>
  <c r="C491" i="29"/>
  <c r="B491" i="29"/>
  <c r="A491" i="29"/>
  <c r="C490" i="29"/>
  <c r="B490" i="29"/>
  <c r="A490" i="29"/>
  <c r="C489" i="29"/>
  <c r="B489" i="29"/>
  <c r="A489" i="29"/>
  <c r="C488" i="29"/>
  <c r="B488" i="29"/>
  <c r="A488" i="29"/>
  <c r="C487" i="29"/>
  <c r="B487" i="29"/>
  <c r="A487" i="29"/>
  <c r="C486" i="29"/>
  <c r="B486" i="29"/>
  <c r="A486" i="29"/>
  <c r="C485" i="29"/>
  <c r="B485" i="29"/>
  <c r="A485" i="29"/>
  <c r="C484" i="29"/>
  <c r="B484" i="29"/>
  <c r="A484" i="29"/>
  <c r="C483" i="29"/>
  <c r="B483" i="29"/>
  <c r="A483" i="29"/>
  <c r="C482" i="29"/>
  <c r="B482" i="29"/>
  <c r="A482" i="29"/>
  <c r="C481" i="29"/>
  <c r="B481" i="29"/>
  <c r="A481" i="29"/>
  <c r="C480" i="29"/>
  <c r="B480" i="29"/>
  <c r="A480" i="29"/>
  <c r="C479" i="29"/>
  <c r="B479" i="29"/>
  <c r="A479" i="29"/>
  <c r="C478" i="29"/>
  <c r="B478" i="29"/>
  <c r="A478" i="29"/>
  <c r="C477" i="29"/>
  <c r="B477" i="29"/>
  <c r="A477" i="29"/>
  <c r="C476" i="29"/>
  <c r="B476" i="29"/>
  <c r="A476" i="29"/>
  <c r="C475" i="29"/>
  <c r="B475" i="29"/>
  <c r="A475" i="29"/>
  <c r="C474" i="29"/>
  <c r="B474" i="29"/>
  <c r="A474" i="29"/>
  <c r="C473" i="29"/>
  <c r="B473" i="29"/>
  <c r="A473" i="29"/>
  <c r="C472" i="29"/>
  <c r="B472" i="29"/>
  <c r="A472" i="29"/>
  <c r="C471" i="29"/>
  <c r="B471" i="29"/>
  <c r="A471" i="29"/>
  <c r="C470" i="29"/>
  <c r="B470" i="29"/>
  <c r="A470" i="29"/>
  <c r="C469" i="29"/>
  <c r="B469" i="29"/>
  <c r="A469" i="29"/>
  <c r="C468" i="29"/>
  <c r="B468" i="29"/>
  <c r="A468" i="29"/>
  <c r="C467" i="29"/>
  <c r="B467" i="29"/>
  <c r="A467" i="29"/>
  <c r="C466" i="29"/>
  <c r="B466" i="29"/>
  <c r="A466" i="29"/>
  <c r="C465" i="29"/>
  <c r="B465" i="29"/>
  <c r="A465" i="29"/>
  <c r="C464" i="29"/>
  <c r="B464" i="29"/>
  <c r="A464" i="29"/>
  <c r="C463" i="29"/>
  <c r="B463" i="29"/>
  <c r="A463" i="29"/>
  <c r="C462" i="29"/>
  <c r="B462" i="29"/>
  <c r="A462" i="29"/>
  <c r="C461" i="29"/>
  <c r="B461" i="29"/>
  <c r="A461" i="29"/>
  <c r="C460" i="29"/>
  <c r="B460" i="29"/>
  <c r="A460" i="29"/>
  <c r="C459" i="29"/>
  <c r="B459" i="29"/>
  <c r="A459" i="29"/>
  <c r="C458" i="29"/>
  <c r="B458" i="29"/>
  <c r="A458" i="29"/>
  <c r="C457" i="29"/>
  <c r="B457" i="29"/>
  <c r="A457" i="29"/>
  <c r="C456" i="29"/>
  <c r="B456" i="29"/>
  <c r="A456" i="29"/>
  <c r="C455" i="29"/>
  <c r="B455" i="29"/>
  <c r="A455" i="29"/>
  <c r="C454" i="29"/>
  <c r="B454" i="29"/>
  <c r="A454" i="29"/>
  <c r="C453" i="29"/>
  <c r="B453" i="29"/>
  <c r="A453" i="29"/>
  <c r="C452" i="29"/>
  <c r="B452" i="29"/>
  <c r="A452" i="29"/>
  <c r="C451" i="29"/>
  <c r="B451" i="29"/>
  <c r="A451" i="29"/>
  <c r="C450" i="29"/>
  <c r="B450" i="29"/>
  <c r="A450" i="29"/>
  <c r="C449" i="29"/>
  <c r="B449" i="29"/>
  <c r="A449" i="29"/>
  <c r="C448" i="29"/>
  <c r="B448" i="29"/>
  <c r="A448" i="29"/>
  <c r="C447" i="29"/>
  <c r="B447" i="29"/>
  <c r="A447" i="29"/>
  <c r="C446" i="29"/>
  <c r="B446" i="29"/>
  <c r="A446" i="29"/>
  <c r="C445" i="29"/>
  <c r="B445" i="29"/>
  <c r="A445" i="29"/>
  <c r="C444" i="29"/>
  <c r="B444" i="29"/>
  <c r="A444" i="29"/>
  <c r="C443" i="29"/>
  <c r="B443" i="29"/>
  <c r="A443" i="29"/>
  <c r="C442" i="29"/>
  <c r="B442" i="29"/>
  <c r="A442" i="29"/>
  <c r="C441" i="29"/>
  <c r="B441" i="29"/>
  <c r="A441" i="29"/>
  <c r="C440" i="29"/>
  <c r="B440" i="29"/>
  <c r="A440" i="29"/>
  <c r="C439" i="29"/>
  <c r="B439" i="29"/>
  <c r="A439" i="29"/>
  <c r="C438" i="29"/>
  <c r="B438" i="29"/>
  <c r="A438" i="29"/>
  <c r="C437" i="29"/>
  <c r="B437" i="29"/>
  <c r="A437" i="29"/>
  <c r="C436" i="29"/>
  <c r="B436" i="29"/>
  <c r="A436" i="29"/>
  <c r="C435" i="29"/>
  <c r="B435" i="29"/>
  <c r="A435" i="29"/>
  <c r="C434" i="29"/>
  <c r="B434" i="29"/>
  <c r="A434" i="29"/>
  <c r="C433" i="29"/>
  <c r="B433" i="29"/>
  <c r="A433" i="29"/>
  <c r="C432" i="29"/>
  <c r="B432" i="29"/>
  <c r="A432" i="29"/>
  <c r="C431" i="29"/>
  <c r="B431" i="29"/>
  <c r="A431" i="29"/>
  <c r="C430" i="29"/>
  <c r="B430" i="29"/>
  <c r="A430" i="29"/>
  <c r="C429" i="29"/>
  <c r="B429" i="29"/>
  <c r="A429" i="29"/>
  <c r="C428" i="29"/>
  <c r="B428" i="29"/>
  <c r="A428" i="29"/>
  <c r="C427" i="29"/>
  <c r="B427" i="29"/>
  <c r="A427" i="29"/>
  <c r="C426" i="29"/>
  <c r="B426" i="29"/>
  <c r="A426" i="29"/>
  <c r="C425" i="29"/>
  <c r="B425" i="29"/>
  <c r="A425" i="29"/>
  <c r="C424" i="29"/>
  <c r="B424" i="29"/>
  <c r="A424" i="29"/>
  <c r="C423" i="29"/>
  <c r="B423" i="29"/>
  <c r="A423" i="29"/>
  <c r="C422" i="29"/>
  <c r="B422" i="29"/>
  <c r="A422" i="29"/>
  <c r="C421" i="29"/>
  <c r="B421" i="29"/>
  <c r="A421" i="29"/>
  <c r="C420" i="29"/>
  <c r="B420" i="29"/>
  <c r="A420" i="29"/>
  <c r="C419" i="29"/>
  <c r="B419" i="29"/>
  <c r="A419" i="29"/>
  <c r="C418" i="29"/>
  <c r="B418" i="29"/>
  <c r="A418" i="29"/>
  <c r="C417" i="29"/>
  <c r="B417" i="29"/>
  <c r="A417" i="29"/>
  <c r="C416" i="29"/>
  <c r="B416" i="29"/>
  <c r="A416" i="29"/>
  <c r="C415" i="29"/>
  <c r="B415" i="29"/>
  <c r="A415" i="29"/>
  <c r="C414" i="29"/>
  <c r="B414" i="29"/>
  <c r="A414" i="29"/>
  <c r="C413" i="29"/>
  <c r="B413" i="29"/>
  <c r="A413" i="29"/>
  <c r="C412" i="29"/>
  <c r="B412" i="29"/>
  <c r="A412" i="29"/>
  <c r="C411" i="29"/>
  <c r="B411" i="29"/>
  <c r="A411" i="29"/>
  <c r="C410" i="29"/>
  <c r="B410" i="29"/>
  <c r="A410" i="29"/>
  <c r="C409" i="29"/>
  <c r="B409" i="29"/>
  <c r="A409" i="29"/>
  <c r="C408" i="29"/>
  <c r="B408" i="29"/>
  <c r="A408" i="29"/>
  <c r="C407" i="29"/>
  <c r="B407" i="29"/>
  <c r="A407" i="29"/>
  <c r="C406" i="29"/>
  <c r="B406" i="29"/>
  <c r="A406" i="29"/>
  <c r="C405" i="29"/>
  <c r="B405" i="29"/>
  <c r="A405" i="29"/>
  <c r="C404" i="29"/>
  <c r="B404" i="29"/>
  <c r="A404" i="29"/>
  <c r="C403" i="29"/>
  <c r="B403" i="29"/>
  <c r="A403" i="29"/>
  <c r="C402" i="29"/>
  <c r="B402" i="29"/>
  <c r="A402" i="29"/>
  <c r="C401" i="29"/>
  <c r="B401" i="29"/>
  <c r="A401" i="29"/>
  <c r="C400" i="29"/>
  <c r="B400" i="29"/>
  <c r="A400" i="29"/>
  <c r="C399" i="29"/>
  <c r="B399" i="29"/>
  <c r="A399" i="29"/>
  <c r="C398" i="29"/>
  <c r="B398" i="29"/>
  <c r="A398" i="29"/>
  <c r="C397" i="29"/>
  <c r="B397" i="29"/>
  <c r="A397" i="29"/>
  <c r="C396" i="29"/>
  <c r="B396" i="29"/>
  <c r="A396" i="29"/>
  <c r="C395" i="29"/>
  <c r="B395" i="29"/>
  <c r="A395" i="29"/>
  <c r="C394" i="29"/>
  <c r="B394" i="29"/>
  <c r="A394" i="29"/>
  <c r="C393" i="29"/>
  <c r="B393" i="29"/>
  <c r="A393" i="29"/>
  <c r="C392" i="29"/>
  <c r="B392" i="29"/>
  <c r="A392" i="29"/>
  <c r="C391" i="29"/>
  <c r="B391" i="29"/>
  <c r="A391" i="29"/>
  <c r="C390" i="29"/>
  <c r="B390" i="29"/>
  <c r="A390" i="29"/>
  <c r="C389" i="29"/>
  <c r="B389" i="29"/>
  <c r="A389" i="29"/>
  <c r="C388" i="29"/>
  <c r="B388" i="29"/>
  <c r="A388" i="29"/>
  <c r="C387" i="29"/>
  <c r="B387" i="29"/>
  <c r="A387" i="29"/>
  <c r="C386" i="29"/>
  <c r="B386" i="29"/>
  <c r="A386" i="29"/>
  <c r="C385" i="29"/>
  <c r="B385" i="29"/>
  <c r="A385" i="29"/>
  <c r="C384" i="29"/>
  <c r="B384" i="29"/>
  <c r="A384" i="29"/>
  <c r="C383" i="29"/>
  <c r="B383" i="29"/>
  <c r="A383" i="29"/>
  <c r="C382" i="29"/>
  <c r="B382" i="29"/>
  <c r="A382" i="29"/>
  <c r="C381" i="29"/>
  <c r="B381" i="29"/>
  <c r="A381" i="29"/>
  <c r="C380" i="29"/>
  <c r="B380" i="29"/>
  <c r="A380" i="29"/>
  <c r="C379" i="29"/>
  <c r="B379" i="29"/>
  <c r="A379" i="29"/>
  <c r="C378" i="29"/>
  <c r="B378" i="29"/>
  <c r="A378" i="29"/>
  <c r="C377" i="29"/>
  <c r="B377" i="29"/>
  <c r="A377" i="29"/>
  <c r="C376" i="29"/>
  <c r="B376" i="29"/>
  <c r="A376" i="29"/>
  <c r="C375" i="29"/>
  <c r="B375" i="29"/>
  <c r="A375" i="29"/>
  <c r="C374" i="29"/>
  <c r="B374" i="29"/>
  <c r="A374" i="29"/>
  <c r="C373" i="29"/>
  <c r="B373" i="29"/>
  <c r="A373" i="29"/>
  <c r="C372" i="29"/>
  <c r="B372" i="29"/>
  <c r="A372" i="29"/>
  <c r="C371" i="29"/>
  <c r="B371" i="29"/>
  <c r="A371" i="29"/>
  <c r="C370" i="29"/>
  <c r="B370" i="29"/>
  <c r="A370" i="29"/>
  <c r="C369" i="29"/>
  <c r="B369" i="29"/>
  <c r="A369" i="29"/>
  <c r="C368" i="29"/>
  <c r="B368" i="29"/>
  <c r="A368" i="29"/>
  <c r="C367" i="29"/>
  <c r="B367" i="29"/>
  <c r="A367" i="29"/>
  <c r="C366" i="29"/>
  <c r="B366" i="29"/>
  <c r="A366" i="29"/>
  <c r="C365" i="29"/>
  <c r="B365" i="29"/>
  <c r="A365" i="29"/>
  <c r="C364" i="29"/>
  <c r="B364" i="29"/>
  <c r="A364" i="29"/>
  <c r="C363" i="29"/>
  <c r="B363" i="29"/>
  <c r="A363" i="29"/>
  <c r="C362" i="29"/>
  <c r="B362" i="29"/>
  <c r="A362" i="29"/>
  <c r="C361" i="29"/>
  <c r="B361" i="29"/>
  <c r="A361" i="29"/>
  <c r="C360" i="29"/>
  <c r="B360" i="29"/>
  <c r="A360" i="29"/>
  <c r="C359" i="29"/>
  <c r="B359" i="29"/>
  <c r="A359" i="29"/>
  <c r="C358" i="29"/>
  <c r="B358" i="29"/>
  <c r="A358" i="29"/>
  <c r="C357" i="29"/>
  <c r="B357" i="29"/>
  <c r="A357" i="29"/>
  <c r="C356" i="29"/>
  <c r="B356" i="29"/>
  <c r="A356" i="29"/>
  <c r="C355" i="29"/>
  <c r="B355" i="29"/>
  <c r="A355" i="29"/>
  <c r="C354" i="29"/>
  <c r="B354" i="29"/>
  <c r="A354" i="29"/>
  <c r="C353" i="29"/>
  <c r="B353" i="29"/>
  <c r="A353" i="29"/>
  <c r="C352" i="29"/>
  <c r="B352" i="29"/>
  <c r="A352" i="29"/>
  <c r="C351" i="29"/>
  <c r="B351" i="29"/>
  <c r="A351" i="29"/>
  <c r="C350" i="29"/>
  <c r="B350" i="29"/>
  <c r="A350" i="29"/>
  <c r="C349" i="29"/>
  <c r="B349" i="29"/>
  <c r="A349" i="29"/>
  <c r="C348" i="29"/>
  <c r="B348" i="29"/>
  <c r="A348" i="29"/>
  <c r="C347" i="29"/>
  <c r="B347" i="29"/>
  <c r="A347" i="29"/>
  <c r="C346" i="29"/>
  <c r="B346" i="29"/>
  <c r="A346" i="29"/>
  <c r="C345" i="29"/>
  <c r="B345" i="29"/>
  <c r="A345" i="29"/>
  <c r="C344" i="29"/>
  <c r="B344" i="29"/>
  <c r="A344" i="29"/>
  <c r="C343" i="29"/>
  <c r="B343" i="29"/>
  <c r="A343" i="29"/>
  <c r="C342" i="29"/>
  <c r="B342" i="29"/>
  <c r="A342" i="29"/>
  <c r="C341" i="29"/>
  <c r="B341" i="29"/>
  <c r="A341" i="29"/>
  <c r="C340" i="29"/>
  <c r="B340" i="29"/>
  <c r="A340" i="29"/>
  <c r="C339" i="29"/>
  <c r="B339" i="29"/>
  <c r="A339" i="29"/>
  <c r="C338" i="29"/>
  <c r="B338" i="29"/>
  <c r="A338" i="29"/>
  <c r="C337" i="29"/>
  <c r="B337" i="29"/>
  <c r="A337" i="29"/>
  <c r="C336" i="29"/>
  <c r="B336" i="29"/>
  <c r="A336" i="29"/>
  <c r="C335" i="29"/>
  <c r="B335" i="29"/>
  <c r="A335" i="29"/>
  <c r="C334" i="29"/>
  <c r="B334" i="29"/>
  <c r="A334" i="29"/>
  <c r="C333" i="29"/>
  <c r="B333" i="29"/>
  <c r="A333" i="29"/>
  <c r="C332" i="29"/>
  <c r="B332" i="29"/>
  <c r="A332" i="29"/>
  <c r="C331" i="29"/>
  <c r="B331" i="29"/>
  <c r="A331" i="29"/>
  <c r="C330" i="29"/>
  <c r="B330" i="29"/>
  <c r="A330" i="29"/>
  <c r="C329" i="29"/>
  <c r="B329" i="29"/>
  <c r="A329" i="29"/>
  <c r="C328" i="29"/>
  <c r="B328" i="29"/>
  <c r="A328" i="29"/>
  <c r="C327" i="29"/>
  <c r="B327" i="29"/>
  <c r="A327" i="29"/>
  <c r="C326" i="29"/>
  <c r="B326" i="29"/>
  <c r="A326" i="29"/>
  <c r="C325" i="29"/>
  <c r="B325" i="29"/>
  <c r="A325" i="29"/>
  <c r="C324" i="29"/>
  <c r="B324" i="29"/>
  <c r="A324" i="29"/>
  <c r="C323" i="29"/>
  <c r="B323" i="29"/>
  <c r="A323" i="29"/>
  <c r="C322" i="29"/>
  <c r="B322" i="29"/>
  <c r="A322" i="29"/>
  <c r="C321" i="29"/>
  <c r="B321" i="29"/>
  <c r="A321" i="29"/>
  <c r="C320" i="29"/>
  <c r="B320" i="29"/>
  <c r="A320" i="29"/>
  <c r="C319" i="29"/>
  <c r="B319" i="29"/>
  <c r="A319" i="29"/>
  <c r="C318" i="29"/>
  <c r="B318" i="29"/>
  <c r="A318" i="29"/>
  <c r="C317" i="29"/>
  <c r="B317" i="29"/>
  <c r="A317" i="29"/>
  <c r="C316" i="29"/>
  <c r="B316" i="29"/>
  <c r="A316" i="29"/>
  <c r="C315" i="29"/>
  <c r="B315" i="29"/>
  <c r="A315" i="29"/>
  <c r="C314" i="29"/>
  <c r="B314" i="29"/>
  <c r="A314" i="29"/>
  <c r="C313" i="29"/>
  <c r="B313" i="29"/>
  <c r="A313" i="29"/>
  <c r="C312" i="29"/>
  <c r="B312" i="29"/>
  <c r="A312" i="29"/>
  <c r="C311" i="29"/>
  <c r="B311" i="29"/>
  <c r="A311" i="29"/>
  <c r="C310" i="29"/>
  <c r="B310" i="29"/>
  <c r="A310" i="29"/>
  <c r="C309" i="29"/>
  <c r="B309" i="29"/>
  <c r="A309" i="29"/>
  <c r="C308" i="29"/>
  <c r="B308" i="29"/>
  <c r="A308" i="29"/>
  <c r="C307" i="29"/>
  <c r="B307" i="29"/>
  <c r="A307" i="29"/>
  <c r="C306" i="29"/>
  <c r="B306" i="29"/>
  <c r="A306" i="29"/>
  <c r="C305" i="29"/>
  <c r="B305" i="29"/>
  <c r="A305" i="29"/>
  <c r="C304" i="29"/>
  <c r="B304" i="29"/>
  <c r="A304" i="29"/>
  <c r="C303" i="29"/>
  <c r="B303" i="29"/>
  <c r="A303" i="29"/>
  <c r="C302" i="29"/>
  <c r="B302" i="29"/>
  <c r="A302" i="29"/>
  <c r="C301" i="29"/>
  <c r="B301" i="29"/>
  <c r="A301" i="29"/>
  <c r="C300" i="29"/>
  <c r="B300" i="29"/>
  <c r="A300" i="29"/>
  <c r="C299" i="29"/>
  <c r="B299" i="29"/>
  <c r="A299" i="29"/>
  <c r="C298" i="29"/>
  <c r="B298" i="29"/>
  <c r="A298" i="29"/>
  <c r="C297" i="29"/>
  <c r="B297" i="29"/>
  <c r="A297" i="29"/>
  <c r="C296" i="29"/>
  <c r="B296" i="29"/>
  <c r="A296" i="29"/>
  <c r="C295" i="29"/>
  <c r="B295" i="29"/>
  <c r="A295" i="29"/>
  <c r="C294" i="29"/>
  <c r="B294" i="29"/>
  <c r="A294" i="29"/>
  <c r="C293" i="29"/>
  <c r="B293" i="29"/>
  <c r="A293" i="29"/>
  <c r="C292" i="29"/>
  <c r="B292" i="29"/>
  <c r="A292" i="29"/>
  <c r="C291" i="29"/>
  <c r="B291" i="29"/>
  <c r="A291" i="29"/>
  <c r="C290" i="29"/>
  <c r="B290" i="29"/>
  <c r="A290" i="29"/>
  <c r="C289" i="29"/>
  <c r="B289" i="29"/>
  <c r="A289" i="29"/>
  <c r="C288" i="29"/>
  <c r="B288" i="29"/>
  <c r="A288" i="29"/>
  <c r="C287" i="29"/>
  <c r="B287" i="29"/>
  <c r="A287" i="29"/>
  <c r="C286" i="29"/>
  <c r="B286" i="29"/>
  <c r="A286" i="29"/>
  <c r="C285" i="29"/>
  <c r="B285" i="29"/>
  <c r="A285" i="29"/>
  <c r="C284" i="29"/>
  <c r="B284" i="29"/>
  <c r="A284" i="29"/>
  <c r="C283" i="29"/>
  <c r="B283" i="29"/>
  <c r="A283" i="29"/>
  <c r="C282" i="29"/>
  <c r="B282" i="29"/>
  <c r="A282" i="29"/>
  <c r="C281" i="29"/>
  <c r="B281" i="29"/>
  <c r="A281" i="29"/>
  <c r="C280" i="29"/>
  <c r="B280" i="29"/>
  <c r="A280" i="29"/>
  <c r="C279" i="29"/>
  <c r="B279" i="29"/>
  <c r="A279" i="29"/>
  <c r="C278" i="29"/>
  <c r="B278" i="29"/>
  <c r="A278" i="29"/>
  <c r="C277" i="29"/>
  <c r="B277" i="29"/>
  <c r="A277" i="29"/>
  <c r="C276" i="29"/>
  <c r="B276" i="29"/>
  <c r="A276" i="29"/>
  <c r="C275" i="29"/>
  <c r="B275" i="29"/>
  <c r="A275" i="29"/>
  <c r="C274" i="29"/>
  <c r="B274" i="29"/>
  <c r="A274" i="29"/>
  <c r="C273" i="29"/>
  <c r="B273" i="29"/>
  <c r="A273" i="29"/>
  <c r="C272" i="29"/>
  <c r="B272" i="29"/>
  <c r="A272" i="29"/>
  <c r="C271" i="29"/>
  <c r="B271" i="29"/>
  <c r="A271" i="29"/>
  <c r="C270" i="29"/>
  <c r="B270" i="29"/>
  <c r="A270" i="29"/>
  <c r="C269" i="29"/>
  <c r="B269" i="29"/>
  <c r="A269" i="29"/>
  <c r="C268" i="29"/>
  <c r="B268" i="29"/>
  <c r="A268" i="29"/>
  <c r="C267" i="29"/>
  <c r="B267" i="29"/>
  <c r="A267" i="29"/>
  <c r="C266" i="29"/>
  <c r="B266" i="29"/>
  <c r="A266" i="29"/>
  <c r="C265" i="29"/>
  <c r="B265" i="29"/>
  <c r="A265" i="29"/>
  <c r="C264" i="29"/>
  <c r="B264" i="29"/>
  <c r="A264" i="29"/>
  <c r="C263" i="29"/>
  <c r="B263" i="29"/>
  <c r="A263" i="29"/>
  <c r="C262" i="29"/>
  <c r="B262" i="29"/>
  <c r="A262" i="29"/>
  <c r="C261" i="29"/>
  <c r="B261" i="29"/>
  <c r="A261" i="29"/>
  <c r="C260" i="29"/>
  <c r="B260" i="29"/>
  <c r="A260" i="29"/>
  <c r="C259" i="29"/>
  <c r="B259" i="29"/>
  <c r="A259" i="29"/>
  <c r="C258" i="29"/>
  <c r="B258" i="29"/>
  <c r="A258" i="29"/>
  <c r="C257" i="29"/>
  <c r="B257" i="29"/>
  <c r="A257" i="29"/>
  <c r="C256" i="29"/>
  <c r="B256" i="29"/>
  <c r="A256" i="29"/>
  <c r="C255" i="29"/>
  <c r="B255" i="29"/>
  <c r="A255" i="29"/>
  <c r="C254" i="29"/>
  <c r="B254" i="29"/>
  <c r="A254" i="29"/>
  <c r="C253" i="29"/>
  <c r="B253" i="29"/>
  <c r="A253" i="29"/>
  <c r="C252" i="29"/>
  <c r="B252" i="29"/>
  <c r="A252" i="29"/>
  <c r="C251" i="29"/>
  <c r="B251" i="29"/>
  <c r="A251" i="29"/>
  <c r="C250" i="29"/>
  <c r="B250" i="29"/>
  <c r="A250" i="29"/>
  <c r="C249" i="29"/>
  <c r="B249" i="29"/>
  <c r="A249" i="29"/>
  <c r="C248" i="29"/>
  <c r="B248" i="29"/>
  <c r="A248" i="29"/>
  <c r="C247" i="29"/>
  <c r="B247" i="29"/>
  <c r="A247" i="29"/>
  <c r="C246" i="29"/>
  <c r="B246" i="29"/>
  <c r="A246" i="29"/>
  <c r="C245" i="29"/>
  <c r="B245" i="29"/>
  <c r="A245" i="29"/>
  <c r="C244" i="29"/>
  <c r="B244" i="29"/>
  <c r="A244" i="29"/>
  <c r="C243" i="29"/>
  <c r="B243" i="29"/>
  <c r="A243" i="29"/>
  <c r="C242" i="29"/>
  <c r="B242" i="29"/>
  <c r="A242" i="29"/>
  <c r="C241" i="29"/>
  <c r="B241" i="29"/>
  <c r="A241" i="29"/>
  <c r="C240" i="29"/>
  <c r="B240" i="29"/>
  <c r="A240" i="29"/>
  <c r="C239" i="29"/>
  <c r="B239" i="29"/>
  <c r="A239" i="29"/>
  <c r="C238" i="29"/>
  <c r="B238" i="29"/>
  <c r="A238" i="29"/>
  <c r="C237" i="29"/>
  <c r="B237" i="29"/>
  <c r="A237" i="29"/>
  <c r="C236" i="29"/>
  <c r="B236" i="29"/>
  <c r="A236" i="29"/>
  <c r="C235" i="29"/>
  <c r="B235" i="29"/>
  <c r="A235" i="29"/>
  <c r="C234" i="29"/>
  <c r="B234" i="29"/>
  <c r="A234" i="29"/>
  <c r="C233" i="29"/>
  <c r="B233" i="29"/>
  <c r="A233" i="29"/>
  <c r="C232" i="29"/>
  <c r="B232" i="29"/>
  <c r="A232" i="29"/>
  <c r="C231" i="29"/>
  <c r="B231" i="29"/>
  <c r="A231" i="29"/>
  <c r="C230" i="29"/>
  <c r="B230" i="29"/>
  <c r="A230" i="29"/>
  <c r="C229" i="29"/>
  <c r="B229" i="29"/>
  <c r="A229" i="29"/>
  <c r="C228" i="29"/>
  <c r="B228" i="29"/>
  <c r="A228" i="29"/>
  <c r="C227" i="29"/>
  <c r="B227" i="29"/>
  <c r="A227" i="29"/>
  <c r="C226" i="29"/>
  <c r="B226" i="29"/>
  <c r="A226" i="29"/>
  <c r="C225" i="29"/>
  <c r="B225" i="29"/>
  <c r="A225" i="29"/>
  <c r="C224" i="29"/>
  <c r="B224" i="29"/>
  <c r="A224" i="29"/>
  <c r="C223" i="29"/>
  <c r="B223" i="29"/>
  <c r="A223" i="29"/>
  <c r="C222" i="29"/>
  <c r="B222" i="29"/>
  <c r="A222" i="29"/>
  <c r="C221" i="29"/>
  <c r="B221" i="29"/>
  <c r="A221" i="29"/>
  <c r="C220" i="29"/>
  <c r="B220" i="29"/>
  <c r="A220" i="29"/>
  <c r="C219" i="29"/>
  <c r="B219" i="29"/>
  <c r="A219" i="29"/>
  <c r="C218" i="29"/>
  <c r="B218" i="29"/>
  <c r="A218" i="29"/>
  <c r="C217" i="29"/>
  <c r="B217" i="29"/>
  <c r="A217" i="29"/>
  <c r="C216" i="29"/>
  <c r="B216" i="29"/>
  <c r="A216" i="29"/>
  <c r="C215" i="29"/>
  <c r="B215" i="29"/>
  <c r="A215" i="29"/>
  <c r="C214" i="29"/>
  <c r="B214" i="29"/>
  <c r="A214" i="29"/>
  <c r="C213" i="29"/>
  <c r="B213" i="29"/>
  <c r="A213" i="29"/>
  <c r="C212" i="29"/>
  <c r="B212" i="29"/>
  <c r="A212" i="29"/>
  <c r="C211" i="29"/>
  <c r="B211" i="29"/>
  <c r="A211" i="29"/>
  <c r="C210" i="29"/>
  <c r="B210" i="29"/>
  <c r="A210" i="29"/>
  <c r="C209" i="29"/>
  <c r="B209" i="29"/>
  <c r="A209" i="29"/>
  <c r="C208" i="29"/>
  <c r="B208" i="29"/>
  <c r="A208" i="29"/>
  <c r="C207" i="29"/>
  <c r="B207" i="29"/>
  <c r="A207" i="29"/>
  <c r="C206" i="29"/>
  <c r="B206" i="29"/>
  <c r="A206" i="29"/>
  <c r="C205" i="29"/>
  <c r="B205" i="29"/>
  <c r="A205" i="29"/>
  <c r="C204" i="29"/>
  <c r="B204" i="29"/>
  <c r="A204" i="29"/>
  <c r="C203" i="29"/>
  <c r="B203" i="29"/>
  <c r="A203" i="29"/>
  <c r="C202" i="29"/>
  <c r="B202" i="29"/>
  <c r="A202" i="29"/>
  <c r="C201" i="29"/>
  <c r="B201" i="29"/>
  <c r="A201" i="29"/>
  <c r="C200" i="29"/>
  <c r="B200" i="29"/>
  <c r="A200" i="29"/>
  <c r="C199" i="29"/>
  <c r="B199" i="29"/>
  <c r="A199" i="29"/>
  <c r="C198" i="29"/>
  <c r="B198" i="29"/>
  <c r="A198" i="29"/>
  <c r="C197" i="29"/>
  <c r="B197" i="29"/>
  <c r="A197" i="29"/>
  <c r="C196" i="29"/>
  <c r="B196" i="29"/>
  <c r="A196" i="29"/>
  <c r="C195" i="29"/>
  <c r="B195" i="29"/>
  <c r="A195" i="29"/>
  <c r="C194" i="29"/>
  <c r="B194" i="29"/>
  <c r="A194" i="29"/>
  <c r="C193" i="29"/>
  <c r="B193" i="29"/>
  <c r="A193" i="29"/>
  <c r="C192" i="29"/>
  <c r="B192" i="29"/>
  <c r="A192" i="29"/>
  <c r="C191" i="29"/>
  <c r="B191" i="29"/>
  <c r="A191" i="29"/>
  <c r="C190" i="29"/>
  <c r="B190" i="29"/>
  <c r="A190" i="29"/>
  <c r="C189" i="29"/>
  <c r="B189" i="29"/>
  <c r="A189" i="29"/>
  <c r="C188" i="29"/>
  <c r="B188" i="29"/>
  <c r="A188" i="29"/>
  <c r="C187" i="29"/>
  <c r="B187" i="29"/>
  <c r="A187" i="29"/>
  <c r="C186" i="29"/>
  <c r="B186" i="29"/>
  <c r="A186" i="29"/>
  <c r="C185" i="29"/>
  <c r="B185" i="29"/>
  <c r="A185" i="29"/>
  <c r="C184" i="29"/>
  <c r="B184" i="29"/>
  <c r="A184" i="29"/>
  <c r="C183" i="29"/>
  <c r="B183" i="29"/>
  <c r="A183" i="29"/>
  <c r="C182" i="29"/>
  <c r="B182" i="29"/>
  <c r="A182" i="29"/>
  <c r="C181" i="29"/>
  <c r="B181" i="29"/>
  <c r="A181" i="29"/>
  <c r="C180" i="29"/>
  <c r="B180" i="29"/>
  <c r="A180" i="29"/>
  <c r="C179" i="29"/>
  <c r="B179" i="29"/>
  <c r="A179" i="29"/>
  <c r="C178" i="29"/>
  <c r="B178" i="29"/>
  <c r="A178" i="29"/>
  <c r="C177" i="29"/>
  <c r="B177" i="29"/>
  <c r="A177" i="29"/>
  <c r="C176" i="29"/>
  <c r="B176" i="29"/>
  <c r="A176" i="29"/>
  <c r="C175" i="29"/>
  <c r="B175" i="29"/>
  <c r="A175" i="29"/>
  <c r="C174" i="29"/>
  <c r="B174" i="29"/>
  <c r="A174" i="29"/>
  <c r="C173" i="29"/>
  <c r="B173" i="29"/>
  <c r="A173" i="29"/>
  <c r="C172" i="29"/>
  <c r="B172" i="29"/>
  <c r="A172" i="29"/>
  <c r="C171" i="29"/>
  <c r="B171" i="29"/>
  <c r="A171" i="29"/>
  <c r="C170" i="29"/>
  <c r="B170" i="29"/>
  <c r="A170" i="29"/>
  <c r="C169" i="29"/>
  <c r="B169" i="29"/>
  <c r="A169" i="29"/>
  <c r="C168" i="29"/>
  <c r="B168" i="29"/>
  <c r="A168" i="29"/>
  <c r="C167" i="29"/>
  <c r="B167" i="29"/>
  <c r="A167" i="29"/>
  <c r="C166" i="29"/>
  <c r="B166" i="29"/>
  <c r="A166" i="29"/>
  <c r="C165" i="29"/>
  <c r="B165" i="29"/>
  <c r="A165" i="29"/>
  <c r="C164" i="29"/>
  <c r="B164" i="29"/>
  <c r="A164" i="29"/>
  <c r="C163" i="29"/>
  <c r="B163" i="29"/>
  <c r="A163" i="29"/>
  <c r="C162" i="29"/>
  <c r="B162" i="29"/>
  <c r="A162" i="29"/>
  <c r="C161" i="29"/>
  <c r="B161" i="29"/>
  <c r="A161" i="29"/>
  <c r="C160" i="29"/>
  <c r="B160" i="29"/>
  <c r="A160" i="29"/>
  <c r="C159" i="29"/>
  <c r="B159" i="29"/>
  <c r="A159" i="29"/>
  <c r="C158" i="29"/>
  <c r="B158" i="29"/>
  <c r="A158" i="29"/>
  <c r="C157" i="29"/>
  <c r="B157" i="29"/>
  <c r="A157" i="29"/>
  <c r="C156" i="29"/>
  <c r="B156" i="29"/>
  <c r="A156" i="29"/>
  <c r="C155" i="29"/>
  <c r="B155" i="29"/>
  <c r="A155" i="29"/>
  <c r="C154" i="29"/>
  <c r="B154" i="29"/>
  <c r="A154" i="29"/>
  <c r="C153" i="29"/>
  <c r="B153" i="29"/>
  <c r="A153" i="29"/>
  <c r="C152" i="29"/>
  <c r="B152" i="29"/>
  <c r="A152" i="29"/>
  <c r="C151" i="29"/>
  <c r="B151" i="29"/>
  <c r="A151" i="29"/>
  <c r="C150" i="29"/>
  <c r="B150" i="29"/>
  <c r="A150" i="29"/>
  <c r="C149" i="29"/>
  <c r="B149" i="29"/>
  <c r="A149" i="29"/>
  <c r="C148" i="29"/>
  <c r="B148" i="29"/>
  <c r="A148" i="29"/>
  <c r="C147" i="29"/>
  <c r="B147" i="29"/>
  <c r="A147" i="29"/>
  <c r="C146" i="29"/>
  <c r="B146" i="29"/>
  <c r="A146" i="29"/>
  <c r="C145" i="29"/>
  <c r="B145" i="29"/>
  <c r="A145" i="29"/>
  <c r="C144" i="29"/>
  <c r="B144" i="29"/>
  <c r="A144" i="29"/>
  <c r="C143" i="29"/>
  <c r="B143" i="29"/>
  <c r="A143" i="29"/>
  <c r="C142" i="29"/>
  <c r="B142" i="29"/>
  <c r="A142" i="29"/>
  <c r="C141" i="29"/>
  <c r="B141" i="29"/>
  <c r="A141" i="29"/>
  <c r="C140" i="29"/>
  <c r="B140" i="29"/>
  <c r="A140" i="29"/>
  <c r="C139" i="29"/>
  <c r="B139" i="29"/>
  <c r="A139" i="29"/>
  <c r="C138" i="29"/>
  <c r="B138" i="29"/>
  <c r="A138" i="29"/>
  <c r="C137" i="29"/>
  <c r="B137" i="29"/>
  <c r="A137" i="29"/>
  <c r="C136" i="29"/>
  <c r="B136" i="29"/>
  <c r="A136" i="29"/>
  <c r="C135" i="29"/>
  <c r="B135" i="29"/>
  <c r="A135" i="29"/>
  <c r="C134" i="29"/>
  <c r="B134" i="29"/>
  <c r="A134" i="29"/>
  <c r="C133" i="29"/>
  <c r="B133" i="29"/>
  <c r="A133" i="29"/>
  <c r="C132" i="29"/>
  <c r="B132" i="29"/>
  <c r="A132" i="29"/>
  <c r="C131" i="29"/>
  <c r="B131" i="29"/>
  <c r="A131" i="29"/>
  <c r="C130" i="29"/>
  <c r="B130" i="29"/>
  <c r="A130" i="29"/>
  <c r="C129" i="29"/>
  <c r="B129" i="29"/>
  <c r="A129" i="29"/>
  <c r="C128" i="29"/>
  <c r="B128" i="29"/>
  <c r="A128" i="29"/>
  <c r="C127" i="29"/>
  <c r="B127" i="29"/>
  <c r="A127" i="29"/>
  <c r="C126" i="29"/>
  <c r="B126" i="29"/>
  <c r="A126" i="29"/>
  <c r="C125" i="29"/>
  <c r="B125" i="29"/>
  <c r="A125" i="29"/>
  <c r="C124" i="29"/>
  <c r="B124" i="29"/>
  <c r="A124" i="29"/>
  <c r="C123" i="29"/>
  <c r="B123" i="29"/>
  <c r="A123" i="29"/>
  <c r="C122" i="29"/>
  <c r="B122" i="29"/>
  <c r="A122" i="29"/>
  <c r="C121" i="29"/>
  <c r="B121" i="29"/>
  <c r="A121" i="29"/>
  <c r="C120" i="29"/>
  <c r="B120" i="29"/>
  <c r="A120" i="29"/>
  <c r="C119" i="29"/>
  <c r="B119" i="29"/>
  <c r="A119" i="29"/>
  <c r="C118" i="29"/>
  <c r="B118" i="29"/>
  <c r="A118" i="29"/>
  <c r="C117" i="29"/>
  <c r="B117" i="29"/>
  <c r="A117" i="29"/>
  <c r="C116" i="29"/>
  <c r="B116" i="29"/>
  <c r="A116" i="29"/>
  <c r="C115" i="29"/>
  <c r="B115" i="29"/>
  <c r="A115" i="29"/>
  <c r="C114" i="29"/>
  <c r="B114" i="29"/>
  <c r="A114" i="29"/>
  <c r="C113" i="29"/>
  <c r="B113" i="29"/>
  <c r="A113" i="29"/>
  <c r="C112" i="29"/>
  <c r="B112" i="29"/>
  <c r="A112" i="29"/>
  <c r="C111" i="29"/>
  <c r="B111" i="29"/>
  <c r="A111" i="29"/>
  <c r="C110" i="29"/>
  <c r="B110" i="29"/>
  <c r="A110" i="29"/>
  <c r="C109" i="29"/>
  <c r="B109" i="29"/>
  <c r="A109" i="29"/>
  <c r="C108" i="29"/>
  <c r="B108" i="29"/>
  <c r="A108" i="29"/>
  <c r="C107" i="29"/>
  <c r="B107" i="29"/>
  <c r="A107" i="29"/>
  <c r="C106" i="29"/>
  <c r="B106" i="29"/>
  <c r="A106" i="29"/>
  <c r="C105" i="29"/>
  <c r="B105" i="29"/>
  <c r="A105" i="29"/>
  <c r="C104" i="29"/>
  <c r="B104" i="29"/>
  <c r="A104" i="29"/>
  <c r="C103" i="29"/>
  <c r="B103" i="29"/>
  <c r="A103" i="29"/>
  <c r="C102" i="29"/>
  <c r="B102" i="29"/>
  <c r="A102" i="29"/>
  <c r="C101" i="29"/>
  <c r="B101" i="29"/>
  <c r="A101" i="29"/>
  <c r="C100" i="29"/>
  <c r="B100" i="29"/>
  <c r="A100" i="29"/>
  <c r="C99" i="29"/>
  <c r="B99" i="29"/>
  <c r="A99" i="29"/>
  <c r="C98" i="29"/>
  <c r="B98" i="29"/>
  <c r="A98" i="29"/>
  <c r="C97" i="29"/>
  <c r="B97" i="29"/>
  <c r="A97" i="29"/>
  <c r="C96" i="29"/>
  <c r="B96" i="29"/>
  <c r="A96" i="29"/>
  <c r="C95" i="29"/>
  <c r="B95" i="29"/>
  <c r="A95" i="29"/>
  <c r="C94" i="29"/>
  <c r="B94" i="29"/>
  <c r="A94" i="29"/>
  <c r="C93" i="29"/>
  <c r="B93" i="29"/>
  <c r="A93" i="29"/>
  <c r="C92" i="29"/>
  <c r="B92" i="29"/>
  <c r="A92" i="29"/>
  <c r="C91" i="29"/>
  <c r="B91" i="29"/>
  <c r="A91" i="29"/>
  <c r="C90" i="29"/>
  <c r="B90" i="29"/>
  <c r="A90" i="29"/>
  <c r="C89" i="29"/>
  <c r="B89" i="29"/>
  <c r="A89" i="29"/>
  <c r="C88" i="29"/>
  <c r="B88" i="29"/>
  <c r="A88" i="29"/>
  <c r="C87" i="29"/>
  <c r="B87" i="29"/>
  <c r="A87" i="29"/>
  <c r="C86" i="29"/>
  <c r="B86" i="29"/>
  <c r="A86" i="29"/>
  <c r="C85" i="29"/>
  <c r="B85" i="29"/>
  <c r="A85" i="29"/>
  <c r="C84" i="29"/>
  <c r="B84" i="29"/>
  <c r="A84" i="29"/>
  <c r="C83" i="29"/>
  <c r="B83" i="29"/>
  <c r="A83" i="29"/>
  <c r="C82" i="29"/>
  <c r="B82" i="29"/>
  <c r="A82" i="29"/>
  <c r="C81" i="29"/>
  <c r="B81" i="29"/>
  <c r="A81" i="29"/>
  <c r="C80" i="29"/>
  <c r="B80" i="29"/>
  <c r="A80" i="29"/>
  <c r="C79" i="29"/>
  <c r="B79" i="29"/>
  <c r="A79" i="29"/>
  <c r="C78" i="29"/>
  <c r="B78" i="29"/>
  <c r="A78" i="29"/>
  <c r="C77" i="29"/>
  <c r="B77" i="29"/>
  <c r="A77" i="29"/>
  <c r="C76" i="29"/>
  <c r="B76" i="29"/>
  <c r="A76" i="29"/>
  <c r="C75" i="29"/>
  <c r="B75" i="29"/>
  <c r="A75" i="29"/>
  <c r="C74" i="29"/>
  <c r="B74" i="29"/>
  <c r="A74" i="29"/>
  <c r="C73" i="29"/>
  <c r="B73" i="29"/>
  <c r="A73" i="29"/>
  <c r="C72" i="29"/>
  <c r="B72" i="29"/>
  <c r="A72" i="29"/>
  <c r="C71" i="29"/>
  <c r="B71" i="29"/>
  <c r="A71" i="29"/>
  <c r="C70" i="29"/>
  <c r="B70" i="29"/>
  <c r="A70" i="29"/>
  <c r="C69" i="29"/>
  <c r="B69" i="29"/>
  <c r="A69" i="29"/>
  <c r="C68" i="29"/>
  <c r="B68" i="29"/>
  <c r="A68" i="29"/>
  <c r="C67" i="29"/>
  <c r="B67" i="29"/>
  <c r="A67" i="29"/>
  <c r="C66" i="29"/>
  <c r="B66" i="29"/>
  <c r="A66" i="29"/>
  <c r="C65" i="29"/>
  <c r="B65" i="29"/>
  <c r="A65" i="29"/>
  <c r="C64" i="29"/>
  <c r="B64" i="29"/>
  <c r="A64" i="29"/>
  <c r="C63" i="29"/>
  <c r="B63" i="29"/>
  <c r="A63" i="29"/>
  <c r="C62" i="29"/>
  <c r="B62" i="29"/>
  <c r="A62" i="29"/>
  <c r="C61" i="29"/>
  <c r="B61" i="29"/>
  <c r="A61" i="29"/>
  <c r="C60" i="29"/>
  <c r="B60" i="29"/>
  <c r="A60" i="29"/>
  <c r="C59" i="29"/>
  <c r="B59" i="29"/>
  <c r="A59" i="29"/>
  <c r="C58" i="29"/>
  <c r="B58" i="29"/>
  <c r="A58" i="29"/>
  <c r="C57" i="29"/>
  <c r="B57" i="29"/>
  <c r="A57" i="29"/>
  <c r="C56" i="29"/>
  <c r="B56" i="29"/>
  <c r="A56" i="29"/>
  <c r="C55" i="29"/>
  <c r="B55" i="29"/>
  <c r="A55" i="29"/>
  <c r="C54" i="29"/>
  <c r="B54" i="29"/>
  <c r="A54" i="29"/>
  <c r="C53" i="29"/>
  <c r="B53" i="29"/>
  <c r="A53" i="29"/>
  <c r="C52" i="29"/>
  <c r="B52" i="29"/>
  <c r="A52" i="29"/>
  <c r="C51" i="29"/>
  <c r="B51" i="29"/>
  <c r="A51" i="29"/>
  <c r="C50" i="29"/>
  <c r="B50" i="29"/>
  <c r="A50" i="29"/>
  <c r="C49" i="29"/>
  <c r="B49" i="29"/>
  <c r="A49" i="29"/>
  <c r="C48" i="29"/>
  <c r="B48" i="29"/>
  <c r="A48" i="29"/>
  <c r="C47" i="29"/>
  <c r="B47" i="29"/>
  <c r="A47" i="29"/>
  <c r="C46" i="29"/>
  <c r="B46" i="29"/>
  <c r="A46" i="29"/>
  <c r="C45" i="29"/>
  <c r="B45" i="29"/>
  <c r="A45" i="29"/>
  <c r="C44" i="29"/>
  <c r="B44" i="29"/>
  <c r="A44" i="29"/>
  <c r="C43" i="29"/>
  <c r="B43" i="29"/>
  <c r="A43" i="29"/>
  <c r="C42" i="29"/>
  <c r="B42" i="29"/>
  <c r="A42" i="29"/>
  <c r="C41" i="29"/>
  <c r="B41" i="29"/>
  <c r="A41" i="29"/>
  <c r="C40" i="29"/>
  <c r="B40" i="29"/>
  <c r="A40" i="29"/>
  <c r="C39" i="29"/>
  <c r="B39" i="29"/>
  <c r="A39" i="29"/>
  <c r="C38" i="29"/>
  <c r="B38" i="29"/>
  <c r="A38" i="29"/>
  <c r="C37" i="29"/>
  <c r="B37" i="29"/>
  <c r="A37" i="29"/>
  <c r="C36" i="29"/>
  <c r="B36" i="29"/>
  <c r="A36" i="29"/>
  <c r="C35" i="29"/>
  <c r="B35" i="29"/>
  <c r="A35" i="29"/>
  <c r="C34" i="29"/>
  <c r="B34" i="29"/>
  <c r="A34" i="29"/>
  <c r="C33" i="29"/>
  <c r="B33" i="29"/>
  <c r="A33" i="29"/>
  <c r="C32" i="29"/>
  <c r="B32" i="29"/>
  <c r="A32" i="29"/>
  <c r="C31" i="29"/>
  <c r="B31" i="29"/>
  <c r="A31" i="29"/>
  <c r="C30" i="29"/>
  <c r="B30" i="29"/>
  <c r="A30" i="29"/>
  <c r="C29" i="29"/>
  <c r="B29" i="29"/>
  <c r="A29" i="29"/>
  <c r="C28" i="29"/>
  <c r="B28" i="29"/>
  <c r="A28" i="29"/>
  <c r="C27" i="29"/>
  <c r="B27" i="29"/>
  <c r="A27" i="29"/>
  <c r="C26" i="29"/>
  <c r="B26" i="29"/>
  <c r="A26" i="29"/>
  <c r="C25" i="29"/>
  <c r="B25" i="29"/>
  <c r="A25" i="29"/>
  <c r="C24" i="29"/>
  <c r="B24" i="29"/>
  <c r="A24" i="29"/>
  <c r="C23" i="29"/>
  <c r="B23" i="29"/>
  <c r="A23" i="29"/>
  <c r="C22" i="29"/>
  <c r="B22" i="29"/>
  <c r="A22" i="29"/>
  <c r="C21" i="29"/>
  <c r="B21" i="29"/>
  <c r="A21" i="29"/>
  <c r="C20" i="29"/>
  <c r="B20" i="29"/>
  <c r="A20" i="29"/>
  <c r="C19" i="29"/>
  <c r="B19" i="29"/>
  <c r="A19" i="29"/>
  <c r="C18" i="29"/>
  <c r="B18" i="29"/>
  <c r="A18" i="29"/>
  <c r="C17" i="29"/>
  <c r="B17" i="29"/>
  <c r="A17" i="29"/>
  <c r="C16" i="29"/>
  <c r="B16" i="29"/>
  <c r="A16" i="29"/>
  <c r="C15" i="29"/>
  <c r="B15" i="29"/>
  <c r="A15" i="29"/>
  <c r="C14" i="29"/>
  <c r="B14" i="29"/>
  <c r="A14" i="29"/>
  <c r="C13" i="29"/>
  <c r="B13" i="29"/>
  <c r="A13" i="29"/>
  <c r="C12" i="29"/>
  <c r="B12" i="29"/>
  <c r="A12" i="29"/>
  <c r="C11" i="29"/>
  <c r="B11" i="29"/>
  <c r="A11" i="29"/>
  <c r="C10" i="29"/>
  <c r="B10" i="29"/>
  <c r="A10" i="29"/>
  <c r="C9" i="29"/>
  <c r="B9" i="29"/>
  <c r="A9" i="29"/>
  <c r="C8" i="29"/>
  <c r="B8" i="29"/>
  <c r="A8" i="29"/>
  <c r="C7" i="29"/>
  <c r="B7" i="29"/>
  <c r="A7" i="29"/>
  <c r="C6" i="29"/>
  <c r="B6" i="29"/>
  <c r="A6" i="29"/>
  <c r="C5" i="29"/>
  <c r="B5" i="29"/>
  <c r="A5" i="29"/>
  <c r="C4" i="29"/>
  <c r="B4" i="29"/>
  <c r="A4" i="29"/>
  <c r="C3" i="29"/>
  <c r="B3" i="29"/>
  <c r="A3" i="29"/>
  <c r="C2" i="29"/>
  <c r="B2" i="29"/>
  <c r="A2" i="29"/>
  <c r="C1" i="29"/>
  <c r="B1" i="29"/>
  <c r="A1" i="29"/>
  <c r="D3000" i="29"/>
  <c r="D2999" i="29"/>
  <c r="D2998" i="29"/>
  <c r="D2997" i="29"/>
  <c r="D2996" i="29"/>
  <c r="D2995" i="29"/>
  <c r="D2994" i="29"/>
  <c r="D2993" i="29"/>
  <c r="D2992" i="29"/>
  <c r="D2991" i="29"/>
  <c r="D2990" i="29"/>
  <c r="D2989" i="29"/>
  <c r="D2988" i="29"/>
  <c r="D2987" i="29"/>
  <c r="D2986" i="29"/>
  <c r="D2985" i="29"/>
  <c r="D2984" i="29"/>
  <c r="D2983" i="29"/>
  <c r="D2982" i="29"/>
  <c r="D2981" i="29"/>
  <c r="D2980" i="29"/>
  <c r="D2979" i="29"/>
  <c r="D2978" i="29"/>
  <c r="D2977" i="29"/>
  <c r="D2976" i="29"/>
  <c r="D2975" i="29"/>
  <c r="D2974" i="29"/>
  <c r="D2973" i="29"/>
  <c r="D2972" i="29"/>
  <c r="D2971" i="29"/>
  <c r="D2970" i="29"/>
  <c r="D2969" i="29"/>
  <c r="D2968" i="29"/>
  <c r="D2967" i="29"/>
  <c r="D2966" i="29"/>
  <c r="D2965" i="29"/>
  <c r="D2964" i="29"/>
  <c r="D2963" i="29"/>
  <c r="D2962" i="29"/>
  <c r="D2961" i="29"/>
  <c r="D2960" i="29"/>
  <c r="D2959" i="29"/>
  <c r="D2957" i="29"/>
  <c r="D2956" i="29"/>
  <c r="D2955" i="29"/>
  <c r="D2953" i="29"/>
  <c r="D2952" i="29"/>
  <c r="D2951" i="29"/>
  <c r="D2949" i="29"/>
  <c r="D2948" i="29"/>
  <c r="D2947" i="29"/>
  <c r="D2945" i="29"/>
  <c r="D2944" i="29"/>
  <c r="D2943" i="29"/>
  <c r="D2941" i="29"/>
  <c r="D2940" i="29"/>
  <c r="D2939" i="29"/>
  <c r="D2937" i="29"/>
  <c r="D2936" i="29"/>
  <c r="D2935" i="29"/>
  <c r="D2933" i="29"/>
  <c r="D2932" i="29"/>
  <c r="D2931" i="29"/>
  <c r="D2929" i="29"/>
  <c r="D2928" i="29"/>
  <c r="D2927" i="29"/>
  <c r="D2925" i="29"/>
  <c r="D2924" i="29"/>
  <c r="D2923" i="29"/>
  <c r="D2921" i="29"/>
  <c r="D2920" i="29"/>
  <c r="D2919" i="29"/>
  <c r="D2917" i="29"/>
  <c r="D2916" i="29"/>
  <c r="D2915" i="29"/>
  <c r="D2913" i="29"/>
  <c r="D2912" i="29"/>
  <c r="D2911" i="29"/>
  <c r="D2909" i="29"/>
  <c r="D2908" i="29"/>
  <c r="D2907" i="29"/>
  <c r="D2905" i="29"/>
  <c r="D2904" i="29"/>
  <c r="D2903" i="29"/>
  <c r="D2901" i="29"/>
  <c r="D2900" i="29"/>
  <c r="D2899" i="29"/>
  <c r="D2897" i="29"/>
  <c r="D2896" i="29"/>
  <c r="D2895" i="29"/>
  <c r="D2893" i="29"/>
  <c r="D2892" i="29"/>
  <c r="D2891" i="29"/>
  <c r="D2889" i="29"/>
  <c r="D2888" i="29"/>
  <c r="D2887" i="29"/>
  <c r="D2885" i="29"/>
  <c r="D2884" i="29"/>
  <c r="D2883" i="29"/>
  <c r="D2881" i="29"/>
  <c r="D2880" i="29"/>
  <c r="D2879" i="29"/>
  <c r="D2877" i="29"/>
  <c r="D2876" i="29"/>
  <c r="D2875" i="29"/>
  <c r="D2873" i="29"/>
  <c r="D2872" i="29"/>
  <c r="D2871" i="29"/>
  <c r="D2869" i="29"/>
  <c r="D2868" i="29"/>
  <c r="D2867" i="29"/>
  <c r="D2865" i="29"/>
  <c r="D2864" i="29"/>
  <c r="D2863" i="29"/>
  <c r="D2861" i="29"/>
  <c r="D2860" i="29"/>
  <c r="D2859" i="29"/>
  <c r="D2857" i="29"/>
  <c r="D2856" i="29"/>
  <c r="D2855" i="29"/>
  <c r="D2853" i="29"/>
  <c r="D2852" i="29"/>
  <c r="D2851" i="29"/>
  <c r="D2849" i="29"/>
  <c r="D2848" i="29"/>
  <c r="D2847" i="29"/>
  <c r="D2845" i="29"/>
  <c r="D2844" i="29"/>
  <c r="D2843" i="29"/>
  <c r="D2841" i="29"/>
  <c r="D2840" i="29"/>
  <c r="D2839" i="29"/>
  <c r="D2837" i="29"/>
  <c r="D2836" i="29"/>
  <c r="D2835" i="29"/>
  <c r="D2833" i="29"/>
  <c r="D2832" i="29"/>
  <c r="D2831" i="29"/>
  <c r="D2829" i="29"/>
  <c r="D2828" i="29"/>
  <c r="D2827" i="29"/>
  <c r="D2825" i="29"/>
  <c r="D2824" i="29"/>
  <c r="D2823" i="29"/>
  <c r="D2821" i="29"/>
  <c r="D2820" i="29"/>
  <c r="D2819" i="29"/>
  <c r="D2817" i="29"/>
  <c r="D2816" i="29"/>
  <c r="D2815" i="29"/>
  <c r="D2813" i="29"/>
  <c r="D2812" i="29"/>
  <c r="D2811" i="29"/>
  <c r="D2809" i="29"/>
  <c r="D2808" i="29"/>
  <c r="D2807" i="29"/>
  <c r="D2805" i="29"/>
  <c r="D2804" i="29"/>
  <c r="D2803" i="29"/>
  <c r="D2802" i="29"/>
  <c r="D2801" i="29"/>
  <c r="D2800" i="29"/>
  <c r="D2799" i="29"/>
  <c r="D2797" i="29"/>
  <c r="D2796" i="29"/>
  <c r="D2795" i="29"/>
  <c r="D2793" i="29"/>
  <c r="D2792" i="29"/>
  <c r="D2791" i="29"/>
  <c r="D2790" i="29"/>
  <c r="D2789" i="29"/>
  <c r="D2788" i="29"/>
  <c r="D2787" i="29"/>
  <c r="D2785" i="29"/>
  <c r="D2784" i="29"/>
  <c r="D2783" i="29"/>
  <c r="D2781" i="29"/>
  <c r="D2780" i="29"/>
  <c r="D2779" i="29"/>
  <c r="D2777" i="29"/>
  <c r="D2776" i="29"/>
  <c r="D2775" i="29"/>
  <c r="D2773" i="29"/>
  <c r="D2772" i="29"/>
  <c r="D2771" i="29"/>
  <c r="D2770" i="29"/>
  <c r="D2769" i="29"/>
  <c r="D2768" i="29"/>
  <c r="D2767" i="29"/>
  <c r="D2765" i="29"/>
  <c r="D2764" i="29"/>
  <c r="D2763" i="29"/>
  <c r="D2761" i="29"/>
  <c r="D2760" i="29"/>
  <c r="D2759" i="29"/>
  <c r="D2757" i="29"/>
  <c r="D2756" i="29"/>
  <c r="D2755" i="29"/>
  <c r="D2753" i="29"/>
  <c r="D2752" i="29"/>
  <c r="D2751" i="29"/>
  <c r="D2749" i="29"/>
  <c r="D2748" i="29"/>
  <c r="D2747" i="29"/>
  <c r="D2745" i="29"/>
  <c r="D2744" i="29"/>
  <c r="D2743" i="29"/>
  <c r="D2741" i="29"/>
  <c r="D2740" i="29"/>
  <c r="D2739" i="29"/>
  <c r="D2737" i="29"/>
  <c r="D2736" i="29"/>
  <c r="D2735" i="29"/>
  <c r="D2733" i="29"/>
  <c r="D2732" i="29"/>
  <c r="D2731" i="29"/>
  <c r="D2729" i="29"/>
  <c r="D2728" i="29"/>
  <c r="D2727" i="29"/>
  <c r="D2725" i="29"/>
  <c r="D2724" i="29"/>
  <c r="D2723" i="29"/>
  <c r="D2721" i="29"/>
  <c r="D2720" i="29"/>
  <c r="D2719" i="29"/>
  <c r="D2717" i="29"/>
  <c r="D2716" i="29"/>
  <c r="D2715" i="29"/>
  <c r="D2714" i="29"/>
  <c r="D2713" i="29"/>
  <c r="D2712" i="29"/>
  <c r="D2711" i="29"/>
  <c r="D2710" i="29"/>
  <c r="D2709" i="29"/>
  <c r="D2708" i="29"/>
  <c r="D2707" i="29"/>
  <c r="D2705" i="29"/>
  <c r="D2704" i="29"/>
  <c r="D2703" i="29"/>
  <c r="D2702" i="29"/>
  <c r="D2701" i="29"/>
  <c r="D2700" i="29"/>
  <c r="D2699" i="29"/>
  <c r="D2698" i="29"/>
  <c r="D2697" i="29"/>
  <c r="D2696" i="29"/>
  <c r="D2695" i="29"/>
  <c r="D2694" i="29"/>
  <c r="D2693" i="29"/>
  <c r="D2692" i="29"/>
  <c r="D2691" i="29"/>
  <c r="D2690" i="29"/>
  <c r="D2689" i="29"/>
  <c r="D2688" i="29"/>
  <c r="D2687" i="29"/>
  <c r="D2686" i="29"/>
  <c r="D2685" i="29"/>
  <c r="D2684" i="29"/>
  <c r="D2683" i="29"/>
  <c r="D2681" i="29"/>
  <c r="D2680" i="29"/>
  <c r="D2679" i="29"/>
  <c r="D2677" i="29"/>
  <c r="D2676" i="29"/>
  <c r="D2675" i="29"/>
  <c r="D2674" i="29"/>
  <c r="D2673" i="29"/>
  <c r="D2672" i="29"/>
  <c r="D2671" i="29"/>
  <c r="D2670" i="29"/>
  <c r="D2669" i="29"/>
  <c r="D2668" i="29"/>
  <c r="D2667" i="29"/>
  <c r="D2665" i="29"/>
  <c r="D2664" i="29"/>
  <c r="D2663" i="29"/>
  <c r="D2661" i="29"/>
  <c r="D2660" i="29"/>
  <c r="D2659" i="29"/>
  <c r="D2657" i="29"/>
  <c r="D2656" i="29"/>
  <c r="D2655" i="29"/>
  <c r="D2653" i="29"/>
  <c r="D2652" i="29"/>
  <c r="D2651" i="29"/>
  <c r="D2650" i="29"/>
  <c r="D2649" i="29"/>
  <c r="D2648" i="29"/>
  <c r="D2647" i="29"/>
  <c r="D2646" i="29"/>
  <c r="D2645" i="29"/>
  <c r="D2644" i="29"/>
  <c r="D2643" i="29"/>
  <c r="D2641" i="29"/>
  <c r="D2640" i="29"/>
  <c r="D2639" i="29"/>
  <c r="D2637" i="29"/>
  <c r="D2636" i="29"/>
  <c r="D2635" i="29"/>
  <c r="D2634" i="29"/>
  <c r="D2633" i="29"/>
  <c r="D2632" i="29"/>
  <c r="D2631" i="29"/>
  <c r="D2630" i="29"/>
  <c r="D2629" i="29"/>
  <c r="D2628" i="29"/>
  <c r="D2627" i="29"/>
  <c r="D2626" i="29"/>
  <c r="D2625" i="29"/>
  <c r="D2624" i="29"/>
  <c r="D2623" i="29"/>
  <c r="D2622" i="29"/>
  <c r="D2621" i="29"/>
  <c r="D2620" i="29"/>
  <c r="D2619" i="29"/>
  <c r="D2617" i="29"/>
  <c r="D2616" i="29"/>
  <c r="D2615" i="29"/>
  <c r="D2613" i="29"/>
  <c r="D2612" i="29"/>
  <c r="D2611" i="29"/>
  <c r="D2610" i="29"/>
  <c r="D2609" i="29"/>
  <c r="D2608" i="29"/>
  <c r="D2607" i="29"/>
  <c r="D2606" i="29"/>
  <c r="D2605" i="29"/>
  <c r="D2604" i="29"/>
  <c r="D2603" i="29"/>
  <c r="D2601" i="29"/>
  <c r="D2600" i="29"/>
  <c r="D2599" i="29"/>
  <c r="D2597" i="29"/>
  <c r="D2596" i="29"/>
  <c r="D2595" i="29"/>
  <c r="D2594" i="29"/>
  <c r="D2593" i="29"/>
  <c r="D2592" i="29"/>
  <c r="D2591" i="29"/>
  <c r="D2589" i="29"/>
  <c r="D2588" i="29"/>
  <c r="D2587" i="29"/>
  <c r="D2585" i="29"/>
  <c r="D2584" i="29"/>
  <c r="D2583" i="29"/>
  <c r="D2582" i="29"/>
  <c r="D2581" i="29"/>
  <c r="D2580" i="29"/>
  <c r="D2579" i="29"/>
  <c r="D2578" i="29"/>
  <c r="D2577" i="29"/>
  <c r="D2576" i="29"/>
  <c r="D2575" i="29"/>
  <c r="D2573" i="29"/>
  <c r="D2572" i="29"/>
  <c r="D2571" i="29"/>
  <c r="D2569" i="29"/>
  <c r="D2568" i="29"/>
  <c r="D2567" i="29"/>
  <c r="D2566" i="29"/>
  <c r="D2565" i="29"/>
  <c r="D2564" i="29"/>
  <c r="D2563" i="29"/>
  <c r="D2562" i="29"/>
  <c r="D2561" i="29"/>
  <c r="D2560" i="29"/>
  <c r="D2559" i="29"/>
  <c r="D2557" i="29"/>
  <c r="D2556" i="29"/>
  <c r="D2555" i="29"/>
  <c r="D2553" i="29"/>
  <c r="D2552" i="29"/>
  <c r="D2551" i="29"/>
  <c r="D2550" i="29"/>
  <c r="D2549" i="29"/>
  <c r="D2548" i="29"/>
  <c r="D2547" i="29"/>
  <c r="D2546" i="29"/>
  <c r="D2545" i="29"/>
  <c r="D2544" i="29"/>
  <c r="D2543" i="29"/>
  <c r="D2541" i="29"/>
  <c r="D2540" i="29"/>
  <c r="D2539" i="29"/>
  <c r="D2537" i="29"/>
  <c r="D2536" i="29"/>
  <c r="D2535" i="29"/>
  <c r="D2534" i="29"/>
  <c r="D2533" i="29"/>
  <c r="D2532" i="29"/>
  <c r="D2531" i="29"/>
  <c r="D2529" i="29"/>
  <c r="D2528" i="29"/>
  <c r="D2527" i="29"/>
  <c r="D2525" i="29"/>
  <c r="D2524" i="29"/>
  <c r="D2523" i="29"/>
  <c r="D2522" i="29"/>
  <c r="D2521" i="29"/>
  <c r="D2520" i="29"/>
  <c r="D2519" i="29"/>
  <c r="D2518" i="29"/>
  <c r="D2517" i="29"/>
  <c r="D2516" i="29"/>
  <c r="D2515" i="29"/>
  <c r="D2513" i="29"/>
  <c r="D2512" i="29"/>
  <c r="D2511" i="29"/>
  <c r="D2509" i="29"/>
  <c r="D2508" i="29"/>
  <c r="D2507" i="29"/>
  <c r="D2506" i="29"/>
  <c r="D2505" i="29"/>
  <c r="D2504" i="29"/>
  <c r="D2503" i="29"/>
  <c r="D2501" i="29"/>
  <c r="D2500" i="29"/>
  <c r="D2499" i="29"/>
  <c r="D2497" i="29"/>
  <c r="D2496" i="29"/>
  <c r="D2495" i="29"/>
  <c r="D2494" i="29"/>
  <c r="D2493" i="29"/>
  <c r="D2492" i="29"/>
  <c r="D2491" i="29"/>
  <c r="D2490" i="29"/>
  <c r="D2489" i="29"/>
  <c r="D2488" i="29"/>
  <c r="D2487" i="29"/>
  <c r="D2486" i="29"/>
  <c r="D2485" i="29"/>
  <c r="D2484" i="29"/>
  <c r="D2483" i="29"/>
  <c r="D2481" i="29"/>
  <c r="D2480" i="29"/>
  <c r="D2479" i="29"/>
  <c r="D2477" i="29"/>
  <c r="D2476" i="29"/>
  <c r="D2475" i="29"/>
  <c r="D2473" i="29"/>
  <c r="D2472" i="29"/>
  <c r="D2471" i="29"/>
  <c r="D2469" i="29"/>
  <c r="D2468" i="29"/>
  <c r="D2467" i="29"/>
  <c r="D2465" i="29"/>
  <c r="D2464" i="29"/>
  <c r="D2463" i="29"/>
  <c r="D2461" i="29"/>
  <c r="D2460" i="29"/>
  <c r="D2459" i="29"/>
  <c r="D2457" i="29"/>
  <c r="D2456" i="29"/>
  <c r="D2455" i="29"/>
  <c r="D2453" i="29"/>
  <c r="D2452" i="29"/>
  <c r="D2451" i="29"/>
  <c r="D2449" i="29"/>
  <c r="D2448" i="29"/>
  <c r="D2447" i="29"/>
  <c r="D2445" i="29"/>
  <c r="D2444" i="29"/>
  <c r="D2443" i="29"/>
  <c r="D2442" i="29"/>
  <c r="D2441" i="29"/>
  <c r="D2440" i="29"/>
  <c r="D2439" i="29"/>
  <c r="D2437" i="29"/>
  <c r="D2436" i="29"/>
  <c r="D2435" i="29"/>
  <c r="D2433" i="29"/>
  <c r="D2432" i="29"/>
  <c r="D2431" i="29"/>
  <c r="D2430" i="29"/>
  <c r="D2429" i="29"/>
  <c r="D2428" i="29"/>
  <c r="D2427" i="29"/>
  <c r="D2426" i="29"/>
  <c r="D2425" i="29"/>
  <c r="D2424" i="29"/>
  <c r="D2423" i="29"/>
  <c r="D2422" i="29"/>
  <c r="D2421" i="29"/>
  <c r="D2420" i="29"/>
  <c r="D2419" i="29"/>
  <c r="D2417" i="29"/>
  <c r="D2416" i="29"/>
  <c r="D2415" i="29"/>
  <c r="D2413" i="29"/>
  <c r="D2412" i="29"/>
  <c r="D2411" i="29"/>
  <c r="D2410" i="29"/>
  <c r="D2409" i="29"/>
  <c r="D2408" i="29"/>
  <c r="D2407" i="29"/>
  <c r="D2405" i="29"/>
  <c r="D2404" i="29"/>
  <c r="D2403" i="29"/>
  <c r="D2401" i="29"/>
  <c r="D2400" i="29"/>
  <c r="D2399" i="29"/>
  <c r="D2398" i="29"/>
  <c r="D2397" i="29"/>
  <c r="D2396" i="29"/>
  <c r="D2395" i="29"/>
  <c r="D2394" i="29"/>
  <c r="D2393" i="29"/>
  <c r="D2392" i="29"/>
  <c r="D2391" i="29"/>
  <c r="D2390" i="29"/>
  <c r="D2389" i="29"/>
  <c r="D2388" i="29"/>
  <c r="D2387" i="29"/>
  <c r="D2385" i="29"/>
  <c r="D2384" i="29"/>
  <c r="D2383" i="29"/>
  <c r="D2381" i="29"/>
  <c r="D2380" i="29"/>
  <c r="D2379" i="29"/>
  <c r="D2377" i="29"/>
  <c r="D2376" i="29"/>
  <c r="D2375" i="29"/>
  <c r="D2373" i="29"/>
  <c r="D2372" i="29"/>
  <c r="D2371" i="29"/>
  <c r="D2370" i="29"/>
  <c r="D2369" i="29"/>
  <c r="D2368" i="29"/>
  <c r="D2367" i="29"/>
  <c r="D2366" i="29"/>
  <c r="D2365" i="29"/>
  <c r="D2364" i="29"/>
  <c r="D2363" i="29"/>
  <c r="D2362" i="29"/>
  <c r="D2361" i="29"/>
  <c r="D2360" i="29"/>
  <c r="D2359" i="29"/>
  <c r="D2358" i="29"/>
  <c r="D2357" i="29"/>
  <c r="D2356" i="29"/>
  <c r="D2355" i="29"/>
  <c r="D2353" i="29"/>
  <c r="D2352" i="29"/>
  <c r="D2351" i="29"/>
  <c r="D2349" i="29"/>
  <c r="D2348" i="29"/>
  <c r="D2347" i="29"/>
  <c r="D2345" i="29"/>
  <c r="D2344" i="29"/>
  <c r="D2343" i="29"/>
  <c r="D2341" i="29"/>
  <c r="D2340" i="29"/>
  <c r="D2339" i="29"/>
  <c r="D2338" i="29"/>
  <c r="D2337" i="29"/>
  <c r="D2336" i="29"/>
  <c r="D2335" i="29"/>
  <c r="D2334" i="29"/>
  <c r="D2333" i="29"/>
  <c r="D2332" i="29"/>
  <c r="D2331" i="29"/>
  <c r="D2330" i="29"/>
  <c r="D2329" i="29"/>
  <c r="D2328" i="29"/>
  <c r="D2327" i="29"/>
  <c r="D2326" i="29"/>
  <c r="D2325" i="29"/>
  <c r="D2324" i="29"/>
  <c r="D2323" i="29"/>
  <c r="D2321" i="29"/>
  <c r="D2320" i="29"/>
  <c r="D2319" i="29"/>
  <c r="D2317" i="29"/>
  <c r="D2316" i="29"/>
  <c r="D2315" i="29"/>
  <c r="D2314" i="29"/>
  <c r="D2313" i="29"/>
  <c r="D2312" i="29"/>
  <c r="D2311" i="29"/>
  <c r="D2310" i="29"/>
  <c r="D2309" i="29"/>
  <c r="D2308" i="29"/>
  <c r="D2307" i="29"/>
  <c r="D2305" i="29"/>
  <c r="D2304" i="29"/>
  <c r="D2303" i="29"/>
  <c r="D2301" i="29"/>
  <c r="D2300" i="29"/>
  <c r="D2299" i="29"/>
  <c r="D2298" i="29"/>
  <c r="D2297" i="29"/>
  <c r="D2296" i="29"/>
  <c r="D2295" i="29"/>
  <c r="D2294" i="29"/>
  <c r="D2293" i="29"/>
  <c r="D2292" i="29"/>
  <c r="D2291" i="29"/>
  <c r="D2289" i="29"/>
  <c r="D2288" i="29"/>
  <c r="D2287" i="29"/>
  <c r="D2285" i="29"/>
  <c r="D2284" i="29"/>
  <c r="D2283" i="29"/>
  <c r="D2282" i="29"/>
  <c r="D2281" i="29"/>
  <c r="D2280" i="29"/>
  <c r="D2279" i="29"/>
  <c r="D2277" i="29"/>
  <c r="D2276" i="29"/>
  <c r="D2275" i="29"/>
  <c r="D2274" i="29"/>
  <c r="D2273" i="29"/>
  <c r="D2272" i="29"/>
  <c r="D2271" i="29"/>
  <c r="D2269" i="29"/>
  <c r="D2268" i="29"/>
  <c r="D2267" i="29"/>
  <c r="D2266" i="29"/>
  <c r="D2265" i="29"/>
  <c r="D2264" i="29"/>
  <c r="D2263" i="29"/>
  <c r="D2261" i="29"/>
  <c r="D2260" i="29"/>
  <c r="D2259" i="29"/>
  <c r="D2258" i="29"/>
  <c r="D2257" i="29"/>
  <c r="D2256" i="29"/>
  <c r="D2255" i="29"/>
  <c r="D2253" i="29"/>
  <c r="D2252" i="29"/>
  <c r="D2251" i="29"/>
  <c r="D2250" i="29"/>
  <c r="D2249" i="29"/>
  <c r="D2248" i="29"/>
  <c r="D2247" i="29"/>
  <c r="D2245" i="29"/>
  <c r="D2244" i="29"/>
  <c r="D2243" i="29"/>
  <c r="D2242" i="29"/>
  <c r="D2241" i="29"/>
  <c r="D2240" i="29"/>
  <c r="D2239" i="29"/>
  <c r="D2237" i="29"/>
  <c r="D2236" i="29"/>
  <c r="D2235" i="29"/>
  <c r="D2234" i="29"/>
  <c r="D2233" i="29"/>
  <c r="D2232" i="29"/>
  <c r="D2231" i="29"/>
  <c r="D2229" i="29"/>
  <c r="D2228" i="29"/>
  <c r="D2227" i="29"/>
  <c r="D2226" i="29"/>
  <c r="D2225" i="29"/>
  <c r="D2224" i="29"/>
  <c r="D2223" i="29"/>
  <c r="D2221" i="29"/>
  <c r="D2220" i="29"/>
  <c r="D2219" i="29"/>
  <c r="D2218" i="29"/>
  <c r="D2217" i="29"/>
  <c r="D2216" i="29"/>
  <c r="D2215" i="29"/>
  <c r="D2213" i="29"/>
  <c r="D2212" i="29"/>
  <c r="D2211" i="29"/>
  <c r="D2210" i="29"/>
  <c r="D2209" i="29"/>
  <c r="D2208" i="29"/>
  <c r="D2207" i="29"/>
  <c r="D2205" i="29"/>
  <c r="D2204" i="29"/>
  <c r="D2203" i="29"/>
  <c r="D2201" i="29"/>
  <c r="D2200" i="29"/>
  <c r="D2199" i="29"/>
  <c r="D2197" i="29"/>
  <c r="D2196" i="29"/>
  <c r="D2195" i="29"/>
  <c r="D2193" i="29"/>
  <c r="D2192" i="29"/>
  <c r="D2191" i="29"/>
  <c r="D2190" i="29"/>
  <c r="D2189" i="29"/>
  <c r="D2188" i="29"/>
  <c r="D2187" i="29"/>
  <c r="D2186" i="29"/>
  <c r="D2185" i="29"/>
  <c r="D2184" i="29"/>
  <c r="D2183" i="29"/>
  <c r="D2181" i="29"/>
  <c r="D2180" i="29"/>
  <c r="D2179" i="29"/>
  <c r="D2178" i="29"/>
  <c r="D2177" i="29"/>
  <c r="D2176" i="29"/>
  <c r="D2175" i="29"/>
  <c r="D2174" i="29"/>
  <c r="D2173" i="29"/>
  <c r="D2172" i="29"/>
  <c r="D2171" i="29"/>
  <c r="D2169" i="29"/>
  <c r="D2168" i="29"/>
  <c r="D2167" i="29"/>
  <c r="D2165" i="29"/>
  <c r="D2164" i="29"/>
  <c r="D2163" i="29"/>
  <c r="D2161" i="29"/>
  <c r="D2160" i="29"/>
  <c r="D2159" i="29"/>
  <c r="D2158" i="29"/>
  <c r="D2157" i="29"/>
  <c r="D2156" i="29"/>
  <c r="D2155" i="29"/>
  <c r="D2154" i="29"/>
  <c r="D2153" i="29"/>
  <c r="D2152" i="29"/>
  <c r="D2151" i="29"/>
  <c r="D2149" i="29"/>
  <c r="D2148" i="29"/>
  <c r="D2147" i="29"/>
  <c r="D2146" i="29"/>
  <c r="D2145" i="29"/>
  <c r="D2144" i="29"/>
  <c r="D2143" i="29"/>
  <c r="D2142" i="29"/>
  <c r="D2141" i="29"/>
  <c r="D2140" i="29"/>
  <c r="D2139" i="29"/>
  <c r="D2137" i="29"/>
  <c r="D2136" i="29"/>
  <c r="D2135" i="29"/>
  <c r="D2134" i="29"/>
  <c r="D2133" i="29"/>
  <c r="D2132" i="29"/>
  <c r="D2131" i="29"/>
  <c r="D2130" i="29"/>
  <c r="D2129" i="29"/>
  <c r="D2128" i="29"/>
  <c r="D2127" i="29"/>
  <c r="D2126" i="29"/>
  <c r="D2125" i="29"/>
  <c r="D2124" i="29"/>
  <c r="D2123" i="29"/>
  <c r="D2121" i="29"/>
  <c r="D2120" i="29"/>
  <c r="D2119" i="29"/>
  <c r="D2118" i="29"/>
  <c r="D2117" i="29"/>
  <c r="D2116" i="29"/>
  <c r="D2115" i="29"/>
  <c r="D2114" i="29"/>
  <c r="D2113" i="29"/>
  <c r="D2112" i="29"/>
  <c r="D2111" i="29"/>
  <c r="D2110" i="29"/>
  <c r="D2109" i="29"/>
  <c r="D2108" i="29"/>
  <c r="D2107" i="29"/>
  <c r="D2105" i="29"/>
  <c r="D2104" i="29"/>
  <c r="D2103" i="29"/>
  <c r="D2102" i="29"/>
  <c r="D2101" i="29"/>
  <c r="D2100" i="29"/>
  <c r="D2099" i="29"/>
  <c r="D2098" i="29"/>
  <c r="D2097" i="29"/>
  <c r="D2096" i="29"/>
  <c r="D2095" i="29"/>
  <c r="D2094" i="29"/>
  <c r="D2093" i="29"/>
  <c r="D2092" i="29"/>
  <c r="D2091" i="29"/>
  <c r="D2090" i="29"/>
  <c r="D2089" i="29"/>
  <c r="D2088" i="29"/>
  <c r="D2087" i="29"/>
  <c r="D2086" i="29"/>
  <c r="D2085" i="29"/>
  <c r="D2084" i="29"/>
  <c r="D2083" i="29"/>
  <c r="D2081" i="29"/>
  <c r="D2080" i="29"/>
  <c r="D2079" i="29"/>
  <c r="D2078" i="29"/>
  <c r="D2077" i="29"/>
  <c r="D2076" i="29"/>
  <c r="D2075" i="29"/>
  <c r="D2074" i="29"/>
  <c r="D2073" i="29"/>
  <c r="D2072" i="29"/>
  <c r="D2071" i="29"/>
  <c r="D2069" i="29"/>
  <c r="D2068" i="29"/>
  <c r="D2067" i="29"/>
  <c r="D2065" i="29"/>
  <c r="D2064" i="29"/>
  <c r="D2063" i="29"/>
  <c r="D2061" i="29"/>
  <c r="D2060" i="29"/>
  <c r="D2059" i="29"/>
  <c r="D2058" i="29"/>
  <c r="D2057" i="29"/>
  <c r="D2056" i="29"/>
  <c r="D2055" i="29"/>
  <c r="D2053" i="29"/>
  <c r="D2052" i="29"/>
  <c r="D2051" i="29"/>
  <c r="D2049" i="29"/>
  <c r="D2048" i="29"/>
  <c r="D2047" i="29"/>
  <c r="D2045" i="29"/>
  <c r="D2044" i="29"/>
  <c r="D2043" i="29"/>
  <c r="D2042" i="29"/>
  <c r="D2041" i="29"/>
  <c r="D2040" i="29"/>
  <c r="D2039" i="29"/>
  <c r="D2038" i="29"/>
  <c r="D2037" i="29"/>
  <c r="D2036" i="29"/>
  <c r="D2035" i="29"/>
  <c r="D2033" i="29"/>
  <c r="D2032" i="29"/>
  <c r="D2031" i="29"/>
  <c r="D2030" i="29"/>
  <c r="D2029" i="29"/>
  <c r="D2028" i="29"/>
  <c r="D2027" i="29"/>
  <c r="D2026" i="29"/>
  <c r="D2025" i="29"/>
  <c r="D2024" i="29"/>
  <c r="D2023" i="29"/>
  <c r="D2022" i="29"/>
  <c r="D2021" i="29"/>
  <c r="D2020" i="29"/>
  <c r="D2019" i="29"/>
  <c r="D2017" i="29"/>
  <c r="D2016" i="29"/>
  <c r="D2015" i="29"/>
  <c r="D2014" i="29"/>
  <c r="D2013" i="29"/>
  <c r="D2012" i="29"/>
  <c r="D2011" i="29"/>
  <c r="D2010" i="29"/>
  <c r="D2009" i="29"/>
  <c r="D2008" i="29"/>
  <c r="D2007" i="29"/>
  <c r="D2006" i="29"/>
  <c r="D2005" i="29"/>
  <c r="D2004" i="29"/>
  <c r="D2003" i="29"/>
  <c r="D2002" i="29"/>
  <c r="D2001" i="29"/>
  <c r="D2000" i="29"/>
  <c r="D1999" i="29"/>
  <c r="D1998" i="29"/>
  <c r="D1997" i="29"/>
  <c r="D1996" i="29"/>
  <c r="D1995" i="29"/>
  <c r="D1994" i="29"/>
  <c r="D1993" i="29"/>
  <c r="D1992" i="29"/>
  <c r="D1991" i="29"/>
  <c r="D1990" i="29"/>
  <c r="D1989" i="29"/>
  <c r="D1988" i="29"/>
  <c r="D1987" i="29"/>
  <c r="D1986" i="29"/>
  <c r="D1985" i="29"/>
  <c r="D1984" i="29"/>
  <c r="D1983" i="29"/>
  <c r="D1982" i="29"/>
  <c r="D1981" i="29"/>
  <c r="D1980" i="29"/>
  <c r="D1979" i="29"/>
  <c r="D1978" i="29"/>
  <c r="D1977" i="29"/>
  <c r="D1976" i="29"/>
  <c r="D1975" i="29"/>
  <c r="D1974" i="29"/>
  <c r="D1973" i="29"/>
  <c r="D1972" i="29"/>
  <c r="D1971" i="29"/>
  <c r="D1970" i="29"/>
  <c r="D1969" i="29"/>
  <c r="D1968" i="29"/>
  <c r="D1967" i="29"/>
  <c r="D1966" i="29"/>
  <c r="D1965" i="29"/>
  <c r="D1964" i="29"/>
  <c r="D1963" i="29"/>
  <c r="D1962" i="29"/>
  <c r="D1961" i="29"/>
  <c r="D1960" i="29"/>
  <c r="D1959" i="29"/>
  <c r="D1958" i="29"/>
  <c r="D1957" i="29"/>
  <c r="D1956" i="29"/>
  <c r="D1955" i="29"/>
  <c r="D1954" i="29"/>
  <c r="D1953" i="29"/>
  <c r="D1952" i="29"/>
  <c r="D1951" i="29"/>
  <c r="D1950" i="29"/>
  <c r="D1949" i="29"/>
  <c r="D1948" i="29"/>
  <c r="D1947" i="29"/>
  <c r="D1946" i="29"/>
  <c r="D1945" i="29"/>
  <c r="D1944" i="29"/>
  <c r="D1943" i="29"/>
  <c r="D1942" i="29"/>
  <c r="D1941" i="29"/>
  <c r="D1940" i="29"/>
  <c r="D1939" i="29"/>
  <c r="D1938" i="29"/>
  <c r="D1937" i="29"/>
  <c r="D1936" i="29"/>
  <c r="D1935" i="29"/>
  <c r="D1934" i="29"/>
  <c r="D1933" i="29"/>
  <c r="D1932" i="29"/>
  <c r="D1931" i="29"/>
  <c r="D1930" i="29"/>
  <c r="D1929" i="29"/>
  <c r="D1928" i="29"/>
  <c r="D1927" i="29"/>
  <c r="D1926" i="29"/>
  <c r="D1925" i="29"/>
  <c r="D1924" i="29"/>
  <c r="D1923" i="29"/>
  <c r="D1922" i="29"/>
  <c r="D1921" i="29"/>
  <c r="D1920" i="29"/>
  <c r="D1919" i="29"/>
  <c r="D1918" i="29"/>
  <c r="D1917" i="29"/>
  <c r="D1916" i="29"/>
  <c r="D1915" i="29"/>
  <c r="D1914" i="29"/>
  <c r="D1913" i="29"/>
  <c r="D1912" i="29"/>
  <c r="D1911" i="29"/>
  <c r="D1910" i="29"/>
  <c r="D1909" i="29"/>
  <c r="D1908" i="29"/>
  <c r="D1907" i="29"/>
  <c r="D1906" i="29"/>
  <c r="D1905" i="29"/>
  <c r="D1904" i="29"/>
  <c r="D1903" i="29"/>
  <c r="D1902" i="29"/>
  <c r="D1901" i="29"/>
  <c r="D1900" i="29"/>
  <c r="D1899" i="29"/>
  <c r="D1898" i="29"/>
  <c r="D1897" i="29"/>
  <c r="D1896" i="29"/>
  <c r="D1895" i="29"/>
  <c r="D1894" i="29"/>
  <c r="D1893" i="29"/>
  <c r="D1892" i="29"/>
  <c r="D1891" i="29"/>
  <c r="D1890" i="29"/>
  <c r="D1889" i="29"/>
  <c r="D1888" i="29"/>
  <c r="D1887" i="29"/>
  <c r="D1886" i="29"/>
  <c r="D1885" i="29"/>
  <c r="D1884" i="29"/>
  <c r="D1883" i="29"/>
  <c r="D1882" i="29"/>
  <c r="D1881" i="29"/>
  <c r="D1880" i="29"/>
  <c r="D1879" i="29"/>
  <c r="D1878" i="29"/>
  <c r="D1877" i="29"/>
  <c r="D1876" i="29"/>
  <c r="D1875" i="29"/>
  <c r="D1874" i="29"/>
  <c r="D1873" i="29"/>
  <c r="D1872" i="29"/>
  <c r="D1871" i="29"/>
  <c r="D1870" i="29"/>
  <c r="D1869" i="29"/>
  <c r="D1868" i="29"/>
  <c r="D1867" i="29"/>
  <c r="D1866" i="29"/>
  <c r="D1865" i="29"/>
  <c r="D1864" i="29"/>
  <c r="D1863" i="29"/>
  <c r="D1862" i="29"/>
  <c r="D1861" i="29"/>
  <c r="D1860" i="29"/>
  <c r="D1859" i="29"/>
  <c r="D1858" i="29"/>
  <c r="D1857" i="29"/>
  <c r="D1856" i="29"/>
  <c r="D1855" i="29"/>
  <c r="D1854" i="29"/>
  <c r="D1853" i="29"/>
  <c r="D1852" i="29"/>
  <c r="D1851" i="29"/>
  <c r="D1850" i="29"/>
  <c r="D1849" i="29"/>
  <c r="D1848" i="29"/>
  <c r="D1847" i="29"/>
  <c r="D1846" i="29"/>
  <c r="D1845" i="29"/>
  <c r="D1844" i="29"/>
  <c r="D1843" i="29"/>
  <c r="D1842" i="29"/>
  <c r="D1841" i="29"/>
  <c r="D1840" i="29"/>
  <c r="D1839" i="29"/>
  <c r="D1838" i="29"/>
  <c r="D1837" i="29"/>
  <c r="D1836" i="29"/>
  <c r="D1835" i="29"/>
  <c r="D1834" i="29"/>
  <c r="D1833" i="29"/>
  <c r="D1832" i="29"/>
  <c r="D1831" i="29"/>
  <c r="D1830" i="29"/>
  <c r="D1829" i="29"/>
  <c r="D1828" i="29"/>
  <c r="D1827" i="29"/>
  <c r="D1826" i="29"/>
  <c r="D1825" i="29"/>
  <c r="D1824" i="29"/>
  <c r="D1823" i="29"/>
  <c r="D1822" i="29"/>
  <c r="D1821" i="29"/>
  <c r="D1820" i="29"/>
  <c r="D1819" i="29"/>
  <c r="D1818" i="29"/>
  <c r="D1817" i="29"/>
  <c r="D1816" i="29"/>
  <c r="D1815" i="29"/>
  <c r="D1814" i="29"/>
  <c r="D1813" i="29"/>
  <c r="D1812" i="29"/>
  <c r="D1811" i="29"/>
  <c r="D1810" i="29"/>
  <c r="D1809" i="29"/>
  <c r="D1808" i="29"/>
  <c r="D1807" i="29"/>
  <c r="D1806" i="29"/>
  <c r="D1805" i="29"/>
  <c r="D1804" i="29"/>
  <c r="D1803" i="29"/>
  <c r="D1802" i="29"/>
  <c r="D1801" i="29"/>
  <c r="D1800" i="29"/>
  <c r="D1799" i="29"/>
  <c r="D1798" i="29"/>
  <c r="D1797" i="29"/>
  <c r="D1796" i="29"/>
  <c r="D1795" i="29"/>
  <c r="D1794" i="29"/>
  <c r="D1793" i="29"/>
  <c r="D1792" i="29"/>
  <c r="D1791" i="29"/>
  <c r="D1790" i="29"/>
  <c r="D1789" i="29"/>
  <c r="D1788" i="29"/>
  <c r="D1787" i="29"/>
  <c r="D1786" i="29"/>
  <c r="D1785" i="29"/>
  <c r="D1784" i="29"/>
  <c r="D1783" i="29"/>
  <c r="D1782" i="29"/>
  <c r="D1781" i="29"/>
  <c r="D1780" i="29"/>
  <c r="D1779" i="29"/>
  <c r="D1778" i="29"/>
  <c r="D1777" i="29"/>
  <c r="D1776" i="29"/>
  <c r="D1775" i="29"/>
  <c r="D1774" i="29"/>
  <c r="D1773" i="29"/>
  <c r="D1772" i="29"/>
  <c r="D1771" i="29"/>
  <c r="D1770" i="29"/>
  <c r="D1769" i="29"/>
  <c r="D1768" i="29"/>
  <c r="D1767" i="29"/>
  <c r="D1766" i="29"/>
  <c r="D1765" i="29"/>
  <c r="D1764" i="29"/>
  <c r="D1763" i="29"/>
  <c r="D1762" i="29"/>
  <c r="D1761" i="29"/>
  <c r="D1760" i="29"/>
  <c r="D1759" i="29"/>
  <c r="D1758" i="29"/>
  <c r="D1757" i="29"/>
  <c r="D1756" i="29"/>
  <c r="D1755" i="29"/>
  <c r="D1754" i="29"/>
  <c r="D1753" i="29"/>
  <c r="D1752" i="29"/>
  <c r="D1751" i="29"/>
  <c r="D1750" i="29"/>
  <c r="D1749" i="29"/>
  <c r="D1748" i="29"/>
  <c r="D1747" i="29"/>
  <c r="D1746" i="29"/>
  <c r="D1745" i="29"/>
  <c r="D1744" i="29"/>
  <c r="D1743" i="29"/>
  <c r="D1742" i="29"/>
  <c r="D1741" i="29"/>
  <c r="D1740" i="29"/>
  <c r="D1739" i="29"/>
  <c r="D1738" i="29"/>
  <c r="D1737" i="29"/>
  <c r="D1736" i="29"/>
  <c r="D1735" i="29"/>
  <c r="D1734" i="29"/>
  <c r="D1733" i="29"/>
  <c r="D1732" i="29"/>
  <c r="D1731" i="29"/>
  <c r="D1730" i="29"/>
  <c r="D1729" i="29"/>
  <c r="D1728" i="29"/>
  <c r="D1727" i="29"/>
  <c r="D1726" i="29"/>
  <c r="D1725" i="29"/>
  <c r="D1724" i="29"/>
  <c r="D1723" i="29"/>
  <c r="D1722" i="29"/>
  <c r="D1721" i="29"/>
  <c r="D1720" i="29"/>
  <c r="D1719" i="29"/>
  <c r="D1718" i="29"/>
  <c r="D1717" i="29"/>
  <c r="D1716" i="29"/>
  <c r="D1715" i="29"/>
  <c r="D1714" i="29"/>
  <c r="D1713" i="29"/>
  <c r="D1712" i="29"/>
  <c r="D1711" i="29"/>
  <c r="D1710" i="29"/>
  <c r="D1709" i="29"/>
  <c r="D1708" i="29"/>
  <c r="D1707" i="29"/>
  <c r="D1706" i="29"/>
  <c r="D1705" i="29"/>
  <c r="D1704" i="29"/>
  <c r="D1703" i="29"/>
  <c r="D1702" i="29"/>
  <c r="D1701" i="29"/>
  <c r="D1700" i="29"/>
  <c r="D1699" i="29"/>
  <c r="D1698" i="29"/>
  <c r="D1697" i="29"/>
  <c r="D1696" i="29"/>
  <c r="D1695" i="29"/>
  <c r="D1694" i="29"/>
  <c r="D1693" i="29"/>
  <c r="D1692" i="29"/>
  <c r="D1691" i="29"/>
  <c r="D1690" i="29"/>
  <c r="D1689" i="29"/>
  <c r="D1688" i="29"/>
  <c r="D1687" i="29"/>
  <c r="D1686" i="29"/>
  <c r="D1685" i="29"/>
  <c r="D1684" i="29"/>
  <c r="D1683" i="29"/>
  <c r="D1682" i="29"/>
  <c r="D1681" i="29"/>
  <c r="D1680" i="29"/>
  <c r="D1679" i="29"/>
  <c r="D1678" i="29"/>
  <c r="D1677" i="29"/>
  <c r="D1676" i="29"/>
  <c r="D1675" i="29"/>
  <c r="D1674" i="29"/>
  <c r="D1673" i="29"/>
  <c r="D1672" i="29"/>
  <c r="D1671" i="29"/>
  <c r="D1670" i="29"/>
  <c r="D1669" i="29"/>
  <c r="D1668" i="29"/>
  <c r="D1667" i="29"/>
  <c r="D1666" i="29"/>
  <c r="D1665" i="29"/>
  <c r="D1664" i="29"/>
  <c r="D1663" i="29"/>
  <c r="D1662" i="29"/>
  <c r="D1661" i="29"/>
  <c r="D1660" i="29"/>
  <c r="D1659" i="29"/>
  <c r="D1658" i="29"/>
  <c r="D1657" i="29"/>
  <c r="D1656" i="29"/>
  <c r="D1655" i="29"/>
  <c r="D1654" i="29"/>
  <c r="D1653" i="29"/>
  <c r="D1652" i="29"/>
  <c r="D1651" i="29"/>
  <c r="D1650" i="29"/>
  <c r="D1649" i="29"/>
  <c r="D1648" i="29"/>
  <c r="D1647" i="29"/>
  <c r="D1646" i="29"/>
  <c r="D1645" i="29"/>
  <c r="D1644" i="29"/>
  <c r="D1643" i="29"/>
  <c r="D1642" i="29"/>
  <c r="D1641" i="29"/>
  <c r="D1640" i="29"/>
  <c r="D1639" i="29"/>
  <c r="D1638" i="29"/>
  <c r="D1637" i="29"/>
  <c r="D1636" i="29"/>
  <c r="D1635" i="29"/>
  <c r="D1634" i="29"/>
  <c r="D1633" i="29"/>
  <c r="D1632" i="29"/>
  <c r="D1631" i="29"/>
  <c r="D1630" i="29"/>
  <c r="D1629" i="29"/>
  <c r="D1628" i="29"/>
  <c r="D1627" i="29"/>
  <c r="D1626" i="29"/>
  <c r="D1625" i="29"/>
  <c r="D1624" i="29"/>
  <c r="D1623" i="29"/>
  <c r="D1622" i="29"/>
  <c r="D1621" i="29"/>
  <c r="D1620" i="29"/>
  <c r="D1619" i="29"/>
  <c r="D1618" i="29"/>
  <c r="D1617" i="29"/>
  <c r="D1616" i="29"/>
  <c r="D1615" i="29"/>
  <c r="D1614" i="29"/>
  <c r="D1613" i="29"/>
  <c r="D1612" i="29"/>
  <c r="D1611" i="29"/>
  <c r="D1610" i="29"/>
  <c r="D1609" i="29"/>
  <c r="D1608" i="29"/>
  <c r="D1607" i="29"/>
  <c r="D1606" i="29"/>
  <c r="D1605" i="29"/>
  <c r="D1604" i="29"/>
  <c r="D1603" i="29"/>
  <c r="D1602" i="29"/>
  <c r="D1601" i="29"/>
  <c r="D1600" i="29"/>
  <c r="D1599" i="29"/>
  <c r="D1598" i="29"/>
  <c r="D1597" i="29"/>
  <c r="D1596" i="29"/>
  <c r="D1595" i="29"/>
  <c r="D1594" i="29"/>
  <c r="D1593" i="29"/>
  <c r="D1592" i="29"/>
  <c r="D1591" i="29"/>
  <c r="D1590" i="29"/>
  <c r="D1589" i="29"/>
  <c r="D1588" i="29"/>
  <c r="D1587" i="29"/>
  <c r="D1586" i="29"/>
  <c r="D1585" i="29"/>
  <c r="D1584" i="29"/>
  <c r="D1583" i="29"/>
  <c r="D1582" i="29"/>
  <c r="D1581" i="29"/>
  <c r="D1580" i="29"/>
  <c r="D1579" i="29"/>
  <c r="D1578" i="29"/>
  <c r="D1577" i="29"/>
  <c r="D1576" i="29"/>
  <c r="D1575" i="29"/>
  <c r="D1574" i="29"/>
  <c r="D1573" i="29"/>
  <c r="D1572" i="29"/>
  <c r="D1571" i="29"/>
  <c r="D1570" i="29"/>
  <c r="D1569" i="29"/>
  <c r="D1568" i="29"/>
  <c r="D1567" i="29"/>
  <c r="D1566" i="29"/>
  <c r="D1565" i="29"/>
  <c r="D1564" i="29"/>
  <c r="D1563" i="29"/>
  <c r="D1562" i="29"/>
  <c r="D1561" i="29"/>
  <c r="D1560" i="29"/>
  <c r="D1559" i="29"/>
  <c r="D1558" i="29"/>
  <c r="D1557" i="29"/>
  <c r="D1556" i="29"/>
  <c r="D1555" i="29"/>
  <c r="D1554" i="29"/>
  <c r="D1553" i="29"/>
  <c r="D1552" i="29"/>
  <c r="D1551" i="29"/>
  <c r="D1550" i="29"/>
  <c r="D1549" i="29"/>
  <c r="D1548" i="29"/>
  <c r="D1547" i="29"/>
  <c r="D1546" i="29"/>
  <c r="D1545" i="29"/>
  <c r="D1544" i="29"/>
  <c r="D1543" i="29"/>
  <c r="D1542" i="29"/>
  <c r="D1541" i="29"/>
  <c r="D1540" i="29"/>
  <c r="D1539" i="29"/>
  <c r="D1538" i="29"/>
  <c r="D1537" i="29"/>
  <c r="D1536" i="29"/>
  <c r="D1535" i="29"/>
  <c r="D1534" i="29"/>
  <c r="D1533" i="29"/>
  <c r="D1532" i="29"/>
  <c r="D1531" i="29"/>
  <c r="D1530" i="29"/>
  <c r="D1529" i="29"/>
  <c r="D1528" i="29"/>
  <c r="D1527" i="29"/>
  <c r="D1526" i="29"/>
  <c r="D1525" i="29"/>
  <c r="D1524" i="29"/>
  <c r="D1523" i="29"/>
  <c r="D1522" i="29"/>
  <c r="D1521" i="29"/>
  <c r="D1520" i="29"/>
  <c r="D1519" i="29"/>
  <c r="D1518" i="29"/>
  <c r="D1517" i="29"/>
  <c r="D1516" i="29"/>
  <c r="D1515" i="29"/>
  <c r="D1514" i="29"/>
  <c r="D1513" i="29"/>
  <c r="D1512" i="29"/>
  <c r="D1511" i="29"/>
  <c r="D1510" i="29"/>
  <c r="D1509" i="29"/>
  <c r="D1508" i="29"/>
  <c r="D1507" i="29"/>
  <c r="D1506" i="29"/>
  <c r="D1505" i="29"/>
  <c r="D1504" i="29"/>
  <c r="D1503" i="29"/>
  <c r="D1502" i="29"/>
  <c r="D1501" i="29"/>
  <c r="D1500" i="29"/>
  <c r="D1499" i="29"/>
  <c r="D1498" i="29"/>
  <c r="D1497" i="29"/>
  <c r="D1496" i="29"/>
  <c r="D1495" i="29"/>
  <c r="D1494" i="29"/>
  <c r="D1493" i="29"/>
  <c r="D1492" i="29"/>
  <c r="D1491" i="29"/>
  <c r="D1490" i="29"/>
  <c r="D1489" i="29"/>
  <c r="D1488" i="29"/>
  <c r="D1487" i="29"/>
  <c r="D1486" i="29"/>
  <c r="D1485" i="29"/>
  <c r="D1484" i="29"/>
  <c r="D1483" i="29"/>
  <c r="D1482" i="29"/>
  <c r="D1481" i="29"/>
  <c r="D1480" i="29"/>
  <c r="D1479" i="29"/>
  <c r="D1478" i="29"/>
  <c r="D1477" i="29"/>
  <c r="D1476" i="29"/>
  <c r="D1475" i="29"/>
  <c r="D1474" i="29"/>
  <c r="D1473" i="29"/>
  <c r="D1472" i="29"/>
  <c r="D1471" i="29"/>
  <c r="D1470" i="29"/>
  <c r="D1469" i="29"/>
  <c r="D1468" i="29"/>
  <c r="D1467" i="29"/>
  <c r="D1466" i="29"/>
  <c r="D1465" i="29"/>
  <c r="D1464" i="29"/>
  <c r="D1463" i="29"/>
  <c r="D1462" i="29"/>
  <c r="D1461" i="29"/>
  <c r="D1460" i="29"/>
  <c r="D1459" i="29"/>
  <c r="D1458" i="29"/>
  <c r="D1457" i="29"/>
  <c r="D1456" i="29"/>
  <c r="D1455" i="29"/>
  <c r="D1454" i="29"/>
  <c r="D1453" i="29"/>
  <c r="D1452" i="29"/>
  <c r="D1451" i="29"/>
  <c r="D1450" i="29"/>
  <c r="D1449" i="29"/>
  <c r="D1448" i="29"/>
  <c r="D1447" i="29"/>
  <c r="D1446" i="29"/>
  <c r="D1445" i="29"/>
  <c r="D1444" i="29"/>
  <c r="D1443" i="29"/>
  <c r="D1442" i="29"/>
  <c r="D1441" i="29"/>
  <c r="D1440" i="29"/>
  <c r="D1439" i="29"/>
  <c r="D1438" i="29"/>
  <c r="D1437" i="29"/>
  <c r="D1436" i="29"/>
  <c r="D1435" i="29"/>
  <c r="D1434" i="29"/>
  <c r="D1433" i="29"/>
  <c r="D1432" i="29"/>
  <c r="D1431" i="29"/>
  <c r="D1430" i="29"/>
  <c r="D1429" i="29"/>
  <c r="D1428" i="29"/>
  <c r="D1427" i="29"/>
  <c r="D1426" i="29"/>
  <c r="D1425" i="29"/>
  <c r="D1424" i="29"/>
  <c r="D1423" i="29"/>
  <c r="D1422" i="29"/>
  <c r="D1421" i="29"/>
  <c r="D1420" i="29"/>
  <c r="D1419" i="29"/>
  <c r="D1418" i="29"/>
  <c r="D1417" i="29"/>
  <c r="D1416" i="29"/>
  <c r="D1415" i="29"/>
  <c r="D1414" i="29"/>
  <c r="D1413" i="29"/>
  <c r="D1412" i="29"/>
  <c r="D1411" i="29"/>
  <c r="D1410" i="29"/>
  <c r="D1409" i="29"/>
  <c r="D1408" i="29"/>
  <c r="D1407" i="29"/>
  <c r="D1406" i="29"/>
  <c r="D1405" i="29"/>
  <c r="D1404" i="29"/>
  <c r="D1403" i="29"/>
  <c r="D1402" i="29"/>
  <c r="D1401" i="29"/>
  <c r="D1400" i="29"/>
  <c r="D1399" i="29"/>
  <c r="D1398" i="29"/>
  <c r="D1397" i="29"/>
  <c r="D1396" i="29"/>
  <c r="D1395" i="29"/>
  <c r="D1394" i="29"/>
  <c r="D1393" i="29"/>
  <c r="D1392" i="29"/>
  <c r="D1391" i="29"/>
  <c r="D1390" i="29"/>
  <c r="D1389" i="29"/>
  <c r="D1388" i="29"/>
  <c r="D1387" i="29"/>
  <c r="D1386" i="29"/>
  <c r="D1385" i="29"/>
  <c r="D1384" i="29"/>
  <c r="D1383" i="29"/>
  <c r="D1382" i="29"/>
  <c r="D1381" i="29"/>
  <c r="D1380" i="29"/>
  <c r="D1379" i="29"/>
  <c r="D1378" i="29"/>
  <c r="D1377" i="29"/>
  <c r="D1376" i="29"/>
  <c r="D1375" i="29"/>
  <c r="D1374" i="29"/>
  <c r="D1373" i="29"/>
  <c r="D1372" i="29"/>
  <c r="D1371" i="29"/>
  <c r="D1370" i="29"/>
  <c r="D1369" i="29"/>
  <c r="D1368" i="29"/>
  <c r="D1367" i="29"/>
  <c r="D1366" i="29"/>
  <c r="D1365" i="29"/>
  <c r="D1364" i="29"/>
  <c r="D1363" i="29"/>
  <c r="D1362" i="29"/>
  <c r="D1361" i="29"/>
  <c r="D1360" i="29"/>
  <c r="D1359" i="29"/>
  <c r="D1358" i="29"/>
  <c r="D1357" i="29"/>
  <c r="D1356" i="29"/>
  <c r="D1355" i="29"/>
  <c r="D1354" i="29"/>
  <c r="D1353" i="29"/>
  <c r="D1352" i="29"/>
  <c r="D1351" i="29"/>
  <c r="D1350" i="29"/>
  <c r="D1349" i="29"/>
  <c r="D1348" i="29"/>
  <c r="D1347" i="29"/>
  <c r="D1346" i="29"/>
  <c r="D1345" i="29"/>
  <c r="D1344" i="29"/>
  <c r="D1343" i="29"/>
  <c r="D1342" i="29"/>
  <c r="D1341" i="29"/>
  <c r="D1340" i="29"/>
  <c r="D1339" i="29"/>
  <c r="D1338" i="29"/>
  <c r="D1337" i="29"/>
  <c r="D1336" i="29"/>
  <c r="D1335" i="29"/>
  <c r="D1334" i="29"/>
  <c r="D1333" i="29"/>
  <c r="D1332" i="29"/>
  <c r="D1331" i="29"/>
  <c r="D1330" i="29"/>
  <c r="D1329" i="29"/>
  <c r="D1328" i="29"/>
  <c r="D1327" i="29"/>
  <c r="D1326" i="29"/>
  <c r="D1325" i="29"/>
  <c r="D1324" i="29"/>
  <c r="D1323" i="29"/>
  <c r="D1322" i="29"/>
  <c r="D1321" i="29"/>
  <c r="D1320" i="29"/>
  <c r="D1319" i="29"/>
  <c r="D1318" i="29"/>
  <c r="D1317" i="29"/>
  <c r="D1316" i="29"/>
  <c r="D1315" i="29"/>
  <c r="D1314" i="29"/>
  <c r="D1313" i="29"/>
  <c r="D1312" i="29"/>
  <c r="D1311" i="29"/>
  <c r="D1310" i="29"/>
  <c r="D1309" i="29"/>
  <c r="D1308" i="29"/>
  <c r="D1307" i="29"/>
  <c r="D1306" i="29"/>
  <c r="D1305" i="29"/>
  <c r="D1304" i="29"/>
  <c r="D1303" i="29"/>
  <c r="D1302" i="29"/>
  <c r="D1301" i="29"/>
  <c r="D1300" i="29"/>
  <c r="D1299" i="29"/>
  <c r="D1298" i="29"/>
  <c r="D1297" i="29"/>
  <c r="D1296" i="29"/>
  <c r="D1295" i="29"/>
  <c r="D1294" i="29"/>
  <c r="D1293" i="29"/>
  <c r="D1292" i="29"/>
  <c r="D1291" i="29"/>
  <c r="D1290" i="29"/>
  <c r="D1289" i="29"/>
  <c r="D1288" i="29"/>
  <c r="D1287" i="29"/>
  <c r="D1286" i="29"/>
  <c r="D1285" i="29"/>
  <c r="D1284" i="29"/>
  <c r="D1283" i="29"/>
  <c r="D1282" i="29"/>
  <c r="D1281" i="29"/>
  <c r="D1280" i="29"/>
  <c r="D1279" i="29"/>
  <c r="D1278" i="29"/>
  <c r="D1277" i="29"/>
  <c r="D1276" i="29"/>
  <c r="D1275" i="29"/>
  <c r="D1274" i="29"/>
  <c r="D1273" i="29"/>
  <c r="D1272" i="29"/>
  <c r="D1271" i="29"/>
  <c r="D1270" i="29"/>
  <c r="D1269" i="29"/>
  <c r="D1268" i="29"/>
  <c r="D1267" i="29"/>
  <c r="D1266" i="29"/>
  <c r="D1265" i="29"/>
  <c r="D1264" i="29"/>
  <c r="D1263" i="29"/>
  <c r="D1262" i="29"/>
  <c r="D1261" i="29"/>
  <c r="D1260" i="29"/>
  <c r="D1259" i="29"/>
  <c r="D1258" i="29"/>
  <c r="D1257" i="29"/>
  <c r="D1256" i="29"/>
  <c r="D1255" i="29"/>
  <c r="D1254" i="29"/>
  <c r="D1253" i="29"/>
  <c r="D1252" i="29"/>
  <c r="D1251" i="29"/>
  <c r="D1250" i="29"/>
  <c r="D1249" i="29"/>
  <c r="D1248" i="29"/>
  <c r="D1247" i="29"/>
  <c r="D1246" i="29"/>
  <c r="D1245" i="29"/>
  <c r="D1244" i="29"/>
  <c r="D1243" i="29"/>
  <c r="D1242" i="29"/>
  <c r="D1241" i="29"/>
  <c r="D1240" i="29"/>
  <c r="D1239" i="29"/>
  <c r="D1238" i="29"/>
  <c r="D1237" i="29"/>
  <c r="D1236" i="29"/>
  <c r="D1235" i="29"/>
  <c r="D1234" i="29"/>
  <c r="D1233" i="29"/>
  <c r="D1232" i="29"/>
  <c r="D1231" i="29"/>
  <c r="D1230" i="29"/>
  <c r="D1229" i="29"/>
  <c r="D1228" i="29"/>
  <c r="D1227" i="29"/>
  <c r="D1226" i="29"/>
  <c r="D1225" i="29"/>
  <c r="D1224" i="29"/>
  <c r="D1223" i="29"/>
  <c r="D1222" i="29"/>
  <c r="D1221" i="29"/>
  <c r="D1220" i="29"/>
  <c r="D1219" i="29"/>
  <c r="D1218" i="29"/>
  <c r="D1217" i="29"/>
  <c r="D1216" i="29"/>
  <c r="D1215" i="29"/>
  <c r="D1214" i="29"/>
  <c r="D1213" i="29"/>
  <c r="D1212" i="29"/>
  <c r="D1211" i="29"/>
  <c r="D1210" i="29"/>
  <c r="D1209" i="29"/>
  <c r="D1208" i="29"/>
  <c r="D1207" i="29"/>
  <c r="D1206" i="29"/>
  <c r="D1205" i="29"/>
  <c r="D1204" i="29"/>
  <c r="D1203" i="29"/>
  <c r="D1202" i="29"/>
  <c r="D1201" i="29"/>
  <c r="D1200" i="29"/>
  <c r="D1199" i="29"/>
  <c r="D1198" i="29"/>
  <c r="D1197" i="29"/>
  <c r="D1196" i="29"/>
  <c r="D1195" i="29"/>
  <c r="D1194" i="29"/>
  <c r="D1193" i="29"/>
  <c r="D1192" i="29"/>
  <c r="D1191" i="29"/>
  <c r="D1190" i="29"/>
  <c r="D1189" i="29"/>
  <c r="D1188" i="29"/>
  <c r="D1187" i="29"/>
  <c r="D1186" i="29"/>
  <c r="D1185" i="29"/>
  <c r="D1184" i="29"/>
  <c r="D1183" i="29"/>
  <c r="D1182" i="29"/>
  <c r="D1181" i="29"/>
  <c r="D1180" i="29"/>
  <c r="D1179" i="29"/>
  <c r="D1178" i="29"/>
  <c r="D1177" i="29"/>
  <c r="D1176" i="29"/>
  <c r="D1175" i="29"/>
  <c r="D1174" i="29"/>
  <c r="D1173" i="29"/>
  <c r="D1172" i="29"/>
  <c r="D1171" i="29"/>
  <c r="D1170" i="29"/>
  <c r="D1169" i="29"/>
  <c r="D1168" i="29"/>
  <c r="D1167" i="29"/>
  <c r="D1166" i="29"/>
  <c r="D1165" i="29"/>
  <c r="D1164" i="29"/>
  <c r="D1163" i="29"/>
  <c r="D1162" i="29"/>
  <c r="D1161" i="29"/>
  <c r="D1160" i="29"/>
  <c r="D1159" i="29"/>
  <c r="D1158" i="29"/>
  <c r="D1157" i="29"/>
  <c r="D1156" i="29"/>
  <c r="D1155" i="29"/>
  <c r="D1154" i="29"/>
  <c r="D1153" i="29"/>
  <c r="D1152" i="29"/>
  <c r="D1151" i="29"/>
  <c r="D1150" i="29"/>
  <c r="D1149" i="29"/>
  <c r="D1148" i="29"/>
  <c r="D1147" i="29"/>
  <c r="D1146" i="29"/>
  <c r="D1145" i="29"/>
  <c r="D1144" i="29"/>
  <c r="D1143" i="29"/>
  <c r="D1142" i="29"/>
  <c r="D1141" i="29"/>
  <c r="D1140" i="29"/>
  <c r="D1139" i="29"/>
  <c r="D1138" i="29"/>
  <c r="D1137" i="29"/>
  <c r="D1136" i="29"/>
  <c r="D1135" i="29"/>
  <c r="D1134" i="29"/>
  <c r="D1133" i="29"/>
  <c r="D1132" i="29"/>
  <c r="D1131" i="29"/>
  <c r="D1130" i="29"/>
  <c r="D1129" i="29"/>
  <c r="D1128" i="29"/>
  <c r="D1127" i="29"/>
  <c r="D1126" i="29"/>
  <c r="D1125" i="29"/>
  <c r="D1124" i="29"/>
  <c r="D1123" i="29"/>
  <c r="D1122" i="29"/>
  <c r="D1121" i="29"/>
  <c r="D1120" i="29"/>
  <c r="D1119" i="29"/>
  <c r="D1118" i="29"/>
  <c r="D1117" i="29"/>
  <c r="D1116" i="29"/>
  <c r="D1115" i="29"/>
  <c r="D1114" i="29"/>
  <c r="D1113" i="29"/>
  <c r="D1112" i="29"/>
  <c r="D1111" i="29"/>
  <c r="D1110" i="29"/>
  <c r="D1109" i="29"/>
  <c r="D1108" i="29"/>
  <c r="D1107" i="29"/>
  <c r="D1106" i="29"/>
  <c r="D1105" i="29"/>
  <c r="D1104" i="29"/>
  <c r="D1103" i="29"/>
  <c r="D1102" i="29"/>
  <c r="D1101" i="29"/>
  <c r="D1100" i="29"/>
  <c r="D1099" i="29"/>
  <c r="D1098" i="29"/>
  <c r="D1097" i="29"/>
  <c r="D1096" i="29"/>
  <c r="D1095" i="29"/>
  <c r="D1094" i="29"/>
  <c r="D1093" i="29"/>
  <c r="D1092" i="29"/>
  <c r="D1091" i="29"/>
  <c r="D1090" i="29"/>
  <c r="D1089" i="29"/>
  <c r="D1088" i="29"/>
  <c r="D1087" i="29"/>
  <c r="D1086" i="29"/>
  <c r="D1085" i="29"/>
  <c r="D1084" i="29"/>
  <c r="D1083" i="29"/>
  <c r="D1082" i="29"/>
  <c r="D1081" i="29"/>
  <c r="D1080" i="29"/>
  <c r="D1079" i="29"/>
  <c r="D1078" i="29"/>
  <c r="D1077" i="29"/>
  <c r="D1076" i="29"/>
  <c r="D1075" i="29"/>
  <c r="D1074" i="29"/>
  <c r="D1073" i="29"/>
  <c r="D1072" i="29"/>
  <c r="D1071" i="29"/>
  <c r="D1070" i="29"/>
  <c r="D1069" i="29"/>
  <c r="D1068" i="29"/>
  <c r="D1067" i="29"/>
  <c r="D1066" i="29"/>
  <c r="D1065" i="29"/>
  <c r="D1064" i="29"/>
  <c r="D1063" i="29"/>
  <c r="D1062" i="29"/>
  <c r="D1061" i="29"/>
  <c r="D1060" i="29"/>
  <c r="D1059" i="29"/>
  <c r="D1058" i="29"/>
  <c r="D1057" i="29"/>
  <c r="D1056" i="29"/>
  <c r="D1055" i="29"/>
  <c r="D1054" i="29"/>
  <c r="D1053" i="29"/>
  <c r="D1052" i="29"/>
  <c r="D1051" i="29"/>
  <c r="D1050" i="29"/>
  <c r="D1049" i="29"/>
  <c r="D1048" i="29"/>
  <c r="D1047" i="29"/>
  <c r="D1046" i="29"/>
  <c r="D1045" i="29"/>
  <c r="D1044" i="29"/>
  <c r="D1043" i="29"/>
  <c r="D1042" i="29"/>
  <c r="D1041" i="29"/>
  <c r="D1040" i="29"/>
  <c r="D1039" i="29"/>
  <c r="D1038" i="29"/>
  <c r="D1037" i="29"/>
  <c r="D1036" i="29"/>
  <c r="D1035" i="29"/>
  <c r="D1034" i="29"/>
  <c r="D1033" i="29"/>
  <c r="D1032" i="29"/>
  <c r="D1031" i="29"/>
  <c r="D1030" i="29"/>
  <c r="D1029" i="29"/>
  <c r="D1028" i="29"/>
  <c r="D1027" i="29"/>
  <c r="D1026" i="29"/>
  <c r="D1025" i="29"/>
  <c r="D1024" i="29"/>
  <c r="D1023" i="29"/>
  <c r="D1022" i="29"/>
  <c r="D1021" i="29"/>
  <c r="D1020" i="29"/>
  <c r="D1019" i="29"/>
  <c r="D1018" i="29"/>
  <c r="D1017" i="29"/>
  <c r="D1016" i="29"/>
  <c r="D1015" i="29"/>
  <c r="D1014" i="29"/>
  <c r="D1013" i="29"/>
  <c r="D1012" i="29"/>
  <c r="D1011" i="29"/>
  <c r="D1010" i="29"/>
  <c r="D1009" i="29"/>
  <c r="D1008" i="29"/>
  <c r="D1007" i="29"/>
  <c r="D1006" i="29"/>
  <c r="D1005" i="29"/>
  <c r="D1004" i="29"/>
  <c r="D1003" i="29"/>
  <c r="D1002" i="29"/>
  <c r="D1001" i="29"/>
  <c r="D1000" i="29"/>
  <c r="D999" i="29"/>
  <c r="D998" i="29"/>
  <c r="D997" i="29"/>
  <c r="D996" i="29"/>
  <c r="D995" i="29"/>
  <c r="D994" i="29"/>
  <c r="D993" i="29"/>
  <c r="D992" i="29"/>
  <c r="D991" i="29"/>
  <c r="D990" i="29"/>
  <c r="D989" i="29"/>
  <c r="D988" i="29"/>
  <c r="D987" i="29"/>
  <c r="D986" i="29"/>
  <c r="D985" i="29"/>
  <c r="D984" i="29"/>
  <c r="D983" i="29"/>
  <c r="D982" i="29"/>
  <c r="D981" i="29"/>
  <c r="D980" i="29"/>
  <c r="D979" i="29"/>
  <c r="D978" i="29"/>
  <c r="D977" i="29"/>
  <c r="D976" i="29"/>
  <c r="D975" i="29"/>
  <c r="D974" i="29"/>
  <c r="D973" i="29"/>
  <c r="D972" i="29"/>
  <c r="D971" i="29"/>
  <c r="D970" i="29"/>
  <c r="D969" i="29"/>
  <c r="D968" i="29"/>
  <c r="D967" i="29"/>
  <c r="D966" i="29"/>
  <c r="D965" i="29"/>
  <c r="D964" i="29"/>
  <c r="D963" i="29"/>
  <c r="D962" i="29"/>
  <c r="D961" i="29"/>
  <c r="D960" i="29"/>
  <c r="D959" i="29"/>
  <c r="D958" i="29"/>
  <c r="D957" i="29"/>
  <c r="D956" i="29"/>
  <c r="D955" i="29"/>
  <c r="D954" i="29"/>
  <c r="D953" i="29"/>
  <c r="D952" i="29"/>
  <c r="D951" i="29"/>
  <c r="D950" i="29"/>
  <c r="D949" i="29"/>
  <c r="D948" i="29"/>
  <c r="D947" i="29"/>
  <c r="D946" i="29"/>
  <c r="D945" i="29"/>
  <c r="D944" i="29"/>
  <c r="D943" i="29"/>
  <c r="D942" i="29"/>
  <c r="D941" i="29"/>
  <c r="D940" i="29"/>
  <c r="D939" i="29"/>
  <c r="D938" i="29"/>
  <c r="D937" i="29"/>
  <c r="D936" i="29"/>
  <c r="D935" i="29"/>
  <c r="D934" i="29"/>
  <c r="D933" i="29"/>
  <c r="D932" i="29"/>
  <c r="D931" i="29"/>
  <c r="D930" i="29"/>
  <c r="D929" i="29"/>
  <c r="D928" i="29"/>
  <c r="D927" i="29"/>
  <c r="D926" i="29"/>
  <c r="D925" i="29"/>
  <c r="D924" i="29"/>
  <c r="D923" i="29"/>
  <c r="D922" i="29"/>
  <c r="D921" i="29"/>
  <c r="D920" i="29"/>
  <c r="D919" i="29"/>
  <c r="D918" i="29"/>
  <c r="D917" i="29"/>
  <c r="D916" i="29"/>
  <c r="D915" i="29"/>
  <c r="D914" i="29"/>
  <c r="D913" i="29"/>
  <c r="D912" i="29"/>
  <c r="D911" i="29"/>
  <c r="D910" i="29"/>
  <c r="D909" i="29"/>
  <c r="D908" i="29"/>
  <c r="D907" i="29"/>
  <c r="D906" i="29"/>
  <c r="D905" i="29"/>
  <c r="D904" i="29"/>
  <c r="D903" i="29"/>
  <c r="D902" i="29"/>
  <c r="D901" i="29"/>
  <c r="D900" i="29"/>
  <c r="D899" i="29"/>
  <c r="D898" i="29"/>
  <c r="D897" i="29"/>
  <c r="D896" i="29"/>
  <c r="D895" i="29"/>
  <c r="D894" i="29"/>
  <c r="D893" i="29"/>
  <c r="D892" i="29"/>
  <c r="D891" i="29"/>
  <c r="D890" i="29"/>
  <c r="D889" i="29"/>
  <c r="D888" i="29"/>
  <c r="D887" i="29"/>
  <c r="D886" i="29"/>
  <c r="D885" i="29"/>
  <c r="D884" i="29"/>
  <c r="D883" i="29"/>
  <c r="D882" i="29"/>
  <c r="D881" i="29"/>
  <c r="D880" i="29"/>
  <c r="D879" i="29"/>
  <c r="D878" i="29"/>
  <c r="D877" i="29"/>
  <c r="D876" i="29"/>
  <c r="D875" i="29"/>
  <c r="D874" i="29"/>
  <c r="D873" i="29"/>
  <c r="D872" i="29"/>
  <c r="D871" i="29"/>
  <c r="D870" i="29"/>
  <c r="D869" i="29"/>
  <c r="D868" i="29"/>
  <c r="D867" i="29"/>
  <c r="D866" i="29"/>
  <c r="D865" i="29"/>
  <c r="D864" i="29"/>
  <c r="D863" i="29"/>
  <c r="D862" i="29"/>
  <c r="D861" i="29"/>
  <c r="D860" i="29"/>
  <c r="D859" i="29"/>
  <c r="D858" i="29"/>
  <c r="D857" i="29"/>
  <c r="D856" i="29"/>
  <c r="D855" i="29"/>
  <c r="D854" i="29"/>
  <c r="D853" i="29"/>
  <c r="D852" i="29"/>
  <c r="D851" i="29"/>
  <c r="D850" i="29"/>
  <c r="D849" i="29"/>
  <c r="D848" i="29"/>
  <c r="D847" i="29"/>
  <c r="D846" i="29"/>
  <c r="D845" i="29"/>
  <c r="D844" i="29"/>
  <c r="D843" i="29"/>
  <c r="D842" i="29"/>
  <c r="D841" i="29"/>
  <c r="D840" i="29"/>
  <c r="D839" i="29"/>
  <c r="D838" i="29"/>
  <c r="D837" i="29"/>
  <c r="D836" i="29"/>
  <c r="D835" i="29"/>
  <c r="D834" i="29"/>
  <c r="D833" i="29"/>
  <c r="D832" i="29"/>
  <c r="D831" i="29"/>
  <c r="D830" i="29"/>
  <c r="D829" i="29"/>
  <c r="D828" i="29"/>
  <c r="D827" i="29"/>
  <c r="D826" i="29"/>
  <c r="D825" i="29"/>
  <c r="D824" i="29"/>
  <c r="D823" i="29"/>
  <c r="D822" i="29"/>
  <c r="D821" i="29"/>
  <c r="D820" i="29"/>
  <c r="D819" i="29"/>
  <c r="D818" i="29"/>
  <c r="D817" i="29"/>
  <c r="D816" i="29"/>
  <c r="D815" i="29"/>
  <c r="D814" i="29"/>
  <c r="D813" i="29"/>
  <c r="D812" i="29"/>
  <c r="D811" i="29"/>
  <c r="D810" i="29"/>
  <c r="D809" i="29"/>
  <c r="D808" i="29"/>
  <c r="D807" i="29"/>
  <c r="D806" i="29"/>
  <c r="D805" i="29"/>
  <c r="D804" i="29"/>
  <c r="D803" i="29"/>
  <c r="D802" i="29"/>
  <c r="D801" i="29"/>
  <c r="D800" i="29"/>
  <c r="D799" i="29"/>
  <c r="D798" i="29"/>
  <c r="D797" i="29"/>
  <c r="D796" i="29"/>
  <c r="D795" i="29"/>
  <c r="D794" i="29"/>
  <c r="D793" i="29"/>
  <c r="D792" i="29"/>
  <c r="D791" i="29"/>
  <c r="D790" i="29"/>
  <c r="D789" i="29"/>
  <c r="D788" i="29"/>
  <c r="D787" i="29"/>
  <c r="D786" i="29"/>
  <c r="D785" i="29"/>
  <c r="D784" i="29"/>
  <c r="D783" i="29"/>
  <c r="D782" i="29"/>
  <c r="D781" i="29"/>
  <c r="D780" i="29"/>
  <c r="D779" i="29"/>
  <c r="D778" i="29"/>
  <c r="D777" i="29"/>
  <c r="D776" i="29"/>
  <c r="D775" i="29"/>
  <c r="D774" i="29"/>
  <c r="D773" i="29"/>
  <c r="D772" i="29"/>
  <c r="D771" i="29"/>
  <c r="D770" i="29"/>
  <c r="D769" i="29"/>
  <c r="D768" i="29"/>
  <c r="D767" i="29"/>
  <c r="D766" i="29"/>
  <c r="D765" i="29"/>
  <c r="D764" i="29"/>
  <c r="D763" i="29"/>
  <c r="D762" i="29"/>
  <c r="D761" i="29"/>
  <c r="D760" i="29"/>
  <c r="D759" i="29"/>
  <c r="D758" i="29"/>
  <c r="D757" i="29"/>
  <c r="D756" i="29"/>
  <c r="D755" i="29"/>
  <c r="D754" i="29"/>
  <c r="D753" i="29"/>
  <c r="D752" i="29"/>
  <c r="D751" i="29"/>
  <c r="D750" i="29"/>
  <c r="D749" i="29"/>
  <c r="D748" i="29"/>
  <c r="D747" i="29"/>
  <c r="D746" i="29"/>
  <c r="D745" i="29"/>
  <c r="D744" i="29"/>
  <c r="D743" i="29"/>
  <c r="D742" i="29"/>
  <c r="D741" i="29"/>
  <c r="D740" i="29"/>
  <c r="D739" i="29"/>
  <c r="D738" i="29"/>
  <c r="D737" i="29"/>
  <c r="D736" i="29"/>
  <c r="D735" i="29"/>
  <c r="D734" i="29"/>
  <c r="D733" i="29"/>
  <c r="D732" i="29"/>
  <c r="D731" i="29"/>
  <c r="D730" i="29"/>
  <c r="D729" i="29"/>
  <c r="D728" i="29"/>
  <c r="D727" i="29"/>
  <c r="D726" i="29"/>
  <c r="D725" i="29"/>
  <c r="D724" i="29"/>
  <c r="D723" i="29"/>
  <c r="D722" i="29"/>
  <c r="D721" i="29"/>
  <c r="D720" i="29"/>
  <c r="D719" i="29"/>
  <c r="D718" i="29"/>
  <c r="D717" i="29"/>
  <c r="D716" i="29"/>
  <c r="D715" i="29"/>
  <c r="D714" i="29"/>
  <c r="D713" i="29"/>
  <c r="D712" i="29"/>
  <c r="D711" i="29"/>
  <c r="D710" i="29"/>
  <c r="D709" i="29"/>
  <c r="D708" i="29"/>
  <c r="D707" i="29"/>
  <c r="D706" i="29"/>
  <c r="D705" i="29"/>
  <c r="D704" i="29"/>
  <c r="D703" i="29"/>
  <c r="D702" i="29"/>
  <c r="D701" i="29"/>
  <c r="D700" i="29"/>
  <c r="D699" i="29"/>
  <c r="D698" i="29"/>
  <c r="D697" i="29"/>
  <c r="D696" i="29"/>
  <c r="D695" i="29"/>
  <c r="D694" i="29"/>
  <c r="D693" i="29"/>
  <c r="D692" i="29"/>
  <c r="D691" i="29"/>
  <c r="D690" i="29"/>
  <c r="D689" i="29"/>
  <c r="D688" i="29"/>
  <c r="D687" i="29"/>
  <c r="D686" i="29"/>
  <c r="D685" i="29"/>
  <c r="D684" i="29"/>
  <c r="D683" i="29"/>
  <c r="D682" i="29"/>
  <c r="D681" i="29"/>
  <c r="D680" i="29"/>
  <c r="D679" i="29"/>
  <c r="D678" i="29"/>
  <c r="D677" i="29"/>
  <c r="D676" i="29"/>
  <c r="D675" i="29"/>
  <c r="D674" i="29"/>
  <c r="D673" i="29"/>
  <c r="D672" i="29"/>
  <c r="D671" i="29"/>
  <c r="D670" i="29"/>
  <c r="D669" i="29"/>
  <c r="D668" i="29"/>
  <c r="D667" i="29"/>
  <c r="D666" i="29"/>
  <c r="D665" i="29"/>
  <c r="D664" i="29"/>
  <c r="D663" i="29"/>
  <c r="D662" i="29"/>
  <c r="D661" i="29"/>
  <c r="D660" i="29"/>
  <c r="D659" i="29"/>
  <c r="D658" i="29"/>
  <c r="D657" i="29"/>
  <c r="D656" i="29"/>
  <c r="D655" i="29"/>
  <c r="D654" i="29"/>
  <c r="D653" i="29"/>
  <c r="D652" i="29"/>
  <c r="D651" i="29"/>
  <c r="D650" i="29"/>
  <c r="D649" i="29"/>
  <c r="D648" i="29"/>
  <c r="D647" i="29"/>
  <c r="D646" i="29"/>
  <c r="D645" i="29"/>
  <c r="D644" i="29"/>
  <c r="D643" i="29"/>
  <c r="D642" i="29"/>
  <c r="D641" i="29"/>
  <c r="D640" i="29"/>
  <c r="D639" i="29"/>
  <c r="D638" i="29"/>
  <c r="D637" i="29"/>
  <c r="D636" i="29"/>
  <c r="D635" i="29"/>
  <c r="D634" i="29"/>
  <c r="D633" i="29"/>
  <c r="D632" i="29"/>
  <c r="D631" i="29"/>
  <c r="D630" i="29"/>
  <c r="D629" i="29"/>
  <c r="D628" i="29"/>
  <c r="D627" i="29"/>
  <c r="D626" i="29"/>
  <c r="D625" i="29"/>
  <c r="D624" i="29"/>
  <c r="D623" i="29"/>
  <c r="D622" i="29"/>
  <c r="D621" i="29"/>
  <c r="D620" i="29"/>
  <c r="D619" i="29"/>
  <c r="D618" i="29"/>
  <c r="D617" i="29"/>
  <c r="D616" i="29"/>
  <c r="D615" i="29"/>
  <c r="D614" i="29"/>
  <c r="D613" i="29"/>
  <c r="D612" i="29"/>
  <c r="D611" i="29"/>
  <c r="D610" i="29"/>
  <c r="D609" i="29"/>
  <c r="D608" i="29"/>
  <c r="D607" i="29"/>
  <c r="D606" i="29"/>
  <c r="D605" i="29"/>
  <c r="D604" i="29"/>
  <c r="D603" i="29"/>
  <c r="D602" i="29"/>
  <c r="D601" i="29"/>
  <c r="D600" i="29"/>
  <c r="D599" i="29"/>
  <c r="D598" i="29"/>
  <c r="D597" i="29"/>
  <c r="D596" i="29"/>
  <c r="D595" i="29"/>
  <c r="D594" i="29"/>
  <c r="D593" i="29"/>
  <c r="D592" i="29"/>
  <c r="D591" i="29"/>
  <c r="D590" i="29"/>
  <c r="D589" i="29"/>
  <c r="D588" i="29"/>
  <c r="D587" i="29"/>
  <c r="D586" i="29"/>
  <c r="D585" i="29"/>
  <c r="D584" i="29"/>
  <c r="D583" i="29"/>
  <c r="D582" i="29"/>
  <c r="D581" i="29"/>
  <c r="D580" i="29"/>
  <c r="D579" i="29"/>
  <c r="D578" i="29"/>
  <c r="D577" i="29"/>
  <c r="D576" i="29"/>
  <c r="D575" i="29"/>
  <c r="D574" i="29"/>
  <c r="D573" i="29"/>
  <c r="D572" i="29"/>
  <c r="D571" i="29"/>
  <c r="D570" i="29"/>
  <c r="D569" i="29"/>
  <c r="D568" i="29"/>
  <c r="D567" i="29"/>
  <c r="D566" i="29"/>
  <c r="D565" i="29"/>
  <c r="D564" i="29"/>
  <c r="D563" i="29"/>
  <c r="D562" i="29"/>
  <c r="D561" i="29"/>
  <c r="D560" i="29"/>
  <c r="D559" i="29"/>
  <c r="D558" i="29"/>
  <c r="D557" i="29"/>
  <c r="D556" i="29"/>
  <c r="D555" i="29"/>
  <c r="D554" i="29"/>
  <c r="D553" i="29"/>
  <c r="D552" i="29"/>
  <c r="D551" i="29"/>
  <c r="D550" i="29"/>
  <c r="D549" i="29"/>
  <c r="D548" i="29"/>
  <c r="D547" i="29"/>
  <c r="D546" i="29"/>
  <c r="D545" i="29"/>
  <c r="D544" i="29"/>
  <c r="D543" i="29"/>
  <c r="D542" i="29"/>
  <c r="D541" i="29"/>
  <c r="D540" i="29"/>
  <c r="D539" i="29"/>
  <c r="D538" i="29"/>
  <c r="D537" i="29"/>
  <c r="D536" i="29"/>
  <c r="D535" i="29"/>
  <c r="D534" i="29"/>
  <c r="D533" i="29"/>
  <c r="D532" i="29"/>
  <c r="D531" i="29"/>
  <c r="D530" i="29"/>
  <c r="D529" i="29"/>
  <c r="D528" i="29"/>
  <c r="D527" i="29"/>
  <c r="D526" i="29"/>
  <c r="D525" i="29"/>
  <c r="D524" i="29"/>
  <c r="D523" i="29"/>
  <c r="D522" i="29"/>
  <c r="D521" i="29"/>
  <c r="D520" i="29"/>
  <c r="D519" i="29"/>
  <c r="D518" i="29"/>
  <c r="D517" i="29"/>
  <c r="D516" i="29"/>
  <c r="D515" i="29"/>
  <c r="D514" i="29"/>
  <c r="D513" i="29"/>
  <c r="D512" i="29"/>
  <c r="D511" i="29"/>
  <c r="D510" i="29"/>
  <c r="D509" i="29"/>
  <c r="D508" i="29"/>
  <c r="D507" i="29"/>
  <c r="D506" i="29"/>
  <c r="D505" i="29"/>
  <c r="D504" i="29"/>
  <c r="D503" i="29"/>
  <c r="D502" i="29"/>
  <c r="D501" i="29"/>
  <c r="D500" i="29"/>
  <c r="D499" i="29"/>
  <c r="D498" i="29"/>
  <c r="D497" i="29"/>
  <c r="D496" i="29"/>
  <c r="D495" i="29"/>
  <c r="D494" i="29"/>
  <c r="D493" i="29"/>
  <c r="D492" i="29"/>
  <c r="D491" i="29"/>
  <c r="D490" i="29"/>
  <c r="D489" i="29"/>
  <c r="D488" i="29"/>
  <c r="D487" i="29"/>
  <c r="D486" i="29"/>
  <c r="D485" i="29"/>
  <c r="D484" i="29"/>
  <c r="D483" i="29"/>
  <c r="D482" i="29"/>
  <c r="D481" i="29"/>
  <c r="D480" i="29"/>
  <c r="D479" i="29"/>
  <c r="D478" i="29"/>
  <c r="D477" i="29"/>
  <c r="D476" i="29"/>
  <c r="D475" i="29"/>
  <c r="D474" i="29"/>
  <c r="D473" i="29"/>
  <c r="D472" i="29"/>
  <c r="D471" i="29"/>
  <c r="D470" i="29"/>
  <c r="D469" i="29"/>
  <c r="D468" i="29"/>
  <c r="D467" i="29"/>
  <c r="D466" i="29"/>
  <c r="D465" i="29"/>
  <c r="D464" i="29"/>
  <c r="D463" i="29"/>
  <c r="D462" i="29"/>
  <c r="D461" i="29"/>
  <c r="D460" i="29"/>
  <c r="D459" i="29"/>
  <c r="D458" i="29"/>
  <c r="D457" i="29"/>
  <c r="D456" i="29"/>
  <c r="D455" i="29"/>
  <c r="D454" i="29"/>
  <c r="D453" i="29"/>
  <c r="D452" i="29"/>
  <c r="D451" i="29"/>
  <c r="D450" i="29"/>
  <c r="D449" i="29"/>
  <c r="D448" i="29"/>
  <c r="D447" i="29"/>
  <c r="D446" i="29"/>
  <c r="D445" i="29"/>
  <c r="D444" i="29"/>
  <c r="D443" i="29"/>
  <c r="D442" i="29"/>
  <c r="D441" i="29"/>
  <c r="D440" i="29"/>
  <c r="D439" i="29"/>
  <c r="D438" i="29"/>
  <c r="D437" i="29"/>
  <c r="D436" i="29"/>
  <c r="D435" i="29"/>
  <c r="D434" i="29"/>
  <c r="D433" i="29"/>
  <c r="D432" i="29"/>
  <c r="D431" i="29"/>
  <c r="D430" i="29"/>
  <c r="D429" i="29"/>
  <c r="D428" i="29"/>
  <c r="D427" i="29"/>
  <c r="D426" i="29"/>
  <c r="D425" i="29"/>
  <c r="D424" i="29"/>
  <c r="D423" i="29"/>
  <c r="D422" i="29"/>
  <c r="D421" i="29"/>
  <c r="D420" i="29"/>
  <c r="D419" i="29"/>
  <c r="D418" i="29"/>
  <c r="D417" i="29"/>
  <c r="D416" i="29"/>
  <c r="D415" i="29"/>
  <c r="D414" i="29"/>
  <c r="D413" i="29"/>
  <c r="D412" i="29"/>
  <c r="D411" i="29"/>
  <c r="D410" i="29"/>
  <c r="D409" i="29"/>
  <c r="D408" i="29"/>
  <c r="D407" i="29"/>
  <c r="D406" i="29"/>
  <c r="D405" i="29"/>
  <c r="D404" i="29"/>
  <c r="D403" i="29"/>
  <c r="D402" i="29"/>
  <c r="D401" i="29"/>
  <c r="D400" i="29"/>
  <c r="D399" i="29"/>
  <c r="D398" i="29"/>
  <c r="D397" i="29"/>
  <c r="D396" i="29"/>
  <c r="D395" i="29"/>
  <c r="D394" i="29"/>
  <c r="D393" i="29"/>
  <c r="D392" i="29"/>
  <c r="D391" i="29"/>
  <c r="D390" i="29"/>
  <c r="D389" i="29"/>
  <c r="D388" i="29"/>
  <c r="D387" i="29"/>
  <c r="D386" i="29"/>
  <c r="D385" i="29"/>
  <c r="D384" i="29"/>
  <c r="D383" i="29"/>
  <c r="D382" i="29"/>
  <c r="D381" i="29"/>
  <c r="D380" i="29"/>
  <c r="D379" i="29"/>
  <c r="D378" i="29"/>
  <c r="D377" i="29"/>
  <c r="D376" i="29"/>
  <c r="D375" i="29"/>
  <c r="D374" i="29"/>
  <c r="D373" i="29"/>
  <c r="D372" i="29"/>
  <c r="D371" i="29"/>
  <c r="D370" i="29"/>
  <c r="D369" i="29"/>
  <c r="D368" i="29"/>
  <c r="D367" i="29"/>
  <c r="D366" i="29"/>
  <c r="D365" i="29"/>
  <c r="D364" i="29"/>
  <c r="D363" i="29"/>
  <c r="D362" i="29"/>
  <c r="D361" i="29"/>
  <c r="D360" i="29"/>
  <c r="D359" i="29"/>
  <c r="D358" i="29"/>
  <c r="D357" i="29"/>
  <c r="D356" i="29"/>
  <c r="D355" i="29"/>
  <c r="D354" i="29"/>
  <c r="D353" i="29"/>
  <c r="D352" i="29"/>
  <c r="D351" i="29"/>
  <c r="D350" i="29"/>
  <c r="D349" i="29"/>
  <c r="D348" i="29"/>
  <c r="D347" i="29"/>
  <c r="D346" i="29"/>
  <c r="D345" i="29"/>
  <c r="D344" i="29"/>
  <c r="D343" i="29"/>
  <c r="D342" i="29"/>
  <c r="D341" i="29"/>
  <c r="D340" i="29"/>
  <c r="D339" i="29"/>
  <c r="D338" i="29"/>
  <c r="D337" i="29"/>
  <c r="D336" i="29"/>
  <c r="D335" i="29"/>
  <c r="D334" i="29"/>
  <c r="D333" i="29"/>
  <c r="D332" i="29"/>
  <c r="D331" i="29"/>
  <c r="D330" i="29"/>
  <c r="D329" i="29"/>
  <c r="D328" i="29"/>
  <c r="D327" i="29"/>
  <c r="D326" i="29"/>
  <c r="D325" i="29"/>
  <c r="D324" i="29"/>
  <c r="D323" i="29"/>
  <c r="D322" i="29"/>
  <c r="D321" i="29"/>
  <c r="D320" i="29"/>
  <c r="D319" i="29"/>
  <c r="D318" i="29"/>
  <c r="D317" i="29"/>
  <c r="D316" i="29"/>
  <c r="D315" i="29"/>
  <c r="D314" i="29"/>
  <c r="D313" i="29"/>
  <c r="D312" i="29"/>
  <c r="D311" i="29"/>
  <c r="D310" i="29"/>
  <c r="D309" i="29"/>
  <c r="D308" i="29"/>
  <c r="D307" i="29"/>
  <c r="D306" i="29"/>
  <c r="D305" i="29"/>
  <c r="D304" i="29"/>
  <c r="D303" i="29"/>
  <c r="D302" i="29"/>
  <c r="D301" i="29"/>
  <c r="D300" i="29"/>
  <c r="D299" i="29"/>
  <c r="D298" i="29"/>
  <c r="D297" i="29"/>
  <c r="D296" i="29"/>
  <c r="D295" i="29"/>
  <c r="D294" i="29"/>
  <c r="D293" i="29"/>
  <c r="D292" i="29"/>
  <c r="D291" i="29"/>
  <c r="D290" i="29"/>
  <c r="D289" i="29"/>
  <c r="D288" i="29"/>
  <c r="D287" i="29"/>
  <c r="D286" i="29"/>
  <c r="D285" i="29"/>
  <c r="D284" i="29"/>
  <c r="D283" i="29"/>
  <c r="D282" i="29"/>
  <c r="D281" i="29"/>
  <c r="D280" i="29"/>
  <c r="D279" i="29"/>
  <c r="D278" i="29"/>
  <c r="D277" i="29"/>
  <c r="D276" i="29"/>
  <c r="D275" i="29"/>
  <c r="D274" i="29"/>
  <c r="D273" i="29"/>
  <c r="D272" i="29"/>
  <c r="D271" i="29"/>
  <c r="D270" i="29"/>
  <c r="D269" i="29"/>
  <c r="D268" i="29"/>
  <c r="D267" i="29"/>
  <c r="D266" i="29"/>
  <c r="D265" i="29"/>
  <c r="D264" i="29"/>
  <c r="D263" i="29"/>
  <c r="D262" i="29"/>
  <c r="D261" i="29"/>
  <c r="D260" i="29"/>
  <c r="D259" i="29"/>
  <c r="D258" i="29"/>
  <c r="D257" i="29"/>
  <c r="D256" i="29"/>
  <c r="D255" i="29"/>
  <c r="D254" i="29"/>
  <c r="D253" i="29"/>
  <c r="D252" i="29"/>
  <c r="D251" i="29"/>
  <c r="D250" i="29"/>
  <c r="D249" i="29"/>
  <c r="D248" i="29"/>
  <c r="D247" i="29"/>
  <c r="D246" i="29"/>
  <c r="D245" i="29"/>
  <c r="D244" i="29"/>
  <c r="D243" i="29"/>
  <c r="D242" i="29"/>
  <c r="D241" i="29"/>
  <c r="D240" i="29"/>
  <c r="D239" i="29"/>
  <c r="D238" i="29"/>
  <c r="D237" i="29"/>
  <c r="D236" i="29"/>
  <c r="D235" i="29"/>
  <c r="D234" i="29"/>
  <c r="D233" i="29"/>
  <c r="D232" i="29"/>
  <c r="D231" i="29"/>
  <c r="D230" i="29"/>
  <c r="D229" i="29"/>
  <c r="D228" i="29"/>
  <c r="D227" i="29"/>
  <c r="D226" i="29"/>
  <c r="D225" i="29"/>
  <c r="D224" i="29"/>
  <c r="D223" i="29"/>
  <c r="D222" i="29"/>
  <c r="D221" i="29"/>
  <c r="D220" i="29"/>
  <c r="D219" i="29"/>
  <c r="D218" i="29"/>
  <c r="D217" i="29"/>
  <c r="D216" i="29"/>
  <c r="D215" i="29"/>
  <c r="D214" i="29"/>
  <c r="D213" i="29"/>
  <c r="D212" i="29"/>
  <c r="D211" i="29"/>
  <c r="D210" i="29"/>
  <c r="D209" i="29"/>
  <c r="D208" i="29"/>
  <c r="D207" i="29"/>
  <c r="D206" i="29"/>
  <c r="D205" i="29"/>
  <c r="D204" i="29"/>
  <c r="D203" i="29"/>
  <c r="D202" i="29"/>
  <c r="D201" i="29"/>
  <c r="D200" i="29"/>
  <c r="D199" i="29"/>
  <c r="D198" i="29"/>
  <c r="D197" i="29"/>
  <c r="D196" i="29"/>
  <c r="D195" i="29"/>
  <c r="D194" i="29"/>
  <c r="D193" i="29"/>
  <c r="D192" i="29"/>
  <c r="D191" i="29"/>
  <c r="D190" i="29"/>
  <c r="D189" i="29"/>
  <c r="D188" i="29"/>
  <c r="D187" i="29"/>
  <c r="D186" i="29"/>
  <c r="D185" i="29"/>
  <c r="D184" i="29"/>
  <c r="D183" i="29"/>
  <c r="D182" i="29"/>
  <c r="D181" i="29"/>
  <c r="D180" i="29"/>
  <c r="D179" i="29"/>
  <c r="D178" i="29"/>
  <c r="D177" i="29"/>
  <c r="D176" i="29"/>
  <c r="D175" i="29"/>
  <c r="D174" i="29"/>
  <c r="D173" i="29"/>
  <c r="D172" i="29"/>
  <c r="D171" i="29"/>
  <c r="D170" i="29"/>
  <c r="D169" i="29"/>
  <c r="D168" i="29"/>
  <c r="D167" i="29"/>
  <c r="D166" i="29"/>
  <c r="D165" i="29"/>
  <c r="D164" i="29"/>
  <c r="D163" i="29"/>
  <c r="D162" i="29"/>
  <c r="D161" i="29"/>
  <c r="D160" i="29"/>
  <c r="D159" i="29"/>
  <c r="D158" i="29"/>
  <c r="D157" i="29"/>
  <c r="D156" i="29"/>
  <c r="D155" i="29"/>
  <c r="D154" i="29"/>
  <c r="D153" i="29"/>
  <c r="D152" i="29"/>
  <c r="D151" i="29"/>
  <c r="D150" i="29"/>
  <c r="D149" i="29"/>
  <c r="D148" i="29"/>
  <c r="D147" i="29"/>
  <c r="D146" i="29"/>
  <c r="D145" i="29"/>
  <c r="D144" i="29"/>
  <c r="D143" i="29"/>
  <c r="D142" i="29"/>
  <c r="D141" i="29"/>
  <c r="D140" i="29"/>
  <c r="D139" i="29"/>
  <c r="D138" i="29"/>
  <c r="D137" i="29"/>
  <c r="D136" i="29"/>
  <c r="D135" i="29"/>
  <c r="D134" i="29"/>
  <c r="D133" i="29"/>
  <c r="D132" i="29"/>
  <c r="D131" i="29"/>
  <c r="D130" i="29"/>
  <c r="D129" i="29"/>
  <c r="D128" i="29"/>
  <c r="D127" i="29"/>
  <c r="D126" i="29"/>
  <c r="D125" i="29"/>
  <c r="D124" i="29"/>
  <c r="D123" i="29"/>
  <c r="D122" i="29"/>
  <c r="D121" i="29"/>
  <c r="D120" i="29"/>
  <c r="D119" i="29"/>
  <c r="D118" i="29"/>
  <c r="D117" i="29"/>
  <c r="D116" i="29"/>
  <c r="D115" i="29"/>
  <c r="D114" i="29"/>
  <c r="D113" i="29"/>
  <c r="D112" i="29"/>
  <c r="D111" i="29"/>
  <c r="D110" i="29"/>
  <c r="D109" i="29"/>
  <c r="D108" i="29"/>
  <c r="D107" i="29"/>
  <c r="D106" i="29"/>
  <c r="D105" i="29"/>
  <c r="D104" i="29"/>
  <c r="D103" i="29"/>
  <c r="D102" i="29"/>
  <c r="D101" i="29"/>
  <c r="D100" i="29"/>
  <c r="D99" i="29"/>
  <c r="D98" i="29"/>
  <c r="D97" i="29"/>
  <c r="D96" i="29"/>
  <c r="D95" i="29"/>
  <c r="D94" i="29"/>
  <c r="D93" i="29"/>
  <c r="D92" i="29"/>
  <c r="D91" i="29"/>
  <c r="D90" i="29"/>
  <c r="D89" i="29"/>
  <c r="D88" i="29"/>
  <c r="D87" i="29"/>
  <c r="D86" i="29"/>
  <c r="D85" i="29"/>
  <c r="D84" i="29"/>
  <c r="D83" i="29"/>
  <c r="D82" i="29"/>
  <c r="D81" i="29"/>
  <c r="D80" i="29"/>
  <c r="D79" i="29"/>
  <c r="D78" i="29"/>
  <c r="D77" i="29"/>
  <c r="D76" i="29"/>
  <c r="D75" i="29"/>
  <c r="D74" i="29"/>
  <c r="D73" i="29"/>
  <c r="D72" i="29"/>
  <c r="D71" i="29"/>
  <c r="D70" i="29"/>
  <c r="D69" i="29"/>
  <c r="D68" i="29"/>
  <c r="D67" i="29"/>
  <c r="D66" i="29"/>
  <c r="D65" i="29"/>
  <c r="D64" i="29"/>
  <c r="D63" i="29"/>
  <c r="D62" i="29"/>
  <c r="D61" i="29"/>
  <c r="D60" i="29"/>
  <c r="D59" i="29"/>
  <c r="D58" i="29"/>
  <c r="D57" i="29"/>
  <c r="D56" i="29"/>
  <c r="D55" i="29"/>
  <c r="D54" i="29"/>
  <c r="D53" i="29"/>
  <c r="D52" i="29"/>
  <c r="D51" i="29"/>
  <c r="D50" i="29"/>
  <c r="D49" i="29"/>
  <c r="D48" i="29"/>
  <c r="D47" i="29"/>
  <c r="D46" i="29"/>
  <c r="D45" i="29"/>
  <c r="D44" i="29"/>
  <c r="D43" i="29"/>
  <c r="D42" i="29"/>
  <c r="D41" i="29"/>
  <c r="D40" i="29"/>
  <c r="D39" i="29"/>
  <c r="D38" i="29"/>
  <c r="D37" i="29"/>
  <c r="D36" i="29"/>
  <c r="D35" i="29"/>
  <c r="D34" i="29"/>
  <c r="D33" i="29"/>
  <c r="D32" i="29"/>
  <c r="D31" i="29"/>
  <c r="D30" i="29"/>
  <c r="D29" i="29"/>
  <c r="D28" i="29"/>
  <c r="D27" i="29"/>
  <c r="D26" i="29"/>
  <c r="D25" i="29"/>
  <c r="D24" i="29"/>
  <c r="D23" i="29"/>
  <c r="D22" i="29"/>
  <c r="D21" i="29"/>
  <c r="D20" i="29"/>
  <c r="D19" i="29"/>
  <c r="D18" i="29"/>
  <c r="D17" i="29"/>
  <c r="D16" i="29"/>
  <c r="D15" i="29"/>
  <c r="D14" i="29"/>
  <c r="D13" i="29"/>
  <c r="D12" i="29"/>
  <c r="D11" i="29"/>
  <c r="D10" i="29"/>
  <c r="D9" i="29"/>
  <c r="D8" i="29"/>
  <c r="D7" i="29"/>
  <c r="D6" i="29"/>
  <c r="D5" i="29"/>
  <c r="D4" i="29"/>
  <c r="D3" i="29"/>
  <c r="D2" i="29" l="1"/>
  <c r="AG17" i="23"/>
  <c r="AH17" i="23"/>
  <c r="AI17" i="23"/>
  <c r="AJ17" i="23"/>
  <c r="AK17" i="23"/>
  <c r="AL17" i="23"/>
  <c r="AG18" i="23"/>
  <c r="AH18" i="23"/>
  <c r="AI18" i="23"/>
  <c r="AJ18" i="23"/>
  <c r="AK18" i="23"/>
  <c r="AL18" i="23"/>
  <c r="AF18" i="23"/>
  <c r="AF17" i="23"/>
  <c r="X17" i="23"/>
  <c r="Y17" i="23"/>
  <c r="Z17" i="23"/>
  <c r="AA17" i="23"/>
  <c r="R17" i="23" s="1"/>
  <c r="C14" i="23" s="1"/>
  <c r="AB17" i="23"/>
  <c r="AC17" i="23"/>
  <c r="X18" i="23"/>
  <c r="Y18" i="23"/>
  <c r="P18" i="23" s="1"/>
  <c r="K14" i="23" s="1"/>
  <c r="Z18" i="23"/>
  <c r="AA18" i="23"/>
  <c r="AB18" i="23"/>
  <c r="AC18" i="23"/>
  <c r="T18" i="23" s="1"/>
  <c r="J14" i="23" s="1"/>
  <c r="W18" i="23"/>
  <c r="W17" i="23"/>
  <c r="S18" i="23"/>
  <c r="E14" i="1"/>
  <c r="D14" i="1"/>
  <c r="N18" i="1"/>
  <c r="I14" i="1" s="1"/>
  <c r="O18" i="1"/>
  <c r="P18" i="1"/>
  <c r="K14" i="1" s="1"/>
  <c r="Q18" i="1"/>
  <c r="R18" i="1"/>
  <c r="H14" i="1" s="1"/>
  <c r="S18" i="1"/>
  <c r="T18" i="1"/>
  <c r="J14" i="1" s="1"/>
  <c r="O17" i="1"/>
  <c r="P17" i="1"/>
  <c r="F14" i="1" s="1"/>
  <c r="Q17" i="1"/>
  <c r="R17" i="1"/>
  <c r="C14" i="1" s="1"/>
  <c r="S17" i="1"/>
  <c r="T17" i="1"/>
  <c r="N17" i="1"/>
  <c r="B49" i="22"/>
  <c r="C49" i="22"/>
  <c r="D49" i="22"/>
  <c r="E49" i="22"/>
  <c r="F49" i="22"/>
  <c r="G49" i="22"/>
  <c r="H49" i="22"/>
  <c r="B50" i="22"/>
  <c r="C50" i="22"/>
  <c r="D50" i="22"/>
  <c r="E50" i="22"/>
  <c r="F50" i="22"/>
  <c r="G50" i="22"/>
  <c r="H50" i="22"/>
  <c r="Q17" i="23" l="1"/>
  <c r="O18" i="23"/>
  <c r="N18" i="23"/>
  <c r="I14" i="23" s="1"/>
  <c r="R18" i="23"/>
  <c r="H14" i="23" s="1"/>
  <c r="T17" i="23"/>
  <c r="E14" i="23" s="1"/>
  <c r="P17" i="23"/>
  <c r="F14" i="23" s="1"/>
  <c r="Q18" i="23"/>
  <c r="S17" i="23"/>
  <c r="O17" i="23"/>
  <c r="N17" i="23"/>
  <c r="D14" i="23" s="1"/>
  <c r="C1" i="27"/>
  <c r="D1" i="27" s="1"/>
  <c r="E1" i="27" s="1"/>
  <c r="F1" i="27" s="1"/>
  <c r="G1" i="27" l="1"/>
  <c r="H1" i="27" l="1"/>
  <c r="I1" i="27" l="1"/>
  <c r="J1" i="27" l="1"/>
  <c r="K1" i="27" l="1"/>
  <c r="L1" i="27" l="1"/>
  <c r="M1" i="27" l="1"/>
  <c r="N1" i="27" l="1"/>
  <c r="O1" i="27" l="1"/>
  <c r="P1" i="27" l="1"/>
  <c r="Q1" i="27" l="1"/>
  <c r="R1" i="27" l="1"/>
  <c r="S1" i="27" l="1"/>
  <c r="T1" i="27" l="1"/>
  <c r="U1" i="27" l="1"/>
  <c r="V1" i="27" l="1"/>
  <c r="W1" i="27" l="1"/>
  <c r="X1" i="27" l="1"/>
  <c r="Y1" i="27" l="1"/>
  <c r="Z1" i="27" l="1"/>
  <c r="AA1" i="27" l="1"/>
  <c r="AB1" i="27" l="1"/>
  <c r="AC1" i="27" l="1"/>
  <c r="AD1" i="27" l="1"/>
  <c r="AE1" i="27" l="1"/>
  <c r="AF1" i="27" l="1"/>
  <c r="AG1" i="27" l="1"/>
  <c r="AH1" i="27" l="1"/>
  <c r="AI1" i="27" l="1"/>
  <c r="AJ1" i="27" l="1"/>
  <c r="AK1" i="27" l="1"/>
  <c r="AL1" i="27" l="1"/>
  <c r="AM1" i="27" l="1"/>
  <c r="AN1" i="27" l="1"/>
  <c r="AO1" i="27" l="1"/>
  <c r="AP1" i="27" l="1"/>
  <c r="AQ1" i="27" l="1"/>
  <c r="AR1" i="27" l="1"/>
  <c r="AS1" i="27" l="1"/>
  <c r="AT1" i="27" l="1"/>
  <c r="AU1" i="27" l="1"/>
  <c r="AV1" i="27" l="1"/>
  <c r="AW1" i="27" l="1"/>
  <c r="AX1" i="27" l="1"/>
  <c r="AY1" i="27" l="1"/>
  <c r="AZ1" i="27" l="1"/>
  <c r="BA1" i="27" l="1"/>
  <c r="BB1" i="27" l="1"/>
  <c r="BC1" i="27" l="1"/>
  <c r="BD1" i="27" l="1"/>
  <c r="BE1" i="27" l="1"/>
  <c r="BF1" i="27" l="1"/>
  <c r="BG1" i="27" l="1"/>
  <c r="BH1" i="27" l="1"/>
  <c r="BI1" i="27" l="1"/>
  <c r="BJ1" i="27" l="1"/>
  <c r="BK1" i="27" l="1"/>
  <c r="BL1" i="27" l="1"/>
  <c r="BM1" i="27" l="1"/>
  <c r="BN1" i="27" l="1"/>
  <c r="BO1" i="27" l="1"/>
  <c r="BP1" i="27" l="1"/>
  <c r="BQ1" i="27" l="1"/>
  <c r="BR1" i="27" l="1"/>
  <c r="BS1" i="27" l="1"/>
  <c r="BT1" i="27" l="1"/>
  <c r="BU1" i="27" l="1"/>
  <c r="BV1" i="27" l="1"/>
  <c r="BW1" i="27" l="1"/>
  <c r="BX1" i="27" l="1"/>
  <c r="BY1" i="27" l="1"/>
  <c r="BZ1" i="27" l="1"/>
  <c r="CA1" i="27" l="1"/>
  <c r="CB1" i="27" l="1"/>
  <c r="CC1" i="27" l="1"/>
  <c r="CD1" i="27" l="1"/>
  <c r="CE1" i="27" l="1"/>
  <c r="CF1" i="27" l="1"/>
  <c r="CG1" i="27" l="1"/>
  <c r="CH1" i="27" l="1"/>
  <c r="CI1" i="27" l="1"/>
  <c r="CJ1" i="27" l="1"/>
  <c r="CK1" i="27" l="1"/>
  <c r="CL1" i="27" l="1"/>
  <c r="CM1" i="27" l="1"/>
  <c r="CN1" i="27" l="1"/>
  <c r="CO1" i="27" l="1"/>
  <c r="CP1" i="27" l="1"/>
  <c r="CQ1" i="27" l="1"/>
  <c r="CR1" i="27" l="1"/>
  <c r="CS1" i="27" l="1"/>
  <c r="CT1" i="27" l="1"/>
  <c r="CU1" i="27" l="1"/>
  <c r="CV1" i="27" l="1"/>
  <c r="CW1" i="27" l="1"/>
  <c r="CX1" i="27" l="1"/>
  <c r="CY1" i="27" l="1"/>
  <c r="CZ1" i="27" l="1"/>
  <c r="DA1" i="27" l="1"/>
  <c r="DB1" i="27" l="1"/>
  <c r="DC1" i="27" l="1"/>
  <c r="DD1" i="27" l="1"/>
  <c r="DE1" i="27" l="1"/>
  <c r="DF1" i="27" l="1"/>
  <c r="DG1" i="27" l="1"/>
  <c r="DH1" i="27" l="1"/>
  <c r="DI1" i="27" l="1"/>
  <c r="DJ1" i="27" l="1"/>
  <c r="DK1" i="27" l="1"/>
  <c r="DL1" i="27" l="1"/>
  <c r="DM1" i="27" l="1"/>
  <c r="DN1" i="27" l="1"/>
  <c r="DO1" i="27" l="1"/>
  <c r="DP1" i="27" l="1"/>
  <c r="DQ1" i="27" l="1"/>
  <c r="DR1" i="27" l="1"/>
  <c r="DS1" i="27" l="1"/>
  <c r="DT1" i="27" l="1"/>
  <c r="DU1" i="27" l="1"/>
  <c r="DV1" i="27" l="1"/>
  <c r="DW1" i="27" l="1"/>
  <c r="DX1" i="27" l="1"/>
  <c r="DY1" i="27" l="1"/>
  <c r="DZ1" i="27" l="1"/>
  <c r="EA1" i="27" l="1"/>
  <c r="EB1" i="27" l="1"/>
  <c r="EC1" i="27" l="1"/>
  <c r="ED1" i="27" l="1"/>
  <c r="EE1" i="27" l="1"/>
  <c r="EF1" i="27" l="1"/>
  <c r="EG1" i="27" l="1"/>
  <c r="EH1" i="27" l="1"/>
  <c r="EI1" i="27" l="1"/>
  <c r="EJ1" i="27" l="1"/>
  <c r="EK1" i="27" l="1"/>
  <c r="EL1" i="27" l="1"/>
  <c r="EM1" i="27" l="1"/>
  <c r="EN1" i="27" l="1"/>
  <c r="EO1" i="27" l="1"/>
  <c r="EP1" i="27" l="1"/>
  <c r="EQ1" i="27" l="1"/>
  <c r="ER1" i="27" l="1"/>
  <c r="ES1" i="27" l="1"/>
  <c r="ET1" i="27" l="1"/>
  <c r="EU1" i="27" l="1"/>
  <c r="EV1" i="27" l="1"/>
  <c r="EW1" i="27" l="1"/>
  <c r="EX1" i="27" l="1"/>
  <c r="EY1" i="27" l="1"/>
  <c r="EZ1" i="27" l="1"/>
  <c r="FA1" i="27" l="1"/>
  <c r="FB1" i="27" l="1"/>
  <c r="FC1" i="27" l="1"/>
  <c r="FD1" i="27" l="1"/>
  <c r="FE1" i="27" l="1"/>
  <c r="FF1" i="27" l="1"/>
  <c r="FG1" i="27" l="1"/>
  <c r="FH1" i="27" l="1"/>
  <c r="FI1" i="27" l="1"/>
  <c r="FJ1" i="27" l="1"/>
  <c r="FK1" i="27" l="1"/>
  <c r="FL1" i="27" l="1"/>
  <c r="FM1" i="27" l="1"/>
  <c r="FN1" i="27" l="1"/>
  <c r="FO1" i="27" l="1"/>
  <c r="FP1" i="27" l="1"/>
  <c r="FQ1" i="27" l="1"/>
  <c r="FR1" i="27" l="1"/>
  <c r="FS1" i="27" l="1"/>
  <c r="FT1" i="27" l="1"/>
  <c r="FU1" i="27" l="1"/>
  <c r="FV1" i="27" l="1"/>
  <c r="FW1" i="27" l="1"/>
  <c r="FX1" i="27" l="1"/>
  <c r="FY1" i="27" l="1"/>
  <c r="FZ1" i="27" l="1"/>
  <c r="GA1" i="27" l="1"/>
  <c r="GB1" i="27" l="1"/>
  <c r="GC1" i="27" l="1"/>
  <c r="GD1" i="27" l="1"/>
  <c r="GE1" i="27" l="1"/>
  <c r="GF1" i="27" l="1"/>
  <c r="GG1" i="27" l="1"/>
  <c r="GH1" i="27" l="1"/>
  <c r="GI1" i="27" l="1"/>
  <c r="GJ1" i="27" l="1"/>
  <c r="GK1" i="27" l="1"/>
  <c r="GL1" i="27" l="1"/>
  <c r="GM1" i="27" l="1"/>
  <c r="GN1" i="27" l="1"/>
  <c r="GO1" i="27" l="1"/>
  <c r="GP1" i="27" l="1"/>
  <c r="GQ1" i="27" l="1"/>
  <c r="GR1" i="27" l="1"/>
  <c r="GS1" i="27" l="1"/>
  <c r="GT1" i="27" l="1"/>
  <c r="GU1" i="27" l="1"/>
  <c r="GV1" i="27" l="1"/>
  <c r="GW1" i="27" l="1"/>
  <c r="GX1" i="27" l="1"/>
  <c r="GY1" i="27" l="1"/>
  <c r="GZ1" i="27" l="1"/>
  <c r="HA1" i="27" l="1"/>
  <c r="HB1" i="27" l="1"/>
  <c r="HC1" i="27" l="1"/>
  <c r="HD1" i="27" l="1"/>
  <c r="HE1" i="27" l="1"/>
  <c r="HF1" i="27" l="1"/>
  <c r="HG1" i="27" l="1"/>
  <c r="HH1" i="27" l="1"/>
  <c r="HI1" i="27" l="1"/>
  <c r="HJ1" i="27" l="1"/>
  <c r="HK1" i="27" l="1"/>
  <c r="HL1" i="27" l="1"/>
  <c r="HM1" i="27" l="1"/>
  <c r="HN1" i="27" l="1"/>
  <c r="HO1" i="27" l="1"/>
  <c r="HP1" i="27" l="1"/>
  <c r="HQ1" i="27" l="1"/>
  <c r="HR1" i="27" l="1"/>
  <c r="HS1" i="27" l="1"/>
  <c r="HT1" i="27" l="1"/>
  <c r="HU1" i="27" l="1"/>
  <c r="HV1" i="27" l="1"/>
  <c r="HW1" i="27" l="1"/>
  <c r="HX1" i="27" l="1"/>
  <c r="HY1" i="27" l="1"/>
  <c r="HZ1" i="27" l="1"/>
  <c r="IA1" i="27" l="1"/>
  <c r="IB1" i="27" l="1"/>
  <c r="IC1" i="27" l="1"/>
  <c r="ID1" i="27" l="1"/>
  <c r="IE1" i="27" l="1"/>
  <c r="IF1" i="27" l="1"/>
  <c r="IG1" i="27" l="1"/>
  <c r="IH1" i="27" l="1"/>
  <c r="II1" i="27" l="1"/>
  <c r="IJ1" i="27" l="1"/>
  <c r="IK1" i="27" l="1"/>
  <c r="IL1" i="27" l="1"/>
  <c r="IM1" i="27" l="1"/>
  <c r="IN1" i="27" l="1"/>
  <c r="IO1" i="27" l="1"/>
  <c r="IP1" i="27" l="1"/>
  <c r="IQ1" i="27" l="1"/>
  <c r="IR1" i="27" l="1"/>
  <c r="IS1" i="27" l="1"/>
  <c r="IT1" i="27" l="1"/>
  <c r="IU1" i="27" l="1"/>
  <c r="IV1" i="27" l="1"/>
  <c r="IW1" i="27" l="1"/>
  <c r="IX1" i="27" l="1"/>
  <c r="IY1" i="27" l="1"/>
  <c r="IZ1" i="27" l="1"/>
  <c r="JA1" i="27" l="1"/>
  <c r="JB1" i="27" l="1"/>
  <c r="JC1" i="27" l="1"/>
  <c r="JD1" i="27" l="1"/>
  <c r="JE1" i="27" l="1"/>
  <c r="JF1" i="27" l="1"/>
  <c r="JG1" i="27" l="1"/>
  <c r="JH1" i="27" l="1"/>
  <c r="JI1" i="27" l="1"/>
  <c r="JJ1" i="27" l="1"/>
  <c r="JK1" i="27" l="1"/>
  <c r="JL1" i="27" l="1"/>
  <c r="JM1" i="27" l="1"/>
  <c r="JN1" i="27" l="1"/>
  <c r="JO1" i="27" l="1"/>
  <c r="JP1" i="27" l="1"/>
  <c r="JQ1" i="27" l="1"/>
  <c r="JR1" i="27" l="1"/>
  <c r="JS1" i="27" l="1"/>
  <c r="JT1" i="27" l="1"/>
  <c r="JU1" i="27" l="1"/>
  <c r="JV1" i="27" l="1"/>
  <c r="JW1" i="27" l="1"/>
  <c r="JX1" i="27" l="1"/>
  <c r="JY1" i="27" l="1"/>
  <c r="JZ1" i="27" l="1"/>
  <c r="KA1" i="27" l="1"/>
  <c r="KB1" i="27" l="1"/>
  <c r="KC1" i="27" l="1"/>
  <c r="KD1" i="27" l="1"/>
  <c r="KE1" i="27" l="1"/>
  <c r="KF1" i="27" l="1"/>
  <c r="KG1" i="27" l="1"/>
  <c r="KH1" i="27" l="1"/>
  <c r="KI1" i="27" l="1"/>
  <c r="KJ1" i="27" l="1"/>
  <c r="KK1" i="27" l="1"/>
  <c r="KL1" i="27" l="1"/>
  <c r="KM1" i="27" l="1"/>
  <c r="KN1" i="27" l="1"/>
  <c r="KO1" i="27" l="1"/>
  <c r="KP1" i="27" l="1"/>
  <c r="KQ1" i="27" l="1"/>
  <c r="KR1" i="27" l="1"/>
  <c r="KS1" i="27" l="1"/>
  <c r="KT1" i="27" l="1"/>
  <c r="KU1" i="27" l="1"/>
  <c r="KV1" i="27" l="1"/>
  <c r="KW1" i="27" l="1"/>
  <c r="KX1" i="27" l="1"/>
  <c r="KY1" i="27" l="1"/>
  <c r="KZ1" i="27" l="1"/>
  <c r="LA1" i="27" l="1"/>
  <c r="LB1" i="27" l="1"/>
  <c r="LC1" i="27" l="1"/>
  <c r="LD1" i="27" l="1"/>
  <c r="LE1" i="27" l="1"/>
  <c r="LF1" i="27" l="1"/>
  <c r="LG1" i="27" l="1"/>
  <c r="LH1" i="27" l="1"/>
  <c r="LI1" i="27" l="1"/>
  <c r="LJ1" i="27" l="1"/>
  <c r="LK1" i="27" l="1"/>
  <c r="LL1" i="27" l="1"/>
  <c r="LM1" i="27" l="1"/>
  <c r="LN1" i="27" l="1"/>
  <c r="LO1" i="27" l="1"/>
  <c r="LP1" i="27" l="1"/>
  <c r="LQ1" i="27" l="1"/>
  <c r="LR1" i="27" l="1"/>
  <c r="LS1" i="27" l="1"/>
  <c r="LT1" i="27" l="1"/>
  <c r="LU1" i="27" l="1"/>
  <c r="LV1" i="27" l="1"/>
  <c r="LW1" i="27" l="1"/>
  <c r="LX1" i="27" l="1"/>
  <c r="LY1" i="27" l="1"/>
  <c r="LZ1" i="27" l="1"/>
  <c r="MA1" i="27" l="1"/>
  <c r="MB1" i="27" l="1"/>
  <c r="MC1" i="27" l="1"/>
  <c r="MD1" i="27" l="1"/>
  <c r="ME1" i="27" l="1"/>
  <c r="MF1" i="27" l="1"/>
  <c r="MG1" i="27" l="1"/>
  <c r="MH1" i="27" l="1"/>
  <c r="MI1" i="27" l="1"/>
  <c r="MJ1" i="27" l="1"/>
  <c r="MK1" i="27" l="1"/>
  <c r="ML1" i="27" l="1"/>
  <c r="MM1" i="27" l="1"/>
  <c r="MN1" i="27" l="1"/>
  <c r="MO1" i="27" l="1"/>
  <c r="MP1" i="27" l="1"/>
  <c r="MQ1" i="27" l="1"/>
  <c r="MR1" i="27" l="1"/>
  <c r="MS1" i="27" l="1"/>
  <c r="MT1" i="27" l="1"/>
  <c r="MU1" i="27" l="1"/>
  <c r="MV1" i="27" l="1"/>
  <c r="MW1" i="27" l="1"/>
  <c r="MX1" i="27" l="1"/>
  <c r="MY1" i="27" l="1"/>
  <c r="MZ1" i="27" l="1"/>
  <c r="NA1" i="27" l="1"/>
  <c r="NB1" i="27" l="1"/>
  <c r="NC1" i="27" l="1"/>
  <c r="ND1" i="27" l="1"/>
  <c r="NE1" i="27" l="1"/>
  <c r="NF1" i="27" l="1"/>
  <c r="NG1" i="27" l="1"/>
  <c r="NH1" i="27" l="1"/>
  <c r="NI1" i="27" l="1"/>
  <c r="NJ1" i="27" l="1"/>
  <c r="NK1" i="27" l="1"/>
  <c r="NL1" i="27" l="1"/>
  <c r="NM1" i="27" l="1"/>
  <c r="NN1" i="27" l="1"/>
  <c r="NO1" i="27" l="1"/>
  <c r="NP1" i="27" l="1"/>
  <c r="NQ1" i="27" l="1"/>
  <c r="NR1" i="27" l="1"/>
  <c r="NS1" i="27" l="1"/>
  <c r="NT1" i="27" l="1"/>
  <c r="NU1" i="27" l="1"/>
  <c r="NV1" i="27" l="1"/>
  <c r="NW1" i="27" l="1"/>
  <c r="NX1" i="27" l="1"/>
  <c r="NY1" i="27" l="1"/>
  <c r="NZ1" i="27" l="1"/>
  <c r="OA1" i="27" l="1"/>
  <c r="OB1" i="27" l="1"/>
  <c r="OC1" i="27" l="1"/>
  <c r="OD1" i="27" l="1"/>
  <c r="OE1" i="27" l="1"/>
  <c r="OF1" i="27" l="1"/>
  <c r="OG1" i="27" l="1"/>
  <c r="OH1" i="27" l="1"/>
  <c r="OI1" i="27" l="1"/>
  <c r="OJ1" i="27" l="1"/>
  <c r="OK1" i="27" l="1"/>
  <c r="OL1" i="27" l="1"/>
  <c r="OM1" i="27" l="1"/>
  <c r="ON1" i="27" l="1"/>
  <c r="OO1" i="27" l="1"/>
  <c r="OP1" i="27" l="1"/>
  <c r="OQ1" i="27" l="1"/>
  <c r="OR1" i="27" l="1"/>
  <c r="OS1" i="27" l="1"/>
  <c r="OT1" i="27" l="1"/>
  <c r="OU1" i="27" l="1"/>
  <c r="OV1" i="27" l="1"/>
  <c r="OW1" i="27" l="1"/>
  <c r="OX1" i="27" l="1"/>
  <c r="OY1" i="27" l="1"/>
  <c r="OZ1" i="27" l="1"/>
  <c r="PA1" i="27" l="1"/>
  <c r="PB1" i="27" l="1"/>
  <c r="PC1" i="27" l="1"/>
  <c r="PD1" i="27" l="1"/>
  <c r="PE1" i="27" l="1"/>
  <c r="PF1" i="27" l="1"/>
  <c r="PG1" i="27" l="1"/>
  <c r="PH1" i="27" l="1"/>
  <c r="PI1" i="27" l="1"/>
  <c r="PJ1" i="27" l="1"/>
  <c r="PK1" i="27" l="1"/>
  <c r="PL1" i="27" l="1"/>
  <c r="PM1" i="27" l="1"/>
  <c r="PN1" i="27" l="1"/>
  <c r="PO1" i="27" l="1"/>
  <c r="PP1" i="27" l="1"/>
  <c r="PQ1" i="27" l="1"/>
  <c r="PR1" i="27" l="1"/>
  <c r="PS1" i="27" l="1"/>
  <c r="PT1" i="27" l="1"/>
  <c r="PU1" i="27" l="1"/>
  <c r="PV1" i="27" l="1"/>
  <c r="PW1" i="27" l="1"/>
  <c r="PX1" i="27" l="1"/>
  <c r="PY1" i="27" l="1"/>
  <c r="PZ1" i="27" l="1"/>
  <c r="QA1" i="27" l="1"/>
  <c r="QB1" i="27" l="1"/>
  <c r="QC1" i="27" l="1"/>
  <c r="QD1" i="27" l="1"/>
  <c r="QE1" i="27" l="1"/>
  <c r="QF1" i="27" l="1"/>
  <c r="QG1" i="27" l="1"/>
  <c r="QH1" i="27" l="1"/>
  <c r="QI1" i="27" l="1"/>
  <c r="QJ1" i="27" l="1"/>
  <c r="QK1" i="27" l="1"/>
  <c r="QL1" i="27" l="1"/>
  <c r="QM1" i="27" l="1"/>
  <c r="QN1" i="27" l="1"/>
  <c r="QO1" i="27" l="1"/>
  <c r="QP1" i="27" l="1"/>
  <c r="QQ1" i="27" l="1"/>
  <c r="QR1" i="27" l="1"/>
  <c r="QS1" i="27" l="1"/>
  <c r="QT1" i="27" l="1"/>
  <c r="QU1" i="27" l="1"/>
  <c r="QV1" i="27" l="1"/>
  <c r="QW1" i="27" l="1"/>
  <c r="QX1" i="27" l="1"/>
  <c r="QY1" i="27" l="1"/>
  <c r="QZ1" i="27" l="1"/>
  <c r="RA1" i="27" l="1"/>
  <c r="RB1" i="27" l="1"/>
  <c r="RC1" i="27" l="1"/>
  <c r="RD1" i="27" l="1"/>
  <c r="RE1" i="27" l="1"/>
  <c r="RF1" i="27" l="1"/>
  <c r="RG1" i="27" l="1"/>
  <c r="RH1" i="27" l="1"/>
  <c r="RI1" i="27" l="1"/>
  <c r="RJ1" i="27" l="1"/>
  <c r="RK1" i="27" l="1"/>
  <c r="RL1" i="27" l="1"/>
  <c r="RM1" i="27" l="1"/>
  <c r="RN1" i="27" l="1"/>
  <c r="RO1" i="27" l="1"/>
  <c r="RP1" i="27" l="1"/>
  <c r="RQ1" i="27" l="1"/>
  <c r="RR1" i="27" l="1"/>
  <c r="RS1" i="27" l="1"/>
  <c r="RT1" i="27" l="1"/>
  <c r="RU1" i="27" l="1"/>
  <c r="RV1" i="27" l="1"/>
  <c r="RW1" i="27" l="1"/>
  <c r="RX1" i="27" l="1"/>
  <c r="RY1" i="27" l="1"/>
  <c r="RZ1" i="27" l="1"/>
  <c r="SA1" i="27" l="1"/>
  <c r="SB1" i="27" l="1"/>
  <c r="SC1" i="27" l="1"/>
  <c r="SD1" i="27" l="1"/>
  <c r="SE1" i="27" l="1"/>
  <c r="SF1" i="27" l="1"/>
  <c r="SG1" i="27" l="1"/>
  <c r="SH1" i="27" l="1"/>
  <c r="SI1" i="27" l="1"/>
  <c r="SJ1" i="27" l="1"/>
  <c r="SK1" i="27" l="1"/>
  <c r="SL1" i="27" l="1"/>
  <c r="SM1" i="27" l="1"/>
  <c r="SN1" i="27" l="1"/>
  <c r="SO1" i="27" l="1"/>
  <c r="SP1" i="27" l="1"/>
  <c r="SQ1" i="27" l="1"/>
  <c r="SR1" i="27" l="1"/>
  <c r="SS1" i="27" l="1"/>
  <c r="ST1" i="27" s="1"/>
  <c r="SU1" i="27" s="1"/>
  <c r="SV1" i="27" s="1"/>
  <c r="SW1" i="27" s="1"/>
  <c r="SX1" i="27" s="1"/>
  <c r="SY1" i="27" s="1"/>
  <c r="SZ1" i="27" s="1"/>
  <c r="TA1" i="27" s="1"/>
  <c r="TB1" i="27" s="1"/>
  <c r="TC1" i="27" s="1"/>
  <c r="TD1" i="27" s="1"/>
  <c r="TE1" i="27" s="1"/>
  <c r="TF1" i="27" s="1"/>
  <c r="TG1" i="27" s="1"/>
  <c r="TH1" i="27" s="1"/>
  <c r="TI1" i="27" s="1"/>
  <c r="TJ1" i="27" s="1"/>
  <c r="TK1" i="27" s="1"/>
  <c r="TL1" i="27" s="1"/>
  <c r="TM1" i="27" s="1"/>
  <c r="TN1" i="27" s="1"/>
  <c r="TO1" i="27" s="1"/>
  <c r="TP1" i="27" s="1"/>
  <c r="TQ1" i="27" s="1"/>
  <c r="TR1" i="27" s="1"/>
  <c r="TS1" i="27" s="1"/>
  <c r="TT1" i="27" s="1"/>
  <c r="TU1" i="27" s="1"/>
  <c r="TV1" i="27" s="1"/>
  <c r="TW1" i="27" s="1"/>
  <c r="TX1" i="27" s="1"/>
  <c r="TY1" i="27" s="1"/>
  <c r="TZ1" i="27" s="1"/>
  <c r="UA1" i="27" s="1"/>
  <c r="UB1" i="27" s="1"/>
  <c r="UC1" i="27" s="1"/>
  <c r="UD1" i="27" s="1"/>
  <c r="UE1" i="27" s="1"/>
  <c r="UF1" i="27" s="1"/>
  <c r="UG1" i="27" s="1"/>
  <c r="UH1" i="27" s="1"/>
  <c r="UI1" i="27" s="1"/>
  <c r="UJ1" i="27" s="1"/>
  <c r="UK1" i="27" s="1"/>
  <c r="UL1" i="27" s="1"/>
  <c r="UM1" i="27" s="1"/>
  <c r="UN1" i="27" s="1"/>
  <c r="UO1" i="27" s="1"/>
  <c r="UP1" i="27" s="1"/>
  <c r="UQ1" i="27" s="1"/>
  <c r="UR1" i="27" s="1"/>
  <c r="US1" i="27" s="1"/>
  <c r="UT1" i="27" s="1"/>
  <c r="UU1" i="27" s="1"/>
  <c r="UV1" i="27" s="1"/>
  <c r="UW1" i="27" s="1"/>
  <c r="UX1" i="27" s="1"/>
  <c r="UY1" i="27" s="1"/>
  <c r="UZ1" i="27" s="1"/>
  <c r="VA1" i="27" s="1"/>
  <c r="VB1" i="27" s="1"/>
  <c r="VC1" i="27" s="1"/>
  <c r="VD1" i="27" s="1"/>
  <c r="VE1" i="27" s="1"/>
  <c r="VF1" i="27" s="1"/>
  <c r="VG1" i="27" s="1"/>
  <c r="VH1" i="27" s="1"/>
  <c r="VI1" i="27" s="1"/>
  <c r="VJ1" i="27" s="1"/>
  <c r="VK1" i="27" s="1"/>
  <c r="VL1" i="27" s="1"/>
  <c r="VM1" i="27" s="1"/>
  <c r="VN1" i="27" s="1"/>
  <c r="VO1" i="27" s="1"/>
  <c r="VP1" i="27" s="1"/>
  <c r="VQ1" i="27" s="1"/>
  <c r="VR1" i="27" s="1"/>
  <c r="VS1" i="27" s="1"/>
  <c r="VT1" i="27" s="1"/>
  <c r="VU1" i="27" s="1"/>
  <c r="VV1" i="27" s="1"/>
  <c r="VW1" i="27" s="1"/>
  <c r="VX1" i="27" s="1"/>
  <c r="VY1" i="27" s="1"/>
  <c r="VZ1" i="27" s="1"/>
  <c r="WA1" i="27" s="1"/>
  <c r="WB1" i="27" s="1"/>
  <c r="WC1" i="27" s="1"/>
  <c r="WD1" i="27" s="1"/>
  <c r="WE1" i="27" s="1"/>
  <c r="WF1" i="27" s="1"/>
  <c r="WG1" i="27" s="1"/>
  <c r="WH1" i="27" s="1"/>
  <c r="WI1" i="27" s="1"/>
  <c r="WJ1" i="27" s="1"/>
  <c r="WK1" i="27" s="1"/>
  <c r="WL1" i="27" s="1"/>
  <c r="WM1" i="27" s="1"/>
  <c r="WN1" i="27" s="1"/>
  <c r="WO1" i="27" s="1"/>
  <c r="WP1" i="27" s="1"/>
  <c r="WQ1" i="27" s="1"/>
  <c r="WR1" i="27" s="1"/>
  <c r="WS1" i="27" s="1"/>
  <c r="WT1" i="27" s="1"/>
  <c r="WU1" i="27" s="1"/>
  <c r="WV1" i="27" s="1"/>
  <c r="WW1" i="27" s="1"/>
  <c r="WX1" i="27" s="1"/>
  <c r="WY1" i="27" s="1"/>
  <c r="WZ1" i="27" s="1"/>
  <c r="XA1" i="27" s="1"/>
  <c r="XB1" i="27" s="1"/>
  <c r="XC1" i="27" s="1"/>
  <c r="XD1" i="27" s="1"/>
  <c r="XE1" i="27" s="1"/>
  <c r="XF1" i="27" s="1"/>
  <c r="XG1" i="27" s="1"/>
  <c r="XH1" i="27" s="1"/>
  <c r="XI1" i="27" s="1"/>
  <c r="XJ1" i="27" s="1"/>
  <c r="XK1" i="27" s="1"/>
  <c r="XL1" i="27" s="1"/>
  <c r="XM1" i="27" s="1"/>
  <c r="XN1" i="27" s="1"/>
  <c r="XO1" i="27" s="1"/>
  <c r="XP1" i="27" s="1"/>
  <c r="XQ1" i="27" s="1"/>
  <c r="XR1" i="27" s="1"/>
  <c r="XS1" i="27" s="1"/>
  <c r="XT1" i="27" s="1"/>
  <c r="XU1" i="27" s="1"/>
  <c r="XV1" i="27" s="1"/>
  <c r="XW1" i="27" s="1"/>
  <c r="XX1" i="27" s="1"/>
  <c r="XY1" i="27" s="1"/>
  <c r="XZ1" i="27" s="1"/>
  <c r="YA1" i="27" s="1"/>
  <c r="YB1" i="27" s="1"/>
  <c r="YC1" i="27" s="1"/>
  <c r="YD1" i="27" s="1"/>
  <c r="YE1" i="27" s="1"/>
  <c r="YF1" i="27" s="1"/>
  <c r="YG1" i="27" s="1"/>
  <c r="YH1" i="27" s="1"/>
  <c r="YI1" i="27" s="1"/>
  <c r="YJ1" i="27" s="1"/>
  <c r="YK1" i="27" s="1"/>
  <c r="YL1" i="27" s="1"/>
  <c r="YM1" i="27" s="1"/>
  <c r="YN1" i="27" s="1"/>
  <c r="YO1" i="27" s="1"/>
  <c r="YP1" i="27" s="1"/>
  <c r="YQ1" i="27" s="1"/>
  <c r="YR1" i="27" s="1"/>
  <c r="YS1" i="27" s="1"/>
  <c r="YT1" i="27" s="1"/>
  <c r="YU1" i="27" s="1"/>
  <c r="YV1" i="27" s="1"/>
  <c r="YW1" i="27" s="1"/>
  <c r="YX1" i="27" s="1"/>
  <c r="YY1" i="27" s="1"/>
  <c r="YZ1" i="27" s="1"/>
  <c r="ZA1" i="27" s="1"/>
  <c r="ZB1" i="27" s="1"/>
  <c r="ZC1" i="27" s="1"/>
  <c r="ZD1" i="27" s="1"/>
  <c r="ZE1" i="27" s="1"/>
  <c r="ZF1" i="27" s="1"/>
  <c r="ZG1" i="27" s="1"/>
  <c r="ZH1" i="27" s="1"/>
  <c r="ZI1" i="27" s="1"/>
  <c r="ZJ1" i="27" s="1"/>
  <c r="ZK1" i="27" s="1"/>
  <c r="ZL1" i="27" s="1"/>
  <c r="ZM1" i="27" s="1"/>
  <c r="ZN1" i="27" s="1"/>
  <c r="ZO1" i="27" s="1"/>
  <c r="ZP1" i="27" s="1"/>
  <c r="ZQ1" i="27" s="1"/>
  <c r="ZR1" i="27" s="1"/>
  <c r="ZS1" i="27" s="1"/>
  <c r="ZT1" i="27" s="1"/>
  <c r="ZU1" i="27" s="1"/>
  <c r="ZV1" i="27" s="1"/>
  <c r="ZW1" i="27" s="1"/>
  <c r="ZX1" i="27" s="1"/>
  <c r="ZY1" i="27" s="1"/>
  <c r="ZZ1" i="27" s="1"/>
  <c r="AAA1" i="27" s="1"/>
  <c r="AAB1" i="27" s="1"/>
  <c r="AAC1" i="27" s="1"/>
  <c r="AAD1" i="27" s="1"/>
  <c r="AAE1" i="27" s="1"/>
  <c r="AAF1" i="27" s="1"/>
  <c r="AAG1" i="27" s="1"/>
  <c r="AAH1" i="27" s="1"/>
  <c r="AAI1" i="27" s="1"/>
  <c r="AAJ1" i="27" s="1"/>
  <c r="AAK1" i="27" s="1"/>
  <c r="AAL1" i="27" s="1"/>
  <c r="AAM1" i="27" s="1"/>
  <c r="AAN1" i="27" s="1"/>
  <c r="AAO1" i="27" s="1"/>
  <c r="AAP1" i="27" s="1"/>
  <c r="AAQ1" i="27" s="1"/>
  <c r="AAR1" i="27" s="1"/>
  <c r="AAS1" i="27" s="1"/>
  <c r="AAT1" i="27" s="1"/>
  <c r="AAU1" i="27" s="1"/>
  <c r="AAV1" i="27" s="1"/>
  <c r="AAW1" i="27" s="1"/>
  <c r="AAX1" i="27" s="1"/>
  <c r="AAY1" i="27" s="1"/>
  <c r="AAZ1" i="27" s="1"/>
  <c r="ABA1" i="27" s="1"/>
  <c r="ABB1" i="27" s="1"/>
  <c r="ABC1" i="27" s="1"/>
  <c r="ABD1" i="27" s="1"/>
  <c r="ABE1" i="27" s="1"/>
  <c r="ABF1" i="27" s="1"/>
  <c r="ABG1" i="27" s="1"/>
  <c r="ABH1" i="27" s="1"/>
  <c r="ABI1" i="27" s="1"/>
  <c r="ABJ1" i="27" s="1"/>
  <c r="ABK1" i="27" s="1"/>
  <c r="ABL1" i="27" s="1"/>
  <c r="ABM1" i="27" s="1"/>
  <c r="ABN1" i="27" s="1"/>
  <c r="ABO1" i="27" s="1"/>
  <c r="ABP1" i="27" s="1"/>
  <c r="ABQ1" i="27" s="1"/>
  <c r="ABR1" i="27" s="1"/>
  <c r="ABS1" i="27" s="1"/>
  <c r="ABT1" i="27" s="1"/>
  <c r="ABU1" i="27" s="1"/>
  <c r="ABV1" i="27" s="1"/>
  <c r="ABW1" i="27" s="1"/>
  <c r="ABX1" i="27" s="1"/>
  <c r="ABY1" i="27" s="1"/>
  <c r="ABZ1" i="27" s="1"/>
  <c r="ACA1" i="27" s="1"/>
  <c r="ACB1" i="27" s="1"/>
  <c r="ACC1" i="27" s="1"/>
  <c r="ACD1" i="27" s="1"/>
  <c r="ACE1" i="27" s="1"/>
  <c r="ACF1" i="27" s="1"/>
  <c r="ACG1" i="27" s="1"/>
  <c r="ACH1" i="27" s="1"/>
  <c r="ACI1" i="27" s="1"/>
  <c r="ACJ1" i="27" s="1"/>
  <c r="ACK1" i="27" s="1"/>
  <c r="ACL1" i="27" s="1"/>
  <c r="ACM1" i="27" s="1"/>
  <c r="ACN1" i="27" s="1"/>
  <c r="ACO1" i="27" s="1"/>
  <c r="ACP1" i="27" s="1"/>
  <c r="ACQ1" i="27" s="1"/>
  <c r="ACR1" i="27" s="1"/>
  <c r="ACS1" i="27" s="1"/>
  <c r="ACT1" i="27" s="1"/>
  <c r="ACU1" i="27" s="1"/>
  <c r="ACV1" i="27" s="1"/>
  <c r="ACW1" i="27" s="1"/>
  <c r="ACX1" i="27" s="1"/>
  <c r="ACY1" i="27" s="1"/>
  <c r="ACZ1" i="27" s="1"/>
  <c r="ADA1" i="27" s="1"/>
  <c r="ADB1" i="27" s="1"/>
  <c r="ADC1" i="27" s="1"/>
  <c r="ADD1" i="27" s="1"/>
  <c r="ADE1" i="27" s="1"/>
  <c r="ADF1" i="27" s="1"/>
  <c r="ADG1" i="27" s="1"/>
  <c r="ADH1" i="27" s="1"/>
  <c r="ADI1" i="27" s="1"/>
  <c r="ADJ1" i="27" s="1"/>
  <c r="ADK1" i="27" s="1"/>
  <c r="ADL1" i="27" s="1"/>
  <c r="ADM1" i="27" s="1"/>
  <c r="ADN1" i="27" s="1"/>
  <c r="ADO1" i="27" s="1"/>
  <c r="ADP1" i="27" s="1"/>
  <c r="ADQ1" i="27" s="1"/>
  <c r="ADR1" i="27" s="1"/>
  <c r="ADS1" i="27" s="1"/>
  <c r="ADT1" i="27" s="1"/>
  <c r="ADU1" i="27" s="1"/>
  <c r="ADV1" i="27" s="1"/>
  <c r="ADW1" i="27" s="1"/>
  <c r="ADX1" i="27" s="1"/>
  <c r="ADY1" i="27" s="1"/>
  <c r="ADZ1" i="27" s="1"/>
  <c r="AEA1" i="27" s="1"/>
  <c r="AEB1" i="27" s="1"/>
  <c r="AEC1" i="27" s="1"/>
  <c r="AED1" i="27" s="1"/>
  <c r="AEE1" i="27" s="1"/>
  <c r="AEF1" i="27" s="1"/>
  <c r="AEG1" i="27" s="1"/>
  <c r="AEH1" i="27" s="1"/>
  <c r="AEI1" i="27" s="1"/>
  <c r="AEJ1" i="27" s="1"/>
  <c r="AEK1" i="27" s="1"/>
  <c r="AEL1" i="27" s="1"/>
  <c r="AEM1" i="27" s="1"/>
  <c r="AEN1" i="27" s="1"/>
  <c r="AEO1" i="27" s="1"/>
  <c r="AEP1" i="27" s="1"/>
  <c r="AEQ1" i="27" s="1"/>
  <c r="AER1" i="27" s="1"/>
  <c r="AES1" i="27" s="1"/>
  <c r="AET1" i="27" s="1"/>
  <c r="AEU1" i="27" s="1"/>
  <c r="AEV1" i="27" s="1"/>
  <c r="AEW1" i="27" s="1"/>
  <c r="AEX1" i="27" s="1"/>
  <c r="AEY1" i="27" s="1"/>
  <c r="AEZ1" i="27" s="1"/>
  <c r="AFA1" i="27" s="1"/>
  <c r="AFB1" i="27" s="1"/>
  <c r="AFC1" i="27" s="1"/>
  <c r="AFD1" i="27" s="1"/>
  <c r="AFE1" i="27" s="1"/>
  <c r="AFF1" i="27" s="1"/>
  <c r="AFG1" i="27" s="1"/>
  <c r="AFH1" i="27" s="1"/>
  <c r="AFI1" i="27" s="1"/>
  <c r="AFJ1" i="27" s="1"/>
  <c r="AFK1" i="27" s="1"/>
  <c r="AFL1" i="27" s="1"/>
  <c r="AFM1" i="27" s="1"/>
  <c r="AFN1" i="27" s="1"/>
  <c r="AFO1" i="27" s="1"/>
  <c r="AFP1" i="27" s="1"/>
  <c r="AFQ1" i="27" s="1"/>
  <c r="AFR1" i="27" s="1"/>
  <c r="AFS1" i="27" s="1"/>
  <c r="AFT1" i="27" s="1"/>
  <c r="AFU1" i="27" s="1"/>
  <c r="AFV1" i="27" s="1"/>
  <c r="AFW1" i="27" s="1"/>
  <c r="AFX1" i="27" s="1"/>
  <c r="AFY1" i="27" s="1"/>
  <c r="AFZ1" i="27" s="1"/>
  <c r="AGA1" i="27" s="1"/>
  <c r="AGB1" i="27" s="1"/>
  <c r="AGC1" i="27" s="1"/>
  <c r="AGD1" i="27" s="1"/>
  <c r="AGE1" i="27" s="1"/>
  <c r="AGF1" i="27" s="1"/>
  <c r="AGG1" i="27" s="1"/>
  <c r="AGH1" i="27" s="1"/>
  <c r="AGI1" i="27" s="1"/>
  <c r="AGJ1" i="27" s="1"/>
  <c r="AGK1" i="27" s="1"/>
  <c r="AGL1" i="27" s="1"/>
  <c r="AGM1" i="27" s="1"/>
  <c r="AGN1" i="27" s="1"/>
  <c r="AGO1" i="27" s="1"/>
  <c r="AGP1" i="27" s="1"/>
  <c r="AGQ1" i="27" s="1"/>
  <c r="AGR1" i="27" s="1"/>
  <c r="AGS1" i="27" s="1"/>
  <c r="AGT1" i="27" s="1"/>
  <c r="AGU1" i="27" s="1"/>
  <c r="AGV1" i="27" s="1"/>
  <c r="AGW1" i="27" s="1"/>
  <c r="AGX1" i="27" s="1"/>
  <c r="AGY1" i="27" s="1"/>
  <c r="AGZ1" i="27" s="1"/>
  <c r="AHA1" i="27" s="1"/>
  <c r="AHB1" i="27" s="1"/>
  <c r="AHC1" i="27" s="1"/>
  <c r="AHD1" i="27" s="1"/>
  <c r="AHE1" i="27" s="1"/>
  <c r="AHF1" i="27" s="1"/>
  <c r="AHG1" i="27" s="1"/>
  <c r="AHH1" i="27" s="1"/>
  <c r="A2" i="26" l="1"/>
  <c r="B2" i="26"/>
  <c r="C2" i="26"/>
  <c r="D2" i="26"/>
  <c r="E2" i="26"/>
  <c r="A3" i="26"/>
  <c r="B3" i="26"/>
  <c r="C3" i="26"/>
  <c r="D3" i="26"/>
  <c r="E3" i="26"/>
  <c r="A4" i="26"/>
  <c r="B4" i="26"/>
  <c r="C4" i="26"/>
  <c r="D4" i="26"/>
  <c r="E4" i="26"/>
  <c r="A5" i="26"/>
  <c r="B5" i="26"/>
  <c r="C5" i="26"/>
  <c r="D5" i="26"/>
  <c r="E5" i="26"/>
  <c r="A6" i="26"/>
  <c r="B6" i="26"/>
  <c r="C6" i="26"/>
  <c r="D6" i="26"/>
  <c r="E6" i="26"/>
  <c r="A7" i="26"/>
  <c r="B7" i="26"/>
  <c r="C7" i="26"/>
  <c r="D7" i="26"/>
  <c r="E7" i="26"/>
  <c r="A8" i="26"/>
  <c r="B8" i="26"/>
  <c r="C8" i="26"/>
  <c r="D8" i="26"/>
  <c r="E8" i="26"/>
  <c r="A9" i="26"/>
  <c r="B9" i="26"/>
  <c r="C9" i="26"/>
  <c r="D9" i="26"/>
  <c r="E9" i="26"/>
  <c r="A10" i="26"/>
  <c r="B10" i="26"/>
  <c r="C10" i="26"/>
  <c r="D10" i="26"/>
  <c r="E10" i="26"/>
  <c r="A11" i="26"/>
  <c r="B11" i="26"/>
  <c r="C11" i="26"/>
  <c r="D11" i="26"/>
  <c r="E11" i="26"/>
  <c r="A12" i="26"/>
  <c r="B12" i="26"/>
  <c r="C12" i="26"/>
  <c r="D12" i="26"/>
  <c r="E12" i="26"/>
  <c r="A13" i="26"/>
  <c r="B13" i="26"/>
  <c r="C13" i="26"/>
  <c r="D13" i="26"/>
  <c r="E13" i="26"/>
  <c r="A14" i="26"/>
  <c r="B14" i="26"/>
  <c r="C14" i="26"/>
  <c r="D14" i="26"/>
  <c r="E14" i="26"/>
  <c r="A15" i="26"/>
  <c r="B15" i="26"/>
  <c r="C15" i="26"/>
  <c r="D15" i="26"/>
  <c r="E15" i="26"/>
  <c r="A16" i="26"/>
  <c r="B16" i="26"/>
  <c r="C16" i="26"/>
  <c r="D16" i="26"/>
  <c r="E16" i="26"/>
  <c r="A17" i="26"/>
  <c r="B17" i="26"/>
  <c r="C17" i="26"/>
  <c r="D17" i="26"/>
  <c r="E17" i="26"/>
  <c r="A18" i="26"/>
  <c r="B18" i="26"/>
  <c r="C18" i="26"/>
  <c r="D18" i="26"/>
  <c r="E18" i="26"/>
  <c r="A19" i="26"/>
  <c r="B19" i="26"/>
  <c r="C19" i="26"/>
  <c r="D19" i="26"/>
  <c r="E19" i="26"/>
  <c r="A20" i="26"/>
  <c r="B20" i="26"/>
  <c r="C20" i="26"/>
  <c r="D20" i="26"/>
  <c r="E20" i="26"/>
  <c r="A21" i="26"/>
  <c r="B21" i="26"/>
  <c r="C21" i="26"/>
  <c r="D21" i="26"/>
  <c r="E21" i="26"/>
  <c r="A22" i="26"/>
  <c r="B22" i="26"/>
  <c r="C22" i="26"/>
  <c r="D22" i="26"/>
  <c r="E22" i="26"/>
  <c r="A23" i="26"/>
  <c r="B23" i="26"/>
  <c r="C23" i="26"/>
  <c r="D23" i="26"/>
  <c r="E23" i="26"/>
  <c r="A24" i="26"/>
  <c r="B24" i="26"/>
  <c r="C24" i="26"/>
  <c r="D24" i="26"/>
  <c r="E24" i="26"/>
  <c r="A25" i="26"/>
  <c r="B25" i="26"/>
  <c r="C25" i="26"/>
  <c r="D25" i="26"/>
  <c r="E25" i="26"/>
  <c r="A26" i="26"/>
  <c r="B26" i="26"/>
  <c r="C26" i="26"/>
  <c r="D26" i="26"/>
  <c r="E26" i="26"/>
  <c r="A27" i="26"/>
  <c r="B27" i="26"/>
  <c r="C27" i="26"/>
  <c r="D27" i="26"/>
  <c r="E27" i="26"/>
  <c r="A28" i="26"/>
  <c r="B28" i="26"/>
  <c r="C28" i="26"/>
  <c r="D28" i="26"/>
  <c r="E28" i="26"/>
  <c r="A29" i="26"/>
  <c r="B29" i="26"/>
  <c r="C29" i="26"/>
  <c r="D29" i="26"/>
  <c r="E29" i="26"/>
  <c r="A30" i="26"/>
  <c r="B30" i="26"/>
  <c r="C30" i="26"/>
  <c r="D30" i="26"/>
  <c r="E30" i="26"/>
  <c r="A31" i="26"/>
  <c r="B31" i="26"/>
  <c r="C31" i="26"/>
  <c r="D31" i="26"/>
  <c r="E31" i="26"/>
  <c r="A32" i="26"/>
  <c r="B32" i="26"/>
  <c r="C32" i="26"/>
  <c r="D32" i="26"/>
  <c r="E32" i="26"/>
  <c r="A33" i="26"/>
  <c r="B33" i="26"/>
  <c r="C33" i="26"/>
  <c r="D33" i="26"/>
  <c r="E33" i="26"/>
  <c r="A34" i="26"/>
  <c r="B34" i="26"/>
  <c r="C34" i="26"/>
  <c r="D34" i="26"/>
  <c r="E34" i="26"/>
  <c r="A35" i="26"/>
  <c r="B35" i="26"/>
  <c r="C35" i="26"/>
  <c r="D35" i="26"/>
  <c r="E35" i="26"/>
  <c r="A36" i="26"/>
  <c r="B36" i="26"/>
  <c r="C36" i="26"/>
  <c r="D36" i="26"/>
  <c r="E36" i="26"/>
  <c r="A37" i="26"/>
  <c r="B37" i="26"/>
  <c r="C37" i="26"/>
  <c r="D37" i="26"/>
  <c r="E37" i="26"/>
  <c r="A38" i="26"/>
  <c r="B38" i="26"/>
  <c r="C38" i="26"/>
  <c r="D38" i="26"/>
  <c r="E38" i="26"/>
  <c r="A39" i="26"/>
  <c r="B39" i="26"/>
  <c r="C39" i="26"/>
  <c r="D39" i="26"/>
  <c r="E39" i="26"/>
  <c r="A40" i="26"/>
  <c r="B40" i="26"/>
  <c r="C40" i="26"/>
  <c r="D40" i="26"/>
  <c r="E40" i="26"/>
  <c r="A41" i="26"/>
  <c r="B41" i="26"/>
  <c r="C41" i="26"/>
  <c r="D41" i="26"/>
  <c r="E41" i="26"/>
  <c r="A42" i="26"/>
  <c r="B42" i="26"/>
  <c r="C42" i="26"/>
  <c r="D42" i="26"/>
  <c r="E42" i="26"/>
  <c r="A43" i="26"/>
  <c r="B43" i="26"/>
  <c r="C43" i="26"/>
  <c r="D43" i="26"/>
  <c r="E43" i="26"/>
  <c r="A44" i="26"/>
  <c r="B44" i="26"/>
  <c r="C44" i="26"/>
  <c r="D44" i="26"/>
  <c r="E44" i="26"/>
  <c r="A45" i="26"/>
  <c r="B45" i="26"/>
  <c r="C45" i="26"/>
  <c r="D45" i="26"/>
  <c r="E45" i="26"/>
  <c r="A46" i="26"/>
  <c r="B46" i="26"/>
  <c r="C46" i="26"/>
  <c r="D46" i="26"/>
  <c r="E46" i="26"/>
  <c r="A47" i="26"/>
  <c r="B47" i="26"/>
  <c r="C47" i="26"/>
  <c r="D47" i="26"/>
  <c r="E47" i="26"/>
  <c r="A48" i="26"/>
  <c r="B48" i="26"/>
  <c r="C48" i="26"/>
  <c r="D48" i="26"/>
  <c r="E48" i="26"/>
  <c r="A49" i="26"/>
  <c r="B49" i="26"/>
  <c r="C49" i="26"/>
  <c r="D49" i="26"/>
  <c r="E49" i="26"/>
  <c r="A50" i="26"/>
  <c r="B50" i="26"/>
  <c r="C50" i="26"/>
  <c r="D50" i="26"/>
  <c r="E50" i="26"/>
  <c r="A51" i="26"/>
  <c r="B51" i="26"/>
  <c r="C51" i="26"/>
  <c r="D51" i="26"/>
  <c r="E51" i="26"/>
  <c r="A52" i="26"/>
  <c r="B52" i="26"/>
  <c r="C52" i="26"/>
  <c r="D52" i="26"/>
  <c r="E52" i="26"/>
  <c r="A53" i="26"/>
  <c r="B53" i="26"/>
  <c r="C53" i="26"/>
  <c r="D53" i="26"/>
  <c r="E53" i="26"/>
  <c r="A54" i="26"/>
  <c r="B54" i="26"/>
  <c r="C54" i="26"/>
  <c r="D54" i="26"/>
  <c r="E54" i="26"/>
  <c r="A55" i="26"/>
  <c r="B55" i="26"/>
  <c r="C55" i="26"/>
  <c r="D55" i="26"/>
  <c r="E55" i="26"/>
  <c r="A56" i="26"/>
  <c r="B56" i="26"/>
  <c r="C56" i="26"/>
  <c r="D56" i="26"/>
  <c r="E56" i="26"/>
  <c r="A57" i="26"/>
  <c r="B57" i="26"/>
  <c r="C57" i="26"/>
  <c r="D57" i="26"/>
  <c r="E57" i="26"/>
  <c r="A58" i="26"/>
  <c r="B58" i="26"/>
  <c r="C58" i="26"/>
  <c r="D58" i="26"/>
  <c r="E58" i="26"/>
  <c r="A59" i="26"/>
  <c r="B59" i="26"/>
  <c r="C59" i="26"/>
  <c r="D59" i="26"/>
  <c r="E59" i="26"/>
  <c r="A60" i="26"/>
  <c r="B60" i="26"/>
  <c r="C60" i="26"/>
  <c r="D60" i="26"/>
  <c r="E60" i="26"/>
  <c r="A61" i="26"/>
  <c r="B61" i="26"/>
  <c r="C61" i="26"/>
  <c r="D61" i="26"/>
  <c r="E61" i="26"/>
  <c r="A62" i="26"/>
  <c r="B62" i="26"/>
  <c r="C62" i="26"/>
  <c r="D62" i="26"/>
  <c r="E62" i="26"/>
  <c r="A63" i="26"/>
  <c r="B63" i="26"/>
  <c r="C63" i="26"/>
  <c r="D63" i="26"/>
  <c r="E63" i="26"/>
  <c r="A64" i="26"/>
  <c r="B64" i="26"/>
  <c r="C64" i="26"/>
  <c r="D64" i="26"/>
  <c r="E64" i="26"/>
  <c r="A65" i="26"/>
  <c r="B65" i="26"/>
  <c r="C65" i="26"/>
  <c r="D65" i="26"/>
  <c r="E65" i="26"/>
  <c r="A66" i="26"/>
  <c r="B66" i="26"/>
  <c r="C66" i="26"/>
  <c r="D66" i="26"/>
  <c r="E66" i="26"/>
  <c r="A67" i="26"/>
  <c r="B67" i="26"/>
  <c r="C67" i="26"/>
  <c r="D67" i="26"/>
  <c r="E67" i="26"/>
  <c r="A68" i="26"/>
  <c r="B68" i="26"/>
  <c r="C68" i="26"/>
  <c r="D68" i="26"/>
  <c r="E68" i="26"/>
  <c r="A69" i="26"/>
  <c r="B69" i="26"/>
  <c r="C69" i="26"/>
  <c r="D69" i="26"/>
  <c r="E69" i="26"/>
  <c r="A70" i="26"/>
  <c r="B70" i="26"/>
  <c r="C70" i="26"/>
  <c r="D70" i="26"/>
  <c r="E70" i="26"/>
  <c r="A71" i="26"/>
  <c r="B71" i="26"/>
  <c r="C71" i="26"/>
  <c r="D71" i="26"/>
  <c r="E71" i="26"/>
  <c r="A72" i="26"/>
  <c r="B72" i="26"/>
  <c r="C72" i="26"/>
  <c r="D72" i="26"/>
  <c r="E72" i="26"/>
  <c r="A73" i="26"/>
  <c r="B73" i="26"/>
  <c r="C73" i="26"/>
  <c r="D73" i="26"/>
  <c r="E73" i="26"/>
  <c r="A74" i="26"/>
  <c r="B74" i="26"/>
  <c r="C74" i="26"/>
  <c r="D74" i="26"/>
  <c r="E74" i="26"/>
  <c r="A75" i="26"/>
  <c r="B75" i="26"/>
  <c r="C75" i="26"/>
  <c r="D75" i="26"/>
  <c r="E75" i="26"/>
  <c r="A76" i="26"/>
  <c r="B76" i="26"/>
  <c r="C76" i="26"/>
  <c r="D76" i="26"/>
  <c r="E76" i="26"/>
  <c r="A77" i="26"/>
  <c r="B77" i="26"/>
  <c r="C77" i="26"/>
  <c r="D77" i="26"/>
  <c r="E77" i="26"/>
  <c r="A78" i="26"/>
  <c r="B78" i="26"/>
  <c r="C78" i="26"/>
  <c r="D78" i="26"/>
  <c r="E78" i="26"/>
  <c r="A79" i="26"/>
  <c r="B79" i="26"/>
  <c r="C79" i="26"/>
  <c r="D79" i="26"/>
  <c r="E79" i="26"/>
  <c r="A80" i="26"/>
  <c r="B80" i="26"/>
  <c r="C80" i="26"/>
  <c r="D80" i="26"/>
  <c r="E80" i="26"/>
  <c r="A81" i="26"/>
  <c r="B81" i="26"/>
  <c r="C81" i="26"/>
  <c r="D81" i="26"/>
  <c r="E81" i="26"/>
  <c r="A82" i="26"/>
  <c r="B82" i="26"/>
  <c r="C82" i="26"/>
  <c r="D82" i="26"/>
  <c r="E82" i="26"/>
  <c r="A83" i="26"/>
  <c r="B83" i="26"/>
  <c r="C83" i="26"/>
  <c r="D83" i="26"/>
  <c r="E83" i="26"/>
  <c r="A84" i="26"/>
  <c r="B84" i="26"/>
  <c r="C84" i="26"/>
  <c r="D84" i="26"/>
  <c r="E84" i="26"/>
  <c r="A85" i="26"/>
  <c r="B85" i="26"/>
  <c r="C85" i="26"/>
  <c r="D85" i="26"/>
  <c r="E85" i="26"/>
  <c r="A86" i="26"/>
  <c r="B86" i="26"/>
  <c r="C86" i="26"/>
  <c r="D86" i="26"/>
  <c r="E86" i="26"/>
  <c r="A87" i="26"/>
  <c r="B87" i="26"/>
  <c r="C87" i="26"/>
  <c r="D87" i="26"/>
  <c r="E87" i="26"/>
  <c r="A88" i="26"/>
  <c r="B88" i="26"/>
  <c r="C88" i="26"/>
  <c r="D88" i="26"/>
  <c r="E88" i="26"/>
  <c r="A89" i="26"/>
  <c r="B89" i="26"/>
  <c r="C89" i="26"/>
  <c r="D89" i="26"/>
  <c r="E89" i="26"/>
  <c r="A90" i="26"/>
  <c r="B90" i="26"/>
  <c r="C90" i="26"/>
  <c r="D90" i="26"/>
  <c r="E90" i="26"/>
  <c r="A91" i="26"/>
  <c r="B91" i="26"/>
  <c r="C91" i="26"/>
  <c r="D91" i="26"/>
  <c r="E91" i="26"/>
  <c r="A92" i="26"/>
  <c r="B92" i="26"/>
  <c r="C92" i="26"/>
  <c r="D92" i="26"/>
  <c r="E92" i="26"/>
  <c r="A93" i="26"/>
  <c r="B93" i="26"/>
  <c r="C93" i="26"/>
  <c r="D93" i="26"/>
  <c r="E93" i="26"/>
  <c r="A94" i="26"/>
  <c r="B94" i="26"/>
  <c r="C94" i="26"/>
  <c r="D94" i="26"/>
  <c r="E94" i="26"/>
  <c r="A95" i="26"/>
  <c r="B95" i="26"/>
  <c r="C95" i="26"/>
  <c r="D95" i="26"/>
  <c r="E95" i="26"/>
  <c r="A96" i="26"/>
  <c r="B96" i="26"/>
  <c r="C96" i="26"/>
  <c r="D96" i="26"/>
  <c r="E96" i="26"/>
  <c r="A97" i="26"/>
  <c r="B97" i="26"/>
  <c r="C97" i="26"/>
  <c r="D97" i="26"/>
  <c r="E97" i="26"/>
  <c r="A98" i="26"/>
  <c r="B98" i="26"/>
  <c r="C98" i="26"/>
  <c r="D98" i="26"/>
  <c r="E98" i="26"/>
  <c r="A99" i="26"/>
  <c r="B99" i="26"/>
  <c r="C99" i="26"/>
  <c r="D99" i="26"/>
  <c r="E99" i="26"/>
  <c r="A100" i="26"/>
  <c r="B100" i="26"/>
  <c r="C100" i="26"/>
  <c r="D100" i="26"/>
  <c r="E100" i="26"/>
  <c r="A101" i="26"/>
  <c r="B101" i="26"/>
  <c r="C101" i="26"/>
  <c r="D101" i="26"/>
  <c r="E101" i="26"/>
  <c r="A102" i="26"/>
  <c r="B102" i="26"/>
  <c r="C102" i="26"/>
  <c r="D102" i="26"/>
  <c r="E102" i="26"/>
  <c r="A103" i="26"/>
  <c r="B103" i="26"/>
  <c r="C103" i="26"/>
  <c r="D103" i="26"/>
  <c r="E103" i="26"/>
  <c r="A104" i="26"/>
  <c r="B104" i="26"/>
  <c r="C104" i="26"/>
  <c r="D104" i="26"/>
  <c r="E104" i="26"/>
  <c r="A105" i="26"/>
  <c r="B105" i="26"/>
  <c r="C105" i="26"/>
  <c r="D105" i="26"/>
  <c r="E105" i="26"/>
  <c r="A106" i="26"/>
  <c r="B106" i="26"/>
  <c r="C106" i="26"/>
  <c r="D106" i="26"/>
  <c r="E106" i="26"/>
  <c r="A107" i="26"/>
  <c r="B107" i="26"/>
  <c r="C107" i="26"/>
  <c r="D107" i="26"/>
  <c r="E107" i="26"/>
  <c r="A108" i="26"/>
  <c r="B108" i="26"/>
  <c r="C108" i="26"/>
  <c r="D108" i="26"/>
  <c r="E108" i="26"/>
  <c r="A109" i="26"/>
  <c r="B109" i="26"/>
  <c r="C109" i="26"/>
  <c r="D109" i="26"/>
  <c r="E109" i="26"/>
  <c r="A110" i="26"/>
  <c r="B110" i="26"/>
  <c r="C110" i="26"/>
  <c r="D110" i="26"/>
  <c r="E110" i="26"/>
  <c r="A111" i="26"/>
  <c r="B111" i="26"/>
  <c r="C111" i="26"/>
  <c r="D111" i="26"/>
  <c r="E111" i="26"/>
  <c r="A112" i="26"/>
  <c r="B112" i="26"/>
  <c r="C112" i="26"/>
  <c r="D112" i="26"/>
  <c r="E112" i="26"/>
  <c r="A113" i="26"/>
  <c r="B113" i="26"/>
  <c r="C113" i="26"/>
  <c r="D113" i="26"/>
  <c r="E113" i="26"/>
  <c r="A114" i="26"/>
  <c r="B114" i="26"/>
  <c r="C114" i="26"/>
  <c r="D114" i="26"/>
  <c r="E114" i="26"/>
  <c r="A115" i="26"/>
  <c r="B115" i="26"/>
  <c r="C115" i="26"/>
  <c r="D115" i="26"/>
  <c r="E115" i="26"/>
  <c r="A116" i="26"/>
  <c r="B116" i="26"/>
  <c r="C116" i="26"/>
  <c r="D116" i="26"/>
  <c r="E116" i="26"/>
  <c r="A117" i="26"/>
  <c r="B117" i="26"/>
  <c r="C117" i="26"/>
  <c r="D117" i="26"/>
  <c r="E117" i="26"/>
  <c r="A118" i="26"/>
  <c r="B118" i="26"/>
  <c r="C118" i="26"/>
  <c r="D118" i="26"/>
  <c r="E118" i="26"/>
  <c r="A119" i="26"/>
  <c r="B119" i="26"/>
  <c r="C119" i="26"/>
  <c r="D119" i="26"/>
  <c r="E119" i="26"/>
  <c r="A120" i="26"/>
  <c r="B120" i="26"/>
  <c r="C120" i="26"/>
  <c r="D120" i="26"/>
  <c r="E120" i="26"/>
  <c r="A121" i="26"/>
  <c r="B121" i="26"/>
  <c r="C121" i="26"/>
  <c r="D121" i="26"/>
  <c r="E121" i="26"/>
  <c r="A122" i="26"/>
  <c r="B122" i="26"/>
  <c r="C122" i="26"/>
  <c r="D122" i="26"/>
  <c r="E122" i="26"/>
  <c r="A123" i="26"/>
  <c r="B123" i="26"/>
  <c r="C123" i="26"/>
  <c r="D123" i="26"/>
  <c r="E123" i="26"/>
  <c r="A124" i="26"/>
  <c r="B124" i="26"/>
  <c r="C124" i="26"/>
  <c r="D124" i="26"/>
  <c r="E124" i="26"/>
  <c r="A125" i="26"/>
  <c r="B125" i="26"/>
  <c r="C125" i="26"/>
  <c r="D125" i="26"/>
  <c r="E125" i="26"/>
  <c r="A126" i="26"/>
  <c r="B126" i="26"/>
  <c r="C126" i="26"/>
  <c r="D126" i="26"/>
  <c r="E126" i="26"/>
  <c r="A127" i="26"/>
  <c r="B127" i="26"/>
  <c r="C127" i="26"/>
  <c r="D127" i="26"/>
  <c r="E127" i="26"/>
  <c r="A128" i="26"/>
  <c r="B128" i="26"/>
  <c r="C128" i="26"/>
  <c r="D128" i="26"/>
  <c r="E128" i="26"/>
  <c r="A129" i="26"/>
  <c r="B129" i="26"/>
  <c r="C129" i="26"/>
  <c r="D129" i="26"/>
  <c r="E129" i="26"/>
  <c r="A130" i="26"/>
  <c r="B130" i="26"/>
  <c r="C130" i="26"/>
  <c r="D130" i="26"/>
  <c r="E130" i="26"/>
  <c r="A131" i="26"/>
  <c r="B131" i="26"/>
  <c r="C131" i="26"/>
  <c r="D131" i="26"/>
  <c r="E131" i="26"/>
  <c r="A132" i="26"/>
  <c r="B132" i="26"/>
  <c r="C132" i="26"/>
  <c r="D132" i="26"/>
  <c r="E132" i="26"/>
  <c r="A133" i="26"/>
  <c r="B133" i="26"/>
  <c r="C133" i="26"/>
  <c r="D133" i="26"/>
  <c r="E133" i="26"/>
  <c r="A134" i="26"/>
  <c r="B134" i="26"/>
  <c r="C134" i="26"/>
  <c r="D134" i="26"/>
  <c r="E134" i="26"/>
  <c r="A135" i="26"/>
  <c r="B135" i="26"/>
  <c r="C135" i="26"/>
  <c r="D135" i="26"/>
  <c r="E135" i="26"/>
  <c r="A136" i="26"/>
  <c r="B136" i="26"/>
  <c r="C136" i="26"/>
  <c r="D136" i="26"/>
  <c r="E136" i="26"/>
  <c r="A137" i="26"/>
  <c r="B137" i="26"/>
  <c r="C137" i="26"/>
  <c r="D137" i="26"/>
  <c r="E137" i="26"/>
  <c r="A138" i="26"/>
  <c r="B138" i="26"/>
  <c r="C138" i="26"/>
  <c r="D138" i="26"/>
  <c r="E138" i="26"/>
  <c r="A139" i="26"/>
  <c r="B139" i="26"/>
  <c r="C139" i="26"/>
  <c r="D139" i="26"/>
  <c r="E139" i="26"/>
  <c r="A140" i="26"/>
  <c r="B140" i="26"/>
  <c r="C140" i="26"/>
  <c r="D140" i="26"/>
  <c r="E140" i="26"/>
  <c r="A141" i="26"/>
  <c r="B141" i="26"/>
  <c r="C141" i="26"/>
  <c r="D141" i="26"/>
  <c r="E141" i="26"/>
  <c r="A142" i="26"/>
  <c r="B142" i="26"/>
  <c r="C142" i="26"/>
  <c r="D142" i="26"/>
  <c r="E142" i="26"/>
  <c r="A143" i="26"/>
  <c r="B143" i="26"/>
  <c r="C143" i="26"/>
  <c r="D143" i="26"/>
  <c r="E143" i="26"/>
  <c r="A144" i="26"/>
  <c r="B144" i="26"/>
  <c r="C144" i="26"/>
  <c r="D144" i="26"/>
  <c r="E144" i="26"/>
  <c r="A145" i="26"/>
  <c r="B145" i="26"/>
  <c r="C145" i="26"/>
  <c r="D145" i="26"/>
  <c r="E145" i="26"/>
  <c r="A146" i="26"/>
  <c r="B146" i="26"/>
  <c r="C146" i="26"/>
  <c r="D146" i="26"/>
  <c r="E146" i="26"/>
  <c r="A147" i="26"/>
  <c r="B147" i="26"/>
  <c r="C147" i="26"/>
  <c r="D147" i="26"/>
  <c r="E147" i="26"/>
  <c r="A148" i="26"/>
  <c r="B148" i="26"/>
  <c r="C148" i="26"/>
  <c r="D148" i="26"/>
  <c r="E148" i="26"/>
  <c r="A149" i="26"/>
  <c r="B149" i="26"/>
  <c r="C149" i="26"/>
  <c r="D149" i="26"/>
  <c r="E149" i="26"/>
  <c r="A150" i="26"/>
  <c r="B150" i="26"/>
  <c r="C150" i="26"/>
  <c r="D150" i="26"/>
  <c r="E150" i="26"/>
  <c r="A151" i="26"/>
  <c r="B151" i="26"/>
  <c r="C151" i="26"/>
  <c r="D151" i="26"/>
  <c r="E151" i="26"/>
  <c r="A152" i="26"/>
  <c r="B152" i="26"/>
  <c r="C152" i="26"/>
  <c r="D152" i="26"/>
  <c r="E152" i="26"/>
  <c r="A153" i="26"/>
  <c r="B153" i="26"/>
  <c r="C153" i="26"/>
  <c r="D153" i="26"/>
  <c r="E153" i="26"/>
  <c r="A154" i="26"/>
  <c r="B154" i="26"/>
  <c r="C154" i="26"/>
  <c r="D154" i="26"/>
  <c r="E154" i="26"/>
  <c r="A155" i="26"/>
  <c r="B155" i="26"/>
  <c r="C155" i="26"/>
  <c r="D155" i="26"/>
  <c r="E155" i="26"/>
  <c r="A156" i="26"/>
  <c r="B156" i="26"/>
  <c r="C156" i="26"/>
  <c r="D156" i="26"/>
  <c r="E156" i="26"/>
  <c r="A157" i="26"/>
  <c r="B157" i="26"/>
  <c r="C157" i="26"/>
  <c r="D157" i="26"/>
  <c r="E157" i="26"/>
  <c r="A158" i="26"/>
  <c r="B158" i="26"/>
  <c r="C158" i="26"/>
  <c r="D158" i="26"/>
  <c r="E158" i="26"/>
  <c r="A159" i="26"/>
  <c r="B159" i="26"/>
  <c r="C159" i="26"/>
  <c r="D159" i="26"/>
  <c r="E159" i="26"/>
  <c r="A160" i="26"/>
  <c r="B160" i="26"/>
  <c r="C160" i="26"/>
  <c r="D160" i="26"/>
  <c r="E160" i="26"/>
  <c r="A161" i="26"/>
  <c r="B161" i="26"/>
  <c r="C161" i="26"/>
  <c r="D161" i="26"/>
  <c r="E161" i="26"/>
  <c r="A162" i="26"/>
  <c r="B162" i="26"/>
  <c r="C162" i="26"/>
  <c r="D162" i="26"/>
  <c r="E162" i="26"/>
  <c r="A163" i="26"/>
  <c r="B163" i="26"/>
  <c r="C163" i="26"/>
  <c r="D163" i="26"/>
  <c r="E163" i="26"/>
  <c r="A164" i="26"/>
  <c r="B164" i="26"/>
  <c r="C164" i="26"/>
  <c r="D164" i="26"/>
  <c r="E164" i="26"/>
  <c r="A165" i="26"/>
  <c r="B165" i="26"/>
  <c r="C165" i="26"/>
  <c r="D165" i="26"/>
  <c r="E165" i="26"/>
  <c r="A166" i="26"/>
  <c r="B166" i="26"/>
  <c r="C166" i="26"/>
  <c r="D166" i="26"/>
  <c r="E166" i="26"/>
  <c r="A167" i="26"/>
  <c r="B167" i="26"/>
  <c r="C167" i="26"/>
  <c r="D167" i="26"/>
  <c r="E167" i="26"/>
  <c r="A168" i="26"/>
  <c r="B168" i="26"/>
  <c r="C168" i="26"/>
  <c r="D168" i="26"/>
  <c r="E168" i="26"/>
  <c r="A169" i="26"/>
  <c r="B169" i="26"/>
  <c r="C169" i="26"/>
  <c r="D169" i="26"/>
  <c r="E169" i="26"/>
  <c r="A170" i="26"/>
  <c r="B170" i="26"/>
  <c r="C170" i="26"/>
  <c r="D170" i="26"/>
  <c r="E170" i="26"/>
  <c r="A171" i="26"/>
  <c r="B171" i="26"/>
  <c r="C171" i="26"/>
  <c r="D171" i="26"/>
  <c r="E171" i="26"/>
  <c r="A172" i="26"/>
  <c r="B172" i="26"/>
  <c r="C172" i="26"/>
  <c r="D172" i="26"/>
  <c r="E172" i="26"/>
  <c r="A173" i="26"/>
  <c r="B173" i="26"/>
  <c r="C173" i="26"/>
  <c r="D173" i="26"/>
  <c r="E173" i="26"/>
  <c r="A174" i="26"/>
  <c r="B174" i="26"/>
  <c r="C174" i="26"/>
  <c r="D174" i="26"/>
  <c r="E174" i="26"/>
  <c r="A175" i="26"/>
  <c r="B175" i="26"/>
  <c r="C175" i="26"/>
  <c r="D175" i="26"/>
  <c r="E175" i="26"/>
  <c r="A176" i="26"/>
  <c r="B176" i="26"/>
  <c r="C176" i="26"/>
  <c r="D176" i="26"/>
  <c r="E176" i="26"/>
  <c r="A177" i="26"/>
  <c r="B177" i="26"/>
  <c r="C177" i="26"/>
  <c r="D177" i="26"/>
  <c r="E177" i="26"/>
  <c r="A178" i="26"/>
  <c r="B178" i="26"/>
  <c r="C178" i="26"/>
  <c r="D178" i="26"/>
  <c r="E178" i="26"/>
  <c r="A179" i="26"/>
  <c r="B179" i="26"/>
  <c r="C179" i="26"/>
  <c r="D179" i="26"/>
  <c r="E179" i="26"/>
  <c r="A180" i="26"/>
  <c r="B180" i="26"/>
  <c r="C180" i="26"/>
  <c r="D180" i="26"/>
  <c r="E180" i="26"/>
  <c r="A181" i="26"/>
  <c r="B181" i="26"/>
  <c r="C181" i="26"/>
  <c r="D181" i="26"/>
  <c r="E181" i="26"/>
  <c r="A182" i="26"/>
  <c r="B182" i="26"/>
  <c r="C182" i="26"/>
  <c r="D182" i="26"/>
  <c r="E182" i="26"/>
  <c r="A183" i="26"/>
  <c r="B183" i="26"/>
  <c r="C183" i="26"/>
  <c r="D183" i="26"/>
  <c r="E183" i="26"/>
  <c r="A184" i="26"/>
  <c r="B184" i="26"/>
  <c r="C184" i="26"/>
  <c r="D184" i="26"/>
  <c r="E184" i="26"/>
  <c r="A185" i="26"/>
  <c r="B185" i="26"/>
  <c r="C185" i="26"/>
  <c r="D185" i="26"/>
  <c r="E185" i="26"/>
  <c r="A186" i="26"/>
  <c r="B186" i="26"/>
  <c r="C186" i="26"/>
  <c r="D186" i="26"/>
  <c r="E186" i="26"/>
  <c r="A187" i="26"/>
  <c r="B187" i="26"/>
  <c r="C187" i="26"/>
  <c r="D187" i="26"/>
  <c r="E187" i="26"/>
  <c r="A188" i="26"/>
  <c r="B188" i="26"/>
  <c r="C188" i="26"/>
  <c r="D188" i="26"/>
  <c r="E188" i="26"/>
  <c r="A189" i="26"/>
  <c r="B189" i="26"/>
  <c r="C189" i="26"/>
  <c r="D189" i="26"/>
  <c r="E189" i="26"/>
  <c r="A190" i="26"/>
  <c r="B190" i="26"/>
  <c r="C190" i="26"/>
  <c r="D190" i="26"/>
  <c r="E190" i="26"/>
  <c r="A191" i="26"/>
  <c r="B191" i="26"/>
  <c r="C191" i="26"/>
  <c r="D191" i="26"/>
  <c r="E191" i="26"/>
  <c r="A192" i="26"/>
  <c r="B192" i="26"/>
  <c r="C192" i="26"/>
  <c r="D192" i="26"/>
  <c r="E192" i="26"/>
  <c r="A193" i="26"/>
  <c r="B193" i="26"/>
  <c r="C193" i="26"/>
  <c r="D193" i="26"/>
  <c r="E193" i="26"/>
  <c r="A194" i="26"/>
  <c r="B194" i="26"/>
  <c r="C194" i="26"/>
  <c r="D194" i="26"/>
  <c r="E194" i="26"/>
  <c r="A195" i="26"/>
  <c r="B195" i="26"/>
  <c r="C195" i="26"/>
  <c r="D195" i="26"/>
  <c r="E195" i="26"/>
  <c r="A196" i="26"/>
  <c r="B196" i="26"/>
  <c r="C196" i="26"/>
  <c r="D196" i="26"/>
  <c r="E196" i="26"/>
  <c r="A197" i="26"/>
  <c r="B197" i="26"/>
  <c r="C197" i="26"/>
  <c r="D197" i="26"/>
  <c r="E197" i="26"/>
  <c r="A198" i="26"/>
  <c r="B198" i="26"/>
  <c r="C198" i="26"/>
  <c r="D198" i="26"/>
  <c r="E198" i="26"/>
  <c r="A199" i="26"/>
  <c r="B199" i="26"/>
  <c r="C199" i="26"/>
  <c r="D199" i="26"/>
  <c r="E199" i="26"/>
  <c r="A200" i="26"/>
  <c r="B200" i="26"/>
  <c r="C200" i="26"/>
  <c r="D200" i="26"/>
  <c r="E200" i="26"/>
  <c r="A201" i="26"/>
  <c r="B201" i="26"/>
  <c r="C201" i="26"/>
  <c r="D201" i="26"/>
  <c r="E201" i="26"/>
  <c r="A202" i="26"/>
  <c r="B202" i="26"/>
  <c r="C202" i="26"/>
  <c r="D202" i="26"/>
  <c r="E202" i="26"/>
  <c r="A203" i="26"/>
  <c r="B203" i="26"/>
  <c r="C203" i="26"/>
  <c r="D203" i="26"/>
  <c r="E203" i="26"/>
  <c r="A204" i="26"/>
  <c r="B204" i="26"/>
  <c r="C204" i="26"/>
  <c r="D204" i="26"/>
  <c r="E204" i="26"/>
  <c r="A205" i="26"/>
  <c r="B205" i="26"/>
  <c r="C205" i="26"/>
  <c r="D205" i="26"/>
  <c r="E205" i="26"/>
  <c r="A206" i="26"/>
  <c r="B206" i="26"/>
  <c r="C206" i="26"/>
  <c r="D206" i="26"/>
  <c r="E206" i="26"/>
  <c r="A207" i="26"/>
  <c r="B207" i="26"/>
  <c r="C207" i="26"/>
  <c r="D207" i="26"/>
  <c r="E207" i="26"/>
  <c r="A208" i="26"/>
  <c r="B208" i="26"/>
  <c r="C208" i="26"/>
  <c r="D208" i="26"/>
  <c r="E208" i="26"/>
  <c r="A209" i="26"/>
  <c r="B209" i="26"/>
  <c r="C209" i="26"/>
  <c r="D209" i="26"/>
  <c r="E209" i="26"/>
  <c r="A210" i="26"/>
  <c r="B210" i="26"/>
  <c r="C210" i="26"/>
  <c r="D210" i="26"/>
  <c r="E210" i="26"/>
  <c r="A211" i="26"/>
  <c r="B211" i="26"/>
  <c r="C211" i="26"/>
  <c r="D211" i="26"/>
  <c r="E211" i="26"/>
  <c r="A212" i="26"/>
  <c r="B212" i="26"/>
  <c r="C212" i="26"/>
  <c r="D212" i="26"/>
  <c r="E212" i="26"/>
  <c r="A213" i="26"/>
  <c r="B213" i="26"/>
  <c r="C213" i="26"/>
  <c r="D213" i="26"/>
  <c r="E213" i="26"/>
  <c r="A214" i="26"/>
  <c r="B214" i="26"/>
  <c r="C214" i="26"/>
  <c r="D214" i="26"/>
  <c r="E214" i="26"/>
  <c r="A215" i="26"/>
  <c r="B215" i="26"/>
  <c r="C215" i="26"/>
  <c r="D215" i="26"/>
  <c r="E215" i="26"/>
  <c r="A216" i="26"/>
  <c r="B216" i="26"/>
  <c r="C216" i="26"/>
  <c r="D216" i="26"/>
  <c r="E216" i="26"/>
  <c r="A217" i="26"/>
  <c r="B217" i="26"/>
  <c r="C217" i="26"/>
  <c r="D217" i="26"/>
  <c r="E217" i="26"/>
  <c r="A218" i="26"/>
  <c r="B218" i="26"/>
  <c r="C218" i="26"/>
  <c r="D218" i="26"/>
  <c r="E218" i="26"/>
  <c r="A219" i="26"/>
  <c r="B219" i="26"/>
  <c r="C219" i="26"/>
  <c r="D219" i="26"/>
  <c r="E219" i="26"/>
  <c r="A220" i="26"/>
  <c r="B220" i="26"/>
  <c r="C220" i="26"/>
  <c r="D220" i="26"/>
  <c r="E220" i="26"/>
  <c r="A221" i="26"/>
  <c r="B221" i="26"/>
  <c r="C221" i="26"/>
  <c r="D221" i="26"/>
  <c r="E221" i="26"/>
  <c r="A222" i="26"/>
  <c r="B222" i="26"/>
  <c r="C222" i="26"/>
  <c r="D222" i="26"/>
  <c r="E222" i="26"/>
  <c r="A223" i="26"/>
  <c r="B223" i="26"/>
  <c r="C223" i="26"/>
  <c r="D223" i="26"/>
  <c r="E223" i="26"/>
  <c r="A224" i="26"/>
  <c r="B224" i="26"/>
  <c r="C224" i="26"/>
  <c r="D224" i="26"/>
  <c r="E224" i="26"/>
  <c r="A225" i="26"/>
  <c r="B225" i="26"/>
  <c r="C225" i="26"/>
  <c r="D225" i="26"/>
  <c r="E225" i="26"/>
  <c r="A226" i="26"/>
  <c r="B226" i="26"/>
  <c r="C226" i="26"/>
  <c r="D226" i="26"/>
  <c r="E226" i="26"/>
  <c r="A227" i="26"/>
  <c r="B227" i="26"/>
  <c r="C227" i="26"/>
  <c r="D227" i="26"/>
  <c r="E227" i="26"/>
  <c r="A228" i="26"/>
  <c r="B228" i="26"/>
  <c r="C228" i="26"/>
  <c r="D228" i="26"/>
  <c r="E228" i="26"/>
  <c r="A229" i="26"/>
  <c r="B229" i="26"/>
  <c r="C229" i="26"/>
  <c r="D229" i="26"/>
  <c r="E229" i="26"/>
  <c r="A230" i="26"/>
  <c r="B230" i="26"/>
  <c r="C230" i="26"/>
  <c r="D230" i="26"/>
  <c r="E230" i="26"/>
  <c r="A231" i="26"/>
  <c r="B231" i="26"/>
  <c r="C231" i="26"/>
  <c r="D231" i="26"/>
  <c r="E231" i="26"/>
  <c r="A232" i="26"/>
  <c r="B232" i="26"/>
  <c r="C232" i="26"/>
  <c r="D232" i="26"/>
  <c r="E232" i="26"/>
  <c r="A233" i="26"/>
  <c r="B233" i="26"/>
  <c r="C233" i="26"/>
  <c r="D233" i="26"/>
  <c r="E233" i="26"/>
  <c r="A234" i="26"/>
  <c r="B234" i="26"/>
  <c r="C234" i="26"/>
  <c r="D234" i="26"/>
  <c r="E234" i="26"/>
  <c r="A235" i="26"/>
  <c r="B235" i="26"/>
  <c r="C235" i="26"/>
  <c r="D235" i="26"/>
  <c r="E235" i="26"/>
  <c r="A236" i="26"/>
  <c r="B236" i="26"/>
  <c r="C236" i="26"/>
  <c r="D236" i="26"/>
  <c r="E236" i="26"/>
  <c r="A237" i="26"/>
  <c r="B237" i="26"/>
  <c r="C237" i="26"/>
  <c r="D237" i="26"/>
  <c r="E237" i="26"/>
  <c r="A238" i="26"/>
  <c r="B238" i="26"/>
  <c r="C238" i="26"/>
  <c r="D238" i="26"/>
  <c r="E238" i="26"/>
  <c r="A239" i="26"/>
  <c r="B239" i="26"/>
  <c r="C239" i="26"/>
  <c r="D239" i="26"/>
  <c r="E239" i="26"/>
  <c r="A240" i="26"/>
  <c r="B240" i="26"/>
  <c r="C240" i="26"/>
  <c r="D240" i="26"/>
  <c r="E240" i="26"/>
  <c r="A241" i="26"/>
  <c r="B241" i="26"/>
  <c r="C241" i="26"/>
  <c r="D241" i="26"/>
  <c r="E241" i="26"/>
  <c r="A242" i="26"/>
  <c r="B242" i="26"/>
  <c r="C242" i="26"/>
  <c r="D242" i="26"/>
  <c r="E242" i="26"/>
  <c r="A243" i="26"/>
  <c r="B243" i="26"/>
  <c r="C243" i="26"/>
  <c r="D243" i="26"/>
  <c r="E243" i="26"/>
  <c r="A244" i="26"/>
  <c r="B244" i="26"/>
  <c r="C244" i="26"/>
  <c r="D244" i="26"/>
  <c r="E244" i="26"/>
  <c r="A245" i="26"/>
  <c r="B245" i="26"/>
  <c r="C245" i="26"/>
  <c r="D245" i="26"/>
  <c r="E245" i="26"/>
  <c r="A246" i="26"/>
  <c r="B246" i="26"/>
  <c r="C246" i="26"/>
  <c r="D246" i="26"/>
  <c r="E246" i="26"/>
  <c r="A247" i="26"/>
  <c r="B247" i="26"/>
  <c r="C247" i="26"/>
  <c r="D247" i="26"/>
  <c r="E247" i="26"/>
  <c r="A248" i="26"/>
  <c r="B248" i="26"/>
  <c r="C248" i="26"/>
  <c r="D248" i="26"/>
  <c r="E248" i="26"/>
  <c r="A249" i="26"/>
  <c r="B249" i="26"/>
  <c r="C249" i="26"/>
  <c r="D249" i="26"/>
  <c r="E249" i="26"/>
  <c r="A250" i="26"/>
  <c r="B250" i="26"/>
  <c r="C250" i="26"/>
  <c r="D250" i="26"/>
  <c r="E250" i="26"/>
  <c r="A251" i="26"/>
  <c r="B251" i="26"/>
  <c r="C251" i="26"/>
  <c r="D251" i="26"/>
  <c r="E251" i="26"/>
  <c r="A252" i="26"/>
  <c r="B252" i="26"/>
  <c r="C252" i="26"/>
  <c r="D252" i="26"/>
  <c r="E252" i="26"/>
  <c r="A253" i="26"/>
  <c r="B253" i="26"/>
  <c r="C253" i="26"/>
  <c r="D253" i="26"/>
  <c r="E253" i="26"/>
  <c r="A254" i="26"/>
  <c r="B254" i="26"/>
  <c r="C254" i="26"/>
  <c r="D254" i="26"/>
  <c r="E254" i="26"/>
  <c r="A255" i="26"/>
  <c r="B255" i="26"/>
  <c r="C255" i="26"/>
  <c r="D255" i="26"/>
  <c r="E255" i="26"/>
  <c r="A256" i="26"/>
  <c r="B256" i="26"/>
  <c r="C256" i="26"/>
  <c r="D256" i="26"/>
  <c r="E256" i="26"/>
  <c r="A257" i="26"/>
  <c r="B257" i="26"/>
  <c r="C257" i="26"/>
  <c r="D257" i="26"/>
  <c r="E257" i="26"/>
  <c r="A258" i="26"/>
  <c r="B258" i="26"/>
  <c r="C258" i="26"/>
  <c r="D258" i="26"/>
  <c r="E258" i="26"/>
  <c r="A259" i="26"/>
  <c r="B259" i="26"/>
  <c r="C259" i="26"/>
  <c r="D259" i="26"/>
  <c r="E259" i="26"/>
  <c r="A260" i="26"/>
  <c r="B260" i="26"/>
  <c r="C260" i="26"/>
  <c r="D260" i="26"/>
  <c r="E260" i="26"/>
  <c r="A261" i="26"/>
  <c r="B261" i="26"/>
  <c r="C261" i="26"/>
  <c r="D261" i="26"/>
  <c r="E261" i="26"/>
  <c r="A262" i="26"/>
  <c r="B262" i="26"/>
  <c r="C262" i="26"/>
  <c r="D262" i="26"/>
  <c r="E262" i="26"/>
  <c r="A263" i="26"/>
  <c r="B263" i="26"/>
  <c r="C263" i="26"/>
  <c r="D263" i="26"/>
  <c r="E263" i="26"/>
  <c r="A264" i="26"/>
  <c r="B264" i="26"/>
  <c r="C264" i="26"/>
  <c r="D264" i="26"/>
  <c r="E264" i="26"/>
  <c r="A265" i="26"/>
  <c r="B265" i="26"/>
  <c r="C265" i="26"/>
  <c r="D265" i="26"/>
  <c r="E265" i="26"/>
  <c r="A266" i="26"/>
  <c r="B266" i="26"/>
  <c r="C266" i="26"/>
  <c r="D266" i="26"/>
  <c r="E266" i="26"/>
  <c r="A267" i="26"/>
  <c r="B267" i="26"/>
  <c r="C267" i="26"/>
  <c r="D267" i="26"/>
  <c r="E267" i="26"/>
  <c r="A268" i="26"/>
  <c r="B268" i="26"/>
  <c r="C268" i="26"/>
  <c r="D268" i="26"/>
  <c r="E268" i="26"/>
  <c r="A269" i="26"/>
  <c r="B269" i="26"/>
  <c r="C269" i="26"/>
  <c r="D269" i="26"/>
  <c r="E269" i="26"/>
  <c r="A270" i="26"/>
  <c r="B270" i="26"/>
  <c r="C270" i="26"/>
  <c r="D270" i="26"/>
  <c r="E270" i="26"/>
  <c r="A271" i="26"/>
  <c r="B271" i="26"/>
  <c r="C271" i="26"/>
  <c r="D271" i="26"/>
  <c r="E271" i="26"/>
  <c r="A272" i="26"/>
  <c r="B272" i="26"/>
  <c r="C272" i="26"/>
  <c r="D272" i="26"/>
  <c r="E272" i="26"/>
  <c r="A273" i="26"/>
  <c r="B273" i="26"/>
  <c r="C273" i="26"/>
  <c r="D273" i="26"/>
  <c r="E273" i="26"/>
  <c r="A274" i="26"/>
  <c r="B274" i="26"/>
  <c r="C274" i="26"/>
  <c r="D274" i="26"/>
  <c r="E274" i="26"/>
  <c r="A275" i="26"/>
  <c r="B275" i="26"/>
  <c r="C275" i="26"/>
  <c r="D275" i="26"/>
  <c r="E275" i="26"/>
  <c r="A276" i="26"/>
  <c r="B276" i="26"/>
  <c r="C276" i="26"/>
  <c r="D276" i="26"/>
  <c r="E276" i="26"/>
  <c r="A277" i="26"/>
  <c r="B277" i="26"/>
  <c r="C277" i="26"/>
  <c r="D277" i="26"/>
  <c r="E277" i="26"/>
  <c r="A278" i="26"/>
  <c r="B278" i="26"/>
  <c r="C278" i="26"/>
  <c r="D278" i="26"/>
  <c r="E278" i="26"/>
  <c r="A279" i="26"/>
  <c r="B279" i="26"/>
  <c r="C279" i="26"/>
  <c r="D279" i="26"/>
  <c r="E279" i="26"/>
  <c r="A280" i="26"/>
  <c r="B280" i="26"/>
  <c r="C280" i="26"/>
  <c r="D280" i="26"/>
  <c r="E280" i="26"/>
  <c r="A281" i="26"/>
  <c r="B281" i="26"/>
  <c r="C281" i="26"/>
  <c r="D281" i="26"/>
  <c r="E281" i="26"/>
  <c r="A282" i="26"/>
  <c r="B282" i="26"/>
  <c r="C282" i="26"/>
  <c r="D282" i="26"/>
  <c r="E282" i="26"/>
  <c r="A283" i="26"/>
  <c r="B283" i="26"/>
  <c r="C283" i="26"/>
  <c r="D283" i="26"/>
  <c r="E283" i="26"/>
  <c r="A284" i="26"/>
  <c r="B284" i="26"/>
  <c r="C284" i="26"/>
  <c r="D284" i="26"/>
  <c r="E284" i="26"/>
  <c r="A285" i="26"/>
  <c r="B285" i="26"/>
  <c r="C285" i="26"/>
  <c r="D285" i="26"/>
  <c r="E285" i="26"/>
  <c r="A286" i="26"/>
  <c r="B286" i="26"/>
  <c r="C286" i="26"/>
  <c r="D286" i="26"/>
  <c r="E286" i="26"/>
  <c r="A287" i="26"/>
  <c r="B287" i="26"/>
  <c r="C287" i="26"/>
  <c r="D287" i="26"/>
  <c r="E287" i="26"/>
  <c r="A288" i="26"/>
  <c r="B288" i="26"/>
  <c r="C288" i="26"/>
  <c r="D288" i="26"/>
  <c r="E288" i="26"/>
  <c r="A289" i="26"/>
  <c r="B289" i="26"/>
  <c r="C289" i="26"/>
  <c r="D289" i="26"/>
  <c r="E289" i="26"/>
  <c r="A290" i="26"/>
  <c r="B290" i="26"/>
  <c r="C290" i="26"/>
  <c r="D290" i="26"/>
  <c r="E290" i="26"/>
  <c r="A291" i="26"/>
  <c r="B291" i="26"/>
  <c r="C291" i="26"/>
  <c r="D291" i="26"/>
  <c r="E291" i="26"/>
  <c r="A292" i="26"/>
  <c r="B292" i="26"/>
  <c r="C292" i="26"/>
  <c r="D292" i="26"/>
  <c r="E292" i="26"/>
  <c r="A293" i="26"/>
  <c r="B293" i="26"/>
  <c r="C293" i="26"/>
  <c r="D293" i="26"/>
  <c r="E293" i="26"/>
  <c r="A294" i="26"/>
  <c r="B294" i="26"/>
  <c r="C294" i="26"/>
  <c r="D294" i="26"/>
  <c r="E294" i="26"/>
  <c r="A295" i="26"/>
  <c r="B295" i="26"/>
  <c r="C295" i="26"/>
  <c r="D295" i="26"/>
  <c r="E295" i="26"/>
  <c r="A296" i="26"/>
  <c r="B296" i="26"/>
  <c r="C296" i="26"/>
  <c r="D296" i="26"/>
  <c r="E296" i="26"/>
  <c r="A297" i="26"/>
  <c r="B297" i="26"/>
  <c r="C297" i="26"/>
  <c r="D297" i="26"/>
  <c r="E297" i="26"/>
  <c r="A298" i="26"/>
  <c r="B298" i="26"/>
  <c r="C298" i="26"/>
  <c r="D298" i="26"/>
  <c r="E298" i="26"/>
  <c r="A299" i="26"/>
  <c r="B299" i="26"/>
  <c r="C299" i="26"/>
  <c r="D299" i="26"/>
  <c r="E299" i="26"/>
  <c r="A300" i="26"/>
  <c r="B300" i="26"/>
  <c r="C300" i="26"/>
  <c r="D300" i="26"/>
  <c r="E300" i="26"/>
  <c r="A301" i="26"/>
  <c r="B301" i="26"/>
  <c r="C301" i="26"/>
  <c r="D301" i="26"/>
  <c r="E301" i="26"/>
  <c r="A302" i="26"/>
  <c r="B302" i="26"/>
  <c r="C302" i="26"/>
  <c r="D302" i="26"/>
  <c r="E302" i="26"/>
  <c r="A303" i="26"/>
  <c r="B303" i="26"/>
  <c r="C303" i="26"/>
  <c r="D303" i="26"/>
  <c r="E303" i="26"/>
  <c r="A304" i="26"/>
  <c r="B304" i="26"/>
  <c r="C304" i="26"/>
  <c r="D304" i="26"/>
  <c r="E304" i="26"/>
  <c r="A305" i="26"/>
  <c r="B305" i="26"/>
  <c r="C305" i="26"/>
  <c r="D305" i="26"/>
  <c r="E305" i="26"/>
  <c r="A306" i="26"/>
  <c r="B306" i="26"/>
  <c r="C306" i="26"/>
  <c r="D306" i="26"/>
  <c r="E306" i="26"/>
  <c r="A307" i="26"/>
  <c r="B307" i="26"/>
  <c r="C307" i="26"/>
  <c r="D307" i="26"/>
  <c r="E307" i="26"/>
  <c r="A308" i="26"/>
  <c r="B308" i="26"/>
  <c r="C308" i="26"/>
  <c r="D308" i="26"/>
  <c r="E308" i="26"/>
  <c r="A309" i="26"/>
  <c r="B309" i="26"/>
  <c r="C309" i="26"/>
  <c r="D309" i="26"/>
  <c r="E309" i="26"/>
  <c r="A310" i="26"/>
  <c r="B310" i="26"/>
  <c r="C310" i="26"/>
  <c r="D310" i="26"/>
  <c r="E310" i="26"/>
  <c r="A311" i="26"/>
  <c r="B311" i="26"/>
  <c r="C311" i="26"/>
  <c r="D311" i="26"/>
  <c r="E311" i="26"/>
  <c r="A312" i="26"/>
  <c r="B312" i="26"/>
  <c r="C312" i="26"/>
  <c r="D312" i="26"/>
  <c r="E312" i="26"/>
  <c r="A313" i="26"/>
  <c r="B313" i="26"/>
  <c r="C313" i="26"/>
  <c r="D313" i="26"/>
  <c r="E313" i="26"/>
  <c r="A314" i="26"/>
  <c r="B314" i="26"/>
  <c r="C314" i="26"/>
  <c r="D314" i="26"/>
  <c r="E314" i="26"/>
  <c r="A315" i="26"/>
  <c r="B315" i="26"/>
  <c r="C315" i="26"/>
  <c r="D315" i="26"/>
  <c r="E315" i="26"/>
  <c r="A316" i="26"/>
  <c r="B316" i="26"/>
  <c r="C316" i="26"/>
  <c r="D316" i="26"/>
  <c r="E316" i="26"/>
  <c r="A317" i="26"/>
  <c r="B317" i="26"/>
  <c r="C317" i="26"/>
  <c r="D317" i="26"/>
  <c r="E317" i="26"/>
  <c r="A318" i="26"/>
  <c r="B318" i="26"/>
  <c r="C318" i="26"/>
  <c r="D318" i="26"/>
  <c r="E318" i="26"/>
  <c r="A319" i="26"/>
  <c r="B319" i="26"/>
  <c r="C319" i="26"/>
  <c r="D319" i="26"/>
  <c r="E319" i="26"/>
  <c r="A320" i="26"/>
  <c r="B320" i="26"/>
  <c r="C320" i="26"/>
  <c r="D320" i="26"/>
  <c r="E320" i="26"/>
  <c r="A321" i="26"/>
  <c r="B321" i="26"/>
  <c r="C321" i="26"/>
  <c r="D321" i="26"/>
  <c r="E321" i="26"/>
  <c r="A322" i="26"/>
  <c r="B322" i="26"/>
  <c r="C322" i="26"/>
  <c r="D322" i="26"/>
  <c r="E322" i="26"/>
  <c r="A323" i="26"/>
  <c r="B323" i="26"/>
  <c r="C323" i="26"/>
  <c r="D323" i="26"/>
  <c r="E323" i="26"/>
  <c r="A324" i="26"/>
  <c r="B324" i="26"/>
  <c r="C324" i="26"/>
  <c r="D324" i="26"/>
  <c r="E324" i="26"/>
  <c r="A325" i="26"/>
  <c r="B325" i="26"/>
  <c r="C325" i="26"/>
  <c r="D325" i="26"/>
  <c r="E325" i="26"/>
  <c r="A326" i="26"/>
  <c r="B326" i="26"/>
  <c r="C326" i="26"/>
  <c r="D326" i="26"/>
  <c r="E326" i="26"/>
  <c r="A327" i="26"/>
  <c r="B327" i="26"/>
  <c r="C327" i="26"/>
  <c r="D327" i="26"/>
  <c r="E327" i="26"/>
  <c r="A328" i="26"/>
  <c r="B328" i="26"/>
  <c r="C328" i="26"/>
  <c r="D328" i="26"/>
  <c r="E328" i="26"/>
  <c r="A329" i="26"/>
  <c r="B329" i="26"/>
  <c r="C329" i="26"/>
  <c r="D329" i="26"/>
  <c r="E329" i="26"/>
  <c r="A330" i="26"/>
  <c r="B330" i="26"/>
  <c r="C330" i="26"/>
  <c r="D330" i="26"/>
  <c r="E330" i="26"/>
  <c r="A331" i="26"/>
  <c r="B331" i="26"/>
  <c r="C331" i="26"/>
  <c r="D331" i="26"/>
  <c r="E331" i="26"/>
  <c r="A332" i="26"/>
  <c r="B332" i="26"/>
  <c r="C332" i="26"/>
  <c r="D332" i="26"/>
  <c r="E332" i="26"/>
  <c r="A333" i="26"/>
  <c r="B333" i="26"/>
  <c r="C333" i="26"/>
  <c r="D333" i="26"/>
  <c r="E333" i="26"/>
  <c r="A334" i="26"/>
  <c r="B334" i="26"/>
  <c r="C334" i="26"/>
  <c r="D334" i="26"/>
  <c r="E334" i="26"/>
  <c r="A335" i="26"/>
  <c r="B335" i="26"/>
  <c r="C335" i="26"/>
  <c r="D335" i="26"/>
  <c r="E335" i="26"/>
  <c r="A336" i="26"/>
  <c r="B336" i="26"/>
  <c r="C336" i="26"/>
  <c r="D336" i="26"/>
  <c r="E336" i="26"/>
  <c r="A337" i="26"/>
  <c r="B337" i="26"/>
  <c r="C337" i="26"/>
  <c r="D337" i="26"/>
  <c r="E337" i="26"/>
  <c r="A338" i="26"/>
  <c r="B338" i="26"/>
  <c r="C338" i="26"/>
  <c r="D338" i="26"/>
  <c r="E338" i="26"/>
  <c r="A339" i="26"/>
  <c r="B339" i="26"/>
  <c r="C339" i="26"/>
  <c r="D339" i="26"/>
  <c r="E339" i="26"/>
  <c r="A340" i="26"/>
  <c r="B340" i="26"/>
  <c r="C340" i="26"/>
  <c r="D340" i="26"/>
  <c r="E340" i="26"/>
  <c r="A341" i="26"/>
  <c r="B341" i="26"/>
  <c r="C341" i="26"/>
  <c r="D341" i="26"/>
  <c r="E341" i="26"/>
  <c r="A342" i="26"/>
  <c r="B342" i="26"/>
  <c r="C342" i="26"/>
  <c r="D342" i="26"/>
  <c r="E342" i="26"/>
  <c r="A343" i="26"/>
  <c r="B343" i="26"/>
  <c r="C343" i="26"/>
  <c r="D343" i="26"/>
  <c r="E343" i="26"/>
  <c r="A344" i="26"/>
  <c r="B344" i="26"/>
  <c r="C344" i="26"/>
  <c r="D344" i="26"/>
  <c r="E344" i="26"/>
  <c r="A345" i="26"/>
  <c r="B345" i="26"/>
  <c r="C345" i="26"/>
  <c r="D345" i="26"/>
  <c r="E345" i="26"/>
  <c r="A346" i="26"/>
  <c r="B346" i="26"/>
  <c r="C346" i="26"/>
  <c r="D346" i="26"/>
  <c r="E346" i="26"/>
  <c r="A347" i="26"/>
  <c r="B347" i="26"/>
  <c r="C347" i="26"/>
  <c r="D347" i="26"/>
  <c r="E347" i="26"/>
  <c r="A348" i="26"/>
  <c r="B348" i="26"/>
  <c r="C348" i="26"/>
  <c r="D348" i="26"/>
  <c r="E348" i="26"/>
  <c r="A349" i="26"/>
  <c r="B349" i="26"/>
  <c r="C349" i="26"/>
  <c r="D349" i="26"/>
  <c r="E349" i="26"/>
  <c r="A350" i="26"/>
  <c r="B350" i="26"/>
  <c r="C350" i="26"/>
  <c r="D350" i="26"/>
  <c r="E350" i="26"/>
  <c r="A351" i="26"/>
  <c r="B351" i="26"/>
  <c r="C351" i="26"/>
  <c r="D351" i="26"/>
  <c r="E351" i="26"/>
  <c r="A352" i="26"/>
  <c r="B352" i="26"/>
  <c r="C352" i="26"/>
  <c r="D352" i="26"/>
  <c r="E352" i="26"/>
  <c r="A353" i="26"/>
  <c r="B353" i="26"/>
  <c r="C353" i="26"/>
  <c r="D353" i="26"/>
  <c r="E353" i="26"/>
  <c r="A354" i="26"/>
  <c r="B354" i="26"/>
  <c r="C354" i="26"/>
  <c r="D354" i="26"/>
  <c r="E354" i="26"/>
  <c r="A355" i="26"/>
  <c r="B355" i="26"/>
  <c r="C355" i="26"/>
  <c r="D355" i="26"/>
  <c r="E355" i="26"/>
  <c r="A356" i="26"/>
  <c r="B356" i="26"/>
  <c r="C356" i="26"/>
  <c r="D356" i="26"/>
  <c r="E356" i="26"/>
  <c r="A357" i="26"/>
  <c r="B357" i="26"/>
  <c r="C357" i="26"/>
  <c r="D357" i="26"/>
  <c r="E357" i="26"/>
  <c r="A358" i="26"/>
  <c r="B358" i="26"/>
  <c r="C358" i="26"/>
  <c r="D358" i="26"/>
  <c r="E358" i="26"/>
  <c r="A359" i="26"/>
  <c r="B359" i="26"/>
  <c r="C359" i="26"/>
  <c r="D359" i="26"/>
  <c r="E359" i="26"/>
  <c r="A360" i="26"/>
  <c r="B360" i="26"/>
  <c r="C360" i="26"/>
  <c r="D360" i="26"/>
  <c r="E360" i="26"/>
  <c r="A361" i="26"/>
  <c r="B361" i="26"/>
  <c r="C361" i="26"/>
  <c r="D361" i="26"/>
  <c r="E361" i="26"/>
  <c r="A362" i="26"/>
  <c r="B362" i="26"/>
  <c r="C362" i="26"/>
  <c r="D362" i="26"/>
  <c r="E362" i="26"/>
  <c r="A363" i="26"/>
  <c r="B363" i="26"/>
  <c r="C363" i="26"/>
  <c r="D363" i="26"/>
  <c r="E363" i="26"/>
  <c r="A364" i="26"/>
  <c r="B364" i="26"/>
  <c r="C364" i="26"/>
  <c r="D364" i="26"/>
  <c r="E364" i="26"/>
  <c r="A365" i="26"/>
  <c r="B365" i="26"/>
  <c r="C365" i="26"/>
  <c r="D365" i="26"/>
  <c r="E365" i="26"/>
  <c r="A366" i="26"/>
  <c r="B366" i="26"/>
  <c r="C366" i="26"/>
  <c r="D366" i="26"/>
  <c r="E366" i="26"/>
  <c r="A367" i="26"/>
  <c r="B367" i="26"/>
  <c r="C367" i="26"/>
  <c r="D367" i="26"/>
  <c r="E367" i="26"/>
  <c r="A368" i="26"/>
  <c r="B368" i="26"/>
  <c r="C368" i="26"/>
  <c r="D368" i="26"/>
  <c r="E368" i="26"/>
  <c r="A369" i="26"/>
  <c r="B369" i="26"/>
  <c r="C369" i="26"/>
  <c r="D369" i="26"/>
  <c r="E369" i="26"/>
  <c r="A370" i="26"/>
  <c r="B370" i="26"/>
  <c r="C370" i="26"/>
  <c r="D370" i="26"/>
  <c r="E370" i="26"/>
  <c r="A371" i="26"/>
  <c r="B371" i="26"/>
  <c r="C371" i="26"/>
  <c r="D371" i="26"/>
  <c r="E371" i="26"/>
  <c r="A372" i="26"/>
  <c r="B372" i="26"/>
  <c r="C372" i="26"/>
  <c r="D372" i="26"/>
  <c r="E372" i="26"/>
  <c r="A373" i="26"/>
  <c r="B373" i="26"/>
  <c r="C373" i="26"/>
  <c r="D373" i="26"/>
  <c r="E373" i="26"/>
  <c r="A374" i="26"/>
  <c r="B374" i="26"/>
  <c r="C374" i="26"/>
  <c r="D374" i="26"/>
  <c r="E374" i="26"/>
  <c r="A375" i="26"/>
  <c r="B375" i="26"/>
  <c r="C375" i="26"/>
  <c r="D375" i="26"/>
  <c r="E375" i="26"/>
  <c r="A376" i="26"/>
  <c r="B376" i="26"/>
  <c r="C376" i="26"/>
  <c r="D376" i="26"/>
  <c r="E376" i="26"/>
  <c r="A377" i="26"/>
  <c r="B377" i="26"/>
  <c r="C377" i="26"/>
  <c r="D377" i="26"/>
  <c r="E377" i="26"/>
  <c r="A378" i="26"/>
  <c r="B378" i="26"/>
  <c r="C378" i="26"/>
  <c r="D378" i="26"/>
  <c r="E378" i="26"/>
  <c r="A379" i="26"/>
  <c r="B379" i="26"/>
  <c r="C379" i="26"/>
  <c r="D379" i="26"/>
  <c r="E379" i="26"/>
  <c r="A380" i="26"/>
  <c r="B380" i="26"/>
  <c r="C380" i="26"/>
  <c r="D380" i="26"/>
  <c r="E380" i="26"/>
  <c r="A381" i="26"/>
  <c r="B381" i="26"/>
  <c r="C381" i="26"/>
  <c r="D381" i="26"/>
  <c r="E381" i="26"/>
  <c r="A382" i="26"/>
  <c r="B382" i="26"/>
  <c r="C382" i="26"/>
  <c r="D382" i="26"/>
  <c r="E382" i="26"/>
  <c r="A383" i="26"/>
  <c r="B383" i="26"/>
  <c r="C383" i="26"/>
  <c r="D383" i="26"/>
  <c r="E383" i="26"/>
  <c r="A384" i="26"/>
  <c r="B384" i="26"/>
  <c r="C384" i="26"/>
  <c r="D384" i="26"/>
  <c r="E384" i="26"/>
  <c r="A385" i="26"/>
  <c r="B385" i="26"/>
  <c r="C385" i="26"/>
  <c r="D385" i="26"/>
  <c r="E385" i="26"/>
  <c r="A386" i="26"/>
  <c r="B386" i="26"/>
  <c r="C386" i="26"/>
  <c r="D386" i="26"/>
  <c r="E386" i="26"/>
  <c r="A387" i="26"/>
  <c r="B387" i="26"/>
  <c r="C387" i="26"/>
  <c r="D387" i="26"/>
  <c r="E387" i="26"/>
  <c r="A388" i="26"/>
  <c r="B388" i="26"/>
  <c r="C388" i="26"/>
  <c r="D388" i="26"/>
  <c r="E388" i="26"/>
  <c r="A389" i="26"/>
  <c r="B389" i="26"/>
  <c r="C389" i="26"/>
  <c r="D389" i="26"/>
  <c r="E389" i="26"/>
  <c r="A390" i="26"/>
  <c r="B390" i="26"/>
  <c r="C390" i="26"/>
  <c r="D390" i="26"/>
  <c r="E390" i="26"/>
  <c r="A391" i="26"/>
  <c r="B391" i="26"/>
  <c r="C391" i="26"/>
  <c r="D391" i="26"/>
  <c r="E391" i="26"/>
  <c r="A392" i="26"/>
  <c r="B392" i="26"/>
  <c r="C392" i="26"/>
  <c r="D392" i="26"/>
  <c r="E392" i="26"/>
  <c r="A393" i="26"/>
  <c r="B393" i="26"/>
  <c r="C393" i="26"/>
  <c r="D393" i="26"/>
  <c r="E393" i="26"/>
  <c r="A394" i="26"/>
  <c r="B394" i="26"/>
  <c r="C394" i="26"/>
  <c r="D394" i="26"/>
  <c r="E394" i="26"/>
  <c r="A395" i="26"/>
  <c r="B395" i="26"/>
  <c r="C395" i="26"/>
  <c r="D395" i="26"/>
  <c r="E395" i="26"/>
  <c r="A396" i="26"/>
  <c r="B396" i="26"/>
  <c r="C396" i="26"/>
  <c r="D396" i="26"/>
  <c r="E396" i="26"/>
  <c r="A397" i="26"/>
  <c r="B397" i="26"/>
  <c r="C397" i="26"/>
  <c r="D397" i="26"/>
  <c r="E397" i="26"/>
  <c r="A398" i="26"/>
  <c r="B398" i="26"/>
  <c r="C398" i="26"/>
  <c r="D398" i="26"/>
  <c r="E398" i="26"/>
  <c r="A399" i="26"/>
  <c r="B399" i="26"/>
  <c r="C399" i="26"/>
  <c r="D399" i="26"/>
  <c r="E399" i="26"/>
  <c r="A400" i="26"/>
  <c r="B400" i="26"/>
  <c r="C400" i="26"/>
  <c r="D400" i="26"/>
  <c r="E400" i="26"/>
  <c r="A401" i="26"/>
  <c r="B401" i="26"/>
  <c r="C401" i="26"/>
  <c r="D401" i="26"/>
  <c r="E401" i="26"/>
  <c r="A402" i="26"/>
  <c r="B402" i="26"/>
  <c r="C402" i="26"/>
  <c r="D402" i="26"/>
  <c r="E402" i="26"/>
  <c r="A403" i="26"/>
  <c r="B403" i="26"/>
  <c r="C403" i="26"/>
  <c r="D403" i="26"/>
  <c r="E403" i="26"/>
  <c r="A404" i="26"/>
  <c r="B404" i="26"/>
  <c r="C404" i="26"/>
  <c r="D404" i="26"/>
  <c r="E404" i="26"/>
  <c r="A405" i="26"/>
  <c r="B405" i="26"/>
  <c r="C405" i="26"/>
  <c r="D405" i="26"/>
  <c r="E405" i="26"/>
  <c r="A406" i="26"/>
  <c r="B406" i="26"/>
  <c r="C406" i="26"/>
  <c r="D406" i="26"/>
  <c r="E406" i="26"/>
  <c r="A407" i="26"/>
  <c r="B407" i="26"/>
  <c r="C407" i="26"/>
  <c r="D407" i="26"/>
  <c r="E407" i="26"/>
  <c r="A408" i="26"/>
  <c r="B408" i="26"/>
  <c r="C408" i="26"/>
  <c r="D408" i="26"/>
  <c r="E408" i="26"/>
  <c r="A409" i="26"/>
  <c r="B409" i="26"/>
  <c r="C409" i="26"/>
  <c r="D409" i="26"/>
  <c r="E409" i="26"/>
  <c r="A410" i="26"/>
  <c r="B410" i="26"/>
  <c r="C410" i="26"/>
  <c r="D410" i="26"/>
  <c r="E410" i="26"/>
  <c r="A411" i="26"/>
  <c r="B411" i="26"/>
  <c r="C411" i="26"/>
  <c r="D411" i="26"/>
  <c r="E411" i="26"/>
  <c r="A412" i="26"/>
  <c r="B412" i="26"/>
  <c r="C412" i="26"/>
  <c r="D412" i="26"/>
  <c r="E412" i="26"/>
  <c r="A413" i="26"/>
  <c r="B413" i="26"/>
  <c r="C413" i="26"/>
  <c r="D413" i="26"/>
  <c r="E413" i="26"/>
  <c r="A414" i="26"/>
  <c r="B414" i="26"/>
  <c r="C414" i="26"/>
  <c r="D414" i="26"/>
  <c r="E414" i="26"/>
  <c r="A415" i="26"/>
  <c r="B415" i="26"/>
  <c r="C415" i="26"/>
  <c r="D415" i="26"/>
  <c r="E415" i="26"/>
  <c r="A416" i="26"/>
  <c r="B416" i="26"/>
  <c r="C416" i="26"/>
  <c r="D416" i="26"/>
  <c r="E416" i="26"/>
  <c r="A417" i="26"/>
  <c r="B417" i="26"/>
  <c r="C417" i="26"/>
  <c r="D417" i="26"/>
  <c r="E417" i="26"/>
  <c r="A418" i="26"/>
  <c r="B418" i="26"/>
  <c r="C418" i="26"/>
  <c r="D418" i="26"/>
  <c r="E418" i="26"/>
  <c r="A419" i="26"/>
  <c r="B419" i="26"/>
  <c r="C419" i="26"/>
  <c r="D419" i="26"/>
  <c r="E419" i="26"/>
  <c r="A420" i="26"/>
  <c r="B420" i="26"/>
  <c r="C420" i="26"/>
  <c r="D420" i="26"/>
  <c r="E420" i="26"/>
  <c r="A421" i="26"/>
  <c r="B421" i="26"/>
  <c r="C421" i="26"/>
  <c r="D421" i="26"/>
  <c r="E421" i="26"/>
  <c r="A422" i="26"/>
  <c r="B422" i="26"/>
  <c r="C422" i="26"/>
  <c r="D422" i="26"/>
  <c r="E422" i="26"/>
  <c r="A423" i="26"/>
  <c r="B423" i="26"/>
  <c r="C423" i="26"/>
  <c r="D423" i="26"/>
  <c r="E423" i="26"/>
  <c r="A424" i="26"/>
  <c r="B424" i="26"/>
  <c r="C424" i="26"/>
  <c r="D424" i="26"/>
  <c r="E424" i="26"/>
  <c r="A425" i="26"/>
  <c r="B425" i="26"/>
  <c r="C425" i="26"/>
  <c r="D425" i="26"/>
  <c r="E425" i="26"/>
  <c r="A426" i="26"/>
  <c r="B426" i="26"/>
  <c r="C426" i="26"/>
  <c r="D426" i="26"/>
  <c r="E426" i="26"/>
  <c r="A427" i="26"/>
  <c r="B427" i="26"/>
  <c r="C427" i="26"/>
  <c r="D427" i="26"/>
  <c r="E427" i="26"/>
  <c r="A428" i="26"/>
  <c r="B428" i="26"/>
  <c r="C428" i="26"/>
  <c r="D428" i="26"/>
  <c r="E428" i="26"/>
  <c r="A429" i="26"/>
  <c r="B429" i="26"/>
  <c r="C429" i="26"/>
  <c r="D429" i="26"/>
  <c r="E429" i="26"/>
  <c r="A430" i="26"/>
  <c r="B430" i="26"/>
  <c r="C430" i="26"/>
  <c r="D430" i="26"/>
  <c r="E430" i="26"/>
  <c r="A431" i="26"/>
  <c r="B431" i="26"/>
  <c r="C431" i="26"/>
  <c r="D431" i="26"/>
  <c r="E431" i="26"/>
  <c r="A432" i="26"/>
  <c r="B432" i="26"/>
  <c r="C432" i="26"/>
  <c r="D432" i="26"/>
  <c r="E432" i="26"/>
  <c r="A433" i="26"/>
  <c r="B433" i="26"/>
  <c r="C433" i="26"/>
  <c r="D433" i="26"/>
  <c r="E433" i="26"/>
  <c r="A434" i="26"/>
  <c r="B434" i="26"/>
  <c r="C434" i="26"/>
  <c r="D434" i="26"/>
  <c r="E434" i="26"/>
  <c r="A435" i="26"/>
  <c r="B435" i="26"/>
  <c r="C435" i="26"/>
  <c r="D435" i="26"/>
  <c r="E435" i="26"/>
  <c r="A436" i="26"/>
  <c r="B436" i="26"/>
  <c r="C436" i="26"/>
  <c r="D436" i="26"/>
  <c r="E436" i="26"/>
  <c r="A437" i="26"/>
  <c r="B437" i="26"/>
  <c r="C437" i="26"/>
  <c r="D437" i="26"/>
  <c r="E437" i="26"/>
  <c r="A438" i="26"/>
  <c r="B438" i="26"/>
  <c r="C438" i="26"/>
  <c r="D438" i="26"/>
  <c r="E438" i="26"/>
  <c r="A439" i="26"/>
  <c r="B439" i="26"/>
  <c r="C439" i="26"/>
  <c r="D439" i="26"/>
  <c r="E439" i="26"/>
  <c r="A440" i="26"/>
  <c r="B440" i="26"/>
  <c r="C440" i="26"/>
  <c r="D440" i="26"/>
  <c r="E440" i="26"/>
  <c r="A441" i="26"/>
  <c r="B441" i="26"/>
  <c r="C441" i="26"/>
  <c r="D441" i="26"/>
  <c r="E441" i="26"/>
  <c r="A442" i="26"/>
  <c r="B442" i="26"/>
  <c r="C442" i="26"/>
  <c r="D442" i="26"/>
  <c r="E442" i="26"/>
  <c r="A443" i="26"/>
  <c r="B443" i="26"/>
  <c r="C443" i="26"/>
  <c r="D443" i="26"/>
  <c r="E443" i="26"/>
  <c r="A444" i="26"/>
  <c r="B444" i="26"/>
  <c r="C444" i="26"/>
  <c r="D444" i="26"/>
  <c r="E444" i="26"/>
  <c r="A445" i="26"/>
  <c r="B445" i="26"/>
  <c r="C445" i="26"/>
  <c r="D445" i="26"/>
  <c r="E445" i="26"/>
  <c r="A446" i="26"/>
  <c r="B446" i="26"/>
  <c r="C446" i="26"/>
  <c r="D446" i="26"/>
  <c r="E446" i="26"/>
  <c r="A447" i="26"/>
  <c r="B447" i="26"/>
  <c r="C447" i="26"/>
  <c r="D447" i="26"/>
  <c r="E447" i="26"/>
  <c r="A448" i="26"/>
  <c r="B448" i="26"/>
  <c r="C448" i="26"/>
  <c r="D448" i="26"/>
  <c r="E448" i="26"/>
  <c r="A449" i="26"/>
  <c r="B449" i="26"/>
  <c r="C449" i="26"/>
  <c r="D449" i="26"/>
  <c r="E449" i="26"/>
  <c r="A450" i="26"/>
  <c r="B450" i="26"/>
  <c r="C450" i="26"/>
  <c r="D450" i="26"/>
  <c r="E450" i="26"/>
  <c r="A451" i="26"/>
  <c r="B451" i="26"/>
  <c r="C451" i="26"/>
  <c r="D451" i="26"/>
  <c r="E451" i="26"/>
  <c r="A452" i="26"/>
  <c r="B452" i="26"/>
  <c r="C452" i="26"/>
  <c r="D452" i="26"/>
  <c r="E452" i="26"/>
  <c r="A453" i="26"/>
  <c r="B453" i="26"/>
  <c r="C453" i="26"/>
  <c r="D453" i="26"/>
  <c r="E453" i="26"/>
  <c r="A454" i="26"/>
  <c r="B454" i="26"/>
  <c r="C454" i="26"/>
  <c r="D454" i="26"/>
  <c r="E454" i="26"/>
  <c r="A455" i="26"/>
  <c r="B455" i="26"/>
  <c r="C455" i="26"/>
  <c r="D455" i="26"/>
  <c r="E455" i="26"/>
  <c r="A456" i="26"/>
  <c r="B456" i="26"/>
  <c r="C456" i="26"/>
  <c r="D456" i="26"/>
  <c r="E456" i="26"/>
  <c r="A457" i="26"/>
  <c r="B457" i="26"/>
  <c r="C457" i="26"/>
  <c r="D457" i="26"/>
  <c r="E457" i="26"/>
  <c r="A458" i="26"/>
  <c r="B458" i="26"/>
  <c r="C458" i="26"/>
  <c r="D458" i="26"/>
  <c r="E458" i="26"/>
  <c r="A459" i="26"/>
  <c r="B459" i="26"/>
  <c r="C459" i="26"/>
  <c r="D459" i="26"/>
  <c r="E459" i="26"/>
  <c r="A460" i="26"/>
  <c r="B460" i="26"/>
  <c r="C460" i="26"/>
  <c r="D460" i="26"/>
  <c r="E460" i="26"/>
  <c r="A461" i="26"/>
  <c r="B461" i="26"/>
  <c r="C461" i="26"/>
  <c r="D461" i="26"/>
  <c r="E461" i="26"/>
  <c r="A462" i="26"/>
  <c r="B462" i="26"/>
  <c r="C462" i="26"/>
  <c r="D462" i="26"/>
  <c r="E462" i="26"/>
  <c r="A463" i="26"/>
  <c r="B463" i="26"/>
  <c r="C463" i="26"/>
  <c r="D463" i="26"/>
  <c r="E463" i="26"/>
  <c r="A464" i="26"/>
  <c r="B464" i="26"/>
  <c r="C464" i="26"/>
  <c r="D464" i="26"/>
  <c r="E464" i="26"/>
  <c r="A465" i="26"/>
  <c r="B465" i="26"/>
  <c r="C465" i="26"/>
  <c r="D465" i="26"/>
  <c r="E465" i="26"/>
  <c r="A466" i="26"/>
  <c r="B466" i="26"/>
  <c r="C466" i="26"/>
  <c r="D466" i="26"/>
  <c r="E466" i="26"/>
  <c r="A467" i="26"/>
  <c r="B467" i="26"/>
  <c r="C467" i="26"/>
  <c r="D467" i="26"/>
  <c r="E467" i="26"/>
  <c r="A468" i="26"/>
  <c r="B468" i="26"/>
  <c r="C468" i="26"/>
  <c r="D468" i="26"/>
  <c r="E468" i="26"/>
  <c r="A469" i="26"/>
  <c r="B469" i="26"/>
  <c r="C469" i="26"/>
  <c r="D469" i="26"/>
  <c r="E469" i="26"/>
  <c r="A470" i="26"/>
  <c r="B470" i="26"/>
  <c r="C470" i="26"/>
  <c r="D470" i="26"/>
  <c r="E470" i="26"/>
  <c r="A471" i="26"/>
  <c r="B471" i="26"/>
  <c r="C471" i="26"/>
  <c r="D471" i="26"/>
  <c r="E471" i="26"/>
  <c r="A472" i="26"/>
  <c r="B472" i="26"/>
  <c r="C472" i="26"/>
  <c r="D472" i="26"/>
  <c r="E472" i="26"/>
  <c r="A473" i="26"/>
  <c r="B473" i="26"/>
  <c r="C473" i="26"/>
  <c r="D473" i="26"/>
  <c r="E473" i="26"/>
  <c r="A474" i="26"/>
  <c r="B474" i="26"/>
  <c r="C474" i="26"/>
  <c r="D474" i="26"/>
  <c r="E474" i="26"/>
  <c r="A475" i="26"/>
  <c r="B475" i="26"/>
  <c r="C475" i="26"/>
  <c r="D475" i="26"/>
  <c r="E475" i="26"/>
  <c r="A476" i="26"/>
  <c r="B476" i="26"/>
  <c r="C476" i="26"/>
  <c r="D476" i="26"/>
  <c r="E476" i="26"/>
  <c r="A477" i="26"/>
  <c r="B477" i="26"/>
  <c r="C477" i="26"/>
  <c r="D477" i="26"/>
  <c r="E477" i="26"/>
  <c r="A478" i="26"/>
  <c r="B478" i="26"/>
  <c r="C478" i="26"/>
  <c r="D478" i="26"/>
  <c r="E478" i="26"/>
  <c r="A479" i="26"/>
  <c r="B479" i="26"/>
  <c r="C479" i="26"/>
  <c r="D479" i="26"/>
  <c r="E479" i="26"/>
  <c r="A480" i="26"/>
  <c r="B480" i="26"/>
  <c r="C480" i="26"/>
  <c r="D480" i="26"/>
  <c r="E480" i="26"/>
  <c r="A481" i="26"/>
  <c r="B481" i="26"/>
  <c r="C481" i="26"/>
  <c r="D481" i="26"/>
  <c r="E481" i="26"/>
  <c r="A482" i="26"/>
  <c r="B482" i="26"/>
  <c r="C482" i="26"/>
  <c r="D482" i="26"/>
  <c r="E482" i="26"/>
  <c r="A483" i="26"/>
  <c r="B483" i="26"/>
  <c r="C483" i="26"/>
  <c r="D483" i="26"/>
  <c r="E483" i="26"/>
  <c r="A484" i="26"/>
  <c r="B484" i="26"/>
  <c r="C484" i="26"/>
  <c r="D484" i="26"/>
  <c r="E484" i="26"/>
  <c r="A485" i="26"/>
  <c r="B485" i="26"/>
  <c r="C485" i="26"/>
  <c r="D485" i="26"/>
  <c r="E485" i="26"/>
  <c r="A486" i="26"/>
  <c r="B486" i="26"/>
  <c r="C486" i="26"/>
  <c r="D486" i="26"/>
  <c r="E486" i="26"/>
  <c r="A487" i="26"/>
  <c r="B487" i="26"/>
  <c r="C487" i="26"/>
  <c r="D487" i="26"/>
  <c r="E487" i="26"/>
  <c r="A488" i="26"/>
  <c r="B488" i="26"/>
  <c r="C488" i="26"/>
  <c r="D488" i="26"/>
  <c r="E488" i="26"/>
  <c r="A489" i="26"/>
  <c r="B489" i="26"/>
  <c r="C489" i="26"/>
  <c r="D489" i="26"/>
  <c r="E489" i="26"/>
  <c r="A490" i="26"/>
  <c r="B490" i="26"/>
  <c r="C490" i="26"/>
  <c r="D490" i="26"/>
  <c r="E490" i="26"/>
  <c r="A491" i="26"/>
  <c r="B491" i="26"/>
  <c r="C491" i="26"/>
  <c r="D491" i="26"/>
  <c r="E491" i="26"/>
  <c r="A492" i="26"/>
  <c r="B492" i="26"/>
  <c r="C492" i="26"/>
  <c r="D492" i="26"/>
  <c r="E492" i="26"/>
  <c r="A493" i="26"/>
  <c r="B493" i="26"/>
  <c r="C493" i="26"/>
  <c r="D493" i="26"/>
  <c r="E493" i="26"/>
  <c r="A494" i="26"/>
  <c r="B494" i="26"/>
  <c r="C494" i="26"/>
  <c r="D494" i="26"/>
  <c r="E494" i="26"/>
  <c r="A495" i="26"/>
  <c r="B495" i="26"/>
  <c r="C495" i="26"/>
  <c r="D495" i="26"/>
  <c r="E495" i="26"/>
  <c r="A496" i="26"/>
  <c r="B496" i="26"/>
  <c r="C496" i="26"/>
  <c r="D496" i="26"/>
  <c r="E496" i="26"/>
  <c r="A497" i="26"/>
  <c r="B497" i="26"/>
  <c r="C497" i="26"/>
  <c r="D497" i="26"/>
  <c r="E497" i="26"/>
  <c r="A498" i="26"/>
  <c r="B498" i="26"/>
  <c r="C498" i="26"/>
  <c r="D498" i="26"/>
  <c r="E498" i="26"/>
  <c r="A499" i="26"/>
  <c r="B499" i="26"/>
  <c r="C499" i="26"/>
  <c r="D499" i="26"/>
  <c r="E499" i="26"/>
  <c r="A500" i="26"/>
  <c r="B500" i="26"/>
  <c r="C500" i="26"/>
  <c r="D500" i="26"/>
  <c r="E500" i="26"/>
  <c r="A501" i="26"/>
  <c r="B501" i="26"/>
  <c r="C501" i="26"/>
  <c r="D501" i="26"/>
  <c r="E501" i="26"/>
  <c r="A502" i="26"/>
  <c r="B502" i="26"/>
  <c r="C502" i="26"/>
  <c r="D502" i="26"/>
  <c r="E502" i="26"/>
  <c r="A503" i="26"/>
  <c r="B503" i="26"/>
  <c r="C503" i="26"/>
  <c r="D503" i="26"/>
  <c r="E503" i="26"/>
  <c r="A504" i="26"/>
  <c r="B504" i="26"/>
  <c r="C504" i="26"/>
  <c r="D504" i="26"/>
  <c r="E504" i="26"/>
  <c r="A505" i="26"/>
  <c r="B505" i="26"/>
  <c r="C505" i="26"/>
  <c r="D505" i="26"/>
  <c r="E505" i="26"/>
  <c r="A506" i="26"/>
  <c r="B506" i="26"/>
  <c r="C506" i="26"/>
  <c r="D506" i="26"/>
  <c r="E506" i="26"/>
  <c r="A507" i="26"/>
  <c r="B507" i="26"/>
  <c r="C507" i="26"/>
  <c r="D507" i="26"/>
  <c r="E507" i="26"/>
  <c r="A508" i="26"/>
  <c r="B508" i="26"/>
  <c r="C508" i="26"/>
  <c r="D508" i="26"/>
  <c r="E508" i="26"/>
  <c r="A509" i="26"/>
  <c r="B509" i="26"/>
  <c r="C509" i="26"/>
  <c r="D509" i="26"/>
  <c r="E509" i="26"/>
  <c r="A510" i="26"/>
  <c r="B510" i="26"/>
  <c r="C510" i="26"/>
  <c r="D510" i="26"/>
  <c r="E510" i="26"/>
  <c r="A511" i="26"/>
  <c r="B511" i="26"/>
  <c r="C511" i="26"/>
  <c r="D511" i="26"/>
  <c r="E511" i="26"/>
  <c r="A512" i="26"/>
  <c r="B512" i="26"/>
  <c r="C512" i="26"/>
  <c r="D512" i="26"/>
  <c r="E512" i="26"/>
  <c r="A513" i="26"/>
  <c r="B513" i="26"/>
  <c r="C513" i="26"/>
  <c r="D513" i="26"/>
  <c r="E513" i="26"/>
  <c r="A514" i="26"/>
  <c r="B514" i="26"/>
  <c r="C514" i="26"/>
  <c r="D514" i="26"/>
  <c r="E514" i="26"/>
  <c r="A515" i="26"/>
  <c r="B515" i="26"/>
  <c r="C515" i="26"/>
  <c r="D515" i="26"/>
  <c r="E515" i="26"/>
  <c r="A516" i="26"/>
  <c r="B516" i="26"/>
  <c r="C516" i="26"/>
  <c r="D516" i="26"/>
  <c r="E516" i="26"/>
  <c r="A517" i="26"/>
  <c r="B517" i="26"/>
  <c r="C517" i="26"/>
  <c r="D517" i="26"/>
  <c r="E517" i="26"/>
  <c r="A518" i="26"/>
  <c r="B518" i="26"/>
  <c r="C518" i="26"/>
  <c r="D518" i="26"/>
  <c r="E518" i="26"/>
  <c r="A519" i="26"/>
  <c r="B519" i="26"/>
  <c r="C519" i="26"/>
  <c r="D519" i="26"/>
  <c r="E519" i="26"/>
  <c r="A520" i="26"/>
  <c r="B520" i="26"/>
  <c r="C520" i="26"/>
  <c r="D520" i="26"/>
  <c r="E520" i="26"/>
  <c r="A521" i="26"/>
  <c r="B521" i="26"/>
  <c r="C521" i="26"/>
  <c r="D521" i="26"/>
  <c r="E521" i="26"/>
  <c r="A522" i="26"/>
  <c r="B522" i="26"/>
  <c r="C522" i="26"/>
  <c r="D522" i="26"/>
  <c r="E522" i="26"/>
  <c r="A523" i="26"/>
  <c r="B523" i="26"/>
  <c r="C523" i="26"/>
  <c r="D523" i="26"/>
  <c r="E523" i="26"/>
  <c r="A524" i="26"/>
  <c r="B524" i="26"/>
  <c r="C524" i="26"/>
  <c r="D524" i="26"/>
  <c r="E524" i="26"/>
  <c r="A525" i="26"/>
  <c r="B525" i="26"/>
  <c r="C525" i="26"/>
  <c r="D525" i="26"/>
  <c r="E525" i="26"/>
  <c r="A526" i="26"/>
  <c r="B526" i="26"/>
  <c r="C526" i="26"/>
  <c r="D526" i="26"/>
  <c r="E526" i="26"/>
  <c r="A527" i="26"/>
  <c r="B527" i="26"/>
  <c r="C527" i="26"/>
  <c r="D527" i="26"/>
  <c r="E527" i="26"/>
  <c r="A528" i="26"/>
  <c r="B528" i="26"/>
  <c r="C528" i="26"/>
  <c r="D528" i="26"/>
  <c r="E528" i="26"/>
  <c r="A529" i="26"/>
  <c r="B529" i="26"/>
  <c r="C529" i="26"/>
  <c r="D529" i="26"/>
  <c r="E529" i="26"/>
  <c r="A530" i="26"/>
  <c r="B530" i="26"/>
  <c r="C530" i="26"/>
  <c r="D530" i="26"/>
  <c r="E530" i="26"/>
  <c r="A531" i="26"/>
  <c r="B531" i="26"/>
  <c r="C531" i="26"/>
  <c r="D531" i="26"/>
  <c r="E531" i="26"/>
  <c r="A532" i="26"/>
  <c r="B532" i="26"/>
  <c r="C532" i="26"/>
  <c r="D532" i="26"/>
  <c r="E532" i="26"/>
  <c r="A533" i="26"/>
  <c r="B533" i="26"/>
  <c r="C533" i="26"/>
  <c r="D533" i="26"/>
  <c r="E533" i="26"/>
  <c r="A534" i="26"/>
  <c r="B534" i="26"/>
  <c r="C534" i="26"/>
  <c r="D534" i="26"/>
  <c r="E534" i="26"/>
  <c r="A535" i="26"/>
  <c r="B535" i="26"/>
  <c r="C535" i="26"/>
  <c r="D535" i="26"/>
  <c r="E535" i="26"/>
  <c r="A536" i="26"/>
  <c r="B536" i="26"/>
  <c r="C536" i="26"/>
  <c r="D536" i="26"/>
  <c r="E536" i="26"/>
  <c r="A537" i="26"/>
  <c r="B537" i="26"/>
  <c r="C537" i="26"/>
  <c r="D537" i="26"/>
  <c r="E537" i="26"/>
  <c r="A538" i="26"/>
  <c r="B538" i="26"/>
  <c r="C538" i="26"/>
  <c r="D538" i="26"/>
  <c r="E538" i="26"/>
  <c r="A539" i="26"/>
  <c r="B539" i="26"/>
  <c r="C539" i="26"/>
  <c r="D539" i="26"/>
  <c r="E539" i="26"/>
  <c r="A540" i="26"/>
  <c r="B540" i="26"/>
  <c r="C540" i="26"/>
  <c r="D540" i="26"/>
  <c r="E540" i="26"/>
  <c r="A541" i="26"/>
  <c r="B541" i="26"/>
  <c r="C541" i="26"/>
  <c r="D541" i="26"/>
  <c r="E541" i="26"/>
  <c r="A542" i="26"/>
  <c r="B542" i="26"/>
  <c r="C542" i="26"/>
  <c r="D542" i="26"/>
  <c r="E542" i="26"/>
  <c r="A543" i="26"/>
  <c r="B543" i="26"/>
  <c r="C543" i="26"/>
  <c r="D543" i="26"/>
  <c r="E543" i="26"/>
  <c r="A544" i="26"/>
  <c r="B544" i="26"/>
  <c r="C544" i="26"/>
  <c r="D544" i="26"/>
  <c r="E544" i="26"/>
  <c r="A545" i="26"/>
  <c r="B545" i="26"/>
  <c r="C545" i="26"/>
  <c r="D545" i="26"/>
  <c r="E545" i="26"/>
  <c r="A546" i="26"/>
  <c r="B546" i="26"/>
  <c r="C546" i="26"/>
  <c r="D546" i="26"/>
  <c r="E546" i="26"/>
  <c r="A547" i="26"/>
  <c r="B547" i="26"/>
  <c r="C547" i="26"/>
  <c r="D547" i="26"/>
  <c r="E547" i="26"/>
  <c r="A548" i="26"/>
  <c r="B548" i="26"/>
  <c r="C548" i="26"/>
  <c r="D548" i="26"/>
  <c r="E548" i="26"/>
  <c r="A549" i="26"/>
  <c r="B549" i="26"/>
  <c r="C549" i="26"/>
  <c r="D549" i="26"/>
  <c r="E549" i="26"/>
  <c r="A550" i="26"/>
  <c r="B550" i="26"/>
  <c r="C550" i="26"/>
  <c r="D550" i="26"/>
  <c r="E550" i="26"/>
  <c r="A551" i="26"/>
  <c r="B551" i="26"/>
  <c r="C551" i="26"/>
  <c r="D551" i="26"/>
  <c r="E551" i="26"/>
  <c r="A552" i="26"/>
  <c r="B552" i="26"/>
  <c r="C552" i="26"/>
  <c r="D552" i="26"/>
  <c r="E552" i="26"/>
  <c r="A553" i="26"/>
  <c r="B553" i="26"/>
  <c r="C553" i="26"/>
  <c r="D553" i="26"/>
  <c r="E553" i="26"/>
  <c r="A554" i="26"/>
  <c r="B554" i="26"/>
  <c r="C554" i="26"/>
  <c r="D554" i="26"/>
  <c r="E554" i="26"/>
  <c r="A555" i="26"/>
  <c r="B555" i="26"/>
  <c r="C555" i="26"/>
  <c r="D555" i="26"/>
  <c r="E555" i="26"/>
  <c r="A556" i="26"/>
  <c r="B556" i="26"/>
  <c r="C556" i="26"/>
  <c r="D556" i="26"/>
  <c r="E556" i="26"/>
  <c r="A557" i="26"/>
  <c r="B557" i="26"/>
  <c r="C557" i="26"/>
  <c r="D557" i="26"/>
  <c r="E557" i="26"/>
  <c r="A558" i="26"/>
  <c r="B558" i="26"/>
  <c r="C558" i="26"/>
  <c r="D558" i="26"/>
  <c r="E558" i="26"/>
  <c r="A559" i="26"/>
  <c r="B559" i="26"/>
  <c r="C559" i="26"/>
  <c r="D559" i="26"/>
  <c r="E559" i="26"/>
  <c r="A560" i="26"/>
  <c r="B560" i="26"/>
  <c r="C560" i="26"/>
  <c r="D560" i="26"/>
  <c r="E560" i="26"/>
  <c r="A561" i="26"/>
  <c r="B561" i="26"/>
  <c r="C561" i="26"/>
  <c r="D561" i="26"/>
  <c r="E561" i="26"/>
  <c r="A562" i="26"/>
  <c r="B562" i="26"/>
  <c r="C562" i="26"/>
  <c r="D562" i="26"/>
  <c r="E562" i="26"/>
  <c r="A563" i="26"/>
  <c r="B563" i="26"/>
  <c r="C563" i="26"/>
  <c r="D563" i="26"/>
  <c r="E563" i="26"/>
  <c r="A564" i="26"/>
  <c r="B564" i="26"/>
  <c r="C564" i="26"/>
  <c r="D564" i="26"/>
  <c r="E564" i="26"/>
  <c r="A565" i="26"/>
  <c r="B565" i="26"/>
  <c r="C565" i="26"/>
  <c r="D565" i="26"/>
  <c r="E565" i="26"/>
  <c r="A566" i="26"/>
  <c r="B566" i="26"/>
  <c r="C566" i="26"/>
  <c r="D566" i="26"/>
  <c r="E566" i="26"/>
  <c r="A567" i="26"/>
  <c r="B567" i="26"/>
  <c r="C567" i="26"/>
  <c r="D567" i="26"/>
  <c r="E567" i="26"/>
  <c r="A568" i="26"/>
  <c r="B568" i="26"/>
  <c r="C568" i="26"/>
  <c r="D568" i="26"/>
  <c r="E568" i="26"/>
  <c r="A569" i="26"/>
  <c r="B569" i="26"/>
  <c r="C569" i="26"/>
  <c r="D569" i="26"/>
  <c r="E569" i="26"/>
  <c r="A570" i="26"/>
  <c r="B570" i="26"/>
  <c r="C570" i="26"/>
  <c r="D570" i="26"/>
  <c r="E570" i="26"/>
  <c r="A571" i="26"/>
  <c r="B571" i="26"/>
  <c r="C571" i="26"/>
  <c r="D571" i="26"/>
  <c r="E571" i="26"/>
  <c r="A572" i="26"/>
  <c r="B572" i="26"/>
  <c r="C572" i="26"/>
  <c r="D572" i="26"/>
  <c r="E572" i="26"/>
  <c r="A573" i="26"/>
  <c r="B573" i="26"/>
  <c r="C573" i="26"/>
  <c r="D573" i="26"/>
  <c r="E573" i="26"/>
  <c r="A574" i="26"/>
  <c r="B574" i="26"/>
  <c r="C574" i="26"/>
  <c r="D574" i="26"/>
  <c r="E574" i="26"/>
  <c r="A575" i="26"/>
  <c r="B575" i="26"/>
  <c r="C575" i="26"/>
  <c r="D575" i="26"/>
  <c r="E575" i="26"/>
  <c r="A576" i="26"/>
  <c r="B576" i="26"/>
  <c r="C576" i="26"/>
  <c r="D576" i="26"/>
  <c r="E576" i="26"/>
  <c r="A577" i="26"/>
  <c r="B577" i="26"/>
  <c r="C577" i="26"/>
  <c r="D577" i="26"/>
  <c r="E577" i="26"/>
  <c r="A578" i="26"/>
  <c r="B578" i="26"/>
  <c r="C578" i="26"/>
  <c r="D578" i="26"/>
  <c r="E578" i="26"/>
  <c r="A579" i="26"/>
  <c r="B579" i="26"/>
  <c r="C579" i="26"/>
  <c r="D579" i="26"/>
  <c r="E579" i="26"/>
  <c r="A580" i="26"/>
  <c r="B580" i="26"/>
  <c r="C580" i="26"/>
  <c r="D580" i="26"/>
  <c r="E580" i="26"/>
  <c r="A581" i="26"/>
  <c r="B581" i="26"/>
  <c r="C581" i="26"/>
  <c r="D581" i="26"/>
  <c r="E581" i="26"/>
  <c r="A582" i="26"/>
  <c r="B582" i="26"/>
  <c r="C582" i="26"/>
  <c r="D582" i="26"/>
  <c r="E582" i="26"/>
  <c r="A583" i="26"/>
  <c r="B583" i="26"/>
  <c r="C583" i="26"/>
  <c r="D583" i="26"/>
  <c r="E583" i="26"/>
  <c r="A584" i="26"/>
  <c r="B584" i="26"/>
  <c r="C584" i="26"/>
  <c r="D584" i="26"/>
  <c r="E584" i="26"/>
  <c r="A585" i="26"/>
  <c r="B585" i="26"/>
  <c r="C585" i="26"/>
  <c r="D585" i="26"/>
  <c r="E585" i="26"/>
  <c r="A586" i="26"/>
  <c r="B586" i="26"/>
  <c r="C586" i="26"/>
  <c r="D586" i="26"/>
  <c r="E586" i="26"/>
  <c r="A587" i="26"/>
  <c r="B587" i="26"/>
  <c r="C587" i="26"/>
  <c r="D587" i="26"/>
  <c r="E587" i="26"/>
  <c r="A588" i="26"/>
  <c r="B588" i="26"/>
  <c r="C588" i="26"/>
  <c r="D588" i="26"/>
  <c r="E588" i="26"/>
  <c r="A589" i="26"/>
  <c r="B589" i="26"/>
  <c r="C589" i="26"/>
  <c r="D589" i="26"/>
  <c r="E589" i="26"/>
  <c r="A590" i="26"/>
  <c r="B590" i="26"/>
  <c r="C590" i="26"/>
  <c r="D590" i="26"/>
  <c r="E590" i="26"/>
  <c r="A591" i="26"/>
  <c r="B591" i="26"/>
  <c r="C591" i="26"/>
  <c r="D591" i="26"/>
  <c r="E591" i="26"/>
  <c r="A592" i="26"/>
  <c r="B592" i="26"/>
  <c r="C592" i="26"/>
  <c r="D592" i="26"/>
  <c r="E592" i="26"/>
  <c r="A593" i="26"/>
  <c r="B593" i="26"/>
  <c r="C593" i="26"/>
  <c r="D593" i="26"/>
  <c r="E593" i="26"/>
  <c r="A594" i="26"/>
  <c r="B594" i="26"/>
  <c r="C594" i="26"/>
  <c r="D594" i="26"/>
  <c r="E594" i="26"/>
  <c r="A595" i="26"/>
  <c r="B595" i="26"/>
  <c r="C595" i="26"/>
  <c r="D595" i="26"/>
  <c r="E595" i="26"/>
  <c r="A596" i="26"/>
  <c r="B596" i="26"/>
  <c r="C596" i="26"/>
  <c r="D596" i="26"/>
  <c r="E596" i="26"/>
  <c r="A597" i="26"/>
  <c r="B597" i="26"/>
  <c r="C597" i="26"/>
  <c r="D597" i="26"/>
  <c r="E597" i="26"/>
  <c r="A598" i="26"/>
  <c r="B598" i="26"/>
  <c r="C598" i="26"/>
  <c r="D598" i="26"/>
  <c r="E598" i="26"/>
  <c r="A599" i="26"/>
  <c r="B599" i="26"/>
  <c r="C599" i="26"/>
  <c r="D599" i="26"/>
  <c r="E599" i="26"/>
  <c r="A600" i="26"/>
  <c r="B600" i="26"/>
  <c r="C600" i="26"/>
  <c r="D600" i="26"/>
  <c r="E600" i="26"/>
  <c r="A601" i="26"/>
  <c r="B601" i="26"/>
  <c r="C601" i="26"/>
  <c r="D601" i="26"/>
  <c r="E601" i="26"/>
  <c r="A602" i="26"/>
  <c r="B602" i="26"/>
  <c r="C602" i="26"/>
  <c r="D602" i="26"/>
  <c r="E602" i="26"/>
  <c r="A603" i="26"/>
  <c r="B603" i="26"/>
  <c r="C603" i="26"/>
  <c r="D603" i="26"/>
  <c r="E603" i="26"/>
  <c r="A604" i="26"/>
  <c r="B604" i="26"/>
  <c r="C604" i="26"/>
  <c r="D604" i="26"/>
  <c r="E604" i="26"/>
  <c r="A605" i="26"/>
  <c r="B605" i="26"/>
  <c r="C605" i="26"/>
  <c r="D605" i="26"/>
  <c r="E605" i="26"/>
  <c r="A606" i="26"/>
  <c r="B606" i="26"/>
  <c r="C606" i="26"/>
  <c r="D606" i="26"/>
  <c r="E606" i="26"/>
  <c r="A607" i="26"/>
  <c r="B607" i="26"/>
  <c r="C607" i="26"/>
  <c r="D607" i="26"/>
  <c r="E607" i="26"/>
  <c r="A608" i="26"/>
  <c r="B608" i="26"/>
  <c r="C608" i="26"/>
  <c r="D608" i="26"/>
  <c r="E608" i="26"/>
  <c r="A609" i="26"/>
  <c r="B609" i="26"/>
  <c r="C609" i="26"/>
  <c r="D609" i="26"/>
  <c r="E609" i="26"/>
  <c r="A610" i="26"/>
  <c r="B610" i="26"/>
  <c r="C610" i="26"/>
  <c r="D610" i="26"/>
  <c r="E610" i="26"/>
  <c r="A611" i="26"/>
  <c r="B611" i="26"/>
  <c r="C611" i="26"/>
  <c r="D611" i="26"/>
  <c r="E611" i="26"/>
  <c r="A612" i="26"/>
  <c r="B612" i="26"/>
  <c r="C612" i="26"/>
  <c r="D612" i="26"/>
  <c r="E612" i="26"/>
  <c r="A613" i="26"/>
  <c r="B613" i="26"/>
  <c r="C613" i="26"/>
  <c r="D613" i="26"/>
  <c r="E613" i="26"/>
  <c r="A614" i="26"/>
  <c r="B614" i="26"/>
  <c r="C614" i="26"/>
  <c r="D614" i="26"/>
  <c r="E614" i="26"/>
  <c r="A615" i="26"/>
  <c r="B615" i="26"/>
  <c r="C615" i="26"/>
  <c r="D615" i="26"/>
  <c r="E615" i="26"/>
  <c r="A616" i="26"/>
  <c r="B616" i="26"/>
  <c r="C616" i="26"/>
  <c r="D616" i="26"/>
  <c r="E616" i="26"/>
  <c r="A617" i="26"/>
  <c r="B617" i="26"/>
  <c r="C617" i="26"/>
  <c r="D617" i="26"/>
  <c r="E617" i="26"/>
  <c r="A618" i="26"/>
  <c r="B618" i="26"/>
  <c r="C618" i="26"/>
  <c r="D618" i="26"/>
  <c r="E618" i="26"/>
  <c r="A619" i="26"/>
  <c r="B619" i="26"/>
  <c r="C619" i="26"/>
  <c r="D619" i="26"/>
  <c r="E619" i="26"/>
  <c r="A620" i="26"/>
  <c r="B620" i="26"/>
  <c r="C620" i="26"/>
  <c r="D620" i="26"/>
  <c r="E620" i="26"/>
  <c r="A621" i="26"/>
  <c r="B621" i="26"/>
  <c r="C621" i="26"/>
  <c r="D621" i="26"/>
  <c r="E621" i="26"/>
  <c r="A622" i="26"/>
  <c r="B622" i="26"/>
  <c r="C622" i="26"/>
  <c r="D622" i="26"/>
  <c r="E622" i="26"/>
  <c r="A623" i="26"/>
  <c r="B623" i="26"/>
  <c r="C623" i="26"/>
  <c r="D623" i="26"/>
  <c r="E623" i="26"/>
  <c r="A624" i="26"/>
  <c r="B624" i="26"/>
  <c r="C624" i="26"/>
  <c r="D624" i="26"/>
  <c r="E624" i="26"/>
  <c r="A625" i="26"/>
  <c r="B625" i="26"/>
  <c r="C625" i="26"/>
  <c r="D625" i="26"/>
  <c r="E625" i="26"/>
  <c r="A626" i="26"/>
  <c r="B626" i="26"/>
  <c r="C626" i="26"/>
  <c r="D626" i="26"/>
  <c r="E626" i="26"/>
  <c r="A627" i="26"/>
  <c r="B627" i="26"/>
  <c r="C627" i="26"/>
  <c r="D627" i="26"/>
  <c r="E627" i="26"/>
  <c r="A628" i="26"/>
  <c r="B628" i="26"/>
  <c r="C628" i="26"/>
  <c r="D628" i="26"/>
  <c r="E628" i="26"/>
  <c r="A629" i="26"/>
  <c r="B629" i="26"/>
  <c r="C629" i="26"/>
  <c r="D629" i="26"/>
  <c r="E629" i="26"/>
  <c r="A630" i="26"/>
  <c r="B630" i="26"/>
  <c r="C630" i="26"/>
  <c r="D630" i="26"/>
  <c r="E630" i="26"/>
  <c r="A631" i="26"/>
  <c r="B631" i="26"/>
  <c r="C631" i="26"/>
  <c r="D631" i="26"/>
  <c r="E631" i="26"/>
  <c r="A632" i="26"/>
  <c r="B632" i="26"/>
  <c r="C632" i="26"/>
  <c r="D632" i="26"/>
  <c r="E632" i="26"/>
  <c r="A633" i="26"/>
  <c r="B633" i="26"/>
  <c r="C633" i="26"/>
  <c r="D633" i="26"/>
  <c r="E633" i="26"/>
  <c r="A634" i="26"/>
  <c r="B634" i="26"/>
  <c r="C634" i="26"/>
  <c r="D634" i="26"/>
  <c r="E634" i="26"/>
  <c r="A635" i="26"/>
  <c r="B635" i="26"/>
  <c r="C635" i="26"/>
  <c r="D635" i="26"/>
  <c r="E635" i="26"/>
  <c r="A636" i="26"/>
  <c r="B636" i="26"/>
  <c r="C636" i="26"/>
  <c r="D636" i="26"/>
  <c r="E636" i="26"/>
  <c r="A637" i="26"/>
  <c r="B637" i="26"/>
  <c r="C637" i="26"/>
  <c r="D637" i="26"/>
  <c r="E637" i="26"/>
  <c r="A638" i="26"/>
  <c r="B638" i="26"/>
  <c r="C638" i="26"/>
  <c r="D638" i="26"/>
  <c r="E638" i="26"/>
  <c r="A639" i="26"/>
  <c r="B639" i="26"/>
  <c r="C639" i="26"/>
  <c r="D639" i="26"/>
  <c r="E639" i="26"/>
  <c r="A640" i="26"/>
  <c r="B640" i="26"/>
  <c r="C640" i="26"/>
  <c r="D640" i="26"/>
  <c r="E640" i="26"/>
  <c r="A641" i="26"/>
  <c r="B641" i="26"/>
  <c r="C641" i="26"/>
  <c r="D641" i="26"/>
  <c r="E641" i="26"/>
  <c r="A642" i="26"/>
  <c r="B642" i="26"/>
  <c r="C642" i="26"/>
  <c r="D642" i="26"/>
  <c r="E642" i="26"/>
  <c r="A643" i="26"/>
  <c r="B643" i="26"/>
  <c r="C643" i="26"/>
  <c r="D643" i="26"/>
  <c r="E643" i="26"/>
  <c r="A644" i="26"/>
  <c r="B644" i="26"/>
  <c r="C644" i="26"/>
  <c r="D644" i="26"/>
  <c r="E644" i="26"/>
  <c r="A645" i="26"/>
  <c r="B645" i="26"/>
  <c r="C645" i="26"/>
  <c r="D645" i="26"/>
  <c r="E645" i="26"/>
  <c r="A646" i="26"/>
  <c r="B646" i="26"/>
  <c r="C646" i="26"/>
  <c r="D646" i="26"/>
  <c r="E646" i="26"/>
  <c r="A647" i="26"/>
  <c r="B647" i="26"/>
  <c r="C647" i="26"/>
  <c r="D647" i="26"/>
  <c r="E647" i="26"/>
  <c r="A648" i="26"/>
  <c r="B648" i="26"/>
  <c r="C648" i="26"/>
  <c r="D648" i="26"/>
  <c r="E648" i="26"/>
  <c r="A649" i="26"/>
  <c r="B649" i="26"/>
  <c r="C649" i="26"/>
  <c r="D649" i="26"/>
  <c r="E649" i="26"/>
  <c r="A650" i="26"/>
  <c r="B650" i="26"/>
  <c r="C650" i="26"/>
  <c r="D650" i="26"/>
  <c r="E650" i="26"/>
  <c r="A651" i="26"/>
  <c r="B651" i="26"/>
  <c r="C651" i="26"/>
  <c r="D651" i="26"/>
  <c r="E651" i="26"/>
  <c r="A652" i="26"/>
  <c r="B652" i="26"/>
  <c r="C652" i="26"/>
  <c r="D652" i="26"/>
  <c r="E652" i="26"/>
  <c r="A653" i="26"/>
  <c r="B653" i="26"/>
  <c r="C653" i="26"/>
  <c r="D653" i="26"/>
  <c r="E653" i="26"/>
  <c r="A654" i="26"/>
  <c r="B654" i="26"/>
  <c r="C654" i="26"/>
  <c r="D654" i="26"/>
  <c r="E654" i="26"/>
  <c r="A655" i="26"/>
  <c r="B655" i="26"/>
  <c r="C655" i="26"/>
  <c r="D655" i="26"/>
  <c r="E655" i="26"/>
  <c r="A656" i="26"/>
  <c r="B656" i="26"/>
  <c r="C656" i="26"/>
  <c r="D656" i="26"/>
  <c r="E656" i="26"/>
  <c r="A657" i="26"/>
  <c r="B657" i="26"/>
  <c r="C657" i="26"/>
  <c r="D657" i="26"/>
  <c r="E657" i="26"/>
  <c r="A658" i="26"/>
  <c r="B658" i="26"/>
  <c r="C658" i="26"/>
  <c r="D658" i="26"/>
  <c r="E658" i="26"/>
  <c r="A659" i="26"/>
  <c r="B659" i="26"/>
  <c r="C659" i="26"/>
  <c r="D659" i="26"/>
  <c r="E659" i="26"/>
  <c r="A660" i="26"/>
  <c r="B660" i="26"/>
  <c r="C660" i="26"/>
  <c r="D660" i="26"/>
  <c r="E660" i="26"/>
  <c r="A661" i="26"/>
  <c r="B661" i="26"/>
  <c r="C661" i="26"/>
  <c r="D661" i="26"/>
  <c r="E661" i="26"/>
  <c r="A662" i="26"/>
  <c r="B662" i="26"/>
  <c r="C662" i="26"/>
  <c r="D662" i="26"/>
  <c r="E662" i="26"/>
  <c r="A663" i="26"/>
  <c r="B663" i="26"/>
  <c r="C663" i="26"/>
  <c r="D663" i="26"/>
  <c r="E663" i="26"/>
  <c r="A664" i="26"/>
  <c r="B664" i="26"/>
  <c r="C664" i="26"/>
  <c r="D664" i="26"/>
  <c r="E664" i="26"/>
  <c r="A665" i="26"/>
  <c r="B665" i="26"/>
  <c r="C665" i="26"/>
  <c r="D665" i="26"/>
  <c r="E665" i="26"/>
  <c r="A666" i="26"/>
  <c r="B666" i="26"/>
  <c r="C666" i="26"/>
  <c r="D666" i="26"/>
  <c r="E666" i="26"/>
  <c r="A667" i="26"/>
  <c r="B667" i="26"/>
  <c r="C667" i="26"/>
  <c r="D667" i="26"/>
  <c r="E667" i="26"/>
  <c r="A668" i="26"/>
  <c r="B668" i="26"/>
  <c r="C668" i="26"/>
  <c r="D668" i="26"/>
  <c r="E668" i="26"/>
  <c r="A669" i="26"/>
  <c r="B669" i="26"/>
  <c r="C669" i="26"/>
  <c r="D669" i="26"/>
  <c r="E669" i="26"/>
  <c r="A670" i="26"/>
  <c r="B670" i="26"/>
  <c r="C670" i="26"/>
  <c r="D670" i="26"/>
  <c r="E670" i="26"/>
  <c r="A671" i="26"/>
  <c r="B671" i="26"/>
  <c r="C671" i="26"/>
  <c r="D671" i="26"/>
  <c r="E671" i="26"/>
  <c r="A672" i="26"/>
  <c r="B672" i="26"/>
  <c r="C672" i="26"/>
  <c r="D672" i="26"/>
  <c r="E672" i="26"/>
  <c r="A673" i="26"/>
  <c r="B673" i="26"/>
  <c r="C673" i="26"/>
  <c r="D673" i="26"/>
  <c r="E673" i="26"/>
  <c r="A674" i="26"/>
  <c r="B674" i="26"/>
  <c r="C674" i="26"/>
  <c r="D674" i="26"/>
  <c r="E674" i="26"/>
  <c r="A675" i="26"/>
  <c r="B675" i="26"/>
  <c r="C675" i="26"/>
  <c r="D675" i="26"/>
  <c r="E675" i="26"/>
  <c r="A676" i="26"/>
  <c r="B676" i="26"/>
  <c r="C676" i="26"/>
  <c r="D676" i="26"/>
  <c r="E676" i="26"/>
  <c r="A677" i="26"/>
  <c r="B677" i="26"/>
  <c r="C677" i="26"/>
  <c r="D677" i="26"/>
  <c r="E677" i="26"/>
  <c r="A678" i="26"/>
  <c r="B678" i="26"/>
  <c r="C678" i="26"/>
  <c r="D678" i="26"/>
  <c r="E678" i="26"/>
  <c r="A679" i="26"/>
  <c r="B679" i="26"/>
  <c r="C679" i="26"/>
  <c r="D679" i="26"/>
  <c r="E679" i="26"/>
  <c r="A680" i="26"/>
  <c r="B680" i="26"/>
  <c r="C680" i="26"/>
  <c r="D680" i="26"/>
  <c r="E680" i="26"/>
  <c r="A681" i="26"/>
  <c r="B681" i="26"/>
  <c r="C681" i="26"/>
  <c r="D681" i="26"/>
  <c r="E681" i="26"/>
  <c r="A682" i="26"/>
  <c r="B682" i="26"/>
  <c r="C682" i="26"/>
  <c r="D682" i="26"/>
  <c r="E682" i="26"/>
  <c r="A683" i="26"/>
  <c r="B683" i="26"/>
  <c r="C683" i="26"/>
  <c r="D683" i="26"/>
  <c r="E683" i="26"/>
  <c r="A684" i="26"/>
  <c r="B684" i="26"/>
  <c r="C684" i="26"/>
  <c r="D684" i="26"/>
  <c r="E684" i="26"/>
  <c r="A685" i="26"/>
  <c r="B685" i="26"/>
  <c r="C685" i="26"/>
  <c r="D685" i="26"/>
  <c r="E685" i="26"/>
  <c r="A686" i="26"/>
  <c r="B686" i="26"/>
  <c r="C686" i="26"/>
  <c r="D686" i="26"/>
  <c r="E686" i="26"/>
  <c r="A687" i="26"/>
  <c r="B687" i="26"/>
  <c r="C687" i="26"/>
  <c r="D687" i="26"/>
  <c r="E687" i="26"/>
  <c r="A688" i="26"/>
  <c r="B688" i="26"/>
  <c r="C688" i="26"/>
  <c r="D688" i="26"/>
  <c r="E688" i="26"/>
  <c r="A689" i="26"/>
  <c r="B689" i="26"/>
  <c r="C689" i="26"/>
  <c r="D689" i="26"/>
  <c r="E689" i="26"/>
  <c r="A690" i="26"/>
  <c r="B690" i="26"/>
  <c r="C690" i="26"/>
  <c r="D690" i="26"/>
  <c r="E690" i="26"/>
  <c r="A691" i="26"/>
  <c r="B691" i="26"/>
  <c r="C691" i="26"/>
  <c r="D691" i="26"/>
  <c r="E691" i="26"/>
  <c r="A692" i="26"/>
  <c r="B692" i="26"/>
  <c r="C692" i="26"/>
  <c r="D692" i="26"/>
  <c r="E692" i="26"/>
  <c r="A693" i="26"/>
  <c r="B693" i="26"/>
  <c r="C693" i="26"/>
  <c r="D693" i="26"/>
  <c r="E693" i="26"/>
  <c r="A694" i="26"/>
  <c r="B694" i="26"/>
  <c r="C694" i="26"/>
  <c r="D694" i="26"/>
  <c r="E694" i="26"/>
  <c r="A695" i="26"/>
  <c r="B695" i="26"/>
  <c r="C695" i="26"/>
  <c r="D695" i="26"/>
  <c r="E695" i="26"/>
  <c r="A696" i="26"/>
  <c r="B696" i="26"/>
  <c r="C696" i="26"/>
  <c r="D696" i="26"/>
  <c r="E696" i="26"/>
  <c r="A697" i="26"/>
  <c r="B697" i="26"/>
  <c r="C697" i="26"/>
  <c r="D697" i="26"/>
  <c r="E697" i="26"/>
  <c r="A698" i="26"/>
  <c r="B698" i="26"/>
  <c r="C698" i="26"/>
  <c r="D698" i="26"/>
  <c r="E698" i="26"/>
  <c r="A699" i="26"/>
  <c r="B699" i="26"/>
  <c r="C699" i="26"/>
  <c r="D699" i="26"/>
  <c r="E699" i="26"/>
  <c r="A700" i="26"/>
  <c r="B700" i="26"/>
  <c r="C700" i="26"/>
  <c r="D700" i="26"/>
  <c r="E700" i="26"/>
  <c r="A701" i="26"/>
  <c r="B701" i="26"/>
  <c r="C701" i="26"/>
  <c r="D701" i="26"/>
  <c r="E701" i="26"/>
  <c r="A702" i="26"/>
  <c r="B702" i="26"/>
  <c r="C702" i="26"/>
  <c r="D702" i="26"/>
  <c r="E702" i="26"/>
  <c r="A703" i="26"/>
  <c r="B703" i="26"/>
  <c r="C703" i="26"/>
  <c r="D703" i="26"/>
  <c r="E703" i="26"/>
  <c r="A704" i="26"/>
  <c r="B704" i="26"/>
  <c r="C704" i="26"/>
  <c r="D704" i="26"/>
  <c r="E704" i="26"/>
  <c r="A705" i="26"/>
  <c r="B705" i="26"/>
  <c r="C705" i="26"/>
  <c r="D705" i="26"/>
  <c r="E705" i="26"/>
  <c r="A706" i="26"/>
  <c r="B706" i="26"/>
  <c r="C706" i="26"/>
  <c r="D706" i="26"/>
  <c r="E706" i="26"/>
  <c r="A707" i="26"/>
  <c r="B707" i="26"/>
  <c r="C707" i="26"/>
  <c r="D707" i="26"/>
  <c r="E707" i="26"/>
  <c r="A708" i="26"/>
  <c r="B708" i="26"/>
  <c r="C708" i="26"/>
  <c r="D708" i="26"/>
  <c r="E708" i="26"/>
  <c r="A709" i="26"/>
  <c r="B709" i="26"/>
  <c r="C709" i="26"/>
  <c r="D709" i="26"/>
  <c r="E709" i="26"/>
  <c r="A710" i="26"/>
  <c r="B710" i="26"/>
  <c r="C710" i="26"/>
  <c r="D710" i="26"/>
  <c r="E710" i="26"/>
  <c r="A711" i="26"/>
  <c r="B711" i="26"/>
  <c r="C711" i="26"/>
  <c r="D711" i="26"/>
  <c r="E711" i="26"/>
  <c r="A712" i="26"/>
  <c r="B712" i="26"/>
  <c r="C712" i="26"/>
  <c r="D712" i="26"/>
  <c r="E712" i="26"/>
  <c r="A713" i="26"/>
  <c r="B713" i="26"/>
  <c r="C713" i="26"/>
  <c r="D713" i="26"/>
  <c r="E713" i="26"/>
  <c r="A714" i="26"/>
  <c r="B714" i="26"/>
  <c r="C714" i="26"/>
  <c r="D714" i="26"/>
  <c r="E714" i="26"/>
  <c r="A715" i="26"/>
  <c r="B715" i="26"/>
  <c r="C715" i="26"/>
  <c r="D715" i="26"/>
  <c r="E715" i="26"/>
  <c r="A716" i="26"/>
  <c r="B716" i="26"/>
  <c r="C716" i="26"/>
  <c r="D716" i="26"/>
  <c r="E716" i="26"/>
  <c r="A717" i="26"/>
  <c r="B717" i="26"/>
  <c r="C717" i="26"/>
  <c r="D717" i="26"/>
  <c r="E717" i="26"/>
  <c r="A718" i="26"/>
  <c r="B718" i="26"/>
  <c r="C718" i="26"/>
  <c r="D718" i="26"/>
  <c r="E718" i="26"/>
  <c r="A719" i="26"/>
  <c r="B719" i="26"/>
  <c r="C719" i="26"/>
  <c r="D719" i="26"/>
  <c r="E719" i="26"/>
  <c r="A720" i="26"/>
  <c r="B720" i="26"/>
  <c r="C720" i="26"/>
  <c r="D720" i="26"/>
  <c r="E720" i="26"/>
  <c r="A721" i="26"/>
  <c r="B721" i="26"/>
  <c r="C721" i="26"/>
  <c r="D721" i="26"/>
  <c r="E721" i="26"/>
  <c r="A722" i="26"/>
  <c r="B722" i="26"/>
  <c r="C722" i="26"/>
  <c r="D722" i="26"/>
  <c r="E722" i="26"/>
  <c r="A723" i="26"/>
  <c r="B723" i="26"/>
  <c r="C723" i="26"/>
  <c r="D723" i="26"/>
  <c r="E723" i="26"/>
  <c r="A724" i="26"/>
  <c r="B724" i="26"/>
  <c r="C724" i="26"/>
  <c r="D724" i="26"/>
  <c r="E724" i="26"/>
  <c r="A725" i="26"/>
  <c r="B725" i="26"/>
  <c r="C725" i="26"/>
  <c r="D725" i="26"/>
  <c r="E725" i="26"/>
  <c r="A726" i="26"/>
  <c r="B726" i="26"/>
  <c r="C726" i="26"/>
  <c r="D726" i="26"/>
  <c r="E726" i="26"/>
  <c r="A727" i="26"/>
  <c r="B727" i="26"/>
  <c r="C727" i="26"/>
  <c r="D727" i="26"/>
  <c r="E727" i="26"/>
  <c r="A728" i="26"/>
  <c r="B728" i="26"/>
  <c r="C728" i="26"/>
  <c r="D728" i="26"/>
  <c r="E728" i="26"/>
  <c r="A729" i="26"/>
  <c r="B729" i="26"/>
  <c r="C729" i="26"/>
  <c r="D729" i="26"/>
  <c r="E729" i="26"/>
  <c r="A730" i="26"/>
  <c r="B730" i="26"/>
  <c r="C730" i="26"/>
  <c r="D730" i="26"/>
  <c r="E730" i="26"/>
  <c r="A731" i="26"/>
  <c r="B731" i="26"/>
  <c r="C731" i="26"/>
  <c r="D731" i="26"/>
  <c r="E731" i="26"/>
  <c r="A732" i="26"/>
  <c r="B732" i="26"/>
  <c r="C732" i="26"/>
  <c r="D732" i="26"/>
  <c r="E732" i="26"/>
  <c r="A733" i="26"/>
  <c r="B733" i="26"/>
  <c r="C733" i="26"/>
  <c r="D733" i="26"/>
  <c r="E733" i="26"/>
  <c r="A734" i="26"/>
  <c r="B734" i="26"/>
  <c r="C734" i="26"/>
  <c r="D734" i="26"/>
  <c r="E734" i="26"/>
  <c r="A735" i="26"/>
  <c r="B735" i="26"/>
  <c r="C735" i="26"/>
  <c r="D735" i="26"/>
  <c r="E735" i="26"/>
  <c r="A736" i="26"/>
  <c r="B736" i="26"/>
  <c r="C736" i="26"/>
  <c r="D736" i="26"/>
  <c r="E736" i="26"/>
  <c r="A737" i="26"/>
  <c r="B737" i="26"/>
  <c r="C737" i="26"/>
  <c r="D737" i="26"/>
  <c r="E737" i="26"/>
  <c r="A738" i="26"/>
  <c r="B738" i="26"/>
  <c r="C738" i="26"/>
  <c r="D738" i="26"/>
  <c r="E738" i="26"/>
  <c r="A739" i="26"/>
  <c r="B739" i="26"/>
  <c r="C739" i="26"/>
  <c r="D739" i="26"/>
  <c r="E739" i="26"/>
  <c r="A740" i="26"/>
  <c r="B740" i="26"/>
  <c r="C740" i="26"/>
  <c r="D740" i="26"/>
  <c r="E740" i="26"/>
  <c r="A741" i="26"/>
  <c r="B741" i="26"/>
  <c r="C741" i="26"/>
  <c r="D741" i="26"/>
  <c r="E741" i="26"/>
  <c r="A742" i="26"/>
  <c r="B742" i="26"/>
  <c r="C742" i="26"/>
  <c r="D742" i="26"/>
  <c r="E742" i="26"/>
  <c r="A743" i="26"/>
  <c r="B743" i="26"/>
  <c r="C743" i="26"/>
  <c r="D743" i="26"/>
  <c r="E743" i="26"/>
  <c r="A744" i="26"/>
  <c r="B744" i="26"/>
  <c r="C744" i="26"/>
  <c r="D744" i="26"/>
  <c r="E744" i="26"/>
  <c r="A745" i="26"/>
  <c r="B745" i="26"/>
  <c r="C745" i="26"/>
  <c r="D745" i="26"/>
  <c r="E745" i="26"/>
  <c r="A746" i="26"/>
  <c r="B746" i="26"/>
  <c r="C746" i="26"/>
  <c r="D746" i="26"/>
  <c r="E746" i="26"/>
  <c r="A747" i="26"/>
  <c r="B747" i="26"/>
  <c r="C747" i="26"/>
  <c r="D747" i="26"/>
  <c r="E747" i="26"/>
  <c r="A748" i="26"/>
  <c r="B748" i="26"/>
  <c r="C748" i="26"/>
  <c r="D748" i="26"/>
  <c r="E748" i="26"/>
  <c r="A749" i="26"/>
  <c r="B749" i="26"/>
  <c r="C749" i="26"/>
  <c r="D749" i="26"/>
  <c r="E749" i="26"/>
  <c r="A750" i="26"/>
  <c r="B750" i="26"/>
  <c r="C750" i="26"/>
  <c r="D750" i="26"/>
  <c r="E750" i="26"/>
  <c r="A751" i="26"/>
  <c r="B751" i="26"/>
  <c r="C751" i="26"/>
  <c r="D751" i="26"/>
  <c r="E751" i="26"/>
  <c r="A752" i="26"/>
  <c r="B752" i="26"/>
  <c r="C752" i="26"/>
  <c r="D752" i="26"/>
  <c r="E752" i="26"/>
  <c r="A753" i="26"/>
  <c r="B753" i="26"/>
  <c r="C753" i="26"/>
  <c r="D753" i="26"/>
  <c r="E753" i="26"/>
  <c r="A754" i="26"/>
  <c r="B754" i="26"/>
  <c r="C754" i="26"/>
  <c r="D754" i="26"/>
  <c r="E754" i="26"/>
  <c r="A755" i="26"/>
  <c r="B755" i="26"/>
  <c r="C755" i="26"/>
  <c r="D755" i="26"/>
  <c r="E755" i="26"/>
  <c r="A756" i="26"/>
  <c r="B756" i="26"/>
  <c r="C756" i="26"/>
  <c r="D756" i="26"/>
  <c r="E756" i="26"/>
  <c r="A757" i="26"/>
  <c r="B757" i="26"/>
  <c r="C757" i="26"/>
  <c r="D757" i="26"/>
  <c r="E757" i="26"/>
  <c r="A758" i="26"/>
  <c r="B758" i="26"/>
  <c r="C758" i="26"/>
  <c r="D758" i="26"/>
  <c r="E758" i="26"/>
  <c r="A759" i="26"/>
  <c r="B759" i="26"/>
  <c r="C759" i="26"/>
  <c r="D759" i="26"/>
  <c r="E759" i="26"/>
  <c r="A760" i="26"/>
  <c r="B760" i="26"/>
  <c r="C760" i="26"/>
  <c r="D760" i="26"/>
  <c r="E760" i="26"/>
  <c r="A761" i="26"/>
  <c r="B761" i="26"/>
  <c r="C761" i="26"/>
  <c r="D761" i="26"/>
  <c r="E761" i="26"/>
  <c r="A762" i="26"/>
  <c r="B762" i="26"/>
  <c r="C762" i="26"/>
  <c r="D762" i="26"/>
  <c r="E762" i="26"/>
  <c r="A763" i="26"/>
  <c r="B763" i="26"/>
  <c r="C763" i="26"/>
  <c r="D763" i="26"/>
  <c r="E763" i="26"/>
  <c r="A764" i="26"/>
  <c r="B764" i="26"/>
  <c r="C764" i="26"/>
  <c r="D764" i="26"/>
  <c r="E764" i="26"/>
  <c r="A765" i="26"/>
  <c r="B765" i="26"/>
  <c r="C765" i="26"/>
  <c r="D765" i="26"/>
  <c r="E765" i="26"/>
  <c r="A766" i="26"/>
  <c r="B766" i="26"/>
  <c r="C766" i="26"/>
  <c r="D766" i="26"/>
  <c r="E766" i="26"/>
  <c r="A767" i="26"/>
  <c r="B767" i="26"/>
  <c r="C767" i="26"/>
  <c r="D767" i="26"/>
  <c r="E767" i="26"/>
  <c r="A768" i="26"/>
  <c r="B768" i="26"/>
  <c r="C768" i="26"/>
  <c r="D768" i="26"/>
  <c r="E768" i="26"/>
  <c r="A769" i="26"/>
  <c r="B769" i="26"/>
  <c r="C769" i="26"/>
  <c r="D769" i="26"/>
  <c r="E769" i="26"/>
  <c r="A770" i="26"/>
  <c r="B770" i="26"/>
  <c r="C770" i="26"/>
  <c r="D770" i="26"/>
  <c r="E770" i="26"/>
  <c r="A771" i="26"/>
  <c r="B771" i="26"/>
  <c r="C771" i="26"/>
  <c r="D771" i="26"/>
  <c r="E771" i="26"/>
  <c r="A772" i="26"/>
  <c r="B772" i="26"/>
  <c r="C772" i="26"/>
  <c r="D772" i="26"/>
  <c r="E772" i="26"/>
  <c r="A773" i="26"/>
  <c r="B773" i="26"/>
  <c r="C773" i="26"/>
  <c r="D773" i="26"/>
  <c r="E773" i="26"/>
  <c r="A774" i="26"/>
  <c r="B774" i="26"/>
  <c r="C774" i="26"/>
  <c r="D774" i="26"/>
  <c r="E774" i="26"/>
  <c r="A775" i="26"/>
  <c r="B775" i="26"/>
  <c r="C775" i="26"/>
  <c r="D775" i="26"/>
  <c r="E775" i="26"/>
  <c r="A776" i="26"/>
  <c r="B776" i="26"/>
  <c r="C776" i="26"/>
  <c r="D776" i="26"/>
  <c r="E776" i="26"/>
  <c r="A777" i="26"/>
  <c r="B777" i="26"/>
  <c r="C777" i="26"/>
  <c r="D777" i="26"/>
  <c r="E777" i="26"/>
  <c r="A778" i="26"/>
  <c r="B778" i="26"/>
  <c r="C778" i="26"/>
  <c r="D778" i="26"/>
  <c r="E778" i="26"/>
  <c r="A779" i="26"/>
  <c r="B779" i="26"/>
  <c r="C779" i="26"/>
  <c r="D779" i="26"/>
  <c r="E779" i="26"/>
  <c r="A780" i="26"/>
  <c r="B780" i="26"/>
  <c r="C780" i="26"/>
  <c r="D780" i="26"/>
  <c r="E780" i="26"/>
  <c r="A781" i="26"/>
  <c r="B781" i="26"/>
  <c r="C781" i="26"/>
  <c r="D781" i="26"/>
  <c r="E781" i="26"/>
  <c r="A782" i="26"/>
  <c r="B782" i="26"/>
  <c r="C782" i="26"/>
  <c r="D782" i="26"/>
  <c r="E782" i="26"/>
  <c r="A783" i="26"/>
  <c r="B783" i="26"/>
  <c r="C783" i="26"/>
  <c r="D783" i="26"/>
  <c r="E783" i="26"/>
  <c r="A784" i="26"/>
  <c r="B784" i="26"/>
  <c r="C784" i="26"/>
  <c r="D784" i="26"/>
  <c r="E784" i="26"/>
  <c r="A785" i="26"/>
  <c r="B785" i="26"/>
  <c r="C785" i="26"/>
  <c r="D785" i="26"/>
  <c r="E785" i="26"/>
  <c r="A786" i="26"/>
  <c r="B786" i="26"/>
  <c r="C786" i="26"/>
  <c r="D786" i="26"/>
  <c r="E786" i="26"/>
  <c r="A787" i="26"/>
  <c r="B787" i="26"/>
  <c r="C787" i="26"/>
  <c r="D787" i="26"/>
  <c r="E787" i="26"/>
  <c r="A788" i="26"/>
  <c r="B788" i="26"/>
  <c r="C788" i="26"/>
  <c r="D788" i="26"/>
  <c r="E788" i="26"/>
  <c r="A789" i="26"/>
  <c r="B789" i="26"/>
  <c r="C789" i="26"/>
  <c r="D789" i="26"/>
  <c r="E789" i="26"/>
  <c r="A790" i="26"/>
  <c r="B790" i="26"/>
  <c r="C790" i="26"/>
  <c r="D790" i="26"/>
  <c r="E790" i="26"/>
  <c r="A791" i="26"/>
  <c r="B791" i="26"/>
  <c r="C791" i="26"/>
  <c r="D791" i="26"/>
  <c r="E791" i="26"/>
  <c r="A792" i="26"/>
  <c r="B792" i="26"/>
  <c r="C792" i="26"/>
  <c r="D792" i="26"/>
  <c r="E792" i="26"/>
  <c r="A793" i="26"/>
  <c r="B793" i="26"/>
  <c r="C793" i="26"/>
  <c r="D793" i="26"/>
  <c r="E793" i="26"/>
  <c r="A794" i="26"/>
  <c r="B794" i="26"/>
  <c r="C794" i="26"/>
  <c r="D794" i="26"/>
  <c r="E794" i="26"/>
  <c r="A795" i="26"/>
  <c r="B795" i="26"/>
  <c r="C795" i="26"/>
  <c r="D795" i="26"/>
  <c r="E795" i="26"/>
  <c r="A796" i="26"/>
  <c r="B796" i="26"/>
  <c r="C796" i="26"/>
  <c r="D796" i="26"/>
  <c r="E796" i="26"/>
  <c r="A797" i="26"/>
  <c r="B797" i="26"/>
  <c r="C797" i="26"/>
  <c r="D797" i="26"/>
  <c r="E797" i="26"/>
  <c r="A798" i="26"/>
  <c r="B798" i="26"/>
  <c r="C798" i="26"/>
  <c r="D798" i="26"/>
  <c r="E798" i="26"/>
  <c r="A799" i="26"/>
  <c r="B799" i="26"/>
  <c r="C799" i="26"/>
  <c r="D799" i="26"/>
  <c r="E799" i="26"/>
  <c r="A800" i="26"/>
  <c r="B800" i="26"/>
  <c r="C800" i="26"/>
  <c r="D800" i="26"/>
  <c r="E800" i="26"/>
  <c r="A801" i="26"/>
  <c r="B801" i="26"/>
  <c r="C801" i="26"/>
  <c r="D801" i="26"/>
  <c r="E801" i="26"/>
  <c r="A802" i="26"/>
  <c r="B802" i="26"/>
  <c r="C802" i="26"/>
  <c r="D802" i="26"/>
  <c r="E802" i="26"/>
  <c r="A803" i="26"/>
  <c r="B803" i="26"/>
  <c r="C803" i="26"/>
  <c r="D803" i="26"/>
  <c r="E803" i="26"/>
  <c r="A804" i="26"/>
  <c r="B804" i="26"/>
  <c r="C804" i="26"/>
  <c r="D804" i="26"/>
  <c r="E804" i="26"/>
  <c r="A805" i="26"/>
  <c r="B805" i="26"/>
  <c r="C805" i="26"/>
  <c r="D805" i="26"/>
  <c r="E805" i="26"/>
  <c r="A806" i="26"/>
  <c r="B806" i="26"/>
  <c r="C806" i="26"/>
  <c r="D806" i="26"/>
  <c r="E806" i="26"/>
  <c r="A807" i="26"/>
  <c r="B807" i="26"/>
  <c r="C807" i="26"/>
  <c r="D807" i="26"/>
  <c r="E807" i="26"/>
  <c r="A808" i="26"/>
  <c r="B808" i="26"/>
  <c r="C808" i="26"/>
  <c r="D808" i="26"/>
  <c r="E808" i="26"/>
  <c r="A809" i="26"/>
  <c r="B809" i="26"/>
  <c r="C809" i="26"/>
  <c r="D809" i="26"/>
  <c r="E809" i="26"/>
  <c r="A810" i="26"/>
  <c r="B810" i="26"/>
  <c r="C810" i="26"/>
  <c r="D810" i="26"/>
  <c r="E810" i="26"/>
  <c r="A811" i="26"/>
  <c r="B811" i="26"/>
  <c r="C811" i="26"/>
  <c r="D811" i="26"/>
  <c r="E811" i="26"/>
  <c r="A812" i="26"/>
  <c r="B812" i="26"/>
  <c r="C812" i="26"/>
  <c r="D812" i="26"/>
  <c r="E812" i="26"/>
  <c r="A813" i="26"/>
  <c r="B813" i="26"/>
  <c r="C813" i="26"/>
  <c r="D813" i="26"/>
  <c r="E813" i="26"/>
  <c r="A814" i="26"/>
  <c r="B814" i="26"/>
  <c r="C814" i="26"/>
  <c r="D814" i="26"/>
  <c r="E814" i="26"/>
  <c r="A815" i="26"/>
  <c r="B815" i="26"/>
  <c r="C815" i="26"/>
  <c r="D815" i="26"/>
  <c r="E815" i="26"/>
  <c r="A816" i="26"/>
  <c r="B816" i="26"/>
  <c r="C816" i="26"/>
  <c r="D816" i="26"/>
  <c r="E816" i="26"/>
  <c r="A817" i="26"/>
  <c r="B817" i="26"/>
  <c r="C817" i="26"/>
  <c r="D817" i="26"/>
  <c r="E817" i="26"/>
  <c r="A818" i="26"/>
  <c r="B818" i="26"/>
  <c r="C818" i="26"/>
  <c r="D818" i="26"/>
  <c r="E818" i="26"/>
  <c r="A819" i="26"/>
  <c r="B819" i="26"/>
  <c r="C819" i="26"/>
  <c r="D819" i="26"/>
  <c r="E819" i="26"/>
  <c r="A820" i="26"/>
  <c r="B820" i="26"/>
  <c r="C820" i="26"/>
  <c r="D820" i="26"/>
  <c r="E820" i="26"/>
  <c r="A821" i="26"/>
  <c r="B821" i="26"/>
  <c r="C821" i="26"/>
  <c r="D821" i="26"/>
  <c r="E821" i="26"/>
  <c r="A822" i="26"/>
  <c r="B822" i="26"/>
  <c r="C822" i="26"/>
  <c r="D822" i="26"/>
  <c r="E822" i="26"/>
  <c r="A823" i="26"/>
  <c r="B823" i="26"/>
  <c r="C823" i="26"/>
  <c r="D823" i="26"/>
  <c r="E823" i="26"/>
  <c r="A824" i="26"/>
  <c r="B824" i="26"/>
  <c r="C824" i="26"/>
  <c r="D824" i="26"/>
  <c r="E824" i="26"/>
  <c r="A825" i="26"/>
  <c r="B825" i="26"/>
  <c r="C825" i="26"/>
  <c r="D825" i="26"/>
  <c r="E825" i="26"/>
  <c r="A826" i="26"/>
  <c r="B826" i="26"/>
  <c r="C826" i="26"/>
  <c r="D826" i="26"/>
  <c r="E826" i="26"/>
  <c r="A827" i="26"/>
  <c r="B827" i="26"/>
  <c r="C827" i="26"/>
  <c r="D827" i="26"/>
  <c r="E827" i="26"/>
  <c r="A828" i="26"/>
  <c r="B828" i="26"/>
  <c r="C828" i="26"/>
  <c r="D828" i="26"/>
  <c r="E828" i="26"/>
  <c r="A829" i="26"/>
  <c r="B829" i="26"/>
  <c r="C829" i="26"/>
  <c r="D829" i="26"/>
  <c r="E829" i="26"/>
  <c r="A830" i="26"/>
  <c r="B830" i="26"/>
  <c r="C830" i="26"/>
  <c r="D830" i="26"/>
  <c r="E830" i="26"/>
  <c r="A831" i="26"/>
  <c r="B831" i="26"/>
  <c r="C831" i="26"/>
  <c r="D831" i="26"/>
  <c r="E831" i="26"/>
  <c r="A832" i="26"/>
  <c r="B832" i="26"/>
  <c r="C832" i="26"/>
  <c r="D832" i="26"/>
  <c r="E832" i="26"/>
  <c r="A833" i="26"/>
  <c r="B833" i="26"/>
  <c r="C833" i="26"/>
  <c r="D833" i="26"/>
  <c r="E833" i="26"/>
  <c r="A834" i="26"/>
  <c r="B834" i="26"/>
  <c r="C834" i="26"/>
  <c r="D834" i="26"/>
  <c r="E834" i="26"/>
  <c r="A835" i="26"/>
  <c r="B835" i="26"/>
  <c r="C835" i="26"/>
  <c r="D835" i="26"/>
  <c r="E835" i="26"/>
  <c r="A836" i="26"/>
  <c r="B836" i="26"/>
  <c r="C836" i="26"/>
  <c r="D836" i="26"/>
  <c r="E836" i="26"/>
  <c r="A837" i="26"/>
  <c r="B837" i="26"/>
  <c r="C837" i="26"/>
  <c r="D837" i="26"/>
  <c r="E837" i="26"/>
  <c r="A838" i="26"/>
  <c r="B838" i="26"/>
  <c r="C838" i="26"/>
  <c r="D838" i="26"/>
  <c r="E838" i="26"/>
  <c r="A839" i="26"/>
  <c r="B839" i="26"/>
  <c r="C839" i="26"/>
  <c r="D839" i="26"/>
  <c r="E839" i="26"/>
  <c r="A840" i="26"/>
  <c r="B840" i="26"/>
  <c r="C840" i="26"/>
  <c r="D840" i="26"/>
  <c r="E840" i="26"/>
  <c r="A841" i="26"/>
  <c r="B841" i="26"/>
  <c r="C841" i="26"/>
  <c r="D841" i="26"/>
  <c r="E841" i="26"/>
  <c r="A842" i="26"/>
  <c r="B842" i="26"/>
  <c r="C842" i="26"/>
  <c r="D842" i="26"/>
  <c r="E842" i="26"/>
  <c r="A843" i="26"/>
  <c r="B843" i="26"/>
  <c r="C843" i="26"/>
  <c r="D843" i="26"/>
  <c r="E843" i="26"/>
  <c r="A844" i="26"/>
  <c r="B844" i="26"/>
  <c r="C844" i="26"/>
  <c r="D844" i="26"/>
  <c r="E844" i="26"/>
  <c r="A845" i="26"/>
  <c r="B845" i="26"/>
  <c r="C845" i="26"/>
  <c r="D845" i="26"/>
  <c r="E845" i="26"/>
  <c r="A846" i="26"/>
  <c r="B846" i="26"/>
  <c r="C846" i="26"/>
  <c r="D846" i="26"/>
  <c r="E846" i="26"/>
  <c r="A847" i="26"/>
  <c r="B847" i="26"/>
  <c r="C847" i="26"/>
  <c r="D847" i="26"/>
  <c r="E847" i="26"/>
  <c r="A848" i="26"/>
  <c r="B848" i="26"/>
  <c r="C848" i="26"/>
  <c r="D848" i="26"/>
  <c r="E848" i="26"/>
  <c r="A849" i="26"/>
  <c r="B849" i="26"/>
  <c r="C849" i="26"/>
  <c r="D849" i="26"/>
  <c r="E849" i="26"/>
  <c r="A850" i="26"/>
  <c r="B850" i="26"/>
  <c r="C850" i="26"/>
  <c r="D850" i="26"/>
  <c r="E850" i="26"/>
  <c r="A851" i="26"/>
  <c r="B851" i="26"/>
  <c r="C851" i="26"/>
  <c r="D851" i="26"/>
  <c r="E851" i="26"/>
  <c r="A852" i="26"/>
  <c r="B852" i="26"/>
  <c r="C852" i="26"/>
  <c r="D852" i="26"/>
  <c r="E852" i="26"/>
  <c r="A853" i="26"/>
  <c r="B853" i="26"/>
  <c r="C853" i="26"/>
  <c r="D853" i="26"/>
  <c r="E853" i="26"/>
  <c r="A854" i="26"/>
  <c r="B854" i="26"/>
  <c r="C854" i="26"/>
  <c r="D854" i="26"/>
  <c r="E854" i="26"/>
  <c r="A855" i="26"/>
  <c r="B855" i="26"/>
  <c r="C855" i="26"/>
  <c r="D855" i="26"/>
  <c r="E855" i="26"/>
  <c r="A856" i="26"/>
  <c r="B856" i="26"/>
  <c r="C856" i="26"/>
  <c r="D856" i="26"/>
  <c r="E856" i="26"/>
  <c r="A857" i="26"/>
  <c r="B857" i="26"/>
  <c r="C857" i="26"/>
  <c r="D857" i="26"/>
  <c r="E857" i="26"/>
  <c r="A858" i="26"/>
  <c r="B858" i="26"/>
  <c r="C858" i="26"/>
  <c r="D858" i="26"/>
  <c r="E858" i="26"/>
  <c r="A859" i="26"/>
  <c r="B859" i="26"/>
  <c r="C859" i="26"/>
  <c r="D859" i="26"/>
  <c r="E859" i="26"/>
  <c r="A860" i="26"/>
  <c r="B860" i="26"/>
  <c r="C860" i="26"/>
  <c r="D860" i="26"/>
  <c r="E860" i="26"/>
  <c r="A861" i="26"/>
  <c r="B861" i="26"/>
  <c r="C861" i="26"/>
  <c r="D861" i="26"/>
  <c r="E861" i="26"/>
  <c r="A862" i="26"/>
  <c r="B862" i="26"/>
  <c r="C862" i="26"/>
  <c r="D862" i="26"/>
  <c r="E862" i="26"/>
  <c r="A863" i="26"/>
  <c r="B863" i="26"/>
  <c r="C863" i="26"/>
  <c r="D863" i="26"/>
  <c r="E863" i="26"/>
  <c r="A864" i="26"/>
  <c r="B864" i="26"/>
  <c r="C864" i="26"/>
  <c r="D864" i="26"/>
  <c r="E864" i="26"/>
  <c r="A865" i="26"/>
  <c r="B865" i="26"/>
  <c r="C865" i="26"/>
  <c r="D865" i="26"/>
  <c r="E865" i="26"/>
  <c r="A866" i="26"/>
  <c r="B866" i="26"/>
  <c r="C866" i="26"/>
  <c r="D866" i="26"/>
  <c r="E866" i="26"/>
  <c r="A867" i="26"/>
  <c r="B867" i="26"/>
  <c r="C867" i="26"/>
  <c r="D867" i="26"/>
  <c r="E867" i="26"/>
  <c r="A868" i="26"/>
  <c r="B868" i="26"/>
  <c r="C868" i="26"/>
  <c r="D868" i="26"/>
  <c r="E868" i="26"/>
  <c r="A869" i="26"/>
  <c r="B869" i="26"/>
  <c r="C869" i="26"/>
  <c r="D869" i="26"/>
  <c r="E869" i="26"/>
  <c r="A870" i="26"/>
  <c r="B870" i="26"/>
  <c r="C870" i="26"/>
  <c r="D870" i="26"/>
  <c r="E870" i="26"/>
  <c r="A871" i="26"/>
  <c r="B871" i="26"/>
  <c r="C871" i="26"/>
  <c r="D871" i="26"/>
  <c r="E871" i="26"/>
  <c r="A872" i="26"/>
  <c r="B872" i="26"/>
  <c r="C872" i="26"/>
  <c r="D872" i="26"/>
  <c r="E872" i="26"/>
  <c r="A873" i="26"/>
  <c r="B873" i="26"/>
  <c r="C873" i="26"/>
  <c r="D873" i="26"/>
  <c r="E873" i="26"/>
  <c r="A874" i="26"/>
  <c r="B874" i="26"/>
  <c r="C874" i="26"/>
  <c r="D874" i="26"/>
  <c r="E874" i="26"/>
  <c r="A875" i="26"/>
  <c r="B875" i="26"/>
  <c r="C875" i="26"/>
  <c r="D875" i="26"/>
  <c r="E875" i="26"/>
  <c r="A876" i="26"/>
  <c r="B876" i="26"/>
  <c r="C876" i="26"/>
  <c r="D876" i="26"/>
  <c r="E876" i="26"/>
  <c r="A877" i="26"/>
  <c r="B877" i="26"/>
  <c r="C877" i="26"/>
  <c r="D877" i="26"/>
  <c r="E877" i="26"/>
  <c r="A878" i="26"/>
  <c r="B878" i="26"/>
  <c r="C878" i="26"/>
  <c r="D878" i="26"/>
  <c r="E878" i="26"/>
  <c r="A879" i="26"/>
  <c r="B879" i="26"/>
  <c r="C879" i="26"/>
  <c r="D879" i="26"/>
  <c r="E879" i="26"/>
  <c r="A880" i="26"/>
  <c r="B880" i="26"/>
  <c r="C880" i="26"/>
  <c r="D880" i="26"/>
  <c r="E880" i="26"/>
  <c r="A881" i="26"/>
  <c r="B881" i="26"/>
  <c r="C881" i="26"/>
  <c r="D881" i="26"/>
  <c r="E881" i="26"/>
  <c r="A882" i="26"/>
  <c r="B882" i="26"/>
  <c r="C882" i="26"/>
  <c r="D882" i="26"/>
  <c r="E882" i="26"/>
  <c r="A883" i="26"/>
  <c r="B883" i="26"/>
  <c r="C883" i="26"/>
  <c r="D883" i="26"/>
  <c r="E883" i="26"/>
  <c r="A884" i="26"/>
  <c r="B884" i="26"/>
  <c r="C884" i="26"/>
  <c r="D884" i="26"/>
  <c r="E884" i="26"/>
  <c r="A885" i="26"/>
  <c r="B885" i="26"/>
  <c r="C885" i="26"/>
  <c r="D885" i="26"/>
  <c r="E885" i="26"/>
  <c r="A886" i="26"/>
  <c r="B886" i="26"/>
  <c r="C886" i="26"/>
  <c r="D886" i="26"/>
  <c r="E886" i="26"/>
  <c r="A887" i="26"/>
  <c r="B887" i="26"/>
  <c r="C887" i="26"/>
  <c r="D887" i="26"/>
  <c r="E887" i="26"/>
  <c r="A888" i="26"/>
  <c r="B888" i="26"/>
  <c r="C888" i="26"/>
  <c r="D888" i="26"/>
  <c r="E888" i="26"/>
  <c r="A889" i="26"/>
  <c r="B889" i="26"/>
  <c r="C889" i="26"/>
  <c r="D889" i="26"/>
  <c r="E889" i="26"/>
  <c r="A890" i="26"/>
  <c r="B890" i="26"/>
  <c r="C890" i="26"/>
  <c r="D890" i="26"/>
  <c r="E890" i="26"/>
  <c r="A891" i="26"/>
  <c r="B891" i="26"/>
  <c r="C891" i="26"/>
  <c r="D891" i="26"/>
  <c r="E891" i="26"/>
  <c r="A892" i="26"/>
  <c r="B892" i="26"/>
  <c r="C892" i="26"/>
  <c r="D892" i="26"/>
  <c r="E892" i="26"/>
  <c r="A893" i="26"/>
  <c r="B893" i="26"/>
  <c r="C893" i="26"/>
  <c r="D893" i="26"/>
  <c r="E893" i="26"/>
  <c r="A894" i="26"/>
  <c r="B894" i="26"/>
  <c r="C894" i="26"/>
  <c r="D894" i="26"/>
  <c r="E894" i="26"/>
  <c r="A895" i="26"/>
  <c r="B895" i="26"/>
  <c r="C895" i="26"/>
  <c r="D895" i="26"/>
  <c r="E895" i="26"/>
  <c r="A896" i="26"/>
  <c r="B896" i="26"/>
  <c r="C896" i="26"/>
  <c r="D896" i="26"/>
  <c r="E896" i="26"/>
  <c r="A897" i="26"/>
  <c r="B897" i="26"/>
  <c r="C897" i="26"/>
  <c r="D897" i="26"/>
  <c r="E897" i="26"/>
  <c r="A898" i="26"/>
  <c r="B898" i="26"/>
  <c r="C898" i="26"/>
  <c r="D898" i="26"/>
  <c r="E898" i="26"/>
  <c r="A899" i="26"/>
  <c r="B899" i="26"/>
  <c r="C899" i="26"/>
  <c r="D899" i="26"/>
  <c r="E899" i="26"/>
  <c r="A900" i="26"/>
  <c r="B900" i="26"/>
  <c r="C900" i="26"/>
  <c r="D900" i="26"/>
  <c r="E900" i="26"/>
  <c r="A901" i="26"/>
  <c r="B901" i="26"/>
  <c r="C901" i="26"/>
  <c r="D901" i="26"/>
  <c r="E901" i="26"/>
  <c r="A902" i="26"/>
  <c r="B902" i="26"/>
  <c r="C902" i="26"/>
  <c r="D902" i="26"/>
  <c r="E902" i="26"/>
  <c r="A903" i="26"/>
  <c r="B903" i="26"/>
  <c r="C903" i="26"/>
  <c r="D903" i="26"/>
  <c r="E903" i="26"/>
  <c r="A904" i="26"/>
  <c r="B904" i="26"/>
  <c r="C904" i="26"/>
  <c r="D904" i="26"/>
  <c r="E904" i="26"/>
  <c r="A905" i="26"/>
  <c r="B905" i="26"/>
  <c r="C905" i="26"/>
  <c r="D905" i="26"/>
  <c r="E905" i="26"/>
  <c r="A906" i="26"/>
  <c r="B906" i="26"/>
  <c r="C906" i="26"/>
  <c r="D906" i="26"/>
  <c r="E906" i="26"/>
  <c r="A907" i="26"/>
  <c r="B907" i="26"/>
  <c r="C907" i="26"/>
  <c r="D907" i="26"/>
  <c r="E907" i="26"/>
  <c r="A908" i="26"/>
  <c r="B908" i="26"/>
  <c r="C908" i="26"/>
  <c r="D908" i="26"/>
  <c r="E908" i="26"/>
  <c r="A909" i="26"/>
  <c r="B909" i="26"/>
  <c r="C909" i="26"/>
  <c r="D909" i="26"/>
  <c r="E909" i="26"/>
  <c r="A910" i="26"/>
  <c r="B910" i="26"/>
  <c r="C910" i="26"/>
  <c r="D910" i="26"/>
  <c r="E910" i="26"/>
  <c r="A911" i="26"/>
  <c r="B911" i="26"/>
  <c r="C911" i="26"/>
  <c r="D911" i="26"/>
  <c r="E911" i="26"/>
  <c r="A912" i="26"/>
  <c r="B912" i="26"/>
  <c r="C912" i="26"/>
  <c r="D912" i="26"/>
  <c r="E912" i="26"/>
  <c r="A913" i="26"/>
  <c r="B913" i="26"/>
  <c r="C913" i="26"/>
  <c r="D913" i="26"/>
  <c r="E913" i="26"/>
  <c r="A914" i="26"/>
  <c r="B914" i="26"/>
  <c r="C914" i="26"/>
  <c r="D914" i="26"/>
  <c r="E914" i="26"/>
  <c r="A915" i="26"/>
  <c r="B915" i="26"/>
  <c r="C915" i="26"/>
  <c r="D915" i="26"/>
  <c r="E915" i="26"/>
  <c r="A916" i="26"/>
  <c r="B916" i="26"/>
  <c r="C916" i="26"/>
  <c r="D916" i="26"/>
  <c r="E916" i="26"/>
  <c r="A917" i="26"/>
  <c r="B917" i="26"/>
  <c r="C917" i="26"/>
  <c r="D917" i="26"/>
  <c r="E917" i="26"/>
  <c r="A918" i="26"/>
  <c r="B918" i="26"/>
  <c r="C918" i="26"/>
  <c r="D918" i="26"/>
  <c r="E918" i="26"/>
  <c r="A919" i="26"/>
  <c r="B919" i="26"/>
  <c r="C919" i="26"/>
  <c r="D919" i="26"/>
  <c r="E919" i="26"/>
  <c r="A920" i="26"/>
  <c r="B920" i="26"/>
  <c r="C920" i="26"/>
  <c r="D920" i="26"/>
  <c r="E920" i="26"/>
  <c r="A921" i="26"/>
  <c r="B921" i="26"/>
  <c r="C921" i="26"/>
  <c r="D921" i="26"/>
  <c r="E921" i="26"/>
  <c r="A922" i="26"/>
  <c r="B922" i="26"/>
  <c r="C922" i="26"/>
  <c r="D922" i="26"/>
  <c r="E922" i="26"/>
  <c r="A923" i="26"/>
  <c r="B923" i="26"/>
  <c r="C923" i="26"/>
  <c r="D923" i="26"/>
  <c r="E923" i="26"/>
  <c r="A924" i="26"/>
  <c r="B924" i="26"/>
  <c r="C924" i="26"/>
  <c r="D924" i="26"/>
  <c r="E924" i="26"/>
  <c r="A925" i="26"/>
  <c r="B925" i="26"/>
  <c r="C925" i="26"/>
  <c r="D925" i="26"/>
  <c r="E925" i="26"/>
  <c r="A926" i="26"/>
  <c r="B926" i="26"/>
  <c r="C926" i="26"/>
  <c r="D926" i="26"/>
  <c r="E926" i="26"/>
  <c r="A927" i="26"/>
  <c r="B927" i="26"/>
  <c r="C927" i="26"/>
  <c r="D927" i="26"/>
  <c r="E927" i="26"/>
  <c r="A928" i="26"/>
  <c r="B928" i="26"/>
  <c r="C928" i="26"/>
  <c r="D928" i="26"/>
  <c r="E928" i="26"/>
  <c r="A929" i="26"/>
  <c r="B929" i="26"/>
  <c r="C929" i="26"/>
  <c r="D929" i="26"/>
  <c r="E929" i="26"/>
  <c r="A930" i="26"/>
  <c r="B930" i="26"/>
  <c r="C930" i="26"/>
  <c r="D930" i="26"/>
  <c r="E930" i="26"/>
  <c r="A931" i="26"/>
  <c r="B931" i="26"/>
  <c r="C931" i="26"/>
  <c r="D931" i="26"/>
  <c r="E931" i="26"/>
  <c r="A932" i="26"/>
  <c r="B932" i="26"/>
  <c r="C932" i="26"/>
  <c r="D932" i="26"/>
  <c r="E932" i="26"/>
  <c r="A933" i="26"/>
  <c r="B933" i="26"/>
  <c r="C933" i="26"/>
  <c r="D933" i="26"/>
  <c r="E933" i="26"/>
  <c r="A934" i="26"/>
  <c r="B934" i="26"/>
  <c r="C934" i="26"/>
  <c r="D934" i="26"/>
  <c r="E934" i="26"/>
  <c r="A935" i="26"/>
  <c r="B935" i="26"/>
  <c r="C935" i="26"/>
  <c r="D935" i="26"/>
  <c r="E935" i="26"/>
  <c r="A936" i="26"/>
  <c r="B936" i="26"/>
  <c r="C936" i="26"/>
  <c r="D936" i="26"/>
  <c r="E936" i="26"/>
  <c r="A937" i="26"/>
  <c r="B937" i="26"/>
  <c r="C937" i="26"/>
  <c r="D937" i="26"/>
  <c r="E937" i="26"/>
  <c r="A938" i="26"/>
  <c r="B938" i="26"/>
  <c r="C938" i="26"/>
  <c r="D938" i="26"/>
  <c r="E938" i="26"/>
  <c r="A939" i="26"/>
  <c r="B939" i="26"/>
  <c r="C939" i="26"/>
  <c r="D939" i="26"/>
  <c r="E939" i="26"/>
  <c r="A940" i="26"/>
  <c r="B940" i="26"/>
  <c r="C940" i="26"/>
  <c r="D940" i="26"/>
  <c r="E940" i="26"/>
  <c r="A941" i="26"/>
  <c r="B941" i="26"/>
  <c r="C941" i="26"/>
  <c r="D941" i="26"/>
  <c r="E941" i="26"/>
  <c r="A942" i="26"/>
  <c r="B942" i="26"/>
  <c r="C942" i="26"/>
  <c r="D942" i="26"/>
  <c r="E942" i="26"/>
  <c r="A943" i="26"/>
  <c r="B943" i="26"/>
  <c r="C943" i="26"/>
  <c r="D943" i="26"/>
  <c r="E943" i="26"/>
  <c r="A944" i="26"/>
  <c r="B944" i="26"/>
  <c r="C944" i="26"/>
  <c r="D944" i="26"/>
  <c r="E944" i="26"/>
  <c r="A945" i="26"/>
  <c r="B945" i="26"/>
  <c r="C945" i="26"/>
  <c r="D945" i="26"/>
  <c r="E945" i="26"/>
  <c r="A946" i="26"/>
  <c r="B946" i="26"/>
  <c r="C946" i="26"/>
  <c r="D946" i="26"/>
  <c r="E946" i="26"/>
  <c r="A947" i="26"/>
  <c r="B947" i="26"/>
  <c r="C947" i="26"/>
  <c r="D947" i="26"/>
  <c r="E947" i="26"/>
  <c r="A948" i="26"/>
  <c r="B948" i="26"/>
  <c r="C948" i="26"/>
  <c r="D948" i="26"/>
  <c r="E948" i="26"/>
  <c r="A949" i="26"/>
  <c r="B949" i="26"/>
  <c r="C949" i="26"/>
  <c r="D949" i="26"/>
  <c r="E949" i="26"/>
  <c r="A950" i="26"/>
  <c r="B950" i="26"/>
  <c r="C950" i="26"/>
  <c r="D950" i="26"/>
  <c r="E950" i="26"/>
  <c r="A951" i="26"/>
  <c r="B951" i="26"/>
  <c r="C951" i="26"/>
  <c r="D951" i="26"/>
  <c r="E951" i="26"/>
  <c r="A952" i="26"/>
  <c r="B952" i="26"/>
  <c r="C952" i="26"/>
  <c r="D952" i="26"/>
  <c r="E952" i="26"/>
  <c r="A953" i="26"/>
  <c r="B953" i="26"/>
  <c r="C953" i="26"/>
  <c r="D953" i="26"/>
  <c r="E953" i="26"/>
  <c r="A954" i="26"/>
  <c r="B954" i="26"/>
  <c r="C954" i="26"/>
  <c r="D954" i="26"/>
  <c r="E954" i="26"/>
  <c r="A955" i="26"/>
  <c r="B955" i="26"/>
  <c r="C955" i="26"/>
  <c r="D955" i="26"/>
  <c r="E955" i="26"/>
  <c r="A956" i="26"/>
  <c r="B956" i="26"/>
  <c r="C956" i="26"/>
  <c r="D956" i="26"/>
  <c r="E956" i="26"/>
  <c r="A957" i="26"/>
  <c r="B957" i="26"/>
  <c r="C957" i="26"/>
  <c r="D957" i="26"/>
  <c r="E957" i="26"/>
  <c r="A958" i="26"/>
  <c r="B958" i="26"/>
  <c r="C958" i="26"/>
  <c r="D958" i="26"/>
  <c r="E958" i="26"/>
  <c r="A959" i="26"/>
  <c r="B959" i="26"/>
  <c r="C959" i="26"/>
  <c r="D959" i="26"/>
  <c r="E959" i="26"/>
  <c r="A960" i="26"/>
  <c r="B960" i="26"/>
  <c r="C960" i="26"/>
  <c r="D960" i="26"/>
  <c r="E960" i="26"/>
  <c r="A961" i="26"/>
  <c r="B961" i="26"/>
  <c r="C961" i="26"/>
  <c r="D961" i="26"/>
  <c r="E961" i="26"/>
  <c r="A962" i="26"/>
  <c r="B962" i="26"/>
  <c r="C962" i="26"/>
  <c r="D962" i="26"/>
  <c r="E962" i="26"/>
  <c r="A963" i="26"/>
  <c r="B963" i="26"/>
  <c r="C963" i="26"/>
  <c r="D963" i="26"/>
  <c r="E963" i="26"/>
  <c r="A964" i="26"/>
  <c r="B964" i="26"/>
  <c r="C964" i="26"/>
  <c r="D964" i="26"/>
  <c r="E964" i="26"/>
  <c r="A965" i="26"/>
  <c r="B965" i="26"/>
  <c r="C965" i="26"/>
  <c r="D965" i="26"/>
  <c r="E965" i="26"/>
  <c r="A966" i="26"/>
  <c r="B966" i="26"/>
  <c r="C966" i="26"/>
  <c r="D966" i="26"/>
  <c r="E966" i="26"/>
  <c r="A967" i="26"/>
  <c r="B967" i="26"/>
  <c r="C967" i="26"/>
  <c r="D967" i="26"/>
  <c r="E967" i="26"/>
  <c r="A968" i="26"/>
  <c r="B968" i="26"/>
  <c r="C968" i="26"/>
  <c r="D968" i="26"/>
  <c r="E968" i="26"/>
  <c r="A969" i="26"/>
  <c r="B969" i="26"/>
  <c r="C969" i="26"/>
  <c r="D969" i="26"/>
  <c r="E969" i="26"/>
  <c r="A970" i="26"/>
  <c r="B970" i="26"/>
  <c r="C970" i="26"/>
  <c r="D970" i="26"/>
  <c r="E970" i="26"/>
  <c r="A971" i="26"/>
  <c r="B971" i="26"/>
  <c r="C971" i="26"/>
  <c r="D971" i="26"/>
  <c r="E971" i="26"/>
  <c r="A972" i="26"/>
  <c r="B972" i="26"/>
  <c r="C972" i="26"/>
  <c r="D972" i="26"/>
  <c r="E972" i="26"/>
  <c r="A973" i="26"/>
  <c r="B973" i="26"/>
  <c r="C973" i="26"/>
  <c r="D973" i="26"/>
  <c r="E973" i="26"/>
  <c r="A974" i="26"/>
  <c r="B974" i="26"/>
  <c r="C974" i="26"/>
  <c r="D974" i="26"/>
  <c r="E974" i="26"/>
  <c r="A975" i="26"/>
  <c r="B975" i="26"/>
  <c r="C975" i="26"/>
  <c r="D975" i="26"/>
  <c r="E975" i="26"/>
  <c r="A976" i="26"/>
  <c r="B976" i="26"/>
  <c r="C976" i="26"/>
  <c r="D976" i="26"/>
  <c r="E976" i="26"/>
  <c r="A977" i="26"/>
  <c r="B977" i="26"/>
  <c r="C977" i="26"/>
  <c r="D977" i="26"/>
  <c r="E977" i="26"/>
  <c r="A978" i="26"/>
  <c r="B978" i="26"/>
  <c r="C978" i="26"/>
  <c r="D978" i="26"/>
  <c r="E978" i="26"/>
  <c r="A979" i="26"/>
  <c r="B979" i="26"/>
  <c r="C979" i="26"/>
  <c r="D979" i="26"/>
  <c r="E979" i="26"/>
  <c r="A980" i="26"/>
  <c r="B980" i="26"/>
  <c r="C980" i="26"/>
  <c r="D980" i="26"/>
  <c r="E980" i="26"/>
  <c r="A981" i="26"/>
  <c r="B981" i="26"/>
  <c r="C981" i="26"/>
  <c r="D981" i="26"/>
  <c r="E981" i="26"/>
  <c r="A982" i="26"/>
  <c r="B982" i="26"/>
  <c r="C982" i="26"/>
  <c r="D982" i="26"/>
  <c r="E982" i="26"/>
  <c r="A983" i="26"/>
  <c r="B983" i="26"/>
  <c r="C983" i="26"/>
  <c r="D983" i="26"/>
  <c r="E983" i="26"/>
  <c r="A984" i="26"/>
  <c r="B984" i="26"/>
  <c r="C984" i="26"/>
  <c r="D984" i="26"/>
  <c r="E984" i="26"/>
  <c r="A985" i="26"/>
  <c r="B985" i="26"/>
  <c r="C985" i="26"/>
  <c r="D985" i="26"/>
  <c r="E985" i="26"/>
  <c r="A986" i="26"/>
  <c r="B986" i="26"/>
  <c r="C986" i="26"/>
  <c r="D986" i="26"/>
  <c r="E986" i="26"/>
  <c r="A987" i="26"/>
  <c r="B987" i="26"/>
  <c r="C987" i="26"/>
  <c r="D987" i="26"/>
  <c r="E987" i="26"/>
  <c r="A988" i="26"/>
  <c r="B988" i="26"/>
  <c r="C988" i="26"/>
  <c r="D988" i="26"/>
  <c r="E988" i="26"/>
  <c r="A989" i="26"/>
  <c r="B989" i="26"/>
  <c r="C989" i="26"/>
  <c r="D989" i="26"/>
  <c r="E989" i="26"/>
  <c r="A990" i="26"/>
  <c r="B990" i="26"/>
  <c r="C990" i="26"/>
  <c r="D990" i="26"/>
  <c r="E990" i="26"/>
  <c r="A991" i="26"/>
  <c r="B991" i="26"/>
  <c r="C991" i="26"/>
  <c r="D991" i="26"/>
  <c r="E991" i="26"/>
  <c r="A992" i="26"/>
  <c r="B992" i="26"/>
  <c r="C992" i="26"/>
  <c r="D992" i="26"/>
  <c r="E992" i="26"/>
  <c r="A993" i="26"/>
  <c r="B993" i="26"/>
  <c r="C993" i="26"/>
  <c r="D993" i="26"/>
  <c r="E993" i="26"/>
  <c r="A994" i="26"/>
  <c r="B994" i="26"/>
  <c r="C994" i="26"/>
  <c r="D994" i="26"/>
  <c r="E994" i="26"/>
  <c r="A995" i="26"/>
  <c r="B995" i="26"/>
  <c r="C995" i="26"/>
  <c r="D995" i="26"/>
  <c r="E995" i="26"/>
  <c r="A996" i="26"/>
  <c r="B996" i="26"/>
  <c r="C996" i="26"/>
  <c r="D996" i="26"/>
  <c r="E996" i="26"/>
  <c r="A997" i="26"/>
  <c r="B997" i="26"/>
  <c r="C997" i="26"/>
  <c r="D997" i="26"/>
  <c r="E997" i="26"/>
  <c r="A998" i="26"/>
  <c r="B998" i="26"/>
  <c r="C998" i="26"/>
  <c r="D998" i="26"/>
  <c r="E998" i="26"/>
  <c r="A999" i="26"/>
  <c r="B999" i="26"/>
  <c r="C999" i="26"/>
  <c r="D999" i="26"/>
  <c r="E999" i="26"/>
  <c r="A1000" i="26"/>
  <c r="B1000" i="26"/>
  <c r="C1000" i="26"/>
  <c r="D1000" i="26"/>
  <c r="E1000" i="26"/>
  <c r="A1001" i="26"/>
  <c r="B1001" i="26"/>
  <c r="C1001" i="26"/>
  <c r="D1001" i="26"/>
  <c r="E1001" i="26"/>
  <c r="A1002" i="26"/>
  <c r="B1002" i="26"/>
  <c r="C1002" i="26"/>
  <c r="D1002" i="26"/>
  <c r="E1002" i="26"/>
  <c r="A1003" i="26"/>
  <c r="B1003" i="26"/>
  <c r="C1003" i="26"/>
  <c r="D1003" i="26"/>
  <c r="E1003" i="26"/>
  <c r="A1004" i="26"/>
  <c r="B1004" i="26"/>
  <c r="C1004" i="26"/>
  <c r="D1004" i="26"/>
  <c r="E1004" i="26"/>
  <c r="A1005" i="26"/>
  <c r="B1005" i="26"/>
  <c r="C1005" i="26"/>
  <c r="D1005" i="26"/>
  <c r="E1005" i="26"/>
  <c r="A1006" i="26"/>
  <c r="B1006" i="26"/>
  <c r="C1006" i="26"/>
  <c r="D1006" i="26"/>
  <c r="E1006" i="26"/>
  <c r="A1007" i="26"/>
  <c r="B1007" i="26"/>
  <c r="C1007" i="26"/>
  <c r="D1007" i="26"/>
  <c r="E1007" i="26"/>
  <c r="A1008" i="26"/>
  <c r="B1008" i="26"/>
  <c r="C1008" i="26"/>
  <c r="D1008" i="26"/>
  <c r="E1008" i="26"/>
  <c r="A1009" i="26"/>
  <c r="B1009" i="26"/>
  <c r="C1009" i="26"/>
  <c r="D1009" i="26"/>
  <c r="E1009" i="26"/>
  <c r="A1010" i="26"/>
  <c r="B1010" i="26"/>
  <c r="C1010" i="26"/>
  <c r="D1010" i="26"/>
  <c r="E1010" i="26"/>
  <c r="A1011" i="26"/>
  <c r="B1011" i="26"/>
  <c r="C1011" i="26"/>
  <c r="D1011" i="26"/>
  <c r="E1011" i="26"/>
  <c r="A1012" i="26"/>
  <c r="B1012" i="26"/>
  <c r="C1012" i="26"/>
  <c r="D1012" i="26"/>
  <c r="E1012" i="26"/>
  <c r="A1013" i="26"/>
  <c r="B1013" i="26"/>
  <c r="C1013" i="26"/>
  <c r="D1013" i="26"/>
  <c r="E1013" i="26"/>
  <c r="A1014" i="26"/>
  <c r="B1014" i="26"/>
  <c r="C1014" i="26"/>
  <c r="D1014" i="26"/>
  <c r="E1014" i="26"/>
  <c r="A1015" i="26"/>
  <c r="B1015" i="26"/>
  <c r="C1015" i="26"/>
  <c r="D1015" i="26"/>
  <c r="E1015" i="26"/>
  <c r="A1016" i="26"/>
  <c r="B1016" i="26"/>
  <c r="C1016" i="26"/>
  <c r="D1016" i="26"/>
  <c r="E1016" i="26"/>
  <c r="A1017" i="26"/>
  <c r="B1017" i="26"/>
  <c r="C1017" i="26"/>
  <c r="D1017" i="26"/>
  <c r="E1017" i="26"/>
  <c r="A1018" i="26"/>
  <c r="B1018" i="26"/>
  <c r="C1018" i="26"/>
  <c r="D1018" i="26"/>
  <c r="E1018" i="26"/>
  <c r="A1019" i="26"/>
  <c r="B1019" i="26"/>
  <c r="C1019" i="26"/>
  <c r="D1019" i="26"/>
  <c r="E1019" i="26"/>
  <c r="A1020" i="26"/>
  <c r="B1020" i="26"/>
  <c r="C1020" i="26"/>
  <c r="D1020" i="26"/>
  <c r="E1020" i="26"/>
  <c r="A1021" i="26"/>
  <c r="B1021" i="26"/>
  <c r="C1021" i="26"/>
  <c r="D1021" i="26"/>
  <c r="E1021" i="26"/>
  <c r="A1022" i="26"/>
  <c r="B1022" i="26"/>
  <c r="C1022" i="26"/>
  <c r="D1022" i="26"/>
  <c r="E1022" i="26"/>
  <c r="A1023" i="26"/>
  <c r="B1023" i="26"/>
  <c r="C1023" i="26"/>
  <c r="D1023" i="26"/>
  <c r="E1023" i="26"/>
  <c r="A1024" i="26"/>
  <c r="B1024" i="26"/>
  <c r="C1024" i="26"/>
  <c r="D1024" i="26"/>
  <c r="E1024" i="26"/>
  <c r="A1025" i="26"/>
  <c r="B1025" i="26"/>
  <c r="C1025" i="26"/>
  <c r="D1025" i="26"/>
  <c r="E1025" i="26"/>
  <c r="A1026" i="26"/>
  <c r="B1026" i="26"/>
  <c r="C1026" i="26"/>
  <c r="D1026" i="26"/>
  <c r="E1026" i="26"/>
  <c r="A1027" i="26"/>
  <c r="B1027" i="26"/>
  <c r="C1027" i="26"/>
  <c r="D1027" i="26"/>
  <c r="E1027" i="26"/>
  <c r="A1028" i="26"/>
  <c r="B1028" i="26"/>
  <c r="C1028" i="26"/>
  <c r="D1028" i="26"/>
  <c r="E1028" i="26"/>
  <c r="A1029" i="26"/>
  <c r="B1029" i="26"/>
  <c r="C1029" i="26"/>
  <c r="D1029" i="26"/>
  <c r="E1029" i="26"/>
  <c r="A1030" i="26"/>
  <c r="B1030" i="26"/>
  <c r="C1030" i="26"/>
  <c r="D1030" i="26"/>
  <c r="E1030" i="26"/>
  <c r="A1031" i="26"/>
  <c r="B1031" i="26"/>
  <c r="C1031" i="26"/>
  <c r="D1031" i="26"/>
  <c r="E1031" i="26"/>
  <c r="A1032" i="26"/>
  <c r="B1032" i="26"/>
  <c r="C1032" i="26"/>
  <c r="D1032" i="26"/>
  <c r="E1032" i="26"/>
  <c r="A1033" i="26"/>
  <c r="B1033" i="26"/>
  <c r="C1033" i="26"/>
  <c r="D1033" i="26"/>
  <c r="E1033" i="26"/>
  <c r="A1034" i="26"/>
  <c r="B1034" i="26"/>
  <c r="C1034" i="26"/>
  <c r="D1034" i="26"/>
  <c r="E1034" i="26"/>
  <c r="A1035" i="26"/>
  <c r="B1035" i="26"/>
  <c r="C1035" i="26"/>
  <c r="D1035" i="26"/>
  <c r="E1035" i="26"/>
  <c r="A1036" i="26"/>
  <c r="B1036" i="26"/>
  <c r="C1036" i="26"/>
  <c r="D1036" i="26"/>
  <c r="E1036" i="26"/>
  <c r="A1037" i="26"/>
  <c r="B1037" i="26"/>
  <c r="C1037" i="26"/>
  <c r="D1037" i="26"/>
  <c r="E1037" i="26"/>
  <c r="A1038" i="26"/>
  <c r="B1038" i="26"/>
  <c r="C1038" i="26"/>
  <c r="D1038" i="26"/>
  <c r="E1038" i="26"/>
  <c r="A1039" i="26"/>
  <c r="B1039" i="26"/>
  <c r="C1039" i="26"/>
  <c r="D1039" i="26"/>
  <c r="E1039" i="26"/>
  <c r="A1040" i="26"/>
  <c r="B1040" i="26"/>
  <c r="C1040" i="26"/>
  <c r="D1040" i="26"/>
  <c r="E1040" i="26"/>
  <c r="A1041" i="26"/>
  <c r="B1041" i="26"/>
  <c r="C1041" i="26"/>
  <c r="D1041" i="26"/>
  <c r="E1041" i="26"/>
  <c r="A1042" i="26"/>
  <c r="B1042" i="26"/>
  <c r="C1042" i="26"/>
  <c r="D1042" i="26"/>
  <c r="E1042" i="26"/>
  <c r="A1043" i="26"/>
  <c r="B1043" i="26"/>
  <c r="C1043" i="26"/>
  <c r="D1043" i="26"/>
  <c r="E1043" i="26"/>
  <c r="A1044" i="26"/>
  <c r="B1044" i="26"/>
  <c r="C1044" i="26"/>
  <c r="D1044" i="26"/>
  <c r="E1044" i="26"/>
  <c r="A1045" i="26"/>
  <c r="B1045" i="26"/>
  <c r="C1045" i="26"/>
  <c r="D1045" i="26"/>
  <c r="E1045" i="26"/>
  <c r="A1046" i="26"/>
  <c r="B1046" i="26"/>
  <c r="C1046" i="26"/>
  <c r="D1046" i="26"/>
  <c r="E1046" i="26"/>
  <c r="A1047" i="26"/>
  <c r="B1047" i="26"/>
  <c r="C1047" i="26"/>
  <c r="D1047" i="26"/>
  <c r="E1047" i="26"/>
  <c r="A1048" i="26"/>
  <c r="B1048" i="26"/>
  <c r="C1048" i="26"/>
  <c r="D1048" i="26"/>
  <c r="E1048" i="26"/>
  <c r="A1049" i="26"/>
  <c r="B1049" i="26"/>
  <c r="C1049" i="26"/>
  <c r="D1049" i="26"/>
  <c r="E1049" i="26"/>
  <c r="A1050" i="26"/>
  <c r="B1050" i="26"/>
  <c r="C1050" i="26"/>
  <c r="D1050" i="26"/>
  <c r="E1050" i="26"/>
  <c r="A1051" i="26"/>
  <c r="B1051" i="26"/>
  <c r="C1051" i="26"/>
  <c r="D1051" i="26"/>
  <c r="E1051" i="26"/>
  <c r="A1052" i="26"/>
  <c r="B1052" i="26"/>
  <c r="C1052" i="26"/>
  <c r="D1052" i="26"/>
  <c r="E1052" i="26"/>
  <c r="A1053" i="26"/>
  <c r="B1053" i="26"/>
  <c r="C1053" i="26"/>
  <c r="D1053" i="26"/>
  <c r="E1053" i="26"/>
  <c r="A1054" i="26"/>
  <c r="B1054" i="26"/>
  <c r="C1054" i="26"/>
  <c r="D1054" i="26"/>
  <c r="E1054" i="26"/>
  <c r="A1055" i="26"/>
  <c r="B1055" i="26"/>
  <c r="C1055" i="26"/>
  <c r="D1055" i="26"/>
  <c r="E1055" i="26"/>
  <c r="A1056" i="26"/>
  <c r="B1056" i="26"/>
  <c r="C1056" i="26"/>
  <c r="D1056" i="26"/>
  <c r="E1056" i="26"/>
  <c r="A1057" i="26"/>
  <c r="B1057" i="26"/>
  <c r="C1057" i="26"/>
  <c r="D1057" i="26"/>
  <c r="E1057" i="26"/>
  <c r="A1058" i="26"/>
  <c r="B1058" i="26"/>
  <c r="C1058" i="26"/>
  <c r="D1058" i="26"/>
  <c r="E1058" i="26"/>
  <c r="A1059" i="26"/>
  <c r="B1059" i="26"/>
  <c r="C1059" i="26"/>
  <c r="D1059" i="26"/>
  <c r="E1059" i="26"/>
  <c r="A1060" i="26"/>
  <c r="B1060" i="26"/>
  <c r="C1060" i="26"/>
  <c r="D1060" i="26"/>
  <c r="E1060" i="26"/>
  <c r="A1061" i="26"/>
  <c r="B1061" i="26"/>
  <c r="C1061" i="26"/>
  <c r="D1061" i="26"/>
  <c r="E1061" i="26"/>
  <c r="A1062" i="26"/>
  <c r="B1062" i="26"/>
  <c r="C1062" i="26"/>
  <c r="D1062" i="26"/>
  <c r="E1062" i="26"/>
  <c r="A1063" i="26"/>
  <c r="B1063" i="26"/>
  <c r="C1063" i="26"/>
  <c r="D1063" i="26"/>
  <c r="E1063" i="26"/>
  <c r="A1064" i="26"/>
  <c r="B1064" i="26"/>
  <c r="C1064" i="26"/>
  <c r="D1064" i="26"/>
  <c r="E1064" i="26"/>
  <c r="A1065" i="26"/>
  <c r="B1065" i="26"/>
  <c r="C1065" i="26"/>
  <c r="D1065" i="26"/>
  <c r="E1065" i="26"/>
  <c r="A1066" i="26"/>
  <c r="B1066" i="26"/>
  <c r="C1066" i="26"/>
  <c r="D1066" i="26"/>
  <c r="E1066" i="26"/>
  <c r="A1067" i="26"/>
  <c r="B1067" i="26"/>
  <c r="C1067" i="26"/>
  <c r="D1067" i="26"/>
  <c r="E1067" i="26"/>
  <c r="A1068" i="26"/>
  <c r="B1068" i="26"/>
  <c r="C1068" i="26"/>
  <c r="D1068" i="26"/>
  <c r="E1068" i="26"/>
  <c r="A1069" i="26"/>
  <c r="B1069" i="26"/>
  <c r="C1069" i="26"/>
  <c r="D1069" i="26"/>
  <c r="E1069" i="26"/>
  <c r="A1070" i="26"/>
  <c r="B1070" i="26"/>
  <c r="C1070" i="26"/>
  <c r="D1070" i="26"/>
  <c r="E1070" i="26"/>
  <c r="A1071" i="26"/>
  <c r="B1071" i="26"/>
  <c r="C1071" i="26"/>
  <c r="D1071" i="26"/>
  <c r="E1071" i="26"/>
  <c r="A1072" i="26"/>
  <c r="B1072" i="26"/>
  <c r="C1072" i="26"/>
  <c r="D1072" i="26"/>
  <c r="E1072" i="26"/>
  <c r="A1073" i="26"/>
  <c r="B1073" i="26"/>
  <c r="C1073" i="26"/>
  <c r="D1073" i="26"/>
  <c r="E1073" i="26"/>
  <c r="A1074" i="26"/>
  <c r="B1074" i="26"/>
  <c r="C1074" i="26"/>
  <c r="D1074" i="26"/>
  <c r="E1074" i="26"/>
  <c r="A1075" i="26"/>
  <c r="B1075" i="26"/>
  <c r="C1075" i="26"/>
  <c r="D1075" i="26"/>
  <c r="E1075" i="26"/>
  <c r="A1076" i="26"/>
  <c r="B1076" i="26"/>
  <c r="C1076" i="26"/>
  <c r="D1076" i="26"/>
  <c r="E1076" i="26"/>
  <c r="A1077" i="26"/>
  <c r="B1077" i="26"/>
  <c r="C1077" i="26"/>
  <c r="D1077" i="26"/>
  <c r="E1077" i="26"/>
  <c r="A1078" i="26"/>
  <c r="B1078" i="26"/>
  <c r="C1078" i="26"/>
  <c r="D1078" i="26"/>
  <c r="E1078" i="26"/>
  <c r="A1079" i="26"/>
  <c r="B1079" i="26"/>
  <c r="C1079" i="26"/>
  <c r="D1079" i="26"/>
  <c r="E1079" i="26"/>
  <c r="A1080" i="26"/>
  <c r="B1080" i="26"/>
  <c r="C1080" i="26"/>
  <c r="D1080" i="26"/>
  <c r="E1080" i="26"/>
  <c r="A1081" i="26"/>
  <c r="B1081" i="26"/>
  <c r="C1081" i="26"/>
  <c r="D1081" i="26"/>
  <c r="E1081" i="26"/>
  <c r="A1082" i="26"/>
  <c r="B1082" i="26"/>
  <c r="C1082" i="26"/>
  <c r="D1082" i="26"/>
  <c r="E1082" i="26"/>
  <c r="A1083" i="26"/>
  <c r="B1083" i="26"/>
  <c r="C1083" i="26"/>
  <c r="D1083" i="26"/>
  <c r="E1083" i="26"/>
  <c r="A1084" i="26"/>
  <c r="B1084" i="26"/>
  <c r="C1084" i="26"/>
  <c r="D1084" i="26"/>
  <c r="E1084" i="26"/>
  <c r="A1085" i="26"/>
  <c r="B1085" i="26"/>
  <c r="C1085" i="26"/>
  <c r="D1085" i="26"/>
  <c r="E1085" i="26"/>
  <c r="A1086" i="26"/>
  <c r="B1086" i="26"/>
  <c r="C1086" i="26"/>
  <c r="D1086" i="26"/>
  <c r="E1086" i="26"/>
  <c r="A1087" i="26"/>
  <c r="B1087" i="26"/>
  <c r="C1087" i="26"/>
  <c r="D1087" i="26"/>
  <c r="E1087" i="26"/>
  <c r="A1088" i="26"/>
  <c r="B1088" i="26"/>
  <c r="C1088" i="26"/>
  <c r="D1088" i="26"/>
  <c r="E1088" i="26"/>
  <c r="A1089" i="26"/>
  <c r="B1089" i="26"/>
  <c r="C1089" i="26"/>
  <c r="D1089" i="26"/>
  <c r="E1089" i="26"/>
  <c r="A1090" i="26"/>
  <c r="B1090" i="26"/>
  <c r="C1090" i="26"/>
  <c r="D1090" i="26"/>
  <c r="E1090" i="26"/>
  <c r="A1091" i="26"/>
  <c r="B1091" i="26"/>
  <c r="C1091" i="26"/>
  <c r="D1091" i="26"/>
  <c r="E1091" i="26"/>
  <c r="A1092" i="26"/>
  <c r="B1092" i="26"/>
  <c r="C1092" i="26"/>
  <c r="D1092" i="26"/>
  <c r="E1092" i="26"/>
  <c r="A1093" i="26"/>
  <c r="B1093" i="26"/>
  <c r="C1093" i="26"/>
  <c r="D1093" i="26"/>
  <c r="E1093" i="26"/>
  <c r="A1094" i="26"/>
  <c r="B1094" i="26"/>
  <c r="C1094" i="26"/>
  <c r="D1094" i="26"/>
  <c r="E1094" i="26"/>
  <c r="A1095" i="26"/>
  <c r="B1095" i="26"/>
  <c r="C1095" i="26"/>
  <c r="D1095" i="26"/>
  <c r="E1095" i="26"/>
  <c r="A1096" i="26"/>
  <c r="B1096" i="26"/>
  <c r="C1096" i="26"/>
  <c r="D1096" i="26"/>
  <c r="E1096" i="26"/>
  <c r="A1097" i="26"/>
  <c r="B1097" i="26"/>
  <c r="C1097" i="26"/>
  <c r="D1097" i="26"/>
  <c r="E1097" i="26"/>
  <c r="A1098" i="26"/>
  <c r="B1098" i="26"/>
  <c r="C1098" i="26"/>
  <c r="D1098" i="26"/>
  <c r="E1098" i="26"/>
  <c r="A1099" i="26"/>
  <c r="B1099" i="26"/>
  <c r="C1099" i="26"/>
  <c r="D1099" i="26"/>
  <c r="E1099" i="26"/>
  <c r="A1100" i="26"/>
  <c r="B1100" i="26"/>
  <c r="C1100" i="26"/>
  <c r="D1100" i="26"/>
  <c r="E1100" i="26"/>
  <c r="A1101" i="26"/>
  <c r="B1101" i="26"/>
  <c r="C1101" i="26"/>
  <c r="D1101" i="26"/>
  <c r="E1101" i="26"/>
  <c r="A1102" i="26"/>
  <c r="B1102" i="26"/>
  <c r="C1102" i="26"/>
  <c r="D1102" i="26"/>
  <c r="E1102" i="26"/>
  <c r="A1103" i="26"/>
  <c r="B1103" i="26"/>
  <c r="C1103" i="26"/>
  <c r="D1103" i="26"/>
  <c r="E1103" i="26"/>
  <c r="A1104" i="26"/>
  <c r="B1104" i="26"/>
  <c r="C1104" i="26"/>
  <c r="D1104" i="26"/>
  <c r="E1104" i="26"/>
  <c r="A1105" i="26"/>
  <c r="B1105" i="26"/>
  <c r="C1105" i="26"/>
  <c r="D1105" i="26"/>
  <c r="E1105" i="26"/>
  <c r="A1106" i="26"/>
  <c r="B1106" i="26"/>
  <c r="C1106" i="26"/>
  <c r="D1106" i="26"/>
  <c r="E1106" i="26"/>
  <c r="A1107" i="26"/>
  <c r="B1107" i="26"/>
  <c r="C1107" i="26"/>
  <c r="D1107" i="26"/>
  <c r="E1107" i="26"/>
  <c r="A1108" i="26"/>
  <c r="B1108" i="26"/>
  <c r="C1108" i="26"/>
  <c r="D1108" i="26"/>
  <c r="E1108" i="26"/>
  <c r="A1109" i="26"/>
  <c r="B1109" i="26"/>
  <c r="C1109" i="26"/>
  <c r="D1109" i="26"/>
  <c r="E1109" i="26"/>
  <c r="A1110" i="26"/>
  <c r="B1110" i="26"/>
  <c r="C1110" i="26"/>
  <c r="D1110" i="26"/>
  <c r="E1110" i="26"/>
  <c r="A1111" i="26"/>
  <c r="B1111" i="26"/>
  <c r="C1111" i="26"/>
  <c r="D1111" i="26"/>
  <c r="E1111" i="26"/>
  <c r="A1112" i="26"/>
  <c r="B1112" i="26"/>
  <c r="C1112" i="26"/>
  <c r="D1112" i="26"/>
  <c r="E1112" i="26"/>
  <c r="A1113" i="26"/>
  <c r="B1113" i="26"/>
  <c r="C1113" i="26"/>
  <c r="D1113" i="26"/>
  <c r="E1113" i="26"/>
  <c r="A1114" i="26"/>
  <c r="B1114" i="26"/>
  <c r="C1114" i="26"/>
  <c r="D1114" i="26"/>
  <c r="E1114" i="26"/>
  <c r="A1115" i="26"/>
  <c r="B1115" i="26"/>
  <c r="C1115" i="26"/>
  <c r="D1115" i="26"/>
  <c r="E1115" i="26"/>
  <c r="A1116" i="26"/>
  <c r="B1116" i="26"/>
  <c r="C1116" i="26"/>
  <c r="D1116" i="26"/>
  <c r="E1116" i="26"/>
  <c r="A1117" i="26"/>
  <c r="B1117" i="26"/>
  <c r="C1117" i="26"/>
  <c r="D1117" i="26"/>
  <c r="E1117" i="26"/>
  <c r="A1118" i="26"/>
  <c r="B1118" i="26"/>
  <c r="C1118" i="26"/>
  <c r="D1118" i="26"/>
  <c r="E1118" i="26"/>
  <c r="A1119" i="26"/>
  <c r="B1119" i="26"/>
  <c r="C1119" i="26"/>
  <c r="D1119" i="26"/>
  <c r="E1119" i="26"/>
  <c r="A1120" i="26"/>
  <c r="B1120" i="26"/>
  <c r="C1120" i="26"/>
  <c r="D1120" i="26"/>
  <c r="E1120" i="26"/>
  <c r="A1121" i="26"/>
  <c r="B1121" i="26"/>
  <c r="C1121" i="26"/>
  <c r="D1121" i="26"/>
  <c r="E1121" i="26"/>
  <c r="A1122" i="26"/>
  <c r="B1122" i="26"/>
  <c r="C1122" i="26"/>
  <c r="D1122" i="26"/>
  <c r="E1122" i="26"/>
  <c r="A1123" i="26"/>
  <c r="B1123" i="26"/>
  <c r="C1123" i="26"/>
  <c r="D1123" i="26"/>
  <c r="E1123" i="26"/>
  <c r="A1124" i="26"/>
  <c r="B1124" i="26"/>
  <c r="C1124" i="26"/>
  <c r="D1124" i="26"/>
  <c r="E1124" i="26"/>
  <c r="A1125" i="26"/>
  <c r="B1125" i="26"/>
  <c r="C1125" i="26"/>
  <c r="D1125" i="26"/>
  <c r="E1125" i="26"/>
  <c r="A1126" i="26"/>
  <c r="B1126" i="26"/>
  <c r="C1126" i="26"/>
  <c r="D1126" i="26"/>
  <c r="E1126" i="26"/>
  <c r="A1127" i="26"/>
  <c r="B1127" i="26"/>
  <c r="C1127" i="26"/>
  <c r="D1127" i="26"/>
  <c r="E1127" i="26"/>
  <c r="A1128" i="26"/>
  <c r="B1128" i="26"/>
  <c r="C1128" i="26"/>
  <c r="D1128" i="26"/>
  <c r="E1128" i="26"/>
  <c r="A1129" i="26"/>
  <c r="B1129" i="26"/>
  <c r="C1129" i="26"/>
  <c r="D1129" i="26"/>
  <c r="E1129" i="26"/>
  <c r="A1130" i="26"/>
  <c r="B1130" i="26"/>
  <c r="C1130" i="26"/>
  <c r="D1130" i="26"/>
  <c r="E1130" i="26"/>
  <c r="A1131" i="26"/>
  <c r="B1131" i="26"/>
  <c r="C1131" i="26"/>
  <c r="D1131" i="26"/>
  <c r="E1131" i="26"/>
  <c r="A1132" i="26"/>
  <c r="B1132" i="26"/>
  <c r="C1132" i="26"/>
  <c r="D1132" i="26"/>
  <c r="E1132" i="26"/>
  <c r="A1133" i="26"/>
  <c r="B1133" i="26"/>
  <c r="C1133" i="26"/>
  <c r="D1133" i="26"/>
  <c r="E1133" i="26"/>
  <c r="A1134" i="26"/>
  <c r="B1134" i="26"/>
  <c r="C1134" i="26"/>
  <c r="D1134" i="26"/>
  <c r="E1134" i="26"/>
  <c r="A1135" i="26"/>
  <c r="B1135" i="26"/>
  <c r="C1135" i="26"/>
  <c r="D1135" i="26"/>
  <c r="E1135" i="26"/>
  <c r="A1136" i="26"/>
  <c r="B1136" i="26"/>
  <c r="C1136" i="26"/>
  <c r="D1136" i="26"/>
  <c r="E1136" i="26"/>
  <c r="A1137" i="26"/>
  <c r="B1137" i="26"/>
  <c r="C1137" i="26"/>
  <c r="D1137" i="26"/>
  <c r="E1137" i="26"/>
  <c r="A1138" i="26"/>
  <c r="B1138" i="26"/>
  <c r="C1138" i="26"/>
  <c r="D1138" i="26"/>
  <c r="E1138" i="26"/>
  <c r="A1139" i="26"/>
  <c r="B1139" i="26"/>
  <c r="C1139" i="26"/>
  <c r="D1139" i="26"/>
  <c r="E1139" i="26"/>
  <c r="A1140" i="26"/>
  <c r="B1140" i="26"/>
  <c r="C1140" i="26"/>
  <c r="D1140" i="26"/>
  <c r="E1140" i="26"/>
  <c r="A1141" i="26"/>
  <c r="B1141" i="26"/>
  <c r="C1141" i="26"/>
  <c r="D1141" i="26"/>
  <c r="E1141" i="26"/>
  <c r="A1142" i="26"/>
  <c r="B1142" i="26"/>
  <c r="C1142" i="26"/>
  <c r="D1142" i="26"/>
  <c r="E1142" i="26"/>
  <c r="A1143" i="26"/>
  <c r="B1143" i="26"/>
  <c r="C1143" i="26"/>
  <c r="D1143" i="26"/>
  <c r="E1143" i="26"/>
  <c r="A1144" i="26"/>
  <c r="B1144" i="26"/>
  <c r="C1144" i="26"/>
  <c r="D1144" i="26"/>
  <c r="E1144" i="26"/>
  <c r="A1145" i="26"/>
  <c r="B1145" i="26"/>
  <c r="C1145" i="26"/>
  <c r="D1145" i="26"/>
  <c r="E1145" i="26"/>
  <c r="A1146" i="26"/>
  <c r="B1146" i="26"/>
  <c r="C1146" i="26"/>
  <c r="D1146" i="26"/>
  <c r="E1146" i="26"/>
  <c r="A1147" i="26"/>
  <c r="B1147" i="26"/>
  <c r="C1147" i="26"/>
  <c r="D1147" i="26"/>
  <c r="E1147" i="26"/>
  <c r="A1148" i="26"/>
  <c r="B1148" i="26"/>
  <c r="C1148" i="26"/>
  <c r="D1148" i="26"/>
  <c r="E1148" i="26"/>
  <c r="A1149" i="26"/>
  <c r="B1149" i="26"/>
  <c r="C1149" i="26"/>
  <c r="D1149" i="26"/>
  <c r="E1149" i="26"/>
  <c r="A1150" i="26"/>
  <c r="B1150" i="26"/>
  <c r="C1150" i="26"/>
  <c r="D1150" i="26"/>
  <c r="E1150" i="26"/>
  <c r="A1151" i="26"/>
  <c r="B1151" i="26"/>
  <c r="C1151" i="26"/>
  <c r="D1151" i="26"/>
  <c r="E1151" i="26"/>
  <c r="A1152" i="26"/>
  <c r="B1152" i="26"/>
  <c r="C1152" i="26"/>
  <c r="D1152" i="26"/>
  <c r="E1152" i="26"/>
  <c r="A1153" i="26"/>
  <c r="B1153" i="26"/>
  <c r="C1153" i="26"/>
  <c r="D1153" i="26"/>
  <c r="E1153" i="26"/>
  <c r="A1154" i="26"/>
  <c r="B1154" i="26"/>
  <c r="C1154" i="26"/>
  <c r="D1154" i="26"/>
  <c r="E1154" i="26"/>
  <c r="A1155" i="26"/>
  <c r="B1155" i="26"/>
  <c r="C1155" i="26"/>
  <c r="D1155" i="26"/>
  <c r="E1155" i="26"/>
  <c r="A1156" i="26"/>
  <c r="B1156" i="26"/>
  <c r="C1156" i="26"/>
  <c r="D1156" i="26"/>
  <c r="E1156" i="26"/>
  <c r="A1157" i="26"/>
  <c r="B1157" i="26"/>
  <c r="C1157" i="26"/>
  <c r="D1157" i="26"/>
  <c r="E1157" i="26"/>
  <c r="A1158" i="26"/>
  <c r="B1158" i="26"/>
  <c r="C1158" i="26"/>
  <c r="D1158" i="26"/>
  <c r="E1158" i="26"/>
  <c r="A1159" i="26"/>
  <c r="B1159" i="26"/>
  <c r="C1159" i="26"/>
  <c r="D1159" i="26"/>
  <c r="E1159" i="26"/>
  <c r="A1160" i="26"/>
  <c r="B1160" i="26"/>
  <c r="C1160" i="26"/>
  <c r="D1160" i="26"/>
  <c r="E1160" i="26"/>
  <c r="A1161" i="26"/>
  <c r="B1161" i="26"/>
  <c r="C1161" i="26"/>
  <c r="D1161" i="26"/>
  <c r="E1161" i="26"/>
  <c r="A1162" i="26"/>
  <c r="B1162" i="26"/>
  <c r="C1162" i="26"/>
  <c r="D1162" i="26"/>
  <c r="E1162" i="26"/>
  <c r="A1163" i="26"/>
  <c r="B1163" i="26"/>
  <c r="C1163" i="26"/>
  <c r="D1163" i="26"/>
  <c r="E1163" i="26"/>
  <c r="A1164" i="26"/>
  <c r="B1164" i="26"/>
  <c r="C1164" i="26"/>
  <c r="D1164" i="26"/>
  <c r="E1164" i="26"/>
  <c r="A1165" i="26"/>
  <c r="B1165" i="26"/>
  <c r="C1165" i="26"/>
  <c r="D1165" i="26"/>
  <c r="E1165" i="26"/>
  <c r="A1166" i="26"/>
  <c r="B1166" i="26"/>
  <c r="C1166" i="26"/>
  <c r="D1166" i="26"/>
  <c r="E1166" i="26"/>
  <c r="A1167" i="26"/>
  <c r="B1167" i="26"/>
  <c r="C1167" i="26"/>
  <c r="D1167" i="26"/>
  <c r="E1167" i="26"/>
  <c r="A1168" i="26"/>
  <c r="B1168" i="26"/>
  <c r="C1168" i="26"/>
  <c r="D1168" i="26"/>
  <c r="E1168" i="26"/>
  <c r="A1169" i="26"/>
  <c r="B1169" i="26"/>
  <c r="C1169" i="26"/>
  <c r="D1169" i="26"/>
  <c r="E1169" i="26"/>
  <c r="A1170" i="26"/>
  <c r="B1170" i="26"/>
  <c r="C1170" i="26"/>
  <c r="D1170" i="26"/>
  <c r="E1170" i="26"/>
  <c r="A1171" i="26"/>
  <c r="B1171" i="26"/>
  <c r="C1171" i="26"/>
  <c r="D1171" i="26"/>
  <c r="E1171" i="26"/>
  <c r="A1172" i="26"/>
  <c r="B1172" i="26"/>
  <c r="C1172" i="26"/>
  <c r="D1172" i="26"/>
  <c r="E1172" i="26"/>
  <c r="A1173" i="26"/>
  <c r="B1173" i="26"/>
  <c r="C1173" i="26"/>
  <c r="D1173" i="26"/>
  <c r="E1173" i="26"/>
  <c r="A1174" i="26"/>
  <c r="B1174" i="26"/>
  <c r="C1174" i="26"/>
  <c r="D1174" i="26"/>
  <c r="E1174" i="26"/>
  <c r="A1175" i="26"/>
  <c r="B1175" i="26"/>
  <c r="C1175" i="26"/>
  <c r="D1175" i="26"/>
  <c r="E1175" i="26"/>
  <c r="A1176" i="26"/>
  <c r="B1176" i="26"/>
  <c r="C1176" i="26"/>
  <c r="D1176" i="26"/>
  <c r="E1176" i="26"/>
  <c r="A1177" i="26"/>
  <c r="B1177" i="26"/>
  <c r="C1177" i="26"/>
  <c r="D1177" i="26"/>
  <c r="E1177" i="26"/>
  <c r="A1178" i="26"/>
  <c r="B1178" i="26"/>
  <c r="C1178" i="26"/>
  <c r="D1178" i="26"/>
  <c r="E1178" i="26"/>
  <c r="A1179" i="26"/>
  <c r="B1179" i="26"/>
  <c r="C1179" i="26"/>
  <c r="D1179" i="26"/>
  <c r="E1179" i="26"/>
  <c r="A1180" i="26"/>
  <c r="B1180" i="26"/>
  <c r="C1180" i="26"/>
  <c r="D1180" i="26"/>
  <c r="E1180" i="26"/>
  <c r="A1181" i="26"/>
  <c r="B1181" i="26"/>
  <c r="C1181" i="26"/>
  <c r="D1181" i="26"/>
  <c r="E1181" i="26"/>
  <c r="A1182" i="26"/>
  <c r="B1182" i="26"/>
  <c r="C1182" i="26"/>
  <c r="D1182" i="26"/>
  <c r="E1182" i="26"/>
  <c r="A1183" i="26"/>
  <c r="B1183" i="26"/>
  <c r="C1183" i="26"/>
  <c r="D1183" i="26"/>
  <c r="E1183" i="26"/>
  <c r="A1184" i="26"/>
  <c r="B1184" i="26"/>
  <c r="C1184" i="26"/>
  <c r="D1184" i="26"/>
  <c r="E1184" i="26"/>
  <c r="A1185" i="26"/>
  <c r="B1185" i="26"/>
  <c r="C1185" i="26"/>
  <c r="D1185" i="26"/>
  <c r="E1185" i="26"/>
  <c r="A1186" i="26"/>
  <c r="B1186" i="26"/>
  <c r="C1186" i="26"/>
  <c r="D1186" i="26"/>
  <c r="E1186" i="26"/>
  <c r="A1187" i="26"/>
  <c r="B1187" i="26"/>
  <c r="C1187" i="26"/>
  <c r="D1187" i="26"/>
  <c r="E1187" i="26"/>
  <c r="A1188" i="26"/>
  <c r="B1188" i="26"/>
  <c r="C1188" i="26"/>
  <c r="D1188" i="26"/>
  <c r="E1188" i="26"/>
  <c r="A1189" i="26"/>
  <c r="B1189" i="26"/>
  <c r="C1189" i="26"/>
  <c r="D1189" i="26"/>
  <c r="E1189" i="26"/>
  <c r="A1190" i="26"/>
  <c r="B1190" i="26"/>
  <c r="C1190" i="26"/>
  <c r="D1190" i="26"/>
  <c r="E1190" i="26"/>
  <c r="A1191" i="26"/>
  <c r="B1191" i="26"/>
  <c r="C1191" i="26"/>
  <c r="D1191" i="26"/>
  <c r="E1191" i="26"/>
  <c r="A1192" i="26"/>
  <c r="B1192" i="26"/>
  <c r="C1192" i="26"/>
  <c r="D1192" i="26"/>
  <c r="E1192" i="26"/>
  <c r="A1193" i="26"/>
  <c r="B1193" i="26"/>
  <c r="C1193" i="26"/>
  <c r="D1193" i="26"/>
  <c r="E1193" i="26"/>
  <c r="A1194" i="26"/>
  <c r="B1194" i="26"/>
  <c r="C1194" i="26"/>
  <c r="D1194" i="26"/>
  <c r="E1194" i="26"/>
  <c r="A1195" i="26"/>
  <c r="B1195" i="26"/>
  <c r="C1195" i="26"/>
  <c r="D1195" i="26"/>
  <c r="E1195" i="26"/>
  <c r="A1196" i="26"/>
  <c r="B1196" i="26"/>
  <c r="C1196" i="26"/>
  <c r="D1196" i="26"/>
  <c r="E1196" i="26"/>
  <c r="A1197" i="26"/>
  <c r="B1197" i="26"/>
  <c r="C1197" i="26"/>
  <c r="D1197" i="26"/>
  <c r="E1197" i="26"/>
  <c r="A1198" i="26"/>
  <c r="B1198" i="26"/>
  <c r="C1198" i="26"/>
  <c r="D1198" i="26"/>
  <c r="E1198" i="26"/>
  <c r="A1199" i="26"/>
  <c r="B1199" i="26"/>
  <c r="C1199" i="26"/>
  <c r="D1199" i="26"/>
  <c r="E1199" i="26"/>
  <c r="A1200" i="26"/>
  <c r="B1200" i="26"/>
  <c r="C1200" i="26"/>
  <c r="D1200" i="26"/>
  <c r="E1200" i="26"/>
  <c r="A1201" i="26"/>
  <c r="B1201" i="26"/>
  <c r="C1201" i="26"/>
  <c r="D1201" i="26"/>
  <c r="E1201" i="26"/>
  <c r="A1202" i="26"/>
  <c r="B1202" i="26"/>
  <c r="C1202" i="26"/>
  <c r="D1202" i="26"/>
  <c r="E1202" i="26"/>
  <c r="A1203" i="26"/>
  <c r="B1203" i="26"/>
  <c r="C1203" i="26"/>
  <c r="D1203" i="26"/>
  <c r="E1203" i="26"/>
  <c r="A1204" i="26"/>
  <c r="B1204" i="26"/>
  <c r="C1204" i="26"/>
  <c r="D1204" i="26"/>
  <c r="E1204" i="26"/>
  <c r="A1205" i="26"/>
  <c r="B1205" i="26"/>
  <c r="C1205" i="26"/>
  <c r="D1205" i="26"/>
  <c r="E1205" i="26"/>
  <c r="A1206" i="26"/>
  <c r="B1206" i="26"/>
  <c r="C1206" i="26"/>
  <c r="D1206" i="26"/>
  <c r="E1206" i="26"/>
  <c r="A1207" i="26"/>
  <c r="B1207" i="26"/>
  <c r="C1207" i="26"/>
  <c r="D1207" i="26"/>
  <c r="E1207" i="26"/>
  <c r="A1208" i="26"/>
  <c r="B1208" i="26"/>
  <c r="C1208" i="26"/>
  <c r="D1208" i="26"/>
  <c r="E1208" i="26"/>
  <c r="A1209" i="26"/>
  <c r="B1209" i="26"/>
  <c r="C1209" i="26"/>
  <c r="D1209" i="26"/>
  <c r="E1209" i="26"/>
  <c r="A1210" i="26"/>
  <c r="B1210" i="26"/>
  <c r="C1210" i="26"/>
  <c r="D1210" i="26"/>
  <c r="E1210" i="26"/>
  <c r="A1211" i="26"/>
  <c r="B1211" i="26"/>
  <c r="C1211" i="26"/>
  <c r="D1211" i="26"/>
  <c r="E1211" i="26"/>
  <c r="A1212" i="26"/>
  <c r="B1212" i="26"/>
  <c r="C1212" i="26"/>
  <c r="D1212" i="26"/>
  <c r="E1212" i="26"/>
  <c r="A1213" i="26"/>
  <c r="B1213" i="26"/>
  <c r="C1213" i="26"/>
  <c r="D1213" i="26"/>
  <c r="E1213" i="26"/>
  <c r="A1214" i="26"/>
  <c r="B1214" i="26"/>
  <c r="C1214" i="26"/>
  <c r="D1214" i="26"/>
  <c r="E1214" i="26"/>
  <c r="A1215" i="26"/>
  <c r="B1215" i="26"/>
  <c r="C1215" i="26"/>
  <c r="D1215" i="26"/>
  <c r="E1215" i="26"/>
  <c r="A1216" i="26"/>
  <c r="B1216" i="26"/>
  <c r="C1216" i="26"/>
  <c r="D1216" i="26"/>
  <c r="E1216" i="26"/>
  <c r="A1217" i="26"/>
  <c r="B1217" i="26"/>
  <c r="C1217" i="26"/>
  <c r="D1217" i="26"/>
  <c r="E1217" i="26"/>
  <c r="A1218" i="26"/>
  <c r="B1218" i="26"/>
  <c r="C1218" i="26"/>
  <c r="D1218" i="26"/>
  <c r="E1218" i="26"/>
  <c r="A1219" i="26"/>
  <c r="B1219" i="26"/>
  <c r="C1219" i="26"/>
  <c r="D1219" i="26"/>
  <c r="E1219" i="26"/>
  <c r="A1220" i="26"/>
  <c r="B1220" i="26"/>
  <c r="C1220" i="26"/>
  <c r="D1220" i="26"/>
  <c r="E1220" i="26"/>
  <c r="A1221" i="26"/>
  <c r="B1221" i="26"/>
  <c r="C1221" i="26"/>
  <c r="D1221" i="26"/>
  <c r="E1221" i="26"/>
  <c r="A1222" i="26"/>
  <c r="B1222" i="26"/>
  <c r="C1222" i="26"/>
  <c r="D1222" i="26"/>
  <c r="E1222" i="26"/>
  <c r="A1223" i="26"/>
  <c r="B1223" i="26"/>
  <c r="C1223" i="26"/>
  <c r="D1223" i="26"/>
  <c r="E1223" i="26"/>
  <c r="A1224" i="26"/>
  <c r="B1224" i="26"/>
  <c r="C1224" i="26"/>
  <c r="D1224" i="26"/>
  <c r="E1224" i="26"/>
  <c r="A1225" i="26"/>
  <c r="B1225" i="26"/>
  <c r="C1225" i="26"/>
  <c r="D1225" i="26"/>
  <c r="E1225" i="26"/>
  <c r="A1226" i="26"/>
  <c r="B1226" i="26"/>
  <c r="C1226" i="26"/>
  <c r="D1226" i="26"/>
  <c r="E1226" i="26"/>
  <c r="A1227" i="26"/>
  <c r="B1227" i="26"/>
  <c r="C1227" i="26"/>
  <c r="D1227" i="26"/>
  <c r="E1227" i="26"/>
  <c r="A1228" i="26"/>
  <c r="B1228" i="26"/>
  <c r="C1228" i="26"/>
  <c r="D1228" i="26"/>
  <c r="E1228" i="26"/>
  <c r="A1229" i="26"/>
  <c r="B1229" i="26"/>
  <c r="C1229" i="26"/>
  <c r="D1229" i="26"/>
  <c r="E1229" i="26"/>
  <c r="A1230" i="26"/>
  <c r="B1230" i="26"/>
  <c r="C1230" i="26"/>
  <c r="D1230" i="26"/>
  <c r="E1230" i="26"/>
  <c r="A1231" i="26"/>
  <c r="B1231" i="26"/>
  <c r="C1231" i="26"/>
  <c r="D1231" i="26"/>
  <c r="E1231" i="26"/>
  <c r="A1232" i="26"/>
  <c r="B1232" i="26"/>
  <c r="C1232" i="26"/>
  <c r="D1232" i="26"/>
  <c r="E1232" i="26"/>
  <c r="A1233" i="26"/>
  <c r="B1233" i="26"/>
  <c r="C1233" i="26"/>
  <c r="D1233" i="26"/>
  <c r="E1233" i="26"/>
  <c r="A1234" i="26"/>
  <c r="B1234" i="26"/>
  <c r="C1234" i="26"/>
  <c r="D1234" i="26"/>
  <c r="E1234" i="26"/>
  <c r="A1235" i="26"/>
  <c r="B1235" i="26"/>
  <c r="C1235" i="26"/>
  <c r="D1235" i="26"/>
  <c r="E1235" i="26"/>
  <c r="A1236" i="26"/>
  <c r="B1236" i="26"/>
  <c r="C1236" i="26"/>
  <c r="D1236" i="26"/>
  <c r="E1236" i="26"/>
  <c r="A1237" i="26"/>
  <c r="B1237" i="26"/>
  <c r="C1237" i="26"/>
  <c r="D1237" i="26"/>
  <c r="E1237" i="26"/>
  <c r="A1238" i="26"/>
  <c r="B1238" i="26"/>
  <c r="C1238" i="26"/>
  <c r="D1238" i="26"/>
  <c r="E1238" i="26"/>
  <c r="A1239" i="26"/>
  <c r="B1239" i="26"/>
  <c r="C1239" i="26"/>
  <c r="D1239" i="26"/>
  <c r="E1239" i="26"/>
  <c r="A1240" i="26"/>
  <c r="B1240" i="26"/>
  <c r="C1240" i="26"/>
  <c r="D1240" i="26"/>
  <c r="E1240" i="26"/>
  <c r="A1241" i="26"/>
  <c r="B1241" i="26"/>
  <c r="C1241" i="26"/>
  <c r="D1241" i="26"/>
  <c r="E1241" i="26"/>
  <c r="A1242" i="26"/>
  <c r="B1242" i="26"/>
  <c r="C1242" i="26"/>
  <c r="D1242" i="26"/>
  <c r="E1242" i="26"/>
  <c r="A1243" i="26"/>
  <c r="B1243" i="26"/>
  <c r="C1243" i="26"/>
  <c r="D1243" i="26"/>
  <c r="E1243" i="26"/>
  <c r="A1244" i="26"/>
  <c r="B1244" i="26"/>
  <c r="C1244" i="26"/>
  <c r="D1244" i="26"/>
  <c r="E1244" i="26"/>
  <c r="A1245" i="26"/>
  <c r="B1245" i="26"/>
  <c r="C1245" i="26"/>
  <c r="D1245" i="26"/>
  <c r="E1245" i="26"/>
  <c r="A1246" i="26"/>
  <c r="B1246" i="26"/>
  <c r="C1246" i="26"/>
  <c r="D1246" i="26"/>
  <c r="E1246" i="26"/>
  <c r="A1247" i="26"/>
  <c r="B1247" i="26"/>
  <c r="C1247" i="26"/>
  <c r="D1247" i="26"/>
  <c r="E1247" i="26"/>
  <c r="A1248" i="26"/>
  <c r="B1248" i="26"/>
  <c r="C1248" i="26"/>
  <c r="D1248" i="26"/>
  <c r="E1248" i="26"/>
  <c r="A1249" i="26"/>
  <c r="B1249" i="26"/>
  <c r="C1249" i="26"/>
  <c r="D1249" i="26"/>
  <c r="E1249" i="26"/>
  <c r="A1250" i="26"/>
  <c r="B1250" i="26"/>
  <c r="C1250" i="26"/>
  <c r="D1250" i="26"/>
  <c r="E1250" i="26"/>
  <c r="A1251" i="26"/>
  <c r="B1251" i="26"/>
  <c r="C1251" i="26"/>
  <c r="D1251" i="26"/>
  <c r="E1251" i="26"/>
  <c r="A1252" i="26"/>
  <c r="B1252" i="26"/>
  <c r="C1252" i="26"/>
  <c r="D1252" i="26"/>
  <c r="E1252" i="26"/>
  <c r="A1253" i="26"/>
  <c r="B1253" i="26"/>
  <c r="C1253" i="26"/>
  <c r="D1253" i="26"/>
  <c r="E1253" i="26"/>
  <c r="A1254" i="26"/>
  <c r="B1254" i="26"/>
  <c r="C1254" i="26"/>
  <c r="D1254" i="26"/>
  <c r="E1254" i="26"/>
  <c r="A1255" i="26"/>
  <c r="B1255" i="26"/>
  <c r="C1255" i="26"/>
  <c r="D1255" i="26"/>
  <c r="E1255" i="26"/>
  <c r="A1256" i="26"/>
  <c r="B1256" i="26"/>
  <c r="C1256" i="26"/>
  <c r="D1256" i="26"/>
  <c r="E1256" i="26"/>
  <c r="A1257" i="26"/>
  <c r="B1257" i="26"/>
  <c r="C1257" i="26"/>
  <c r="D1257" i="26"/>
  <c r="E1257" i="26"/>
  <c r="A1258" i="26"/>
  <c r="B1258" i="26"/>
  <c r="C1258" i="26"/>
  <c r="D1258" i="26"/>
  <c r="E1258" i="26"/>
  <c r="A1259" i="26"/>
  <c r="B1259" i="26"/>
  <c r="C1259" i="26"/>
  <c r="D1259" i="26"/>
  <c r="E1259" i="26"/>
  <c r="A1260" i="26"/>
  <c r="B1260" i="26"/>
  <c r="C1260" i="26"/>
  <c r="D1260" i="26"/>
  <c r="E1260" i="26"/>
  <c r="A1261" i="26"/>
  <c r="B1261" i="26"/>
  <c r="C1261" i="26"/>
  <c r="D1261" i="26"/>
  <c r="E1261" i="26"/>
  <c r="A1262" i="26"/>
  <c r="B1262" i="26"/>
  <c r="C1262" i="26"/>
  <c r="D1262" i="26"/>
  <c r="E1262" i="26"/>
  <c r="A1263" i="26"/>
  <c r="B1263" i="26"/>
  <c r="C1263" i="26"/>
  <c r="D1263" i="26"/>
  <c r="E1263" i="26"/>
  <c r="A1264" i="26"/>
  <c r="B1264" i="26"/>
  <c r="C1264" i="26"/>
  <c r="D1264" i="26"/>
  <c r="E1264" i="26"/>
  <c r="A1265" i="26"/>
  <c r="B1265" i="26"/>
  <c r="C1265" i="26"/>
  <c r="D1265" i="26"/>
  <c r="E1265" i="26"/>
  <c r="A1266" i="26"/>
  <c r="B1266" i="26"/>
  <c r="C1266" i="26"/>
  <c r="D1266" i="26"/>
  <c r="E1266" i="26"/>
  <c r="A1267" i="26"/>
  <c r="B1267" i="26"/>
  <c r="C1267" i="26"/>
  <c r="D1267" i="26"/>
  <c r="E1267" i="26"/>
  <c r="A1268" i="26"/>
  <c r="B1268" i="26"/>
  <c r="C1268" i="26"/>
  <c r="D1268" i="26"/>
  <c r="E1268" i="26"/>
  <c r="A1269" i="26"/>
  <c r="B1269" i="26"/>
  <c r="C1269" i="26"/>
  <c r="D1269" i="26"/>
  <c r="E1269" i="26"/>
  <c r="A1270" i="26"/>
  <c r="B1270" i="26"/>
  <c r="C1270" i="26"/>
  <c r="D1270" i="26"/>
  <c r="E1270" i="26"/>
  <c r="A1271" i="26"/>
  <c r="B1271" i="26"/>
  <c r="C1271" i="26"/>
  <c r="D1271" i="26"/>
  <c r="E1271" i="26"/>
  <c r="A1272" i="26"/>
  <c r="B1272" i="26"/>
  <c r="C1272" i="26"/>
  <c r="D1272" i="26"/>
  <c r="E1272" i="26"/>
  <c r="A1273" i="26"/>
  <c r="B1273" i="26"/>
  <c r="C1273" i="26"/>
  <c r="D1273" i="26"/>
  <c r="E1273" i="26"/>
  <c r="A1274" i="26"/>
  <c r="B1274" i="26"/>
  <c r="C1274" i="26"/>
  <c r="D1274" i="26"/>
  <c r="E1274" i="26"/>
  <c r="A1275" i="26"/>
  <c r="B1275" i="26"/>
  <c r="C1275" i="26"/>
  <c r="D1275" i="26"/>
  <c r="E1275" i="26"/>
  <c r="A1276" i="26"/>
  <c r="B1276" i="26"/>
  <c r="C1276" i="26"/>
  <c r="D1276" i="26"/>
  <c r="E1276" i="26"/>
  <c r="A1277" i="26"/>
  <c r="B1277" i="26"/>
  <c r="C1277" i="26"/>
  <c r="D1277" i="26"/>
  <c r="E1277" i="26"/>
  <c r="A1278" i="26"/>
  <c r="B1278" i="26"/>
  <c r="C1278" i="26"/>
  <c r="D1278" i="26"/>
  <c r="E1278" i="26"/>
  <c r="A1279" i="26"/>
  <c r="B1279" i="26"/>
  <c r="C1279" i="26"/>
  <c r="D1279" i="26"/>
  <c r="E1279" i="26"/>
  <c r="A1280" i="26"/>
  <c r="B1280" i="26"/>
  <c r="C1280" i="26"/>
  <c r="D1280" i="26"/>
  <c r="E1280" i="26"/>
  <c r="A1281" i="26"/>
  <c r="B1281" i="26"/>
  <c r="C1281" i="26"/>
  <c r="D1281" i="26"/>
  <c r="E1281" i="26"/>
  <c r="A1282" i="26"/>
  <c r="B1282" i="26"/>
  <c r="C1282" i="26"/>
  <c r="D1282" i="26"/>
  <c r="E1282" i="26"/>
  <c r="A1283" i="26"/>
  <c r="B1283" i="26"/>
  <c r="C1283" i="26"/>
  <c r="D1283" i="26"/>
  <c r="E1283" i="26"/>
  <c r="A1284" i="26"/>
  <c r="B1284" i="26"/>
  <c r="C1284" i="26"/>
  <c r="D1284" i="26"/>
  <c r="E1284" i="26"/>
  <c r="A1285" i="26"/>
  <c r="B1285" i="26"/>
  <c r="C1285" i="26"/>
  <c r="D1285" i="26"/>
  <c r="E1285" i="26"/>
  <c r="A1286" i="26"/>
  <c r="B1286" i="26"/>
  <c r="C1286" i="26"/>
  <c r="D1286" i="26"/>
  <c r="E1286" i="26"/>
  <c r="A1287" i="26"/>
  <c r="B1287" i="26"/>
  <c r="C1287" i="26"/>
  <c r="D1287" i="26"/>
  <c r="E1287" i="26"/>
  <c r="A1288" i="26"/>
  <c r="B1288" i="26"/>
  <c r="C1288" i="26"/>
  <c r="D1288" i="26"/>
  <c r="E1288" i="26"/>
  <c r="A1289" i="26"/>
  <c r="B1289" i="26"/>
  <c r="C1289" i="26"/>
  <c r="D1289" i="26"/>
  <c r="E1289" i="26"/>
  <c r="A1290" i="26"/>
  <c r="B1290" i="26"/>
  <c r="C1290" i="26"/>
  <c r="D1290" i="26"/>
  <c r="E1290" i="26"/>
  <c r="A1291" i="26"/>
  <c r="B1291" i="26"/>
  <c r="C1291" i="26"/>
  <c r="D1291" i="26"/>
  <c r="E1291" i="26"/>
  <c r="A1292" i="26"/>
  <c r="B1292" i="26"/>
  <c r="C1292" i="26"/>
  <c r="D1292" i="26"/>
  <c r="E1292" i="26"/>
  <c r="A1293" i="26"/>
  <c r="B1293" i="26"/>
  <c r="C1293" i="26"/>
  <c r="D1293" i="26"/>
  <c r="E1293" i="26"/>
  <c r="A1294" i="26"/>
  <c r="B1294" i="26"/>
  <c r="C1294" i="26"/>
  <c r="D1294" i="26"/>
  <c r="E1294" i="26"/>
  <c r="A1295" i="26"/>
  <c r="B1295" i="26"/>
  <c r="C1295" i="26"/>
  <c r="D1295" i="26"/>
  <c r="E1295" i="26"/>
  <c r="A1296" i="26"/>
  <c r="B1296" i="26"/>
  <c r="C1296" i="26"/>
  <c r="D1296" i="26"/>
  <c r="E1296" i="26"/>
  <c r="A1297" i="26"/>
  <c r="B1297" i="26"/>
  <c r="C1297" i="26"/>
  <c r="D1297" i="26"/>
  <c r="E1297" i="26"/>
  <c r="A1298" i="26"/>
  <c r="B1298" i="26"/>
  <c r="C1298" i="26"/>
  <c r="D1298" i="26"/>
  <c r="E1298" i="26"/>
  <c r="A1299" i="26"/>
  <c r="B1299" i="26"/>
  <c r="C1299" i="26"/>
  <c r="D1299" i="26"/>
  <c r="E1299" i="26"/>
  <c r="A1300" i="26"/>
  <c r="B1300" i="26"/>
  <c r="C1300" i="26"/>
  <c r="D1300" i="26"/>
  <c r="E1300" i="26"/>
  <c r="A1301" i="26"/>
  <c r="B1301" i="26"/>
  <c r="C1301" i="26"/>
  <c r="D1301" i="26"/>
  <c r="E1301" i="26"/>
  <c r="A1302" i="26"/>
  <c r="B1302" i="26"/>
  <c r="C1302" i="26"/>
  <c r="D1302" i="26"/>
  <c r="E1302" i="26"/>
  <c r="A1303" i="26"/>
  <c r="B1303" i="26"/>
  <c r="C1303" i="26"/>
  <c r="D1303" i="26"/>
  <c r="E1303" i="26"/>
  <c r="A1304" i="26"/>
  <c r="B1304" i="26"/>
  <c r="C1304" i="26"/>
  <c r="D1304" i="26"/>
  <c r="E1304" i="26"/>
  <c r="A1305" i="26"/>
  <c r="B1305" i="26"/>
  <c r="C1305" i="26"/>
  <c r="D1305" i="26"/>
  <c r="E1305" i="26"/>
  <c r="A1306" i="26"/>
  <c r="B1306" i="26"/>
  <c r="C1306" i="26"/>
  <c r="D1306" i="26"/>
  <c r="E1306" i="26"/>
  <c r="A1307" i="26"/>
  <c r="B1307" i="26"/>
  <c r="C1307" i="26"/>
  <c r="D1307" i="26"/>
  <c r="E1307" i="26"/>
  <c r="A1308" i="26"/>
  <c r="B1308" i="26"/>
  <c r="C1308" i="26"/>
  <c r="D1308" i="26"/>
  <c r="E1308" i="26"/>
  <c r="A1309" i="26"/>
  <c r="B1309" i="26"/>
  <c r="C1309" i="26"/>
  <c r="D1309" i="26"/>
  <c r="E1309" i="26"/>
  <c r="A1310" i="26"/>
  <c r="B1310" i="26"/>
  <c r="C1310" i="26"/>
  <c r="D1310" i="26"/>
  <c r="E1310" i="26"/>
  <c r="A1311" i="26"/>
  <c r="B1311" i="26"/>
  <c r="C1311" i="26"/>
  <c r="D1311" i="26"/>
  <c r="E1311" i="26"/>
  <c r="A1312" i="26"/>
  <c r="B1312" i="26"/>
  <c r="C1312" i="26"/>
  <c r="D1312" i="26"/>
  <c r="E1312" i="26"/>
  <c r="A1313" i="26"/>
  <c r="B1313" i="26"/>
  <c r="C1313" i="26"/>
  <c r="D1313" i="26"/>
  <c r="E1313" i="26"/>
  <c r="A1314" i="26"/>
  <c r="B1314" i="26"/>
  <c r="C1314" i="26"/>
  <c r="D1314" i="26"/>
  <c r="E1314" i="26"/>
  <c r="A1315" i="26"/>
  <c r="B1315" i="26"/>
  <c r="C1315" i="26"/>
  <c r="D1315" i="26"/>
  <c r="E1315" i="26"/>
  <c r="A1316" i="26"/>
  <c r="B1316" i="26"/>
  <c r="C1316" i="26"/>
  <c r="D1316" i="26"/>
  <c r="E1316" i="26"/>
  <c r="A1317" i="26"/>
  <c r="B1317" i="26"/>
  <c r="C1317" i="26"/>
  <c r="D1317" i="26"/>
  <c r="E1317" i="26"/>
  <c r="A1318" i="26"/>
  <c r="B1318" i="26"/>
  <c r="C1318" i="26"/>
  <c r="D1318" i="26"/>
  <c r="E1318" i="26"/>
  <c r="A1319" i="26"/>
  <c r="B1319" i="26"/>
  <c r="C1319" i="26"/>
  <c r="D1319" i="26"/>
  <c r="E1319" i="26"/>
  <c r="A1320" i="26"/>
  <c r="B1320" i="26"/>
  <c r="C1320" i="26"/>
  <c r="D1320" i="26"/>
  <c r="E1320" i="26"/>
  <c r="A1321" i="26"/>
  <c r="B1321" i="26"/>
  <c r="C1321" i="26"/>
  <c r="D1321" i="26"/>
  <c r="E1321" i="26"/>
  <c r="A1322" i="26"/>
  <c r="B1322" i="26"/>
  <c r="C1322" i="26"/>
  <c r="D1322" i="26"/>
  <c r="E1322" i="26"/>
  <c r="A1323" i="26"/>
  <c r="B1323" i="26"/>
  <c r="C1323" i="26"/>
  <c r="D1323" i="26"/>
  <c r="E1323" i="26"/>
  <c r="A1324" i="26"/>
  <c r="B1324" i="26"/>
  <c r="C1324" i="26"/>
  <c r="D1324" i="26"/>
  <c r="E1324" i="26"/>
  <c r="A1325" i="26"/>
  <c r="B1325" i="26"/>
  <c r="C1325" i="26"/>
  <c r="D1325" i="26"/>
  <c r="E1325" i="26"/>
  <c r="A1326" i="26"/>
  <c r="B1326" i="26"/>
  <c r="C1326" i="26"/>
  <c r="D1326" i="26"/>
  <c r="E1326" i="26"/>
  <c r="A1327" i="26"/>
  <c r="B1327" i="26"/>
  <c r="C1327" i="26"/>
  <c r="D1327" i="26"/>
  <c r="E1327" i="26"/>
  <c r="A1328" i="26"/>
  <c r="B1328" i="26"/>
  <c r="C1328" i="26"/>
  <c r="D1328" i="26"/>
  <c r="E1328" i="26"/>
  <c r="A1329" i="26"/>
  <c r="B1329" i="26"/>
  <c r="C1329" i="26"/>
  <c r="D1329" i="26"/>
  <c r="E1329" i="26"/>
  <c r="A1330" i="26"/>
  <c r="B1330" i="26"/>
  <c r="C1330" i="26"/>
  <c r="D1330" i="26"/>
  <c r="E1330" i="26"/>
  <c r="A1331" i="26"/>
  <c r="B1331" i="26"/>
  <c r="C1331" i="26"/>
  <c r="D1331" i="26"/>
  <c r="E1331" i="26"/>
  <c r="A1332" i="26"/>
  <c r="B1332" i="26"/>
  <c r="C1332" i="26"/>
  <c r="D1332" i="26"/>
  <c r="E1332" i="26"/>
  <c r="A1333" i="26"/>
  <c r="B1333" i="26"/>
  <c r="C1333" i="26"/>
  <c r="D1333" i="26"/>
  <c r="E1333" i="26"/>
  <c r="A1334" i="26"/>
  <c r="B1334" i="26"/>
  <c r="C1334" i="26"/>
  <c r="D1334" i="26"/>
  <c r="E1334" i="26"/>
  <c r="A1335" i="26"/>
  <c r="B1335" i="26"/>
  <c r="C1335" i="26"/>
  <c r="D1335" i="26"/>
  <c r="E1335" i="26"/>
  <c r="A1336" i="26"/>
  <c r="B1336" i="26"/>
  <c r="C1336" i="26"/>
  <c r="D1336" i="26"/>
  <c r="E1336" i="26"/>
  <c r="A1337" i="26"/>
  <c r="B1337" i="26"/>
  <c r="C1337" i="26"/>
  <c r="D1337" i="26"/>
  <c r="E1337" i="26"/>
  <c r="A1338" i="26"/>
  <c r="B1338" i="26"/>
  <c r="C1338" i="26"/>
  <c r="D1338" i="26"/>
  <c r="E1338" i="26"/>
  <c r="A1339" i="26"/>
  <c r="B1339" i="26"/>
  <c r="C1339" i="26"/>
  <c r="D1339" i="26"/>
  <c r="E1339" i="26"/>
  <c r="A1340" i="26"/>
  <c r="B1340" i="26"/>
  <c r="C1340" i="26"/>
  <c r="D1340" i="26"/>
  <c r="E1340" i="26"/>
  <c r="A1341" i="26"/>
  <c r="B1341" i="26"/>
  <c r="C1341" i="26"/>
  <c r="D1341" i="26"/>
  <c r="E1341" i="26"/>
  <c r="A1342" i="26"/>
  <c r="B1342" i="26"/>
  <c r="C1342" i="26"/>
  <c r="D1342" i="26"/>
  <c r="E1342" i="26"/>
  <c r="A1343" i="26"/>
  <c r="B1343" i="26"/>
  <c r="C1343" i="26"/>
  <c r="D1343" i="26"/>
  <c r="E1343" i="26"/>
  <c r="A1344" i="26"/>
  <c r="B1344" i="26"/>
  <c r="C1344" i="26"/>
  <c r="D1344" i="26"/>
  <c r="E1344" i="26"/>
  <c r="A1345" i="26"/>
  <c r="B1345" i="26"/>
  <c r="C1345" i="26"/>
  <c r="D1345" i="26"/>
  <c r="E1345" i="26"/>
  <c r="A1346" i="26"/>
  <c r="B1346" i="26"/>
  <c r="C1346" i="26"/>
  <c r="D1346" i="26"/>
  <c r="E1346" i="26"/>
  <c r="A1347" i="26"/>
  <c r="B1347" i="26"/>
  <c r="C1347" i="26"/>
  <c r="D1347" i="26"/>
  <c r="E1347" i="26"/>
  <c r="A1348" i="26"/>
  <c r="B1348" i="26"/>
  <c r="C1348" i="26"/>
  <c r="D1348" i="26"/>
  <c r="E1348" i="26"/>
  <c r="A1349" i="26"/>
  <c r="B1349" i="26"/>
  <c r="C1349" i="26"/>
  <c r="D1349" i="26"/>
  <c r="E1349" i="26"/>
  <c r="A1350" i="26"/>
  <c r="B1350" i="26"/>
  <c r="C1350" i="26"/>
  <c r="D1350" i="26"/>
  <c r="E1350" i="26"/>
  <c r="A1351" i="26"/>
  <c r="B1351" i="26"/>
  <c r="C1351" i="26"/>
  <c r="D1351" i="26"/>
  <c r="E1351" i="26"/>
  <c r="A1352" i="26"/>
  <c r="B1352" i="26"/>
  <c r="C1352" i="26"/>
  <c r="D1352" i="26"/>
  <c r="E1352" i="26"/>
  <c r="A1353" i="26"/>
  <c r="B1353" i="26"/>
  <c r="C1353" i="26"/>
  <c r="D1353" i="26"/>
  <c r="E1353" i="26"/>
  <c r="A1354" i="26"/>
  <c r="B1354" i="26"/>
  <c r="C1354" i="26"/>
  <c r="D1354" i="26"/>
  <c r="E1354" i="26"/>
  <c r="A1355" i="26"/>
  <c r="B1355" i="26"/>
  <c r="C1355" i="26"/>
  <c r="D1355" i="26"/>
  <c r="E1355" i="26"/>
  <c r="A1356" i="26"/>
  <c r="B1356" i="26"/>
  <c r="C1356" i="26"/>
  <c r="D1356" i="26"/>
  <c r="E1356" i="26"/>
  <c r="A1357" i="26"/>
  <c r="B1357" i="26"/>
  <c r="C1357" i="26"/>
  <c r="D1357" i="26"/>
  <c r="E1357" i="26"/>
  <c r="A1358" i="26"/>
  <c r="B1358" i="26"/>
  <c r="C1358" i="26"/>
  <c r="D1358" i="26"/>
  <c r="E1358" i="26"/>
  <c r="A1359" i="26"/>
  <c r="B1359" i="26"/>
  <c r="C1359" i="26"/>
  <c r="D1359" i="26"/>
  <c r="E1359" i="26"/>
  <c r="A1360" i="26"/>
  <c r="B1360" i="26"/>
  <c r="C1360" i="26"/>
  <c r="D1360" i="26"/>
  <c r="E1360" i="26"/>
  <c r="A1361" i="26"/>
  <c r="B1361" i="26"/>
  <c r="C1361" i="26"/>
  <c r="D1361" i="26"/>
  <c r="E1361" i="26"/>
  <c r="A1362" i="26"/>
  <c r="B1362" i="26"/>
  <c r="C1362" i="26"/>
  <c r="D1362" i="26"/>
  <c r="E1362" i="26"/>
  <c r="A1363" i="26"/>
  <c r="B1363" i="26"/>
  <c r="C1363" i="26"/>
  <c r="D1363" i="26"/>
  <c r="E1363" i="26"/>
  <c r="A1364" i="26"/>
  <c r="B1364" i="26"/>
  <c r="C1364" i="26"/>
  <c r="D1364" i="26"/>
  <c r="E1364" i="26"/>
  <c r="A1365" i="26"/>
  <c r="B1365" i="26"/>
  <c r="C1365" i="26"/>
  <c r="D1365" i="26"/>
  <c r="E1365" i="26"/>
  <c r="A1366" i="26"/>
  <c r="B1366" i="26"/>
  <c r="C1366" i="26"/>
  <c r="D1366" i="26"/>
  <c r="E1366" i="26"/>
  <c r="A1367" i="26"/>
  <c r="B1367" i="26"/>
  <c r="C1367" i="26"/>
  <c r="D1367" i="26"/>
  <c r="E1367" i="26"/>
  <c r="A1368" i="26"/>
  <c r="B1368" i="26"/>
  <c r="C1368" i="26"/>
  <c r="D1368" i="26"/>
  <c r="E1368" i="26"/>
  <c r="A1369" i="26"/>
  <c r="B1369" i="26"/>
  <c r="C1369" i="26"/>
  <c r="D1369" i="26"/>
  <c r="E1369" i="26"/>
  <c r="A1370" i="26"/>
  <c r="B1370" i="26"/>
  <c r="C1370" i="26"/>
  <c r="D1370" i="26"/>
  <c r="E1370" i="26"/>
  <c r="A1371" i="26"/>
  <c r="B1371" i="26"/>
  <c r="C1371" i="26"/>
  <c r="D1371" i="26"/>
  <c r="E1371" i="26"/>
  <c r="A1372" i="26"/>
  <c r="B1372" i="26"/>
  <c r="C1372" i="26"/>
  <c r="D1372" i="26"/>
  <c r="E1372" i="26"/>
  <c r="A1373" i="26"/>
  <c r="B1373" i="26"/>
  <c r="C1373" i="26"/>
  <c r="D1373" i="26"/>
  <c r="E1373" i="26"/>
  <c r="A1374" i="26"/>
  <c r="B1374" i="26"/>
  <c r="C1374" i="26"/>
  <c r="D1374" i="26"/>
  <c r="E1374" i="26"/>
  <c r="A1375" i="26"/>
  <c r="B1375" i="26"/>
  <c r="C1375" i="26"/>
  <c r="D1375" i="26"/>
  <c r="E1375" i="26"/>
  <c r="A1376" i="26"/>
  <c r="B1376" i="26"/>
  <c r="C1376" i="26"/>
  <c r="D1376" i="26"/>
  <c r="E1376" i="26"/>
  <c r="A1377" i="26"/>
  <c r="B1377" i="26"/>
  <c r="C1377" i="26"/>
  <c r="D1377" i="26"/>
  <c r="E1377" i="26"/>
  <c r="A1378" i="26"/>
  <c r="B1378" i="26"/>
  <c r="C1378" i="26"/>
  <c r="D1378" i="26"/>
  <c r="E1378" i="26"/>
  <c r="A1379" i="26"/>
  <c r="B1379" i="26"/>
  <c r="C1379" i="26"/>
  <c r="D1379" i="26"/>
  <c r="E1379" i="26"/>
  <c r="A1380" i="26"/>
  <c r="B1380" i="26"/>
  <c r="C1380" i="26"/>
  <c r="D1380" i="26"/>
  <c r="E1380" i="26"/>
  <c r="A1381" i="26"/>
  <c r="B1381" i="26"/>
  <c r="C1381" i="26"/>
  <c r="D1381" i="26"/>
  <c r="E1381" i="26"/>
  <c r="A1382" i="26"/>
  <c r="B1382" i="26"/>
  <c r="C1382" i="26"/>
  <c r="D1382" i="26"/>
  <c r="E1382" i="26"/>
  <c r="A1383" i="26"/>
  <c r="B1383" i="26"/>
  <c r="C1383" i="26"/>
  <c r="D1383" i="26"/>
  <c r="E1383" i="26"/>
  <c r="A1384" i="26"/>
  <c r="B1384" i="26"/>
  <c r="C1384" i="26"/>
  <c r="D1384" i="26"/>
  <c r="E1384" i="26"/>
  <c r="A1385" i="26"/>
  <c r="B1385" i="26"/>
  <c r="C1385" i="26"/>
  <c r="D1385" i="26"/>
  <c r="E1385" i="26"/>
  <c r="A1386" i="26"/>
  <c r="B1386" i="26"/>
  <c r="C1386" i="26"/>
  <c r="D1386" i="26"/>
  <c r="E1386" i="26"/>
  <c r="A1387" i="26"/>
  <c r="B1387" i="26"/>
  <c r="C1387" i="26"/>
  <c r="D1387" i="26"/>
  <c r="E1387" i="26"/>
  <c r="A1388" i="26"/>
  <c r="B1388" i="26"/>
  <c r="C1388" i="26"/>
  <c r="D1388" i="26"/>
  <c r="E1388" i="26"/>
  <c r="A1389" i="26"/>
  <c r="B1389" i="26"/>
  <c r="C1389" i="26"/>
  <c r="D1389" i="26"/>
  <c r="E1389" i="26"/>
  <c r="A1390" i="26"/>
  <c r="B1390" i="26"/>
  <c r="C1390" i="26"/>
  <c r="D1390" i="26"/>
  <c r="E1390" i="26"/>
  <c r="A1391" i="26"/>
  <c r="B1391" i="26"/>
  <c r="C1391" i="26"/>
  <c r="D1391" i="26"/>
  <c r="E1391" i="26"/>
  <c r="A1392" i="26"/>
  <c r="B1392" i="26"/>
  <c r="C1392" i="26"/>
  <c r="D1392" i="26"/>
  <c r="E1392" i="26"/>
  <c r="A1393" i="26"/>
  <c r="B1393" i="26"/>
  <c r="C1393" i="26"/>
  <c r="D1393" i="26"/>
  <c r="E1393" i="26"/>
  <c r="A1394" i="26"/>
  <c r="B1394" i="26"/>
  <c r="C1394" i="26"/>
  <c r="D1394" i="26"/>
  <c r="E1394" i="26"/>
  <c r="A1395" i="26"/>
  <c r="B1395" i="26"/>
  <c r="C1395" i="26"/>
  <c r="D1395" i="26"/>
  <c r="E1395" i="26"/>
  <c r="A1396" i="26"/>
  <c r="B1396" i="26"/>
  <c r="C1396" i="26"/>
  <c r="D1396" i="26"/>
  <c r="E1396" i="26"/>
  <c r="A1397" i="26"/>
  <c r="B1397" i="26"/>
  <c r="C1397" i="26"/>
  <c r="D1397" i="26"/>
  <c r="E1397" i="26"/>
  <c r="A1398" i="26"/>
  <c r="B1398" i="26"/>
  <c r="C1398" i="26"/>
  <c r="D1398" i="26"/>
  <c r="E1398" i="26"/>
  <c r="A1399" i="26"/>
  <c r="B1399" i="26"/>
  <c r="C1399" i="26"/>
  <c r="D1399" i="26"/>
  <c r="E1399" i="26"/>
  <c r="A1400" i="26"/>
  <c r="B1400" i="26"/>
  <c r="C1400" i="26"/>
  <c r="D1400" i="26"/>
  <c r="E1400" i="26"/>
  <c r="A1401" i="26"/>
  <c r="B1401" i="26"/>
  <c r="C1401" i="26"/>
  <c r="D1401" i="26"/>
  <c r="E1401" i="26"/>
  <c r="A1402" i="26"/>
  <c r="B1402" i="26"/>
  <c r="C1402" i="26"/>
  <c r="D1402" i="26"/>
  <c r="E1402" i="26"/>
  <c r="A1403" i="26"/>
  <c r="B1403" i="26"/>
  <c r="C1403" i="26"/>
  <c r="D1403" i="26"/>
  <c r="E1403" i="26"/>
  <c r="A1404" i="26"/>
  <c r="B1404" i="26"/>
  <c r="C1404" i="26"/>
  <c r="D1404" i="26"/>
  <c r="E1404" i="26"/>
  <c r="A1405" i="26"/>
  <c r="B1405" i="26"/>
  <c r="C1405" i="26"/>
  <c r="D1405" i="26"/>
  <c r="E1405" i="26"/>
  <c r="A1406" i="26"/>
  <c r="B1406" i="26"/>
  <c r="C1406" i="26"/>
  <c r="D1406" i="26"/>
  <c r="E1406" i="26"/>
  <c r="A1407" i="26"/>
  <c r="B1407" i="26"/>
  <c r="C1407" i="26"/>
  <c r="D1407" i="26"/>
  <c r="E1407" i="26"/>
  <c r="A1408" i="26"/>
  <c r="B1408" i="26"/>
  <c r="C1408" i="26"/>
  <c r="D1408" i="26"/>
  <c r="E1408" i="26"/>
  <c r="A1409" i="26"/>
  <c r="B1409" i="26"/>
  <c r="C1409" i="26"/>
  <c r="D1409" i="26"/>
  <c r="E1409" i="26"/>
  <c r="A1410" i="26"/>
  <c r="B1410" i="26"/>
  <c r="C1410" i="26"/>
  <c r="D1410" i="26"/>
  <c r="E1410" i="26"/>
  <c r="A1411" i="26"/>
  <c r="B1411" i="26"/>
  <c r="C1411" i="26"/>
  <c r="D1411" i="26"/>
  <c r="E1411" i="26"/>
  <c r="A1412" i="26"/>
  <c r="B1412" i="26"/>
  <c r="C1412" i="26"/>
  <c r="D1412" i="26"/>
  <c r="E1412" i="26"/>
  <c r="A1413" i="26"/>
  <c r="B1413" i="26"/>
  <c r="C1413" i="26"/>
  <c r="D1413" i="26"/>
  <c r="E1413" i="26"/>
  <c r="A1414" i="26"/>
  <c r="B1414" i="26"/>
  <c r="C1414" i="26"/>
  <c r="D1414" i="26"/>
  <c r="E1414" i="26"/>
  <c r="A1415" i="26"/>
  <c r="B1415" i="26"/>
  <c r="C1415" i="26"/>
  <c r="D1415" i="26"/>
  <c r="E1415" i="26"/>
  <c r="A1416" i="26"/>
  <c r="B1416" i="26"/>
  <c r="C1416" i="26"/>
  <c r="D1416" i="26"/>
  <c r="E1416" i="26"/>
  <c r="A1417" i="26"/>
  <c r="B1417" i="26"/>
  <c r="C1417" i="26"/>
  <c r="D1417" i="26"/>
  <c r="E1417" i="26"/>
  <c r="A1418" i="26"/>
  <c r="B1418" i="26"/>
  <c r="C1418" i="26"/>
  <c r="D1418" i="26"/>
  <c r="E1418" i="26"/>
  <c r="A1419" i="26"/>
  <c r="B1419" i="26"/>
  <c r="C1419" i="26"/>
  <c r="D1419" i="26"/>
  <c r="E1419" i="26"/>
  <c r="A1420" i="26"/>
  <c r="B1420" i="26"/>
  <c r="C1420" i="26"/>
  <c r="D1420" i="26"/>
  <c r="E1420" i="26"/>
  <c r="A1421" i="26"/>
  <c r="B1421" i="26"/>
  <c r="C1421" i="26"/>
  <c r="D1421" i="26"/>
  <c r="E1421" i="26"/>
  <c r="A1422" i="26"/>
  <c r="B1422" i="26"/>
  <c r="C1422" i="26"/>
  <c r="D1422" i="26"/>
  <c r="E1422" i="26"/>
  <c r="A1423" i="26"/>
  <c r="B1423" i="26"/>
  <c r="C1423" i="26"/>
  <c r="D1423" i="26"/>
  <c r="E1423" i="26"/>
  <c r="A1424" i="26"/>
  <c r="B1424" i="26"/>
  <c r="C1424" i="26"/>
  <c r="D1424" i="26"/>
  <c r="E1424" i="26"/>
  <c r="A1425" i="26"/>
  <c r="B1425" i="26"/>
  <c r="C1425" i="26"/>
  <c r="D1425" i="26"/>
  <c r="E1425" i="26"/>
  <c r="A1426" i="26"/>
  <c r="B1426" i="26"/>
  <c r="C1426" i="26"/>
  <c r="D1426" i="26"/>
  <c r="E1426" i="26"/>
  <c r="A1427" i="26"/>
  <c r="B1427" i="26"/>
  <c r="C1427" i="26"/>
  <c r="D1427" i="26"/>
  <c r="E1427" i="26"/>
  <c r="A1428" i="26"/>
  <c r="B1428" i="26"/>
  <c r="C1428" i="26"/>
  <c r="D1428" i="26"/>
  <c r="E1428" i="26"/>
  <c r="A1429" i="26"/>
  <c r="B1429" i="26"/>
  <c r="C1429" i="26"/>
  <c r="D1429" i="26"/>
  <c r="E1429" i="26"/>
  <c r="A1430" i="26"/>
  <c r="B1430" i="26"/>
  <c r="C1430" i="26"/>
  <c r="D1430" i="26"/>
  <c r="E1430" i="26"/>
  <c r="A1431" i="26"/>
  <c r="B1431" i="26"/>
  <c r="C1431" i="26"/>
  <c r="D1431" i="26"/>
  <c r="E1431" i="26"/>
  <c r="A1432" i="26"/>
  <c r="B1432" i="26"/>
  <c r="C1432" i="26"/>
  <c r="D1432" i="26"/>
  <c r="E1432" i="26"/>
  <c r="A1433" i="26"/>
  <c r="B1433" i="26"/>
  <c r="C1433" i="26"/>
  <c r="D1433" i="26"/>
  <c r="E1433" i="26"/>
  <c r="A1434" i="26"/>
  <c r="B1434" i="26"/>
  <c r="C1434" i="26"/>
  <c r="D1434" i="26"/>
  <c r="E1434" i="26"/>
  <c r="A1435" i="26"/>
  <c r="B1435" i="26"/>
  <c r="C1435" i="26"/>
  <c r="D1435" i="26"/>
  <c r="E1435" i="26"/>
  <c r="A1436" i="26"/>
  <c r="B1436" i="26"/>
  <c r="C1436" i="26"/>
  <c r="D1436" i="26"/>
  <c r="E1436" i="26"/>
  <c r="A1437" i="26"/>
  <c r="B1437" i="26"/>
  <c r="C1437" i="26"/>
  <c r="D1437" i="26"/>
  <c r="E1437" i="26"/>
  <c r="A1438" i="26"/>
  <c r="B1438" i="26"/>
  <c r="C1438" i="26"/>
  <c r="D1438" i="26"/>
  <c r="E1438" i="26"/>
  <c r="A1439" i="26"/>
  <c r="B1439" i="26"/>
  <c r="C1439" i="26"/>
  <c r="D1439" i="26"/>
  <c r="E1439" i="26"/>
  <c r="A1440" i="26"/>
  <c r="B1440" i="26"/>
  <c r="C1440" i="26"/>
  <c r="D1440" i="26"/>
  <c r="E1440" i="26"/>
  <c r="A1441" i="26"/>
  <c r="B1441" i="26"/>
  <c r="C1441" i="26"/>
  <c r="D1441" i="26"/>
  <c r="E1441" i="26"/>
  <c r="A1442" i="26"/>
  <c r="B1442" i="26"/>
  <c r="C1442" i="26"/>
  <c r="D1442" i="26"/>
  <c r="E1442" i="26"/>
  <c r="A1443" i="26"/>
  <c r="B1443" i="26"/>
  <c r="C1443" i="26"/>
  <c r="D1443" i="26"/>
  <c r="E1443" i="26"/>
  <c r="A1444" i="26"/>
  <c r="B1444" i="26"/>
  <c r="C1444" i="26"/>
  <c r="D1444" i="26"/>
  <c r="E1444" i="26"/>
  <c r="A1445" i="26"/>
  <c r="B1445" i="26"/>
  <c r="C1445" i="26"/>
  <c r="D1445" i="26"/>
  <c r="E1445" i="26"/>
  <c r="A1446" i="26"/>
  <c r="B1446" i="26"/>
  <c r="C1446" i="26"/>
  <c r="D1446" i="26"/>
  <c r="E1446" i="26"/>
  <c r="A1447" i="26"/>
  <c r="B1447" i="26"/>
  <c r="C1447" i="26"/>
  <c r="D1447" i="26"/>
  <c r="E1447" i="26"/>
  <c r="A1448" i="26"/>
  <c r="B1448" i="26"/>
  <c r="C1448" i="26"/>
  <c r="D1448" i="26"/>
  <c r="E1448" i="26"/>
  <c r="A1449" i="26"/>
  <c r="B1449" i="26"/>
  <c r="C1449" i="26"/>
  <c r="D1449" i="26"/>
  <c r="E1449" i="26"/>
  <c r="A1450" i="26"/>
  <c r="B1450" i="26"/>
  <c r="C1450" i="26"/>
  <c r="D1450" i="26"/>
  <c r="E1450" i="26"/>
  <c r="A1451" i="26"/>
  <c r="B1451" i="26"/>
  <c r="C1451" i="26"/>
  <c r="D1451" i="26"/>
  <c r="E1451" i="26"/>
  <c r="A1452" i="26"/>
  <c r="B1452" i="26"/>
  <c r="C1452" i="26"/>
  <c r="D1452" i="26"/>
  <c r="E1452" i="26"/>
  <c r="A1453" i="26"/>
  <c r="B1453" i="26"/>
  <c r="C1453" i="26"/>
  <c r="D1453" i="26"/>
  <c r="E1453" i="26"/>
  <c r="A1454" i="26"/>
  <c r="B1454" i="26"/>
  <c r="C1454" i="26"/>
  <c r="D1454" i="26"/>
  <c r="E1454" i="26"/>
  <c r="A1455" i="26"/>
  <c r="B1455" i="26"/>
  <c r="C1455" i="26"/>
  <c r="D1455" i="26"/>
  <c r="E1455" i="26"/>
  <c r="A1456" i="26"/>
  <c r="B1456" i="26"/>
  <c r="C1456" i="26"/>
  <c r="D1456" i="26"/>
  <c r="E1456" i="26"/>
  <c r="A1457" i="26"/>
  <c r="B1457" i="26"/>
  <c r="C1457" i="26"/>
  <c r="D1457" i="26"/>
  <c r="E1457" i="26"/>
  <c r="A1458" i="26"/>
  <c r="B1458" i="26"/>
  <c r="C1458" i="26"/>
  <c r="D1458" i="26"/>
  <c r="E1458" i="26"/>
  <c r="A1459" i="26"/>
  <c r="B1459" i="26"/>
  <c r="C1459" i="26"/>
  <c r="D1459" i="26"/>
  <c r="E1459" i="26"/>
  <c r="A1460" i="26"/>
  <c r="B1460" i="26"/>
  <c r="C1460" i="26"/>
  <c r="D1460" i="26"/>
  <c r="E1460" i="26"/>
  <c r="A1461" i="26"/>
  <c r="B1461" i="26"/>
  <c r="C1461" i="26"/>
  <c r="D1461" i="26"/>
  <c r="E1461" i="26"/>
  <c r="A1462" i="26"/>
  <c r="B1462" i="26"/>
  <c r="C1462" i="26"/>
  <c r="D1462" i="26"/>
  <c r="E1462" i="26"/>
  <c r="A1463" i="26"/>
  <c r="B1463" i="26"/>
  <c r="C1463" i="26"/>
  <c r="D1463" i="26"/>
  <c r="E1463" i="26"/>
  <c r="A1464" i="26"/>
  <c r="B1464" i="26"/>
  <c r="C1464" i="26"/>
  <c r="D1464" i="26"/>
  <c r="E1464" i="26"/>
  <c r="A1465" i="26"/>
  <c r="B1465" i="26"/>
  <c r="C1465" i="26"/>
  <c r="D1465" i="26"/>
  <c r="E1465" i="26"/>
  <c r="A1466" i="26"/>
  <c r="B1466" i="26"/>
  <c r="C1466" i="26"/>
  <c r="D1466" i="26"/>
  <c r="E1466" i="26"/>
  <c r="A1467" i="26"/>
  <c r="B1467" i="26"/>
  <c r="C1467" i="26"/>
  <c r="D1467" i="26"/>
  <c r="E1467" i="26"/>
  <c r="A1468" i="26"/>
  <c r="B1468" i="26"/>
  <c r="C1468" i="26"/>
  <c r="D1468" i="26"/>
  <c r="E1468" i="26"/>
  <c r="A1469" i="26"/>
  <c r="B1469" i="26"/>
  <c r="C1469" i="26"/>
  <c r="D1469" i="26"/>
  <c r="E1469" i="26"/>
  <c r="A1470" i="26"/>
  <c r="B1470" i="26"/>
  <c r="C1470" i="26"/>
  <c r="D1470" i="26"/>
  <c r="E1470" i="26"/>
  <c r="A1471" i="26"/>
  <c r="B1471" i="26"/>
  <c r="C1471" i="26"/>
  <c r="D1471" i="26"/>
  <c r="E1471" i="26"/>
  <c r="A1472" i="26"/>
  <c r="B1472" i="26"/>
  <c r="C1472" i="26"/>
  <c r="D1472" i="26"/>
  <c r="E1472" i="26"/>
  <c r="A1473" i="26"/>
  <c r="B1473" i="26"/>
  <c r="C1473" i="26"/>
  <c r="D1473" i="26"/>
  <c r="E1473" i="26"/>
  <c r="A1474" i="26"/>
  <c r="B1474" i="26"/>
  <c r="C1474" i="26"/>
  <c r="D1474" i="26"/>
  <c r="E1474" i="26"/>
  <c r="A1475" i="26"/>
  <c r="B1475" i="26"/>
  <c r="C1475" i="26"/>
  <c r="D1475" i="26"/>
  <c r="E1475" i="26"/>
  <c r="A1476" i="26"/>
  <c r="B1476" i="26"/>
  <c r="C1476" i="26"/>
  <c r="D1476" i="26"/>
  <c r="E1476" i="26"/>
  <c r="A1477" i="26"/>
  <c r="B1477" i="26"/>
  <c r="C1477" i="26"/>
  <c r="D1477" i="26"/>
  <c r="E1477" i="26"/>
  <c r="A1478" i="26"/>
  <c r="B1478" i="26"/>
  <c r="C1478" i="26"/>
  <c r="D1478" i="26"/>
  <c r="E1478" i="26"/>
  <c r="A1479" i="26"/>
  <c r="B1479" i="26"/>
  <c r="C1479" i="26"/>
  <c r="D1479" i="26"/>
  <c r="E1479" i="26"/>
  <c r="A1480" i="26"/>
  <c r="B1480" i="26"/>
  <c r="C1480" i="26"/>
  <c r="D1480" i="26"/>
  <c r="E1480" i="26"/>
  <c r="A1481" i="26"/>
  <c r="B1481" i="26"/>
  <c r="C1481" i="26"/>
  <c r="D1481" i="26"/>
  <c r="E1481" i="26"/>
  <c r="A1482" i="26"/>
  <c r="B1482" i="26"/>
  <c r="C1482" i="26"/>
  <c r="D1482" i="26"/>
  <c r="E1482" i="26"/>
  <c r="A1483" i="26"/>
  <c r="B1483" i="26"/>
  <c r="C1483" i="26"/>
  <c r="D1483" i="26"/>
  <c r="E1483" i="26"/>
  <c r="A1484" i="26"/>
  <c r="B1484" i="26"/>
  <c r="C1484" i="26"/>
  <c r="D1484" i="26"/>
  <c r="E1484" i="26"/>
  <c r="A1485" i="26"/>
  <c r="B1485" i="26"/>
  <c r="C1485" i="26"/>
  <c r="D1485" i="26"/>
  <c r="E1485" i="26"/>
  <c r="A1486" i="26"/>
  <c r="B1486" i="26"/>
  <c r="C1486" i="26"/>
  <c r="D1486" i="26"/>
  <c r="E1486" i="26"/>
  <c r="A1487" i="26"/>
  <c r="B1487" i="26"/>
  <c r="C1487" i="26"/>
  <c r="D1487" i="26"/>
  <c r="E1487" i="26"/>
  <c r="A1488" i="26"/>
  <c r="B1488" i="26"/>
  <c r="C1488" i="26"/>
  <c r="D1488" i="26"/>
  <c r="E1488" i="26"/>
  <c r="A1489" i="26"/>
  <c r="B1489" i="26"/>
  <c r="C1489" i="26"/>
  <c r="D1489" i="26"/>
  <c r="E1489" i="26"/>
  <c r="A1490" i="26"/>
  <c r="B1490" i="26"/>
  <c r="C1490" i="26"/>
  <c r="D1490" i="26"/>
  <c r="E1490" i="26"/>
  <c r="A1491" i="26"/>
  <c r="B1491" i="26"/>
  <c r="C1491" i="26"/>
  <c r="D1491" i="26"/>
  <c r="E1491" i="26"/>
  <c r="A1492" i="26"/>
  <c r="B1492" i="26"/>
  <c r="C1492" i="26"/>
  <c r="D1492" i="26"/>
  <c r="E1492" i="26"/>
  <c r="A1493" i="26"/>
  <c r="B1493" i="26"/>
  <c r="C1493" i="26"/>
  <c r="D1493" i="26"/>
  <c r="E1493" i="26"/>
  <c r="A1494" i="26"/>
  <c r="B1494" i="26"/>
  <c r="C1494" i="26"/>
  <c r="D1494" i="26"/>
  <c r="E1494" i="26"/>
  <c r="A1495" i="26"/>
  <c r="B1495" i="26"/>
  <c r="C1495" i="26"/>
  <c r="D1495" i="26"/>
  <c r="E1495" i="26"/>
  <c r="A1496" i="26"/>
  <c r="B1496" i="26"/>
  <c r="C1496" i="26"/>
  <c r="D1496" i="26"/>
  <c r="E1496" i="26"/>
  <c r="A1497" i="26"/>
  <c r="B1497" i="26"/>
  <c r="C1497" i="26"/>
  <c r="D1497" i="26"/>
  <c r="E1497" i="26"/>
  <c r="A1498" i="26"/>
  <c r="B1498" i="26"/>
  <c r="C1498" i="26"/>
  <c r="D1498" i="26"/>
  <c r="E1498" i="26"/>
  <c r="A1499" i="26"/>
  <c r="B1499" i="26"/>
  <c r="C1499" i="26"/>
  <c r="D1499" i="26"/>
  <c r="E1499" i="26"/>
  <c r="A1500" i="26"/>
  <c r="B1500" i="26"/>
  <c r="C1500" i="26"/>
  <c r="D1500" i="26"/>
  <c r="E1500" i="26"/>
  <c r="A1501" i="26"/>
  <c r="B1501" i="26"/>
  <c r="C1501" i="26"/>
  <c r="D1501" i="26"/>
  <c r="E1501" i="26"/>
  <c r="A1502" i="26"/>
  <c r="B1502" i="26"/>
  <c r="C1502" i="26"/>
  <c r="D1502" i="26"/>
  <c r="E1502" i="26"/>
  <c r="A1503" i="26"/>
  <c r="B1503" i="26"/>
  <c r="C1503" i="26"/>
  <c r="D1503" i="26"/>
  <c r="E1503" i="26"/>
  <c r="A1504" i="26"/>
  <c r="B1504" i="26"/>
  <c r="C1504" i="26"/>
  <c r="D1504" i="26"/>
  <c r="E1504" i="26"/>
  <c r="A1505" i="26"/>
  <c r="B1505" i="26"/>
  <c r="C1505" i="26"/>
  <c r="D1505" i="26"/>
  <c r="E1505" i="26"/>
  <c r="A1506" i="26"/>
  <c r="B1506" i="26"/>
  <c r="C1506" i="26"/>
  <c r="D1506" i="26"/>
  <c r="E1506" i="26"/>
  <c r="A1507" i="26"/>
  <c r="B1507" i="26"/>
  <c r="C1507" i="26"/>
  <c r="D1507" i="26"/>
  <c r="E1507" i="26"/>
  <c r="A1508" i="26"/>
  <c r="B1508" i="26"/>
  <c r="C1508" i="26"/>
  <c r="D1508" i="26"/>
  <c r="E1508" i="26"/>
  <c r="A1509" i="26"/>
  <c r="B1509" i="26"/>
  <c r="C1509" i="26"/>
  <c r="D1509" i="26"/>
  <c r="E1509" i="26"/>
  <c r="A1510" i="26"/>
  <c r="B1510" i="26"/>
  <c r="C1510" i="26"/>
  <c r="D1510" i="26"/>
  <c r="E1510" i="26"/>
  <c r="A1511" i="26"/>
  <c r="B1511" i="26"/>
  <c r="C1511" i="26"/>
  <c r="D1511" i="26"/>
  <c r="E1511" i="26"/>
  <c r="A1512" i="26"/>
  <c r="B1512" i="26"/>
  <c r="C1512" i="26"/>
  <c r="D1512" i="26"/>
  <c r="E1512" i="26"/>
  <c r="A1513" i="26"/>
  <c r="B1513" i="26"/>
  <c r="C1513" i="26"/>
  <c r="D1513" i="26"/>
  <c r="E1513" i="26"/>
  <c r="A1514" i="26"/>
  <c r="B1514" i="26"/>
  <c r="C1514" i="26"/>
  <c r="D1514" i="26"/>
  <c r="E1514" i="26"/>
  <c r="A1515" i="26"/>
  <c r="B1515" i="26"/>
  <c r="C1515" i="26"/>
  <c r="D1515" i="26"/>
  <c r="E1515" i="26"/>
  <c r="A1516" i="26"/>
  <c r="B1516" i="26"/>
  <c r="C1516" i="26"/>
  <c r="D1516" i="26"/>
  <c r="E1516" i="26"/>
  <c r="A1517" i="26"/>
  <c r="B1517" i="26"/>
  <c r="C1517" i="26"/>
  <c r="D1517" i="26"/>
  <c r="E1517" i="26"/>
  <c r="A1518" i="26"/>
  <c r="B1518" i="26"/>
  <c r="C1518" i="26"/>
  <c r="D1518" i="26"/>
  <c r="E1518" i="26"/>
  <c r="A1519" i="26"/>
  <c r="B1519" i="26"/>
  <c r="C1519" i="26"/>
  <c r="D1519" i="26"/>
  <c r="E1519" i="26"/>
  <c r="A1520" i="26"/>
  <c r="B1520" i="26"/>
  <c r="C1520" i="26"/>
  <c r="D1520" i="26"/>
  <c r="E1520" i="26"/>
  <c r="A1521" i="26"/>
  <c r="B1521" i="26"/>
  <c r="C1521" i="26"/>
  <c r="D1521" i="26"/>
  <c r="E1521" i="26"/>
  <c r="A1522" i="26"/>
  <c r="B1522" i="26"/>
  <c r="C1522" i="26"/>
  <c r="D1522" i="26"/>
  <c r="E1522" i="26"/>
  <c r="A1523" i="26"/>
  <c r="B1523" i="26"/>
  <c r="C1523" i="26"/>
  <c r="D1523" i="26"/>
  <c r="E1523" i="26"/>
  <c r="A1524" i="26"/>
  <c r="B1524" i="26"/>
  <c r="C1524" i="26"/>
  <c r="D1524" i="26"/>
  <c r="E1524" i="26"/>
  <c r="A1525" i="26"/>
  <c r="B1525" i="26"/>
  <c r="C1525" i="26"/>
  <c r="D1525" i="26"/>
  <c r="E1525" i="26"/>
  <c r="A1526" i="26"/>
  <c r="B1526" i="26"/>
  <c r="C1526" i="26"/>
  <c r="D1526" i="26"/>
  <c r="E1526" i="26"/>
  <c r="A1527" i="26"/>
  <c r="B1527" i="26"/>
  <c r="C1527" i="26"/>
  <c r="D1527" i="26"/>
  <c r="E1527" i="26"/>
  <c r="A1528" i="26"/>
  <c r="B1528" i="26"/>
  <c r="C1528" i="26"/>
  <c r="D1528" i="26"/>
  <c r="E1528" i="26"/>
  <c r="A1529" i="26"/>
  <c r="B1529" i="26"/>
  <c r="C1529" i="26"/>
  <c r="D1529" i="26"/>
  <c r="E1529" i="26"/>
  <c r="A1530" i="26"/>
  <c r="B1530" i="26"/>
  <c r="C1530" i="26"/>
  <c r="D1530" i="26"/>
  <c r="E1530" i="26"/>
  <c r="A1531" i="26"/>
  <c r="B1531" i="26"/>
  <c r="C1531" i="26"/>
  <c r="D1531" i="26"/>
  <c r="E1531" i="26"/>
  <c r="A1532" i="26"/>
  <c r="B1532" i="26"/>
  <c r="C1532" i="26"/>
  <c r="D1532" i="26"/>
  <c r="E1532" i="26"/>
  <c r="A1533" i="26"/>
  <c r="B1533" i="26"/>
  <c r="C1533" i="26"/>
  <c r="D1533" i="26"/>
  <c r="E1533" i="26"/>
  <c r="A1534" i="26"/>
  <c r="B1534" i="26"/>
  <c r="C1534" i="26"/>
  <c r="D1534" i="26"/>
  <c r="E1534" i="26"/>
  <c r="A1535" i="26"/>
  <c r="B1535" i="26"/>
  <c r="C1535" i="26"/>
  <c r="D1535" i="26"/>
  <c r="E1535" i="26"/>
  <c r="A1536" i="26"/>
  <c r="B1536" i="26"/>
  <c r="C1536" i="26"/>
  <c r="D1536" i="26"/>
  <c r="E1536" i="26"/>
  <c r="A1537" i="26"/>
  <c r="B1537" i="26"/>
  <c r="C1537" i="26"/>
  <c r="D1537" i="26"/>
  <c r="E1537" i="26"/>
  <c r="A1538" i="26"/>
  <c r="B1538" i="26"/>
  <c r="C1538" i="26"/>
  <c r="D1538" i="26"/>
  <c r="E1538" i="26"/>
  <c r="A1539" i="26"/>
  <c r="B1539" i="26"/>
  <c r="C1539" i="26"/>
  <c r="D1539" i="26"/>
  <c r="E1539" i="26"/>
  <c r="A1540" i="26"/>
  <c r="B1540" i="26"/>
  <c r="C1540" i="26"/>
  <c r="D1540" i="26"/>
  <c r="E1540" i="26"/>
  <c r="A1541" i="26"/>
  <c r="B1541" i="26"/>
  <c r="C1541" i="26"/>
  <c r="D1541" i="26"/>
  <c r="E1541" i="26"/>
  <c r="A1542" i="26"/>
  <c r="B1542" i="26"/>
  <c r="C1542" i="26"/>
  <c r="D1542" i="26"/>
  <c r="E1542" i="26"/>
  <c r="A1543" i="26"/>
  <c r="B1543" i="26"/>
  <c r="C1543" i="26"/>
  <c r="D1543" i="26"/>
  <c r="E1543" i="26"/>
  <c r="A1544" i="26"/>
  <c r="B1544" i="26"/>
  <c r="C1544" i="26"/>
  <c r="D1544" i="26"/>
  <c r="E1544" i="26"/>
  <c r="A1545" i="26"/>
  <c r="B1545" i="26"/>
  <c r="C1545" i="26"/>
  <c r="D1545" i="26"/>
  <c r="E1545" i="26"/>
  <c r="A1546" i="26"/>
  <c r="B1546" i="26"/>
  <c r="C1546" i="26"/>
  <c r="D1546" i="26"/>
  <c r="E1546" i="26"/>
  <c r="A1547" i="26"/>
  <c r="B1547" i="26"/>
  <c r="C1547" i="26"/>
  <c r="D1547" i="26"/>
  <c r="E1547" i="26"/>
  <c r="A1548" i="26"/>
  <c r="B1548" i="26"/>
  <c r="C1548" i="26"/>
  <c r="D1548" i="26"/>
  <c r="E1548" i="26"/>
  <c r="A1549" i="26"/>
  <c r="B1549" i="26"/>
  <c r="C1549" i="26"/>
  <c r="D1549" i="26"/>
  <c r="E1549" i="26"/>
  <c r="A1550" i="26"/>
  <c r="B1550" i="26"/>
  <c r="C1550" i="26"/>
  <c r="D1550" i="26"/>
  <c r="E1550" i="26"/>
  <c r="A1551" i="26"/>
  <c r="B1551" i="26"/>
  <c r="C1551" i="26"/>
  <c r="D1551" i="26"/>
  <c r="E1551" i="26"/>
  <c r="A1552" i="26"/>
  <c r="B1552" i="26"/>
  <c r="C1552" i="26"/>
  <c r="D1552" i="26"/>
  <c r="E1552" i="26"/>
  <c r="A1553" i="26"/>
  <c r="B1553" i="26"/>
  <c r="C1553" i="26"/>
  <c r="D1553" i="26"/>
  <c r="E1553" i="26"/>
  <c r="A1554" i="26"/>
  <c r="B1554" i="26"/>
  <c r="C1554" i="26"/>
  <c r="D1554" i="26"/>
  <c r="E1554" i="26"/>
  <c r="A1555" i="26"/>
  <c r="B1555" i="26"/>
  <c r="C1555" i="26"/>
  <c r="D1555" i="26"/>
  <c r="E1555" i="26"/>
  <c r="A1556" i="26"/>
  <c r="B1556" i="26"/>
  <c r="C1556" i="26"/>
  <c r="D1556" i="26"/>
  <c r="E1556" i="26"/>
  <c r="A1557" i="26"/>
  <c r="B1557" i="26"/>
  <c r="C1557" i="26"/>
  <c r="D1557" i="26"/>
  <c r="E1557" i="26"/>
  <c r="A1558" i="26"/>
  <c r="B1558" i="26"/>
  <c r="C1558" i="26"/>
  <c r="D1558" i="26"/>
  <c r="E1558" i="26"/>
  <c r="A1559" i="26"/>
  <c r="B1559" i="26"/>
  <c r="C1559" i="26"/>
  <c r="D1559" i="26"/>
  <c r="E1559" i="26"/>
  <c r="A1560" i="26"/>
  <c r="B1560" i="26"/>
  <c r="C1560" i="26"/>
  <c r="D1560" i="26"/>
  <c r="E1560" i="26"/>
  <c r="A1561" i="26"/>
  <c r="B1561" i="26"/>
  <c r="C1561" i="26"/>
  <c r="D1561" i="26"/>
  <c r="E1561" i="26"/>
  <c r="A1562" i="26"/>
  <c r="B1562" i="26"/>
  <c r="C1562" i="26"/>
  <c r="D1562" i="26"/>
  <c r="E1562" i="26"/>
  <c r="A1563" i="26"/>
  <c r="B1563" i="26"/>
  <c r="C1563" i="26"/>
  <c r="D1563" i="26"/>
  <c r="E1563" i="26"/>
  <c r="A1564" i="26"/>
  <c r="B1564" i="26"/>
  <c r="C1564" i="26"/>
  <c r="D1564" i="26"/>
  <c r="E1564" i="26"/>
  <c r="A1565" i="26"/>
  <c r="B1565" i="26"/>
  <c r="C1565" i="26"/>
  <c r="D1565" i="26"/>
  <c r="E1565" i="26"/>
  <c r="A1566" i="26"/>
  <c r="B1566" i="26"/>
  <c r="C1566" i="26"/>
  <c r="D1566" i="26"/>
  <c r="E1566" i="26"/>
  <c r="A1567" i="26"/>
  <c r="B1567" i="26"/>
  <c r="C1567" i="26"/>
  <c r="D1567" i="26"/>
  <c r="E1567" i="26"/>
  <c r="A1568" i="26"/>
  <c r="B1568" i="26"/>
  <c r="C1568" i="26"/>
  <c r="D1568" i="26"/>
  <c r="E1568" i="26"/>
  <c r="A1569" i="26"/>
  <c r="B1569" i="26"/>
  <c r="C1569" i="26"/>
  <c r="D1569" i="26"/>
  <c r="E1569" i="26"/>
  <c r="A1570" i="26"/>
  <c r="B1570" i="26"/>
  <c r="C1570" i="26"/>
  <c r="D1570" i="26"/>
  <c r="E1570" i="26"/>
  <c r="A1571" i="26"/>
  <c r="B1571" i="26"/>
  <c r="C1571" i="26"/>
  <c r="D1571" i="26"/>
  <c r="E1571" i="26"/>
  <c r="A1572" i="26"/>
  <c r="B1572" i="26"/>
  <c r="C1572" i="26"/>
  <c r="D1572" i="26"/>
  <c r="E1572" i="26"/>
  <c r="A1573" i="26"/>
  <c r="B1573" i="26"/>
  <c r="C1573" i="26"/>
  <c r="D1573" i="26"/>
  <c r="E1573" i="26"/>
  <c r="A1574" i="26"/>
  <c r="B1574" i="26"/>
  <c r="C1574" i="26"/>
  <c r="D1574" i="26"/>
  <c r="E1574" i="26"/>
  <c r="A1575" i="26"/>
  <c r="B1575" i="26"/>
  <c r="C1575" i="26"/>
  <c r="D1575" i="26"/>
  <c r="E1575" i="26"/>
  <c r="A1576" i="26"/>
  <c r="B1576" i="26"/>
  <c r="C1576" i="26"/>
  <c r="D1576" i="26"/>
  <c r="E1576" i="26"/>
  <c r="A1577" i="26"/>
  <c r="B1577" i="26"/>
  <c r="C1577" i="26"/>
  <c r="D1577" i="26"/>
  <c r="E1577" i="26"/>
  <c r="A1578" i="26"/>
  <c r="B1578" i="26"/>
  <c r="C1578" i="26"/>
  <c r="D1578" i="26"/>
  <c r="E1578" i="26"/>
  <c r="A1579" i="26"/>
  <c r="B1579" i="26"/>
  <c r="C1579" i="26"/>
  <c r="D1579" i="26"/>
  <c r="E1579" i="26"/>
  <c r="A1580" i="26"/>
  <c r="B1580" i="26"/>
  <c r="C1580" i="26"/>
  <c r="D1580" i="26"/>
  <c r="E1580" i="26"/>
  <c r="A1581" i="26"/>
  <c r="B1581" i="26"/>
  <c r="C1581" i="26"/>
  <c r="D1581" i="26"/>
  <c r="E1581" i="26"/>
  <c r="A1582" i="26"/>
  <c r="B1582" i="26"/>
  <c r="C1582" i="26"/>
  <c r="D1582" i="26"/>
  <c r="E1582" i="26"/>
  <c r="A1583" i="26"/>
  <c r="B1583" i="26"/>
  <c r="C1583" i="26"/>
  <c r="D1583" i="26"/>
  <c r="E1583" i="26"/>
  <c r="A1584" i="26"/>
  <c r="B1584" i="26"/>
  <c r="C1584" i="26"/>
  <c r="D1584" i="26"/>
  <c r="E1584" i="26"/>
  <c r="A1585" i="26"/>
  <c r="B1585" i="26"/>
  <c r="C1585" i="26"/>
  <c r="D1585" i="26"/>
  <c r="E1585" i="26"/>
  <c r="A1586" i="26"/>
  <c r="B1586" i="26"/>
  <c r="C1586" i="26"/>
  <c r="D1586" i="26"/>
  <c r="E1586" i="26"/>
  <c r="A1587" i="26"/>
  <c r="B1587" i="26"/>
  <c r="C1587" i="26"/>
  <c r="D1587" i="26"/>
  <c r="E1587" i="26"/>
  <c r="A1588" i="26"/>
  <c r="B1588" i="26"/>
  <c r="C1588" i="26"/>
  <c r="D1588" i="26"/>
  <c r="E1588" i="26"/>
  <c r="A1589" i="26"/>
  <c r="B1589" i="26"/>
  <c r="C1589" i="26"/>
  <c r="D1589" i="26"/>
  <c r="E1589" i="26"/>
  <c r="A1590" i="26"/>
  <c r="B1590" i="26"/>
  <c r="C1590" i="26"/>
  <c r="D1590" i="26"/>
  <c r="E1590" i="26"/>
  <c r="A1591" i="26"/>
  <c r="B1591" i="26"/>
  <c r="C1591" i="26"/>
  <c r="D1591" i="26"/>
  <c r="E1591" i="26"/>
  <c r="A1592" i="26"/>
  <c r="B1592" i="26"/>
  <c r="C1592" i="26"/>
  <c r="D1592" i="26"/>
  <c r="E1592" i="26"/>
  <c r="A1593" i="26"/>
  <c r="B1593" i="26"/>
  <c r="C1593" i="26"/>
  <c r="D1593" i="26"/>
  <c r="E1593" i="26"/>
  <c r="A1594" i="26"/>
  <c r="B1594" i="26"/>
  <c r="C1594" i="26"/>
  <c r="D1594" i="26"/>
  <c r="E1594" i="26"/>
  <c r="A1595" i="26"/>
  <c r="B1595" i="26"/>
  <c r="C1595" i="26"/>
  <c r="D1595" i="26"/>
  <c r="E1595" i="26"/>
  <c r="A1596" i="26"/>
  <c r="B1596" i="26"/>
  <c r="C1596" i="26"/>
  <c r="D1596" i="26"/>
  <c r="E1596" i="26"/>
  <c r="A1597" i="26"/>
  <c r="B1597" i="26"/>
  <c r="C1597" i="26"/>
  <c r="D1597" i="26"/>
  <c r="E1597" i="26"/>
  <c r="A1598" i="26"/>
  <c r="B1598" i="26"/>
  <c r="C1598" i="26"/>
  <c r="D1598" i="26"/>
  <c r="E1598" i="26"/>
  <c r="A1599" i="26"/>
  <c r="B1599" i="26"/>
  <c r="C1599" i="26"/>
  <c r="D1599" i="26"/>
  <c r="E1599" i="26"/>
  <c r="A1600" i="26"/>
  <c r="B1600" i="26"/>
  <c r="C1600" i="26"/>
  <c r="D1600" i="26"/>
  <c r="E1600" i="26"/>
  <c r="A1601" i="26"/>
  <c r="B1601" i="26"/>
  <c r="C1601" i="26"/>
  <c r="D1601" i="26"/>
  <c r="E1601" i="26"/>
  <c r="A1602" i="26"/>
  <c r="B1602" i="26"/>
  <c r="C1602" i="26"/>
  <c r="D1602" i="26"/>
  <c r="E1602" i="26"/>
  <c r="A1603" i="26"/>
  <c r="B1603" i="26"/>
  <c r="C1603" i="26"/>
  <c r="D1603" i="26"/>
  <c r="E1603" i="26"/>
  <c r="A1604" i="26"/>
  <c r="B1604" i="26"/>
  <c r="C1604" i="26"/>
  <c r="D1604" i="26"/>
  <c r="E1604" i="26"/>
  <c r="A1605" i="26"/>
  <c r="B1605" i="26"/>
  <c r="C1605" i="26"/>
  <c r="D1605" i="26"/>
  <c r="E1605" i="26"/>
  <c r="A1606" i="26"/>
  <c r="B1606" i="26"/>
  <c r="C1606" i="26"/>
  <c r="D1606" i="26"/>
  <c r="E1606" i="26"/>
  <c r="A1607" i="26"/>
  <c r="B1607" i="26"/>
  <c r="C1607" i="26"/>
  <c r="D1607" i="26"/>
  <c r="E1607" i="26"/>
  <c r="A1608" i="26"/>
  <c r="B1608" i="26"/>
  <c r="C1608" i="26"/>
  <c r="D1608" i="26"/>
  <c r="E1608" i="26"/>
  <c r="A1609" i="26"/>
  <c r="B1609" i="26"/>
  <c r="C1609" i="26"/>
  <c r="D1609" i="26"/>
  <c r="E1609" i="26"/>
  <c r="A1610" i="26"/>
  <c r="B1610" i="26"/>
  <c r="C1610" i="26"/>
  <c r="D1610" i="26"/>
  <c r="E1610" i="26"/>
  <c r="A1611" i="26"/>
  <c r="B1611" i="26"/>
  <c r="C1611" i="26"/>
  <c r="D1611" i="26"/>
  <c r="E1611" i="26"/>
  <c r="A1612" i="26"/>
  <c r="B1612" i="26"/>
  <c r="C1612" i="26"/>
  <c r="D1612" i="26"/>
  <c r="E1612" i="26"/>
  <c r="A1613" i="26"/>
  <c r="B1613" i="26"/>
  <c r="C1613" i="26"/>
  <c r="D1613" i="26"/>
  <c r="E1613" i="26"/>
  <c r="A1614" i="26"/>
  <c r="B1614" i="26"/>
  <c r="C1614" i="26"/>
  <c r="D1614" i="26"/>
  <c r="E1614" i="26"/>
  <c r="A1615" i="26"/>
  <c r="B1615" i="26"/>
  <c r="C1615" i="26"/>
  <c r="D1615" i="26"/>
  <c r="E1615" i="26"/>
  <c r="A1616" i="26"/>
  <c r="B1616" i="26"/>
  <c r="C1616" i="26"/>
  <c r="D1616" i="26"/>
  <c r="E1616" i="26"/>
  <c r="A1617" i="26"/>
  <c r="B1617" i="26"/>
  <c r="C1617" i="26"/>
  <c r="D1617" i="26"/>
  <c r="E1617" i="26"/>
  <c r="A1618" i="26"/>
  <c r="B1618" i="26"/>
  <c r="C1618" i="26"/>
  <c r="D1618" i="26"/>
  <c r="E1618" i="26"/>
  <c r="A1619" i="26"/>
  <c r="B1619" i="26"/>
  <c r="C1619" i="26"/>
  <c r="D1619" i="26"/>
  <c r="E1619" i="26"/>
  <c r="A1620" i="26"/>
  <c r="B1620" i="26"/>
  <c r="C1620" i="26"/>
  <c r="D1620" i="26"/>
  <c r="E1620" i="26"/>
  <c r="A1621" i="26"/>
  <c r="B1621" i="26"/>
  <c r="C1621" i="26"/>
  <c r="D1621" i="26"/>
  <c r="E1621" i="26"/>
  <c r="A1622" i="26"/>
  <c r="B1622" i="26"/>
  <c r="C1622" i="26"/>
  <c r="D1622" i="26"/>
  <c r="E1622" i="26"/>
  <c r="A1623" i="26"/>
  <c r="B1623" i="26"/>
  <c r="C1623" i="26"/>
  <c r="D1623" i="26"/>
  <c r="E1623" i="26"/>
  <c r="A1624" i="26"/>
  <c r="B1624" i="26"/>
  <c r="C1624" i="26"/>
  <c r="D1624" i="26"/>
  <c r="E1624" i="26"/>
  <c r="A1625" i="26"/>
  <c r="B1625" i="26"/>
  <c r="C1625" i="26"/>
  <c r="D1625" i="26"/>
  <c r="E1625" i="26"/>
  <c r="A1626" i="26"/>
  <c r="B1626" i="26"/>
  <c r="C1626" i="26"/>
  <c r="D1626" i="26"/>
  <c r="E1626" i="26"/>
  <c r="A1627" i="26"/>
  <c r="B1627" i="26"/>
  <c r="C1627" i="26"/>
  <c r="D1627" i="26"/>
  <c r="E1627" i="26"/>
  <c r="A1628" i="26"/>
  <c r="B1628" i="26"/>
  <c r="C1628" i="26"/>
  <c r="D1628" i="26"/>
  <c r="E1628" i="26"/>
  <c r="A1629" i="26"/>
  <c r="B1629" i="26"/>
  <c r="C1629" i="26"/>
  <c r="D1629" i="26"/>
  <c r="E1629" i="26"/>
  <c r="A1630" i="26"/>
  <c r="B1630" i="26"/>
  <c r="C1630" i="26"/>
  <c r="D1630" i="26"/>
  <c r="E1630" i="26"/>
  <c r="A1631" i="26"/>
  <c r="B1631" i="26"/>
  <c r="C1631" i="26"/>
  <c r="D1631" i="26"/>
  <c r="E1631" i="26"/>
  <c r="A1632" i="26"/>
  <c r="B1632" i="26"/>
  <c r="C1632" i="26"/>
  <c r="D1632" i="26"/>
  <c r="E1632" i="26"/>
  <c r="A1633" i="26"/>
  <c r="B1633" i="26"/>
  <c r="C1633" i="26"/>
  <c r="D1633" i="26"/>
  <c r="E1633" i="26"/>
  <c r="A1634" i="26"/>
  <c r="B1634" i="26"/>
  <c r="C1634" i="26"/>
  <c r="D1634" i="26"/>
  <c r="E1634" i="26"/>
  <c r="A1635" i="26"/>
  <c r="B1635" i="26"/>
  <c r="C1635" i="26"/>
  <c r="D1635" i="26"/>
  <c r="E1635" i="26"/>
  <c r="A1636" i="26"/>
  <c r="B1636" i="26"/>
  <c r="C1636" i="26"/>
  <c r="D1636" i="26"/>
  <c r="E1636" i="26"/>
  <c r="A1637" i="26"/>
  <c r="B1637" i="26"/>
  <c r="C1637" i="26"/>
  <c r="D1637" i="26"/>
  <c r="E1637" i="26"/>
  <c r="A1638" i="26"/>
  <c r="B1638" i="26"/>
  <c r="C1638" i="26"/>
  <c r="D1638" i="26"/>
  <c r="E1638" i="26"/>
  <c r="A1639" i="26"/>
  <c r="B1639" i="26"/>
  <c r="C1639" i="26"/>
  <c r="D1639" i="26"/>
  <c r="E1639" i="26"/>
  <c r="A1640" i="26"/>
  <c r="B1640" i="26"/>
  <c r="C1640" i="26"/>
  <c r="D1640" i="26"/>
  <c r="E1640" i="26"/>
  <c r="A1641" i="26"/>
  <c r="B1641" i="26"/>
  <c r="C1641" i="26"/>
  <c r="D1641" i="26"/>
  <c r="E1641" i="26"/>
  <c r="A1642" i="26"/>
  <c r="B1642" i="26"/>
  <c r="C1642" i="26"/>
  <c r="D1642" i="26"/>
  <c r="E1642" i="26"/>
  <c r="A1643" i="26"/>
  <c r="B1643" i="26"/>
  <c r="C1643" i="26"/>
  <c r="D1643" i="26"/>
  <c r="E1643" i="26"/>
  <c r="A1644" i="26"/>
  <c r="B1644" i="26"/>
  <c r="C1644" i="26"/>
  <c r="D1644" i="26"/>
  <c r="E1644" i="26"/>
  <c r="A1645" i="26"/>
  <c r="B1645" i="26"/>
  <c r="C1645" i="26"/>
  <c r="D1645" i="26"/>
  <c r="E1645" i="26"/>
  <c r="A1646" i="26"/>
  <c r="B1646" i="26"/>
  <c r="C1646" i="26"/>
  <c r="D1646" i="26"/>
  <c r="E1646" i="26"/>
  <c r="A1647" i="26"/>
  <c r="B1647" i="26"/>
  <c r="C1647" i="26"/>
  <c r="D1647" i="26"/>
  <c r="E1647" i="26"/>
  <c r="A1648" i="26"/>
  <c r="B1648" i="26"/>
  <c r="C1648" i="26"/>
  <c r="D1648" i="26"/>
  <c r="E1648" i="26"/>
  <c r="A1649" i="26"/>
  <c r="B1649" i="26"/>
  <c r="C1649" i="26"/>
  <c r="D1649" i="26"/>
  <c r="E1649" i="26"/>
  <c r="A1650" i="26"/>
  <c r="B1650" i="26"/>
  <c r="C1650" i="26"/>
  <c r="D1650" i="26"/>
  <c r="E1650" i="26"/>
  <c r="A1651" i="26"/>
  <c r="B1651" i="26"/>
  <c r="C1651" i="26"/>
  <c r="D1651" i="26"/>
  <c r="E1651" i="26"/>
  <c r="A1652" i="26"/>
  <c r="B1652" i="26"/>
  <c r="C1652" i="26"/>
  <c r="D1652" i="26"/>
  <c r="E1652" i="26"/>
  <c r="A1653" i="26"/>
  <c r="B1653" i="26"/>
  <c r="C1653" i="26"/>
  <c r="D1653" i="26"/>
  <c r="E1653" i="26"/>
  <c r="A1654" i="26"/>
  <c r="B1654" i="26"/>
  <c r="C1654" i="26"/>
  <c r="D1654" i="26"/>
  <c r="E1654" i="26"/>
  <c r="A1655" i="26"/>
  <c r="B1655" i="26"/>
  <c r="C1655" i="26"/>
  <c r="D1655" i="26"/>
  <c r="E1655" i="26"/>
  <c r="A1656" i="26"/>
  <c r="B1656" i="26"/>
  <c r="C1656" i="26"/>
  <c r="D1656" i="26"/>
  <c r="E1656" i="26"/>
  <c r="A1657" i="26"/>
  <c r="B1657" i="26"/>
  <c r="C1657" i="26"/>
  <c r="D1657" i="26"/>
  <c r="E1657" i="26"/>
  <c r="A1658" i="26"/>
  <c r="B1658" i="26"/>
  <c r="C1658" i="26"/>
  <c r="D1658" i="26"/>
  <c r="E1658" i="26"/>
  <c r="A1659" i="26"/>
  <c r="B1659" i="26"/>
  <c r="C1659" i="26"/>
  <c r="D1659" i="26"/>
  <c r="E1659" i="26"/>
  <c r="A1660" i="26"/>
  <c r="B1660" i="26"/>
  <c r="C1660" i="26"/>
  <c r="D1660" i="26"/>
  <c r="E1660" i="26"/>
  <c r="A1661" i="26"/>
  <c r="B1661" i="26"/>
  <c r="C1661" i="26"/>
  <c r="D1661" i="26"/>
  <c r="E1661" i="26"/>
  <c r="A1662" i="26"/>
  <c r="B1662" i="26"/>
  <c r="C1662" i="26"/>
  <c r="D1662" i="26"/>
  <c r="E1662" i="26"/>
  <c r="A1663" i="26"/>
  <c r="B1663" i="26"/>
  <c r="C1663" i="26"/>
  <c r="D1663" i="26"/>
  <c r="E1663" i="26"/>
  <c r="A1664" i="26"/>
  <c r="B1664" i="26"/>
  <c r="C1664" i="26"/>
  <c r="D1664" i="26"/>
  <c r="E1664" i="26"/>
  <c r="A1665" i="26"/>
  <c r="B1665" i="26"/>
  <c r="C1665" i="26"/>
  <c r="D1665" i="26"/>
  <c r="E1665" i="26"/>
  <c r="A1666" i="26"/>
  <c r="B1666" i="26"/>
  <c r="C1666" i="26"/>
  <c r="D1666" i="26"/>
  <c r="E1666" i="26"/>
  <c r="A1667" i="26"/>
  <c r="B1667" i="26"/>
  <c r="C1667" i="26"/>
  <c r="D1667" i="26"/>
  <c r="E1667" i="26"/>
  <c r="A1668" i="26"/>
  <c r="B1668" i="26"/>
  <c r="C1668" i="26"/>
  <c r="D1668" i="26"/>
  <c r="E1668" i="26"/>
  <c r="A1669" i="26"/>
  <c r="B1669" i="26"/>
  <c r="C1669" i="26"/>
  <c r="D1669" i="26"/>
  <c r="E1669" i="26"/>
  <c r="A1670" i="26"/>
  <c r="B1670" i="26"/>
  <c r="C1670" i="26"/>
  <c r="D1670" i="26"/>
  <c r="E1670" i="26"/>
  <c r="A1671" i="26"/>
  <c r="B1671" i="26"/>
  <c r="C1671" i="26"/>
  <c r="D1671" i="26"/>
  <c r="E1671" i="26"/>
  <c r="A1672" i="26"/>
  <c r="B1672" i="26"/>
  <c r="C1672" i="26"/>
  <c r="D1672" i="26"/>
  <c r="E1672" i="26"/>
  <c r="A1673" i="26"/>
  <c r="B1673" i="26"/>
  <c r="C1673" i="26"/>
  <c r="D1673" i="26"/>
  <c r="E1673" i="26"/>
  <c r="A1674" i="26"/>
  <c r="B1674" i="26"/>
  <c r="C1674" i="26"/>
  <c r="D1674" i="26"/>
  <c r="E1674" i="26"/>
  <c r="A1675" i="26"/>
  <c r="B1675" i="26"/>
  <c r="C1675" i="26"/>
  <c r="D1675" i="26"/>
  <c r="E1675" i="26"/>
  <c r="A1676" i="26"/>
  <c r="B1676" i="26"/>
  <c r="C1676" i="26"/>
  <c r="D1676" i="26"/>
  <c r="E1676" i="26"/>
  <c r="A1677" i="26"/>
  <c r="B1677" i="26"/>
  <c r="C1677" i="26"/>
  <c r="D1677" i="26"/>
  <c r="E1677" i="26"/>
  <c r="A1678" i="26"/>
  <c r="B1678" i="26"/>
  <c r="C1678" i="26"/>
  <c r="D1678" i="26"/>
  <c r="E1678" i="26"/>
  <c r="A1679" i="26"/>
  <c r="B1679" i="26"/>
  <c r="C1679" i="26"/>
  <c r="D1679" i="26"/>
  <c r="E1679" i="26"/>
  <c r="A1680" i="26"/>
  <c r="B1680" i="26"/>
  <c r="C1680" i="26"/>
  <c r="D1680" i="26"/>
  <c r="E1680" i="26"/>
  <c r="A1681" i="26"/>
  <c r="B1681" i="26"/>
  <c r="C1681" i="26"/>
  <c r="D1681" i="26"/>
  <c r="E1681" i="26"/>
  <c r="A1682" i="26"/>
  <c r="B1682" i="26"/>
  <c r="C1682" i="26"/>
  <c r="D1682" i="26"/>
  <c r="E1682" i="26"/>
  <c r="A1683" i="26"/>
  <c r="B1683" i="26"/>
  <c r="C1683" i="26"/>
  <c r="D1683" i="26"/>
  <c r="E1683" i="26"/>
  <c r="A1684" i="26"/>
  <c r="B1684" i="26"/>
  <c r="C1684" i="26"/>
  <c r="D1684" i="26"/>
  <c r="E1684" i="26"/>
  <c r="A1685" i="26"/>
  <c r="B1685" i="26"/>
  <c r="C1685" i="26"/>
  <c r="D1685" i="26"/>
  <c r="E1685" i="26"/>
  <c r="A1686" i="26"/>
  <c r="B1686" i="26"/>
  <c r="C1686" i="26"/>
  <c r="D1686" i="26"/>
  <c r="E1686" i="26"/>
  <c r="A1687" i="26"/>
  <c r="B1687" i="26"/>
  <c r="C1687" i="26"/>
  <c r="D1687" i="26"/>
  <c r="E1687" i="26"/>
  <c r="A1688" i="26"/>
  <c r="B1688" i="26"/>
  <c r="C1688" i="26"/>
  <c r="D1688" i="26"/>
  <c r="E1688" i="26"/>
  <c r="A1689" i="26"/>
  <c r="B1689" i="26"/>
  <c r="C1689" i="26"/>
  <c r="D1689" i="26"/>
  <c r="E1689" i="26"/>
  <c r="A1690" i="26"/>
  <c r="B1690" i="26"/>
  <c r="C1690" i="26"/>
  <c r="D1690" i="26"/>
  <c r="E1690" i="26"/>
  <c r="A1691" i="26"/>
  <c r="B1691" i="26"/>
  <c r="C1691" i="26"/>
  <c r="D1691" i="26"/>
  <c r="E1691" i="26"/>
  <c r="A1692" i="26"/>
  <c r="B1692" i="26"/>
  <c r="C1692" i="26"/>
  <c r="D1692" i="26"/>
  <c r="E1692" i="26"/>
  <c r="A1693" i="26"/>
  <c r="B1693" i="26"/>
  <c r="C1693" i="26"/>
  <c r="D1693" i="26"/>
  <c r="E1693" i="26"/>
  <c r="A1694" i="26"/>
  <c r="B1694" i="26"/>
  <c r="C1694" i="26"/>
  <c r="D1694" i="26"/>
  <c r="E1694" i="26"/>
  <c r="A1695" i="26"/>
  <c r="B1695" i="26"/>
  <c r="C1695" i="26"/>
  <c r="D1695" i="26"/>
  <c r="E1695" i="26"/>
  <c r="A1696" i="26"/>
  <c r="B1696" i="26"/>
  <c r="C1696" i="26"/>
  <c r="D1696" i="26"/>
  <c r="E1696" i="26"/>
  <c r="A1697" i="26"/>
  <c r="B1697" i="26"/>
  <c r="C1697" i="26"/>
  <c r="D1697" i="26"/>
  <c r="E1697" i="26"/>
  <c r="A1698" i="26"/>
  <c r="B1698" i="26"/>
  <c r="C1698" i="26"/>
  <c r="D1698" i="26"/>
  <c r="E1698" i="26"/>
  <c r="A1699" i="26"/>
  <c r="B1699" i="26"/>
  <c r="C1699" i="26"/>
  <c r="D1699" i="26"/>
  <c r="E1699" i="26"/>
  <c r="A1700" i="26"/>
  <c r="B1700" i="26"/>
  <c r="C1700" i="26"/>
  <c r="D1700" i="26"/>
  <c r="E1700" i="26"/>
  <c r="A1701" i="26"/>
  <c r="B1701" i="26"/>
  <c r="C1701" i="26"/>
  <c r="D1701" i="26"/>
  <c r="E1701" i="26"/>
  <c r="A1702" i="26"/>
  <c r="B1702" i="26"/>
  <c r="C1702" i="26"/>
  <c r="D1702" i="26"/>
  <c r="E1702" i="26"/>
  <c r="A1703" i="26"/>
  <c r="B1703" i="26"/>
  <c r="C1703" i="26"/>
  <c r="D1703" i="26"/>
  <c r="E1703" i="26"/>
  <c r="A1704" i="26"/>
  <c r="B1704" i="26"/>
  <c r="C1704" i="26"/>
  <c r="D1704" i="26"/>
  <c r="E1704" i="26"/>
  <c r="A1705" i="26"/>
  <c r="B1705" i="26"/>
  <c r="C1705" i="26"/>
  <c r="D1705" i="26"/>
  <c r="E1705" i="26"/>
  <c r="A1706" i="26"/>
  <c r="B1706" i="26"/>
  <c r="C1706" i="26"/>
  <c r="D1706" i="26"/>
  <c r="E1706" i="26"/>
  <c r="A1707" i="26"/>
  <c r="B1707" i="26"/>
  <c r="C1707" i="26"/>
  <c r="D1707" i="26"/>
  <c r="E1707" i="26"/>
  <c r="A1708" i="26"/>
  <c r="B1708" i="26"/>
  <c r="C1708" i="26"/>
  <c r="D1708" i="26"/>
  <c r="E1708" i="26"/>
  <c r="A1709" i="26"/>
  <c r="B1709" i="26"/>
  <c r="C1709" i="26"/>
  <c r="D1709" i="26"/>
  <c r="E1709" i="26"/>
  <c r="A1710" i="26"/>
  <c r="B1710" i="26"/>
  <c r="C1710" i="26"/>
  <c r="D1710" i="26"/>
  <c r="E1710" i="26"/>
  <c r="A1711" i="26"/>
  <c r="B1711" i="26"/>
  <c r="C1711" i="26"/>
  <c r="D1711" i="26"/>
  <c r="E1711" i="26"/>
  <c r="A1712" i="26"/>
  <c r="B1712" i="26"/>
  <c r="C1712" i="26"/>
  <c r="D1712" i="26"/>
  <c r="E1712" i="26"/>
  <c r="A1713" i="26"/>
  <c r="B1713" i="26"/>
  <c r="C1713" i="26"/>
  <c r="D1713" i="26"/>
  <c r="E1713" i="26"/>
  <c r="A1714" i="26"/>
  <c r="B1714" i="26"/>
  <c r="C1714" i="26"/>
  <c r="D1714" i="26"/>
  <c r="E1714" i="26"/>
  <c r="A1715" i="26"/>
  <c r="B1715" i="26"/>
  <c r="C1715" i="26"/>
  <c r="D1715" i="26"/>
  <c r="E1715" i="26"/>
  <c r="A1716" i="26"/>
  <c r="B1716" i="26"/>
  <c r="C1716" i="26"/>
  <c r="D1716" i="26"/>
  <c r="E1716" i="26"/>
  <c r="A1717" i="26"/>
  <c r="B1717" i="26"/>
  <c r="C1717" i="26"/>
  <c r="D1717" i="26"/>
  <c r="E1717" i="26"/>
  <c r="A1718" i="26"/>
  <c r="B1718" i="26"/>
  <c r="C1718" i="26"/>
  <c r="D1718" i="26"/>
  <c r="E1718" i="26"/>
  <c r="A1719" i="26"/>
  <c r="B1719" i="26"/>
  <c r="C1719" i="26"/>
  <c r="D1719" i="26"/>
  <c r="E1719" i="26"/>
  <c r="A1720" i="26"/>
  <c r="B1720" i="26"/>
  <c r="C1720" i="26"/>
  <c r="D1720" i="26"/>
  <c r="E1720" i="26"/>
  <c r="A1721" i="26"/>
  <c r="B1721" i="26"/>
  <c r="C1721" i="26"/>
  <c r="D1721" i="26"/>
  <c r="E1721" i="26"/>
  <c r="A1722" i="26"/>
  <c r="B1722" i="26"/>
  <c r="C1722" i="26"/>
  <c r="D1722" i="26"/>
  <c r="E1722" i="26"/>
  <c r="A1723" i="26"/>
  <c r="B1723" i="26"/>
  <c r="C1723" i="26"/>
  <c r="D1723" i="26"/>
  <c r="E1723" i="26"/>
  <c r="A1724" i="26"/>
  <c r="B1724" i="26"/>
  <c r="C1724" i="26"/>
  <c r="D1724" i="26"/>
  <c r="E1724" i="26"/>
  <c r="A1725" i="26"/>
  <c r="B1725" i="26"/>
  <c r="C1725" i="26"/>
  <c r="D1725" i="26"/>
  <c r="E1725" i="26"/>
  <c r="A1726" i="26"/>
  <c r="B1726" i="26"/>
  <c r="C1726" i="26"/>
  <c r="D1726" i="26"/>
  <c r="E1726" i="26"/>
  <c r="A1727" i="26"/>
  <c r="B1727" i="26"/>
  <c r="C1727" i="26"/>
  <c r="D1727" i="26"/>
  <c r="E1727" i="26"/>
  <c r="A1728" i="26"/>
  <c r="B1728" i="26"/>
  <c r="C1728" i="26"/>
  <c r="D1728" i="26"/>
  <c r="E1728" i="26"/>
  <c r="A1729" i="26"/>
  <c r="B1729" i="26"/>
  <c r="C1729" i="26"/>
  <c r="D1729" i="26"/>
  <c r="E1729" i="26"/>
  <c r="A1730" i="26"/>
  <c r="B1730" i="26"/>
  <c r="C1730" i="26"/>
  <c r="D1730" i="26"/>
  <c r="E1730" i="26"/>
  <c r="A1731" i="26"/>
  <c r="B1731" i="26"/>
  <c r="C1731" i="26"/>
  <c r="D1731" i="26"/>
  <c r="E1731" i="26"/>
  <c r="A1732" i="26"/>
  <c r="B1732" i="26"/>
  <c r="C1732" i="26"/>
  <c r="D1732" i="26"/>
  <c r="E1732" i="26"/>
  <c r="A1733" i="26"/>
  <c r="B1733" i="26"/>
  <c r="C1733" i="26"/>
  <c r="D1733" i="26"/>
  <c r="E1733" i="26"/>
  <c r="A1734" i="26"/>
  <c r="B1734" i="26"/>
  <c r="C1734" i="26"/>
  <c r="D1734" i="26"/>
  <c r="E1734" i="26"/>
  <c r="A1735" i="26"/>
  <c r="B1735" i="26"/>
  <c r="C1735" i="26"/>
  <c r="D1735" i="26"/>
  <c r="E1735" i="26"/>
  <c r="A1736" i="26"/>
  <c r="B1736" i="26"/>
  <c r="C1736" i="26"/>
  <c r="D1736" i="26"/>
  <c r="E1736" i="26"/>
  <c r="A1737" i="26"/>
  <c r="B1737" i="26"/>
  <c r="C1737" i="26"/>
  <c r="D1737" i="26"/>
  <c r="E1737" i="26"/>
  <c r="A1738" i="26"/>
  <c r="B1738" i="26"/>
  <c r="C1738" i="26"/>
  <c r="D1738" i="26"/>
  <c r="E1738" i="26"/>
  <c r="A1739" i="26"/>
  <c r="B1739" i="26"/>
  <c r="C1739" i="26"/>
  <c r="D1739" i="26"/>
  <c r="E1739" i="26"/>
  <c r="A1740" i="26"/>
  <c r="B1740" i="26"/>
  <c r="C1740" i="26"/>
  <c r="D1740" i="26"/>
  <c r="E1740" i="26"/>
  <c r="A1741" i="26"/>
  <c r="B1741" i="26"/>
  <c r="C1741" i="26"/>
  <c r="D1741" i="26"/>
  <c r="E1741" i="26"/>
  <c r="A1742" i="26"/>
  <c r="B1742" i="26"/>
  <c r="C1742" i="26"/>
  <c r="D1742" i="26"/>
  <c r="E1742" i="26"/>
  <c r="A1743" i="26"/>
  <c r="B1743" i="26"/>
  <c r="C1743" i="26"/>
  <c r="D1743" i="26"/>
  <c r="E1743" i="26"/>
  <c r="A1744" i="26"/>
  <c r="B1744" i="26"/>
  <c r="C1744" i="26"/>
  <c r="D1744" i="26"/>
  <c r="E1744" i="26"/>
  <c r="A1745" i="26"/>
  <c r="B1745" i="26"/>
  <c r="C1745" i="26"/>
  <c r="D1745" i="26"/>
  <c r="E1745" i="26"/>
  <c r="A1746" i="26"/>
  <c r="B1746" i="26"/>
  <c r="C1746" i="26"/>
  <c r="D1746" i="26"/>
  <c r="E1746" i="26"/>
  <c r="A1747" i="26"/>
  <c r="B1747" i="26"/>
  <c r="C1747" i="26"/>
  <c r="D1747" i="26"/>
  <c r="E1747" i="26"/>
  <c r="A1748" i="26"/>
  <c r="B1748" i="26"/>
  <c r="C1748" i="26"/>
  <c r="D1748" i="26"/>
  <c r="E1748" i="26"/>
  <c r="A1749" i="26"/>
  <c r="B1749" i="26"/>
  <c r="C1749" i="26"/>
  <c r="D1749" i="26"/>
  <c r="E1749" i="26"/>
  <c r="A1750" i="26"/>
  <c r="B1750" i="26"/>
  <c r="C1750" i="26"/>
  <c r="D1750" i="26"/>
  <c r="E1750" i="26"/>
  <c r="A1751" i="26"/>
  <c r="B1751" i="26"/>
  <c r="C1751" i="26"/>
  <c r="D1751" i="26"/>
  <c r="E1751" i="26"/>
  <c r="A1752" i="26"/>
  <c r="B1752" i="26"/>
  <c r="C1752" i="26"/>
  <c r="D1752" i="26"/>
  <c r="E1752" i="26"/>
  <c r="A1753" i="26"/>
  <c r="B1753" i="26"/>
  <c r="C1753" i="26"/>
  <c r="D1753" i="26"/>
  <c r="E1753" i="26"/>
  <c r="A1754" i="26"/>
  <c r="B1754" i="26"/>
  <c r="C1754" i="26"/>
  <c r="D1754" i="26"/>
  <c r="E1754" i="26"/>
  <c r="A1755" i="26"/>
  <c r="B1755" i="26"/>
  <c r="C1755" i="26"/>
  <c r="D1755" i="26"/>
  <c r="E1755" i="26"/>
  <c r="A1756" i="26"/>
  <c r="B1756" i="26"/>
  <c r="C1756" i="26"/>
  <c r="D1756" i="26"/>
  <c r="E1756" i="26"/>
  <c r="A1757" i="26"/>
  <c r="B1757" i="26"/>
  <c r="C1757" i="26"/>
  <c r="D1757" i="26"/>
  <c r="E1757" i="26"/>
  <c r="A1758" i="26"/>
  <c r="B1758" i="26"/>
  <c r="C1758" i="26"/>
  <c r="D1758" i="26"/>
  <c r="E1758" i="26"/>
  <c r="A1759" i="26"/>
  <c r="B1759" i="26"/>
  <c r="C1759" i="26"/>
  <c r="D1759" i="26"/>
  <c r="E1759" i="26"/>
  <c r="A1760" i="26"/>
  <c r="B1760" i="26"/>
  <c r="C1760" i="26"/>
  <c r="D1760" i="26"/>
  <c r="E1760" i="26"/>
  <c r="A1761" i="26"/>
  <c r="B1761" i="26"/>
  <c r="C1761" i="26"/>
  <c r="D1761" i="26"/>
  <c r="E1761" i="26"/>
  <c r="A1762" i="26"/>
  <c r="B1762" i="26"/>
  <c r="C1762" i="26"/>
  <c r="D1762" i="26"/>
  <c r="E1762" i="26"/>
  <c r="A1763" i="26"/>
  <c r="B1763" i="26"/>
  <c r="C1763" i="26"/>
  <c r="D1763" i="26"/>
  <c r="E1763" i="26"/>
  <c r="A1764" i="26"/>
  <c r="B1764" i="26"/>
  <c r="C1764" i="26"/>
  <c r="D1764" i="26"/>
  <c r="E1764" i="26"/>
  <c r="A1765" i="26"/>
  <c r="B1765" i="26"/>
  <c r="C1765" i="26"/>
  <c r="D1765" i="26"/>
  <c r="E1765" i="26"/>
  <c r="A1766" i="26"/>
  <c r="B1766" i="26"/>
  <c r="C1766" i="26"/>
  <c r="D1766" i="26"/>
  <c r="E1766" i="26"/>
  <c r="A1767" i="26"/>
  <c r="B1767" i="26"/>
  <c r="C1767" i="26"/>
  <c r="D1767" i="26"/>
  <c r="E1767" i="26"/>
  <c r="A1768" i="26"/>
  <c r="B1768" i="26"/>
  <c r="C1768" i="26"/>
  <c r="D1768" i="26"/>
  <c r="E1768" i="26"/>
  <c r="A1769" i="26"/>
  <c r="B1769" i="26"/>
  <c r="C1769" i="26"/>
  <c r="D1769" i="26"/>
  <c r="E1769" i="26"/>
  <c r="A1770" i="26"/>
  <c r="B1770" i="26"/>
  <c r="C1770" i="26"/>
  <c r="D1770" i="26"/>
  <c r="E1770" i="26"/>
  <c r="A1771" i="26"/>
  <c r="B1771" i="26"/>
  <c r="C1771" i="26"/>
  <c r="D1771" i="26"/>
  <c r="E1771" i="26"/>
  <c r="A1772" i="26"/>
  <c r="B1772" i="26"/>
  <c r="C1772" i="26"/>
  <c r="D1772" i="26"/>
  <c r="E1772" i="26"/>
  <c r="A1773" i="26"/>
  <c r="B1773" i="26"/>
  <c r="C1773" i="26"/>
  <c r="D1773" i="26"/>
  <c r="E1773" i="26"/>
  <c r="A1774" i="26"/>
  <c r="B1774" i="26"/>
  <c r="C1774" i="26"/>
  <c r="D1774" i="26"/>
  <c r="E1774" i="26"/>
  <c r="A1775" i="26"/>
  <c r="B1775" i="26"/>
  <c r="C1775" i="26"/>
  <c r="D1775" i="26"/>
  <c r="E1775" i="26"/>
  <c r="A1776" i="26"/>
  <c r="B1776" i="26"/>
  <c r="C1776" i="26"/>
  <c r="D1776" i="26"/>
  <c r="E1776" i="26"/>
  <c r="A1777" i="26"/>
  <c r="B1777" i="26"/>
  <c r="C1777" i="26"/>
  <c r="D1777" i="26"/>
  <c r="E1777" i="26"/>
  <c r="A1778" i="26"/>
  <c r="B1778" i="26"/>
  <c r="C1778" i="26"/>
  <c r="D1778" i="26"/>
  <c r="E1778" i="26"/>
  <c r="A1779" i="26"/>
  <c r="B1779" i="26"/>
  <c r="C1779" i="26"/>
  <c r="D1779" i="26"/>
  <c r="E1779" i="26"/>
  <c r="A1780" i="26"/>
  <c r="B1780" i="26"/>
  <c r="C1780" i="26"/>
  <c r="D1780" i="26"/>
  <c r="E1780" i="26"/>
  <c r="A1781" i="26"/>
  <c r="B1781" i="26"/>
  <c r="C1781" i="26"/>
  <c r="D1781" i="26"/>
  <c r="E1781" i="26"/>
  <c r="A1782" i="26"/>
  <c r="B1782" i="26"/>
  <c r="C1782" i="26"/>
  <c r="D1782" i="26"/>
  <c r="E1782" i="26"/>
  <c r="A1783" i="26"/>
  <c r="B1783" i="26"/>
  <c r="C1783" i="26"/>
  <c r="D1783" i="26"/>
  <c r="E1783" i="26"/>
  <c r="A1784" i="26"/>
  <c r="B1784" i="26"/>
  <c r="C1784" i="26"/>
  <c r="D1784" i="26"/>
  <c r="E1784" i="26"/>
  <c r="A1785" i="26"/>
  <c r="B1785" i="26"/>
  <c r="C1785" i="26"/>
  <c r="D1785" i="26"/>
  <c r="E1785" i="26"/>
  <c r="A1786" i="26"/>
  <c r="B1786" i="26"/>
  <c r="C1786" i="26"/>
  <c r="D1786" i="26"/>
  <c r="E1786" i="26"/>
  <c r="A1787" i="26"/>
  <c r="B1787" i="26"/>
  <c r="C1787" i="26"/>
  <c r="D1787" i="26"/>
  <c r="E1787" i="26"/>
  <c r="A1788" i="26"/>
  <c r="B1788" i="26"/>
  <c r="C1788" i="26"/>
  <c r="D1788" i="26"/>
  <c r="E1788" i="26"/>
  <c r="A1789" i="26"/>
  <c r="B1789" i="26"/>
  <c r="C1789" i="26"/>
  <c r="D1789" i="26"/>
  <c r="E1789" i="26"/>
  <c r="A1790" i="26"/>
  <c r="B1790" i="26"/>
  <c r="C1790" i="26"/>
  <c r="D1790" i="26"/>
  <c r="E1790" i="26"/>
  <c r="A1791" i="26"/>
  <c r="B1791" i="26"/>
  <c r="C1791" i="26"/>
  <c r="D1791" i="26"/>
  <c r="E1791" i="26"/>
  <c r="A1792" i="26"/>
  <c r="B1792" i="26"/>
  <c r="C1792" i="26"/>
  <c r="D1792" i="26"/>
  <c r="E1792" i="26"/>
  <c r="A1793" i="26"/>
  <c r="B1793" i="26"/>
  <c r="C1793" i="26"/>
  <c r="D1793" i="26"/>
  <c r="E1793" i="26"/>
  <c r="A1794" i="26"/>
  <c r="B1794" i="26"/>
  <c r="C1794" i="26"/>
  <c r="D1794" i="26"/>
  <c r="E1794" i="26"/>
  <c r="A1795" i="26"/>
  <c r="B1795" i="26"/>
  <c r="C1795" i="26"/>
  <c r="D1795" i="26"/>
  <c r="E1795" i="26"/>
  <c r="A1796" i="26"/>
  <c r="B1796" i="26"/>
  <c r="C1796" i="26"/>
  <c r="D1796" i="26"/>
  <c r="E1796" i="26"/>
  <c r="A1797" i="26"/>
  <c r="B1797" i="26"/>
  <c r="C1797" i="26"/>
  <c r="D1797" i="26"/>
  <c r="E1797" i="26"/>
  <c r="A1798" i="26"/>
  <c r="B1798" i="26"/>
  <c r="C1798" i="26"/>
  <c r="D1798" i="26"/>
  <c r="E1798" i="26"/>
  <c r="A1799" i="26"/>
  <c r="B1799" i="26"/>
  <c r="C1799" i="26"/>
  <c r="D1799" i="26"/>
  <c r="E1799" i="26"/>
  <c r="A1800" i="26"/>
  <c r="B1800" i="26"/>
  <c r="C1800" i="26"/>
  <c r="D1800" i="26"/>
  <c r="E1800" i="26"/>
  <c r="A1801" i="26"/>
  <c r="B1801" i="26"/>
  <c r="C1801" i="26"/>
  <c r="D1801" i="26"/>
  <c r="E1801" i="26"/>
  <c r="A1802" i="26"/>
  <c r="B1802" i="26"/>
  <c r="C1802" i="26"/>
  <c r="D1802" i="26"/>
  <c r="E1802" i="26"/>
  <c r="A1803" i="26"/>
  <c r="B1803" i="26"/>
  <c r="C1803" i="26"/>
  <c r="D1803" i="26"/>
  <c r="E1803" i="26"/>
  <c r="A1804" i="26"/>
  <c r="B1804" i="26"/>
  <c r="C1804" i="26"/>
  <c r="D1804" i="26"/>
  <c r="E1804" i="26"/>
  <c r="A1805" i="26"/>
  <c r="B1805" i="26"/>
  <c r="C1805" i="26"/>
  <c r="D1805" i="26"/>
  <c r="E1805" i="26"/>
  <c r="A1806" i="26"/>
  <c r="B1806" i="26"/>
  <c r="C1806" i="26"/>
  <c r="D1806" i="26"/>
  <c r="E1806" i="26"/>
  <c r="A1807" i="26"/>
  <c r="B1807" i="26"/>
  <c r="C1807" i="26"/>
  <c r="D1807" i="26"/>
  <c r="E1807" i="26"/>
  <c r="A1808" i="26"/>
  <c r="B1808" i="26"/>
  <c r="C1808" i="26"/>
  <c r="D1808" i="26"/>
  <c r="E1808" i="26"/>
  <c r="A1809" i="26"/>
  <c r="B1809" i="26"/>
  <c r="C1809" i="26"/>
  <c r="D1809" i="26"/>
  <c r="E1809" i="26"/>
  <c r="A1810" i="26"/>
  <c r="B1810" i="26"/>
  <c r="C1810" i="26"/>
  <c r="D1810" i="26"/>
  <c r="E1810" i="26"/>
  <c r="A1811" i="26"/>
  <c r="B1811" i="26"/>
  <c r="C1811" i="26"/>
  <c r="D1811" i="26"/>
  <c r="E1811" i="26"/>
  <c r="A1812" i="26"/>
  <c r="B1812" i="26"/>
  <c r="C1812" i="26"/>
  <c r="D1812" i="26"/>
  <c r="E1812" i="26"/>
  <c r="A1813" i="26"/>
  <c r="B1813" i="26"/>
  <c r="C1813" i="26"/>
  <c r="D1813" i="26"/>
  <c r="E1813" i="26"/>
  <c r="A1814" i="26"/>
  <c r="B1814" i="26"/>
  <c r="C1814" i="26"/>
  <c r="D1814" i="26"/>
  <c r="E1814" i="26"/>
  <c r="A1815" i="26"/>
  <c r="B1815" i="26"/>
  <c r="C1815" i="26"/>
  <c r="D1815" i="26"/>
  <c r="E1815" i="26"/>
  <c r="A1816" i="26"/>
  <c r="B1816" i="26"/>
  <c r="C1816" i="26"/>
  <c r="D1816" i="26"/>
  <c r="E1816" i="26"/>
  <c r="A1817" i="26"/>
  <c r="B1817" i="26"/>
  <c r="C1817" i="26"/>
  <c r="D1817" i="26"/>
  <c r="E1817" i="26"/>
  <c r="A1818" i="26"/>
  <c r="B1818" i="26"/>
  <c r="C1818" i="26"/>
  <c r="D1818" i="26"/>
  <c r="E1818" i="26"/>
  <c r="A1819" i="26"/>
  <c r="B1819" i="26"/>
  <c r="C1819" i="26"/>
  <c r="D1819" i="26"/>
  <c r="E1819" i="26"/>
  <c r="A1820" i="26"/>
  <c r="B1820" i="26"/>
  <c r="C1820" i="26"/>
  <c r="D1820" i="26"/>
  <c r="E1820" i="26"/>
  <c r="A1821" i="26"/>
  <c r="B1821" i="26"/>
  <c r="C1821" i="26"/>
  <c r="D1821" i="26"/>
  <c r="E1821" i="26"/>
  <c r="A1822" i="26"/>
  <c r="B1822" i="26"/>
  <c r="C1822" i="26"/>
  <c r="D1822" i="26"/>
  <c r="E1822" i="26"/>
  <c r="A1823" i="26"/>
  <c r="B1823" i="26"/>
  <c r="C1823" i="26"/>
  <c r="D1823" i="26"/>
  <c r="E1823" i="26"/>
  <c r="A1824" i="26"/>
  <c r="B1824" i="26"/>
  <c r="C1824" i="26"/>
  <c r="D1824" i="26"/>
  <c r="E1824" i="26"/>
  <c r="A1825" i="26"/>
  <c r="B1825" i="26"/>
  <c r="C1825" i="26"/>
  <c r="D1825" i="26"/>
  <c r="E1825" i="26"/>
  <c r="A1826" i="26"/>
  <c r="B1826" i="26"/>
  <c r="C1826" i="26"/>
  <c r="D1826" i="26"/>
  <c r="E1826" i="26"/>
  <c r="A1827" i="26"/>
  <c r="B1827" i="26"/>
  <c r="C1827" i="26"/>
  <c r="D1827" i="26"/>
  <c r="E1827" i="26"/>
  <c r="A1828" i="26"/>
  <c r="B1828" i="26"/>
  <c r="C1828" i="26"/>
  <c r="D1828" i="26"/>
  <c r="E1828" i="26"/>
  <c r="A1829" i="26"/>
  <c r="B1829" i="26"/>
  <c r="C1829" i="26"/>
  <c r="D1829" i="26"/>
  <c r="E1829" i="26"/>
  <c r="A1830" i="26"/>
  <c r="B1830" i="26"/>
  <c r="C1830" i="26"/>
  <c r="D1830" i="26"/>
  <c r="E1830" i="26"/>
  <c r="A1831" i="26"/>
  <c r="B1831" i="26"/>
  <c r="C1831" i="26"/>
  <c r="D1831" i="26"/>
  <c r="E1831" i="26"/>
  <c r="A1832" i="26"/>
  <c r="B1832" i="26"/>
  <c r="C1832" i="26"/>
  <c r="D1832" i="26"/>
  <c r="E1832" i="26"/>
  <c r="A1833" i="26"/>
  <c r="B1833" i="26"/>
  <c r="C1833" i="26"/>
  <c r="D1833" i="26"/>
  <c r="E1833" i="26"/>
  <c r="A1834" i="26"/>
  <c r="B1834" i="26"/>
  <c r="C1834" i="26"/>
  <c r="D1834" i="26"/>
  <c r="E1834" i="26"/>
  <c r="A1835" i="26"/>
  <c r="B1835" i="26"/>
  <c r="C1835" i="26"/>
  <c r="D1835" i="26"/>
  <c r="E1835" i="26"/>
  <c r="A1836" i="26"/>
  <c r="B1836" i="26"/>
  <c r="C1836" i="26"/>
  <c r="D1836" i="26"/>
  <c r="E1836" i="26"/>
  <c r="A1837" i="26"/>
  <c r="B1837" i="26"/>
  <c r="C1837" i="26"/>
  <c r="D1837" i="26"/>
  <c r="E1837" i="26"/>
  <c r="A1838" i="26"/>
  <c r="B1838" i="26"/>
  <c r="C1838" i="26"/>
  <c r="D1838" i="26"/>
  <c r="E1838" i="26"/>
  <c r="A1839" i="26"/>
  <c r="B1839" i="26"/>
  <c r="C1839" i="26"/>
  <c r="D1839" i="26"/>
  <c r="E1839" i="26"/>
  <c r="A1840" i="26"/>
  <c r="B1840" i="26"/>
  <c r="C1840" i="26"/>
  <c r="D1840" i="26"/>
  <c r="E1840" i="26"/>
  <c r="A1841" i="26"/>
  <c r="B1841" i="26"/>
  <c r="C1841" i="26"/>
  <c r="D1841" i="26"/>
  <c r="E1841" i="26"/>
  <c r="A1842" i="26"/>
  <c r="B1842" i="26"/>
  <c r="C1842" i="26"/>
  <c r="D1842" i="26"/>
  <c r="E1842" i="26"/>
  <c r="A1843" i="26"/>
  <c r="B1843" i="26"/>
  <c r="C1843" i="26"/>
  <c r="D1843" i="26"/>
  <c r="E1843" i="26"/>
  <c r="A1844" i="26"/>
  <c r="B1844" i="26"/>
  <c r="C1844" i="26"/>
  <c r="D1844" i="26"/>
  <c r="E1844" i="26"/>
  <c r="A1845" i="26"/>
  <c r="B1845" i="26"/>
  <c r="C1845" i="26"/>
  <c r="D1845" i="26"/>
  <c r="E1845" i="26"/>
  <c r="A1846" i="26"/>
  <c r="B1846" i="26"/>
  <c r="C1846" i="26"/>
  <c r="D1846" i="26"/>
  <c r="E1846" i="26"/>
  <c r="A1847" i="26"/>
  <c r="B1847" i="26"/>
  <c r="C1847" i="26"/>
  <c r="D1847" i="26"/>
  <c r="E1847" i="26"/>
  <c r="A1848" i="26"/>
  <c r="B1848" i="26"/>
  <c r="C1848" i="26"/>
  <c r="D1848" i="26"/>
  <c r="E1848" i="26"/>
  <c r="A1849" i="26"/>
  <c r="B1849" i="26"/>
  <c r="C1849" i="26"/>
  <c r="D1849" i="26"/>
  <c r="E1849" i="26"/>
  <c r="A1850" i="26"/>
  <c r="B1850" i="26"/>
  <c r="C1850" i="26"/>
  <c r="D1850" i="26"/>
  <c r="E1850" i="26"/>
  <c r="A1851" i="26"/>
  <c r="B1851" i="26"/>
  <c r="C1851" i="26"/>
  <c r="D1851" i="26"/>
  <c r="E1851" i="26"/>
  <c r="A1852" i="26"/>
  <c r="B1852" i="26"/>
  <c r="C1852" i="26"/>
  <c r="D1852" i="26"/>
  <c r="E1852" i="26"/>
  <c r="A1853" i="26"/>
  <c r="B1853" i="26"/>
  <c r="C1853" i="26"/>
  <c r="D1853" i="26"/>
  <c r="E1853" i="26"/>
  <c r="A1854" i="26"/>
  <c r="B1854" i="26"/>
  <c r="C1854" i="26"/>
  <c r="D1854" i="26"/>
  <c r="E1854" i="26"/>
  <c r="A1855" i="26"/>
  <c r="B1855" i="26"/>
  <c r="C1855" i="26"/>
  <c r="D1855" i="26"/>
  <c r="E1855" i="26"/>
  <c r="A1856" i="26"/>
  <c r="B1856" i="26"/>
  <c r="C1856" i="26"/>
  <c r="D1856" i="26"/>
  <c r="E1856" i="26"/>
  <c r="A1857" i="26"/>
  <c r="B1857" i="26"/>
  <c r="C1857" i="26"/>
  <c r="D1857" i="26"/>
  <c r="E1857" i="26"/>
  <c r="A1858" i="26"/>
  <c r="B1858" i="26"/>
  <c r="C1858" i="26"/>
  <c r="D1858" i="26"/>
  <c r="E1858" i="26"/>
  <c r="A1859" i="26"/>
  <c r="B1859" i="26"/>
  <c r="C1859" i="26"/>
  <c r="D1859" i="26"/>
  <c r="E1859" i="26"/>
  <c r="A1860" i="26"/>
  <c r="B1860" i="26"/>
  <c r="C1860" i="26"/>
  <c r="D1860" i="26"/>
  <c r="E1860" i="26"/>
  <c r="A1861" i="26"/>
  <c r="B1861" i="26"/>
  <c r="C1861" i="26"/>
  <c r="D1861" i="26"/>
  <c r="E1861" i="26"/>
  <c r="A1862" i="26"/>
  <c r="B1862" i="26"/>
  <c r="C1862" i="26"/>
  <c r="D1862" i="26"/>
  <c r="E1862" i="26"/>
  <c r="A1863" i="26"/>
  <c r="B1863" i="26"/>
  <c r="C1863" i="26"/>
  <c r="D1863" i="26"/>
  <c r="E1863" i="26"/>
  <c r="A1864" i="26"/>
  <c r="B1864" i="26"/>
  <c r="C1864" i="26"/>
  <c r="D1864" i="26"/>
  <c r="E1864" i="26"/>
  <c r="A1865" i="26"/>
  <c r="B1865" i="26"/>
  <c r="C1865" i="26"/>
  <c r="D1865" i="26"/>
  <c r="E1865" i="26"/>
  <c r="A1866" i="26"/>
  <c r="B1866" i="26"/>
  <c r="C1866" i="26"/>
  <c r="D1866" i="26"/>
  <c r="E1866" i="26"/>
  <c r="A1867" i="26"/>
  <c r="B1867" i="26"/>
  <c r="C1867" i="26"/>
  <c r="D1867" i="26"/>
  <c r="E1867" i="26"/>
  <c r="A1868" i="26"/>
  <c r="B1868" i="26"/>
  <c r="C1868" i="26"/>
  <c r="D1868" i="26"/>
  <c r="E1868" i="26"/>
  <c r="A1869" i="26"/>
  <c r="B1869" i="26"/>
  <c r="C1869" i="26"/>
  <c r="D1869" i="26"/>
  <c r="E1869" i="26"/>
  <c r="A1870" i="26"/>
  <c r="B1870" i="26"/>
  <c r="C1870" i="26"/>
  <c r="D1870" i="26"/>
  <c r="E1870" i="26"/>
  <c r="A1871" i="26"/>
  <c r="B1871" i="26"/>
  <c r="C1871" i="26"/>
  <c r="D1871" i="26"/>
  <c r="E1871" i="26"/>
  <c r="A1872" i="26"/>
  <c r="B1872" i="26"/>
  <c r="C1872" i="26"/>
  <c r="D1872" i="26"/>
  <c r="E1872" i="26"/>
  <c r="A1873" i="26"/>
  <c r="B1873" i="26"/>
  <c r="C1873" i="26"/>
  <c r="D1873" i="26"/>
  <c r="E1873" i="26"/>
  <c r="A1874" i="26"/>
  <c r="B1874" i="26"/>
  <c r="C1874" i="26"/>
  <c r="D1874" i="26"/>
  <c r="E1874" i="26"/>
  <c r="A1875" i="26"/>
  <c r="B1875" i="26"/>
  <c r="C1875" i="26"/>
  <c r="D1875" i="26"/>
  <c r="E1875" i="26"/>
  <c r="A1876" i="26"/>
  <c r="B1876" i="26"/>
  <c r="C1876" i="26"/>
  <c r="D1876" i="26"/>
  <c r="E1876" i="26"/>
  <c r="A1877" i="26"/>
  <c r="B1877" i="26"/>
  <c r="C1877" i="26"/>
  <c r="D1877" i="26"/>
  <c r="E1877" i="26"/>
  <c r="A1878" i="26"/>
  <c r="B1878" i="26"/>
  <c r="C1878" i="26"/>
  <c r="D1878" i="26"/>
  <c r="E1878" i="26"/>
  <c r="A1879" i="26"/>
  <c r="B1879" i="26"/>
  <c r="C1879" i="26"/>
  <c r="D1879" i="26"/>
  <c r="E1879" i="26"/>
  <c r="A1880" i="26"/>
  <c r="B1880" i="26"/>
  <c r="C1880" i="26"/>
  <c r="D1880" i="26"/>
  <c r="E1880" i="26"/>
  <c r="A1881" i="26"/>
  <c r="B1881" i="26"/>
  <c r="C1881" i="26"/>
  <c r="D1881" i="26"/>
  <c r="E1881" i="26"/>
  <c r="A1882" i="26"/>
  <c r="B1882" i="26"/>
  <c r="C1882" i="26"/>
  <c r="D1882" i="26"/>
  <c r="E1882" i="26"/>
  <c r="A1883" i="26"/>
  <c r="B1883" i="26"/>
  <c r="C1883" i="26"/>
  <c r="D1883" i="26"/>
  <c r="E1883" i="26"/>
  <c r="A1884" i="26"/>
  <c r="B1884" i="26"/>
  <c r="C1884" i="26"/>
  <c r="D1884" i="26"/>
  <c r="E1884" i="26"/>
  <c r="A1885" i="26"/>
  <c r="B1885" i="26"/>
  <c r="C1885" i="26"/>
  <c r="D1885" i="26"/>
  <c r="E1885" i="26"/>
  <c r="A1886" i="26"/>
  <c r="B1886" i="26"/>
  <c r="C1886" i="26"/>
  <c r="D1886" i="26"/>
  <c r="E1886" i="26"/>
  <c r="A1887" i="26"/>
  <c r="B1887" i="26"/>
  <c r="C1887" i="26"/>
  <c r="D1887" i="26"/>
  <c r="E1887" i="26"/>
  <c r="A1888" i="26"/>
  <c r="B1888" i="26"/>
  <c r="C1888" i="26"/>
  <c r="D1888" i="26"/>
  <c r="E1888" i="26"/>
  <c r="A1889" i="26"/>
  <c r="B1889" i="26"/>
  <c r="C1889" i="26"/>
  <c r="D1889" i="26"/>
  <c r="E1889" i="26"/>
  <c r="A1890" i="26"/>
  <c r="B1890" i="26"/>
  <c r="C1890" i="26"/>
  <c r="D1890" i="26"/>
  <c r="E1890" i="26"/>
  <c r="A1891" i="26"/>
  <c r="B1891" i="26"/>
  <c r="C1891" i="26"/>
  <c r="D1891" i="26"/>
  <c r="E1891" i="26"/>
  <c r="A1892" i="26"/>
  <c r="B1892" i="26"/>
  <c r="C1892" i="26"/>
  <c r="D1892" i="26"/>
  <c r="E1892" i="26"/>
  <c r="A1893" i="26"/>
  <c r="B1893" i="26"/>
  <c r="C1893" i="26"/>
  <c r="D1893" i="26"/>
  <c r="E1893" i="26"/>
  <c r="A1894" i="26"/>
  <c r="B1894" i="26"/>
  <c r="C1894" i="26"/>
  <c r="D1894" i="26"/>
  <c r="E1894" i="26"/>
  <c r="A1895" i="26"/>
  <c r="B1895" i="26"/>
  <c r="C1895" i="26"/>
  <c r="D1895" i="26"/>
  <c r="E1895" i="26"/>
  <c r="A1896" i="26"/>
  <c r="B1896" i="26"/>
  <c r="C1896" i="26"/>
  <c r="D1896" i="26"/>
  <c r="E1896" i="26"/>
  <c r="A1897" i="26"/>
  <c r="B1897" i="26"/>
  <c r="C1897" i="26"/>
  <c r="D1897" i="26"/>
  <c r="E1897" i="26"/>
  <c r="A1898" i="26"/>
  <c r="B1898" i="26"/>
  <c r="C1898" i="26"/>
  <c r="D1898" i="26"/>
  <c r="E1898" i="26"/>
  <c r="A1899" i="26"/>
  <c r="B1899" i="26"/>
  <c r="C1899" i="26"/>
  <c r="D1899" i="26"/>
  <c r="E1899" i="26"/>
  <c r="A1900" i="26"/>
  <c r="B1900" i="26"/>
  <c r="C1900" i="26"/>
  <c r="D1900" i="26"/>
  <c r="E1900" i="26"/>
  <c r="A1901" i="26"/>
  <c r="B1901" i="26"/>
  <c r="C1901" i="26"/>
  <c r="D1901" i="26"/>
  <c r="E1901" i="26"/>
  <c r="A1902" i="26"/>
  <c r="B1902" i="26"/>
  <c r="C1902" i="26"/>
  <c r="D1902" i="26"/>
  <c r="E1902" i="26"/>
  <c r="A1903" i="26"/>
  <c r="B1903" i="26"/>
  <c r="C1903" i="26"/>
  <c r="D1903" i="26"/>
  <c r="E1903" i="26"/>
  <c r="A1904" i="26"/>
  <c r="B1904" i="26"/>
  <c r="C1904" i="26"/>
  <c r="D1904" i="26"/>
  <c r="E1904" i="26"/>
  <c r="A1905" i="26"/>
  <c r="B1905" i="26"/>
  <c r="C1905" i="26"/>
  <c r="D1905" i="26"/>
  <c r="E1905" i="26"/>
  <c r="A1906" i="26"/>
  <c r="B1906" i="26"/>
  <c r="C1906" i="26"/>
  <c r="D1906" i="26"/>
  <c r="E1906" i="26"/>
  <c r="A1907" i="26"/>
  <c r="B1907" i="26"/>
  <c r="C1907" i="26"/>
  <c r="D1907" i="26"/>
  <c r="E1907" i="26"/>
  <c r="A1908" i="26"/>
  <c r="B1908" i="26"/>
  <c r="C1908" i="26"/>
  <c r="D1908" i="26"/>
  <c r="E1908" i="26"/>
  <c r="A1909" i="26"/>
  <c r="B1909" i="26"/>
  <c r="C1909" i="26"/>
  <c r="D1909" i="26"/>
  <c r="E1909" i="26"/>
  <c r="A1910" i="26"/>
  <c r="B1910" i="26"/>
  <c r="C1910" i="26"/>
  <c r="D1910" i="26"/>
  <c r="E1910" i="26"/>
  <c r="A1911" i="26"/>
  <c r="B1911" i="26"/>
  <c r="C1911" i="26"/>
  <c r="D1911" i="26"/>
  <c r="E1911" i="26"/>
  <c r="A1912" i="26"/>
  <c r="B1912" i="26"/>
  <c r="C1912" i="26"/>
  <c r="D1912" i="26"/>
  <c r="E1912" i="26"/>
  <c r="A1913" i="26"/>
  <c r="B1913" i="26"/>
  <c r="C1913" i="26"/>
  <c r="D1913" i="26"/>
  <c r="E1913" i="26"/>
  <c r="A1914" i="26"/>
  <c r="B1914" i="26"/>
  <c r="C1914" i="26"/>
  <c r="D1914" i="26"/>
  <c r="E1914" i="26"/>
  <c r="A1915" i="26"/>
  <c r="B1915" i="26"/>
  <c r="C1915" i="26"/>
  <c r="D1915" i="26"/>
  <c r="E1915" i="26"/>
  <c r="A1916" i="26"/>
  <c r="B1916" i="26"/>
  <c r="C1916" i="26"/>
  <c r="D1916" i="26"/>
  <c r="E1916" i="26"/>
  <c r="A1917" i="26"/>
  <c r="B1917" i="26"/>
  <c r="C1917" i="26"/>
  <c r="D1917" i="26"/>
  <c r="E1917" i="26"/>
  <c r="A1918" i="26"/>
  <c r="B1918" i="26"/>
  <c r="C1918" i="26"/>
  <c r="D1918" i="26"/>
  <c r="E1918" i="26"/>
  <c r="A1919" i="26"/>
  <c r="B1919" i="26"/>
  <c r="C1919" i="26"/>
  <c r="D1919" i="26"/>
  <c r="E1919" i="26"/>
  <c r="A1920" i="26"/>
  <c r="B1920" i="26"/>
  <c r="C1920" i="26"/>
  <c r="D1920" i="26"/>
  <c r="E1920" i="26"/>
  <c r="A1921" i="26"/>
  <c r="B1921" i="26"/>
  <c r="C1921" i="26"/>
  <c r="D1921" i="26"/>
  <c r="E1921" i="26"/>
  <c r="A1922" i="26"/>
  <c r="B1922" i="26"/>
  <c r="C1922" i="26"/>
  <c r="D1922" i="26"/>
  <c r="E1922" i="26"/>
  <c r="A1923" i="26"/>
  <c r="B1923" i="26"/>
  <c r="C1923" i="26"/>
  <c r="D1923" i="26"/>
  <c r="E1923" i="26"/>
  <c r="A1924" i="26"/>
  <c r="B1924" i="26"/>
  <c r="C1924" i="26"/>
  <c r="D1924" i="26"/>
  <c r="E1924" i="26"/>
  <c r="A1925" i="26"/>
  <c r="B1925" i="26"/>
  <c r="C1925" i="26"/>
  <c r="D1925" i="26"/>
  <c r="E1925" i="26"/>
  <c r="A1926" i="26"/>
  <c r="B1926" i="26"/>
  <c r="C1926" i="26"/>
  <c r="D1926" i="26"/>
  <c r="E1926" i="26"/>
  <c r="A1927" i="26"/>
  <c r="B1927" i="26"/>
  <c r="C1927" i="26"/>
  <c r="D1927" i="26"/>
  <c r="E1927" i="26"/>
  <c r="A1928" i="26"/>
  <c r="B1928" i="26"/>
  <c r="C1928" i="26"/>
  <c r="D1928" i="26"/>
  <c r="E1928" i="26"/>
  <c r="A1929" i="26"/>
  <c r="B1929" i="26"/>
  <c r="C1929" i="26"/>
  <c r="D1929" i="26"/>
  <c r="E1929" i="26"/>
  <c r="A1930" i="26"/>
  <c r="B1930" i="26"/>
  <c r="C1930" i="26"/>
  <c r="D1930" i="26"/>
  <c r="E1930" i="26"/>
  <c r="A1931" i="26"/>
  <c r="B1931" i="26"/>
  <c r="C1931" i="26"/>
  <c r="D1931" i="26"/>
  <c r="E1931" i="26"/>
  <c r="A1932" i="26"/>
  <c r="B1932" i="26"/>
  <c r="C1932" i="26"/>
  <c r="D1932" i="26"/>
  <c r="E1932" i="26"/>
  <c r="A1933" i="26"/>
  <c r="B1933" i="26"/>
  <c r="C1933" i="26"/>
  <c r="D1933" i="26"/>
  <c r="E1933" i="26"/>
  <c r="A1934" i="26"/>
  <c r="B1934" i="26"/>
  <c r="C1934" i="26"/>
  <c r="D1934" i="26"/>
  <c r="E1934" i="26"/>
  <c r="A1935" i="26"/>
  <c r="B1935" i="26"/>
  <c r="C1935" i="26"/>
  <c r="D1935" i="26"/>
  <c r="E1935" i="26"/>
  <c r="A1936" i="26"/>
  <c r="B1936" i="26"/>
  <c r="C1936" i="26"/>
  <c r="D1936" i="26"/>
  <c r="E1936" i="26"/>
  <c r="A1937" i="26"/>
  <c r="B1937" i="26"/>
  <c r="C1937" i="26"/>
  <c r="D1937" i="26"/>
  <c r="E1937" i="26"/>
  <c r="A1938" i="26"/>
  <c r="B1938" i="26"/>
  <c r="C1938" i="26"/>
  <c r="D1938" i="26"/>
  <c r="E1938" i="26"/>
  <c r="A1939" i="26"/>
  <c r="B1939" i="26"/>
  <c r="C1939" i="26"/>
  <c r="D1939" i="26"/>
  <c r="E1939" i="26"/>
  <c r="A1940" i="26"/>
  <c r="B1940" i="26"/>
  <c r="C1940" i="26"/>
  <c r="D1940" i="26"/>
  <c r="E1940" i="26"/>
  <c r="A1941" i="26"/>
  <c r="B1941" i="26"/>
  <c r="C1941" i="26"/>
  <c r="D1941" i="26"/>
  <c r="E1941" i="26"/>
  <c r="A1942" i="26"/>
  <c r="B1942" i="26"/>
  <c r="C1942" i="26"/>
  <c r="D1942" i="26"/>
  <c r="E1942" i="26"/>
  <c r="A1943" i="26"/>
  <c r="B1943" i="26"/>
  <c r="C1943" i="26"/>
  <c r="D1943" i="26"/>
  <c r="E1943" i="26"/>
  <c r="A1944" i="26"/>
  <c r="B1944" i="26"/>
  <c r="C1944" i="26"/>
  <c r="D1944" i="26"/>
  <c r="E1944" i="26"/>
  <c r="A1945" i="26"/>
  <c r="B1945" i="26"/>
  <c r="C1945" i="26"/>
  <c r="D1945" i="26"/>
  <c r="E1945" i="26"/>
  <c r="A1946" i="26"/>
  <c r="B1946" i="26"/>
  <c r="C1946" i="26"/>
  <c r="D1946" i="26"/>
  <c r="E1946" i="26"/>
  <c r="A1947" i="26"/>
  <c r="B1947" i="26"/>
  <c r="C1947" i="26"/>
  <c r="D1947" i="26"/>
  <c r="E1947" i="26"/>
  <c r="A1948" i="26"/>
  <c r="B1948" i="26"/>
  <c r="C1948" i="26"/>
  <c r="D1948" i="26"/>
  <c r="E1948" i="26"/>
  <c r="A1949" i="26"/>
  <c r="B1949" i="26"/>
  <c r="C1949" i="26"/>
  <c r="D1949" i="26"/>
  <c r="E1949" i="26"/>
  <c r="A1950" i="26"/>
  <c r="B1950" i="26"/>
  <c r="C1950" i="26"/>
  <c r="D1950" i="26"/>
  <c r="E1950" i="26"/>
  <c r="A1951" i="26"/>
  <c r="B1951" i="26"/>
  <c r="C1951" i="26"/>
  <c r="D1951" i="26"/>
  <c r="E1951" i="26"/>
  <c r="A1952" i="26"/>
  <c r="B1952" i="26"/>
  <c r="C1952" i="26"/>
  <c r="D1952" i="26"/>
  <c r="E1952" i="26"/>
  <c r="A1953" i="26"/>
  <c r="B1953" i="26"/>
  <c r="C1953" i="26"/>
  <c r="D1953" i="26"/>
  <c r="E1953" i="26"/>
  <c r="A1954" i="26"/>
  <c r="B1954" i="26"/>
  <c r="C1954" i="26"/>
  <c r="D1954" i="26"/>
  <c r="E1954" i="26"/>
  <c r="A1955" i="26"/>
  <c r="B1955" i="26"/>
  <c r="C1955" i="26"/>
  <c r="D1955" i="26"/>
  <c r="E1955" i="26"/>
  <c r="A1956" i="26"/>
  <c r="B1956" i="26"/>
  <c r="C1956" i="26"/>
  <c r="D1956" i="26"/>
  <c r="E1956" i="26"/>
  <c r="A1957" i="26"/>
  <c r="B1957" i="26"/>
  <c r="C1957" i="26"/>
  <c r="D1957" i="26"/>
  <c r="E1957" i="26"/>
  <c r="A1958" i="26"/>
  <c r="B1958" i="26"/>
  <c r="C1958" i="26"/>
  <c r="D1958" i="26"/>
  <c r="E1958" i="26"/>
  <c r="A1959" i="26"/>
  <c r="B1959" i="26"/>
  <c r="C1959" i="26"/>
  <c r="D1959" i="26"/>
  <c r="E1959" i="26"/>
  <c r="A1960" i="26"/>
  <c r="B1960" i="26"/>
  <c r="C1960" i="26"/>
  <c r="D1960" i="26"/>
  <c r="E1960" i="26"/>
  <c r="A1961" i="26"/>
  <c r="B1961" i="26"/>
  <c r="C1961" i="26"/>
  <c r="D1961" i="26"/>
  <c r="E1961" i="26"/>
  <c r="A1962" i="26"/>
  <c r="B1962" i="26"/>
  <c r="C1962" i="26"/>
  <c r="D1962" i="26"/>
  <c r="E1962" i="26"/>
  <c r="A1963" i="26"/>
  <c r="B1963" i="26"/>
  <c r="C1963" i="26"/>
  <c r="D1963" i="26"/>
  <c r="E1963" i="26"/>
  <c r="A1964" i="26"/>
  <c r="B1964" i="26"/>
  <c r="C1964" i="26"/>
  <c r="D1964" i="26"/>
  <c r="E1964" i="26"/>
  <c r="A1965" i="26"/>
  <c r="B1965" i="26"/>
  <c r="C1965" i="26"/>
  <c r="D1965" i="26"/>
  <c r="E1965" i="26"/>
  <c r="A1966" i="26"/>
  <c r="B1966" i="26"/>
  <c r="C1966" i="26"/>
  <c r="D1966" i="26"/>
  <c r="E1966" i="26"/>
  <c r="A1967" i="26"/>
  <c r="B1967" i="26"/>
  <c r="C1967" i="26"/>
  <c r="D1967" i="26"/>
  <c r="E1967" i="26"/>
  <c r="A1968" i="26"/>
  <c r="B1968" i="26"/>
  <c r="C1968" i="26"/>
  <c r="D1968" i="26"/>
  <c r="E1968" i="26"/>
  <c r="A1969" i="26"/>
  <c r="B1969" i="26"/>
  <c r="C1969" i="26"/>
  <c r="D1969" i="26"/>
  <c r="E1969" i="26"/>
  <c r="A1970" i="26"/>
  <c r="B1970" i="26"/>
  <c r="C1970" i="26"/>
  <c r="D1970" i="26"/>
  <c r="E1970" i="26"/>
  <c r="A1971" i="26"/>
  <c r="B1971" i="26"/>
  <c r="C1971" i="26"/>
  <c r="D1971" i="26"/>
  <c r="E1971" i="26"/>
  <c r="A1972" i="26"/>
  <c r="B1972" i="26"/>
  <c r="C1972" i="26"/>
  <c r="D1972" i="26"/>
  <c r="E1972" i="26"/>
  <c r="A1973" i="26"/>
  <c r="B1973" i="26"/>
  <c r="C1973" i="26"/>
  <c r="D1973" i="26"/>
  <c r="E1973" i="26"/>
  <c r="A1974" i="26"/>
  <c r="B1974" i="26"/>
  <c r="C1974" i="26"/>
  <c r="D1974" i="26"/>
  <c r="E1974" i="26"/>
  <c r="A1975" i="26"/>
  <c r="B1975" i="26"/>
  <c r="C1975" i="26"/>
  <c r="D1975" i="26"/>
  <c r="E1975" i="26"/>
  <c r="A1976" i="26"/>
  <c r="B1976" i="26"/>
  <c r="C1976" i="26"/>
  <c r="D1976" i="26"/>
  <c r="E1976" i="26"/>
  <c r="A1977" i="26"/>
  <c r="B1977" i="26"/>
  <c r="C1977" i="26"/>
  <c r="D1977" i="26"/>
  <c r="E1977" i="26"/>
  <c r="A1978" i="26"/>
  <c r="B1978" i="26"/>
  <c r="C1978" i="26"/>
  <c r="D1978" i="26"/>
  <c r="E1978" i="26"/>
  <c r="A1979" i="26"/>
  <c r="B1979" i="26"/>
  <c r="C1979" i="26"/>
  <c r="D1979" i="26"/>
  <c r="E1979" i="26"/>
  <c r="A1980" i="26"/>
  <c r="B1980" i="26"/>
  <c r="C1980" i="26"/>
  <c r="D1980" i="26"/>
  <c r="E1980" i="26"/>
  <c r="A1981" i="26"/>
  <c r="B1981" i="26"/>
  <c r="C1981" i="26"/>
  <c r="D1981" i="26"/>
  <c r="E1981" i="26"/>
  <c r="A1982" i="26"/>
  <c r="B1982" i="26"/>
  <c r="C1982" i="26"/>
  <c r="D1982" i="26"/>
  <c r="E1982" i="26"/>
  <c r="A1983" i="26"/>
  <c r="B1983" i="26"/>
  <c r="C1983" i="26"/>
  <c r="D1983" i="26"/>
  <c r="E1983" i="26"/>
  <c r="A1984" i="26"/>
  <c r="B1984" i="26"/>
  <c r="C1984" i="26"/>
  <c r="D1984" i="26"/>
  <c r="E1984" i="26"/>
  <c r="A1985" i="26"/>
  <c r="B1985" i="26"/>
  <c r="C1985" i="26"/>
  <c r="D1985" i="26"/>
  <c r="E1985" i="26"/>
  <c r="A1986" i="26"/>
  <c r="B1986" i="26"/>
  <c r="C1986" i="26"/>
  <c r="D1986" i="26"/>
  <c r="E1986" i="26"/>
  <c r="A1987" i="26"/>
  <c r="B1987" i="26"/>
  <c r="C1987" i="26"/>
  <c r="D1987" i="26"/>
  <c r="E1987" i="26"/>
  <c r="A1988" i="26"/>
  <c r="B1988" i="26"/>
  <c r="C1988" i="26"/>
  <c r="D1988" i="26"/>
  <c r="E1988" i="26"/>
  <c r="A1989" i="26"/>
  <c r="B1989" i="26"/>
  <c r="C1989" i="26"/>
  <c r="D1989" i="26"/>
  <c r="E1989" i="26"/>
  <c r="A1990" i="26"/>
  <c r="B1990" i="26"/>
  <c r="C1990" i="26"/>
  <c r="D1990" i="26"/>
  <c r="E1990" i="26"/>
  <c r="A1991" i="26"/>
  <c r="B1991" i="26"/>
  <c r="C1991" i="26"/>
  <c r="D1991" i="26"/>
  <c r="E1991" i="26"/>
  <c r="A1992" i="26"/>
  <c r="B1992" i="26"/>
  <c r="C1992" i="26"/>
  <c r="D1992" i="26"/>
  <c r="E1992" i="26"/>
  <c r="A1993" i="26"/>
  <c r="B1993" i="26"/>
  <c r="C1993" i="26"/>
  <c r="D1993" i="26"/>
  <c r="E1993" i="26"/>
  <c r="A1994" i="26"/>
  <c r="B1994" i="26"/>
  <c r="C1994" i="26"/>
  <c r="D1994" i="26"/>
  <c r="E1994" i="26"/>
  <c r="A1995" i="26"/>
  <c r="B1995" i="26"/>
  <c r="C1995" i="26"/>
  <c r="D1995" i="26"/>
  <c r="E1995" i="26"/>
  <c r="A1996" i="26"/>
  <c r="B1996" i="26"/>
  <c r="C1996" i="26"/>
  <c r="D1996" i="26"/>
  <c r="E1996" i="26"/>
  <c r="A1997" i="26"/>
  <c r="B1997" i="26"/>
  <c r="C1997" i="26"/>
  <c r="D1997" i="26"/>
  <c r="E1997" i="26"/>
  <c r="A1998" i="26"/>
  <c r="B1998" i="26"/>
  <c r="C1998" i="26"/>
  <c r="D1998" i="26"/>
  <c r="E1998" i="26"/>
  <c r="A1999" i="26"/>
  <c r="B1999" i="26"/>
  <c r="C1999" i="26"/>
  <c r="D1999" i="26"/>
  <c r="E1999" i="26"/>
  <c r="A2000" i="26"/>
  <c r="B2000" i="26"/>
  <c r="C2000" i="26"/>
  <c r="D2000" i="26"/>
  <c r="E2000" i="26"/>
  <c r="A2001" i="26"/>
  <c r="B2001" i="26"/>
  <c r="C2001" i="26"/>
  <c r="D2001" i="26"/>
  <c r="E2001" i="26"/>
  <c r="A2002" i="26"/>
  <c r="B2002" i="26"/>
  <c r="C2002" i="26"/>
  <c r="D2002" i="26"/>
  <c r="E2002" i="26"/>
  <c r="A2003" i="26"/>
  <c r="B2003" i="26"/>
  <c r="C2003" i="26"/>
  <c r="D2003" i="26"/>
  <c r="E2003" i="26"/>
  <c r="A2004" i="26"/>
  <c r="B2004" i="26"/>
  <c r="C2004" i="26"/>
  <c r="D2004" i="26"/>
  <c r="E2004" i="26"/>
  <c r="A2005" i="26"/>
  <c r="B2005" i="26"/>
  <c r="C2005" i="26"/>
  <c r="D2005" i="26"/>
  <c r="E2005" i="26"/>
  <c r="A2006" i="26"/>
  <c r="B2006" i="26"/>
  <c r="C2006" i="26"/>
  <c r="D2006" i="26"/>
  <c r="E2006" i="26"/>
  <c r="A2007" i="26"/>
  <c r="B2007" i="26"/>
  <c r="C2007" i="26"/>
  <c r="D2007" i="26"/>
  <c r="E2007" i="26"/>
  <c r="A2008" i="26"/>
  <c r="B2008" i="26"/>
  <c r="C2008" i="26"/>
  <c r="D2008" i="26"/>
  <c r="E2008" i="26"/>
  <c r="A2009" i="26"/>
  <c r="B2009" i="26"/>
  <c r="C2009" i="26"/>
  <c r="D2009" i="26"/>
  <c r="E2009" i="26"/>
  <c r="A2010" i="26"/>
  <c r="B2010" i="26"/>
  <c r="C2010" i="26"/>
  <c r="D2010" i="26"/>
  <c r="E2010" i="26"/>
  <c r="A2011" i="26"/>
  <c r="B2011" i="26"/>
  <c r="C2011" i="26"/>
  <c r="D2011" i="26"/>
  <c r="E2011" i="26"/>
  <c r="A2012" i="26"/>
  <c r="B2012" i="26"/>
  <c r="C2012" i="26"/>
  <c r="D2012" i="26"/>
  <c r="E2012" i="26"/>
  <c r="A2013" i="26"/>
  <c r="B2013" i="26"/>
  <c r="C2013" i="26"/>
  <c r="D2013" i="26"/>
  <c r="E2013" i="26"/>
  <c r="A2014" i="26"/>
  <c r="B2014" i="26"/>
  <c r="C2014" i="26"/>
  <c r="D2014" i="26"/>
  <c r="E2014" i="26"/>
  <c r="A2015" i="26"/>
  <c r="B2015" i="26"/>
  <c r="C2015" i="26"/>
  <c r="D2015" i="26"/>
  <c r="E2015" i="26"/>
  <c r="A2016" i="26"/>
  <c r="B2016" i="26"/>
  <c r="C2016" i="26"/>
  <c r="D2016" i="26"/>
  <c r="E2016" i="26"/>
  <c r="A2017" i="26"/>
  <c r="B2017" i="26"/>
  <c r="C2017" i="26"/>
  <c r="D2017" i="26"/>
  <c r="E2017" i="26"/>
  <c r="A2018" i="26"/>
  <c r="B2018" i="26"/>
  <c r="C2018" i="26"/>
  <c r="D2018" i="26"/>
  <c r="E2018" i="26"/>
  <c r="A2019" i="26"/>
  <c r="B2019" i="26"/>
  <c r="C2019" i="26"/>
  <c r="D2019" i="26"/>
  <c r="E2019" i="26"/>
  <c r="A2020" i="26"/>
  <c r="B2020" i="26"/>
  <c r="C2020" i="26"/>
  <c r="D2020" i="26"/>
  <c r="E2020" i="26"/>
  <c r="A2021" i="26"/>
  <c r="B2021" i="26"/>
  <c r="C2021" i="26"/>
  <c r="D2021" i="26"/>
  <c r="E2021" i="26"/>
  <c r="A2022" i="26"/>
  <c r="B2022" i="26"/>
  <c r="C2022" i="26"/>
  <c r="D2022" i="26"/>
  <c r="E2022" i="26"/>
  <c r="A2023" i="26"/>
  <c r="B2023" i="26"/>
  <c r="C2023" i="26"/>
  <c r="D2023" i="26"/>
  <c r="E2023" i="26"/>
  <c r="A2024" i="26"/>
  <c r="B2024" i="26"/>
  <c r="C2024" i="26"/>
  <c r="D2024" i="26"/>
  <c r="E2024" i="26"/>
  <c r="A2025" i="26"/>
  <c r="B2025" i="26"/>
  <c r="C2025" i="26"/>
  <c r="D2025" i="26"/>
  <c r="E2025" i="26"/>
  <c r="A2026" i="26"/>
  <c r="B2026" i="26"/>
  <c r="C2026" i="26"/>
  <c r="D2026" i="26"/>
  <c r="E2026" i="26"/>
  <c r="A2027" i="26"/>
  <c r="B2027" i="26"/>
  <c r="C2027" i="26"/>
  <c r="D2027" i="26"/>
  <c r="E2027" i="26"/>
  <c r="A2028" i="26"/>
  <c r="B2028" i="26"/>
  <c r="C2028" i="26"/>
  <c r="D2028" i="26"/>
  <c r="E2028" i="26"/>
  <c r="A2029" i="26"/>
  <c r="B2029" i="26"/>
  <c r="C2029" i="26"/>
  <c r="D2029" i="26"/>
  <c r="E2029" i="26"/>
  <c r="A2030" i="26"/>
  <c r="B2030" i="26"/>
  <c r="C2030" i="26"/>
  <c r="D2030" i="26"/>
  <c r="E2030" i="26"/>
  <c r="A2031" i="26"/>
  <c r="B2031" i="26"/>
  <c r="C2031" i="26"/>
  <c r="D2031" i="26"/>
  <c r="E2031" i="26"/>
  <c r="A2032" i="26"/>
  <c r="B2032" i="26"/>
  <c r="C2032" i="26"/>
  <c r="D2032" i="26"/>
  <c r="E2032" i="26"/>
  <c r="A2033" i="26"/>
  <c r="B2033" i="26"/>
  <c r="C2033" i="26"/>
  <c r="D2033" i="26"/>
  <c r="E2033" i="26"/>
  <c r="A2034" i="26"/>
  <c r="B2034" i="26"/>
  <c r="C2034" i="26"/>
  <c r="D2034" i="26"/>
  <c r="E2034" i="26"/>
  <c r="A2035" i="26"/>
  <c r="B2035" i="26"/>
  <c r="C2035" i="26"/>
  <c r="D2035" i="26"/>
  <c r="E2035" i="26"/>
  <c r="A2036" i="26"/>
  <c r="B2036" i="26"/>
  <c r="C2036" i="26"/>
  <c r="D2036" i="26"/>
  <c r="E2036" i="26"/>
  <c r="A2037" i="26"/>
  <c r="B2037" i="26"/>
  <c r="C2037" i="26"/>
  <c r="D2037" i="26"/>
  <c r="E2037" i="26"/>
  <c r="A2038" i="26"/>
  <c r="B2038" i="26"/>
  <c r="C2038" i="26"/>
  <c r="D2038" i="26"/>
  <c r="E2038" i="26"/>
  <c r="A2039" i="26"/>
  <c r="B2039" i="26"/>
  <c r="C2039" i="26"/>
  <c r="D2039" i="26"/>
  <c r="E2039" i="26"/>
  <c r="A2040" i="26"/>
  <c r="B2040" i="26"/>
  <c r="C2040" i="26"/>
  <c r="D2040" i="26"/>
  <c r="E2040" i="26"/>
  <c r="A2041" i="26"/>
  <c r="B2041" i="26"/>
  <c r="C2041" i="26"/>
  <c r="D2041" i="26"/>
  <c r="E2041" i="26"/>
  <c r="A2042" i="26"/>
  <c r="B2042" i="26"/>
  <c r="C2042" i="26"/>
  <c r="D2042" i="26"/>
  <c r="E2042" i="26"/>
  <c r="A2043" i="26"/>
  <c r="B2043" i="26"/>
  <c r="C2043" i="26"/>
  <c r="D2043" i="26"/>
  <c r="E2043" i="26"/>
  <c r="A2044" i="26"/>
  <c r="B2044" i="26"/>
  <c r="C2044" i="26"/>
  <c r="D2044" i="26"/>
  <c r="E2044" i="26"/>
  <c r="A2045" i="26"/>
  <c r="B2045" i="26"/>
  <c r="C2045" i="26"/>
  <c r="D2045" i="26"/>
  <c r="E2045" i="26"/>
  <c r="A2046" i="26"/>
  <c r="B2046" i="26"/>
  <c r="C2046" i="26"/>
  <c r="D2046" i="26"/>
  <c r="E2046" i="26"/>
  <c r="A2047" i="26"/>
  <c r="B2047" i="26"/>
  <c r="C2047" i="26"/>
  <c r="D2047" i="26"/>
  <c r="E2047" i="26"/>
  <c r="A2048" i="26"/>
  <c r="B2048" i="26"/>
  <c r="C2048" i="26"/>
  <c r="D2048" i="26"/>
  <c r="E2048" i="26"/>
  <c r="A2049" i="26"/>
  <c r="B2049" i="26"/>
  <c r="C2049" i="26"/>
  <c r="D2049" i="26"/>
  <c r="E2049" i="26"/>
  <c r="A2050" i="26"/>
  <c r="B2050" i="26"/>
  <c r="C2050" i="26"/>
  <c r="D2050" i="26"/>
  <c r="E2050" i="26"/>
  <c r="A2051" i="26"/>
  <c r="B2051" i="26"/>
  <c r="C2051" i="26"/>
  <c r="D2051" i="26"/>
  <c r="E2051" i="26"/>
  <c r="A2052" i="26"/>
  <c r="B2052" i="26"/>
  <c r="C2052" i="26"/>
  <c r="D2052" i="26"/>
  <c r="E2052" i="26"/>
  <c r="A2053" i="26"/>
  <c r="B2053" i="26"/>
  <c r="C2053" i="26"/>
  <c r="D2053" i="26"/>
  <c r="E2053" i="26"/>
  <c r="A2054" i="26"/>
  <c r="B2054" i="26"/>
  <c r="C2054" i="26"/>
  <c r="D2054" i="26"/>
  <c r="E2054" i="26"/>
  <c r="A2055" i="26"/>
  <c r="B2055" i="26"/>
  <c r="C2055" i="26"/>
  <c r="D2055" i="26"/>
  <c r="E2055" i="26"/>
  <c r="A2056" i="26"/>
  <c r="B2056" i="26"/>
  <c r="C2056" i="26"/>
  <c r="D2056" i="26"/>
  <c r="E2056" i="26"/>
  <c r="A2057" i="26"/>
  <c r="B2057" i="26"/>
  <c r="C2057" i="26"/>
  <c r="D2057" i="26"/>
  <c r="E2057" i="26"/>
  <c r="A2058" i="26"/>
  <c r="B2058" i="26"/>
  <c r="C2058" i="26"/>
  <c r="D2058" i="26"/>
  <c r="E2058" i="26"/>
  <c r="A2059" i="26"/>
  <c r="B2059" i="26"/>
  <c r="C2059" i="26"/>
  <c r="D2059" i="26"/>
  <c r="E2059" i="26"/>
  <c r="A2060" i="26"/>
  <c r="B2060" i="26"/>
  <c r="C2060" i="26"/>
  <c r="D2060" i="26"/>
  <c r="E2060" i="26"/>
  <c r="A2061" i="26"/>
  <c r="B2061" i="26"/>
  <c r="C2061" i="26"/>
  <c r="D2061" i="26"/>
  <c r="E2061" i="26"/>
  <c r="A2062" i="26"/>
  <c r="B2062" i="26"/>
  <c r="C2062" i="26"/>
  <c r="D2062" i="26"/>
  <c r="E2062" i="26"/>
  <c r="A2063" i="26"/>
  <c r="B2063" i="26"/>
  <c r="C2063" i="26"/>
  <c r="D2063" i="26"/>
  <c r="E2063" i="26"/>
  <c r="A2064" i="26"/>
  <c r="B2064" i="26"/>
  <c r="C2064" i="26"/>
  <c r="D2064" i="26"/>
  <c r="E2064" i="26"/>
  <c r="A2065" i="26"/>
  <c r="B2065" i="26"/>
  <c r="C2065" i="26"/>
  <c r="D2065" i="26"/>
  <c r="E2065" i="26"/>
  <c r="A2066" i="26"/>
  <c r="B2066" i="26"/>
  <c r="C2066" i="26"/>
  <c r="D2066" i="26"/>
  <c r="E2066" i="26"/>
  <c r="A2067" i="26"/>
  <c r="B2067" i="26"/>
  <c r="C2067" i="26"/>
  <c r="D2067" i="26"/>
  <c r="E2067" i="26"/>
  <c r="A2068" i="26"/>
  <c r="B2068" i="26"/>
  <c r="C2068" i="26"/>
  <c r="D2068" i="26"/>
  <c r="E2068" i="26"/>
  <c r="A2069" i="26"/>
  <c r="B2069" i="26"/>
  <c r="C2069" i="26"/>
  <c r="D2069" i="26"/>
  <c r="E2069" i="26"/>
  <c r="A2070" i="26"/>
  <c r="B2070" i="26"/>
  <c r="C2070" i="26"/>
  <c r="D2070" i="26"/>
  <c r="E2070" i="26"/>
  <c r="A2071" i="26"/>
  <c r="B2071" i="26"/>
  <c r="C2071" i="26"/>
  <c r="D2071" i="26"/>
  <c r="E2071" i="26"/>
  <c r="A2072" i="26"/>
  <c r="B2072" i="26"/>
  <c r="C2072" i="26"/>
  <c r="D2072" i="26"/>
  <c r="E2072" i="26"/>
  <c r="A2073" i="26"/>
  <c r="B2073" i="26"/>
  <c r="C2073" i="26"/>
  <c r="D2073" i="26"/>
  <c r="E2073" i="26"/>
  <c r="A2074" i="26"/>
  <c r="B2074" i="26"/>
  <c r="C2074" i="26"/>
  <c r="D2074" i="26"/>
  <c r="E2074" i="26"/>
  <c r="A2075" i="26"/>
  <c r="B2075" i="26"/>
  <c r="C2075" i="26"/>
  <c r="D2075" i="26"/>
  <c r="E2075" i="26"/>
  <c r="A2076" i="26"/>
  <c r="B2076" i="26"/>
  <c r="C2076" i="26"/>
  <c r="D2076" i="26"/>
  <c r="E2076" i="26"/>
  <c r="A2077" i="26"/>
  <c r="B2077" i="26"/>
  <c r="C2077" i="26"/>
  <c r="D2077" i="26"/>
  <c r="E2077" i="26"/>
  <c r="A2078" i="26"/>
  <c r="B2078" i="26"/>
  <c r="C2078" i="26"/>
  <c r="D2078" i="26"/>
  <c r="E2078" i="26"/>
  <c r="A2079" i="26"/>
  <c r="B2079" i="26"/>
  <c r="C2079" i="26"/>
  <c r="D2079" i="26"/>
  <c r="E2079" i="26"/>
  <c r="A2080" i="26"/>
  <c r="B2080" i="26"/>
  <c r="C2080" i="26"/>
  <c r="D2080" i="26"/>
  <c r="E2080" i="26"/>
  <c r="A2081" i="26"/>
  <c r="B2081" i="26"/>
  <c r="C2081" i="26"/>
  <c r="D2081" i="26"/>
  <c r="E2081" i="26"/>
  <c r="A2082" i="26"/>
  <c r="B2082" i="26"/>
  <c r="C2082" i="26"/>
  <c r="D2082" i="26"/>
  <c r="E2082" i="26"/>
  <c r="A2083" i="26"/>
  <c r="B2083" i="26"/>
  <c r="C2083" i="26"/>
  <c r="D2083" i="26"/>
  <c r="E2083" i="26"/>
  <c r="A2084" i="26"/>
  <c r="B2084" i="26"/>
  <c r="C2084" i="26"/>
  <c r="D2084" i="26"/>
  <c r="E2084" i="26"/>
  <c r="A2085" i="26"/>
  <c r="B2085" i="26"/>
  <c r="C2085" i="26"/>
  <c r="D2085" i="26"/>
  <c r="E2085" i="26"/>
  <c r="A2086" i="26"/>
  <c r="B2086" i="26"/>
  <c r="C2086" i="26"/>
  <c r="D2086" i="26"/>
  <c r="E2086" i="26"/>
  <c r="A2087" i="26"/>
  <c r="B2087" i="26"/>
  <c r="C2087" i="26"/>
  <c r="D2087" i="26"/>
  <c r="E2087" i="26"/>
  <c r="A2088" i="26"/>
  <c r="B2088" i="26"/>
  <c r="C2088" i="26"/>
  <c r="D2088" i="26"/>
  <c r="E2088" i="26"/>
  <c r="A2089" i="26"/>
  <c r="B2089" i="26"/>
  <c r="C2089" i="26"/>
  <c r="D2089" i="26"/>
  <c r="E2089" i="26"/>
  <c r="A2090" i="26"/>
  <c r="B2090" i="26"/>
  <c r="C2090" i="26"/>
  <c r="D2090" i="26"/>
  <c r="E2090" i="26"/>
  <c r="A2091" i="26"/>
  <c r="B2091" i="26"/>
  <c r="C2091" i="26"/>
  <c r="D2091" i="26"/>
  <c r="E2091" i="26"/>
  <c r="A2092" i="26"/>
  <c r="B2092" i="26"/>
  <c r="C2092" i="26"/>
  <c r="D2092" i="26"/>
  <c r="E2092" i="26"/>
  <c r="A2093" i="26"/>
  <c r="B2093" i="26"/>
  <c r="C2093" i="26"/>
  <c r="D2093" i="26"/>
  <c r="E2093" i="26"/>
  <c r="A2094" i="26"/>
  <c r="B2094" i="26"/>
  <c r="C2094" i="26"/>
  <c r="D2094" i="26"/>
  <c r="E2094" i="26"/>
  <c r="A2095" i="26"/>
  <c r="B2095" i="26"/>
  <c r="C2095" i="26"/>
  <c r="D2095" i="26"/>
  <c r="E2095" i="26"/>
  <c r="A2096" i="26"/>
  <c r="B2096" i="26"/>
  <c r="C2096" i="26"/>
  <c r="D2096" i="26"/>
  <c r="E2096" i="26"/>
  <c r="A2097" i="26"/>
  <c r="B2097" i="26"/>
  <c r="C2097" i="26"/>
  <c r="D2097" i="26"/>
  <c r="E2097" i="26"/>
  <c r="A2098" i="26"/>
  <c r="B2098" i="26"/>
  <c r="C2098" i="26"/>
  <c r="D2098" i="26"/>
  <c r="E2098" i="26"/>
  <c r="A2099" i="26"/>
  <c r="B2099" i="26"/>
  <c r="C2099" i="26"/>
  <c r="D2099" i="26"/>
  <c r="E2099" i="26"/>
  <c r="A2100" i="26"/>
  <c r="B2100" i="26"/>
  <c r="C2100" i="26"/>
  <c r="D2100" i="26"/>
  <c r="E2100" i="26"/>
  <c r="A2101" i="26"/>
  <c r="B2101" i="26"/>
  <c r="C2101" i="26"/>
  <c r="D2101" i="26"/>
  <c r="E2101" i="26"/>
  <c r="A2102" i="26"/>
  <c r="B2102" i="26"/>
  <c r="C2102" i="26"/>
  <c r="D2102" i="26"/>
  <c r="E2102" i="26"/>
  <c r="A2103" i="26"/>
  <c r="B2103" i="26"/>
  <c r="C2103" i="26"/>
  <c r="D2103" i="26"/>
  <c r="E2103" i="26"/>
  <c r="A2104" i="26"/>
  <c r="B2104" i="26"/>
  <c r="C2104" i="26"/>
  <c r="D2104" i="26"/>
  <c r="E2104" i="26"/>
  <c r="A2105" i="26"/>
  <c r="B2105" i="26"/>
  <c r="C2105" i="26"/>
  <c r="D2105" i="26"/>
  <c r="E2105" i="26"/>
  <c r="A2106" i="26"/>
  <c r="B2106" i="26"/>
  <c r="C2106" i="26"/>
  <c r="D2106" i="26"/>
  <c r="E2106" i="26"/>
  <c r="A2107" i="26"/>
  <c r="B2107" i="26"/>
  <c r="C2107" i="26"/>
  <c r="D2107" i="26"/>
  <c r="E2107" i="26"/>
  <c r="A2108" i="26"/>
  <c r="B2108" i="26"/>
  <c r="C2108" i="26"/>
  <c r="D2108" i="26"/>
  <c r="E2108" i="26"/>
  <c r="A2109" i="26"/>
  <c r="B2109" i="26"/>
  <c r="C2109" i="26"/>
  <c r="D2109" i="26"/>
  <c r="E2109" i="26"/>
  <c r="A2110" i="26"/>
  <c r="B2110" i="26"/>
  <c r="C2110" i="26"/>
  <c r="D2110" i="26"/>
  <c r="E2110" i="26"/>
  <c r="A2111" i="26"/>
  <c r="B2111" i="26"/>
  <c r="C2111" i="26"/>
  <c r="D2111" i="26"/>
  <c r="E2111" i="26"/>
  <c r="A2112" i="26"/>
  <c r="B2112" i="26"/>
  <c r="C2112" i="26"/>
  <c r="D2112" i="26"/>
  <c r="E2112" i="26"/>
  <c r="A2113" i="26"/>
  <c r="B2113" i="26"/>
  <c r="C2113" i="26"/>
  <c r="D2113" i="26"/>
  <c r="E2113" i="26"/>
  <c r="A2114" i="26"/>
  <c r="B2114" i="26"/>
  <c r="C2114" i="26"/>
  <c r="D2114" i="26"/>
  <c r="E2114" i="26"/>
  <c r="A2115" i="26"/>
  <c r="B2115" i="26"/>
  <c r="C2115" i="26"/>
  <c r="D2115" i="26"/>
  <c r="E2115" i="26"/>
  <c r="A2116" i="26"/>
  <c r="B2116" i="26"/>
  <c r="C2116" i="26"/>
  <c r="D2116" i="26"/>
  <c r="E2116" i="26"/>
  <c r="A2117" i="26"/>
  <c r="B2117" i="26"/>
  <c r="C2117" i="26"/>
  <c r="D2117" i="26"/>
  <c r="E2117" i="26"/>
  <c r="A2118" i="26"/>
  <c r="B2118" i="26"/>
  <c r="C2118" i="26"/>
  <c r="D2118" i="26"/>
  <c r="E2118" i="26"/>
  <c r="A2119" i="26"/>
  <c r="B2119" i="26"/>
  <c r="C2119" i="26"/>
  <c r="D2119" i="26"/>
  <c r="E2119" i="26"/>
  <c r="A2120" i="26"/>
  <c r="B2120" i="26"/>
  <c r="C2120" i="26"/>
  <c r="D2120" i="26"/>
  <c r="E2120" i="26"/>
  <c r="A2121" i="26"/>
  <c r="B2121" i="26"/>
  <c r="C2121" i="26"/>
  <c r="D2121" i="26"/>
  <c r="E2121" i="26"/>
  <c r="A2122" i="26"/>
  <c r="B2122" i="26"/>
  <c r="C2122" i="26"/>
  <c r="D2122" i="26"/>
  <c r="E2122" i="26"/>
  <c r="A2123" i="26"/>
  <c r="B2123" i="26"/>
  <c r="C2123" i="26"/>
  <c r="D2123" i="26"/>
  <c r="E2123" i="26"/>
  <c r="A2124" i="26"/>
  <c r="B2124" i="26"/>
  <c r="C2124" i="26"/>
  <c r="D2124" i="26"/>
  <c r="E2124" i="26"/>
  <c r="A2125" i="26"/>
  <c r="B2125" i="26"/>
  <c r="C2125" i="26"/>
  <c r="D2125" i="26"/>
  <c r="E2125" i="26"/>
  <c r="A2126" i="26"/>
  <c r="B2126" i="26"/>
  <c r="C2126" i="26"/>
  <c r="D2126" i="26"/>
  <c r="E2126" i="26"/>
  <c r="A2127" i="26"/>
  <c r="B2127" i="26"/>
  <c r="C2127" i="26"/>
  <c r="D2127" i="26"/>
  <c r="E2127" i="26"/>
  <c r="A2128" i="26"/>
  <c r="B2128" i="26"/>
  <c r="C2128" i="26"/>
  <c r="D2128" i="26"/>
  <c r="E2128" i="26"/>
  <c r="A2129" i="26"/>
  <c r="B2129" i="26"/>
  <c r="C2129" i="26"/>
  <c r="D2129" i="26"/>
  <c r="E2129" i="26"/>
  <c r="A2130" i="26"/>
  <c r="B2130" i="26"/>
  <c r="C2130" i="26"/>
  <c r="D2130" i="26"/>
  <c r="E2130" i="26"/>
  <c r="A2131" i="26"/>
  <c r="B2131" i="26"/>
  <c r="C2131" i="26"/>
  <c r="D2131" i="26"/>
  <c r="E2131" i="26"/>
  <c r="A2132" i="26"/>
  <c r="B2132" i="26"/>
  <c r="C2132" i="26"/>
  <c r="D2132" i="26"/>
  <c r="E2132" i="26"/>
  <c r="A2133" i="26"/>
  <c r="B2133" i="26"/>
  <c r="C2133" i="26"/>
  <c r="D2133" i="26"/>
  <c r="E2133" i="26"/>
  <c r="A2134" i="26"/>
  <c r="B2134" i="26"/>
  <c r="C2134" i="26"/>
  <c r="D2134" i="26"/>
  <c r="E2134" i="26"/>
  <c r="A2135" i="26"/>
  <c r="B2135" i="26"/>
  <c r="C2135" i="26"/>
  <c r="D2135" i="26"/>
  <c r="E2135" i="26"/>
  <c r="A2136" i="26"/>
  <c r="B2136" i="26"/>
  <c r="C2136" i="26"/>
  <c r="D2136" i="26"/>
  <c r="E2136" i="26"/>
  <c r="A2137" i="26"/>
  <c r="B2137" i="26"/>
  <c r="C2137" i="26"/>
  <c r="D2137" i="26"/>
  <c r="E2137" i="26"/>
  <c r="A2138" i="26"/>
  <c r="B2138" i="26"/>
  <c r="C2138" i="26"/>
  <c r="D2138" i="26"/>
  <c r="E2138" i="26"/>
  <c r="A2139" i="26"/>
  <c r="B2139" i="26"/>
  <c r="C2139" i="26"/>
  <c r="D2139" i="26"/>
  <c r="E2139" i="26"/>
  <c r="A2140" i="26"/>
  <c r="B2140" i="26"/>
  <c r="C2140" i="26"/>
  <c r="D2140" i="26"/>
  <c r="E2140" i="26"/>
  <c r="A2141" i="26"/>
  <c r="B2141" i="26"/>
  <c r="C2141" i="26"/>
  <c r="D2141" i="26"/>
  <c r="E2141" i="26"/>
  <c r="A2142" i="26"/>
  <c r="B2142" i="26"/>
  <c r="C2142" i="26"/>
  <c r="D2142" i="26"/>
  <c r="E2142" i="26"/>
  <c r="A2143" i="26"/>
  <c r="B2143" i="26"/>
  <c r="C2143" i="26"/>
  <c r="D2143" i="26"/>
  <c r="E2143" i="26"/>
  <c r="A2144" i="26"/>
  <c r="B2144" i="26"/>
  <c r="C2144" i="26"/>
  <c r="D2144" i="26"/>
  <c r="E2144" i="26"/>
  <c r="A2145" i="26"/>
  <c r="B2145" i="26"/>
  <c r="C2145" i="26"/>
  <c r="D2145" i="26"/>
  <c r="E2145" i="26"/>
  <c r="A2146" i="26"/>
  <c r="B2146" i="26"/>
  <c r="C2146" i="26"/>
  <c r="D2146" i="26"/>
  <c r="E2146" i="26"/>
  <c r="A2147" i="26"/>
  <c r="B2147" i="26"/>
  <c r="C2147" i="26"/>
  <c r="D2147" i="26"/>
  <c r="E2147" i="26"/>
  <c r="A2148" i="26"/>
  <c r="B2148" i="26"/>
  <c r="C2148" i="26"/>
  <c r="D2148" i="26"/>
  <c r="E2148" i="26"/>
  <c r="A2149" i="26"/>
  <c r="B2149" i="26"/>
  <c r="C2149" i="26"/>
  <c r="D2149" i="26"/>
  <c r="E2149" i="26"/>
  <c r="A2150" i="26"/>
  <c r="B2150" i="26"/>
  <c r="C2150" i="26"/>
  <c r="D2150" i="26"/>
  <c r="E2150" i="26"/>
  <c r="A2151" i="26"/>
  <c r="B2151" i="26"/>
  <c r="C2151" i="26"/>
  <c r="D2151" i="26"/>
  <c r="E2151" i="26"/>
  <c r="A2152" i="26"/>
  <c r="B2152" i="26"/>
  <c r="C2152" i="26"/>
  <c r="D2152" i="26"/>
  <c r="E2152" i="26"/>
  <c r="A2153" i="26"/>
  <c r="B2153" i="26"/>
  <c r="C2153" i="26"/>
  <c r="D2153" i="26"/>
  <c r="E2153" i="26"/>
  <c r="A2154" i="26"/>
  <c r="B2154" i="26"/>
  <c r="C2154" i="26"/>
  <c r="D2154" i="26"/>
  <c r="E2154" i="26"/>
  <c r="A2155" i="26"/>
  <c r="B2155" i="26"/>
  <c r="C2155" i="26"/>
  <c r="D2155" i="26"/>
  <c r="E2155" i="26"/>
  <c r="A2156" i="26"/>
  <c r="B2156" i="26"/>
  <c r="C2156" i="26"/>
  <c r="D2156" i="26"/>
  <c r="E2156" i="26"/>
  <c r="A2157" i="26"/>
  <c r="B2157" i="26"/>
  <c r="C2157" i="26"/>
  <c r="D2157" i="26"/>
  <c r="E2157" i="26"/>
  <c r="A2158" i="26"/>
  <c r="B2158" i="26"/>
  <c r="C2158" i="26"/>
  <c r="D2158" i="26"/>
  <c r="E2158" i="26"/>
  <c r="A2159" i="26"/>
  <c r="B2159" i="26"/>
  <c r="C2159" i="26"/>
  <c r="D2159" i="26"/>
  <c r="E2159" i="26"/>
  <c r="A2160" i="26"/>
  <c r="B2160" i="26"/>
  <c r="C2160" i="26"/>
  <c r="D2160" i="26"/>
  <c r="E2160" i="26"/>
  <c r="A2161" i="26"/>
  <c r="B2161" i="26"/>
  <c r="C2161" i="26"/>
  <c r="D2161" i="26"/>
  <c r="E2161" i="26"/>
  <c r="A2162" i="26"/>
  <c r="B2162" i="26"/>
  <c r="C2162" i="26"/>
  <c r="D2162" i="26"/>
  <c r="E2162" i="26"/>
  <c r="A2163" i="26"/>
  <c r="B2163" i="26"/>
  <c r="C2163" i="26"/>
  <c r="D2163" i="26"/>
  <c r="E2163" i="26"/>
  <c r="A2164" i="26"/>
  <c r="B2164" i="26"/>
  <c r="C2164" i="26"/>
  <c r="D2164" i="26"/>
  <c r="E2164" i="26"/>
  <c r="A2165" i="26"/>
  <c r="B2165" i="26"/>
  <c r="C2165" i="26"/>
  <c r="D2165" i="26"/>
  <c r="E2165" i="26"/>
  <c r="A2166" i="26"/>
  <c r="B2166" i="26"/>
  <c r="C2166" i="26"/>
  <c r="D2166" i="26"/>
  <c r="E2166" i="26"/>
  <c r="A2167" i="26"/>
  <c r="B2167" i="26"/>
  <c r="C2167" i="26"/>
  <c r="D2167" i="26"/>
  <c r="E2167" i="26"/>
  <c r="A2168" i="26"/>
  <c r="B2168" i="26"/>
  <c r="C2168" i="26"/>
  <c r="D2168" i="26"/>
  <c r="E2168" i="26"/>
  <c r="A2169" i="26"/>
  <c r="B2169" i="26"/>
  <c r="C2169" i="26"/>
  <c r="D2169" i="26"/>
  <c r="E2169" i="26"/>
  <c r="A2170" i="26"/>
  <c r="B2170" i="26"/>
  <c r="C2170" i="26"/>
  <c r="D2170" i="26"/>
  <c r="E2170" i="26"/>
  <c r="A2171" i="26"/>
  <c r="B2171" i="26"/>
  <c r="C2171" i="26"/>
  <c r="D2171" i="26"/>
  <c r="E2171" i="26"/>
  <c r="A2172" i="26"/>
  <c r="B2172" i="26"/>
  <c r="C2172" i="26"/>
  <c r="D2172" i="26"/>
  <c r="E2172" i="26"/>
  <c r="A2173" i="26"/>
  <c r="B2173" i="26"/>
  <c r="C2173" i="26"/>
  <c r="D2173" i="26"/>
  <c r="E2173" i="26"/>
  <c r="A2174" i="26"/>
  <c r="B2174" i="26"/>
  <c r="C2174" i="26"/>
  <c r="D2174" i="26"/>
  <c r="E2174" i="26"/>
  <c r="A2175" i="26"/>
  <c r="B2175" i="26"/>
  <c r="C2175" i="26"/>
  <c r="D2175" i="26"/>
  <c r="E2175" i="26"/>
  <c r="A2176" i="26"/>
  <c r="B2176" i="26"/>
  <c r="C2176" i="26"/>
  <c r="D2176" i="26"/>
  <c r="E2176" i="26"/>
  <c r="A2177" i="26"/>
  <c r="B2177" i="26"/>
  <c r="C2177" i="26"/>
  <c r="D2177" i="26"/>
  <c r="E2177" i="26"/>
  <c r="A2178" i="26"/>
  <c r="B2178" i="26"/>
  <c r="C2178" i="26"/>
  <c r="D2178" i="26"/>
  <c r="E2178" i="26"/>
  <c r="A2179" i="26"/>
  <c r="B2179" i="26"/>
  <c r="C2179" i="26"/>
  <c r="D2179" i="26"/>
  <c r="E2179" i="26"/>
  <c r="A2180" i="26"/>
  <c r="B2180" i="26"/>
  <c r="C2180" i="26"/>
  <c r="D2180" i="26"/>
  <c r="E2180" i="26"/>
  <c r="A2181" i="26"/>
  <c r="B2181" i="26"/>
  <c r="C2181" i="26"/>
  <c r="D2181" i="26"/>
  <c r="E2181" i="26"/>
  <c r="A2182" i="26"/>
  <c r="B2182" i="26"/>
  <c r="C2182" i="26"/>
  <c r="D2182" i="26"/>
  <c r="E2182" i="26"/>
  <c r="A2183" i="26"/>
  <c r="B2183" i="26"/>
  <c r="C2183" i="26"/>
  <c r="D2183" i="26"/>
  <c r="E2183" i="26"/>
  <c r="A2184" i="26"/>
  <c r="B2184" i="26"/>
  <c r="C2184" i="26"/>
  <c r="D2184" i="26"/>
  <c r="E2184" i="26"/>
  <c r="A2185" i="26"/>
  <c r="B2185" i="26"/>
  <c r="C2185" i="26"/>
  <c r="D2185" i="26"/>
  <c r="E2185" i="26"/>
  <c r="A2186" i="26"/>
  <c r="B2186" i="26"/>
  <c r="C2186" i="26"/>
  <c r="D2186" i="26"/>
  <c r="E2186" i="26"/>
  <c r="A2187" i="26"/>
  <c r="B2187" i="26"/>
  <c r="C2187" i="26"/>
  <c r="D2187" i="26"/>
  <c r="E2187" i="26"/>
  <c r="A2188" i="26"/>
  <c r="B2188" i="26"/>
  <c r="C2188" i="26"/>
  <c r="D2188" i="26"/>
  <c r="E2188" i="26"/>
  <c r="A2189" i="26"/>
  <c r="B2189" i="26"/>
  <c r="C2189" i="26"/>
  <c r="D2189" i="26"/>
  <c r="E2189" i="26"/>
  <c r="A2190" i="26"/>
  <c r="B2190" i="26"/>
  <c r="C2190" i="26"/>
  <c r="D2190" i="26"/>
  <c r="E2190" i="26"/>
  <c r="A2191" i="26"/>
  <c r="B2191" i="26"/>
  <c r="C2191" i="26"/>
  <c r="D2191" i="26"/>
  <c r="E2191" i="26"/>
  <c r="A2192" i="26"/>
  <c r="B2192" i="26"/>
  <c r="C2192" i="26"/>
  <c r="D2192" i="26"/>
  <c r="E2192" i="26"/>
  <c r="A2193" i="26"/>
  <c r="B2193" i="26"/>
  <c r="C2193" i="26"/>
  <c r="D2193" i="26"/>
  <c r="E2193" i="26"/>
  <c r="A2194" i="26"/>
  <c r="B2194" i="26"/>
  <c r="C2194" i="26"/>
  <c r="D2194" i="26"/>
  <c r="E2194" i="26"/>
  <c r="A2195" i="26"/>
  <c r="B2195" i="26"/>
  <c r="C2195" i="26"/>
  <c r="D2195" i="26"/>
  <c r="E2195" i="26"/>
  <c r="A2196" i="26"/>
  <c r="B2196" i="26"/>
  <c r="C2196" i="26"/>
  <c r="D2196" i="26"/>
  <c r="E2196" i="26"/>
  <c r="A2197" i="26"/>
  <c r="B2197" i="26"/>
  <c r="C2197" i="26"/>
  <c r="D2197" i="26"/>
  <c r="E2197" i="26"/>
  <c r="A2198" i="26"/>
  <c r="B2198" i="26"/>
  <c r="C2198" i="26"/>
  <c r="D2198" i="26"/>
  <c r="E2198" i="26"/>
  <c r="A2199" i="26"/>
  <c r="B2199" i="26"/>
  <c r="C2199" i="26"/>
  <c r="D2199" i="26"/>
  <c r="E2199" i="26"/>
  <c r="A2200" i="26"/>
  <c r="B2200" i="26"/>
  <c r="C2200" i="26"/>
  <c r="D2200" i="26"/>
  <c r="E2200" i="26"/>
  <c r="A2201" i="26"/>
  <c r="B2201" i="26"/>
  <c r="C2201" i="26"/>
  <c r="D2201" i="26"/>
  <c r="E2201" i="26"/>
  <c r="A2202" i="26"/>
  <c r="B2202" i="26"/>
  <c r="C2202" i="26"/>
  <c r="D2202" i="26"/>
  <c r="E2202" i="26"/>
  <c r="A2203" i="26"/>
  <c r="B2203" i="26"/>
  <c r="C2203" i="26"/>
  <c r="D2203" i="26"/>
  <c r="E2203" i="26"/>
  <c r="A2204" i="26"/>
  <c r="B2204" i="26"/>
  <c r="C2204" i="26"/>
  <c r="D2204" i="26"/>
  <c r="E2204" i="26"/>
  <c r="A2205" i="26"/>
  <c r="B2205" i="26"/>
  <c r="C2205" i="26"/>
  <c r="D2205" i="26"/>
  <c r="E2205" i="26"/>
  <c r="A2206" i="26"/>
  <c r="B2206" i="26"/>
  <c r="C2206" i="26"/>
  <c r="D2206" i="26"/>
  <c r="E2206" i="26"/>
  <c r="A2207" i="26"/>
  <c r="B2207" i="26"/>
  <c r="C2207" i="26"/>
  <c r="D2207" i="26"/>
  <c r="E2207" i="26"/>
  <c r="A2208" i="26"/>
  <c r="B2208" i="26"/>
  <c r="C2208" i="26"/>
  <c r="D2208" i="26"/>
  <c r="E2208" i="26"/>
  <c r="A2209" i="26"/>
  <c r="B2209" i="26"/>
  <c r="C2209" i="26"/>
  <c r="D2209" i="26"/>
  <c r="E2209" i="26"/>
  <c r="A2210" i="26"/>
  <c r="B2210" i="26"/>
  <c r="C2210" i="26"/>
  <c r="D2210" i="26"/>
  <c r="E2210" i="26"/>
  <c r="A2211" i="26"/>
  <c r="B2211" i="26"/>
  <c r="C2211" i="26"/>
  <c r="D2211" i="26"/>
  <c r="E2211" i="26"/>
  <c r="A2212" i="26"/>
  <c r="B2212" i="26"/>
  <c r="C2212" i="26"/>
  <c r="D2212" i="26"/>
  <c r="E2212" i="26"/>
  <c r="A2213" i="26"/>
  <c r="B2213" i="26"/>
  <c r="C2213" i="26"/>
  <c r="D2213" i="26"/>
  <c r="E2213" i="26"/>
  <c r="A2214" i="26"/>
  <c r="B2214" i="26"/>
  <c r="C2214" i="26"/>
  <c r="D2214" i="26"/>
  <c r="E2214" i="26"/>
  <c r="A2215" i="26"/>
  <c r="B2215" i="26"/>
  <c r="C2215" i="26"/>
  <c r="D2215" i="26"/>
  <c r="E2215" i="26"/>
  <c r="A2216" i="26"/>
  <c r="B2216" i="26"/>
  <c r="C2216" i="26"/>
  <c r="D2216" i="26"/>
  <c r="E2216" i="26"/>
  <c r="A2217" i="26"/>
  <c r="B2217" i="26"/>
  <c r="C2217" i="26"/>
  <c r="D2217" i="26"/>
  <c r="E2217" i="26"/>
  <c r="A2218" i="26"/>
  <c r="B2218" i="26"/>
  <c r="C2218" i="26"/>
  <c r="D2218" i="26"/>
  <c r="E2218" i="26"/>
  <c r="A2219" i="26"/>
  <c r="B2219" i="26"/>
  <c r="C2219" i="26"/>
  <c r="D2219" i="26"/>
  <c r="E2219" i="26"/>
  <c r="A2220" i="26"/>
  <c r="B2220" i="26"/>
  <c r="C2220" i="26"/>
  <c r="D2220" i="26"/>
  <c r="E2220" i="26"/>
  <c r="A2221" i="26"/>
  <c r="B2221" i="26"/>
  <c r="C2221" i="26"/>
  <c r="D2221" i="26"/>
  <c r="E2221" i="26"/>
  <c r="A2222" i="26"/>
  <c r="B2222" i="26"/>
  <c r="C2222" i="26"/>
  <c r="D2222" i="26"/>
  <c r="E2222" i="26"/>
  <c r="A2223" i="26"/>
  <c r="B2223" i="26"/>
  <c r="C2223" i="26"/>
  <c r="D2223" i="26"/>
  <c r="E2223" i="26"/>
  <c r="A2224" i="26"/>
  <c r="B2224" i="26"/>
  <c r="C2224" i="26"/>
  <c r="D2224" i="26"/>
  <c r="E2224" i="26"/>
  <c r="A2225" i="26"/>
  <c r="B2225" i="26"/>
  <c r="C2225" i="26"/>
  <c r="D2225" i="26"/>
  <c r="E2225" i="26"/>
  <c r="A2226" i="26"/>
  <c r="B2226" i="26"/>
  <c r="C2226" i="26"/>
  <c r="D2226" i="26"/>
  <c r="E2226" i="26"/>
  <c r="A2227" i="26"/>
  <c r="B2227" i="26"/>
  <c r="C2227" i="26"/>
  <c r="D2227" i="26"/>
  <c r="E2227" i="26"/>
  <c r="A2228" i="26"/>
  <c r="B2228" i="26"/>
  <c r="C2228" i="26"/>
  <c r="D2228" i="26"/>
  <c r="E2228" i="26"/>
  <c r="A2229" i="26"/>
  <c r="B2229" i="26"/>
  <c r="C2229" i="26"/>
  <c r="D2229" i="26"/>
  <c r="E2229" i="26"/>
  <c r="A2230" i="26"/>
  <c r="B2230" i="26"/>
  <c r="C2230" i="26"/>
  <c r="D2230" i="26"/>
  <c r="E2230" i="26"/>
  <c r="A2231" i="26"/>
  <c r="B2231" i="26"/>
  <c r="C2231" i="26"/>
  <c r="D2231" i="26"/>
  <c r="E2231" i="26"/>
  <c r="A2232" i="26"/>
  <c r="B2232" i="26"/>
  <c r="C2232" i="26"/>
  <c r="D2232" i="26"/>
  <c r="E2232" i="26"/>
  <c r="A2233" i="26"/>
  <c r="B2233" i="26"/>
  <c r="C2233" i="26"/>
  <c r="D2233" i="26"/>
  <c r="E2233" i="26"/>
  <c r="A2234" i="26"/>
  <c r="B2234" i="26"/>
  <c r="C2234" i="26"/>
  <c r="D2234" i="26"/>
  <c r="E2234" i="26"/>
  <c r="A2235" i="26"/>
  <c r="B2235" i="26"/>
  <c r="C2235" i="26"/>
  <c r="D2235" i="26"/>
  <c r="E2235" i="26"/>
  <c r="A2236" i="26"/>
  <c r="B2236" i="26"/>
  <c r="C2236" i="26"/>
  <c r="D2236" i="26"/>
  <c r="E2236" i="26"/>
  <c r="A2237" i="26"/>
  <c r="B2237" i="26"/>
  <c r="C2237" i="26"/>
  <c r="D2237" i="26"/>
  <c r="E2237" i="26"/>
  <c r="A2238" i="26"/>
  <c r="B2238" i="26"/>
  <c r="C2238" i="26"/>
  <c r="D2238" i="26"/>
  <c r="E2238" i="26"/>
  <c r="A2239" i="26"/>
  <c r="B2239" i="26"/>
  <c r="C2239" i="26"/>
  <c r="D2239" i="26"/>
  <c r="E2239" i="26"/>
  <c r="A2240" i="26"/>
  <c r="B2240" i="26"/>
  <c r="C2240" i="26"/>
  <c r="D2240" i="26"/>
  <c r="E2240" i="26"/>
  <c r="A2241" i="26"/>
  <c r="B2241" i="26"/>
  <c r="C2241" i="26"/>
  <c r="D2241" i="26"/>
  <c r="E2241" i="26"/>
  <c r="A2242" i="26"/>
  <c r="B2242" i="26"/>
  <c r="C2242" i="26"/>
  <c r="D2242" i="26"/>
  <c r="E2242" i="26"/>
  <c r="A2243" i="26"/>
  <c r="B2243" i="26"/>
  <c r="C2243" i="26"/>
  <c r="D2243" i="26"/>
  <c r="E2243" i="26"/>
  <c r="A2244" i="26"/>
  <c r="B2244" i="26"/>
  <c r="C2244" i="26"/>
  <c r="D2244" i="26"/>
  <c r="E2244" i="26"/>
  <c r="A2245" i="26"/>
  <c r="B2245" i="26"/>
  <c r="C2245" i="26"/>
  <c r="D2245" i="26"/>
  <c r="E2245" i="26"/>
  <c r="A2246" i="26"/>
  <c r="B2246" i="26"/>
  <c r="C2246" i="26"/>
  <c r="D2246" i="26"/>
  <c r="E2246" i="26"/>
  <c r="A2247" i="26"/>
  <c r="B2247" i="26"/>
  <c r="C2247" i="26"/>
  <c r="D2247" i="26"/>
  <c r="E2247" i="26"/>
  <c r="A2248" i="26"/>
  <c r="B2248" i="26"/>
  <c r="C2248" i="26"/>
  <c r="D2248" i="26"/>
  <c r="E2248" i="26"/>
  <c r="A2249" i="26"/>
  <c r="B2249" i="26"/>
  <c r="C2249" i="26"/>
  <c r="D2249" i="26"/>
  <c r="E2249" i="26"/>
  <c r="A2250" i="26"/>
  <c r="B2250" i="26"/>
  <c r="C2250" i="26"/>
  <c r="D2250" i="26"/>
  <c r="E2250" i="26"/>
  <c r="A2251" i="26"/>
  <c r="B2251" i="26"/>
  <c r="C2251" i="26"/>
  <c r="D2251" i="26"/>
  <c r="E2251" i="26"/>
  <c r="A2252" i="26"/>
  <c r="B2252" i="26"/>
  <c r="C2252" i="26"/>
  <c r="D2252" i="26"/>
  <c r="E2252" i="26"/>
  <c r="A2253" i="26"/>
  <c r="B2253" i="26"/>
  <c r="C2253" i="26"/>
  <c r="D2253" i="26"/>
  <c r="E2253" i="26"/>
  <c r="A2254" i="26"/>
  <c r="B2254" i="26"/>
  <c r="C2254" i="26"/>
  <c r="D2254" i="26"/>
  <c r="E2254" i="26"/>
  <c r="A2255" i="26"/>
  <c r="B2255" i="26"/>
  <c r="C2255" i="26"/>
  <c r="D2255" i="26"/>
  <c r="E2255" i="26"/>
  <c r="A2256" i="26"/>
  <c r="B2256" i="26"/>
  <c r="C2256" i="26"/>
  <c r="D2256" i="26"/>
  <c r="E2256" i="26"/>
  <c r="A2257" i="26"/>
  <c r="B2257" i="26"/>
  <c r="C2257" i="26"/>
  <c r="D2257" i="26"/>
  <c r="E2257" i="26"/>
  <c r="A2258" i="26"/>
  <c r="B2258" i="26"/>
  <c r="C2258" i="26"/>
  <c r="D2258" i="26"/>
  <c r="E2258" i="26"/>
  <c r="A2259" i="26"/>
  <c r="B2259" i="26"/>
  <c r="C2259" i="26"/>
  <c r="D2259" i="26"/>
  <c r="E2259" i="26"/>
  <c r="A2260" i="26"/>
  <c r="B2260" i="26"/>
  <c r="C2260" i="26"/>
  <c r="D2260" i="26"/>
  <c r="E2260" i="26"/>
  <c r="A2261" i="26"/>
  <c r="B2261" i="26"/>
  <c r="C2261" i="26"/>
  <c r="D2261" i="26"/>
  <c r="E2261" i="26"/>
  <c r="A2262" i="26"/>
  <c r="B2262" i="26"/>
  <c r="C2262" i="26"/>
  <c r="D2262" i="26"/>
  <c r="E2262" i="26"/>
  <c r="A2263" i="26"/>
  <c r="B2263" i="26"/>
  <c r="C2263" i="26"/>
  <c r="D2263" i="26"/>
  <c r="E2263" i="26"/>
  <c r="A2264" i="26"/>
  <c r="B2264" i="26"/>
  <c r="C2264" i="26"/>
  <c r="D2264" i="26"/>
  <c r="E2264" i="26"/>
  <c r="A2265" i="26"/>
  <c r="B2265" i="26"/>
  <c r="C2265" i="26"/>
  <c r="D2265" i="26"/>
  <c r="E2265" i="26"/>
  <c r="A2266" i="26"/>
  <c r="B2266" i="26"/>
  <c r="C2266" i="26"/>
  <c r="D2266" i="26"/>
  <c r="E2266" i="26"/>
  <c r="A2267" i="26"/>
  <c r="B2267" i="26"/>
  <c r="C2267" i="26"/>
  <c r="D2267" i="26"/>
  <c r="E2267" i="26"/>
  <c r="A2268" i="26"/>
  <c r="B2268" i="26"/>
  <c r="C2268" i="26"/>
  <c r="D2268" i="26"/>
  <c r="E2268" i="26"/>
  <c r="A2269" i="26"/>
  <c r="B2269" i="26"/>
  <c r="C2269" i="26"/>
  <c r="D2269" i="26"/>
  <c r="E2269" i="26"/>
  <c r="A2270" i="26"/>
  <c r="B2270" i="26"/>
  <c r="C2270" i="26"/>
  <c r="D2270" i="26"/>
  <c r="E2270" i="26"/>
  <c r="A2271" i="26"/>
  <c r="B2271" i="26"/>
  <c r="C2271" i="26"/>
  <c r="D2271" i="26"/>
  <c r="E2271" i="26"/>
  <c r="A2272" i="26"/>
  <c r="B2272" i="26"/>
  <c r="C2272" i="26"/>
  <c r="D2272" i="26"/>
  <c r="E2272" i="26"/>
  <c r="A2273" i="26"/>
  <c r="B2273" i="26"/>
  <c r="C2273" i="26"/>
  <c r="D2273" i="26"/>
  <c r="E2273" i="26"/>
  <c r="A2274" i="26"/>
  <c r="B2274" i="26"/>
  <c r="C2274" i="26"/>
  <c r="D2274" i="26"/>
  <c r="E2274" i="26"/>
  <c r="A2275" i="26"/>
  <c r="B2275" i="26"/>
  <c r="C2275" i="26"/>
  <c r="D2275" i="26"/>
  <c r="E2275" i="26"/>
  <c r="A2276" i="26"/>
  <c r="B2276" i="26"/>
  <c r="C2276" i="26"/>
  <c r="D2276" i="26"/>
  <c r="E2276" i="26"/>
  <c r="A2277" i="26"/>
  <c r="B2277" i="26"/>
  <c r="C2277" i="26"/>
  <c r="D2277" i="26"/>
  <c r="E2277" i="26"/>
  <c r="A2278" i="26"/>
  <c r="B2278" i="26"/>
  <c r="C2278" i="26"/>
  <c r="D2278" i="26"/>
  <c r="E2278" i="26"/>
  <c r="A2279" i="26"/>
  <c r="B2279" i="26"/>
  <c r="C2279" i="26"/>
  <c r="D2279" i="26"/>
  <c r="E2279" i="26"/>
  <c r="A2280" i="26"/>
  <c r="B2280" i="26"/>
  <c r="C2280" i="26"/>
  <c r="D2280" i="26"/>
  <c r="E2280" i="26"/>
  <c r="A2281" i="26"/>
  <c r="B2281" i="26"/>
  <c r="C2281" i="26"/>
  <c r="D2281" i="26"/>
  <c r="E2281" i="26"/>
  <c r="A2282" i="26"/>
  <c r="B2282" i="26"/>
  <c r="C2282" i="26"/>
  <c r="D2282" i="26"/>
  <c r="E2282" i="26"/>
  <c r="A2283" i="26"/>
  <c r="B2283" i="26"/>
  <c r="C2283" i="26"/>
  <c r="D2283" i="26"/>
  <c r="E2283" i="26"/>
  <c r="A2284" i="26"/>
  <c r="B2284" i="26"/>
  <c r="C2284" i="26"/>
  <c r="D2284" i="26"/>
  <c r="E2284" i="26"/>
  <c r="A2285" i="26"/>
  <c r="B2285" i="26"/>
  <c r="C2285" i="26"/>
  <c r="D2285" i="26"/>
  <c r="E2285" i="26"/>
  <c r="A2286" i="26"/>
  <c r="B2286" i="26"/>
  <c r="C2286" i="26"/>
  <c r="D2286" i="26"/>
  <c r="E2286" i="26"/>
  <c r="A2287" i="26"/>
  <c r="B2287" i="26"/>
  <c r="C2287" i="26"/>
  <c r="D2287" i="26"/>
  <c r="E2287" i="26"/>
  <c r="A2288" i="26"/>
  <c r="B2288" i="26"/>
  <c r="C2288" i="26"/>
  <c r="D2288" i="26"/>
  <c r="E2288" i="26"/>
  <c r="A2289" i="26"/>
  <c r="B2289" i="26"/>
  <c r="C2289" i="26"/>
  <c r="D2289" i="26"/>
  <c r="E2289" i="26"/>
  <c r="A2290" i="26"/>
  <c r="B2290" i="26"/>
  <c r="C2290" i="26"/>
  <c r="D2290" i="26"/>
  <c r="E2290" i="26"/>
  <c r="A2291" i="26"/>
  <c r="B2291" i="26"/>
  <c r="C2291" i="26"/>
  <c r="D2291" i="26"/>
  <c r="E2291" i="26"/>
  <c r="A2292" i="26"/>
  <c r="B2292" i="26"/>
  <c r="C2292" i="26"/>
  <c r="D2292" i="26"/>
  <c r="E2292" i="26"/>
  <c r="A2293" i="26"/>
  <c r="B2293" i="26"/>
  <c r="C2293" i="26"/>
  <c r="D2293" i="26"/>
  <c r="E2293" i="26"/>
  <c r="A2294" i="26"/>
  <c r="B2294" i="26"/>
  <c r="C2294" i="26"/>
  <c r="D2294" i="26"/>
  <c r="E2294" i="26"/>
  <c r="A2295" i="26"/>
  <c r="B2295" i="26"/>
  <c r="C2295" i="26"/>
  <c r="D2295" i="26"/>
  <c r="E2295" i="26"/>
  <c r="A2296" i="26"/>
  <c r="B2296" i="26"/>
  <c r="C2296" i="26"/>
  <c r="D2296" i="26"/>
  <c r="E2296" i="26"/>
  <c r="A2297" i="26"/>
  <c r="B2297" i="26"/>
  <c r="C2297" i="26"/>
  <c r="D2297" i="26"/>
  <c r="E2297" i="26"/>
  <c r="A2298" i="26"/>
  <c r="B2298" i="26"/>
  <c r="C2298" i="26"/>
  <c r="D2298" i="26"/>
  <c r="E2298" i="26"/>
  <c r="A2299" i="26"/>
  <c r="B2299" i="26"/>
  <c r="C2299" i="26"/>
  <c r="D2299" i="26"/>
  <c r="E2299" i="26"/>
  <c r="A2300" i="26"/>
  <c r="B2300" i="26"/>
  <c r="C2300" i="26"/>
  <c r="D2300" i="26"/>
  <c r="E2300" i="26"/>
  <c r="A2301" i="26"/>
  <c r="B2301" i="26"/>
  <c r="C2301" i="26"/>
  <c r="D2301" i="26"/>
  <c r="E2301" i="26"/>
  <c r="A2302" i="26"/>
  <c r="B2302" i="26"/>
  <c r="C2302" i="26"/>
  <c r="D2302" i="26"/>
  <c r="E2302" i="26"/>
  <c r="A2303" i="26"/>
  <c r="B2303" i="26"/>
  <c r="C2303" i="26"/>
  <c r="D2303" i="26"/>
  <c r="E2303" i="26"/>
  <c r="A2304" i="26"/>
  <c r="B2304" i="26"/>
  <c r="C2304" i="26"/>
  <c r="D2304" i="26"/>
  <c r="E2304" i="26"/>
  <c r="A2305" i="26"/>
  <c r="B2305" i="26"/>
  <c r="C2305" i="26"/>
  <c r="D2305" i="26"/>
  <c r="E2305" i="26"/>
  <c r="A2306" i="26"/>
  <c r="B2306" i="26"/>
  <c r="C2306" i="26"/>
  <c r="D2306" i="26"/>
  <c r="E2306" i="26"/>
  <c r="A2307" i="26"/>
  <c r="B2307" i="26"/>
  <c r="C2307" i="26"/>
  <c r="D2307" i="26"/>
  <c r="E2307" i="26"/>
  <c r="A2308" i="26"/>
  <c r="B2308" i="26"/>
  <c r="C2308" i="26"/>
  <c r="D2308" i="26"/>
  <c r="E2308" i="26"/>
  <c r="A2309" i="26"/>
  <c r="B2309" i="26"/>
  <c r="C2309" i="26"/>
  <c r="D2309" i="26"/>
  <c r="E2309" i="26"/>
  <c r="A2310" i="26"/>
  <c r="B2310" i="26"/>
  <c r="C2310" i="26"/>
  <c r="D2310" i="26"/>
  <c r="E2310" i="26"/>
  <c r="A2311" i="26"/>
  <c r="B2311" i="26"/>
  <c r="C2311" i="26"/>
  <c r="D2311" i="26"/>
  <c r="E2311" i="26"/>
  <c r="A2312" i="26"/>
  <c r="B2312" i="26"/>
  <c r="C2312" i="26"/>
  <c r="D2312" i="26"/>
  <c r="E2312" i="26"/>
  <c r="A2313" i="26"/>
  <c r="B2313" i="26"/>
  <c r="C2313" i="26"/>
  <c r="D2313" i="26"/>
  <c r="E2313" i="26"/>
  <c r="A2314" i="26"/>
  <c r="B2314" i="26"/>
  <c r="C2314" i="26"/>
  <c r="D2314" i="26"/>
  <c r="E2314" i="26"/>
  <c r="A2315" i="26"/>
  <c r="B2315" i="26"/>
  <c r="C2315" i="26"/>
  <c r="D2315" i="26"/>
  <c r="E2315" i="26"/>
  <c r="A2316" i="26"/>
  <c r="B2316" i="26"/>
  <c r="C2316" i="26"/>
  <c r="D2316" i="26"/>
  <c r="E2316" i="26"/>
  <c r="A2317" i="26"/>
  <c r="B2317" i="26"/>
  <c r="C2317" i="26"/>
  <c r="D2317" i="26"/>
  <c r="E2317" i="26"/>
  <c r="A2318" i="26"/>
  <c r="B2318" i="26"/>
  <c r="C2318" i="26"/>
  <c r="D2318" i="26"/>
  <c r="E2318" i="26"/>
  <c r="A2319" i="26"/>
  <c r="B2319" i="26"/>
  <c r="C2319" i="26"/>
  <c r="D2319" i="26"/>
  <c r="E2319" i="26"/>
  <c r="A2320" i="26"/>
  <c r="B2320" i="26"/>
  <c r="C2320" i="26"/>
  <c r="D2320" i="26"/>
  <c r="E2320" i="26"/>
  <c r="A2321" i="26"/>
  <c r="B2321" i="26"/>
  <c r="C2321" i="26"/>
  <c r="D2321" i="26"/>
  <c r="E2321" i="26"/>
  <c r="A2322" i="26"/>
  <c r="B2322" i="26"/>
  <c r="C2322" i="26"/>
  <c r="D2322" i="26"/>
  <c r="E2322" i="26"/>
  <c r="A2323" i="26"/>
  <c r="B2323" i="26"/>
  <c r="C2323" i="26"/>
  <c r="D2323" i="26"/>
  <c r="E2323" i="26"/>
  <c r="A2324" i="26"/>
  <c r="B2324" i="26"/>
  <c r="C2324" i="26"/>
  <c r="D2324" i="26"/>
  <c r="E2324" i="26"/>
  <c r="A2325" i="26"/>
  <c r="B2325" i="26"/>
  <c r="C2325" i="26"/>
  <c r="D2325" i="26"/>
  <c r="E2325" i="26"/>
  <c r="A2326" i="26"/>
  <c r="B2326" i="26"/>
  <c r="C2326" i="26"/>
  <c r="D2326" i="26"/>
  <c r="E2326" i="26"/>
  <c r="A2327" i="26"/>
  <c r="B2327" i="26"/>
  <c r="C2327" i="26"/>
  <c r="D2327" i="26"/>
  <c r="E2327" i="26"/>
  <c r="A2328" i="26"/>
  <c r="B2328" i="26"/>
  <c r="C2328" i="26"/>
  <c r="D2328" i="26"/>
  <c r="E2328" i="26"/>
  <c r="A2329" i="26"/>
  <c r="B2329" i="26"/>
  <c r="C2329" i="26"/>
  <c r="D2329" i="26"/>
  <c r="E2329" i="26"/>
  <c r="A2330" i="26"/>
  <c r="B2330" i="26"/>
  <c r="C2330" i="26"/>
  <c r="D2330" i="26"/>
  <c r="E2330" i="26"/>
  <c r="A2331" i="26"/>
  <c r="B2331" i="26"/>
  <c r="C2331" i="26"/>
  <c r="D2331" i="26"/>
  <c r="E2331" i="26"/>
  <c r="A2332" i="26"/>
  <c r="B2332" i="26"/>
  <c r="C2332" i="26"/>
  <c r="D2332" i="26"/>
  <c r="E2332" i="26"/>
  <c r="A2333" i="26"/>
  <c r="B2333" i="26"/>
  <c r="C2333" i="26"/>
  <c r="D2333" i="26"/>
  <c r="E2333" i="26"/>
  <c r="A2334" i="26"/>
  <c r="B2334" i="26"/>
  <c r="C2334" i="26"/>
  <c r="D2334" i="26"/>
  <c r="E2334" i="26"/>
  <c r="A2335" i="26"/>
  <c r="B2335" i="26"/>
  <c r="C2335" i="26"/>
  <c r="D2335" i="26"/>
  <c r="E2335" i="26"/>
  <c r="A2336" i="26"/>
  <c r="B2336" i="26"/>
  <c r="C2336" i="26"/>
  <c r="D2336" i="26"/>
  <c r="E2336" i="26"/>
  <c r="A2337" i="26"/>
  <c r="B2337" i="26"/>
  <c r="C2337" i="26"/>
  <c r="D2337" i="26"/>
  <c r="E2337" i="26"/>
  <c r="A2338" i="26"/>
  <c r="B2338" i="26"/>
  <c r="C2338" i="26"/>
  <c r="D2338" i="26"/>
  <c r="E2338" i="26"/>
  <c r="A2339" i="26"/>
  <c r="B2339" i="26"/>
  <c r="C2339" i="26"/>
  <c r="D2339" i="26"/>
  <c r="E2339" i="26"/>
  <c r="A2340" i="26"/>
  <c r="B2340" i="26"/>
  <c r="C2340" i="26"/>
  <c r="D2340" i="26"/>
  <c r="E2340" i="26"/>
  <c r="A2341" i="26"/>
  <c r="B2341" i="26"/>
  <c r="C2341" i="26"/>
  <c r="D2341" i="26"/>
  <c r="E2341" i="26"/>
  <c r="A2342" i="26"/>
  <c r="B2342" i="26"/>
  <c r="C2342" i="26"/>
  <c r="D2342" i="26"/>
  <c r="E2342" i="26"/>
  <c r="A2343" i="26"/>
  <c r="B2343" i="26"/>
  <c r="C2343" i="26"/>
  <c r="D2343" i="26"/>
  <c r="E2343" i="26"/>
  <c r="A2344" i="26"/>
  <c r="B2344" i="26"/>
  <c r="C2344" i="26"/>
  <c r="D2344" i="26"/>
  <c r="E2344" i="26"/>
  <c r="A2345" i="26"/>
  <c r="B2345" i="26"/>
  <c r="C2345" i="26"/>
  <c r="D2345" i="26"/>
  <c r="E2345" i="26"/>
  <c r="A2346" i="26"/>
  <c r="B2346" i="26"/>
  <c r="C2346" i="26"/>
  <c r="D2346" i="26"/>
  <c r="E2346" i="26"/>
  <c r="A2347" i="26"/>
  <c r="B2347" i="26"/>
  <c r="C2347" i="26"/>
  <c r="D2347" i="26"/>
  <c r="E2347" i="26"/>
  <c r="A2348" i="26"/>
  <c r="B2348" i="26"/>
  <c r="C2348" i="26"/>
  <c r="D2348" i="26"/>
  <c r="E2348" i="26"/>
  <c r="A2349" i="26"/>
  <c r="B2349" i="26"/>
  <c r="C2349" i="26"/>
  <c r="D2349" i="26"/>
  <c r="E2349" i="26"/>
  <c r="A2350" i="26"/>
  <c r="B2350" i="26"/>
  <c r="C2350" i="26"/>
  <c r="D2350" i="26"/>
  <c r="E2350" i="26"/>
  <c r="A2351" i="26"/>
  <c r="B2351" i="26"/>
  <c r="C2351" i="26"/>
  <c r="D2351" i="26"/>
  <c r="E2351" i="26"/>
  <c r="A2352" i="26"/>
  <c r="B2352" i="26"/>
  <c r="C2352" i="26"/>
  <c r="D2352" i="26"/>
  <c r="E2352" i="26"/>
  <c r="A2353" i="26"/>
  <c r="B2353" i="26"/>
  <c r="C2353" i="26"/>
  <c r="D2353" i="26"/>
  <c r="E2353" i="26"/>
  <c r="A2354" i="26"/>
  <c r="B2354" i="26"/>
  <c r="C2354" i="26"/>
  <c r="D2354" i="26"/>
  <c r="E2354" i="26"/>
  <c r="A2355" i="26"/>
  <c r="B2355" i="26"/>
  <c r="C2355" i="26"/>
  <c r="D2355" i="26"/>
  <c r="E2355" i="26"/>
  <c r="A2356" i="26"/>
  <c r="B2356" i="26"/>
  <c r="C2356" i="26"/>
  <c r="D2356" i="26"/>
  <c r="E2356" i="26"/>
  <c r="A2357" i="26"/>
  <c r="B2357" i="26"/>
  <c r="C2357" i="26"/>
  <c r="D2357" i="26"/>
  <c r="E2357" i="26"/>
  <c r="A2358" i="26"/>
  <c r="B2358" i="26"/>
  <c r="C2358" i="26"/>
  <c r="D2358" i="26"/>
  <c r="E2358" i="26"/>
  <c r="A2359" i="26"/>
  <c r="B2359" i="26"/>
  <c r="C2359" i="26"/>
  <c r="D2359" i="26"/>
  <c r="E2359" i="26"/>
  <c r="A2360" i="26"/>
  <c r="B2360" i="26"/>
  <c r="C2360" i="26"/>
  <c r="D2360" i="26"/>
  <c r="E2360" i="26"/>
  <c r="A2361" i="26"/>
  <c r="B2361" i="26"/>
  <c r="C2361" i="26"/>
  <c r="D2361" i="26"/>
  <c r="E2361" i="26"/>
  <c r="A2362" i="26"/>
  <c r="B2362" i="26"/>
  <c r="C2362" i="26"/>
  <c r="D2362" i="26"/>
  <c r="E2362" i="26"/>
  <c r="A2363" i="26"/>
  <c r="B2363" i="26"/>
  <c r="C2363" i="26"/>
  <c r="D2363" i="26"/>
  <c r="E2363" i="26"/>
  <c r="A2364" i="26"/>
  <c r="B2364" i="26"/>
  <c r="C2364" i="26"/>
  <c r="D2364" i="26"/>
  <c r="E2364" i="26"/>
  <c r="A2365" i="26"/>
  <c r="B2365" i="26"/>
  <c r="C2365" i="26"/>
  <c r="D2365" i="26"/>
  <c r="E2365" i="26"/>
  <c r="A2366" i="26"/>
  <c r="B2366" i="26"/>
  <c r="C2366" i="26"/>
  <c r="D2366" i="26"/>
  <c r="E2366" i="26"/>
  <c r="A2367" i="26"/>
  <c r="B2367" i="26"/>
  <c r="C2367" i="26"/>
  <c r="D2367" i="26"/>
  <c r="E2367" i="26"/>
  <c r="A2368" i="26"/>
  <c r="B2368" i="26"/>
  <c r="C2368" i="26"/>
  <c r="D2368" i="26"/>
  <c r="E2368" i="26"/>
  <c r="A2369" i="26"/>
  <c r="B2369" i="26"/>
  <c r="C2369" i="26"/>
  <c r="D2369" i="26"/>
  <c r="E2369" i="26"/>
  <c r="A2370" i="26"/>
  <c r="B2370" i="26"/>
  <c r="C2370" i="26"/>
  <c r="D2370" i="26"/>
  <c r="E2370" i="26"/>
  <c r="A2371" i="26"/>
  <c r="B2371" i="26"/>
  <c r="C2371" i="26"/>
  <c r="D2371" i="26"/>
  <c r="E2371" i="26"/>
  <c r="A2372" i="26"/>
  <c r="B2372" i="26"/>
  <c r="C2372" i="26"/>
  <c r="D2372" i="26"/>
  <c r="E2372" i="26"/>
  <c r="A2373" i="26"/>
  <c r="B2373" i="26"/>
  <c r="C2373" i="26"/>
  <c r="D2373" i="26"/>
  <c r="E2373" i="26"/>
  <c r="A2374" i="26"/>
  <c r="B2374" i="26"/>
  <c r="C2374" i="26"/>
  <c r="D2374" i="26"/>
  <c r="E2374" i="26"/>
  <c r="A2375" i="26"/>
  <c r="B2375" i="26"/>
  <c r="C2375" i="26"/>
  <c r="D2375" i="26"/>
  <c r="E2375" i="26"/>
  <c r="A2376" i="26"/>
  <c r="B2376" i="26"/>
  <c r="C2376" i="26"/>
  <c r="D2376" i="26"/>
  <c r="E2376" i="26"/>
  <c r="A2377" i="26"/>
  <c r="B2377" i="26"/>
  <c r="C2377" i="26"/>
  <c r="D2377" i="26"/>
  <c r="E2377" i="26"/>
  <c r="A2378" i="26"/>
  <c r="B2378" i="26"/>
  <c r="C2378" i="26"/>
  <c r="D2378" i="26"/>
  <c r="E2378" i="26"/>
  <c r="A2379" i="26"/>
  <c r="B2379" i="26"/>
  <c r="C2379" i="26"/>
  <c r="D2379" i="26"/>
  <c r="E2379" i="26"/>
  <c r="A2380" i="26"/>
  <c r="B2380" i="26"/>
  <c r="C2380" i="26"/>
  <c r="D2380" i="26"/>
  <c r="E2380" i="26"/>
  <c r="A2381" i="26"/>
  <c r="B2381" i="26"/>
  <c r="C2381" i="26"/>
  <c r="D2381" i="26"/>
  <c r="E2381" i="26"/>
  <c r="A2382" i="26"/>
  <c r="B2382" i="26"/>
  <c r="C2382" i="26"/>
  <c r="D2382" i="26"/>
  <c r="E2382" i="26"/>
  <c r="A2383" i="26"/>
  <c r="B2383" i="26"/>
  <c r="C2383" i="26"/>
  <c r="D2383" i="26"/>
  <c r="E2383" i="26"/>
  <c r="A2384" i="26"/>
  <c r="B2384" i="26"/>
  <c r="C2384" i="26"/>
  <c r="D2384" i="26"/>
  <c r="E2384" i="26"/>
  <c r="A2385" i="26"/>
  <c r="B2385" i="26"/>
  <c r="C2385" i="26"/>
  <c r="D2385" i="26"/>
  <c r="E2385" i="26"/>
  <c r="A2386" i="26"/>
  <c r="B2386" i="26"/>
  <c r="C2386" i="26"/>
  <c r="D2386" i="26"/>
  <c r="E2386" i="26"/>
  <c r="A2387" i="26"/>
  <c r="B2387" i="26"/>
  <c r="C2387" i="26"/>
  <c r="D2387" i="26"/>
  <c r="E2387" i="26"/>
  <c r="A2388" i="26"/>
  <c r="B2388" i="26"/>
  <c r="C2388" i="26"/>
  <c r="D2388" i="26"/>
  <c r="E2388" i="26"/>
  <c r="A2389" i="26"/>
  <c r="B2389" i="26"/>
  <c r="C2389" i="26"/>
  <c r="D2389" i="26"/>
  <c r="E2389" i="26"/>
  <c r="A2390" i="26"/>
  <c r="B2390" i="26"/>
  <c r="C2390" i="26"/>
  <c r="D2390" i="26"/>
  <c r="E2390" i="26"/>
  <c r="A2391" i="26"/>
  <c r="B2391" i="26"/>
  <c r="C2391" i="26"/>
  <c r="D2391" i="26"/>
  <c r="E2391" i="26"/>
  <c r="A2392" i="26"/>
  <c r="B2392" i="26"/>
  <c r="C2392" i="26"/>
  <c r="D2392" i="26"/>
  <c r="E2392" i="26"/>
  <c r="A2393" i="26"/>
  <c r="B2393" i="26"/>
  <c r="C2393" i="26"/>
  <c r="D2393" i="26"/>
  <c r="E2393" i="26"/>
  <c r="A2394" i="26"/>
  <c r="B2394" i="26"/>
  <c r="C2394" i="26"/>
  <c r="D2394" i="26"/>
  <c r="E2394" i="26"/>
  <c r="A2395" i="26"/>
  <c r="B2395" i="26"/>
  <c r="C2395" i="26"/>
  <c r="D2395" i="26"/>
  <c r="E2395" i="26"/>
  <c r="A2396" i="26"/>
  <c r="B2396" i="26"/>
  <c r="C2396" i="26"/>
  <c r="D2396" i="26"/>
  <c r="E2396" i="26"/>
  <c r="A2397" i="26"/>
  <c r="B2397" i="26"/>
  <c r="C2397" i="26"/>
  <c r="D2397" i="26"/>
  <c r="E2397" i="26"/>
  <c r="A2398" i="26"/>
  <c r="B2398" i="26"/>
  <c r="C2398" i="26"/>
  <c r="D2398" i="26"/>
  <c r="E2398" i="26"/>
  <c r="A2399" i="26"/>
  <c r="B2399" i="26"/>
  <c r="C2399" i="26"/>
  <c r="D2399" i="26"/>
  <c r="E2399" i="26"/>
  <c r="A2400" i="26"/>
  <c r="B2400" i="26"/>
  <c r="C2400" i="26"/>
  <c r="D2400" i="26"/>
  <c r="E2400" i="26"/>
  <c r="A2401" i="26"/>
  <c r="B2401" i="26"/>
  <c r="C2401" i="26"/>
  <c r="D2401" i="26"/>
  <c r="E2401" i="26"/>
  <c r="A2402" i="26"/>
  <c r="B2402" i="26"/>
  <c r="C2402" i="26"/>
  <c r="D2402" i="26"/>
  <c r="E2402" i="26"/>
  <c r="A2403" i="26"/>
  <c r="B2403" i="26"/>
  <c r="C2403" i="26"/>
  <c r="D2403" i="26"/>
  <c r="E2403" i="26"/>
  <c r="A2404" i="26"/>
  <c r="B2404" i="26"/>
  <c r="C2404" i="26"/>
  <c r="D2404" i="26"/>
  <c r="E2404" i="26"/>
  <c r="A2405" i="26"/>
  <c r="B2405" i="26"/>
  <c r="C2405" i="26"/>
  <c r="D2405" i="26"/>
  <c r="E2405" i="26"/>
  <c r="A2406" i="26"/>
  <c r="B2406" i="26"/>
  <c r="C2406" i="26"/>
  <c r="D2406" i="26"/>
  <c r="E2406" i="26"/>
  <c r="A2407" i="26"/>
  <c r="B2407" i="26"/>
  <c r="C2407" i="26"/>
  <c r="D2407" i="26"/>
  <c r="E2407" i="26"/>
  <c r="A2408" i="26"/>
  <c r="B2408" i="26"/>
  <c r="C2408" i="26"/>
  <c r="D2408" i="26"/>
  <c r="E2408" i="26"/>
  <c r="A2409" i="26"/>
  <c r="B2409" i="26"/>
  <c r="C2409" i="26"/>
  <c r="D2409" i="26"/>
  <c r="E2409" i="26"/>
  <c r="A2410" i="26"/>
  <c r="B2410" i="26"/>
  <c r="C2410" i="26"/>
  <c r="D2410" i="26"/>
  <c r="E2410" i="26"/>
  <c r="A2411" i="26"/>
  <c r="B2411" i="26"/>
  <c r="C2411" i="26"/>
  <c r="D2411" i="26"/>
  <c r="E2411" i="26"/>
  <c r="A2412" i="26"/>
  <c r="B2412" i="26"/>
  <c r="C2412" i="26"/>
  <c r="D2412" i="26"/>
  <c r="E2412" i="26"/>
  <c r="A2413" i="26"/>
  <c r="B2413" i="26"/>
  <c r="C2413" i="26"/>
  <c r="D2413" i="26"/>
  <c r="E2413" i="26"/>
  <c r="A2414" i="26"/>
  <c r="B2414" i="26"/>
  <c r="C2414" i="26"/>
  <c r="D2414" i="26"/>
  <c r="E2414" i="26"/>
  <c r="A2415" i="26"/>
  <c r="B2415" i="26"/>
  <c r="C2415" i="26"/>
  <c r="D2415" i="26"/>
  <c r="E2415" i="26"/>
  <c r="A2416" i="26"/>
  <c r="B2416" i="26"/>
  <c r="C2416" i="26"/>
  <c r="D2416" i="26"/>
  <c r="E2416" i="26"/>
  <c r="A2417" i="26"/>
  <c r="B2417" i="26"/>
  <c r="C2417" i="26"/>
  <c r="D2417" i="26"/>
  <c r="E2417" i="26"/>
  <c r="A2418" i="26"/>
  <c r="B2418" i="26"/>
  <c r="C2418" i="26"/>
  <c r="D2418" i="26"/>
  <c r="E2418" i="26"/>
  <c r="A2419" i="26"/>
  <c r="B2419" i="26"/>
  <c r="C2419" i="26"/>
  <c r="D2419" i="26"/>
  <c r="E2419" i="26"/>
  <c r="A2420" i="26"/>
  <c r="B2420" i="26"/>
  <c r="C2420" i="26"/>
  <c r="D2420" i="26"/>
  <c r="E2420" i="26"/>
  <c r="A2421" i="26"/>
  <c r="B2421" i="26"/>
  <c r="C2421" i="26"/>
  <c r="D2421" i="26"/>
  <c r="E2421" i="26"/>
  <c r="A2422" i="26"/>
  <c r="B2422" i="26"/>
  <c r="C2422" i="26"/>
  <c r="D2422" i="26"/>
  <c r="E2422" i="26"/>
  <c r="A2423" i="26"/>
  <c r="B2423" i="26"/>
  <c r="C2423" i="26"/>
  <c r="D2423" i="26"/>
  <c r="E2423" i="26"/>
  <c r="A2424" i="26"/>
  <c r="B2424" i="26"/>
  <c r="C2424" i="26"/>
  <c r="D2424" i="26"/>
  <c r="E2424" i="26"/>
  <c r="A2425" i="26"/>
  <c r="B2425" i="26"/>
  <c r="C2425" i="26"/>
  <c r="D2425" i="26"/>
  <c r="E2425" i="26"/>
  <c r="A2426" i="26"/>
  <c r="B2426" i="26"/>
  <c r="C2426" i="26"/>
  <c r="D2426" i="26"/>
  <c r="E2426" i="26"/>
  <c r="A2427" i="26"/>
  <c r="B2427" i="26"/>
  <c r="C2427" i="26"/>
  <c r="D2427" i="26"/>
  <c r="E2427" i="26"/>
  <c r="A2428" i="26"/>
  <c r="B2428" i="26"/>
  <c r="C2428" i="26"/>
  <c r="D2428" i="26"/>
  <c r="E2428" i="26"/>
  <c r="A2429" i="26"/>
  <c r="B2429" i="26"/>
  <c r="C2429" i="26"/>
  <c r="D2429" i="26"/>
  <c r="E2429" i="26"/>
  <c r="A2430" i="26"/>
  <c r="B2430" i="26"/>
  <c r="C2430" i="26"/>
  <c r="D2430" i="26"/>
  <c r="E2430" i="26"/>
  <c r="A2431" i="26"/>
  <c r="B2431" i="26"/>
  <c r="C2431" i="26"/>
  <c r="D2431" i="26"/>
  <c r="E2431" i="26"/>
  <c r="A2432" i="26"/>
  <c r="B2432" i="26"/>
  <c r="C2432" i="26"/>
  <c r="D2432" i="26"/>
  <c r="E2432" i="26"/>
  <c r="A2433" i="26"/>
  <c r="B2433" i="26"/>
  <c r="C2433" i="26"/>
  <c r="D2433" i="26"/>
  <c r="E2433" i="26"/>
  <c r="A2434" i="26"/>
  <c r="B2434" i="26"/>
  <c r="C2434" i="26"/>
  <c r="D2434" i="26"/>
  <c r="E2434" i="26"/>
  <c r="A2435" i="26"/>
  <c r="B2435" i="26"/>
  <c r="C2435" i="26"/>
  <c r="D2435" i="26"/>
  <c r="E2435" i="26"/>
  <c r="A2436" i="26"/>
  <c r="B2436" i="26"/>
  <c r="C2436" i="26"/>
  <c r="D2436" i="26"/>
  <c r="E2436" i="26"/>
  <c r="A2437" i="26"/>
  <c r="B2437" i="26"/>
  <c r="C2437" i="26"/>
  <c r="D2437" i="26"/>
  <c r="E2437" i="26"/>
  <c r="A2438" i="26"/>
  <c r="B2438" i="26"/>
  <c r="C2438" i="26"/>
  <c r="D2438" i="26"/>
  <c r="E2438" i="26"/>
  <c r="A2439" i="26"/>
  <c r="B2439" i="26"/>
  <c r="C2439" i="26"/>
  <c r="D2439" i="26"/>
  <c r="E2439" i="26"/>
  <c r="A2440" i="26"/>
  <c r="B2440" i="26"/>
  <c r="C2440" i="26"/>
  <c r="D2440" i="26"/>
  <c r="E2440" i="26"/>
  <c r="A2441" i="26"/>
  <c r="B2441" i="26"/>
  <c r="C2441" i="26"/>
  <c r="D2441" i="26"/>
  <c r="E2441" i="26"/>
  <c r="A2442" i="26"/>
  <c r="B2442" i="26"/>
  <c r="C2442" i="26"/>
  <c r="D2442" i="26"/>
  <c r="E2442" i="26"/>
  <c r="A2443" i="26"/>
  <c r="B2443" i="26"/>
  <c r="C2443" i="26"/>
  <c r="D2443" i="26"/>
  <c r="E2443" i="26"/>
  <c r="A2444" i="26"/>
  <c r="B2444" i="26"/>
  <c r="C2444" i="26"/>
  <c r="D2444" i="26"/>
  <c r="E2444" i="26"/>
  <c r="A2445" i="26"/>
  <c r="B2445" i="26"/>
  <c r="C2445" i="26"/>
  <c r="D2445" i="26"/>
  <c r="E2445" i="26"/>
  <c r="A2446" i="26"/>
  <c r="B2446" i="26"/>
  <c r="C2446" i="26"/>
  <c r="D2446" i="26"/>
  <c r="E2446" i="26"/>
  <c r="A2447" i="26"/>
  <c r="B2447" i="26"/>
  <c r="C2447" i="26"/>
  <c r="D2447" i="26"/>
  <c r="E2447" i="26"/>
  <c r="A2448" i="26"/>
  <c r="B2448" i="26"/>
  <c r="C2448" i="26"/>
  <c r="D2448" i="26"/>
  <c r="E2448" i="26"/>
  <c r="A2449" i="26"/>
  <c r="B2449" i="26"/>
  <c r="C2449" i="26"/>
  <c r="D2449" i="26"/>
  <c r="E2449" i="26"/>
  <c r="A2450" i="26"/>
  <c r="B2450" i="26"/>
  <c r="C2450" i="26"/>
  <c r="D2450" i="26"/>
  <c r="E2450" i="26"/>
  <c r="A2451" i="26"/>
  <c r="B2451" i="26"/>
  <c r="C2451" i="26"/>
  <c r="D2451" i="26"/>
  <c r="E2451" i="26"/>
  <c r="A2452" i="26"/>
  <c r="B2452" i="26"/>
  <c r="C2452" i="26"/>
  <c r="D2452" i="26"/>
  <c r="E2452" i="26"/>
  <c r="A2453" i="26"/>
  <c r="B2453" i="26"/>
  <c r="C2453" i="26"/>
  <c r="D2453" i="26"/>
  <c r="E2453" i="26"/>
  <c r="A2454" i="26"/>
  <c r="B2454" i="26"/>
  <c r="C2454" i="26"/>
  <c r="D2454" i="26"/>
  <c r="E2454" i="26"/>
  <c r="A2455" i="26"/>
  <c r="B2455" i="26"/>
  <c r="C2455" i="26"/>
  <c r="D2455" i="26"/>
  <c r="E2455" i="26"/>
  <c r="A2456" i="26"/>
  <c r="B2456" i="26"/>
  <c r="C2456" i="26"/>
  <c r="D2456" i="26"/>
  <c r="E2456" i="26"/>
  <c r="A2457" i="26"/>
  <c r="B2457" i="26"/>
  <c r="C2457" i="26"/>
  <c r="D2457" i="26"/>
  <c r="E2457" i="26"/>
  <c r="A2458" i="26"/>
  <c r="B2458" i="26"/>
  <c r="C2458" i="26"/>
  <c r="D2458" i="26"/>
  <c r="E2458" i="26"/>
  <c r="A2459" i="26"/>
  <c r="B2459" i="26"/>
  <c r="C2459" i="26"/>
  <c r="D2459" i="26"/>
  <c r="E2459" i="26"/>
  <c r="A2460" i="26"/>
  <c r="B2460" i="26"/>
  <c r="C2460" i="26"/>
  <c r="D2460" i="26"/>
  <c r="E2460" i="26"/>
  <c r="A2461" i="26"/>
  <c r="B2461" i="26"/>
  <c r="C2461" i="26"/>
  <c r="D2461" i="26"/>
  <c r="E2461" i="26"/>
  <c r="A2462" i="26"/>
  <c r="B2462" i="26"/>
  <c r="C2462" i="26"/>
  <c r="D2462" i="26"/>
  <c r="E2462" i="26"/>
  <c r="A2463" i="26"/>
  <c r="B2463" i="26"/>
  <c r="C2463" i="26"/>
  <c r="D2463" i="26"/>
  <c r="E2463" i="26"/>
  <c r="A2464" i="26"/>
  <c r="B2464" i="26"/>
  <c r="C2464" i="26"/>
  <c r="D2464" i="26"/>
  <c r="E2464" i="26"/>
  <c r="A2465" i="26"/>
  <c r="B2465" i="26"/>
  <c r="C2465" i="26"/>
  <c r="D2465" i="26"/>
  <c r="E2465" i="26"/>
  <c r="A2466" i="26"/>
  <c r="B2466" i="26"/>
  <c r="C2466" i="26"/>
  <c r="D2466" i="26"/>
  <c r="E2466" i="26"/>
  <c r="A2467" i="26"/>
  <c r="B2467" i="26"/>
  <c r="C2467" i="26"/>
  <c r="D2467" i="26"/>
  <c r="E2467" i="26"/>
  <c r="A2468" i="26"/>
  <c r="B2468" i="26"/>
  <c r="C2468" i="26"/>
  <c r="D2468" i="26"/>
  <c r="E2468" i="26"/>
  <c r="A2469" i="26"/>
  <c r="B2469" i="26"/>
  <c r="C2469" i="26"/>
  <c r="D2469" i="26"/>
  <c r="E2469" i="26"/>
  <c r="A2470" i="26"/>
  <c r="B2470" i="26"/>
  <c r="C2470" i="26"/>
  <c r="D2470" i="26"/>
  <c r="E2470" i="26"/>
  <c r="A2471" i="26"/>
  <c r="B2471" i="26"/>
  <c r="C2471" i="26"/>
  <c r="D2471" i="26"/>
  <c r="E2471" i="26"/>
  <c r="A2472" i="26"/>
  <c r="B2472" i="26"/>
  <c r="C2472" i="26"/>
  <c r="D2472" i="26"/>
  <c r="E2472" i="26"/>
  <c r="A2473" i="26"/>
  <c r="B2473" i="26"/>
  <c r="C2473" i="26"/>
  <c r="D2473" i="26"/>
  <c r="E2473" i="26"/>
  <c r="A2474" i="26"/>
  <c r="B2474" i="26"/>
  <c r="C2474" i="26"/>
  <c r="D2474" i="26"/>
  <c r="E2474" i="26"/>
  <c r="A2475" i="26"/>
  <c r="B2475" i="26"/>
  <c r="C2475" i="26"/>
  <c r="D2475" i="26"/>
  <c r="E2475" i="26"/>
  <c r="A2476" i="26"/>
  <c r="B2476" i="26"/>
  <c r="C2476" i="26"/>
  <c r="D2476" i="26"/>
  <c r="E2476" i="26"/>
  <c r="A2477" i="26"/>
  <c r="B2477" i="26"/>
  <c r="C2477" i="26"/>
  <c r="D2477" i="26"/>
  <c r="E2477" i="26"/>
  <c r="A2478" i="26"/>
  <c r="B2478" i="26"/>
  <c r="C2478" i="26"/>
  <c r="D2478" i="26"/>
  <c r="E2478" i="26"/>
  <c r="A2479" i="26"/>
  <c r="B2479" i="26"/>
  <c r="C2479" i="26"/>
  <c r="D2479" i="26"/>
  <c r="E2479" i="26"/>
  <c r="A2480" i="26"/>
  <c r="B2480" i="26"/>
  <c r="C2480" i="26"/>
  <c r="D2480" i="26"/>
  <c r="E2480" i="26"/>
  <c r="A2481" i="26"/>
  <c r="B2481" i="26"/>
  <c r="C2481" i="26"/>
  <c r="D2481" i="26"/>
  <c r="E2481" i="26"/>
  <c r="A2482" i="26"/>
  <c r="B2482" i="26"/>
  <c r="C2482" i="26"/>
  <c r="D2482" i="26"/>
  <c r="E2482" i="26"/>
  <c r="A2483" i="26"/>
  <c r="B2483" i="26"/>
  <c r="C2483" i="26"/>
  <c r="D2483" i="26"/>
  <c r="E2483" i="26"/>
  <c r="A2484" i="26"/>
  <c r="B2484" i="26"/>
  <c r="C2484" i="26"/>
  <c r="D2484" i="26"/>
  <c r="E2484" i="26"/>
  <c r="A2485" i="26"/>
  <c r="B2485" i="26"/>
  <c r="C2485" i="26"/>
  <c r="D2485" i="26"/>
  <c r="E2485" i="26"/>
  <c r="A2486" i="26"/>
  <c r="B2486" i="26"/>
  <c r="C2486" i="26"/>
  <c r="D2486" i="26"/>
  <c r="E2486" i="26"/>
  <c r="A2487" i="26"/>
  <c r="B2487" i="26"/>
  <c r="C2487" i="26"/>
  <c r="D2487" i="26"/>
  <c r="E2487" i="26"/>
  <c r="A2488" i="26"/>
  <c r="B2488" i="26"/>
  <c r="C2488" i="26"/>
  <c r="D2488" i="26"/>
  <c r="E2488" i="26"/>
  <c r="A2489" i="26"/>
  <c r="B2489" i="26"/>
  <c r="C2489" i="26"/>
  <c r="D2489" i="26"/>
  <c r="E2489" i="26"/>
  <c r="A2490" i="26"/>
  <c r="B2490" i="26"/>
  <c r="C2490" i="26"/>
  <c r="D2490" i="26"/>
  <c r="E2490" i="26"/>
  <c r="A2491" i="26"/>
  <c r="B2491" i="26"/>
  <c r="C2491" i="26"/>
  <c r="D2491" i="26"/>
  <c r="E2491" i="26"/>
  <c r="A2492" i="26"/>
  <c r="B2492" i="26"/>
  <c r="C2492" i="26"/>
  <c r="D2492" i="26"/>
  <c r="E2492" i="26"/>
  <c r="A2493" i="26"/>
  <c r="B2493" i="26"/>
  <c r="C2493" i="26"/>
  <c r="D2493" i="26"/>
  <c r="E2493" i="26"/>
  <c r="A2494" i="26"/>
  <c r="B2494" i="26"/>
  <c r="C2494" i="26"/>
  <c r="D2494" i="26"/>
  <c r="E2494" i="26"/>
  <c r="A2495" i="26"/>
  <c r="B2495" i="26"/>
  <c r="C2495" i="26"/>
  <c r="D2495" i="26"/>
  <c r="E2495" i="26"/>
  <c r="A2496" i="26"/>
  <c r="B2496" i="26"/>
  <c r="C2496" i="26"/>
  <c r="D2496" i="26"/>
  <c r="E2496" i="26"/>
  <c r="A2497" i="26"/>
  <c r="B2497" i="26"/>
  <c r="C2497" i="26"/>
  <c r="D2497" i="26"/>
  <c r="E2497" i="26"/>
  <c r="A2498" i="26"/>
  <c r="B2498" i="26"/>
  <c r="C2498" i="26"/>
  <c r="D2498" i="26"/>
  <c r="E2498" i="26"/>
  <c r="A2499" i="26"/>
  <c r="B2499" i="26"/>
  <c r="C2499" i="26"/>
  <c r="D2499" i="26"/>
  <c r="E2499" i="26"/>
  <c r="A2500" i="26"/>
  <c r="B2500" i="26"/>
  <c r="C2500" i="26"/>
  <c r="D2500" i="26"/>
  <c r="E2500" i="26"/>
  <c r="A2501" i="26"/>
  <c r="B2501" i="26"/>
  <c r="C2501" i="26"/>
  <c r="D2501" i="26"/>
  <c r="E2501" i="26"/>
  <c r="A2502" i="26"/>
  <c r="B2502" i="26"/>
  <c r="C2502" i="26"/>
  <c r="D2502" i="26"/>
  <c r="E2502" i="26"/>
  <c r="A2503" i="26"/>
  <c r="B2503" i="26"/>
  <c r="C2503" i="26"/>
  <c r="D2503" i="26"/>
  <c r="E2503" i="26"/>
  <c r="A2504" i="26"/>
  <c r="B2504" i="26"/>
  <c r="C2504" i="26"/>
  <c r="D2504" i="26"/>
  <c r="E2504" i="26"/>
  <c r="A2505" i="26"/>
  <c r="B2505" i="26"/>
  <c r="C2505" i="26"/>
  <c r="D2505" i="26"/>
  <c r="E2505" i="26"/>
  <c r="A2506" i="26"/>
  <c r="B2506" i="26"/>
  <c r="C2506" i="26"/>
  <c r="D2506" i="26"/>
  <c r="E2506" i="26"/>
  <c r="A2507" i="26"/>
  <c r="B2507" i="26"/>
  <c r="C2507" i="26"/>
  <c r="D2507" i="26"/>
  <c r="E2507" i="26"/>
  <c r="A2508" i="26"/>
  <c r="B2508" i="26"/>
  <c r="C2508" i="26"/>
  <c r="D2508" i="26"/>
  <c r="E2508" i="26"/>
  <c r="A2509" i="26"/>
  <c r="B2509" i="26"/>
  <c r="C2509" i="26"/>
  <c r="D2509" i="26"/>
  <c r="E2509" i="26"/>
  <c r="A2510" i="26"/>
  <c r="B2510" i="26"/>
  <c r="C2510" i="26"/>
  <c r="D2510" i="26"/>
  <c r="E2510" i="26"/>
  <c r="A2511" i="26"/>
  <c r="B2511" i="26"/>
  <c r="C2511" i="26"/>
  <c r="D2511" i="26"/>
  <c r="E2511" i="26"/>
  <c r="A2512" i="26"/>
  <c r="B2512" i="26"/>
  <c r="C2512" i="26"/>
  <c r="D2512" i="26"/>
  <c r="E2512" i="26"/>
  <c r="A2513" i="26"/>
  <c r="B2513" i="26"/>
  <c r="C2513" i="26"/>
  <c r="D2513" i="26"/>
  <c r="E2513" i="26"/>
  <c r="A2514" i="26"/>
  <c r="B2514" i="26"/>
  <c r="C2514" i="26"/>
  <c r="D2514" i="26"/>
  <c r="E2514" i="26"/>
  <c r="A2515" i="26"/>
  <c r="B2515" i="26"/>
  <c r="C2515" i="26"/>
  <c r="D2515" i="26"/>
  <c r="E2515" i="26"/>
  <c r="A2516" i="26"/>
  <c r="B2516" i="26"/>
  <c r="C2516" i="26"/>
  <c r="D2516" i="26"/>
  <c r="E2516" i="26"/>
  <c r="A2517" i="26"/>
  <c r="B2517" i="26"/>
  <c r="C2517" i="26"/>
  <c r="D2517" i="26"/>
  <c r="E2517" i="26"/>
  <c r="A2518" i="26"/>
  <c r="B2518" i="26"/>
  <c r="C2518" i="26"/>
  <c r="D2518" i="26"/>
  <c r="E2518" i="26"/>
  <c r="A2519" i="26"/>
  <c r="B2519" i="26"/>
  <c r="C2519" i="26"/>
  <c r="D2519" i="26"/>
  <c r="E2519" i="26"/>
  <c r="A2520" i="26"/>
  <c r="B2520" i="26"/>
  <c r="C2520" i="26"/>
  <c r="D2520" i="26"/>
  <c r="E2520" i="26"/>
  <c r="A2521" i="26"/>
  <c r="B2521" i="26"/>
  <c r="C2521" i="26"/>
  <c r="D2521" i="26"/>
  <c r="E2521" i="26"/>
  <c r="A2522" i="26"/>
  <c r="B2522" i="26"/>
  <c r="C2522" i="26"/>
  <c r="D2522" i="26"/>
  <c r="E2522" i="26"/>
  <c r="A2523" i="26"/>
  <c r="B2523" i="26"/>
  <c r="C2523" i="26"/>
  <c r="D2523" i="26"/>
  <c r="E2523" i="26"/>
  <c r="A2524" i="26"/>
  <c r="B2524" i="26"/>
  <c r="C2524" i="26"/>
  <c r="D2524" i="26"/>
  <c r="E2524" i="26"/>
  <c r="A2525" i="26"/>
  <c r="B2525" i="26"/>
  <c r="C2525" i="26"/>
  <c r="D2525" i="26"/>
  <c r="E2525" i="26"/>
  <c r="A2526" i="26"/>
  <c r="B2526" i="26"/>
  <c r="C2526" i="26"/>
  <c r="D2526" i="26"/>
  <c r="E2526" i="26"/>
  <c r="A2527" i="26"/>
  <c r="B2527" i="26"/>
  <c r="C2527" i="26"/>
  <c r="D2527" i="26"/>
  <c r="E2527" i="26"/>
  <c r="A2528" i="26"/>
  <c r="B2528" i="26"/>
  <c r="C2528" i="26"/>
  <c r="D2528" i="26"/>
  <c r="E2528" i="26"/>
  <c r="A2529" i="26"/>
  <c r="B2529" i="26"/>
  <c r="C2529" i="26"/>
  <c r="D2529" i="26"/>
  <c r="E2529" i="26"/>
  <c r="A2530" i="26"/>
  <c r="B2530" i="26"/>
  <c r="C2530" i="26"/>
  <c r="D2530" i="26"/>
  <c r="E2530" i="26"/>
  <c r="A2531" i="26"/>
  <c r="B2531" i="26"/>
  <c r="C2531" i="26"/>
  <c r="D2531" i="26"/>
  <c r="E2531" i="26"/>
  <c r="A2532" i="26"/>
  <c r="B2532" i="26"/>
  <c r="C2532" i="26"/>
  <c r="D2532" i="26"/>
  <c r="E2532" i="26"/>
  <c r="A2533" i="26"/>
  <c r="B2533" i="26"/>
  <c r="C2533" i="26"/>
  <c r="D2533" i="26"/>
  <c r="E2533" i="26"/>
  <c r="A2534" i="26"/>
  <c r="B2534" i="26"/>
  <c r="C2534" i="26"/>
  <c r="D2534" i="26"/>
  <c r="E2534" i="26"/>
  <c r="A2535" i="26"/>
  <c r="B2535" i="26"/>
  <c r="C2535" i="26"/>
  <c r="D2535" i="26"/>
  <c r="E2535" i="26"/>
  <c r="A2536" i="26"/>
  <c r="B2536" i="26"/>
  <c r="C2536" i="26"/>
  <c r="D2536" i="26"/>
  <c r="E2536" i="26"/>
  <c r="A2537" i="26"/>
  <c r="B2537" i="26"/>
  <c r="C2537" i="26"/>
  <c r="D2537" i="26"/>
  <c r="E2537" i="26"/>
  <c r="A2538" i="26"/>
  <c r="B2538" i="26"/>
  <c r="C2538" i="26"/>
  <c r="D2538" i="26"/>
  <c r="E2538" i="26"/>
  <c r="A2539" i="26"/>
  <c r="B2539" i="26"/>
  <c r="C2539" i="26"/>
  <c r="D2539" i="26"/>
  <c r="E2539" i="26"/>
  <c r="A2540" i="26"/>
  <c r="B2540" i="26"/>
  <c r="C2540" i="26"/>
  <c r="D2540" i="26"/>
  <c r="E2540" i="26"/>
  <c r="A2541" i="26"/>
  <c r="B2541" i="26"/>
  <c r="C2541" i="26"/>
  <c r="D2541" i="26"/>
  <c r="E2541" i="26"/>
  <c r="A2542" i="26"/>
  <c r="B2542" i="26"/>
  <c r="C2542" i="26"/>
  <c r="D2542" i="26"/>
  <c r="E2542" i="26"/>
  <c r="A2543" i="26"/>
  <c r="B2543" i="26"/>
  <c r="C2543" i="26"/>
  <c r="D2543" i="26"/>
  <c r="E2543" i="26"/>
  <c r="A2544" i="26"/>
  <c r="B2544" i="26"/>
  <c r="C2544" i="26"/>
  <c r="D2544" i="26"/>
  <c r="E2544" i="26"/>
  <c r="A2545" i="26"/>
  <c r="B2545" i="26"/>
  <c r="C2545" i="26"/>
  <c r="D2545" i="26"/>
  <c r="E2545" i="26"/>
  <c r="A2546" i="26"/>
  <c r="B2546" i="26"/>
  <c r="C2546" i="26"/>
  <c r="D2546" i="26"/>
  <c r="E2546" i="26"/>
  <c r="A2547" i="26"/>
  <c r="B2547" i="26"/>
  <c r="C2547" i="26"/>
  <c r="D2547" i="26"/>
  <c r="E2547" i="26"/>
  <c r="A2548" i="26"/>
  <c r="B2548" i="26"/>
  <c r="C2548" i="26"/>
  <c r="D2548" i="26"/>
  <c r="E2548" i="26"/>
  <c r="A2549" i="26"/>
  <c r="B2549" i="26"/>
  <c r="C2549" i="26"/>
  <c r="D2549" i="26"/>
  <c r="E2549" i="26"/>
  <c r="A2550" i="26"/>
  <c r="B2550" i="26"/>
  <c r="C2550" i="26"/>
  <c r="D2550" i="26"/>
  <c r="E2550" i="26"/>
  <c r="A2551" i="26"/>
  <c r="B2551" i="26"/>
  <c r="C2551" i="26"/>
  <c r="D2551" i="26"/>
  <c r="E2551" i="26"/>
  <c r="A2552" i="26"/>
  <c r="B2552" i="26"/>
  <c r="C2552" i="26"/>
  <c r="D2552" i="26"/>
  <c r="E2552" i="26"/>
  <c r="A2553" i="26"/>
  <c r="B2553" i="26"/>
  <c r="C2553" i="26"/>
  <c r="D2553" i="26"/>
  <c r="E2553" i="26"/>
  <c r="A2554" i="26"/>
  <c r="B2554" i="26"/>
  <c r="C2554" i="26"/>
  <c r="D2554" i="26"/>
  <c r="E2554" i="26"/>
  <c r="A2555" i="26"/>
  <c r="B2555" i="26"/>
  <c r="C2555" i="26"/>
  <c r="D2555" i="26"/>
  <c r="E2555" i="26"/>
  <c r="A2556" i="26"/>
  <c r="B2556" i="26"/>
  <c r="C2556" i="26"/>
  <c r="D2556" i="26"/>
  <c r="E2556" i="26"/>
  <c r="A2557" i="26"/>
  <c r="B2557" i="26"/>
  <c r="C2557" i="26"/>
  <c r="D2557" i="26"/>
  <c r="E2557" i="26"/>
  <c r="A2558" i="26"/>
  <c r="B2558" i="26"/>
  <c r="C2558" i="26"/>
  <c r="D2558" i="26"/>
  <c r="E2558" i="26"/>
  <c r="A2559" i="26"/>
  <c r="B2559" i="26"/>
  <c r="C2559" i="26"/>
  <c r="D2559" i="26"/>
  <c r="E2559" i="26"/>
  <c r="A2560" i="26"/>
  <c r="B2560" i="26"/>
  <c r="C2560" i="26"/>
  <c r="D2560" i="26"/>
  <c r="E2560" i="26"/>
  <c r="A2561" i="26"/>
  <c r="B2561" i="26"/>
  <c r="C2561" i="26"/>
  <c r="D2561" i="26"/>
  <c r="E2561" i="26"/>
  <c r="A2562" i="26"/>
  <c r="B2562" i="26"/>
  <c r="C2562" i="26"/>
  <c r="D2562" i="26"/>
  <c r="E2562" i="26"/>
  <c r="A2563" i="26"/>
  <c r="B2563" i="26"/>
  <c r="C2563" i="26"/>
  <c r="D2563" i="26"/>
  <c r="E2563" i="26"/>
  <c r="A2564" i="26"/>
  <c r="B2564" i="26"/>
  <c r="C2564" i="26"/>
  <c r="D2564" i="26"/>
  <c r="E2564" i="26"/>
  <c r="A2565" i="26"/>
  <c r="B2565" i="26"/>
  <c r="C2565" i="26"/>
  <c r="D2565" i="26"/>
  <c r="E2565" i="26"/>
  <c r="A2566" i="26"/>
  <c r="B2566" i="26"/>
  <c r="C2566" i="26"/>
  <c r="D2566" i="26"/>
  <c r="E2566" i="26"/>
  <c r="A2567" i="26"/>
  <c r="B2567" i="26"/>
  <c r="C2567" i="26"/>
  <c r="D2567" i="26"/>
  <c r="E2567" i="26"/>
  <c r="A2568" i="26"/>
  <c r="B2568" i="26"/>
  <c r="C2568" i="26"/>
  <c r="D2568" i="26"/>
  <c r="E2568" i="26"/>
  <c r="A2569" i="26"/>
  <c r="B2569" i="26"/>
  <c r="C2569" i="26"/>
  <c r="D2569" i="26"/>
  <c r="E2569" i="26"/>
  <c r="A2570" i="26"/>
  <c r="B2570" i="26"/>
  <c r="C2570" i="26"/>
  <c r="D2570" i="26"/>
  <c r="E2570" i="26"/>
  <c r="A2571" i="26"/>
  <c r="B2571" i="26"/>
  <c r="C2571" i="26"/>
  <c r="D2571" i="26"/>
  <c r="E2571" i="26"/>
  <c r="A2572" i="26"/>
  <c r="B2572" i="26"/>
  <c r="C2572" i="26"/>
  <c r="D2572" i="26"/>
  <c r="E2572" i="26"/>
  <c r="A2573" i="26"/>
  <c r="B2573" i="26"/>
  <c r="C2573" i="26"/>
  <c r="D2573" i="26"/>
  <c r="E2573" i="26"/>
  <c r="A2574" i="26"/>
  <c r="B2574" i="26"/>
  <c r="C2574" i="26"/>
  <c r="D2574" i="26"/>
  <c r="E2574" i="26"/>
  <c r="A2575" i="26"/>
  <c r="B2575" i="26"/>
  <c r="C2575" i="26"/>
  <c r="D2575" i="26"/>
  <c r="E2575" i="26"/>
  <c r="A2576" i="26"/>
  <c r="B2576" i="26"/>
  <c r="C2576" i="26"/>
  <c r="D2576" i="26"/>
  <c r="E2576" i="26"/>
  <c r="A2577" i="26"/>
  <c r="B2577" i="26"/>
  <c r="C2577" i="26"/>
  <c r="D2577" i="26"/>
  <c r="E2577" i="26"/>
  <c r="A2578" i="26"/>
  <c r="B2578" i="26"/>
  <c r="C2578" i="26"/>
  <c r="D2578" i="26"/>
  <c r="E2578" i="26"/>
  <c r="A2579" i="26"/>
  <c r="B2579" i="26"/>
  <c r="C2579" i="26"/>
  <c r="D2579" i="26"/>
  <c r="E2579" i="26"/>
  <c r="A2580" i="26"/>
  <c r="B2580" i="26"/>
  <c r="C2580" i="26"/>
  <c r="D2580" i="26"/>
  <c r="E2580" i="26"/>
  <c r="A2581" i="26"/>
  <c r="B2581" i="26"/>
  <c r="C2581" i="26"/>
  <c r="D2581" i="26"/>
  <c r="E2581" i="26"/>
  <c r="A2582" i="26"/>
  <c r="B2582" i="26"/>
  <c r="C2582" i="26"/>
  <c r="D2582" i="26"/>
  <c r="E2582" i="26"/>
  <c r="A2583" i="26"/>
  <c r="B2583" i="26"/>
  <c r="C2583" i="26"/>
  <c r="D2583" i="26"/>
  <c r="E2583" i="26"/>
  <c r="A2584" i="26"/>
  <c r="B2584" i="26"/>
  <c r="C2584" i="26"/>
  <c r="D2584" i="26"/>
  <c r="E2584" i="26"/>
  <c r="A2585" i="26"/>
  <c r="B2585" i="26"/>
  <c r="C2585" i="26"/>
  <c r="D2585" i="26"/>
  <c r="E2585" i="26"/>
  <c r="A2586" i="26"/>
  <c r="B2586" i="26"/>
  <c r="C2586" i="26"/>
  <c r="D2586" i="26"/>
  <c r="E2586" i="26"/>
  <c r="A2587" i="26"/>
  <c r="B2587" i="26"/>
  <c r="C2587" i="26"/>
  <c r="D2587" i="26"/>
  <c r="E2587" i="26"/>
  <c r="A2588" i="26"/>
  <c r="B2588" i="26"/>
  <c r="C2588" i="26"/>
  <c r="D2588" i="26"/>
  <c r="E2588" i="26"/>
  <c r="A2589" i="26"/>
  <c r="B2589" i="26"/>
  <c r="C2589" i="26"/>
  <c r="D2589" i="26"/>
  <c r="E2589" i="26"/>
  <c r="A2590" i="26"/>
  <c r="B2590" i="26"/>
  <c r="C2590" i="26"/>
  <c r="D2590" i="26"/>
  <c r="E2590" i="26"/>
  <c r="A2591" i="26"/>
  <c r="B2591" i="26"/>
  <c r="C2591" i="26"/>
  <c r="D2591" i="26"/>
  <c r="E2591" i="26"/>
  <c r="A2592" i="26"/>
  <c r="B2592" i="26"/>
  <c r="C2592" i="26"/>
  <c r="D2592" i="26"/>
  <c r="E2592" i="26"/>
  <c r="A2593" i="26"/>
  <c r="B2593" i="26"/>
  <c r="C2593" i="26"/>
  <c r="D2593" i="26"/>
  <c r="E2593" i="26"/>
  <c r="A2594" i="26"/>
  <c r="B2594" i="26"/>
  <c r="C2594" i="26"/>
  <c r="D2594" i="26"/>
  <c r="E2594" i="26"/>
  <c r="A2595" i="26"/>
  <c r="B2595" i="26"/>
  <c r="C2595" i="26"/>
  <c r="D2595" i="26"/>
  <c r="E2595" i="26"/>
  <c r="A2596" i="26"/>
  <c r="B2596" i="26"/>
  <c r="C2596" i="26"/>
  <c r="D2596" i="26"/>
  <c r="E2596" i="26"/>
  <c r="A2597" i="26"/>
  <c r="B2597" i="26"/>
  <c r="C2597" i="26"/>
  <c r="D2597" i="26"/>
  <c r="E2597" i="26"/>
  <c r="A2598" i="26"/>
  <c r="B2598" i="26"/>
  <c r="C2598" i="26"/>
  <c r="D2598" i="26"/>
  <c r="E2598" i="26"/>
  <c r="A2599" i="26"/>
  <c r="B2599" i="26"/>
  <c r="C2599" i="26"/>
  <c r="D2599" i="26"/>
  <c r="E2599" i="26"/>
  <c r="A2600" i="26"/>
  <c r="B2600" i="26"/>
  <c r="C2600" i="26"/>
  <c r="D2600" i="26"/>
  <c r="E2600" i="26"/>
  <c r="A2601" i="26"/>
  <c r="B2601" i="26"/>
  <c r="C2601" i="26"/>
  <c r="D2601" i="26"/>
  <c r="E2601" i="26"/>
  <c r="A2602" i="26"/>
  <c r="B2602" i="26"/>
  <c r="C2602" i="26"/>
  <c r="D2602" i="26"/>
  <c r="E2602" i="26"/>
  <c r="A2603" i="26"/>
  <c r="B2603" i="26"/>
  <c r="C2603" i="26"/>
  <c r="D2603" i="26"/>
  <c r="E2603" i="26"/>
  <c r="A2604" i="26"/>
  <c r="B2604" i="26"/>
  <c r="C2604" i="26"/>
  <c r="D2604" i="26"/>
  <c r="E2604" i="26"/>
  <c r="A2605" i="26"/>
  <c r="B2605" i="26"/>
  <c r="C2605" i="26"/>
  <c r="D2605" i="26"/>
  <c r="E2605" i="26"/>
  <c r="A2606" i="26"/>
  <c r="B2606" i="26"/>
  <c r="C2606" i="26"/>
  <c r="D2606" i="26"/>
  <c r="E2606" i="26"/>
  <c r="A2607" i="26"/>
  <c r="B2607" i="26"/>
  <c r="C2607" i="26"/>
  <c r="D2607" i="26"/>
  <c r="E2607" i="26"/>
  <c r="A2608" i="26"/>
  <c r="B2608" i="26"/>
  <c r="C2608" i="26"/>
  <c r="D2608" i="26"/>
  <c r="E2608" i="26"/>
  <c r="A2609" i="26"/>
  <c r="B2609" i="26"/>
  <c r="C2609" i="26"/>
  <c r="D2609" i="26"/>
  <c r="E2609" i="26"/>
  <c r="A2610" i="26"/>
  <c r="B2610" i="26"/>
  <c r="C2610" i="26"/>
  <c r="D2610" i="26"/>
  <c r="E2610" i="26"/>
  <c r="A2611" i="26"/>
  <c r="B2611" i="26"/>
  <c r="C2611" i="26"/>
  <c r="D2611" i="26"/>
  <c r="E2611" i="26"/>
  <c r="A2612" i="26"/>
  <c r="B2612" i="26"/>
  <c r="C2612" i="26"/>
  <c r="D2612" i="26"/>
  <c r="E2612" i="26"/>
  <c r="A2613" i="26"/>
  <c r="B2613" i="26"/>
  <c r="C2613" i="26"/>
  <c r="D2613" i="26"/>
  <c r="E2613" i="26"/>
  <c r="A2614" i="26"/>
  <c r="B2614" i="26"/>
  <c r="C2614" i="26"/>
  <c r="D2614" i="26"/>
  <c r="E2614" i="26"/>
  <c r="A2615" i="26"/>
  <c r="B2615" i="26"/>
  <c r="C2615" i="26"/>
  <c r="D2615" i="26"/>
  <c r="E2615" i="26"/>
  <c r="A2616" i="26"/>
  <c r="B2616" i="26"/>
  <c r="C2616" i="26"/>
  <c r="D2616" i="26"/>
  <c r="E2616" i="26"/>
  <c r="A2617" i="26"/>
  <c r="B2617" i="26"/>
  <c r="C2617" i="26"/>
  <c r="D2617" i="26"/>
  <c r="E2617" i="26"/>
  <c r="A2618" i="26"/>
  <c r="B2618" i="26"/>
  <c r="C2618" i="26"/>
  <c r="D2618" i="26"/>
  <c r="E2618" i="26"/>
  <c r="A2619" i="26"/>
  <c r="B2619" i="26"/>
  <c r="C2619" i="26"/>
  <c r="D2619" i="26"/>
  <c r="E2619" i="26"/>
  <c r="A2620" i="26"/>
  <c r="B2620" i="26"/>
  <c r="C2620" i="26"/>
  <c r="D2620" i="26"/>
  <c r="E2620" i="26"/>
  <c r="A2621" i="26"/>
  <c r="B2621" i="26"/>
  <c r="C2621" i="26"/>
  <c r="D2621" i="26"/>
  <c r="E2621" i="26"/>
  <c r="A2622" i="26"/>
  <c r="B2622" i="26"/>
  <c r="C2622" i="26"/>
  <c r="D2622" i="26"/>
  <c r="E2622" i="26"/>
  <c r="A2623" i="26"/>
  <c r="B2623" i="26"/>
  <c r="C2623" i="26"/>
  <c r="D2623" i="26"/>
  <c r="E2623" i="26"/>
  <c r="A2624" i="26"/>
  <c r="B2624" i="26"/>
  <c r="C2624" i="26"/>
  <c r="D2624" i="26"/>
  <c r="E2624" i="26"/>
  <c r="A2625" i="26"/>
  <c r="B2625" i="26"/>
  <c r="C2625" i="26"/>
  <c r="D2625" i="26"/>
  <c r="E2625" i="26"/>
  <c r="A2626" i="26"/>
  <c r="B2626" i="26"/>
  <c r="C2626" i="26"/>
  <c r="D2626" i="26"/>
  <c r="E2626" i="26"/>
  <c r="A2627" i="26"/>
  <c r="B2627" i="26"/>
  <c r="C2627" i="26"/>
  <c r="D2627" i="26"/>
  <c r="E2627" i="26"/>
  <c r="A2628" i="26"/>
  <c r="B2628" i="26"/>
  <c r="C2628" i="26"/>
  <c r="D2628" i="26"/>
  <c r="E2628" i="26"/>
  <c r="A2629" i="26"/>
  <c r="B2629" i="26"/>
  <c r="C2629" i="26"/>
  <c r="D2629" i="26"/>
  <c r="E2629" i="26"/>
  <c r="A2630" i="26"/>
  <c r="B2630" i="26"/>
  <c r="C2630" i="26"/>
  <c r="D2630" i="26"/>
  <c r="E2630" i="26"/>
  <c r="A2631" i="26"/>
  <c r="B2631" i="26"/>
  <c r="C2631" i="26"/>
  <c r="D2631" i="26"/>
  <c r="E2631" i="26"/>
  <c r="A2632" i="26"/>
  <c r="B2632" i="26"/>
  <c r="C2632" i="26"/>
  <c r="D2632" i="26"/>
  <c r="E2632" i="26"/>
  <c r="A2633" i="26"/>
  <c r="B2633" i="26"/>
  <c r="C2633" i="26"/>
  <c r="D2633" i="26"/>
  <c r="E2633" i="26"/>
  <c r="A2634" i="26"/>
  <c r="B2634" i="26"/>
  <c r="C2634" i="26"/>
  <c r="D2634" i="26"/>
  <c r="E2634" i="26"/>
  <c r="A2635" i="26"/>
  <c r="B2635" i="26"/>
  <c r="C2635" i="26"/>
  <c r="D2635" i="26"/>
  <c r="E2635" i="26"/>
  <c r="A2636" i="26"/>
  <c r="B2636" i="26"/>
  <c r="C2636" i="26"/>
  <c r="D2636" i="26"/>
  <c r="E2636" i="26"/>
  <c r="A2637" i="26"/>
  <c r="B2637" i="26"/>
  <c r="C2637" i="26"/>
  <c r="D2637" i="26"/>
  <c r="E2637" i="26"/>
  <c r="A2638" i="26"/>
  <c r="B2638" i="26"/>
  <c r="C2638" i="26"/>
  <c r="D2638" i="26"/>
  <c r="E2638" i="26"/>
  <c r="A2639" i="26"/>
  <c r="B2639" i="26"/>
  <c r="C2639" i="26"/>
  <c r="D2639" i="26"/>
  <c r="E2639" i="26"/>
  <c r="A2640" i="26"/>
  <c r="B2640" i="26"/>
  <c r="C2640" i="26"/>
  <c r="D2640" i="26"/>
  <c r="E2640" i="26"/>
  <c r="A2641" i="26"/>
  <c r="B2641" i="26"/>
  <c r="C2641" i="26"/>
  <c r="D2641" i="26"/>
  <c r="E2641" i="26"/>
  <c r="A2642" i="26"/>
  <c r="B2642" i="26"/>
  <c r="C2642" i="26"/>
  <c r="D2642" i="26"/>
  <c r="E2642" i="26"/>
  <c r="A2643" i="26"/>
  <c r="B2643" i="26"/>
  <c r="C2643" i="26"/>
  <c r="D2643" i="26"/>
  <c r="E2643" i="26"/>
  <c r="A2644" i="26"/>
  <c r="B2644" i="26"/>
  <c r="C2644" i="26"/>
  <c r="D2644" i="26"/>
  <c r="E2644" i="26"/>
  <c r="A2645" i="26"/>
  <c r="B2645" i="26"/>
  <c r="C2645" i="26"/>
  <c r="D2645" i="26"/>
  <c r="E2645" i="26"/>
  <c r="A2646" i="26"/>
  <c r="B2646" i="26"/>
  <c r="C2646" i="26"/>
  <c r="D2646" i="26"/>
  <c r="E2646" i="26"/>
  <c r="A2647" i="26"/>
  <c r="B2647" i="26"/>
  <c r="C2647" i="26"/>
  <c r="D2647" i="26"/>
  <c r="E2647" i="26"/>
  <c r="A2648" i="26"/>
  <c r="B2648" i="26"/>
  <c r="C2648" i="26"/>
  <c r="D2648" i="26"/>
  <c r="E2648" i="26"/>
  <c r="A2649" i="26"/>
  <c r="B2649" i="26"/>
  <c r="C2649" i="26"/>
  <c r="D2649" i="26"/>
  <c r="E2649" i="26"/>
  <c r="A2650" i="26"/>
  <c r="B2650" i="26"/>
  <c r="C2650" i="26"/>
  <c r="D2650" i="26"/>
  <c r="E2650" i="26"/>
  <c r="A2651" i="26"/>
  <c r="B2651" i="26"/>
  <c r="C2651" i="26"/>
  <c r="D2651" i="26"/>
  <c r="E2651" i="26"/>
  <c r="A2652" i="26"/>
  <c r="B2652" i="26"/>
  <c r="C2652" i="26"/>
  <c r="D2652" i="26"/>
  <c r="E2652" i="26"/>
  <c r="A2653" i="26"/>
  <c r="B2653" i="26"/>
  <c r="C2653" i="26"/>
  <c r="D2653" i="26"/>
  <c r="E2653" i="26"/>
  <c r="A2654" i="26"/>
  <c r="B2654" i="26"/>
  <c r="C2654" i="26"/>
  <c r="D2654" i="26"/>
  <c r="E2654" i="26"/>
  <c r="A2655" i="26"/>
  <c r="B2655" i="26"/>
  <c r="C2655" i="26"/>
  <c r="D2655" i="26"/>
  <c r="E2655" i="26"/>
  <c r="A2656" i="26"/>
  <c r="B2656" i="26"/>
  <c r="C2656" i="26"/>
  <c r="D2656" i="26"/>
  <c r="E2656" i="26"/>
  <c r="A2657" i="26"/>
  <c r="B2657" i="26"/>
  <c r="C2657" i="26"/>
  <c r="D2657" i="26"/>
  <c r="E2657" i="26"/>
  <c r="A2658" i="26"/>
  <c r="B2658" i="26"/>
  <c r="C2658" i="26"/>
  <c r="D2658" i="26"/>
  <c r="E2658" i="26"/>
  <c r="A2659" i="26"/>
  <c r="B2659" i="26"/>
  <c r="C2659" i="26"/>
  <c r="D2659" i="26"/>
  <c r="E2659" i="26"/>
  <c r="A2660" i="26"/>
  <c r="B2660" i="26"/>
  <c r="C2660" i="26"/>
  <c r="D2660" i="26"/>
  <c r="E2660" i="26"/>
  <c r="A2661" i="26"/>
  <c r="B2661" i="26"/>
  <c r="C2661" i="26"/>
  <c r="D2661" i="26"/>
  <c r="E2661" i="26"/>
  <c r="A2662" i="26"/>
  <c r="B2662" i="26"/>
  <c r="C2662" i="26"/>
  <c r="D2662" i="26"/>
  <c r="E2662" i="26"/>
  <c r="A2663" i="26"/>
  <c r="B2663" i="26"/>
  <c r="C2663" i="26"/>
  <c r="D2663" i="26"/>
  <c r="E2663" i="26"/>
  <c r="A2664" i="26"/>
  <c r="B2664" i="26"/>
  <c r="C2664" i="26"/>
  <c r="D2664" i="26"/>
  <c r="E2664" i="26"/>
  <c r="A2665" i="26"/>
  <c r="B2665" i="26"/>
  <c r="C2665" i="26"/>
  <c r="D2665" i="26"/>
  <c r="E2665" i="26"/>
  <c r="A2666" i="26"/>
  <c r="B2666" i="26"/>
  <c r="C2666" i="26"/>
  <c r="D2666" i="26"/>
  <c r="E2666" i="26"/>
  <c r="A2667" i="26"/>
  <c r="B2667" i="26"/>
  <c r="C2667" i="26"/>
  <c r="D2667" i="26"/>
  <c r="E2667" i="26"/>
  <c r="A2668" i="26"/>
  <c r="B2668" i="26"/>
  <c r="C2668" i="26"/>
  <c r="D2668" i="26"/>
  <c r="E2668" i="26"/>
  <c r="A2669" i="26"/>
  <c r="B2669" i="26"/>
  <c r="C2669" i="26"/>
  <c r="D2669" i="26"/>
  <c r="E2669" i="26"/>
  <c r="A2670" i="26"/>
  <c r="B2670" i="26"/>
  <c r="C2670" i="26"/>
  <c r="D2670" i="26"/>
  <c r="E2670" i="26"/>
  <c r="A2671" i="26"/>
  <c r="B2671" i="26"/>
  <c r="C2671" i="26"/>
  <c r="D2671" i="26"/>
  <c r="E2671" i="26"/>
  <c r="A2672" i="26"/>
  <c r="B2672" i="26"/>
  <c r="C2672" i="26"/>
  <c r="D2672" i="26"/>
  <c r="E2672" i="26"/>
  <c r="A2673" i="26"/>
  <c r="B2673" i="26"/>
  <c r="C2673" i="26"/>
  <c r="D2673" i="26"/>
  <c r="E2673" i="26"/>
  <c r="A2674" i="26"/>
  <c r="B2674" i="26"/>
  <c r="C2674" i="26"/>
  <c r="D2674" i="26"/>
  <c r="E2674" i="26"/>
  <c r="A2675" i="26"/>
  <c r="B2675" i="26"/>
  <c r="C2675" i="26"/>
  <c r="D2675" i="26"/>
  <c r="E2675" i="26"/>
  <c r="A2676" i="26"/>
  <c r="B2676" i="26"/>
  <c r="C2676" i="26"/>
  <c r="D2676" i="26"/>
  <c r="E2676" i="26"/>
  <c r="A2677" i="26"/>
  <c r="B2677" i="26"/>
  <c r="C2677" i="26"/>
  <c r="D2677" i="26"/>
  <c r="E2677" i="26"/>
  <c r="A2678" i="26"/>
  <c r="B2678" i="26"/>
  <c r="C2678" i="26"/>
  <c r="D2678" i="26"/>
  <c r="E2678" i="26"/>
  <c r="A2679" i="26"/>
  <c r="B2679" i="26"/>
  <c r="C2679" i="26"/>
  <c r="D2679" i="26"/>
  <c r="E2679" i="26"/>
  <c r="A2680" i="26"/>
  <c r="B2680" i="26"/>
  <c r="C2680" i="26"/>
  <c r="D2680" i="26"/>
  <c r="E2680" i="26"/>
  <c r="A2681" i="26"/>
  <c r="B2681" i="26"/>
  <c r="C2681" i="26"/>
  <c r="D2681" i="26"/>
  <c r="E2681" i="26"/>
  <c r="A2682" i="26"/>
  <c r="B2682" i="26"/>
  <c r="C2682" i="26"/>
  <c r="D2682" i="26"/>
  <c r="E2682" i="26"/>
  <c r="A2683" i="26"/>
  <c r="B2683" i="26"/>
  <c r="C2683" i="26"/>
  <c r="D2683" i="26"/>
  <c r="E2683" i="26"/>
  <c r="A2684" i="26"/>
  <c r="B2684" i="26"/>
  <c r="C2684" i="26"/>
  <c r="D2684" i="26"/>
  <c r="E2684" i="26"/>
  <c r="A2685" i="26"/>
  <c r="B2685" i="26"/>
  <c r="C2685" i="26"/>
  <c r="D2685" i="26"/>
  <c r="E2685" i="26"/>
  <c r="A2686" i="26"/>
  <c r="B2686" i="26"/>
  <c r="C2686" i="26"/>
  <c r="D2686" i="26"/>
  <c r="E2686" i="26"/>
  <c r="A2687" i="26"/>
  <c r="B2687" i="26"/>
  <c r="C2687" i="26"/>
  <c r="D2687" i="26"/>
  <c r="E2687" i="26"/>
  <c r="A2688" i="26"/>
  <c r="B2688" i="26"/>
  <c r="C2688" i="26"/>
  <c r="D2688" i="26"/>
  <c r="E2688" i="26"/>
  <c r="A2689" i="26"/>
  <c r="B2689" i="26"/>
  <c r="C2689" i="26"/>
  <c r="D2689" i="26"/>
  <c r="E2689" i="26"/>
  <c r="A2690" i="26"/>
  <c r="B2690" i="26"/>
  <c r="C2690" i="26"/>
  <c r="D2690" i="26"/>
  <c r="E2690" i="26"/>
  <c r="A2691" i="26"/>
  <c r="B2691" i="26"/>
  <c r="C2691" i="26"/>
  <c r="D2691" i="26"/>
  <c r="E2691" i="26"/>
  <c r="A2692" i="26"/>
  <c r="B2692" i="26"/>
  <c r="C2692" i="26"/>
  <c r="D2692" i="26"/>
  <c r="E2692" i="26"/>
  <c r="A2693" i="26"/>
  <c r="B2693" i="26"/>
  <c r="C2693" i="26"/>
  <c r="D2693" i="26"/>
  <c r="E2693" i="26"/>
  <c r="A2694" i="26"/>
  <c r="B2694" i="26"/>
  <c r="C2694" i="26"/>
  <c r="D2694" i="26"/>
  <c r="E2694" i="26"/>
  <c r="A2695" i="26"/>
  <c r="B2695" i="26"/>
  <c r="C2695" i="26"/>
  <c r="D2695" i="26"/>
  <c r="E2695" i="26"/>
  <c r="A2696" i="26"/>
  <c r="B2696" i="26"/>
  <c r="C2696" i="26"/>
  <c r="D2696" i="26"/>
  <c r="E2696" i="26"/>
  <c r="A2697" i="26"/>
  <c r="B2697" i="26"/>
  <c r="C2697" i="26"/>
  <c r="D2697" i="26"/>
  <c r="E2697" i="26"/>
  <c r="A2698" i="26"/>
  <c r="B2698" i="26"/>
  <c r="C2698" i="26"/>
  <c r="D2698" i="26"/>
  <c r="E2698" i="26"/>
  <c r="A2699" i="26"/>
  <c r="B2699" i="26"/>
  <c r="C2699" i="26"/>
  <c r="D2699" i="26"/>
  <c r="E2699" i="26"/>
  <c r="A2700" i="26"/>
  <c r="B2700" i="26"/>
  <c r="C2700" i="26"/>
  <c r="D2700" i="26"/>
  <c r="E2700" i="26"/>
  <c r="A2701" i="26"/>
  <c r="B2701" i="26"/>
  <c r="C2701" i="26"/>
  <c r="D2701" i="26"/>
  <c r="E2701" i="26"/>
  <c r="A2702" i="26"/>
  <c r="B2702" i="26"/>
  <c r="C2702" i="26"/>
  <c r="D2702" i="26"/>
  <c r="E2702" i="26"/>
  <c r="A2703" i="26"/>
  <c r="B2703" i="26"/>
  <c r="C2703" i="26"/>
  <c r="D2703" i="26"/>
  <c r="E2703" i="26"/>
  <c r="A2704" i="26"/>
  <c r="B2704" i="26"/>
  <c r="C2704" i="26"/>
  <c r="D2704" i="26"/>
  <c r="E2704" i="26"/>
  <c r="A2705" i="26"/>
  <c r="B2705" i="26"/>
  <c r="C2705" i="26"/>
  <c r="D2705" i="26"/>
  <c r="E2705" i="26"/>
  <c r="A2706" i="26"/>
  <c r="B2706" i="26"/>
  <c r="C2706" i="26"/>
  <c r="D2706" i="26"/>
  <c r="E2706" i="26"/>
  <c r="A2707" i="26"/>
  <c r="B2707" i="26"/>
  <c r="C2707" i="26"/>
  <c r="D2707" i="26"/>
  <c r="E2707" i="26"/>
  <c r="A2708" i="26"/>
  <c r="B2708" i="26"/>
  <c r="C2708" i="26"/>
  <c r="D2708" i="26"/>
  <c r="E2708" i="26"/>
  <c r="A2709" i="26"/>
  <c r="B2709" i="26"/>
  <c r="C2709" i="26"/>
  <c r="D2709" i="26"/>
  <c r="E2709" i="26"/>
  <c r="A2710" i="26"/>
  <c r="B2710" i="26"/>
  <c r="C2710" i="26"/>
  <c r="D2710" i="26"/>
  <c r="E2710" i="26"/>
  <c r="A2711" i="26"/>
  <c r="B2711" i="26"/>
  <c r="C2711" i="26"/>
  <c r="D2711" i="26"/>
  <c r="E2711" i="26"/>
  <c r="A2712" i="26"/>
  <c r="B2712" i="26"/>
  <c r="C2712" i="26"/>
  <c r="D2712" i="26"/>
  <c r="E2712" i="26"/>
  <c r="A2713" i="26"/>
  <c r="B2713" i="26"/>
  <c r="C2713" i="26"/>
  <c r="D2713" i="26"/>
  <c r="E2713" i="26"/>
  <c r="A2714" i="26"/>
  <c r="B2714" i="26"/>
  <c r="C2714" i="26"/>
  <c r="D2714" i="26"/>
  <c r="E2714" i="26"/>
  <c r="A2715" i="26"/>
  <c r="B2715" i="26"/>
  <c r="C2715" i="26"/>
  <c r="D2715" i="26"/>
  <c r="E2715" i="26"/>
  <c r="A2716" i="26"/>
  <c r="B2716" i="26"/>
  <c r="C2716" i="26"/>
  <c r="D2716" i="26"/>
  <c r="E2716" i="26"/>
  <c r="A2717" i="26"/>
  <c r="B2717" i="26"/>
  <c r="C2717" i="26"/>
  <c r="D2717" i="26"/>
  <c r="E2717" i="26"/>
  <c r="A2718" i="26"/>
  <c r="B2718" i="26"/>
  <c r="C2718" i="26"/>
  <c r="D2718" i="26"/>
  <c r="E2718" i="26"/>
  <c r="A2719" i="26"/>
  <c r="B2719" i="26"/>
  <c r="C2719" i="26"/>
  <c r="D2719" i="26"/>
  <c r="E2719" i="26"/>
  <c r="A2720" i="26"/>
  <c r="B2720" i="26"/>
  <c r="C2720" i="26"/>
  <c r="D2720" i="26"/>
  <c r="E2720" i="26"/>
  <c r="A2721" i="26"/>
  <c r="B2721" i="26"/>
  <c r="C2721" i="26"/>
  <c r="D2721" i="26"/>
  <c r="E2721" i="26"/>
  <c r="A2722" i="26"/>
  <c r="B2722" i="26"/>
  <c r="C2722" i="26"/>
  <c r="D2722" i="26"/>
  <c r="E2722" i="26"/>
  <c r="A2723" i="26"/>
  <c r="B2723" i="26"/>
  <c r="C2723" i="26"/>
  <c r="D2723" i="26"/>
  <c r="E2723" i="26"/>
  <c r="A2724" i="26"/>
  <c r="B2724" i="26"/>
  <c r="C2724" i="26"/>
  <c r="D2724" i="26"/>
  <c r="E2724" i="26"/>
  <c r="A2725" i="26"/>
  <c r="B2725" i="26"/>
  <c r="C2725" i="26"/>
  <c r="D2725" i="26"/>
  <c r="E2725" i="26"/>
  <c r="A2726" i="26"/>
  <c r="B2726" i="26"/>
  <c r="C2726" i="26"/>
  <c r="D2726" i="26"/>
  <c r="E2726" i="26"/>
  <c r="A2727" i="26"/>
  <c r="B2727" i="26"/>
  <c r="C2727" i="26"/>
  <c r="D2727" i="26"/>
  <c r="E2727" i="26"/>
  <c r="A2728" i="26"/>
  <c r="B2728" i="26"/>
  <c r="C2728" i="26"/>
  <c r="D2728" i="26"/>
  <c r="E2728" i="26"/>
  <c r="A2729" i="26"/>
  <c r="B2729" i="26"/>
  <c r="C2729" i="26"/>
  <c r="D2729" i="26"/>
  <c r="E2729" i="26"/>
  <c r="A2730" i="26"/>
  <c r="B2730" i="26"/>
  <c r="C2730" i="26"/>
  <c r="D2730" i="26"/>
  <c r="E2730" i="26"/>
  <c r="A2731" i="26"/>
  <c r="B2731" i="26"/>
  <c r="C2731" i="26"/>
  <c r="D2731" i="26"/>
  <c r="E2731" i="26"/>
  <c r="A2732" i="26"/>
  <c r="B2732" i="26"/>
  <c r="C2732" i="26"/>
  <c r="D2732" i="26"/>
  <c r="E2732" i="26"/>
  <c r="A2733" i="26"/>
  <c r="B2733" i="26"/>
  <c r="C2733" i="26"/>
  <c r="D2733" i="26"/>
  <c r="E2733" i="26"/>
  <c r="A2734" i="26"/>
  <c r="B2734" i="26"/>
  <c r="C2734" i="26"/>
  <c r="D2734" i="26"/>
  <c r="E2734" i="26"/>
  <c r="A2735" i="26"/>
  <c r="B2735" i="26"/>
  <c r="C2735" i="26"/>
  <c r="D2735" i="26"/>
  <c r="E2735" i="26"/>
  <c r="A2736" i="26"/>
  <c r="B2736" i="26"/>
  <c r="C2736" i="26"/>
  <c r="D2736" i="26"/>
  <c r="E2736" i="26"/>
  <c r="A2737" i="26"/>
  <c r="B2737" i="26"/>
  <c r="C2737" i="26"/>
  <c r="D2737" i="26"/>
  <c r="E2737" i="26"/>
  <c r="A2738" i="26"/>
  <c r="B2738" i="26"/>
  <c r="C2738" i="26"/>
  <c r="D2738" i="26"/>
  <c r="E2738" i="26"/>
  <c r="A2739" i="26"/>
  <c r="B2739" i="26"/>
  <c r="C2739" i="26"/>
  <c r="D2739" i="26"/>
  <c r="E2739" i="26"/>
  <c r="A2740" i="26"/>
  <c r="B2740" i="26"/>
  <c r="C2740" i="26"/>
  <c r="D2740" i="26"/>
  <c r="E2740" i="26"/>
  <c r="A2741" i="26"/>
  <c r="B2741" i="26"/>
  <c r="C2741" i="26"/>
  <c r="D2741" i="26"/>
  <c r="E2741" i="26"/>
  <c r="A2742" i="26"/>
  <c r="B2742" i="26"/>
  <c r="C2742" i="26"/>
  <c r="D2742" i="26"/>
  <c r="E2742" i="26"/>
  <c r="A2743" i="26"/>
  <c r="B2743" i="26"/>
  <c r="C2743" i="26"/>
  <c r="D2743" i="26"/>
  <c r="E2743" i="26"/>
  <c r="A2744" i="26"/>
  <c r="B2744" i="26"/>
  <c r="C2744" i="26"/>
  <c r="D2744" i="26"/>
  <c r="E2744" i="26"/>
  <c r="A2745" i="26"/>
  <c r="B2745" i="26"/>
  <c r="C2745" i="26"/>
  <c r="D2745" i="26"/>
  <c r="E2745" i="26"/>
  <c r="A2746" i="26"/>
  <c r="B2746" i="26"/>
  <c r="C2746" i="26"/>
  <c r="D2746" i="26"/>
  <c r="E2746" i="26"/>
  <c r="A2747" i="26"/>
  <c r="B2747" i="26"/>
  <c r="C2747" i="26"/>
  <c r="D2747" i="26"/>
  <c r="E2747" i="26"/>
  <c r="A2748" i="26"/>
  <c r="B2748" i="26"/>
  <c r="C2748" i="26"/>
  <c r="D2748" i="26"/>
  <c r="E2748" i="26"/>
  <c r="A2749" i="26"/>
  <c r="B2749" i="26"/>
  <c r="C2749" i="26"/>
  <c r="D2749" i="26"/>
  <c r="E2749" i="26"/>
  <c r="A2750" i="26"/>
  <c r="B2750" i="26"/>
  <c r="C2750" i="26"/>
  <c r="D2750" i="26"/>
  <c r="E2750" i="26"/>
  <c r="A2751" i="26"/>
  <c r="B2751" i="26"/>
  <c r="C2751" i="26"/>
  <c r="D2751" i="26"/>
  <c r="E2751" i="26"/>
  <c r="A2752" i="26"/>
  <c r="B2752" i="26"/>
  <c r="C2752" i="26"/>
  <c r="D2752" i="26"/>
  <c r="E2752" i="26"/>
  <c r="A2753" i="26"/>
  <c r="B2753" i="26"/>
  <c r="C2753" i="26"/>
  <c r="D2753" i="26"/>
  <c r="E2753" i="26"/>
  <c r="A2754" i="26"/>
  <c r="B2754" i="26"/>
  <c r="C2754" i="26"/>
  <c r="D2754" i="26"/>
  <c r="E2754" i="26"/>
  <c r="A2755" i="26"/>
  <c r="B2755" i="26"/>
  <c r="C2755" i="26"/>
  <c r="D2755" i="26"/>
  <c r="E2755" i="26"/>
  <c r="A2756" i="26"/>
  <c r="B2756" i="26"/>
  <c r="C2756" i="26"/>
  <c r="D2756" i="26"/>
  <c r="E2756" i="26"/>
  <c r="A2757" i="26"/>
  <c r="B2757" i="26"/>
  <c r="C2757" i="26"/>
  <c r="D2757" i="26"/>
  <c r="E2757" i="26"/>
  <c r="A2758" i="26"/>
  <c r="B2758" i="26"/>
  <c r="C2758" i="26"/>
  <c r="D2758" i="26"/>
  <c r="E2758" i="26"/>
  <c r="A2759" i="26"/>
  <c r="B2759" i="26"/>
  <c r="C2759" i="26"/>
  <c r="D2759" i="26"/>
  <c r="E2759" i="26"/>
  <c r="A2760" i="26"/>
  <c r="B2760" i="26"/>
  <c r="C2760" i="26"/>
  <c r="D2760" i="26"/>
  <c r="E2760" i="26"/>
  <c r="A2761" i="26"/>
  <c r="B2761" i="26"/>
  <c r="C2761" i="26"/>
  <c r="D2761" i="26"/>
  <c r="E2761" i="26"/>
  <c r="A2762" i="26"/>
  <c r="B2762" i="26"/>
  <c r="C2762" i="26"/>
  <c r="D2762" i="26"/>
  <c r="E2762" i="26"/>
  <c r="A2763" i="26"/>
  <c r="B2763" i="26"/>
  <c r="C2763" i="26"/>
  <c r="D2763" i="26"/>
  <c r="E2763" i="26"/>
  <c r="A2764" i="26"/>
  <c r="B2764" i="26"/>
  <c r="C2764" i="26"/>
  <c r="D2764" i="26"/>
  <c r="E2764" i="26"/>
  <c r="A2765" i="26"/>
  <c r="B2765" i="26"/>
  <c r="C2765" i="26"/>
  <c r="D2765" i="26"/>
  <c r="E2765" i="26"/>
  <c r="A2766" i="26"/>
  <c r="B2766" i="26"/>
  <c r="C2766" i="26"/>
  <c r="D2766" i="26"/>
  <c r="E2766" i="26"/>
  <c r="A2767" i="26"/>
  <c r="B2767" i="26"/>
  <c r="C2767" i="26"/>
  <c r="D2767" i="26"/>
  <c r="E2767" i="26"/>
  <c r="A2768" i="26"/>
  <c r="B2768" i="26"/>
  <c r="C2768" i="26"/>
  <c r="D2768" i="26"/>
  <c r="E2768" i="26"/>
  <c r="A2769" i="26"/>
  <c r="B2769" i="26"/>
  <c r="C2769" i="26"/>
  <c r="D2769" i="26"/>
  <c r="E2769" i="26"/>
  <c r="A2770" i="26"/>
  <c r="B2770" i="26"/>
  <c r="C2770" i="26"/>
  <c r="D2770" i="26"/>
  <c r="E2770" i="26"/>
  <c r="A2771" i="26"/>
  <c r="B2771" i="26"/>
  <c r="C2771" i="26"/>
  <c r="D2771" i="26"/>
  <c r="E2771" i="26"/>
  <c r="A2772" i="26"/>
  <c r="B2772" i="26"/>
  <c r="C2772" i="26"/>
  <c r="D2772" i="26"/>
  <c r="E2772" i="26"/>
  <c r="A2773" i="26"/>
  <c r="B2773" i="26"/>
  <c r="C2773" i="26"/>
  <c r="D2773" i="26"/>
  <c r="E2773" i="26"/>
  <c r="A2774" i="26"/>
  <c r="B2774" i="26"/>
  <c r="C2774" i="26"/>
  <c r="D2774" i="26"/>
  <c r="E2774" i="26"/>
  <c r="A2775" i="26"/>
  <c r="B2775" i="26"/>
  <c r="C2775" i="26"/>
  <c r="D2775" i="26"/>
  <c r="E2775" i="26"/>
  <c r="A2776" i="26"/>
  <c r="B2776" i="26"/>
  <c r="C2776" i="26"/>
  <c r="D2776" i="26"/>
  <c r="E2776" i="26"/>
  <c r="A2777" i="26"/>
  <c r="B2777" i="26"/>
  <c r="C2777" i="26"/>
  <c r="D2777" i="26"/>
  <c r="E2777" i="26"/>
  <c r="A2778" i="26"/>
  <c r="B2778" i="26"/>
  <c r="C2778" i="26"/>
  <c r="D2778" i="26"/>
  <c r="E2778" i="26"/>
  <c r="A2779" i="26"/>
  <c r="B2779" i="26"/>
  <c r="C2779" i="26"/>
  <c r="D2779" i="26"/>
  <c r="E2779" i="26"/>
  <c r="A2780" i="26"/>
  <c r="B2780" i="26"/>
  <c r="C2780" i="26"/>
  <c r="D2780" i="26"/>
  <c r="E2780" i="26"/>
  <c r="A2781" i="26"/>
  <c r="B2781" i="26"/>
  <c r="C2781" i="26"/>
  <c r="D2781" i="26"/>
  <c r="E2781" i="26"/>
  <c r="A2782" i="26"/>
  <c r="B2782" i="26"/>
  <c r="C2782" i="26"/>
  <c r="D2782" i="26"/>
  <c r="E2782" i="26"/>
  <c r="A2783" i="26"/>
  <c r="B2783" i="26"/>
  <c r="C2783" i="26"/>
  <c r="D2783" i="26"/>
  <c r="E2783" i="26"/>
  <c r="A2784" i="26"/>
  <c r="B2784" i="26"/>
  <c r="C2784" i="26"/>
  <c r="D2784" i="26"/>
  <c r="E2784" i="26"/>
  <c r="A2785" i="26"/>
  <c r="B2785" i="26"/>
  <c r="C2785" i="26"/>
  <c r="D2785" i="26"/>
  <c r="E2785" i="26"/>
  <c r="A2786" i="26"/>
  <c r="B2786" i="26"/>
  <c r="C2786" i="26"/>
  <c r="D2786" i="26"/>
  <c r="E2786" i="26"/>
  <c r="A2787" i="26"/>
  <c r="B2787" i="26"/>
  <c r="C2787" i="26"/>
  <c r="D2787" i="26"/>
  <c r="E2787" i="26"/>
  <c r="A2788" i="26"/>
  <c r="B2788" i="26"/>
  <c r="C2788" i="26"/>
  <c r="D2788" i="26"/>
  <c r="E2788" i="26"/>
  <c r="A2789" i="26"/>
  <c r="B2789" i="26"/>
  <c r="C2789" i="26"/>
  <c r="D2789" i="26"/>
  <c r="E2789" i="26"/>
  <c r="A2790" i="26"/>
  <c r="B2790" i="26"/>
  <c r="C2790" i="26"/>
  <c r="D2790" i="26"/>
  <c r="E2790" i="26"/>
  <c r="A2791" i="26"/>
  <c r="B2791" i="26"/>
  <c r="C2791" i="26"/>
  <c r="D2791" i="26"/>
  <c r="E2791" i="26"/>
  <c r="A2792" i="26"/>
  <c r="B2792" i="26"/>
  <c r="C2792" i="26"/>
  <c r="D2792" i="26"/>
  <c r="E2792" i="26"/>
  <c r="A2793" i="26"/>
  <c r="B2793" i="26"/>
  <c r="C2793" i="26"/>
  <c r="D2793" i="26"/>
  <c r="E2793" i="26"/>
  <c r="A2794" i="26"/>
  <c r="B2794" i="26"/>
  <c r="C2794" i="26"/>
  <c r="D2794" i="26"/>
  <c r="E2794" i="26"/>
  <c r="A2795" i="26"/>
  <c r="B2795" i="26"/>
  <c r="C2795" i="26"/>
  <c r="D2795" i="26"/>
  <c r="E2795" i="26"/>
  <c r="A2796" i="26"/>
  <c r="B2796" i="26"/>
  <c r="C2796" i="26"/>
  <c r="D2796" i="26"/>
  <c r="E2796" i="26"/>
  <c r="A2797" i="26"/>
  <c r="B2797" i="26"/>
  <c r="C2797" i="26"/>
  <c r="D2797" i="26"/>
  <c r="E2797" i="26"/>
  <c r="A2798" i="26"/>
  <c r="B2798" i="26"/>
  <c r="C2798" i="26"/>
  <c r="D2798" i="26"/>
  <c r="E2798" i="26"/>
  <c r="A2799" i="26"/>
  <c r="B2799" i="26"/>
  <c r="C2799" i="26"/>
  <c r="D2799" i="26"/>
  <c r="E2799" i="26"/>
  <c r="A2800" i="26"/>
  <c r="B2800" i="26"/>
  <c r="C2800" i="26"/>
  <c r="D2800" i="26"/>
  <c r="E2800" i="26"/>
  <c r="A2801" i="26"/>
  <c r="B2801" i="26"/>
  <c r="C2801" i="26"/>
  <c r="D2801" i="26"/>
  <c r="E2801" i="26"/>
  <c r="A2802" i="26"/>
  <c r="B2802" i="26"/>
  <c r="C2802" i="26"/>
  <c r="D2802" i="26"/>
  <c r="E2802" i="26"/>
  <c r="A2803" i="26"/>
  <c r="B2803" i="26"/>
  <c r="C2803" i="26"/>
  <c r="D2803" i="26"/>
  <c r="E2803" i="26"/>
  <c r="A2804" i="26"/>
  <c r="B2804" i="26"/>
  <c r="C2804" i="26"/>
  <c r="D2804" i="26"/>
  <c r="E2804" i="26"/>
  <c r="A2805" i="26"/>
  <c r="B2805" i="26"/>
  <c r="C2805" i="26"/>
  <c r="D2805" i="26"/>
  <c r="E2805" i="26"/>
  <c r="A2806" i="26"/>
  <c r="B2806" i="26"/>
  <c r="C2806" i="26"/>
  <c r="D2806" i="26"/>
  <c r="E2806" i="26"/>
  <c r="A2807" i="26"/>
  <c r="B2807" i="26"/>
  <c r="C2807" i="26"/>
  <c r="D2807" i="26"/>
  <c r="E2807" i="26"/>
  <c r="A2808" i="26"/>
  <c r="B2808" i="26"/>
  <c r="C2808" i="26"/>
  <c r="D2808" i="26"/>
  <c r="E2808" i="26"/>
  <c r="A2809" i="26"/>
  <c r="B2809" i="26"/>
  <c r="C2809" i="26"/>
  <c r="D2809" i="26"/>
  <c r="E2809" i="26"/>
  <c r="A2810" i="26"/>
  <c r="B2810" i="26"/>
  <c r="C2810" i="26"/>
  <c r="D2810" i="26"/>
  <c r="E2810" i="26"/>
  <c r="A2811" i="26"/>
  <c r="B2811" i="26"/>
  <c r="C2811" i="26"/>
  <c r="D2811" i="26"/>
  <c r="E2811" i="26"/>
  <c r="A2812" i="26"/>
  <c r="B2812" i="26"/>
  <c r="C2812" i="26"/>
  <c r="D2812" i="26"/>
  <c r="E2812" i="26"/>
  <c r="A2813" i="26"/>
  <c r="B2813" i="26"/>
  <c r="C2813" i="26"/>
  <c r="D2813" i="26"/>
  <c r="E2813" i="26"/>
  <c r="A2814" i="26"/>
  <c r="B2814" i="26"/>
  <c r="C2814" i="26"/>
  <c r="D2814" i="26"/>
  <c r="E2814" i="26"/>
  <c r="A2815" i="26"/>
  <c r="B2815" i="26"/>
  <c r="C2815" i="26"/>
  <c r="D2815" i="26"/>
  <c r="E2815" i="26"/>
  <c r="A2816" i="26"/>
  <c r="B2816" i="26"/>
  <c r="C2816" i="26"/>
  <c r="D2816" i="26"/>
  <c r="E2816" i="26"/>
  <c r="A2817" i="26"/>
  <c r="B2817" i="26"/>
  <c r="C2817" i="26"/>
  <c r="D2817" i="26"/>
  <c r="E2817" i="26"/>
  <c r="A2818" i="26"/>
  <c r="B2818" i="26"/>
  <c r="C2818" i="26"/>
  <c r="D2818" i="26"/>
  <c r="E2818" i="26"/>
  <c r="A2819" i="26"/>
  <c r="B2819" i="26"/>
  <c r="C2819" i="26"/>
  <c r="D2819" i="26"/>
  <c r="E2819" i="26"/>
  <c r="A2820" i="26"/>
  <c r="B2820" i="26"/>
  <c r="C2820" i="26"/>
  <c r="D2820" i="26"/>
  <c r="E2820" i="26"/>
  <c r="A2821" i="26"/>
  <c r="B2821" i="26"/>
  <c r="C2821" i="26"/>
  <c r="D2821" i="26"/>
  <c r="E2821" i="26"/>
  <c r="A2822" i="26"/>
  <c r="B2822" i="26"/>
  <c r="C2822" i="26"/>
  <c r="D2822" i="26"/>
  <c r="E2822" i="26"/>
  <c r="A2823" i="26"/>
  <c r="B2823" i="26"/>
  <c r="C2823" i="26"/>
  <c r="D2823" i="26"/>
  <c r="E2823" i="26"/>
  <c r="A2824" i="26"/>
  <c r="B2824" i="26"/>
  <c r="C2824" i="26"/>
  <c r="D2824" i="26"/>
  <c r="E2824" i="26"/>
  <c r="A2825" i="26"/>
  <c r="B2825" i="26"/>
  <c r="C2825" i="26"/>
  <c r="D2825" i="26"/>
  <c r="E2825" i="26"/>
  <c r="A2826" i="26"/>
  <c r="B2826" i="26"/>
  <c r="C2826" i="26"/>
  <c r="D2826" i="26"/>
  <c r="E2826" i="26"/>
  <c r="A2827" i="26"/>
  <c r="B2827" i="26"/>
  <c r="C2827" i="26"/>
  <c r="D2827" i="26"/>
  <c r="E2827" i="26"/>
  <c r="A2828" i="26"/>
  <c r="B2828" i="26"/>
  <c r="C2828" i="26"/>
  <c r="D2828" i="26"/>
  <c r="E2828" i="26"/>
  <c r="A2829" i="26"/>
  <c r="B2829" i="26"/>
  <c r="C2829" i="26"/>
  <c r="D2829" i="26"/>
  <c r="E2829" i="26"/>
  <c r="A2830" i="26"/>
  <c r="B2830" i="26"/>
  <c r="C2830" i="26"/>
  <c r="D2830" i="26"/>
  <c r="E2830" i="26"/>
  <c r="A2831" i="26"/>
  <c r="B2831" i="26"/>
  <c r="C2831" i="26"/>
  <c r="D2831" i="26"/>
  <c r="E2831" i="26"/>
  <c r="A2832" i="26"/>
  <c r="B2832" i="26"/>
  <c r="C2832" i="26"/>
  <c r="D2832" i="26"/>
  <c r="E2832" i="26"/>
  <c r="A2833" i="26"/>
  <c r="B2833" i="26"/>
  <c r="C2833" i="26"/>
  <c r="D2833" i="26"/>
  <c r="E2833" i="26"/>
  <c r="A2834" i="26"/>
  <c r="B2834" i="26"/>
  <c r="C2834" i="26"/>
  <c r="D2834" i="26"/>
  <c r="E2834" i="26"/>
  <c r="A2835" i="26"/>
  <c r="B2835" i="26"/>
  <c r="C2835" i="26"/>
  <c r="D2835" i="26"/>
  <c r="E2835" i="26"/>
  <c r="A2836" i="26"/>
  <c r="B2836" i="26"/>
  <c r="C2836" i="26"/>
  <c r="D2836" i="26"/>
  <c r="E2836" i="26"/>
  <c r="A2837" i="26"/>
  <c r="B2837" i="26"/>
  <c r="C2837" i="26"/>
  <c r="D2837" i="26"/>
  <c r="E2837" i="26"/>
  <c r="A2838" i="26"/>
  <c r="B2838" i="26"/>
  <c r="C2838" i="26"/>
  <c r="D2838" i="26"/>
  <c r="E2838" i="26"/>
  <c r="A2839" i="26"/>
  <c r="B2839" i="26"/>
  <c r="C2839" i="26"/>
  <c r="D2839" i="26"/>
  <c r="E2839" i="26"/>
  <c r="A2840" i="26"/>
  <c r="B2840" i="26"/>
  <c r="C2840" i="26"/>
  <c r="D2840" i="26"/>
  <c r="E2840" i="26"/>
  <c r="A2841" i="26"/>
  <c r="B2841" i="26"/>
  <c r="C2841" i="26"/>
  <c r="D2841" i="26"/>
  <c r="E2841" i="26"/>
  <c r="A2842" i="26"/>
  <c r="B2842" i="26"/>
  <c r="C2842" i="26"/>
  <c r="D2842" i="26"/>
  <c r="E2842" i="26"/>
  <c r="A2843" i="26"/>
  <c r="B2843" i="26"/>
  <c r="C2843" i="26"/>
  <c r="D2843" i="26"/>
  <c r="E2843" i="26"/>
  <c r="A2844" i="26"/>
  <c r="B2844" i="26"/>
  <c r="C2844" i="26"/>
  <c r="D2844" i="26"/>
  <c r="E2844" i="26"/>
  <c r="A2845" i="26"/>
  <c r="B2845" i="26"/>
  <c r="C2845" i="26"/>
  <c r="D2845" i="26"/>
  <c r="E2845" i="26"/>
  <c r="A2846" i="26"/>
  <c r="B2846" i="26"/>
  <c r="C2846" i="26"/>
  <c r="D2846" i="26"/>
  <c r="E2846" i="26"/>
  <c r="A2847" i="26"/>
  <c r="B2847" i="26"/>
  <c r="C2847" i="26"/>
  <c r="D2847" i="26"/>
  <c r="E2847" i="26"/>
  <c r="A2848" i="26"/>
  <c r="B2848" i="26"/>
  <c r="C2848" i="26"/>
  <c r="D2848" i="26"/>
  <c r="E2848" i="26"/>
  <c r="A2849" i="26"/>
  <c r="B2849" i="26"/>
  <c r="C2849" i="26"/>
  <c r="D2849" i="26"/>
  <c r="E2849" i="26"/>
  <c r="A2850" i="26"/>
  <c r="B2850" i="26"/>
  <c r="C2850" i="26"/>
  <c r="D2850" i="26"/>
  <c r="E2850" i="26"/>
  <c r="A2851" i="26"/>
  <c r="B2851" i="26"/>
  <c r="C2851" i="26"/>
  <c r="D2851" i="26"/>
  <c r="E2851" i="26"/>
  <c r="A2852" i="26"/>
  <c r="B2852" i="26"/>
  <c r="C2852" i="26"/>
  <c r="D2852" i="26"/>
  <c r="E2852" i="26"/>
  <c r="A2853" i="26"/>
  <c r="B2853" i="26"/>
  <c r="C2853" i="26"/>
  <c r="D2853" i="26"/>
  <c r="E2853" i="26"/>
  <c r="A2854" i="26"/>
  <c r="B2854" i="26"/>
  <c r="C2854" i="26"/>
  <c r="D2854" i="26"/>
  <c r="E2854" i="26"/>
  <c r="A2855" i="26"/>
  <c r="B2855" i="26"/>
  <c r="C2855" i="26"/>
  <c r="D2855" i="26"/>
  <c r="E2855" i="26"/>
  <c r="A2856" i="26"/>
  <c r="B2856" i="26"/>
  <c r="C2856" i="26"/>
  <c r="D2856" i="26"/>
  <c r="E2856" i="26"/>
  <c r="A2857" i="26"/>
  <c r="B2857" i="26"/>
  <c r="C2857" i="26"/>
  <c r="D2857" i="26"/>
  <c r="E2857" i="26"/>
  <c r="A2858" i="26"/>
  <c r="B2858" i="26"/>
  <c r="C2858" i="26"/>
  <c r="D2858" i="26"/>
  <c r="E2858" i="26"/>
  <c r="A2859" i="26"/>
  <c r="B2859" i="26"/>
  <c r="C2859" i="26"/>
  <c r="D2859" i="26"/>
  <c r="E2859" i="26"/>
  <c r="A2860" i="26"/>
  <c r="B2860" i="26"/>
  <c r="C2860" i="26"/>
  <c r="D2860" i="26"/>
  <c r="E2860" i="26"/>
  <c r="A2861" i="26"/>
  <c r="B2861" i="26"/>
  <c r="C2861" i="26"/>
  <c r="D2861" i="26"/>
  <c r="E2861" i="26"/>
  <c r="A2862" i="26"/>
  <c r="B2862" i="26"/>
  <c r="C2862" i="26"/>
  <c r="D2862" i="26"/>
  <c r="E2862" i="26"/>
  <c r="A2863" i="26"/>
  <c r="B2863" i="26"/>
  <c r="C2863" i="26"/>
  <c r="D2863" i="26"/>
  <c r="E2863" i="26"/>
  <c r="A2864" i="26"/>
  <c r="B2864" i="26"/>
  <c r="C2864" i="26"/>
  <c r="D2864" i="26"/>
  <c r="E2864" i="26"/>
  <c r="A2865" i="26"/>
  <c r="B2865" i="26"/>
  <c r="C2865" i="26"/>
  <c r="D2865" i="26"/>
  <c r="E2865" i="26"/>
  <c r="A2866" i="26"/>
  <c r="B2866" i="26"/>
  <c r="C2866" i="26"/>
  <c r="D2866" i="26"/>
  <c r="E2866" i="26"/>
  <c r="A2867" i="26"/>
  <c r="B2867" i="26"/>
  <c r="C2867" i="26"/>
  <c r="D2867" i="26"/>
  <c r="E2867" i="26"/>
  <c r="A2868" i="26"/>
  <c r="B2868" i="26"/>
  <c r="C2868" i="26"/>
  <c r="D2868" i="26"/>
  <c r="E2868" i="26"/>
  <c r="A2869" i="26"/>
  <c r="B2869" i="26"/>
  <c r="C2869" i="26"/>
  <c r="D2869" i="26"/>
  <c r="E2869" i="26"/>
  <c r="A2870" i="26"/>
  <c r="B2870" i="26"/>
  <c r="C2870" i="26"/>
  <c r="D2870" i="26"/>
  <c r="E2870" i="26"/>
  <c r="A2871" i="26"/>
  <c r="B2871" i="26"/>
  <c r="C2871" i="26"/>
  <c r="D2871" i="26"/>
  <c r="E2871" i="26"/>
  <c r="A2872" i="26"/>
  <c r="B2872" i="26"/>
  <c r="C2872" i="26"/>
  <c r="D2872" i="26"/>
  <c r="E2872" i="26"/>
  <c r="A2873" i="26"/>
  <c r="B2873" i="26"/>
  <c r="C2873" i="26"/>
  <c r="D2873" i="26"/>
  <c r="E2873" i="26"/>
  <c r="A2874" i="26"/>
  <c r="B2874" i="26"/>
  <c r="C2874" i="26"/>
  <c r="D2874" i="26"/>
  <c r="E2874" i="26"/>
  <c r="A2875" i="26"/>
  <c r="B2875" i="26"/>
  <c r="C2875" i="26"/>
  <c r="D2875" i="26"/>
  <c r="E2875" i="26"/>
  <c r="A2876" i="26"/>
  <c r="B2876" i="26"/>
  <c r="C2876" i="26"/>
  <c r="D2876" i="26"/>
  <c r="E2876" i="26"/>
  <c r="A2877" i="26"/>
  <c r="B2877" i="26"/>
  <c r="C2877" i="26"/>
  <c r="D2877" i="26"/>
  <c r="E2877" i="26"/>
  <c r="A2878" i="26"/>
  <c r="B2878" i="26"/>
  <c r="C2878" i="26"/>
  <c r="D2878" i="26"/>
  <c r="E2878" i="26"/>
  <c r="A2879" i="26"/>
  <c r="B2879" i="26"/>
  <c r="C2879" i="26"/>
  <c r="D2879" i="26"/>
  <c r="E2879" i="26"/>
  <c r="A2880" i="26"/>
  <c r="B2880" i="26"/>
  <c r="C2880" i="26"/>
  <c r="D2880" i="26"/>
  <c r="E2880" i="26"/>
  <c r="A2881" i="26"/>
  <c r="B2881" i="26"/>
  <c r="C2881" i="26"/>
  <c r="D2881" i="26"/>
  <c r="E2881" i="26"/>
  <c r="A2882" i="26"/>
  <c r="B2882" i="26"/>
  <c r="C2882" i="26"/>
  <c r="D2882" i="26"/>
  <c r="E2882" i="26"/>
  <c r="A2883" i="26"/>
  <c r="B2883" i="26"/>
  <c r="C2883" i="26"/>
  <c r="D2883" i="26"/>
  <c r="E2883" i="26"/>
  <c r="A2884" i="26"/>
  <c r="B2884" i="26"/>
  <c r="C2884" i="26"/>
  <c r="D2884" i="26"/>
  <c r="E2884" i="26"/>
  <c r="A2885" i="26"/>
  <c r="B2885" i="26"/>
  <c r="C2885" i="26"/>
  <c r="D2885" i="26"/>
  <c r="E2885" i="26"/>
  <c r="A2886" i="26"/>
  <c r="B2886" i="26"/>
  <c r="C2886" i="26"/>
  <c r="D2886" i="26"/>
  <c r="E2886" i="26"/>
  <c r="A2887" i="26"/>
  <c r="B2887" i="26"/>
  <c r="C2887" i="26"/>
  <c r="D2887" i="26"/>
  <c r="E2887" i="26"/>
  <c r="A2888" i="26"/>
  <c r="B2888" i="26"/>
  <c r="C2888" i="26"/>
  <c r="D2888" i="26"/>
  <c r="E2888" i="26"/>
  <c r="A2889" i="26"/>
  <c r="B2889" i="26"/>
  <c r="C2889" i="26"/>
  <c r="D2889" i="26"/>
  <c r="E2889" i="26"/>
  <c r="A2890" i="26"/>
  <c r="B2890" i="26"/>
  <c r="C2890" i="26"/>
  <c r="D2890" i="26"/>
  <c r="E2890" i="26"/>
  <c r="A2891" i="26"/>
  <c r="B2891" i="26"/>
  <c r="C2891" i="26"/>
  <c r="D2891" i="26"/>
  <c r="E2891" i="26"/>
  <c r="A2892" i="26"/>
  <c r="B2892" i="26"/>
  <c r="C2892" i="26"/>
  <c r="D2892" i="26"/>
  <c r="E2892" i="26"/>
  <c r="A2893" i="26"/>
  <c r="B2893" i="26"/>
  <c r="C2893" i="26"/>
  <c r="D2893" i="26"/>
  <c r="E2893" i="26"/>
  <c r="A2894" i="26"/>
  <c r="B2894" i="26"/>
  <c r="C2894" i="26"/>
  <c r="D2894" i="26"/>
  <c r="E2894" i="26"/>
  <c r="A2895" i="26"/>
  <c r="B2895" i="26"/>
  <c r="C2895" i="26"/>
  <c r="D2895" i="26"/>
  <c r="E2895" i="26"/>
  <c r="A2896" i="26"/>
  <c r="B2896" i="26"/>
  <c r="C2896" i="26"/>
  <c r="D2896" i="26"/>
  <c r="E2896" i="26"/>
  <c r="A2897" i="26"/>
  <c r="B2897" i="26"/>
  <c r="C2897" i="26"/>
  <c r="D2897" i="26"/>
  <c r="E2897" i="26"/>
  <c r="A2898" i="26"/>
  <c r="B2898" i="26"/>
  <c r="C2898" i="26"/>
  <c r="D2898" i="26"/>
  <c r="E2898" i="26"/>
  <c r="A2899" i="26"/>
  <c r="B2899" i="26"/>
  <c r="C2899" i="26"/>
  <c r="D2899" i="26"/>
  <c r="E2899" i="26"/>
  <c r="A2900" i="26"/>
  <c r="B2900" i="26"/>
  <c r="C2900" i="26"/>
  <c r="D2900" i="26"/>
  <c r="E2900" i="26"/>
  <c r="A2901" i="26"/>
  <c r="B2901" i="26"/>
  <c r="C2901" i="26"/>
  <c r="D2901" i="26"/>
  <c r="E2901" i="26"/>
  <c r="A2902" i="26"/>
  <c r="B2902" i="26"/>
  <c r="C2902" i="26"/>
  <c r="D2902" i="26"/>
  <c r="E2902" i="26"/>
  <c r="A2903" i="26"/>
  <c r="B2903" i="26"/>
  <c r="C2903" i="26"/>
  <c r="D2903" i="26"/>
  <c r="E2903" i="26"/>
  <c r="A2904" i="26"/>
  <c r="B2904" i="26"/>
  <c r="C2904" i="26"/>
  <c r="D2904" i="26"/>
  <c r="E2904" i="26"/>
  <c r="A2905" i="26"/>
  <c r="B2905" i="26"/>
  <c r="C2905" i="26"/>
  <c r="D2905" i="26"/>
  <c r="E2905" i="26"/>
  <c r="A2906" i="26"/>
  <c r="B2906" i="26"/>
  <c r="C2906" i="26"/>
  <c r="D2906" i="26"/>
  <c r="E2906" i="26"/>
  <c r="A2907" i="26"/>
  <c r="B2907" i="26"/>
  <c r="C2907" i="26"/>
  <c r="D2907" i="26"/>
  <c r="E2907" i="26"/>
  <c r="A2908" i="26"/>
  <c r="B2908" i="26"/>
  <c r="C2908" i="26"/>
  <c r="D2908" i="26"/>
  <c r="E2908" i="26"/>
  <c r="A2909" i="26"/>
  <c r="B2909" i="26"/>
  <c r="C2909" i="26"/>
  <c r="D2909" i="26"/>
  <c r="E2909" i="26"/>
  <c r="A2910" i="26"/>
  <c r="B2910" i="26"/>
  <c r="C2910" i="26"/>
  <c r="D2910" i="26"/>
  <c r="E2910" i="26"/>
  <c r="A2911" i="26"/>
  <c r="B2911" i="26"/>
  <c r="C2911" i="26"/>
  <c r="D2911" i="26"/>
  <c r="E2911" i="26"/>
  <c r="A2912" i="26"/>
  <c r="B2912" i="26"/>
  <c r="C2912" i="26"/>
  <c r="D2912" i="26"/>
  <c r="E2912" i="26"/>
  <c r="A2913" i="26"/>
  <c r="B2913" i="26"/>
  <c r="C2913" i="26"/>
  <c r="D2913" i="26"/>
  <c r="E2913" i="26"/>
  <c r="A2914" i="26"/>
  <c r="B2914" i="26"/>
  <c r="C2914" i="26"/>
  <c r="D2914" i="26"/>
  <c r="E2914" i="26"/>
  <c r="A2915" i="26"/>
  <c r="B2915" i="26"/>
  <c r="C2915" i="26"/>
  <c r="D2915" i="26"/>
  <c r="E2915" i="26"/>
  <c r="A2916" i="26"/>
  <c r="B2916" i="26"/>
  <c r="C2916" i="26"/>
  <c r="D2916" i="26"/>
  <c r="E2916" i="26"/>
  <c r="A2917" i="26"/>
  <c r="B2917" i="26"/>
  <c r="C2917" i="26"/>
  <c r="D2917" i="26"/>
  <c r="E2917" i="26"/>
  <c r="A2918" i="26"/>
  <c r="B2918" i="26"/>
  <c r="C2918" i="26"/>
  <c r="D2918" i="26"/>
  <c r="E2918" i="26"/>
  <c r="A2919" i="26"/>
  <c r="B2919" i="26"/>
  <c r="C2919" i="26"/>
  <c r="D2919" i="26"/>
  <c r="E2919" i="26"/>
  <c r="A2920" i="26"/>
  <c r="B2920" i="26"/>
  <c r="C2920" i="26"/>
  <c r="D2920" i="26"/>
  <c r="E2920" i="26"/>
  <c r="A2921" i="26"/>
  <c r="B2921" i="26"/>
  <c r="C2921" i="26"/>
  <c r="D2921" i="26"/>
  <c r="E2921" i="26"/>
  <c r="A2922" i="26"/>
  <c r="B2922" i="26"/>
  <c r="C2922" i="26"/>
  <c r="D2922" i="26"/>
  <c r="E2922" i="26"/>
  <c r="A2923" i="26"/>
  <c r="B2923" i="26"/>
  <c r="C2923" i="26"/>
  <c r="D2923" i="26"/>
  <c r="E2923" i="26"/>
  <c r="A2924" i="26"/>
  <c r="B2924" i="26"/>
  <c r="C2924" i="26"/>
  <c r="D2924" i="26"/>
  <c r="E2924" i="26"/>
  <c r="A2925" i="26"/>
  <c r="B2925" i="26"/>
  <c r="C2925" i="26"/>
  <c r="D2925" i="26"/>
  <c r="E2925" i="26"/>
  <c r="A2926" i="26"/>
  <c r="B2926" i="26"/>
  <c r="C2926" i="26"/>
  <c r="D2926" i="26"/>
  <c r="E2926" i="26"/>
  <c r="A2927" i="26"/>
  <c r="B2927" i="26"/>
  <c r="C2927" i="26"/>
  <c r="D2927" i="26"/>
  <c r="E2927" i="26"/>
  <c r="A2928" i="26"/>
  <c r="B2928" i="26"/>
  <c r="C2928" i="26"/>
  <c r="D2928" i="26"/>
  <c r="E2928" i="26"/>
  <c r="A2929" i="26"/>
  <c r="B2929" i="26"/>
  <c r="C2929" i="26"/>
  <c r="D2929" i="26"/>
  <c r="E2929" i="26"/>
  <c r="A2930" i="26"/>
  <c r="B2930" i="26"/>
  <c r="C2930" i="26"/>
  <c r="D2930" i="26"/>
  <c r="E2930" i="26"/>
  <c r="A2931" i="26"/>
  <c r="B2931" i="26"/>
  <c r="C2931" i="26"/>
  <c r="D2931" i="26"/>
  <c r="E2931" i="26"/>
  <c r="A2932" i="26"/>
  <c r="B2932" i="26"/>
  <c r="C2932" i="26"/>
  <c r="D2932" i="26"/>
  <c r="E2932" i="26"/>
  <c r="A2933" i="26"/>
  <c r="B2933" i="26"/>
  <c r="C2933" i="26"/>
  <c r="D2933" i="26"/>
  <c r="E2933" i="26"/>
  <c r="A2934" i="26"/>
  <c r="B2934" i="26"/>
  <c r="C2934" i="26"/>
  <c r="D2934" i="26"/>
  <c r="E2934" i="26"/>
  <c r="A2935" i="26"/>
  <c r="B2935" i="26"/>
  <c r="C2935" i="26"/>
  <c r="D2935" i="26"/>
  <c r="E2935" i="26"/>
  <c r="A2936" i="26"/>
  <c r="B2936" i="26"/>
  <c r="C2936" i="26"/>
  <c r="D2936" i="26"/>
  <c r="E2936" i="26"/>
  <c r="A2937" i="26"/>
  <c r="B2937" i="26"/>
  <c r="C2937" i="26"/>
  <c r="D2937" i="26"/>
  <c r="E2937" i="26"/>
  <c r="A2938" i="26"/>
  <c r="B2938" i="26"/>
  <c r="C2938" i="26"/>
  <c r="D2938" i="26"/>
  <c r="E2938" i="26"/>
  <c r="A2939" i="26"/>
  <c r="B2939" i="26"/>
  <c r="C2939" i="26"/>
  <c r="D2939" i="26"/>
  <c r="E2939" i="26"/>
  <c r="A2940" i="26"/>
  <c r="B2940" i="26"/>
  <c r="C2940" i="26"/>
  <c r="D2940" i="26"/>
  <c r="E2940" i="26"/>
  <c r="A2941" i="26"/>
  <c r="B2941" i="26"/>
  <c r="C2941" i="26"/>
  <c r="D2941" i="26"/>
  <c r="E2941" i="26"/>
  <c r="A2942" i="26"/>
  <c r="B2942" i="26"/>
  <c r="C2942" i="26"/>
  <c r="D2942" i="26"/>
  <c r="E2942" i="26"/>
  <c r="A2943" i="26"/>
  <c r="B2943" i="26"/>
  <c r="C2943" i="26"/>
  <c r="D2943" i="26"/>
  <c r="E2943" i="26"/>
  <c r="A2944" i="26"/>
  <c r="B2944" i="26"/>
  <c r="C2944" i="26"/>
  <c r="D2944" i="26"/>
  <c r="E2944" i="26"/>
  <c r="A2945" i="26"/>
  <c r="B2945" i="26"/>
  <c r="C2945" i="26"/>
  <c r="D2945" i="26"/>
  <c r="E2945" i="26"/>
  <c r="A2946" i="26"/>
  <c r="B2946" i="26"/>
  <c r="C2946" i="26"/>
  <c r="D2946" i="26"/>
  <c r="E2946" i="26"/>
  <c r="A2947" i="26"/>
  <c r="B2947" i="26"/>
  <c r="C2947" i="26"/>
  <c r="D2947" i="26"/>
  <c r="E2947" i="26"/>
  <c r="A2948" i="26"/>
  <c r="B2948" i="26"/>
  <c r="C2948" i="26"/>
  <c r="D2948" i="26"/>
  <c r="E2948" i="26"/>
  <c r="A2949" i="26"/>
  <c r="B2949" i="26"/>
  <c r="C2949" i="26"/>
  <c r="D2949" i="26"/>
  <c r="E2949" i="26"/>
  <c r="A2950" i="26"/>
  <c r="B2950" i="26"/>
  <c r="C2950" i="26"/>
  <c r="D2950" i="26"/>
  <c r="E2950" i="26"/>
  <c r="A2951" i="26"/>
  <c r="B2951" i="26"/>
  <c r="C2951" i="26"/>
  <c r="D2951" i="26"/>
  <c r="E2951" i="26"/>
  <c r="A2952" i="26"/>
  <c r="B2952" i="26"/>
  <c r="C2952" i="26"/>
  <c r="D2952" i="26"/>
  <c r="E2952" i="26"/>
  <c r="A2953" i="26"/>
  <c r="B2953" i="26"/>
  <c r="C2953" i="26"/>
  <c r="D2953" i="26"/>
  <c r="E2953" i="26"/>
  <c r="A2954" i="26"/>
  <c r="B2954" i="26"/>
  <c r="C2954" i="26"/>
  <c r="D2954" i="26"/>
  <c r="E2954" i="26"/>
  <c r="A2955" i="26"/>
  <c r="B2955" i="26"/>
  <c r="C2955" i="26"/>
  <c r="D2955" i="26"/>
  <c r="E2955" i="26"/>
  <c r="A2956" i="26"/>
  <c r="B2956" i="26"/>
  <c r="C2956" i="26"/>
  <c r="D2956" i="26"/>
  <c r="E2956" i="26"/>
  <c r="A2957" i="26"/>
  <c r="B2957" i="26"/>
  <c r="C2957" i="26"/>
  <c r="D2957" i="26"/>
  <c r="E2957" i="26"/>
  <c r="A2958" i="26"/>
  <c r="B2958" i="26"/>
  <c r="C2958" i="26"/>
  <c r="D2958" i="26"/>
  <c r="E2958" i="26"/>
  <c r="A2959" i="26"/>
  <c r="B2959" i="26"/>
  <c r="C2959" i="26"/>
  <c r="D2959" i="26"/>
  <c r="E2959" i="26"/>
  <c r="A2960" i="26"/>
  <c r="B2960" i="26"/>
  <c r="C2960" i="26"/>
  <c r="D2960" i="26"/>
  <c r="E2960" i="26"/>
  <c r="A2961" i="26"/>
  <c r="B2961" i="26"/>
  <c r="C2961" i="26"/>
  <c r="D2961" i="26"/>
  <c r="E2961" i="26"/>
  <c r="A2962" i="26"/>
  <c r="B2962" i="26"/>
  <c r="C2962" i="26"/>
  <c r="D2962" i="26"/>
  <c r="E2962" i="26"/>
  <c r="A2963" i="26"/>
  <c r="B2963" i="26"/>
  <c r="C2963" i="26"/>
  <c r="D2963" i="26"/>
  <c r="E2963" i="26"/>
  <c r="A2964" i="26"/>
  <c r="B2964" i="26"/>
  <c r="C2964" i="26"/>
  <c r="D2964" i="26"/>
  <c r="E2964" i="26"/>
  <c r="A2965" i="26"/>
  <c r="B2965" i="26"/>
  <c r="C2965" i="26"/>
  <c r="D2965" i="26"/>
  <c r="E2965" i="26"/>
  <c r="A2966" i="26"/>
  <c r="B2966" i="26"/>
  <c r="C2966" i="26"/>
  <c r="D2966" i="26"/>
  <c r="E2966" i="26"/>
  <c r="A2967" i="26"/>
  <c r="B2967" i="26"/>
  <c r="C2967" i="26"/>
  <c r="D2967" i="26"/>
  <c r="E2967" i="26"/>
  <c r="A2968" i="26"/>
  <c r="B2968" i="26"/>
  <c r="C2968" i="26"/>
  <c r="D2968" i="26"/>
  <c r="E2968" i="26"/>
  <c r="A2969" i="26"/>
  <c r="B2969" i="26"/>
  <c r="C2969" i="26"/>
  <c r="D2969" i="26"/>
  <c r="E2969" i="26"/>
  <c r="A2970" i="26"/>
  <c r="B2970" i="26"/>
  <c r="C2970" i="26"/>
  <c r="D2970" i="26"/>
  <c r="E2970" i="26"/>
  <c r="A2971" i="26"/>
  <c r="B2971" i="26"/>
  <c r="C2971" i="26"/>
  <c r="D2971" i="26"/>
  <c r="E2971" i="26"/>
  <c r="A2972" i="26"/>
  <c r="B2972" i="26"/>
  <c r="C2972" i="26"/>
  <c r="D2972" i="26"/>
  <c r="E2972" i="26"/>
  <c r="A2973" i="26"/>
  <c r="B2973" i="26"/>
  <c r="C2973" i="26"/>
  <c r="D2973" i="26"/>
  <c r="E2973" i="26"/>
  <c r="A2974" i="26"/>
  <c r="B2974" i="26"/>
  <c r="C2974" i="26"/>
  <c r="D2974" i="26"/>
  <c r="E2974" i="26"/>
  <c r="A2975" i="26"/>
  <c r="B2975" i="26"/>
  <c r="C2975" i="26"/>
  <c r="D2975" i="26"/>
  <c r="E2975" i="26"/>
  <c r="A2976" i="26"/>
  <c r="B2976" i="26"/>
  <c r="C2976" i="26"/>
  <c r="D2976" i="26"/>
  <c r="E2976" i="26"/>
  <c r="A2977" i="26"/>
  <c r="B2977" i="26"/>
  <c r="C2977" i="26"/>
  <c r="D2977" i="26"/>
  <c r="E2977" i="26"/>
  <c r="A2978" i="26"/>
  <c r="B2978" i="26"/>
  <c r="C2978" i="26"/>
  <c r="D2978" i="26"/>
  <c r="E2978" i="26"/>
  <c r="A2979" i="26"/>
  <c r="B2979" i="26"/>
  <c r="C2979" i="26"/>
  <c r="D2979" i="26"/>
  <c r="E2979" i="26"/>
  <c r="A2980" i="26"/>
  <c r="B2980" i="26"/>
  <c r="C2980" i="26"/>
  <c r="D2980" i="26"/>
  <c r="E2980" i="26"/>
  <c r="A2981" i="26"/>
  <c r="B2981" i="26"/>
  <c r="C2981" i="26"/>
  <c r="D2981" i="26"/>
  <c r="E2981" i="26"/>
  <c r="A2982" i="26"/>
  <c r="B2982" i="26"/>
  <c r="C2982" i="26"/>
  <c r="D2982" i="26"/>
  <c r="E2982" i="26"/>
  <c r="A2983" i="26"/>
  <c r="B2983" i="26"/>
  <c r="C2983" i="26"/>
  <c r="D2983" i="26"/>
  <c r="E2983" i="26"/>
  <c r="A2984" i="26"/>
  <c r="B2984" i="26"/>
  <c r="C2984" i="26"/>
  <c r="D2984" i="26"/>
  <c r="E2984" i="26"/>
  <c r="A2985" i="26"/>
  <c r="B2985" i="26"/>
  <c r="C2985" i="26"/>
  <c r="D2985" i="26"/>
  <c r="E2985" i="26"/>
  <c r="A2986" i="26"/>
  <c r="B2986" i="26"/>
  <c r="C2986" i="26"/>
  <c r="D2986" i="26"/>
  <c r="E2986" i="26"/>
  <c r="A2987" i="26"/>
  <c r="B2987" i="26"/>
  <c r="C2987" i="26"/>
  <c r="D2987" i="26"/>
  <c r="E2987" i="26"/>
  <c r="A2988" i="26"/>
  <c r="B2988" i="26"/>
  <c r="C2988" i="26"/>
  <c r="D2988" i="26"/>
  <c r="E2988" i="26"/>
  <c r="A2989" i="26"/>
  <c r="B2989" i="26"/>
  <c r="C2989" i="26"/>
  <c r="D2989" i="26"/>
  <c r="E2989" i="26"/>
  <c r="A2990" i="26"/>
  <c r="B2990" i="26"/>
  <c r="C2990" i="26"/>
  <c r="D2990" i="26"/>
  <c r="E2990" i="26"/>
  <c r="A2991" i="26"/>
  <c r="B2991" i="26"/>
  <c r="C2991" i="26"/>
  <c r="D2991" i="26"/>
  <c r="E2991" i="26"/>
  <c r="A2992" i="26"/>
  <c r="B2992" i="26"/>
  <c r="C2992" i="26"/>
  <c r="D2992" i="26"/>
  <c r="E2992" i="26"/>
  <c r="A2993" i="26"/>
  <c r="B2993" i="26"/>
  <c r="C2993" i="26"/>
  <c r="D2993" i="26"/>
  <c r="E2993" i="26"/>
  <c r="A2994" i="26"/>
  <c r="B2994" i="26"/>
  <c r="C2994" i="26"/>
  <c r="D2994" i="26"/>
  <c r="E2994" i="26"/>
  <c r="A2995" i="26"/>
  <c r="B2995" i="26"/>
  <c r="C2995" i="26"/>
  <c r="D2995" i="26"/>
  <c r="E2995" i="26"/>
  <c r="A2996" i="26"/>
  <c r="B2996" i="26"/>
  <c r="C2996" i="26"/>
  <c r="D2996" i="26"/>
  <c r="E2996" i="26"/>
  <c r="A2997" i="26"/>
  <c r="B2997" i="26"/>
  <c r="C2997" i="26"/>
  <c r="D2997" i="26"/>
  <c r="E2997" i="26"/>
  <c r="A2998" i="26"/>
  <c r="B2998" i="26"/>
  <c r="C2998" i="26"/>
  <c r="D2998" i="26"/>
  <c r="E2998" i="26"/>
  <c r="A2999" i="26"/>
  <c r="B2999" i="26"/>
  <c r="C2999" i="26"/>
  <c r="D2999" i="26"/>
  <c r="E2999" i="26"/>
  <c r="A3000" i="26"/>
  <c r="B3000" i="26"/>
  <c r="C3000" i="26"/>
  <c r="D3000" i="26"/>
  <c r="E3000" i="26"/>
  <c r="A3001" i="26"/>
  <c r="B3001" i="26"/>
  <c r="C3001" i="26"/>
  <c r="D3001" i="26"/>
  <c r="E3001" i="26"/>
  <c r="A3002" i="26"/>
  <c r="B3002" i="26"/>
  <c r="C3002" i="26"/>
  <c r="D3002" i="26"/>
  <c r="E3002" i="26"/>
  <c r="A3003" i="26"/>
  <c r="B3003" i="26"/>
  <c r="C3003" i="26"/>
  <c r="D3003" i="26"/>
  <c r="E3003" i="26"/>
  <c r="A3004" i="26"/>
  <c r="B3004" i="26"/>
  <c r="C3004" i="26"/>
  <c r="D3004" i="26"/>
  <c r="E3004" i="26"/>
  <c r="A3005" i="26"/>
  <c r="B3005" i="26"/>
  <c r="C3005" i="26"/>
  <c r="D3005" i="26"/>
  <c r="E3005" i="26"/>
  <c r="A3006" i="26"/>
  <c r="B3006" i="26"/>
  <c r="C3006" i="26"/>
  <c r="D3006" i="26"/>
  <c r="E3006" i="26"/>
  <c r="A3007" i="26"/>
  <c r="B3007" i="26"/>
  <c r="C3007" i="26"/>
  <c r="D3007" i="26"/>
  <c r="E3007" i="26"/>
  <c r="A3008" i="26"/>
  <c r="B3008" i="26"/>
  <c r="C3008" i="26"/>
  <c r="D3008" i="26"/>
  <c r="E3008" i="26"/>
  <c r="A3009" i="26"/>
  <c r="B3009" i="26"/>
  <c r="C3009" i="26"/>
  <c r="D3009" i="26"/>
  <c r="E3009" i="26"/>
  <c r="A3010" i="26"/>
  <c r="B3010" i="26"/>
  <c r="C3010" i="26"/>
  <c r="D3010" i="26"/>
  <c r="E3010" i="26"/>
  <c r="A3011" i="26"/>
  <c r="B3011" i="26"/>
  <c r="C3011" i="26"/>
  <c r="D3011" i="26"/>
  <c r="E3011" i="26"/>
  <c r="A3012" i="26"/>
  <c r="B3012" i="26"/>
  <c r="C3012" i="26"/>
  <c r="D3012" i="26"/>
  <c r="E3012" i="26"/>
  <c r="A3013" i="26"/>
  <c r="B3013" i="26"/>
  <c r="C3013" i="26"/>
  <c r="D3013" i="26"/>
  <c r="E3013" i="26"/>
  <c r="A3014" i="26"/>
  <c r="B3014" i="26"/>
  <c r="C3014" i="26"/>
  <c r="D3014" i="26"/>
  <c r="E3014" i="26"/>
  <c r="A3015" i="26"/>
  <c r="B3015" i="26"/>
  <c r="C3015" i="26"/>
  <c r="D3015" i="26"/>
  <c r="E3015" i="26"/>
  <c r="A3016" i="26"/>
  <c r="B3016" i="26"/>
  <c r="C3016" i="26"/>
  <c r="D3016" i="26"/>
  <c r="E3016" i="26"/>
  <c r="A3017" i="26"/>
  <c r="B3017" i="26"/>
  <c r="C3017" i="26"/>
  <c r="D3017" i="26"/>
  <c r="E3017" i="26"/>
  <c r="A3018" i="26"/>
  <c r="B3018" i="26"/>
  <c r="C3018" i="26"/>
  <c r="D3018" i="26"/>
  <c r="E3018" i="26"/>
  <c r="A3019" i="26"/>
  <c r="B3019" i="26"/>
  <c r="C3019" i="26"/>
  <c r="D3019" i="26"/>
  <c r="E3019" i="26"/>
  <c r="A3020" i="26"/>
  <c r="B3020" i="26"/>
  <c r="C3020" i="26"/>
  <c r="D3020" i="26"/>
  <c r="E3020" i="26"/>
  <c r="A3021" i="26"/>
  <c r="B3021" i="26"/>
  <c r="C3021" i="26"/>
  <c r="D3021" i="26"/>
  <c r="E3021" i="26"/>
  <c r="A3022" i="26"/>
  <c r="B3022" i="26"/>
  <c r="C3022" i="26"/>
  <c r="D3022" i="26"/>
  <c r="E3022" i="26"/>
  <c r="A3023" i="26"/>
  <c r="B3023" i="26"/>
  <c r="C3023" i="26"/>
  <c r="D3023" i="26"/>
  <c r="E3023" i="26"/>
  <c r="A3024" i="26"/>
  <c r="B3024" i="26"/>
  <c r="C3024" i="26"/>
  <c r="D3024" i="26"/>
  <c r="E3024" i="26"/>
  <c r="A3025" i="26"/>
  <c r="B3025" i="26"/>
  <c r="C3025" i="26"/>
  <c r="D3025" i="26"/>
  <c r="E3025" i="26"/>
  <c r="A3026" i="26"/>
  <c r="B3026" i="26"/>
  <c r="C3026" i="26"/>
  <c r="D3026" i="26"/>
  <c r="E3026" i="26"/>
  <c r="A3027" i="26"/>
  <c r="B3027" i="26"/>
  <c r="C3027" i="26"/>
  <c r="D3027" i="26"/>
  <c r="E3027" i="26"/>
  <c r="A3028" i="26"/>
  <c r="B3028" i="26"/>
  <c r="C3028" i="26"/>
  <c r="D3028" i="26"/>
  <c r="E3028" i="26"/>
  <c r="A3029" i="26"/>
  <c r="B3029" i="26"/>
  <c r="C3029" i="26"/>
  <c r="D3029" i="26"/>
  <c r="E3029" i="26"/>
  <c r="A3030" i="26"/>
  <c r="B3030" i="26"/>
  <c r="C3030" i="26"/>
  <c r="D3030" i="26"/>
  <c r="E3030" i="26"/>
  <c r="A3031" i="26"/>
  <c r="B3031" i="26"/>
  <c r="C3031" i="26"/>
  <c r="D3031" i="26"/>
  <c r="E3031" i="26"/>
  <c r="A3032" i="26"/>
  <c r="B3032" i="26"/>
  <c r="C3032" i="26"/>
  <c r="D3032" i="26"/>
  <c r="E3032" i="26"/>
  <c r="A3033" i="26"/>
  <c r="B3033" i="26"/>
  <c r="C3033" i="26"/>
  <c r="D3033" i="26"/>
  <c r="E3033" i="26"/>
  <c r="A3034" i="26"/>
  <c r="B3034" i="26"/>
  <c r="C3034" i="26"/>
  <c r="D3034" i="26"/>
  <c r="E3034" i="26"/>
  <c r="A3035" i="26"/>
  <c r="B3035" i="26"/>
  <c r="C3035" i="26"/>
  <c r="D3035" i="26"/>
  <c r="E3035" i="26"/>
  <c r="A3036" i="26"/>
  <c r="B3036" i="26"/>
  <c r="C3036" i="26"/>
  <c r="D3036" i="26"/>
  <c r="E3036" i="26"/>
  <c r="A3037" i="26"/>
  <c r="B3037" i="26"/>
  <c r="C3037" i="26"/>
  <c r="D3037" i="26"/>
  <c r="E3037" i="26"/>
  <c r="A3038" i="26"/>
  <c r="B3038" i="26"/>
  <c r="C3038" i="26"/>
  <c r="D3038" i="26"/>
  <c r="E3038" i="26"/>
  <c r="A3039" i="26"/>
  <c r="B3039" i="26"/>
  <c r="C3039" i="26"/>
  <c r="D3039" i="26"/>
  <c r="E3039" i="26"/>
  <c r="A3040" i="26"/>
  <c r="B3040" i="26"/>
  <c r="C3040" i="26"/>
  <c r="D3040" i="26"/>
  <c r="E3040" i="26"/>
  <c r="A3041" i="26"/>
  <c r="B3041" i="26"/>
  <c r="C3041" i="26"/>
  <c r="D3041" i="26"/>
  <c r="E3041" i="26"/>
  <c r="A3042" i="26"/>
  <c r="B3042" i="26"/>
  <c r="C3042" i="26"/>
  <c r="D3042" i="26"/>
  <c r="E3042" i="26"/>
  <c r="A3043" i="26"/>
  <c r="B3043" i="26"/>
  <c r="C3043" i="26"/>
  <c r="D3043" i="26"/>
  <c r="E3043" i="26"/>
  <c r="A3044" i="26"/>
  <c r="B3044" i="26"/>
  <c r="C3044" i="26"/>
  <c r="D3044" i="26"/>
  <c r="E3044" i="26"/>
  <c r="A3045" i="26"/>
  <c r="B3045" i="26"/>
  <c r="C3045" i="26"/>
  <c r="D3045" i="26"/>
  <c r="E3045" i="26"/>
  <c r="A3046" i="26"/>
  <c r="B3046" i="26"/>
  <c r="C3046" i="26"/>
  <c r="D3046" i="26"/>
  <c r="E3046" i="26"/>
  <c r="A3047" i="26"/>
  <c r="B3047" i="26"/>
  <c r="C3047" i="26"/>
  <c r="D3047" i="26"/>
  <c r="E3047" i="26"/>
  <c r="A3048" i="26"/>
  <c r="B3048" i="26"/>
  <c r="C3048" i="26"/>
  <c r="D3048" i="26"/>
  <c r="E3048" i="26"/>
  <c r="A3049" i="26"/>
  <c r="B3049" i="26"/>
  <c r="C3049" i="26"/>
  <c r="D3049" i="26"/>
  <c r="E3049" i="26"/>
  <c r="A3050" i="26"/>
  <c r="B3050" i="26"/>
  <c r="C3050" i="26"/>
  <c r="D3050" i="26"/>
  <c r="E3050" i="26"/>
  <c r="A3051" i="26"/>
  <c r="B3051" i="26"/>
  <c r="C3051" i="26"/>
  <c r="D3051" i="26"/>
  <c r="E3051" i="26"/>
  <c r="A3052" i="26"/>
  <c r="B3052" i="26"/>
  <c r="C3052" i="26"/>
  <c r="D3052" i="26"/>
  <c r="E3052" i="26"/>
  <c r="A3053" i="26"/>
  <c r="B3053" i="26"/>
  <c r="C3053" i="26"/>
  <c r="D3053" i="26"/>
  <c r="E3053" i="26"/>
  <c r="A3054" i="26"/>
  <c r="B3054" i="26"/>
  <c r="C3054" i="26"/>
  <c r="D3054" i="26"/>
  <c r="E3054" i="26"/>
  <c r="A3055" i="26"/>
  <c r="B3055" i="26"/>
  <c r="C3055" i="26"/>
  <c r="D3055" i="26"/>
  <c r="E3055" i="26"/>
  <c r="A3056" i="26"/>
  <c r="B3056" i="26"/>
  <c r="C3056" i="26"/>
  <c r="D3056" i="26"/>
  <c r="E3056" i="26"/>
  <c r="A3057" i="26"/>
  <c r="B3057" i="26"/>
  <c r="C3057" i="26"/>
  <c r="D3057" i="26"/>
  <c r="E3057" i="26"/>
  <c r="A3058" i="26"/>
  <c r="B3058" i="26"/>
  <c r="C3058" i="26"/>
  <c r="D3058" i="26"/>
  <c r="E3058" i="26"/>
  <c r="A3059" i="26"/>
  <c r="B3059" i="26"/>
  <c r="C3059" i="26"/>
  <c r="D3059" i="26"/>
  <c r="E3059" i="26"/>
  <c r="A3060" i="26"/>
  <c r="B3060" i="26"/>
  <c r="C3060" i="26"/>
  <c r="D3060" i="26"/>
  <c r="E3060" i="26"/>
  <c r="A3061" i="26"/>
  <c r="B3061" i="26"/>
  <c r="C3061" i="26"/>
  <c r="D3061" i="26"/>
  <c r="E3061" i="26"/>
  <c r="A3062" i="26"/>
  <c r="B3062" i="26"/>
  <c r="C3062" i="26"/>
  <c r="D3062" i="26"/>
  <c r="E3062" i="26"/>
  <c r="A3063" i="26"/>
  <c r="B3063" i="26"/>
  <c r="C3063" i="26"/>
  <c r="D3063" i="26"/>
  <c r="E3063" i="26"/>
  <c r="A3064" i="26"/>
  <c r="B3064" i="26"/>
  <c r="C3064" i="26"/>
  <c r="D3064" i="26"/>
  <c r="E3064" i="26"/>
  <c r="A3065" i="26"/>
  <c r="B3065" i="26"/>
  <c r="C3065" i="26"/>
  <c r="D3065" i="26"/>
  <c r="E3065" i="26"/>
  <c r="A3066" i="26"/>
  <c r="B3066" i="26"/>
  <c r="C3066" i="26"/>
  <c r="D3066" i="26"/>
  <c r="E3066" i="26"/>
  <c r="A3067" i="26"/>
  <c r="B3067" i="26"/>
  <c r="C3067" i="26"/>
  <c r="D3067" i="26"/>
  <c r="E3067" i="26"/>
  <c r="A3068" i="26"/>
  <c r="B3068" i="26"/>
  <c r="C3068" i="26"/>
  <c r="D3068" i="26"/>
  <c r="E3068" i="26"/>
  <c r="A3069" i="26"/>
  <c r="B3069" i="26"/>
  <c r="C3069" i="26"/>
  <c r="D3069" i="26"/>
  <c r="E3069" i="26"/>
  <c r="A3070" i="26"/>
  <c r="B3070" i="26"/>
  <c r="C3070" i="26"/>
  <c r="D3070" i="26"/>
  <c r="E3070" i="26"/>
  <c r="A3071" i="26"/>
  <c r="B3071" i="26"/>
  <c r="C3071" i="26"/>
  <c r="D3071" i="26"/>
  <c r="E3071" i="26"/>
  <c r="A3072" i="26"/>
  <c r="B3072" i="26"/>
  <c r="C3072" i="26"/>
  <c r="D3072" i="26"/>
  <c r="E3072" i="26"/>
  <c r="A3073" i="26"/>
  <c r="B3073" i="26"/>
  <c r="C3073" i="26"/>
  <c r="D3073" i="26"/>
  <c r="E3073" i="26"/>
  <c r="A3074" i="26"/>
  <c r="B3074" i="26"/>
  <c r="C3074" i="26"/>
  <c r="D3074" i="26"/>
  <c r="E3074" i="26"/>
  <c r="A3075" i="26"/>
  <c r="B3075" i="26"/>
  <c r="C3075" i="26"/>
  <c r="D3075" i="26"/>
  <c r="E3075" i="26"/>
  <c r="A3076" i="26"/>
  <c r="B3076" i="26"/>
  <c r="C3076" i="26"/>
  <c r="D3076" i="26"/>
  <c r="E3076" i="26"/>
  <c r="A3077" i="26"/>
  <c r="B3077" i="26"/>
  <c r="C3077" i="26"/>
  <c r="D3077" i="26"/>
  <c r="E3077" i="26"/>
  <c r="A3078" i="26"/>
  <c r="B3078" i="26"/>
  <c r="C3078" i="26"/>
  <c r="D3078" i="26"/>
  <c r="E3078" i="26"/>
  <c r="A3079" i="26"/>
  <c r="B3079" i="26"/>
  <c r="C3079" i="26"/>
  <c r="D3079" i="26"/>
  <c r="E3079" i="26"/>
  <c r="A3080" i="26"/>
  <c r="B3080" i="26"/>
  <c r="C3080" i="26"/>
  <c r="D3080" i="26"/>
  <c r="E3080" i="26"/>
  <c r="A3081" i="26"/>
  <c r="B3081" i="26"/>
  <c r="C3081" i="26"/>
  <c r="D3081" i="26"/>
  <c r="E3081" i="26"/>
  <c r="A3082" i="26"/>
  <c r="B3082" i="26"/>
  <c r="C3082" i="26"/>
  <c r="D3082" i="26"/>
  <c r="E3082" i="26"/>
  <c r="A3083" i="26"/>
  <c r="B3083" i="26"/>
  <c r="C3083" i="26"/>
  <c r="D3083" i="26"/>
  <c r="E3083" i="26"/>
  <c r="A3084" i="26"/>
  <c r="B3084" i="26"/>
  <c r="C3084" i="26"/>
  <c r="D3084" i="26"/>
  <c r="E3084" i="26"/>
  <c r="A3085" i="26"/>
  <c r="B3085" i="26"/>
  <c r="C3085" i="26"/>
  <c r="D3085" i="26"/>
  <c r="E3085" i="26"/>
  <c r="A3086" i="26"/>
  <c r="B3086" i="26"/>
  <c r="C3086" i="26"/>
  <c r="D3086" i="26"/>
  <c r="E3086" i="26"/>
  <c r="A3087" i="26"/>
  <c r="B3087" i="26"/>
  <c r="C3087" i="26"/>
  <c r="D3087" i="26"/>
  <c r="E3087" i="26"/>
  <c r="A3088" i="26"/>
  <c r="B3088" i="26"/>
  <c r="C3088" i="26"/>
  <c r="D3088" i="26"/>
  <c r="E3088" i="26"/>
  <c r="A3089" i="26"/>
  <c r="B3089" i="26"/>
  <c r="C3089" i="26"/>
  <c r="D3089" i="26"/>
  <c r="E3089" i="26"/>
  <c r="A3090" i="26"/>
  <c r="B3090" i="26"/>
  <c r="C3090" i="26"/>
  <c r="D3090" i="26"/>
  <c r="E3090" i="26"/>
  <c r="A3091" i="26"/>
  <c r="B3091" i="26"/>
  <c r="C3091" i="26"/>
  <c r="D3091" i="26"/>
  <c r="E3091" i="26"/>
  <c r="A3092" i="26"/>
  <c r="B3092" i="26"/>
  <c r="C3092" i="26"/>
  <c r="D3092" i="26"/>
  <c r="E3092" i="26"/>
  <c r="A3093" i="26"/>
  <c r="B3093" i="26"/>
  <c r="C3093" i="26"/>
  <c r="D3093" i="26"/>
  <c r="E3093" i="26"/>
  <c r="A3094" i="26"/>
  <c r="B3094" i="26"/>
  <c r="C3094" i="26"/>
  <c r="D3094" i="26"/>
  <c r="E3094" i="26"/>
  <c r="A3095" i="26"/>
  <c r="B3095" i="26"/>
  <c r="C3095" i="26"/>
  <c r="D3095" i="26"/>
  <c r="E3095" i="26"/>
  <c r="A3096" i="26"/>
  <c r="B3096" i="26"/>
  <c r="C3096" i="26"/>
  <c r="D3096" i="26"/>
  <c r="E3096" i="26"/>
  <c r="A3097" i="26"/>
  <c r="B3097" i="26"/>
  <c r="C3097" i="26"/>
  <c r="D3097" i="26"/>
  <c r="E3097" i="26"/>
  <c r="A3098" i="26"/>
  <c r="B3098" i="26"/>
  <c r="C3098" i="26"/>
  <c r="D3098" i="26"/>
  <c r="E3098" i="26"/>
  <c r="A3099" i="26"/>
  <c r="B3099" i="26"/>
  <c r="C3099" i="26"/>
  <c r="D3099" i="26"/>
  <c r="E3099" i="26"/>
  <c r="A3100" i="26"/>
  <c r="B3100" i="26"/>
  <c r="C3100" i="26"/>
  <c r="D3100" i="26"/>
  <c r="E3100" i="26"/>
  <c r="A3101" i="26"/>
  <c r="B3101" i="26"/>
  <c r="C3101" i="26"/>
  <c r="D3101" i="26"/>
  <c r="E3101" i="26"/>
  <c r="A3102" i="26"/>
  <c r="B3102" i="26"/>
  <c r="C3102" i="26"/>
  <c r="D3102" i="26"/>
  <c r="E3102" i="26"/>
  <c r="A3103" i="26"/>
  <c r="B3103" i="26"/>
  <c r="C3103" i="26"/>
  <c r="D3103" i="26"/>
  <c r="E3103" i="26"/>
  <c r="A3104" i="26"/>
  <c r="B3104" i="26"/>
  <c r="C3104" i="26"/>
  <c r="D3104" i="26"/>
  <c r="E3104" i="26"/>
  <c r="A3105" i="26"/>
  <c r="B3105" i="26"/>
  <c r="C3105" i="26"/>
  <c r="D3105" i="26"/>
  <c r="E3105" i="26"/>
  <c r="A3106" i="26"/>
  <c r="B3106" i="26"/>
  <c r="C3106" i="26"/>
  <c r="D3106" i="26"/>
  <c r="E3106" i="26"/>
  <c r="A3107" i="26"/>
  <c r="B3107" i="26"/>
  <c r="C3107" i="26"/>
  <c r="D3107" i="26"/>
  <c r="E3107" i="26"/>
  <c r="A3108" i="26"/>
  <c r="B3108" i="26"/>
  <c r="C3108" i="26"/>
  <c r="D3108" i="26"/>
  <c r="E3108" i="26"/>
  <c r="A3109" i="26"/>
  <c r="B3109" i="26"/>
  <c r="C3109" i="26"/>
  <c r="D3109" i="26"/>
  <c r="E3109" i="26"/>
  <c r="A3110" i="26"/>
  <c r="B3110" i="26"/>
  <c r="C3110" i="26"/>
  <c r="D3110" i="26"/>
  <c r="E3110" i="26"/>
  <c r="A3111" i="26"/>
  <c r="B3111" i="26"/>
  <c r="C3111" i="26"/>
  <c r="D3111" i="26"/>
  <c r="E3111" i="26"/>
  <c r="A3112" i="26"/>
  <c r="B3112" i="26"/>
  <c r="C3112" i="26"/>
  <c r="D3112" i="26"/>
  <c r="E3112" i="26"/>
  <c r="A3113" i="26"/>
  <c r="B3113" i="26"/>
  <c r="C3113" i="26"/>
  <c r="D3113" i="26"/>
  <c r="E3113" i="26"/>
  <c r="A3114" i="26"/>
  <c r="B3114" i="26"/>
  <c r="C3114" i="26"/>
  <c r="D3114" i="26"/>
  <c r="E3114" i="26"/>
  <c r="A3115" i="26"/>
  <c r="B3115" i="26"/>
  <c r="C3115" i="26"/>
  <c r="D3115" i="26"/>
  <c r="E3115" i="26"/>
  <c r="A3116" i="26"/>
  <c r="B3116" i="26"/>
  <c r="C3116" i="26"/>
  <c r="D3116" i="26"/>
  <c r="E3116" i="26"/>
  <c r="A3117" i="26"/>
  <c r="B3117" i="26"/>
  <c r="C3117" i="26"/>
  <c r="D3117" i="26"/>
  <c r="E3117" i="26"/>
  <c r="A3118" i="26"/>
  <c r="B3118" i="26"/>
  <c r="C3118" i="26"/>
  <c r="D3118" i="26"/>
  <c r="E3118" i="26"/>
  <c r="A3119" i="26"/>
  <c r="B3119" i="26"/>
  <c r="C3119" i="26"/>
  <c r="D3119" i="26"/>
  <c r="E3119" i="26"/>
  <c r="A3120" i="26"/>
  <c r="B3120" i="26"/>
  <c r="C3120" i="26"/>
  <c r="D3120" i="26"/>
  <c r="E3120" i="26"/>
  <c r="A3121" i="26"/>
  <c r="B3121" i="26"/>
  <c r="C3121" i="26"/>
  <c r="D3121" i="26"/>
  <c r="E3121" i="26"/>
  <c r="A3122" i="26"/>
  <c r="B3122" i="26"/>
  <c r="C3122" i="26"/>
  <c r="D3122" i="26"/>
  <c r="E3122" i="26"/>
  <c r="A3123" i="26"/>
  <c r="B3123" i="26"/>
  <c r="C3123" i="26"/>
  <c r="D3123" i="26"/>
  <c r="E3123" i="26"/>
  <c r="A3124" i="26"/>
  <c r="B3124" i="26"/>
  <c r="C3124" i="26"/>
  <c r="D3124" i="26"/>
  <c r="E3124" i="26"/>
  <c r="A3125" i="26"/>
  <c r="B3125" i="26"/>
  <c r="C3125" i="26"/>
  <c r="D3125" i="26"/>
  <c r="E3125" i="26"/>
  <c r="A3126" i="26"/>
  <c r="B3126" i="26"/>
  <c r="C3126" i="26"/>
  <c r="D3126" i="26"/>
  <c r="E3126" i="26"/>
  <c r="A3127" i="26"/>
  <c r="B3127" i="26"/>
  <c r="C3127" i="26"/>
  <c r="D3127" i="26"/>
  <c r="E3127" i="26"/>
  <c r="A3128" i="26"/>
  <c r="B3128" i="26"/>
  <c r="C3128" i="26"/>
  <c r="D3128" i="26"/>
  <c r="E3128" i="26"/>
  <c r="A3129" i="26"/>
  <c r="B3129" i="26"/>
  <c r="C3129" i="26"/>
  <c r="D3129" i="26"/>
  <c r="E3129" i="26"/>
  <c r="A3130" i="26"/>
  <c r="B3130" i="26"/>
  <c r="C3130" i="26"/>
  <c r="D3130" i="26"/>
  <c r="E3130" i="26"/>
  <c r="A3131" i="26"/>
  <c r="B3131" i="26"/>
  <c r="C3131" i="26"/>
  <c r="D3131" i="26"/>
  <c r="E3131" i="26"/>
  <c r="A3132" i="26"/>
  <c r="B3132" i="26"/>
  <c r="C3132" i="26"/>
  <c r="D3132" i="26"/>
  <c r="E3132" i="26"/>
  <c r="A3133" i="26"/>
  <c r="B3133" i="26"/>
  <c r="C3133" i="26"/>
  <c r="D3133" i="26"/>
  <c r="E3133" i="26"/>
  <c r="A3134" i="26"/>
  <c r="B3134" i="26"/>
  <c r="C3134" i="26"/>
  <c r="D3134" i="26"/>
  <c r="E3134" i="26"/>
  <c r="A3135" i="26"/>
  <c r="B3135" i="26"/>
  <c r="C3135" i="26"/>
  <c r="D3135" i="26"/>
  <c r="E3135" i="26"/>
  <c r="A3136" i="26"/>
  <c r="B3136" i="26"/>
  <c r="C3136" i="26"/>
  <c r="D3136" i="26"/>
  <c r="E3136" i="26"/>
  <c r="A3137" i="26"/>
  <c r="B3137" i="26"/>
  <c r="C3137" i="26"/>
  <c r="D3137" i="26"/>
  <c r="E3137" i="26"/>
  <c r="A3138" i="26"/>
  <c r="B3138" i="26"/>
  <c r="C3138" i="26"/>
  <c r="D3138" i="26"/>
  <c r="E3138" i="26"/>
  <c r="A3139" i="26"/>
  <c r="B3139" i="26"/>
  <c r="C3139" i="26"/>
  <c r="D3139" i="26"/>
  <c r="E3139" i="26"/>
  <c r="A3140" i="26"/>
  <c r="B3140" i="26"/>
  <c r="C3140" i="26"/>
  <c r="D3140" i="26"/>
  <c r="E3140" i="26"/>
  <c r="A3141" i="26"/>
  <c r="B3141" i="26"/>
  <c r="C3141" i="26"/>
  <c r="D3141" i="26"/>
  <c r="E3141" i="26"/>
  <c r="A3142" i="26"/>
  <c r="B3142" i="26"/>
  <c r="C3142" i="26"/>
  <c r="D3142" i="26"/>
  <c r="E3142" i="26"/>
  <c r="A3143" i="26"/>
  <c r="B3143" i="26"/>
  <c r="C3143" i="26"/>
  <c r="D3143" i="26"/>
  <c r="E3143" i="26"/>
  <c r="A3144" i="26"/>
  <c r="B3144" i="26"/>
  <c r="C3144" i="26"/>
  <c r="D3144" i="26"/>
  <c r="E3144" i="26"/>
  <c r="A3145" i="26"/>
  <c r="B3145" i="26"/>
  <c r="C3145" i="26"/>
  <c r="D3145" i="26"/>
  <c r="E3145" i="26"/>
  <c r="A3146" i="26"/>
  <c r="B3146" i="26"/>
  <c r="C3146" i="26"/>
  <c r="D3146" i="26"/>
  <c r="E3146" i="26"/>
  <c r="A3147" i="26"/>
  <c r="B3147" i="26"/>
  <c r="C3147" i="26"/>
  <c r="D3147" i="26"/>
  <c r="E3147" i="26"/>
  <c r="A3148" i="26"/>
  <c r="B3148" i="26"/>
  <c r="C3148" i="26"/>
  <c r="D3148" i="26"/>
  <c r="E3148" i="26"/>
  <c r="A3149" i="26"/>
  <c r="B3149" i="26"/>
  <c r="C3149" i="26"/>
  <c r="D3149" i="26"/>
  <c r="E3149" i="26"/>
  <c r="A3150" i="26"/>
  <c r="B3150" i="26"/>
  <c r="C3150" i="26"/>
  <c r="D3150" i="26"/>
  <c r="E3150" i="26"/>
  <c r="A3151" i="26"/>
  <c r="B3151" i="26"/>
  <c r="C3151" i="26"/>
  <c r="D3151" i="26"/>
  <c r="E3151" i="26"/>
  <c r="A3152" i="26"/>
  <c r="B3152" i="26"/>
  <c r="C3152" i="26"/>
  <c r="D3152" i="26"/>
  <c r="E3152" i="26"/>
  <c r="A3153" i="26"/>
  <c r="B3153" i="26"/>
  <c r="C3153" i="26"/>
  <c r="D3153" i="26"/>
  <c r="E3153" i="26"/>
  <c r="A3154" i="26"/>
  <c r="B3154" i="26"/>
  <c r="C3154" i="26"/>
  <c r="D3154" i="26"/>
  <c r="E3154" i="26"/>
  <c r="A3155" i="26"/>
  <c r="B3155" i="26"/>
  <c r="C3155" i="26"/>
  <c r="D3155" i="26"/>
  <c r="E3155" i="26"/>
  <c r="A3156" i="26"/>
  <c r="B3156" i="26"/>
  <c r="C3156" i="26"/>
  <c r="D3156" i="26"/>
  <c r="E3156" i="26"/>
  <c r="A3157" i="26"/>
  <c r="B3157" i="26"/>
  <c r="C3157" i="26"/>
  <c r="D3157" i="26"/>
  <c r="E3157" i="26"/>
  <c r="A3158" i="26"/>
  <c r="B3158" i="26"/>
  <c r="C3158" i="26"/>
  <c r="D3158" i="26"/>
  <c r="E3158" i="26"/>
  <c r="A3159" i="26"/>
  <c r="B3159" i="26"/>
  <c r="C3159" i="26"/>
  <c r="D3159" i="26"/>
  <c r="E3159" i="26"/>
  <c r="A3160" i="26"/>
  <c r="B3160" i="26"/>
  <c r="C3160" i="26"/>
  <c r="D3160" i="26"/>
  <c r="E3160" i="26"/>
  <c r="A3161" i="26"/>
  <c r="B3161" i="26"/>
  <c r="C3161" i="26"/>
  <c r="D3161" i="26"/>
  <c r="E3161" i="26"/>
  <c r="A3162" i="26"/>
  <c r="B3162" i="26"/>
  <c r="C3162" i="26"/>
  <c r="D3162" i="26"/>
  <c r="E3162" i="26"/>
  <c r="A3163" i="26"/>
  <c r="B3163" i="26"/>
  <c r="C3163" i="26"/>
  <c r="D3163" i="26"/>
  <c r="E3163" i="26"/>
  <c r="A3164" i="26"/>
  <c r="B3164" i="26"/>
  <c r="C3164" i="26"/>
  <c r="D3164" i="26"/>
  <c r="E3164" i="26"/>
  <c r="A3165" i="26"/>
  <c r="B3165" i="26"/>
  <c r="C3165" i="26"/>
  <c r="D3165" i="26"/>
  <c r="E3165" i="26"/>
  <c r="A3166" i="26"/>
  <c r="B3166" i="26"/>
  <c r="C3166" i="26"/>
  <c r="D3166" i="26"/>
  <c r="E3166" i="26"/>
  <c r="A3167" i="26"/>
  <c r="B3167" i="26"/>
  <c r="C3167" i="26"/>
  <c r="D3167" i="26"/>
  <c r="E3167" i="26"/>
  <c r="A3168" i="26"/>
  <c r="B3168" i="26"/>
  <c r="C3168" i="26"/>
  <c r="D3168" i="26"/>
  <c r="E3168" i="26"/>
  <c r="A3169" i="26"/>
  <c r="B3169" i="26"/>
  <c r="C3169" i="26"/>
  <c r="D3169" i="26"/>
  <c r="E3169" i="26"/>
  <c r="A3170" i="26"/>
  <c r="B3170" i="26"/>
  <c r="C3170" i="26"/>
  <c r="D3170" i="26"/>
  <c r="E3170" i="26"/>
  <c r="A3171" i="26"/>
  <c r="B3171" i="26"/>
  <c r="C3171" i="26"/>
  <c r="D3171" i="26"/>
  <c r="E3171" i="26"/>
  <c r="A3172" i="26"/>
  <c r="B3172" i="26"/>
  <c r="C3172" i="26"/>
  <c r="D3172" i="26"/>
  <c r="E3172" i="26"/>
  <c r="A3173" i="26"/>
  <c r="B3173" i="26"/>
  <c r="C3173" i="26"/>
  <c r="D3173" i="26"/>
  <c r="E3173" i="26"/>
  <c r="A3174" i="26"/>
  <c r="B3174" i="26"/>
  <c r="C3174" i="26"/>
  <c r="D3174" i="26"/>
  <c r="E3174" i="26"/>
  <c r="A3175" i="26"/>
  <c r="B3175" i="26"/>
  <c r="C3175" i="26"/>
  <c r="D3175" i="26"/>
  <c r="E3175" i="26"/>
  <c r="A3176" i="26"/>
  <c r="B3176" i="26"/>
  <c r="C3176" i="26"/>
  <c r="D3176" i="26"/>
  <c r="E3176" i="26"/>
  <c r="A3177" i="26"/>
  <c r="B3177" i="26"/>
  <c r="C3177" i="26"/>
  <c r="D3177" i="26"/>
  <c r="E3177" i="26"/>
  <c r="A3178" i="26"/>
  <c r="B3178" i="26"/>
  <c r="C3178" i="26"/>
  <c r="D3178" i="26"/>
  <c r="E3178" i="26"/>
  <c r="A3179" i="26"/>
  <c r="B3179" i="26"/>
  <c r="C3179" i="26"/>
  <c r="D3179" i="26"/>
  <c r="E3179" i="26"/>
  <c r="A3180" i="26"/>
  <c r="B3180" i="26"/>
  <c r="C3180" i="26"/>
  <c r="D3180" i="26"/>
  <c r="E3180" i="26"/>
  <c r="A3181" i="26"/>
  <c r="B3181" i="26"/>
  <c r="C3181" i="26"/>
  <c r="D3181" i="26"/>
  <c r="E3181" i="26"/>
  <c r="A3182" i="26"/>
  <c r="B3182" i="26"/>
  <c r="C3182" i="26"/>
  <c r="D3182" i="26"/>
  <c r="E3182" i="26"/>
  <c r="A3183" i="26"/>
  <c r="B3183" i="26"/>
  <c r="C3183" i="26"/>
  <c r="D3183" i="26"/>
  <c r="E3183" i="26"/>
  <c r="A3184" i="26"/>
  <c r="B3184" i="26"/>
  <c r="C3184" i="26"/>
  <c r="D3184" i="26"/>
  <c r="E3184" i="26"/>
  <c r="A3185" i="26"/>
  <c r="B3185" i="26"/>
  <c r="C3185" i="26"/>
  <c r="D3185" i="26"/>
  <c r="E3185" i="26"/>
  <c r="A3186" i="26"/>
  <c r="B3186" i="26"/>
  <c r="C3186" i="26"/>
  <c r="D3186" i="26"/>
  <c r="E3186" i="26"/>
  <c r="A3187" i="26"/>
  <c r="B3187" i="26"/>
  <c r="C3187" i="26"/>
  <c r="D3187" i="26"/>
  <c r="E3187" i="26"/>
  <c r="A3188" i="26"/>
  <c r="B3188" i="26"/>
  <c r="C3188" i="26"/>
  <c r="D3188" i="26"/>
  <c r="E3188" i="26"/>
  <c r="A3189" i="26"/>
  <c r="B3189" i="26"/>
  <c r="C3189" i="26"/>
  <c r="D3189" i="26"/>
  <c r="E3189" i="26"/>
  <c r="A3190" i="26"/>
  <c r="B3190" i="26"/>
  <c r="C3190" i="26"/>
  <c r="D3190" i="26"/>
  <c r="E3190" i="26"/>
  <c r="A3191" i="26"/>
  <c r="B3191" i="26"/>
  <c r="C3191" i="26"/>
  <c r="D3191" i="26"/>
  <c r="E3191" i="26"/>
  <c r="A3192" i="26"/>
  <c r="B3192" i="26"/>
  <c r="C3192" i="26"/>
  <c r="D3192" i="26"/>
  <c r="E3192" i="26"/>
  <c r="A3193" i="26"/>
  <c r="B3193" i="26"/>
  <c r="C3193" i="26"/>
  <c r="D3193" i="26"/>
  <c r="E3193" i="26"/>
  <c r="A3194" i="26"/>
  <c r="B3194" i="26"/>
  <c r="C3194" i="26"/>
  <c r="D3194" i="26"/>
  <c r="E3194" i="26"/>
  <c r="A3195" i="26"/>
  <c r="B3195" i="26"/>
  <c r="C3195" i="26"/>
  <c r="D3195" i="26"/>
  <c r="E3195" i="26"/>
  <c r="A3196" i="26"/>
  <c r="B3196" i="26"/>
  <c r="C3196" i="26"/>
  <c r="D3196" i="26"/>
  <c r="E3196" i="26"/>
  <c r="A3197" i="26"/>
  <c r="B3197" i="26"/>
  <c r="C3197" i="26"/>
  <c r="D3197" i="26"/>
  <c r="E3197" i="26"/>
  <c r="A3198" i="26"/>
  <c r="B3198" i="26"/>
  <c r="C3198" i="26"/>
  <c r="D3198" i="26"/>
  <c r="E3198" i="26"/>
  <c r="A3199" i="26"/>
  <c r="B3199" i="26"/>
  <c r="C3199" i="26"/>
  <c r="D3199" i="26"/>
  <c r="E3199" i="26"/>
  <c r="A3200" i="26"/>
  <c r="B3200" i="26"/>
  <c r="C3200" i="26"/>
  <c r="D3200" i="26"/>
  <c r="E3200" i="26"/>
  <c r="A3201" i="26"/>
  <c r="B3201" i="26"/>
  <c r="C3201" i="26"/>
  <c r="D3201" i="26"/>
  <c r="E3201" i="26"/>
  <c r="A3202" i="26"/>
  <c r="B3202" i="26"/>
  <c r="C3202" i="26"/>
  <c r="D3202" i="26"/>
  <c r="E3202" i="26"/>
  <c r="A3203" i="26"/>
  <c r="B3203" i="26"/>
  <c r="C3203" i="26"/>
  <c r="D3203" i="26"/>
  <c r="E3203" i="26"/>
  <c r="A3204" i="26"/>
  <c r="B3204" i="26"/>
  <c r="C3204" i="26"/>
  <c r="D3204" i="26"/>
  <c r="E3204" i="26"/>
  <c r="A3205" i="26"/>
  <c r="B3205" i="26"/>
  <c r="C3205" i="26"/>
  <c r="D3205" i="26"/>
  <c r="E3205" i="26"/>
  <c r="A3206" i="26"/>
  <c r="B3206" i="26"/>
  <c r="C3206" i="26"/>
  <c r="D3206" i="26"/>
  <c r="E3206" i="26"/>
  <c r="A3207" i="26"/>
  <c r="B3207" i="26"/>
  <c r="C3207" i="26"/>
  <c r="D3207" i="26"/>
  <c r="E3207" i="26"/>
  <c r="A3208" i="26"/>
  <c r="B3208" i="26"/>
  <c r="C3208" i="26"/>
  <c r="D3208" i="26"/>
  <c r="E3208" i="26"/>
  <c r="A3209" i="26"/>
  <c r="B3209" i="26"/>
  <c r="C3209" i="26"/>
  <c r="D3209" i="26"/>
  <c r="E3209" i="26"/>
  <c r="A3210" i="26"/>
  <c r="B3210" i="26"/>
  <c r="C3210" i="26"/>
  <c r="D3210" i="26"/>
  <c r="E3210" i="26"/>
  <c r="A3211" i="26"/>
  <c r="B3211" i="26"/>
  <c r="C3211" i="26"/>
  <c r="D3211" i="26"/>
  <c r="E3211" i="26"/>
  <c r="A3212" i="26"/>
  <c r="B3212" i="26"/>
  <c r="C3212" i="26"/>
  <c r="D3212" i="26"/>
  <c r="E3212" i="26"/>
  <c r="A3213" i="26"/>
  <c r="B3213" i="26"/>
  <c r="C3213" i="26"/>
  <c r="D3213" i="26"/>
  <c r="E3213" i="26"/>
  <c r="A3214" i="26"/>
  <c r="B3214" i="26"/>
  <c r="C3214" i="26"/>
  <c r="D3214" i="26"/>
  <c r="E3214" i="26"/>
  <c r="A3215" i="26"/>
  <c r="B3215" i="26"/>
  <c r="C3215" i="26"/>
  <c r="D3215" i="26"/>
  <c r="E3215" i="26"/>
  <c r="A3216" i="26"/>
  <c r="B3216" i="26"/>
  <c r="C3216" i="26"/>
  <c r="D3216" i="26"/>
  <c r="E3216" i="26"/>
  <c r="A3217" i="26"/>
  <c r="B3217" i="26"/>
  <c r="C3217" i="26"/>
  <c r="D3217" i="26"/>
  <c r="E3217" i="26"/>
  <c r="A3218" i="26"/>
  <c r="B3218" i="26"/>
  <c r="C3218" i="26"/>
  <c r="D3218" i="26"/>
  <c r="E3218" i="26"/>
  <c r="A3219" i="26"/>
  <c r="B3219" i="26"/>
  <c r="C3219" i="26"/>
  <c r="D3219" i="26"/>
  <c r="E3219" i="26"/>
  <c r="A3220" i="26"/>
  <c r="B3220" i="26"/>
  <c r="C3220" i="26"/>
  <c r="D3220" i="26"/>
  <c r="E3220" i="26"/>
  <c r="A3221" i="26"/>
  <c r="B3221" i="26"/>
  <c r="C3221" i="26"/>
  <c r="D3221" i="26"/>
  <c r="E3221" i="26"/>
  <c r="A3222" i="26"/>
  <c r="B3222" i="26"/>
  <c r="C3222" i="26"/>
  <c r="D3222" i="26"/>
  <c r="E3222" i="26"/>
  <c r="A3223" i="26"/>
  <c r="B3223" i="26"/>
  <c r="C3223" i="26"/>
  <c r="D3223" i="26"/>
  <c r="E3223" i="26"/>
  <c r="A3224" i="26"/>
  <c r="B3224" i="26"/>
  <c r="C3224" i="26"/>
  <c r="D3224" i="26"/>
  <c r="E3224" i="26"/>
  <c r="A3225" i="26"/>
  <c r="B3225" i="26"/>
  <c r="C3225" i="26"/>
  <c r="D3225" i="26"/>
  <c r="E3225" i="26"/>
  <c r="A3226" i="26"/>
  <c r="B3226" i="26"/>
  <c r="C3226" i="26"/>
  <c r="D3226" i="26"/>
  <c r="E3226" i="26"/>
  <c r="A3227" i="26"/>
  <c r="B3227" i="26"/>
  <c r="C3227" i="26"/>
  <c r="D3227" i="26"/>
  <c r="E3227" i="26"/>
  <c r="A3228" i="26"/>
  <c r="B3228" i="26"/>
  <c r="C3228" i="26"/>
  <c r="D3228" i="26"/>
  <c r="E3228" i="26"/>
  <c r="A3229" i="26"/>
  <c r="B3229" i="26"/>
  <c r="C3229" i="26"/>
  <c r="D3229" i="26"/>
  <c r="E3229" i="26"/>
  <c r="A3230" i="26"/>
  <c r="B3230" i="26"/>
  <c r="C3230" i="26"/>
  <c r="D3230" i="26"/>
  <c r="E3230" i="26"/>
  <c r="A3231" i="26"/>
  <c r="B3231" i="26"/>
  <c r="C3231" i="26"/>
  <c r="D3231" i="26"/>
  <c r="E3231" i="26"/>
  <c r="A3232" i="26"/>
  <c r="B3232" i="26"/>
  <c r="C3232" i="26"/>
  <c r="D3232" i="26"/>
  <c r="E3232" i="26"/>
  <c r="A3233" i="26"/>
  <c r="B3233" i="26"/>
  <c r="C3233" i="26"/>
  <c r="D3233" i="26"/>
  <c r="E3233" i="26"/>
  <c r="A3234" i="26"/>
  <c r="B3234" i="26"/>
  <c r="C3234" i="26"/>
  <c r="D3234" i="26"/>
  <c r="E3234" i="26"/>
  <c r="A3235" i="26"/>
  <c r="B3235" i="26"/>
  <c r="C3235" i="26"/>
  <c r="D3235" i="26"/>
  <c r="E3235" i="26"/>
  <c r="A3236" i="26"/>
  <c r="B3236" i="26"/>
  <c r="C3236" i="26"/>
  <c r="D3236" i="26"/>
  <c r="E3236" i="26"/>
  <c r="A3237" i="26"/>
  <c r="B3237" i="26"/>
  <c r="C3237" i="26"/>
  <c r="D3237" i="26"/>
  <c r="E3237" i="26"/>
  <c r="A3238" i="26"/>
  <c r="B3238" i="26"/>
  <c r="C3238" i="26"/>
  <c r="D3238" i="26"/>
  <c r="E3238" i="26"/>
  <c r="A3239" i="26"/>
  <c r="B3239" i="26"/>
  <c r="C3239" i="26"/>
  <c r="D3239" i="26"/>
  <c r="E3239" i="26"/>
  <c r="A3240" i="26"/>
  <c r="B3240" i="26"/>
  <c r="C3240" i="26"/>
  <c r="D3240" i="26"/>
  <c r="E3240" i="26"/>
  <c r="A3241" i="26"/>
  <c r="B3241" i="26"/>
  <c r="C3241" i="26"/>
  <c r="D3241" i="26"/>
  <c r="E3241" i="26"/>
  <c r="A3242" i="26"/>
  <c r="B3242" i="26"/>
  <c r="C3242" i="26"/>
  <c r="D3242" i="26"/>
  <c r="E3242" i="26"/>
  <c r="A3243" i="26"/>
  <c r="B3243" i="26"/>
  <c r="C3243" i="26"/>
  <c r="D3243" i="26"/>
  <c r="E3243" i="26"/>
  <c r="A3244" i="26"/>
  <c r="B3244" i="26"/>
  <c r="C3244" i="26"/>
  <c r="D3244" i="26"/>
  <c r="E3244" i="26"/>
  <c r="A3245" i="26"/>
  <c r="B3245" i="26"/>
  <c r="C3245" i="26"/>
  <c r="D3245" i="26"/>
  <c r="E3245" i="26"/>
  <c r="A3246" i="26"/>
  <c r="B3246" i="26"/>
  <c r="C3246" i="26"/>
  <c r="D3246" i="26"/>
  <c r="E3246" i="26"/>
  <c r="A3247" i="26"/>
  <c r="B3247" i="26"/>
  <c r="C3247" i="26"/>
  <c r="D3247" i="26"/>
  <c r="E3247" i="26"/>
  <c r="A3248" i="26"/>
  <c r="B3248" i="26"/>
  <c r="C3248" i="26"/>
  <c r="D3248" i="26"/>
  <c r="E3248" i="26"/>
  <c r="A3249" i="26"/>
  <c r="B3249" i="26"/>
  <c r="C3249" i="26"/>
  <c r="D3249" i="26"/>
  <c r="E3249" i="26"/>
  <c r="A3250" i="26"/>
  <c r="B3250" i="26"/>
  <c r="C3250" i="26"/>
  <c r="D3250" i="26"/>
  <c r="E3250" i="26"/>
  <c r="A3251" i="26"/>
  <c r="B3251" i="26"/>
  <c r="C3251" i="26"/>
  <c r="D3251" i="26"/>
  <c r="E3251" i="26"/>
  <c r="A3252" i="26"/>
  <c r="B3252" i="26"/>
  <c r="C3252" i="26"/>
  <c r="D3252" i="26"/>
  <c r="E3252" i="26"/>
  <c r="A3253" i="26"/>
  <c r="B3253" i="26"/>
  <c r="C3253" i="26"/>
  <c r="D3253" i="26"/>
  <c r="E3253" i="26"/>
  <c r="A3254" i="26"/>
  <c r="B3254" i="26"/>
  <c r="C3254" i="26"/>
  <c r="D3254" i="26"/>
  <c r="E3254" i="26"/>
  <c r="A3255" i="26"/>
  <c r="B3255" i="26"/>
  <c r="C3255" i="26"/>
  <c r="D3255" i="26"/>
  <c r="E3255" i="26"/>
  <c r="A3256" i="26"/>
  <c r="B3256" i="26"/>
  <c r="C3256" i="26"/>
  <c r="D3256" i="26"/>
  <c r="E3256" i="26"/>
  <c r="A3257" i="26"/>
  <c r="B3257" i="26"/>
  <c r="C3257" i="26"/>
  <c r="D3257" i="26"/>
  <c r="E3257" i="26"/>
  <c r="A3258" i="26"/>
  <c r="B3258" i="26"/>
  <c r="C3258" i="26"/>
  <c r="D3258" i="26"/>
  <c r="E3258" i="26"/>
  <c r="A3259" i="26"/>
  <c r="B3259" i="26"/>
  <c r="C3259" i="26"/>
  <c r="D3259" i="26"/>
  <c r="E3259" i="26"/>
  <c r="A3260" i="26"/>
  <c r="B3260" i="26"/>
  <c r="C3260" i="26"/>
  <c r="D3260" i="26"/>
  <c r="E3260" i="26"/>
  <c r="A3261" i="26"/>
  <c r="B3261" i="26"/>
  <c r="C3261" i="26"/>
  <c r="D3261" i="26"/>
  <c r="E3261" i="26"/>
  <c r="A3262" i="26"/>
  <c r="B3262" i="26"/>
  <c r="C3262" i="26"/>
  <c r="D3262" i="26"/>
  <c r="E3262" i="26"/>
  <c r="A3263" i="26"/>
  <c r="B3263" i="26"/>
  <c r="C3263" i="26"/>
  <c r="D3263" i="26"/>
  <c r="E3263" i="26"/>
  <c r="A3264" i="26"/>
  <c r="B3264" i="26"/>
  <c r="C3264" i="26"/>
  <c r="D3264" i="26"/>
  <c r="E3264" i="26"/>
  <c r="A3265" i="26"/>
  <c r="B3265" i="26"/>
  <c r="C3265" i="26"/>
  <c r="D3265" i="26"/>
  <c r="E3265" i="26"/>
  <c r="A3266" i="26"/>
  <c r="B3266" i="26"/>
  <c r="C3266" i="26"/>
  <c r="D3266" i="26"/>
  <c r="E3266" i="26"/>
  <c r="A3267" i="26"/>
  <c r="B3267" i="26"/>
  <c r="C3267" i="26"/>
  <c r="D3267" i="26"/>
  <c r="E3267" i="26"/>
  <c r="A3268" i="26"/>
  <c r="B3268" i="26"/>
  <c r="C3268" i="26"/>
  <c r="D3268" i="26"/>
  <c r="E3268" i="26"/>
  <c r="A3269" i="26"/>
  <c r="B3269" i="26"/>
  <c r="C3269" i="26"/>
  <c r="D3269" i="26"/>
  <c r="E3269" i="26"/>
  <c r="A3270" i="26"/>
  <c r="B3270" i="26"/>
  <c r="C3270" i="26"/>
  <c r="D3270" i="26"/>
  <c r="E3270" i="26"/>
  <c r="A3271" i="26"/>
  <c r="B3271" i="26"/>
  <c r="C3271" i="26"/>
  <c r="D3271" i="26"/>
  <c r="E3271" i="26"/>
  <c r="A3272" i="26"/>
  <c r="B3272" i="26"/>
  <c r="C3272" i="26"/>
  <c r="D3272" i="26"/>
  <c r="E3272" i="26"/>
  <c r="A3273" i="26"/>
  <c r="B3273" i="26"/>
  <c r="C3273" i="26"/>
  <c r="D3273" i="26"/>
  <c r="E3273" i="26"/>
  <c r="A3274" i="26"/>
  <c r="B3274" i="26"/>
  <c r="C3274" i="26"/>
  <c r="D3274" i="26"/>
  <c r="E3274" i="26"/>
  <c r="A3275" i="26"/>
  <c r="B3275" i="26"/>
  <c r="C3275" i="26"/>
  <c r="D3275" i="26"/>
  <c r="E3275" i="26"/>
  <c r="A3276" i="26"/>
  <c r="B3276" i="26"/>
  <c r="C3276" i="26"/>
  <c r="D3276" i="26"/>
  <c r="E3276" i="26"/>
  <c r="A3277" i="26"/>
  <c r="B3277" i="26"/>
  <c r="C3277" i="26"/>
  <c r="D3277" i="26"/>
  <c r="E3277" i="26"/>
  <c r="A3278" i="26"/>
  <c r="B3278" i="26"/>
  <c r="C3278" i="26"/>
  <c r="D3278" i="26"/>
  <c r="E3278" i="26"/>
  <c r="A3279" i="26"/>
  <c r="B3279" i="26"/>
  <c r="C3279" i="26"/>
  <c r="D3279" i="26"/>
  <c r="E3279" i="26"/>
  <c r="A3280" i="26"/>
  <c r="B3280" i="26"/>
  <c r="C3280" i="26"/>
  <c r="D3280" i="26"/>
  <c r="E3280" i="26"/>
  <c r="A3281" i="26"/>
  <c r="B3281" i="26"/>
  <c r="C3281" i="26"/>
  <c r="D3281" i="26"/>
  <c r="E3281" i="26"/>
  <c r="A3282" i="26"/>
  <c r="B3282" i="26"/>
  <c r="C3282" i="26"/>
  <c r="D3282" i="26"/>
  <c r="E3282" i="26"/>
  <c r="A3283" i="26"/>
  <c r="B3283" i="26"/>
  <c r="C3283" i="26"/>
  <c r="D3283" i="26"/>
  <c r="E3283" i="26"/>
  <c r="A3284" i="26"/>
  <c r="B3284" i="26"/>
  <c r="C3284" i="26"/>
  <c r="D3284" i="26"/>
  <c r="E3284" i="26"/>
  <c r="A3285" i="26"/>
  <c r="B3285" i="26"/>
  <c r="C3285" i="26"/>
  <c r="D3285" i="26"/>
  <c r="E3285" i="26"/>
  <c r="A3286" i="26"/>
  <c r="B3286" i="26"/>
  <c r="C3286" i="26"/>
  <c r="D3286" i="26"/>
  <c r="E3286" i="26"/>
  <c r="A3287" i="26"/>
  <c r="B3287" i="26"/>
  <c r="C3287" i="26"/>
  <c r="D3287" i="26"/>
  <c r="E3287" i="26"/>
  <c r="A3288" i="26"/>
  <c r="B3288" i="26"/>
  <c r="C3288" i="26"/>
  <c r="D3288" i="26"/>
  <c r="E3288" i="26"/>
  <c r="A3289" i="26"/>
  <c r="B3289" i="26"/>
  <c r="C3289" i="26"/>
  <c r="D3289" i="26"/>
  <c r="E3289" i="26"/>
  <c r="A3290" i="26"/>
  <c r="B3290" i="26"/>
  <c r="C3290" i="26"/>
  <c r="D3290" i="26"/>
  <c r="E3290" i="26"/>
  <c r="A3291" i="26"/>
  <c r="B3291" i="26"/>
  <c r="C3291" i="26"/>
  <c r="D3291" i="26"/>
  <c r="E3291" i="26"/>
  <c r="A3292" i="26"/>
  <c r="B3292" i="26"/>
  <c r="C3292" i="26"/>
  <c r="D3292" i="26"/>
  <c r="E3292" i="26"/>
  <c r="A3293" i="26"/>
  <c r="B3293" i="26"/>
  <c r="C3293" i="26"/>
  <c r="D3293" i="26"/>
  <c r="E3293" i="26"/>
  <c r="A3294" i="26"/>
  <c r="B3294" i="26"/>
  <c r="C3294" i="26"/>
  <c r="D3294" i="26"/>
  <c r="E3294" i="26"/>
  <c r="A3295" i="26"/>
  <c r="B3295" i="26"/>
  <c r="C3295" i="26"/>
  <c r="D3295" i="26"/>
  <c r="E3295" i="26"/>
  <c r="A3296" i="26"/>
  <c r="B3296" i="26"/>
  <c r="C3296" i="26"/>
  <c r="D3296" i="26"/>
  <c r="E3296" i="26"/>
  <c r="A3297" i="26"/>
  <c r="B3297" i="26"/>
  <c r="C3297" i="26"/>
  <c r="D3297" i="26"/>
  <c r="E3297" i="26"/>
  <c r="A3298" i="26"/>
  <c r="B3298" i="26"/>
  <c r="C3298" i="26"/>
  <c r="D3298" i="26"/>
  <c r="E3298" i="26"/>
  <c r="A3299" i="26"/>
  <c r="B3299" i="26"/>
  <c r="C3299" i="26"/>
  <c r="D3299" i="26"/>
  <c r="E3299" i="26"/>
  <c r="A3300" i="26"/>
  <c r="B3300" i="26"/>
  <c r="C3300" i="26"/>
  <c r="D3300" i="26"/>
  <c r="E3300" i="26"/>
  <c r="A3301" i="26"/>
  <c r="B3301" i="26"/>
  <c r="C3301" i="26"/>
  <c r="D3301" i="26"/>
  <c r="E3301" i="26"/>
  <c r="A3302" i="26"/>
  <c r="B3302" i="26"/>
  <c r="C3302" i="26"/>
  <c r="D3302" i="26"/>
  <c r="E3302" i="26"/>
  <c r="A3303" i="26"/>
  <c r="B3303" i="26"/>
  <c r="C3303" i="26"/>
  <c r="D3303" i="26"/>
  <c r="E3303" i="26"/>
  <c r="A3304" i="26"/>
  <c r="B3304" i="26"/>
  <c r="C3304" i="26"/>
  <c r="D3304" i="26"/>
  <c r="E3304" i="26"/>
  <c r="A3305" i="26"/>
  <c r="B3305" i="26"/>
  <c r="C3305" i="26"/>
  <c r="D3305" i="26"/>
  <c r="E3305" i="26"/>
  <c r="A3306" i="26"/>
  <c r="B3306" i="26"/>
  <c r="C3306" i="26"/>
  <c r="D3306" i="26"/>
  <c r="E3306" i="26"/>
  <c r="A3307" i="26"/>
  <c r="B3307" i="26"/>
  <c r="C3307" i="26"/>
  <c r="D3307" i="26"/>
  <c r="E3307" i="26"/>
  <c r="A3308" i="26"/>
  <c r="B3308" i="26"/>
  <c r="C3308" i="26"/>
  <c r="D3308" i="26"/>
  <c r="E3308" i="26"/>
  <c r="A3309" i="26"/>
  <c r="B3309" i="26"/>
  <c r="C3309" i="26"/>
  <c r="D3309" i="26"/>
  <c r="E3309" i="26"/>
  <c r="A3310" i="26"/>
  <c r="B3310" i="26"/>
  <c r="C3310" i="26"/>
  <c r="D3310" i="26"/>
  <c r="E3310" i="26"/>
  <c r="A3311" i="26"/>
  <c r="B3311" i="26"/>
  <c r="C3311" i="26"/>
  <c r="D3311" i="26"/>
  <c r="E3311" i="26"/>
  <c r="A3312" i="26"/>
  <c r="B3312" i="26"/>
  <c r="C3312" i="26"/>
  <c r="D3312" i="26"/>
  <c r="E3312" i="26"/>
  <c r="A3313" i="26"/>
  <c r="B3313" i="26"/>
  <c r="C3313" i="26"/>
  <c r="D3313" i="26"/>
  <c r="E3313" i="26"/>
  <c r="A3314" i="26"/>
  <c r="B3314" i="26"/>
  <c r="C3314" i="26"/>
  <c r="D3314" i="26"/>
  <c r="E3314" i="26"/>
  <c r="A3315" i="26"/>
  <c r="B3315" i="26"/>
  <c r="C3315" i="26"/>
  <c r="D3315" i="26"/>
  <c r="E3315" i="26"/>
  <c r="A3316" i="26"/>
  <c r="B3316" i="26"/>
  <c r="C3316" i="26"/>
  <c r="D3316" i="26"/>
  <c r="E3316" i="26"/>
  <c r="A3317" i="26"/>
  <c r="B3317" i="26"/>
  <c r="C3317" i="26"/>
  <c r="D3317" i="26"/>
  <c r="E3317" i="26"/>
  <c r="A3318" i="26"/>
  <c r="B3318" i="26"/>
  <c r="C3318" i="26"/>
  <c r="D3318" i="26"/>
  <c r="E3318" i="26"/>
  <c r="A3319" i="26"/>
  <c r="B3319" i="26"/>
  <c r="C3319" i="26"/>
  <c r="D3319" i="26"/>
  <c r="E3319" i="26"/>
  <c r="A3320" i="26"/>
  <c r="B3320" i="26"/>
  <c r="C3320" i="26"/>
  <c r="D3320" i="26"/>
  <c r="E3320" i="26"/>
  <c r="A3321" i="26"/>
  <c r="B3321" i="26"/>
  <c r="C3321" i="26"/>
  <c r="D3321" i="26"/>
  <c r="E3321" i="26"/>
  <c r="A3322" i="26"/>
  <c r="B3322" i="26"/>
  <c r="C3322" i="26"/>
  <c r="D3322" i="26"/>
  <c r="E3322" i="26"/>
  <c r="A3323" i="26"/>
  <c r="B3323" i="26"/>
  <c r="C3323" i="26"/>
  <c r="D3323" i="26"/>
  <c r="E3323" i="26"/>
  <c r="A3324" i="26"/>
  <c r="B3324" i="26"/>
  <c r="C3324" i="26"/>
  <c r="D3324" i="26"/>
  <c r="E3324" i="26"/>
  <c r="A3325" i="26"/>
  <c r="B3325" i="26"/>
  <c r="C3325" i="26"/>
  <c r="D3325" i="26"/>
  <c r="E3325" i="26"/>
  <c r="A3326" i="26"/>
  <c r="B3326" i="26"/>
  <c r="C3326" i="26"/>
  <c r="D3326" i="26"/>
  <c r="E3326" i="26"/>
  <c r="A3327" i="26"/>
  <c r="B3327" i="26"/>
  <c r="C3327" i="26"/>
  <c r="D3327" i="26"/>
  <c r="E3327" i="26"/>
  <c r="A3328" i="26"/>
  <c r="B3328" i="26"/>
  <c r="C3328" i="26"/>
  <c r="D3328" i="26"/>
  <c r="E3328" i="26"/>
  <c r="A3329" i="26"/>
  <c r="B3329" i="26"/>
  <c r="C3329" i="26"/>
  <c r="D3329" i="26"/>
  <c r="E3329" i="26"/>
  <c r="A3330" i="26"/>
  <c r="B3330" i="26"/>
  <c r="C3330" i="26"/>
  <c r="D3330" i="26"/>
  <c r="E3330" i="26"/>
  <c r="A3331" i="26"/>
  <c r="B3331" i="26"/>
  <c r="C3331" i="26"/>
  <c r="D3331" i="26"/>
  <c r="E3331" i="26"/>
  <c r="A3332" i="26"/>
  <c r="B3332" i="26"/>
  <c r="C3332" i="26"/>
  <c r="D3332" i="26"/>
  <c r="E3332" i="26"/>
  <c r="A3333" i="26"/>
  <c r="B3333" i="26"/>
  <c r="C3333" i="26"/>
  <c r="D3333" i="26"/>
  <c r="E3333" i="26"/>
  <c r="A3334" i="26"/>
  <c r="B3334" i="26"/>
  <c r="C3334" i="26"/>
  <c r="D3334" i="26"/>
  <c r="E3334" i="26"/>
  <c r="A3335" i="26"/>
  <c r="B3335" i="26"/>
  <c r="C3335" i="26"/>
  <c r="D3335" i="26"/>
  <c r="E3335" i="26"/>
  <c r="A3336" i="26"/>
  <c r="B3336" i="26"/>
  <c r="C3336" i="26"/>
  <c r="D3336" i="26"/>
  <c r="E3336" i="26"/>
  <c r="A3337" i="26"/>
  <c r="B3337" i="26"/>
  <c r="C3337" i="26"/>
  <c r="D3337" i="26"/>
  <c r="E3337" i="26"/>
  <c r="A3338" i="26"/>
  <c r="B3338" i="26"/>
  <c r="C3338" i="26"/>
  <c r="D3338" i="26"/>
  <c r="E3338" i="26"/>
  <c r="A3339" i="26"/>
  <c r="B3339" i="26"/>
  <c r="C3339" i="26"/>
  <c r="D3339" i="26"/>
  <c r="E3339" i="26"/>
  <c r="A3340" i="26"/>
  <c r="B3340" i="26"/>
  <c r="C3340" i="26"/>
  <c r="D3340" i="26"/>
  <c r="E3340" i="26"/>
  <c r="A3341" i="26"/>
  <c r="B3341" i="26"/>
  <c r="C3341" i="26"/>
  <c r="D3341" i="26"/>
  <c r="E3341" i="26"/>
  <c r="A3342" i="26"/>
  <c r="B3342" i="26"/>
  <c r="C3342" i="26"/>
  <c r="D3342" i="26"/>
  <c r="E3342" i="26"/>
  <c r="A3343" i="26"/>
  <c r="B3343" i="26"/>
  <c r="C3343" i="26"/>
  <c r="D3343" i="26"/>
  <c r="E3343" i="26"/>
  <c r="A3344" i="26"/>
  <c r="B3344" i="26"/>
  <c r="C3344" i="26"/>
  <c r="D3344" i="26"/>
  <c r="E3344" i="26"/>
  <c r="A3345" i="26"/>
  <c r="B3345" i="26"/>
  <c r="C3345" i="26"/>
  <c r="D3345" i="26"/>
  <c r="E3345" i="26"/>
  <c r="A3346" i="26"/>
  <c r="B3346" i="26"/>
  <c r="C3346" i="26"/>
  <c r="D3346" i="26"/>
  <c r="E3346" i="26"/>
  <c r="A3347" i="26"/>
  <c r="B3347" i="26"/>
  <c r="C3347" i="26"/>
  <c r="D3347" i="26"/>
  <c r="E3347" i="26"/>
  <c r="A3348" i="26"/>
  <c r="B3348" i="26"/>
  <c r="C3348" i="26"/>
  <c r="D3348" i="26"/>
  <c r="E3348" i="26"/>
  <c r="A3349" i="26"/>
  <c r="B3349" i="26"/>
  <c r="C3349" i="26"/>
  <c r="D3349" i="26"/>
  <c r="E3349" i="26"/>
  <c r="A3350" i="26"/>
  <c r="B3350" i="26"/>
  <c r="C3350" i="26"/>
  <c r="D3350" i="26"/>
  <c r="E3350" i="26"/>
  <c r="A3351" i="26"/>
  <c r="B3351" i="26"/>
  <c r="C3351" i="26"/>
  <c r="D3351" i="26"/>
  <c r="E3351" i="26"/>
  <c r="A3352" i="26"/>
  <c r="B3352" i="26"/>
  <c r="C3352" i="26"/>
  <c r="D3352" i="26"/>
  <c r="E3352" i="26"/>
  <c r="A3353" i="26"/>
  <c r="B3353" i="26"/>
  <c r="C3353" i="26"/>
  <c r="D3353" i="26"/>
  <c r="E3353" i="26"/>
  <c r="A3354" i="26"/>
  <c r="B3354" i="26"/>
  <c r="C3354" i="26"/>
  <c r="D3354" i="26"/>
  <c r="E3354" i="26"/>
  <c r="A3355" i="26"/>
  <c r="B3355" i="26"/>
  <c r="C3355" i="26"/>
  <c r="D3355" i="26"/>
  <c r="E3355" i="26"/>
  <c r="A3356" i="26"/>
  <c r="B3356" i="26"/>
  <c r="C3356" i="26"/>
  <c r="D3356" i="26"/>
  <c r="E3356" i="26"/>
  <c r="A3357" i="26"/>
  <c r="B3357" i="26"/>
  <c r="C3357" i="26"/>
  <c r="D3357" i="26"/>
  <c r="E3357" i="26"/>
  <c r="A3358" i="26"/>
  <c r="B3358" i="26"/>
  <c r="C3358" i="26"/>
  <c r="D3358" i="26"/>
  <c r="E3358" i="26"/>
  <c r="A3359" i="26"/>
  <c r="B3359" i="26"/>
  <c r="C3359" i="26"/>
  <c r="D3359" i="26"/>
  <c r="E3359" i="26"/>
  <c r="A3360" i="26"/>
  <c r="B3360" i="26"/>
  <c r="C3360" i="26"/>
  <c r="D3360" i="26"/>
  <c r="E3360" i="26"/>
  <c r="A3361" i="26"/>
  <c r="B3361" i="26"/>
  <c r="C3361" i="26"/>
  <c r="D3361" i="26"/>
  <c r="E3361" i="26"/>
  <c r="A3362" i="26"/>
  <c r="B3362" i="26"/>
  <c r="C3362" i="26"/>
  <c r="D3362" i="26"/>
  <c r="E3362" i="26"/>
  <c r="A3363" i="26"/>
  <c r="B3363" i="26"/>
  <c r="C3363" i="26"/>
  <c r="D3363" i="26"/>
  <c r="E3363" i="26"/>
  <c r="A3364" i="26"/>
  <c r="B3364" i="26"/>
  <c r="C3364" i="26"/>
  <c r="D3364" i="26"/>
  <c r="E3364" i="26"/>
  <c r="A3365" i="26"/>
  <c r="B3365" i="26"/>
  <c r="C3365" i="26"/>
  <c r="D3365" i="26"/>
  <c r="E3365" i="26"/>
  <c r="A3366" i="26"/>
  <c r="B3366" i="26"/>
  <c r="C3366" i="26"/>
  <c r="D3366" i="26"/>
  <c r="E3366" i="26"/>
  <c r="A3367" i="26"/>
  <c r="B3367" i="26"/>
  <c r="C3367" i="26"/>
  <c r="D3367" i="26"/>
  <c r="E3367" i="26"/>
  <c r="A3368" i="26"/>
  <c r="B3368" i="26"/>
  <c r="C3368" i="26"/>
  <c r="D3368" i="26"/>
  <c r="E3368" i="26"/>
  <c r="A3369" i="26"/>
  <c r="B3369" i="26"/>
  <c r="C3369" i="26"/>
  <c r="D3369" i="26"/>
  <c r="E3369" i="26"/>
  <c r="A3370" i="26"/>
  <c r="B3370" i="26"/>
  <c r="C3370" i="26"/>
  <c r="D3370" i="26"/>
  <c r="E3370" i="26"/>
  <c r="A3371" i="26"/>
  <c r="B3371" i="26"/>
  <c r="C3371" i="26"/>
  <c r="D3371" i="26"/>
  <c r="E3371" i="26"/>
  <c r="A3372" i="26"/>
  <c r="B3372" i="26"/>
  <c r="C3372" i="26"/>
  <c r="D3372" i="26"/>
  <c r="E3372" i="26"/>
  <c r="A3373" i="26"/>
  <c r="B3373" i="26"/>
  <c r="C3373" i="26"/>
  <c r="D3373" i="26"/>
  <c r="E3373" i="26"/>
  <c r="A3374" i="26"/>
  <c r="B3374" i="26"/>
  <c r="C3374" i="26"/>
  <c r="D3374" i="26"/>
  <c r="E3374" i="26"/>
  <c r="A3375" i="26"/>
  <c r="B3375" i="26"/>
  <c r="C3375" i="26"/>
  <c r="D3375" i="26"/>
  <c r="E3375" i="26"/>
  <c r="A3376" i="26"/>
  <c r="B3376" i="26"/>
  <c r="C3376" i="26"/>
  <c r="D3376" i="26"/>
  <c r="E3376" i="26"/>
  <c r="A3377" i="26"/>
  <c r="B3377" i="26"/>
  <c r="C3377" i="26"/>
  <c r="D3377" i="26"/>
  <c r="E3377" i="26"/>
  <c r="A3378" i="26"/>
  <c r="B3378" i="26"/>
  <c r="C3378" i="26"/>
  <c r="D3378" i="26"/>
  <c r="E3378" i="26"/>
  <c r="A3379" i="26"/>
  <c r="B3379" i="26"/>
  <c r="C3379" i="26"/>
  <c r="D3379" i="26"/>
  <c r="E3379" i="26"/>
  <c r="A3380" i="26"/>
  <c r="B3380" i="26"/>
  <c r="C3380" i="26"/>
  <c r="D3380" i="26"/>
  <c r="E3380" i="26"/>
  <c r="A3381" i="26"/>
  <c r="B3381" i="26"/>
  <c r="C3381" i="26"/>
  <c r="D3381" i="26"/>
  <c r="E3381" i="26"/>
  <c r="A3382" i="26"/>
  <c r="B3382" i="26"/>
  <c r="C3382" i="26"/>
  <c r="D3382" i="26"/>
  <c r="E3382" i="26"/>
  <c r="A3383" i="26"/>
  <c r="B3383" i="26"/>
  <c r="C3383" i="26"/>
  <c r="D3383" i="26"/>
  <c r="E3383" i="26"/>
  <c r="A3384" i="26"/>
  <c r="B3384" i="26"/>
  <c r="C3384" i="26"/>
  <c r="D3384" i="26"/>
  <c r="E3384" i="26"/>
  <c r="A3385" i="26"/>
  <c r="B3385" i="26"/>
  <c r="C3385" i="26"/>
  <c r="D3385" i="26"/>
  <c r="E3385" i="26"/>
  <c r="A3386" i="26"/>
  <c r="B3386" i="26"/>
  <c r="C3386" i="26"/>
  <c r="D3386" i="26"/>
  <c r="E3386" i="26"/>
  <c r="A3387" i="26"/>
  <c r="B3387" i="26"/>
  <c r="C3387" i="26"/>
  <c r="D3387" i="26"/>
  <c r="E3387" i="26"/>
  <c r="A3388" i="26"/>
  <c r="B3388" i="26"/>
  <c r="C3388" i="26"/>
  <c r="D3388" i="26"/>
  <c r="E3388" i="26"/>
  <c r="A3389" i="26"/>
  <c r="B3389" i="26"/>
  <c r="C3389" i="26"/>
  <c r="D3389" i="26"/>
  <c r="E3389" i="26"/>
  <c r="A3390" i="26"/>
  <c r="B3390" i="26"/>
  <c r="C3390" i="26"/>
  <c r="D3390" i="26"/>
  <c r="E3390" i="26"/>
  <c r="A3391" i="26"/>
  <c r="B3391" i="26"/>
  <c r="C3391" i="26"/>
  <c r="D3391" i="26"/>
  <c r="E3391" i="26"/>
  <c r="A3392" i="26"/>
  <c r="B3392" i="26"/>
  <c r="C3392" i="26"/>
  <c r="D3392" i="26"/>
  <c r="E3392" i="26"/>
  <c r="A3393" i="26"/>
  <c r="B3393" i="26"/>
  <c r="C3393" i="26"/>
  <c r="D3393" i="26"/>
  <c r="E3393" i="26"/>
  <c r="A3394" i="26"/>
  <c r="B3394" i="26"/>
  <c r="C3394" i="26"/>
  <c r="D3394" i="26"/>
  <c r="E3394" i="26"/>
  <c r="A3395" i="26"/>
  <c r="B3395" i="26"/>
  <c r="C3395" i="26"/>
  <c r="D3395" i="26"/>
  <c r="E3395" i="26"/>
  <c r="A3396" i="26"/>
  <c r="B3396" i="26"/>
  <c r="C3396" i="26"/>
  <c r="D3396" i="26"/>
  <c r="E3396" i="26"/>
  <c r="A3397" i="26"/>
  <c r="B3397" i="26"/>
  <c r="C3397" i="26"/>
  <c r="D3397" i="26"/>
  <c r="E3397" i="26"/>
  <c r="A3398" i="26"/>
  <c r="B3398" i="26"/>
  <c r="C3398" i="26"/>
  <c r="D3398" i="26"/>
  <c r="E3398" i="26"/>
  <c r="A3399" i="26"/>
  <c r="B3399" i="26"/>
  <c r="C3399" i="26"/>
  <c r="D3399" i="26"/>
  <c r="E3399" i="26"/>
  <c r="A3400" i="26"/>
  <c r="B3400" i="26"/>
  <c r="C3400" i="26"/>
  <c r="D3400" i="26"/>
  <c r="E3400" i="26"/>
  <c r="A3401" i="26"/>
  <c r="B3401" i="26"/>
  <c r="C3401" i="26"/>
  <c r="D3401" i="26"/>
  <c r="E3401" i="26"/>
  <c r="A3402" i="26"/>
  <c r="B3402" i="26"/>
  <c r="C3402" i="26"/>
  <c r="D3402" i="26"/>
  <c r="E3402" i="26"/>
  <c r="A3403" i="26"/>
  <c r="B3403" i="26"/>
  <c r="C3403" i="26"/>
  <c r="D3403" i="26"/>
  <c r="E3403" i="26"/>
  <c r="A3404" i="26"/>
  <c r="B3404" i="26"/>
  <c r="C3404" i="26"/>
  <c r="D3404" i="26"/>
  <c r="E3404" i="26"/>
  <c r="A3405" i="26"/>
  <c r="B3405" i="26"/>
  <c r="C3405" i="26"/>
  <c r="D3405" i="26"/>
  <c r="E3405" i="26"/>
  <c r="A3406" i="26"/>
  <c r="B3406" i="26"/>
  <c r="C3406" i="26"/>
  <c r="D3406" i="26"/>
  <c r="E3406" i="26"/>
  <c r="A3407" i="26"/>
  <c r="B3407" i="26"/>
  <c r="C3407" i="26"/>
  <c r="D3407" i="26"/>
  <c r="E3407" i="26"/>
  <c r="A3408" i="26"/>
  <c r="B3408" i="26"/>
  <c r="C3408" i="26"/>
  <c r="D3408" i="26"/>
  <c r="E3408" i="26"/>
  <c r="A3409" i="26"/>
  <c r="B3409" i="26"/>
  <c r="C3409" i="26"/>
  <c r="D3409" i="26"/>
  <c r="E3409" i="26"/>
  <c r="A3410" i="26"/>
  <c r="B3410" i="26"/>
  <c r="C3410" i="26"/>
  <c r="D3410" i="26"/>
  <c r="E3410" i="26"/>
  <c r="A3411" i="26"/>
  <c r="B3411" i="26"/>
  <c r="C3411" i="26"/>
  <c r="D3411" i="26"/>
  <c r="E3411" i="26"/>
  <c r="A3412" i="26"/>
  <c r="B3412" i="26"/>
  <c r="C3412" i="26"/>
  <c r="D3412" i="26"/>
  <c r="E3412" i="26"/>
  <c r="A3413" i="26"/>
  <c r="B3413" i="26"/>
  <c r="C3413" i="26"/>
  <c r="D3413" i="26"/>
  <c r="E3413" i="26"/>
  <c r="A3414" i="26"/>
  <c r="B3414" i="26"/>
  <c r="C3414" i="26"/>
  <c r="D3414" i="26"/>
  <c r="E3414" i="26"/>
  <c r="A3415" i="26"/>
  <c r="B3415" i="26"/>
  <c r="C3415" i="26"/>
  <c r="D3415" i="26"/>
  <c r="E3415" i="26"/>
  <c r="A3416" i="26"/>
  <c r="B3416" i="26"/>
  <c r="C3416" i="26"/>
  <c r="D3416" i="26"/>
  <c r="E3416" i="26"/>
  <c r="A3417" i="26"/>
  <c r="B3417" i="26"/>
  <c r="C3417" i="26"/>
  <c r="D3417" i="26"/>
  <c r="E3417" i="26"/>
  <c r="A3418" i="26"/>
  <c r="B3418" i="26"/>
  <c r="C3418" i="26"/>
  <c r="D3418" i="26"/>
  <c r="E3418" i="26"/>
  <c r="A3419" i="26"/>
  <c r="B3419" i="26"/>
  <c r="C3419" i="26"/>
  <c r="D3419" i="26"/>
  <c r="E3419" i="26"/>
  <c r="A3420" i="26"/>
  <c r="B3420" i="26"/>
  <c r="C3420" i="26"/>
  <c r="D3420" i="26"/>
  <c r="E3420" i="26"/>
  <c r="A3421" i="26"/>
  <c r="B3421" i="26"/>
  <c r="C3421" i="26"/>
  <c r="D3421" i="26"/>
  <c r="E3421" i="26"/>
  <c r="A3422" i="26"/>
  <c r="B3422" i="26"/>
  <c r="C3422" i="26"/>
  <c r="D3422" i="26"/>
  <c r="E3422" i="26"/>
  <c r="A3423" i="26"/>
  <c r="B3423" i="26"/>
  <c r="C3423" i="26"/>
  <c r="D3423" i="26"/>
  <c r="E3423" i="26"/>
  <c r="A3424" i="26"/>
  <c r="B3424" i="26"/>
  <c r="C3424" i="26"/>
  <c r="D3424" i="26"/>
  <c r="E3424" i="26"/>
  <c r="A3425" i="26"/>
  <c r="B3425" i="26"/>
  <c r="C3425" i="26"/>
  <c r="D3425" i="26"/>
  <c r="E3425" i="26"/>
  <c r="A3426" i="26"/>
  <c r="B3426" i="26"/>
  <c r="C3426" i="26"/>
  <c r="D3426" i="26"/>
  <c r="E3426" i="26"/>
  <c r="A3427" i="26"/>
  <c r="B3427" i="26"/>
  <c r="C3427" i="26"/>
  <c r="D3427" i="26"/>
  <c r="E3427" i="26"/>
  <c r="A3428" i="26"/>
  <c r="B3428" i="26"/>
  <c r="C3428" i="26"/>
  <c r="D3428" i="26"/>
  <c r="E3428" i="26"/>
  <c r="A3429" i="26"/>
  <c r="B3429" i="26"/>
  <c r="C3429" i="26"/>
  <c r="D3429" i="26"/>
  <c r="E3429" i="26"/>
  <c r="A3430" i="26"/>
  <c r="B3430" i="26"/>
  <c r="C3430" i="26"/>
  <c r="D3430" i="26"/>
  <c r="E3430" i="26"/>
  <c r="A3431" i="26"/>
  <c r="B3431" i="26"/>
  <c r="C3431" i="26"/>
  <c r="D3431" i="26"/>
  <c r="E3431" i="26"/>
  <c r="A3432" i="26"/>
  <c r="B3432" i="26"/>
  <c r="C3432" i="26"/>
  <c r="D3432" i="26"/>
  <c r="E3432" i="26"/>
  <c r="A3433" i="26"/>
  <c r="B3433" i="26"/>
  <c r="C3433" i="26"/>
  <c r="D3433" i="26"/>
  <c r="E3433" i="26"/>
  <c r="A3434" i="26"/>
  <c r="B3434" i="26"/>
  <c r="C3434" i="26"/>
  <c r="D3434" i="26"/>
  <c r="E3434" i="26"/>
  <c r="A3435" i="26"/>
  <c r="B3435" i="26"/>
  <c r="C3435" i="26"/>
  <c r="D3435" i="26"/>
  <c r="E3435" i="26"/>
  <c r="A3436" i="26"/>
  <c r="B3436" i="26"/>
  <c r="C3436" i="26"/>
  <c r="D3436" i="26"/>
  <c r="E3436" i="26"/>
  <c r="A3437" i="26"/>
  <c r="B3437" i="26"/>
  <c r="C3437" i="26"/>
  <c r="D3437" i="26"/>
  <c r="E3437" i="26"/>
  <c r="A3438" i="26"/>
  <c r="B3438" i="26"/>
  <c r="C3438" i="26"/>
  <c r="D3438" i="26"/>
  <c r="E3438" i="26"/>
  <c r="A3439" i="26"/>
  <c r="B3439" i="26"/>
  <c r="C3439" i="26"/>
  <c r="D3439" i="26"/>
  <c r="E3439" i="26"/>
  <c r="A3440" i="26"/>
  <c r="B3440" i="26"/>
  <c r="C3440" i="26"/>
  <c r="D3440" i="26"/>
  <c r="E3440" i="26"/>
  <c r="A3441" i="26"/>
  <c r="B3441" i="26"/>
  <c r="C3441" i="26"/>
  <c r="D3441" i="26"/>
  <c r="E3441" i="26"/>
  <c r="A3442" i="26"/>
  <c r="B3442" i="26"/>
  <c r="C3442" i="26"/>
  <c r="D3442" i="26"/>
  <c r="E3442" i="26"/>
  <c r="A3443" i="26"/>
  <c r="B3443" i="26"/>
  <c r="C3443" i="26"/>
  <c r="D3443" i="26"/>
  <c r="E3443" i="26"/>
  <c r="A3444" i="26"/>
  <c r="B3444" i="26"/>
  <c r="C3444" i="26"/>
  <c r="D3444" i="26"/>
  <c r="E3444" i="26"/>
  <c r="A3445" i="26"/>
  <c r="B3445" i="26"/>
  <c r="C3445" i="26"/>
  <c r="D3445" i="26"/>
  <c r="E3445" i="26"/>
  <c r="A3446" i="26"/>
  <c r="B3446" i="26"/>
  <c r="C3446" i="26"/>
  <c r="D3446" i="26"/>
  <c r="E3446" i="26"/>
  <c r="A3447" i="26"/>
  <c r="B3447" i="26"/>
  <c r="C3447" i="26"/>
  <c r="D3447" i="26"/>
  <c r="E3447" i="26"/>
  <c r="A3448" i="26"/>
  <c r="B3448" i="26"/>
  <c r="C3448" i="26"/>
  <c r="D3448" i="26"/>
  <c r="E3448" i="26"/>
  <c r="A3449" i="26"/>
  <c r="B3449" i="26"/>
  <c r="C3449" i="26"/>
  <c r="D3449" i="26"/>
  <c r="E3449" i="26"/>
  <c r="A3450" i="26"/>
  <c r="B3450" i="26"/>
  <c r="C3450" i="26"/>
  <c r="D3450" i="26"/>
  <c r="E3450" i="26"/>
  <c r="A3451" i="26"/>
  <c r="B3451" i="26"/>
  <c r="C3451" i="26"/>
  <c r="D3451" i="26"/>
  <c r="E3451" i="26"/>
  <c r="A3452" i="26"/>
  <c r="B3452" i="26"/>
  <c r="C3452" i="26"/>
  <c r="D3452" i="26"/>
  <c r="E3452" i="26"/>
  <c r="A3453" i="26"/>
  <c r="B3453" i="26"/>
  <c r="C3453" i="26"/>
  <c r="D3453" i="26"/>
  <c r="E3453" i="26"/>
  <c r="A3454" i="26"/>
  <c r="B3454" i="26"/>
  <c r="C3454" i="26"/>
  <c r="D3454" i="26"/>
  <c r="E3454" i="26"/>
  <c r="A3455" i="26"/>
  <c r="B3455" i="26"/>
  <c r="C3455" i="26"/>
  <c r="D3455" i="26"/>
  <c r="E3455" i="26"/>
  <c r="A3456" i="26"/>
  <c r="B3456" i="26"/>
  <c r="C3456" i="26"/>
  <c r="D3456" i="26"/>
  <c r="E3456" i="26"/>
  <c r="A3457" i="26"/>
  <c r="B3457" i="26"/>
  <c r="C3457" i="26"/>
  <c r="D3457" i="26"/>
  <c r="E3457" i="26"/>
  <c r="A3458" i="26"/>
  <c r="B3458" i="26"/>
  <c r="C3458" i="26"/>
  <c r="D3458" i="26"/>
  <c r="E3458" i="26"/>
  <c r="A3459" i="26"/>
  <c r="B3459" i="26"/>
  <c r="C3459" i="26"/>
  <c r="D3459" i="26"/>
  <c r="E3459" i="26"/>
  <c r="A3460" i="26"/>
  <c r="B3460" i="26"/>
  <c r="C3460" i="26"/>
  <c r="D3460" i="26"/>
  <c r="E3460" i="26"/>
  <c r="A3461" i="26"/>
  <c r="B3461" i="26"/>
  <c r="C3461" i="26"/>
  <c r="D3461" i="26"/>
  <c r="E3461" i="26"/>
  <c r="A3462" i="26"/>
  <c r="B3462" i="26"/>
  <c r="C3462" i="26"/>
  <c r="D3462" i="26"/>
  <c r="E3462" i="26"/>
  <c r="A3463" i="26"/>
  <c r="B3463" i="26"/>
  <c r="C3463" i="26"/>
  <c r="D3463" i="26"/>
  <c r="E3463" i="26"/>
  <c r="A3464" i="26"/>
  <c r="B3464" i="26"/>
  <c r="C3464" i="26"/>
  <c r="D3464" i="26"/>
  <c r="E3464" i="26"/>
  <c r="A3465" i="26"/>
  <c r="B3465" i="26"/>
  <c r="C3465" i="26"/>
  <c r="D3465" i="26"/>
  <c r="E3465" i="26"/>
  <c r="A3466" i="26"/>
  <c r="B3466" i="26"/>
  <c r="C3466" i="26"/>
  <c r="D3466" i="26"/>
  <c r="E3466" i="26"/>
  <c r="A3467" i="26"/>
  <c r="B3467" i="26"/>
  <c r="C3467" i="26"/>
  <c r="D3467" i="26"/>
  <c r="E3467" i="26"/>
  <c r="A3468" i="26"/>
  <c r="B3468" i="26"/>
  <c r="C3468" i="26"/>
  <c r="D3468" i="26"/>
  <c r="E3468" i="26"/>
  <c r="A3469" i="26"/>
  <c r="B3469" i="26"/>
  <c r="C3469" i="26"/>
  <c r="D3469" i="26"/>
  <c r="E3469" i="26"/>
  <c r="A3470" i="26"/>
  <c r="B3470" i="26"/>
  <c r="C3470" i="26"/>
  <c r="D3470" i="26"/>
  <c r="E3470" i="26"/>
  <c r="A3471" i="26"/>
  <c r="B3471" i="26"/>
  <c r="C3471" i="26"/>
  <c r="D3471" i="26"/>
  <c r="E3471" i="26"/>
  <c r="A3472" i="26"/>
  <c r="B3472" i="26"/>
  <c r="C3472" i="26"/>
  <c r="D3472" i="26"/>
  <c r="E3472" i="26"/>
  <c r="A3473" i="26"/>
  <c r="B3473" i="26"/>
  <c r="C3473" i="26"/>
  <c r="D3473" i="26"/>
  <c r="E3473" i="26"/>
  <c r="A3474" i="26"/>
  <c r="B3474" i="26"/>
  <c r="C3474" i="26"/>
  <c r="D3474" i="26"/>
  <c r="E3474" i="26"/>
  <c r="A3475" i="26"/>
  <c r="B3475" i="26"/>
  <c r="C3475" i="26"/>
  <c r="D3475" i="26"/>
  <c r="E3475" i="26"/>
  <c r="A3476" i="26"/>
  <c r="B3476" i="26"/>
  <c r="C3476" i="26"/>
  <c r="D3476" i="26"/>
  <c r="E3476" i="26"/>
  <c r="A3477" i="26"/>
  <c r="B3477" i="26"/>
  <c r="C3477" i="26"/>
  <c r="D3477" i="26"/>
  <c r="E3477" i="26"/>
  <c r="A3478" i="26"/>
  <c r="B3478" i="26"/>
  <c r="C3478" i="26"/>
  <c r="D3478" i="26"/>
  <c r="E3478" i="26"/>
  <c r="A3479" i="26"/>
  <c r="B3479" i="26"/>
  <c r="C3479" i="26"/>
  <c r="D3479" i="26"/>
  <c r="E3479" i="26"/>
  <c r="A3480" i="26"/>
  <c r="B3480" i="26"/>
  <c r="C3480" i="26"/>
  <c r="D3480" i="26"/>
  <c r="E3480" i="26"/>
  <c r="A3481" i="26"/>
  <c r="B3481" i="26"/>
  <c r="C3481" i="26"/>
  <c r="D3481" i="26"/>
  <c r="E3481" i="26"/>
  <c r="A3482" i="26"/>
  <c r="B3482" i="26"/>
  <c r="C3482" i="26"/>
  <c r="D3482" i="26"/>
  <c r="E3482" i="26"/>
  <c r="A3483" i="26"/>
  <c r="B3483" i="26"/>
  <c r="C3483" i="26"/>
  <c r="D3483" i="26"/>
  <c r="E3483" i="26"/>
  <c r="A3484" i="26"/>
  <c r="B3484" i="26"/>
  <c r="C3484" i="26"/>
  <c r="D3484" i="26"/>
  <c r="E3484" i="26"/>
  <c r="A3485" i="26"/>
  <c r="B3485" i="26"/>
  <c r="C3485" i="26"/>
  <c r="D3485" i="26"/>
  <c r="E3485" i="26"/>
  <c r="A3486" i="26"/>
  <c r="B3486" i="26"/>
  <c r="C3486" i="26"/>
  <c r="D3486" i="26"/>
  <c r="E3486" i="26"/>
  <c r="A3487" i="26"/>
  <c r="B3487" i="26"/>
  <c r="C3487" i="26"/>
  <c r="D3487" i="26"/>
  <c r="E3487" i="26"/>
  <c r="A3488" i="26"/>
  <c r="B3488" i="26"/>
  <c r="C3488" i="26"/>
  <c r="D3488" i="26"/>
  <c r="E3488" i="26"/>
  <c r="A3489" i="26"/>
  <c r="B3489" i="26"/>
  <c r="C3489" i="26"/>
  <c r="D3489" i="26"/>
  <c r="E3489" i="26"/>
  <c r="A3490" i="26"/>
  <c r="B3490" i="26"/>
  <c r="C3490" i="26"/>
  <c r="D3490" i="26"/>
  <c r="E3490" i="26"/>
  <c r="A3491" i="26"/>
  <c r="B3491" i="26"/>
  <c r="C3491" i="26"/>
  <c r="D3491" i="26"/>
  <c r="E3491" i="26"/>
  <c r="A3492" i="26"/>
  <c r="B3492" i="26"/>
  <c r="C3492" i="26"/>
  <c r="D3492" i="26"/>
  <c r="E3492" i="26"/>
  <c r="A3493" i="26"/>
  <c r="B3493" i="26"/>
  <c r="C3493" i="26"/>
  <c r="D3493" i="26"/>
  <c r="E3493" i="26"/>
  <c r="A3494" i="26"/>
  <c r="B3494" i="26"/>
  <c r="C3494" i="26"/>
  <c r="D3494" i="26"/>
  <c r="E3494" i="26"/>
  <c r="A3495" i="26"/>
  <c r="B3495" i="26"/>
  <c r="C3495" i="26"/>
  <c r="D3495" i="26"/>
  <c r="E3495" i="26"/>
  <c r="A3496" i="26"/>
  <c r="B3496" i="26"/>
  <c r="C3496" i="26"/>
  <c r="D3496" i="26"/>
  <c r="E3496" i="26"/>
  <c r="A3497" i="26"/>
  <c r="B3497" i="26"/>
  <c r="C3497" i="26"/>
  <c r="D3497" i="26"/>
  <c r="E3497" i="26"/>
  <c r="A3498" i="26"/>
  <c r="B3498" i="26"/>
  <c r="C3498" i="26"/>
  <c r="D3498" i="26"/>
  <c r="E3498" i="26"/>
  <c r="A3499" i="26"/>
  <c r="B3499" i="26"/>
  <c r="C3499" i="26"/>
  <c r="D3499" i="26"/>
  <c r="E3499" i="26"/>
  <c r="A3500" i="26"/>
  <c r="B3500" i="26"/>
  <c r="C3500" i="26"/>
  <c r="D3500" i="26"/>
  <c r="E3500" i="26"/>
  <c r="A3501" i="26"/>
  <c r="B3501" i="26"/>
  <c r="C3501" i="26"/>
  <c r="D3501" i="26"/>
  <c r="E3501" i="26"/>
  <c r="A3502" i="26"/>
  <c r="B3502" i="26"/>
  <c r="C3502" i="26"/>
  <c r="D3502" i="26"/>
  <c r="E3502" i="26"/>
  <c r="A3503" i="26"/>
  <c r="B3503" i="26"/>
  <c r="C3503" i="26"/>
  <c r="D3503" i="26"/>
  <c r="E3503" i="26"/>
  <c r="A3504" i="26"/>
  <c r="B3504" i="26"/>
  <c r="C3504" i="26"/>
  <c r="D3504" i="26"/>
  <c r="E3504" i="26"/>
  <c r="A3505" i="26"/>
  <c r="B3505" i="26"/>
  <c r="C3505" i="26"/>
  <c r="D3505" i="26"/>
  <c r="E3505" i="26"/>
  <c r="A3506" i="26"/>
  <c r="B3506" i="26"/>
  <c r="C3506" i="26"/>
  <c r="D3506" i="26"/>
  <c r="E3506" i="26"/>
  <c r="A3507" i="26"/>
  <c r="B3507" i="26"/>
  <c r="C3507" i="26"/>
  <c r="D3507" i="26"/>
  <c r="E3507" i="26"/>
  <c r="A3508" i="26"/>
  <c r="B3508" i="26"/>
  <c r="C3508" i="26"/>
  <c r="D3508" i="26"/>
  <c r="E3508" i="26"/>
  <c r="A3509" i="26"/>
  <c r="B3509" i="26"/>
  <c r="C3509" i="26"/>
  <c r="D3509" i="26"/>
  <c r="E3509" i="26"/>
  <c r="A3510" i="26"/>
  <c r="B3510" i="26"/>
  <c r="C3510" i="26"/>
  <c r="D3510" i="26"/>
  <c r="E3510" i="26"/>
  <c r="A3511" i="26"/>
  <c r="B3511" i="26"/>
  <c r="C3511" i="26"/>
  <c r="D3511" i="26"/>
  <c r="E3511" i="26"/>
  <c r="A3512" i="26"/>
  <c r="B3512" i="26"/>
  <c r="C3512" i="26"/>
  <c r="D3512" i="26"/>
  <c r="E3512" i="26"/>
  <c r="A3513" i="26"/>
  <c r="B3513" i="26"/>
  <c r="C3513" i="26"/>
  <c r="D3513" i="26"/>
  <c r="E3513" i="26"/>
  <c r="A3514" i="26"/>
  <c r="B3514" i="26"/>
  <c r="C3514" i="26"/>
  <c r="D3514" i="26"/>
  <c r="E3514" i="26"/>
  <c r="A3515" i="26"/>
  <c r="B3515" i="26"/>
  <c r="C3515" i="26"/>
  <c r="D3515" i="26"/>
  <c r="E3515" i="26"/>
  <c r="A3516" i="26"/>
  <c r="B3516" i="26"/>
  <c r="C3516" i="26"/>
  <c r="D3516" i="26"/>
  <c r="E3516" i="26"/>
  <c r="A3517" i="26"/>
  <c r="B3517" i="26"/>
  <c r="C3517" i="26"/>
  <c r="D3517" i="26"/>
  <c r="E3517" i="26"/>
  <c r="A3518" i="26"/>
  <c r="B3518" i="26"/>
  <c r="C3518" i="26"/>
  <c r="D3518" i="26"/>
  <c r="E3518" i="26"/>
  <c r="A3519" i="26"/>
  <c r="B3519" i="26"/>
  <c r="C3519" i="26"/>
  <c r="D3519" i="26"/>
  <c r="E3519" i="26"/>
  <c r="A3520" i="26"/>
  <c r="B3520" i="26"/>
  <c r="C3520" i="26"/>
  <c r="D3520" i="26"/>
  <c r="E3520" i="26"/>
  <c r="A3521" i="26"/>
  <c r="B3521" i="26"/>
  <c r="C3521" i="26"/>
  <c r="D3521" i="26"/>
  <c r="E3521" i="26"/>
  <c r="A3522" i="26"/>
  <c r="B3522" i="26"/>
  <c r="C3522" i="26"/>
  <c r="D3522" i="26"/>
  <c r="E3522" i="26"/>
  <c r="A3523" i="26"/>
  <c r="B3523" i="26"/>
  <c r="C3523" i="26"/>
  <c r="D3523" i="26"/>
  <c r="E3523" i="26"/>
  <c r="A3524" i="26"/>
  <c r="B3524" i="26"/>
  <c r="C3524" i="26"/>
  <c r="D3524" i="26"/>
  <c r="E3524" i="26"/>
  <c r="A3525" i="26"/>
  <c r="B3525" i="26"/>
  <c r="C3525" i="26"/>
  <c r="D3525" i="26"/>
  <c r="E3525" i="26"/>
  <c r="A3526" i="26"/>
  <c r="B3526" i="26"/>
  <c r="C3526" i="26"/>
  <c r="D3526" i="26"/>
  <c r="E3526" i="26"/>
  <c r="A3527" i="26"/>
  <c r="B3527" i="26"/>
  <c r="C3527" i="26"/>
  <c r="D3527" i="26"/>
  <c r="E3527" i="26"/>
  <c r="A3528" i="26"/>
  <c r="B3528" i="26"/>
  <c r="C3528" i="26"/>
  <c r="D3528" i="26"/>
  <c r="E3528" i="26"/>
  <c r="A3529" i="26"/>
  <c r="B3529" i="26"/>
  <c r="C3529" i="26"/>
  <c r="D3529" i="26"/>
  <c r="E3529" i="26"/>
  <c r="A3530" i="26"/>
  <c r="B3530" i="26"/>
  <c r="C3530" i="26"/>
  <c r="D3530" i="26"/>
  <c r="E3530" i="26"/>
  <c r="A3531" i="26"/>
  <c r="B3531" i="26"/>
  <c r="C3531" i="26"/>
  <c r="D3531" i="26"/>
  <c r="E3531" i="26"/>
  <c r="A3532" i="26"/>
  <c r="B3532" i="26"/>
  <c r="C3532" i="26"/>
  <c r="D3532" i="26"/>
  <c r="E3532" i="26"/>
  <c r="A3533" i="26"/>
  <c r="B3533" i="26"/>
  <c r="C3533" i="26"/>
  <c r="D3533" i="26"/>
  <c r="E3533" i="26"/>
  <c r="A3534" i="26"/>
  <c r="B3534" i="26"/>
  <c r="C3534" i="26"/>
  <c r="D3534" i="26"/>
  <c r="E3534" i="26"/>
  <c r="A3535" i="26"/>
  <c r="B3535" i="26"/>
  <c r="C3535" i="26"/>
  <c r="D3535" i="26"/>
  <c r="E3535" i="26"/>
  <c r="A3536" i="26"/>
  <c r="B3536" i="26"/>
  <c r="C3536" i="26"/>
  <c r="D3536" i="26"/>
  <c r="E3536" i="26"/>
  <c r="A3537" i="26"/>
  <c r="B3537" i="26"/>
  <c r="C3537" i="26"/>
  <c r="D3537" i="26"/>
  <c r="E3537" i="26"/>
  <c r="A3538" i="26"/>
  <c r="B3538" i="26"/>
  <c r="C3538" i="26"/>
  <c r="D3538" i="26"/>
  <c r="E3538" i="26"/>
  <c r="A3539" i="26"/>
  <c r="B3539" i="26"/>
  <c r="C3539" i="26"/>
  <c r="D3539" i="26"/>
  <c r="E3539" i="26"/>
  <c r="A3540" i="26"/>
  <c r="B3540" i="26"/>
  <c r="C3540" i="26"/>
  <c r="D3540" i="26"/>
  <c r="E3540" i="26"/>
  <c r="A3541" i="26"/>
  <c r="B3541" i="26"/>
  <c r="C3541" i="26"/>
  <c r="D3541" i="26"/>
  <c r="E3541" i="26"/>
  <c r="A3542" i="26"/>
  <c r="B3542" i="26"/>
  <c r="C3542" i="26"/>
  <c r="D3542" i="26"/>
  <c r="E3542" i="26"/>
  <c r="A3543" i="26"/>
  <c r="B3543" i="26"/>
  <c r="C3543" i="26"/>
  <c r="D3543" i="26"/>
  <c r="E3543" i="26"/>
  <c r="A3544" i="26"/>
  <c r="B3544" i="26"/>
  <c r="C3544" i="26"/>
  <c r="D3544" i="26"/>
  <c r="E3544" i="26"/>
  <c r="A3545" i="26"/>
  <c r="B3545" i="26"/>
  <c r="C3545" i="26"/>
  <c r="D3545" i="26"/>
  <c r="E3545" i="26"/>
  <c r="A3546" i="26"/>
  <c r="B3546" i="26"/>
  <c r="C3546" i="26"/>
  <c r="D3546" i="26"/>
  <c r="E3546" i="26"/>
  <c r="A3547" i="26"/>
  <c r="B3547" i="26"/>
  <c r="C3547" i="26"/>
  <c r="D3547" i="26"/>
  <c r="E3547" i="26"/>
  <c r="A3548" i="26"/>
  <c r="B3548" i="26"/>
  <c r="C3548" i="26"/>
  <c r="D3548" i="26"/>
  <c r="E3548" i="26"/>
  <c r="A3549" i="26"/>
  <c r="B3549" i="26"/>
  <c r="C3549" i="26"/>
  <c r="D3549" i="26"/>
  <c r="E3549" i="26"/>
  <c r="A3550" i="26"/>
  <c r="B3550" i="26"/>
  <c r="C3550" i="26"/>
  <c r="D3550" i="26"/>
  <c r="E3550" i="26"/>
  <c r="A3551" i="26"/>
  <c r="B3551" i="26"/>
  <c r="C3551" i="26"/>
  <c r="D3551" i="26"/>
  <c r="E3551" i="26"/>
  <c r="A3552" i="26"/>
  <c r="B3552" i="26"/>
  <c r="C3552" i="26"/>
  <c r="D3552" i="26"/>
  <c r="E3552" i="26"/>
  <c r="A3553" i="26"/>
  <c r="B3553" i="26"/>
  <c r="C3553" i="26"/>
  <c r="D3553" i="26"/>
  <c r="E3553" i="26"/>
  <c r="A3554" i="26"/>
  <c r="B3554" i="26"/>
  <c r="C3554" i="26"/>
  <c r="D3554" i="26"/>
  <c r="E3554" i="26"/>
  <c r="A3555" i="26"/>
  <c r="B3555" i="26"/>
  <c r="C3555" i="26"/>
  <c r="D3555" i="26"/>
  <c r="E3555" i="26"/>
  <c r="A3556" i="26"/>
  <c r="B3556" i="26"/>
  <c r="C3556" i="26"/>
  <c r="D3556" i="26"/>
  <c r="E3556" i="26"/>
  <c r="A3557" i="26"/>
  <c r="B3557" i="26"/>
  <c r="C3557" i="26"/>
  <c r="D3557" i="26"/>
  <c r="E3557" i="26"/>
  <c r="A3558" i="26"/>
  <c r="B3558" i="26"/>
  <c r="C3558" i="26"/>
  <c r="D3558" i="26"/>
  <c r="E3558" i="26"/>
  <c r="A3559" i="26"/>
  <c r="B3559" i="26"/>
  <c r="C3559" i="26"/>
  <c r="D3559" i="26"/>
  <c r="E3559" i="26"/>
  <c r="A3560" i="26"/>
  <c r="B3560" i="26"/>
  <c r="C3560" i="26"/>
  <c r="D3560" i="26"/>
  <c r="E3560" i="26"/>
  <c r="A3561" i="26"/>
  <c r="B3561" i="26"/>
  <c r="C3561" i="26"/>
  <c r="D3561" i="26"/>
  <c r="E3561" i="26"/>
  <c r="A3562" i="26"/>
  <c r="B3562" i="26"/>
  <c r="C3562" i="26"/>
  <c r="D3562" i="26"/>
  <c r="E3562" i="26"/>
  <c r="A3563" i="26"/>
  <c r="B3563" i="26"/>
  <c r="C3563" i="26"/>
  <c r="D3563" i="26"/>
  <c r="E3563" i="26"/>
  <c r="A3564" i="26"/>
  <c r="B3564" i="26"/>
  <c r="C3564" i="26"/>
  <c r="D3564" i="26"/>
  <c r="E3564" i="26"/>
  <c r="A3565" i="26"/>
  <c r="B3565" i="26"/>
  <c r="C3565" i="26"/>
  <c r="D3565" i="26"/>
  <c r="E3565" i="26"/>
  <c r="A3566" i="26"/>
  <c r="B3566" i="26"/>
  <c r="C3566" i="26"/>
  <c r="D3566" i="26"/>
  <c r="E3566" i="26"/>
  <c r="A3567" i="26"/>
  <c r="B3567" i="26"/>
  <c r="C3567" i="26"/>
  <c r="D3567" i="26"/>
  <c r="E3567" i="26"/>
  <c r="A3568" i="26"/>
  <c r="B3568" i="26"/>
  <c r="C3568" i="26"/>
  <c r="D3568" i="26"/>
  <c r="E3568" i="26"/>
  <c r="A3569" i="26"/>
  <c r="B3569" i="26"/>
  <c r="C3569" i="26"/>
  <c r="D3569" i="26"/>
  <c r="E3569" i="26"/>
  <c r="A3570" i="26"/>
  <c r="B3570" i="26"/>
  <c r="C3570" i="26"/>
  <c r="D3570" i="26"/>
  <c r="E3570" i="26"/>
  <c r="A3571" i="26"/>
  <c r="B3571" i="26"/>
  <c r="C3571" i="26"/>
  <c r="D3571" i="26"/>
  <c r="E3571" i="26"/>
  <c r="A3572" i="26"/>
  <c r="B3572" i="26"/>
  <c r="C3572" i="26"/>
  <c r="D3572" i="26"/>
  <c r="E3572" i="26"/>
  <c r="A3573" i="26"/>
  <c r="B3573" i="26"/>
  <c r="C3573" i="26"/>
  <c r="D3573" i="26"/>
  <c r="E3573" i="26"/>
  <c r="A3574" i="26"/>
  <c r="B3574" i="26"/>
  <c r="C3574" i="26"/>
  <c r="D3574" i="26"/>
  <c r="E3574" i="26"/>
  <c r="A3575" i="26"/>
  <c r="B3575" i="26"/>
  <c r="C3575" i="26"/>
  <c r="D3575" i="26"/>
  <c r="E3575" i="26"/>
  <c r="A3576" i="26"/>
  <c r="B3576" i="26"/>
  <c r="C3576" i="26"/>
  <c r="D3576" i="26"/>
  <c r="E3576" i="26"/>
  <c r="A3577" i="26"/>
  <c r="B3577" i="26"/>
  <c r="C3577" i="26"/>
  <c r="D3577" i="26"/>
  <c r="E3577" i="26"/>
  <c r="A3578" i="26"/>
  <c r="B3578" i="26"/>
  <c r="C3578" i="26"/>
  <c r="D3578" i="26"/>
  <c r="E3578" i="26"/>
  <c r="A3579" i="26"/>
  <c r="B3579" i="26"/>
  <c r="C3579" i="26"/>
  <c r="D3579" i="26"/>
  <c r="E3579" i="26"/>
  <c r="A3580" i="26"/>
  <c r="B3580" i="26"/>
  <c r="C3580" i="26"/>
  <c r="D3580" i="26"/>
  <c r="E3580" i="26"/>
  <c r="A3581" i="26"/>
  <c r="B3581" i="26"/>
  <c r="C3581" i="26"/>
  <c r="D3581" i="26"/>
  <c r="E3581" i="26"/>
  <c r="A3582" i="26"/>
  <c r="B3582" i="26"/>
  <c r="C3582" i="26"/>
  <c r="D3582" i="26"/>
  <c r="E3582" i="26"/>
  <c r="A3583" i="26"/>
  <c r="B3583" i="26"/>
  <c r="C3583" i="26"/>
  <c r="D3583" i="26"/>
  <c r="E3583" i="26"/>
  <c r="A3584" i="26"/>
  <c r="B3584" i="26"/>
  <c r="C3584" i="26"/>
  <c r="D3584" i="26"/>
  <c r="E3584" i="26"/>
  <c r="A3585" i="26"/>
  <c r="B3585" i="26"/>
  <c r="C3585" i="26"/>
  <c r="D3585" i="26"/>
  <c r="E3585" i="26"/>
  <c r="A3586" i="26"/>
  <c r="B3586" i="26"/>
  <c r="C3586" i="26"/>
  <c r="D3586" i="26"/>
  <c r="E3586" i="26"/>
  <c r="A3587" i="26"/>
  <c r="B3587" i="26"/>
  <c r="C3587" i="26"/>
  <c r="D3587" i="26"/>
  <c r="E3587" i="26"/>
  <c r="A3588" i="26"/>
  <c r="B3588" i="26"/>
  <c r="C3588" i="26"/>
  <c r="D3588" i="26"/>
  <c r="E3588" i="26"/>
  <c r="A3589" i="26"/>
  <c r="B3589" i="26"/>
  <c r="C3589" i="26"/>
  <c r="D3589" i="26"/>
  <c r="E3589" i="26"/>
  <c r="A3590" i="26"/>
  <c r="B3590" i="26"/>
  <c r="C3590" i="26"/>
  <c r="D3590" i="26"/>
  <c r="E3590" i="26"/>
  <c r="A3591" i="26"/>
  <c r="B3591" i="26"/>
  <c r="C3591" i="26"/>
  <c r="D3591" i="26"/>
  <c r="E3591" i="26"/>
  <c r="A3592" i="26"/>
  <c r="B3592" i="26"/>
  <c r="C3592" i="26"/>
  <c r="D3592" i="26"/>
  <c r="E3592" i="26"/>
  <c r="A3593" i="26"/>
  <c r="B3593" i="26"/>
  <c r="C3593" i="26"/>
  <c r="D3593" i="26"/>
  <c r="E3593" i="26"/>
  <c r="A3594" i="26"/>
  <c r="B3594" i="26"/>
  <c r="C3594" i="26"/>
  <c r="D3594" i="26"/>
  <c r="E3594" i="26"/>
  <c r="A3595" i="26"/>
  <c r="B3595" i="26"/>
  <c r="C3595" i="26"/>
  <c r="D3595" i="26"/>
  <c r="E3595" i="26"/>
  <c r="A3596" i="26"/>
  <c r="B3596" i="26"/>
  <c r="C3596" i="26"/>
  <c r="D3596" i="26"/>
  <c r="E3596" i="26"/>
  <c r="A3597" i="26"/>
  <c r="B3597" i="26"/>
  <c r="C3597" i="26"/>
  <c r="D3597" i="26"/>
  <c r="E3597" i="26"/>
  <c r="A3598" i="26"/>
  <c r="B3598" i="26"/>
  <c r="C3598" i="26"/>
  <c r="D3598" i="26"/>
  <c r="E3598" i="26"/>
  <c r="A3599" i="26"/>
  <c r="B3599" i="26"/>
  <c r="C3599" i="26"/>
  <c r="D3599" i="26"/>
  <c r="E3599" i="26"/>
  <c r="A3600" i="26"/>
  <c r="B3600" i="26"/>
  <c r="C3600" i="26"/>
  <c r="D3600" i="26"/>
  <c r="E3600" i="26"/>
  <c r="A3601" i="26"/>
  <c r="B3601" i="26"/>
  <c r="C3601" i="26"/>
  <c r="D3601" i="26"/>
  <c r="E3601" i="26"/>
  <c r="A3602" i="26"/>
  <c r="B3602" i="26"/>
  <c r="C3602" i="26"/>
  <c r="D3602" i="26"/>
  <c r="E3602" i="26"/>
  <c r="A3603" i="26"/>
  <c r="B3603" i="26"/>
  <c r="C3603" i="26"/>
  <c r="D3603" i="26"/>
  <c r="E3603" i="26"/>
  <c r="A3604" i="26"/>
  <c r="B3604" i="26"/>
  <c r="C3604" i="26"/>
  <c r="D3604" i="26"/>
  <c r="E3604" i="26"/>
  <c r="A3605" i="26"/>
  <c r="B3605" i="26"/>
  <c r="C3605" i="26"/>
  <c r="D3605" i="26"/>
  <c r="E3605" i="26"/>
  <c r="A3606" i="26"/>
  <c r="B3606" i="26"/>
  <c r="C3606" i="26"/>
  <c r="D3606" i="26"/>
  <c r="E3606" i="26"/>
  <c r="A3607" i="26"/>
  <c r="B3607" i="26"/>
  <c r="C3607" i="26"/>
  <c r="D3607" i="26"/>
  <c r="E3607" i="26"/>
  <c r="A3608" i="26"/>
  <c r="B3608" i="26"/>
  <c r="C3608" i="26"/>
  <c r="D3608" i="26"/>
  <c r="E3608" i="26"/>
  <c r="A3609" i="26"/>
  <c r="B3609" i="26"/>
  <c r="C3609" i="26"/>
  <c r="D3609" i="26"/>
  <c r="E3609" i="26"/>
  <c r="A3610" i="26"/>
  <c r="B3610" i="26"/>
  <c r="C3610" i="26"/>
  <c r="D3610" i="26"/>
  <c r="E3610" i="26"/>
  <c r="A3611" i="26"/>
  <c r="B3611" i="26"/>
  <c r="C3611" i="26"/>
  <c r="D3611" i="26"/>
  <c r="E3611" i="26"/>
  <c r="A3612" i="26"/>
  <c r="B3612" i="26"/>
  <c r="C3612" i="26"/>
  <c r="D3612" i="26"/>
  <c r="E3612" i="26"/>
  <c r="A3613" i="26"/>
  <c r="B3613" i="26"/>
  <c r="C3613" i="26"/>
  <c r="D3613" i="26"/>
  <c r="E3613" i="26"/>
  <c r="A3614" i="26"/>
  <c r="B3614" i="26"/>
  <c r="C3614" i="26"/>
  <c r="D3614" i="26"/>
  <c r="E3614" i="26"/>
  <c r="A3615" i="26"/>
  <c r="B3615" i="26"/>
  <c r="C3615" i="26"/>
  <c r="D3615" i="26"/>
  <c r="E3615" i="26"/>
  <c r="A3616" i="26"/>
  <c r="B3616" i="26"/>
  <c r="C3616" i="26"/>
  <c r="D3616" i="26"/>
  <c r="E3616" i="26"/>
  <c r="A3617" i="26"/>
  <c r="B3617" i="26"/>
  <c r="C3617" i="26"/>
  <c r="D3617" i="26"/>
  <c r="E3617" i="26"/>
  <c r="A3618" i="26"/>
  <c r="B3618" i="26"/>
  <c r="C3618" i="26"/>
  <c r="D3618" i="26"/>
  <c r="E3618" i="26"/>
  <c r="A3619" i="26"/>
  <c r="B3619" i="26"/>
  <c r="C3619" i="26"/>
  <c r="D3619" i="26"/>
  <c r="E3619" i="26"/>
  <c r="A3620" i="26"/>
  <c r="B3620" i="26"/>
  <c r="C3620" i="26"/>
  <c r="D3620" i="26"/>
  <c r="E3620" i="26"/>
  <c r="A3621" i="26"/>
  <c r="B3621" i="26"/>
  <c r="C3621" i="26"/>
  <c r="D3621" i="26"/>
  <c r="E3621" i="26"/>
  <c r="A3622" i="26"/>
  <c r="B3622" i="26"/>
  <c r="C3622" i="26"/>
  <c r="D3622" i="26"/>
  <c r="E3622" i="26"/>
  <c r="A3623" i="26"/>
  <c r="B3623" i="26"/>
  <c r="C3623" i="26"/>
  <c r="D3623" i="26"/>
  <c r="E3623" i="26"/>
  <c r="A3624" i="26"/>
  <c r="B3624" i="26"/>
  <c r="C3624" i="26"/>
  <c r="D3624" i="26"/>
  <c r="E3624" i="26"/>
  <c r="A3625" i="26"/>
  <c r="B3625" i="26"/>
  <c r="C3625" i="26"/>
  <c r="D3625" i="26"/>
  <c r="E3625" i="26"/>
  <c r="A3626" i="26"/>
  <c r="B3626" i="26"/>
  <c r="C3626" i="26"/>
  <c r="D3626" i="26"/>
  <c r="E3626" i="26"/>
  <c r="A3627" i="26"/>
  <c r="B3627" i="26"/>
  <c r="C3627" i="26"/>
  <c r="D3627" i="26"/>
  <c r="E3627" i="26"/>
  <c r="A3628" i="26"/>
  <c r="B3628" i="26"/>
  <c r="C3628" i="26"/>
  <c r="D3628" i="26"/>
  <c r="E3628" i="26"/>
  <c r="A3629" i="26"/>
  <c r="B3629" i="26"/>
  <c r="C3629" i="26"/>
  <c r="D3629" i="26"/>
  <c r="E3629" i="26"/>
  <c r="A3630" i="26"/>
  <c r="B3630" i="26"/>
  <c r="C3630" i="26"/>
  <c r="D3630" i="26"/>
  <c r="E3630" i="26"/>
  <c r="A3631" i="26"/>
  <c r="B3631" i="26"/>
  <c r="C3631" i="26"/>
  <c r="D3631" i="26"/>
  <c r="E3631" i="26"/>
  <c r="A3632" i="26"/>
  <c r="B3632" i="26"/>
  <c r="C3632" i="26"/>
  <c r="D3632" i="26"/>
  <c r="E3632" i="26"/>
  <c r="A3633" i="26"/>
  <c r="B3633" i="26"/>
  <c r="C3633" i="26"/>
  <c r="D3633" i="26"/>
  <c r="E3633" i="26"/>
  <c r="A3634" i="26"/>
  <c r="B3634" i="26"/>
  <c r="C3634" i="26"/>
  <c r="D3634" i="26"/>
  <c r="E3634" i="26"/>
  <c r="A3635" i="26"/>
  <c r="B3635" i="26"/>
  <c r="C3635" i="26"/>
  <c r="D3635" i="26"/>
  <c r="E3635" i="26"/>
  <c r="A3636" i="26"/>
  <c r="B3636" i="26"/>
  <c r="C3636" i="26"/>
  <c r="D3636" i="26"/>
  <c r="E3636" i="26"/>
  <c r="A3637" i="26"/>
  <c r="B3637" i="26"/>
  <c r="C3637" i="26"/>
  <c r="D3637" i="26"/>
  <c r="E3637" i="26"/>
  <c r="A3638" i="26"/>
  <c r="B3638" i="26"/>
  <c r="C3638" i="26"/>
  <c r="D3638" i="26"/>
  <c r="E3638" i="26"/>
  <c r="A3639" i="26"/>
  <c r="B3639" i="26"/>
  <c r="C3639" i="26"/>
  <c r="D3639" i="26"/>
  <c r="E3639" i="26"/>
  <c r="A3640" i="26"/>
  <c r="B3640" i="26"/>
  <c r="C3640" i="26"/>
  <c r="D3640" i="26"/>
  <c r="E3640" i="26"/>
  <c r="A3641" i="26"/>
  <c r="B3641" i="26"/>
  <c r="C3641" i="26"/>
  <c r="D3641" i="26"/>
  <c r="E3641" i="26"/>
  <c r="A3642" i="26"/>
  <c r="B3642" i="26"/>
  <c r="C3642" i="26"/>
  <c r="D3642" i="26"/>
  <c r="E3642" i="26"/>
  <c r="A3643" i="26"/>
  <c r="B3643" i="26"/>
  <c r="C3643" i="26"/>
  <c r="D3643" i="26"/>
  <c r="E3643" i="26"/>
  <c r="A3644" i="26"/>
  <c r="B3644" i="26"/>
  <c r="C3644" i="26"/>
  <c r="D3644" i="26"/>
  <c r="E3644" i="26"/>
  <c r="A3645" i="26"/>
  <c r="B3645" i="26"/>
  <c r="C3645" i="26"/>
  <c r="D3645" i="26"/>
  <c r="E3645" i="26"/>
  <c r="A3646" i="26"/>
  <c r="B3646" i="26"/>
  <c r="C3646" i="26"/>
  <c r="D3646" i="26"/>
  <c r="E3646" i="26"/>
  <c r="A3647" i="26"/>
  <c r="B3647" i="26"/>
  <c r="C3647" i="26"/>
  <c r="D3647" i="26"/>
  <c r="E3647" i="26"/>
  <c r="A3648" i="26"/>
  <c r="B3648" i="26"/>
  <c r="C3648" i="26"/>
  <c r="D3648" i="26"/>
  <c r="E3648" i="26"/>
  <c r="A3649" i="26"/>
  <c r="B3649" i="26"/>
  <c r="C3649" i="26"/>
  <c r="D3649" i="26"/>
  <c r="E3649" i="26"/>
  <c r="A3650" i="26"/>
  <c r="B3650" i="26"/>
  <c r="C3650" i="26"/>
  <c r="D3650" i="26"/>
  <c r="E3650" i="26"/>
  <c r="A3651" i="26"/>
  <c r="B3651" i="26"/>
  <c r="C3651" i="26"/>
  <c r="D3651" i="26"/>
  <c r="E3651" i="26"/>
  <c r="A3652" i="26"/>
  <c r="B3652" i="26"/>
  <c r="C3652" i="26"/>
  <c r="D3652" i="26"/>
  <c r="E3652" i="26"/>
  <c r="A3653" i="26"/>
  <c r="B3653" i="26"/>
  <c r="C3653" i="26"/>
  <c r="D3653" i="26"/>
  <c r="E3653" i="26"/>
  <c r="A3654" i="26"/>
  <c r="B3654" i="26"/>
  <c r="C3654" i="26"/>
  <c r="D3654" i="26"/>
  <c r="E3654" i="26"/>
  <c r="A3655" i="26"/>
  <c r="B3655" i="26"/>
  <c r="C3655" i="26"/>
  <c r="D3655" i="26"/>
  <c r="E3655" i="26"/>
  <c r="A3656" i="26"/>
  <c r="B3656" i="26"/>
  <c r="C3656" i="26"/>
  <c r="D3656" i="26"/>
  <c r="E3656" i="26"/>
  <c r="A3657" i="26"/>
  <c r="B3657" i="26"/>
  <c r="C3657" i="26"/>
  <c r="D3657" i="26"/>
  <c r="E3657" i="26"/>
  <c r="A3658" i="26"/>
  <c r="B3658" i="26"/>
  <c r="C3658" i="26"/>
  <c r="D3658" i="26"/>
  <c r="E3658" i="26"/>
  <c r="A3659" i="26"/>
  <c r="B3659" i="26"/>
  <c r="C3659" i="26"/>
  <c r="D3659" i="26"/>
  <c r="E3659" i="26"/>
  <c r="A3660" i="26"/>
  <c r="B3660" i="26"/>
  <c r="C3660" i="26"/>
  <c r="D3660" i="26"/>
  <c r="E3660" i="26"/>
  <c r="A3661" i="26"/>
  <c r="B3661" i="26"/>
  <c r="C3661" i="26"/>
  <c r="D3661" i="26"/>
  <c r="E3661" i="26"/>
  <c r="A3662" i="26"/>
  <c r="B3662" i="26"/>
  <c r="C3662" i="26"/>
  <c r="D3662" i="26"/>
  <c r="E3662" i="26"/>
  <c r="A3663" i="26"/>
  <c r="B3663" i="26"/>
  <c r="C3663" i="26"/>
  <c r="D3663" i="26"/>
  <c r="E3663" i="26"/>
  <c r="A3664" i="26"/>
  <c r="B3664" i="26"/>
  <c r="C3664" i="26"/>
  <c r="D3664" i="26"/>
  <c r="E3664" i="26"/>
  <c r="A3665" i="26"/>
  <c r="B3665" i="26"/>
  <c r="C3665" i="26"/>
  <c r="D3665" i="26"/>
  <c r="E3665" i="26"/>
  <c r="A3666" i="26"/>
  <c r="B3666" i="26"/>
  <c r="C3666" i="26"/>
  <c r="D3666" i="26"/>
  <c r="E3666" i="26"/>
  <c r="A3667" i="26"/>
  <c r="B3667" i="26"/>
  <c r="C3667" i="26"/>
  <c r="D3667" i="26"/>
  <c r="E3667" i="26"/>
  <c r="A3668" i="26"/>
  <c r="B3668" i="26"/>
  <c r="C3668" i="26"/>
  <c r="D3668" i="26"/>
  <c r="E3668" i="26"/>
  <c r="A3669" i="26"/>
  <c r="B3669" i="26"/>
  <c r="C3669" i="26"/>
  <c r="D3669" i="26"/>
  <c r="E3669" i="26"/>
  <c r="A3670" i="26"/>
  <c r="B3670" i="26"/>
  <c r="C3670" i="26"/>
  <c r="D3670" i="26"/>
  <c r="E3670" i="26"/>
  <c r="A3671" i="26"/>
  <c r="B3671" i="26"/>
  <c r="C3671" i="26"/>
  <c r="D3671" i="26"/>
  <c r="E3671" i="26"/>
  <c r="A3672" i="26"/>
  <c r="B3672" i="26"/>
  <c r="C3672" i="26"/>
  <c r="D3672" i="26"/>
  <c r="E3672" i="26"/>
  <c r="A3673" i="26"/>
  <c r="B3673" i="26"/>
  <c r="C3673" i="26"/>
  <c r="D3673" i="26"/>
  <c r="E3673" i="26"/>
  <c r="A3674" i="26"/>
  <c r="B3674" i="26"/>
  <c r="C3674" i="26"/>
  <c r="D3674" i="26"/>
  <c r="E3674" i="26"/>
  <c r="A3675" i="26"/>
  <c r="B3675" i="26"/>
  <c r="C3675" i="26"/>
  <c r="D3675" i="26"/>
  <c r="E3675" i="26"/>
  <c r="A3676" i="26"/>
  <c r="B3676" i="26"/>
  <c r="C3676" i="26"/>
  <c r="D3676" i="26"/>
  <c r="E3676" i="26"/>
  <c r="A3677" i="26"/>
  <c r="B3677" i="26"/>
  <c r="C3677" i="26"/>
  <c r="D3677" i="26"/>
  <c r="E3677" i="26"/>
  <c r="A3678" i="26"/>
  <c r="B3678" i="26"/>
  <c r="C3678" i="26"/>
  <c r="D3678" i="26"/>
  <c r="E3678" i="26"/>
  <c r="A3679" i="26"/>
  <c r="B3679" i="26"/>
  <c r="C3679" i="26"/>
  <c r="D3679" i="26"/>
  <c r="E3679" i="26"/>
  <c r="A3680" i="26"/>
  <c r="B3680" i="26"/>
  <c r="C3680" i="26"/>
  <c r="D3680" i="26"/>
  <c r="E3680" i="26"/>
  <c r="A3681" i="26"/>
  <c r="B3681" i="26"/>
  <c r="C3681" i="26"/>
  <c r="D3681" i="26"/>
  <c r="E3681" i="26"/>
  <c r="A3682" i="26"/>
  <c r="B3682" i="26"/>
  <c r="C3682" i="26"/>
  <c r="D3682" i="26"/>
  <c r="E3682" i="26"/>
  <c r="A3683" i="26"/>
  <c r="B3683" i="26"/>
  <c r="C3683" i="26"/>
  <c r="D3683" i="26"/>
  <c r="E3683" i="26"/>
  <c r="A3684" i="26"/>
  <c r="B3684" i="26"/>
  <c r="C3684" i="26"/>
  <c r="D3684" i="26"/>
  <c r="E3684" i="26"/>
  <c r="A3685" i="26"/>
  <c r="B3685" i="26"/>
  <c r="C3685" i="26"/>
  <c r="D3685" i="26"/>
  <c r="E3685" i="26"/>
  <c r="A3686" i="26"/>
  <c r="B3686" i="26"/>
  <c r="C3686" i="26"/>
  <c r="D3686" i="26"/>
  <c r="E3686" i="26"/>
  <c r="A3687" i="26"/>
  <c r="B3687" i="26"/>
  <c r="C3687" i="26"/>
  <c r="D3687" i="26"/>
  <c r="E3687" i="26"/>
  <c r="A3688" i="26"/>
  <c r="B3688" i="26"/>
  <c r="C3688" i="26"/>
  <c r="D3688" i="26"/>
  <c r="E3688" i="26"/>
  <c r="A3689" i="26"/>
  <c r="B3689" i="26"/>
  <c r="C3689" i="26"/>
  <c r="D3689" i="26"/>
  <c r="E3689" i="26"/>
  <c r="A3690" i="26"/>
  <c r="B3690" i="26"/>
  <c r="C3690" i="26"/>
  <c r="D3690" i="26"/>
  <c r="E3690" i="26"/>
  <c r="A3691" i="26"/>
  <c r="B3691" i="26"/>
  <c r="C3691" i="26"/>
  <c r="D3691" i="26"/>
  <c r="E3691" i="26"/>
  <c r="A3692" i="26"/>
  <c r="B3692" i="26"/>
  <c r="C3692" i="26"/>
  <c r="D3692" i="26"/>
  <c r="E3692" i="26"/>
  <c r="A3693" i="26"/>
  <c r="B3693" i="26"/>
  <c r="C3693" i="26"/>
  <c r="D3693" i="26"/>
  <c r="E3693" i="26"/>
  <c r="A3694" i="26"/>
  <c r="B3694" i="26"/>
  <c r="C3694" i="26"/>
  <c r="D3694" i="26"/>
  <c r="E3694" i="26"/>
  <c r="A3695" i="26"/>
  <c r="B3695" i="26"/>
  <c r="C3695" i="26"/>
  <c r="D3695" i="26"/>
  <c r="E3695" i="26"/>
  <c r="A3696" i="26"/>
  <c r="B3696" i="26"/>
  <c r="C3696" i="26"/>
  <c r="D3696" i="26"/>
  <c r="E3696" i="26"/>
  <c r="A3697" i="26"/>
  <c r="B3697" i="26"/>
  <c r="C3697" i="26"/>
  <c r="D3697" i="26"/>
  <c r="E3697" i="26"/>
  <c r="A3698" i="26"/>
  <c r="B3698" i="26"/>
  <c r="C3698" i="26"/>
  <c r="D3698" i="26"/>
  <c r="E3698" i="26"/>
  <c r="A3699" i="26"/>
  <c r="B3699" i="26"/>
  <c r="C3699" i="26"/>
  <c r="D3699" i="26"/>
  <c r="E3699" i="26"/>
  <c r="A3700" i="26"/>
  <c r="B3700" i="26"/>
  <c r="C3700" i="26"/>
  <c r="D3700" i="26"/>
  <c r="E3700" i="26"/>
  <c r="A3701" i="26"/>
  <c r="B3701" i="26"/>
  <c r="C3701" i="26"/>
  <c r="D3701" i="26"/>
  <c r="E3701" i="26"/>
  <c r="A3702" i="26"/>
  <c r="B3702" i="26"/>
  <c r="C3702" i="26"/>
  <c r="D3702" i="26"/>
  <c r="E3702" i="26"/>
  <c r="A3703" i="26"/>
  <c r="B3703" i="26"/>
  <c r="C3703" i="26"/>
  <c r="D3703" i="26"/>
  <c r="E3703" i="26"/>
  <c r="A3704" i="26"/>
  <c r="B3704" i="26"/>
  <c r="C3704" i="26"/>
  <c r="D3704" i="26"/>
  <c r="E3704" i="26"/>
  <c r="A3705" i="26"/>
  <c r="B3705" i="26"/>
  <c r="C3705" i="26"/>
  <c r="D3705" i="26"/>
  <c r="E3705" i="26"/>
  <c r="A3706" i="26"/>
  <c r="B3706" i="26"/>
  <c r="C3706" i="26"/>
  <c r="D3706" i="26"/>
  <c r="E3706" i="26"/>
  <c r="A3707" i="26"/>
  <c r="B3707" i="26"/>
  <c r="C3707" i="26"/>
  <c r="D3707" i="26"/>
  <c r="E3707" i="26"/>
  <c r="A3708" i="26"/>
  <c r="B3708" i="26"/>
  <c r="C3708" i="26"/>
  <c r="D3708" i="26"/>
  <c r="E3708" i="26"/>
  <c r="A3709" i="26"/>
  <c r="B3709" i="26"/>
  <c r="C3709" i="26"/>
  <c r="D3709" i="26"/>
  <c r="E3709" i="26"/>
  <c r="A3710" i="26"/>
  <c r="B3710" i="26"/>
  <c r="C3710" i="26"/>
  <c r="D3710" i="26"/>
  <c r="E3710" i="26"/>
  <c r="A3711" i="26"/>
  <c r="B3711" i="26"/>
  <c r="C3711" i="26"/>
  <c r="D3711" i="26"/>
  <c r="E3711" i="26"/>
  <c r="A3712" i="26"/>
  <c r="B3712" i="26"/>
  <c r="C3712" i="26"/>
  <c r="D3712" i="26"/>
  <c r="E3712" i="26"/>
  <c r="A3713" i="26"/>
  <c r="B3713" i="26"/>
  <c r="C3713" i="26"/>
  <c r="D3713" i="26"/>
  <c r="E3713" i="26"/>
  <c r="A3714" i="26"/>
  <c r="B3714" i="26"/>
  <c r="C3714" i="26"/>
  <c r="D3714" i="26"/>
  <c r="E3714" i="26"/>
  <c r="A3715" i="26"/>
  <c r="B3715" i="26"/>
  <c r="C3715" i="26"/>
  <c r="D3715" i="26"/>
  <c r="E3715" i="26"/>
  <c r="A3716" i="26"/>
  <c r="B3716" i="26"/>
  <c r="C3716" i="26"/>
  <c r="D3716" i="26"/>
  <c r="E3716" i="26"/>
  <c r="A3717" i="26"/>
  <c r="B3717" i="26"/>
  <c r="C3717" i="26"/>
  <c r="D3717" i="26"/>
  <c r="E3717" i="26"/>
  <c r="A3718" i="26"/>
  <c r="B3718" i="26"/>
  <c r="C3718" i="26"/>
  <c r="D3718" i="26"/>
  <c r="E3718" i="26"/>
  <c r="A3719" i="26"/>
  <c r="B3719" i="26"/>
  <c r="C3719" i="26"/>
  <c r="D3719" i="26"/>
  <c r="E3719" i="26"/>
  <c r="A3720" i="26"/>
  <c r="B3720" i="26"/>
  <c r="C3720" i="26"/>
  <c r="D3720" i="26"/>
  <c r="E3720" i="26"/>
  <c r="A3721" i="26"/>
  <c r="B3721" i="26"/>
  <c r="C3721" i="26"/>
  <c r="D3721" i="26"/>
  <c r="E3721" i="26"/>
  <c r="A3722" i="26"/>
  <c r="B3722" i="26"/>
  <c r="C3722" i="26"/>
  <c r="D3722" i="26"/>
  <c r="E3722" i="26"/>
  <c r="A3723" i="26"/>
  <c r="B3723" i="26"/>
  <c r="C3723" i="26"/>
  <c r="D3723" i="26"/>
  <c r="E3723" i="26"/>
  <c r="A3724" i="26"/>
  <c r="B3724" i="26"/>
  <c r="C3724" i="26"/>
  <c r="D3724" i="26"/>
  <c r="E3724" i="26"/>
  <c r="A3725" i="26"/>
  <c r="B3725" i="26"/>
  <c r="C3725" i="26"/>
  <c r="D3725" i="26"/>
  <c r="E3725" i="26"/>
  <c r="A3726" i="26"/>
  <c r="B3726" i="26"/>
  <c r="C3726" i="26"/>
  <c r="D3726" i="26"/>
  <c r="E3726" i="26"/>
  <c r="A3727" i="26"/>
  <c r="B3727" i="26"/>
  <c r="C3727" i="26"/>
  <c r="D3727" i="26"/>
  <c r="E3727" i="26"/>
  <c r="A3728" i="26"/>
  <c r="B3728" i="26"/>
  <c r="C3728" i="26"/>
  <c r="D3728" i="26"/>
  <c r="E3728" i="26"/>
  <c r="A3729" i="26"/>
  <c r="B3729" i="26"/>
  <c r="C3729" i="26"/>
  <c r="D3729" i="26"/>
  <c r="E3729" i="26"/>
  <c r="A3730" i="26"/>
  <c r="B3730" i="26"/>
  <c r="C3730" i="26"/>
  <c r="D3730" i="26"/>
  <c r="E3730" i="26"/>
  <c r="A3731" i="26"/>
  <c r="B3731" i="26"/>
  <c r="C3731" i="26"/>
  <c r="D3731" i="26"/>
  <c r="E3731" i="26"/>
  <c r="A3732" i="26"/>
  <c r="B3732" i="26"/>
  <c r="C3732" i="26"/>
  <c r="D3732" i="26"/>
  <c r="E3732" i="26"/>
  <c r="A3733" i="26"/>
  <c r="B3733" i="26"/>
  <c r="C3733" i="26"/>
  <c r="D3733" i="26"/>
  <c r="E3733" i="26"/>
  <c r="A3734" i="26"/>
  <c r="B3734" i="26"/>
  <c r="C3734" i="26"/>
  <c r="D3734" i="26"/>
  <c r="E3734" i="26"/>
  <c r="A3735" i="26"/>
  <c r="B3735" i="26"/>
  <c r="C3735" i="26"/>
  <c r="D3735" i="26"/>
  <c r="E3735" i="26"/>
  <c r="A3736" i="26"/>
  <c r="B3736" i="26"/>
  <c r="C3736" i="26"/>
  <c r="D3736" i="26"/>
  <c r="E3736" i="26"/>
  <c r="A3737" i="26"/>
  <c r="B3737" i="26"/>
  <c r="C3737" i="26"/>
  <c r="D3737" i="26"/>
  <c r="E3737" i="26"/>
  <c r="A3738" i="26"/>
  <c r="B3738" i="26"/>
  <c r="C3738" i="26"/>
  <c r="D3738" i="26"/>
  <c r="E3738" i="26"/>
  <c r="A3739" i="26"/>
  <c r="B3739" i="26"/>
  <c r="C3739" i="26"/>
  <c r="D3739" i="26"/>
  <c r="E3739" i="26"/>
  <c r="A3740" i="26"/>
  <c r="B3740" i="26"/>
  <c r="C3740" i="26"/>
  <c r="D3740" i="26"/>
  <c r="E3740" i="26"/>
  <c r="A3741" i="26"/>
  <c r="B3741" i="26"/>
  <c r="C3741" i="26"/>
  <c r="D3741" i="26"/>
  <c r="E3741" i="26"/>
  <c r="A3742" i="26"/>
  <c r="B3742" i="26"/>
  <c r="C3742" i="26"/>
  <c r="D3742" i="26"/>
  <c r="E3742" i="26"/>
  <c r="A3743" i="26"/>
  <c r="B3743" i="26"/>
  <c r="C3743" i="26"/>
  <c r="D3743" i="26"/>
  <c r="E3743" i="26"/>
  <c r="A3744" i="26"/>
  <c r="B3744" i="26"/>
  <c r="C3744" i="26"/>
  <c r="D3744" i="26"/>
  <c r="E3744" i="26"/>
  <c r="A3745" i="26"/>
  <c r="B3745" i="26"/>
  <c r="C3745" i="26"/>
  <c r="D3745" i="26"/>
  <c r="E3745" i="26"/>
  <c r="A3746" i="26"/>
  <c r="B3746" i="26"/>
  <c r="C3746" i="26"/>
  <c r="D3746" i="26"/>
  <c r="E3746" i="26"/>
  <c r="A3747" i="26"/>
  <c r="B3747" i="26"/>
  <c r="C3747" i="26"/>
  <c r="D3747" i="26"/>
  <c r="E3747" i="26"/>
  <c r="A3748" i="26"/>
  <c r="B3748" i="26"/>
  <c r="C3748" i="26"/>
  <c r="D3748" i="26"/>
  <c r="E3748" i="26"/>
  <c r="A3749" i="26"/>
  <c r="I3749" i="26" s="1"/>
  <c r="B3749" i="26"/>
  <c r="C3749" i="26"/>
  <c r="D3749" i="26"/>
  <c r="E3749" i="26"/>
  <c r="A3750" i="26"/>
  <c r="B3750" i="26"/>
  <c r="C3750" i="26"/>
  <c r="D3750" i="26"/>
  <c r="E3750" i="26"/>
  <c r="A3751" i="26"/>
  <c r="B3751" i="26"/>
  <c r="C3751" i="26"/>
  <c r="D3751" i="26"/>
  <c r="E3751" i="26"/>
  <c r="A3752" i="26"/>
  <c r="B3752" i="26"/>
  <c r="C3752" i="26"/>
  <c r="D3752" i="26"/>
  <c r="E3752" i="26"/>
  <c r="A3753" i="26"/>
  <c r="I3753" i="26" s="1"/>
  <c r="B3753" i="26"/>
  <c r="C3753" i="26"/>
  <c r="D3753" i="26"/>
  <c r="E3753" i="26"/>
  <c r="A3754" i="26"/>
  <c r="B3754" i="26"/>
  <c r="C3754" i="26"/>
  <c r="D3754" i="26"/>
  <c r="E3754" i="26"/>
  <c r="A3755" i="26"/>
  <c r="B3755" i="26"/>
  <c r="C3755" i="26"/>
  <c r="D3755" i="26"/>
  <c r="E3755" i="26"/>
  <c r="A3756" i="26"/>
  <c r="B3756" i="26"/>
  <c r="C3756" i="26"/>
  <c r="D3756" i="26"/>
  <c r="E3756" i="26"/>
  <c r="A3757" i="26"/>
  <c r="I3757" i="26" s="1"/>
  <c r="B3757" i="26"/>
  <c r="C3757" i="26"/>
  <c r="D3757" i="26"/>
  <c r="E3757" i="26"/>
  <c r="A3758" i="26"/>
  <c r="B3758" i="26"/>
  <c r="C3758" i="26"/>
  <c r="D3758" i="26"/>
  <c r="E3758" i="26"/>
  <c r="A3759" i="26"/>
  <c r="B3759" i="26"/>
  <c r="C3759" i="26"/>
  <c r="D3759" i="26"/>
  <c r="E3759" i="26"/>
  <c r="A3760" i="26"/>
  <c r="B3760" i="26"/>
  <c r="C3760" i="26"/>
  <c r="D3760" i="26"/>
  <c r="E3760" i="26"/>
  <c r="A3761" i="26"/>
  <c r="I3761" i="26" s="1"/>
  <c r="B3761" i="26"/>
  <c r="C3761" i="26"/>
  <c r="D3761" i="26"/>
  <c r="E3761" i="26"/>
  <c r="A3762" i="26"/>
  <c r="B3762" i="26"/>
  <c r="C3762" i="26"/>
  <c r="D3762" i="26"/>
  <c r="E3762" i="26"/>
  <c r="A3763" i="26"/>
  <c r="B3763" i="26"/>
  <c r="C3763" i="26"/>
  <c r="D3763" i="26"/>
  <c r="E3763" i="26"/>
  <c r="A3764" i="26"/>
  <c r="B3764" i="26"/>
  <c r="C3764" i="26"/>
  <c r="D3764" i="26"/>
  <c r="E3764" i="26"/>
  <c r="A3765" i="26"/>
  <c r="I3765" i="26" s="1"/>
  <c r="B3765" i="26"/>
  <c r="C3765" i="26"/>
  <c r="D3765" i="26"/>
  <c r="E3765" i="26"/>
  <c r="A3766" i="26"/>
  <c r="B3766" i="26"/>
  <c r="C3766" i="26"/>
  <c r="D3766" i="26"/>
  <c r="E3766" i="26"/>
  <c r="A3767" i="26"/>
  <c r="B3767" i="26"/>
  <c r="C3767" i="26"/>
  <c r="D3767" i="26"/>
  <c r="E3767" i="26"/>
  <c r="A3768" i="26"/>
  <c r="B3768" i="26"/>
  <c r="C3768" i="26"/>
  <c r="D3768" i="26"/>
  <c r="E3768" i="26"/>
  <c r="A3769" i="26"/>
  <c r="I3769" i="26" s="1"/>
  <c r="B3769" i="26"/>
  <c r="C3769" i="26"/>
  <c r="D3769" i="26"/>
  <c r="E3769" i="26"/>
  <c r="A3770" i="26"/>
  <c r="B3770" i="26"/>
  <c r="C3770" i="26"/>
  <c r="D3770" i="26"/>
  <c r="E3770" i="26"/>
  <c r="A3771" i="26"/>
  <c r="B3771" i="26"/>
  <c r="C3771" i="26"/>
  <c r="D3771" i="26"/>
  <c r="E3771" i="26"/>
  <c r="A3772" i="26"/>
  <c r="B3772" i="26"/>
  <c r="C3772" i="26"/>
  <c r="D3772" i="26"/>
  <c r="E3772" i="26"/>
  <c r="A3773" i="26"/>
  <c r="I3773" i="26" s="1"/>
  <c r="B3773" i="26"/>
  <c r="C3773" i="26"/>
  <c r="D3773" i="26"/>
  <c r="E3773" i="26"/>
  <c r="A3774" i="26"/>
  <c r="B3774" i="26"/>
  <c r="C3774" i="26"/>
  <c r="D3774" i="26"/>
  <c r="E3774" i="26"/>
  <c r="A3775" i="26"/>
  <c r="B3775" i="26"/>
  <c r="C3775" i="26"/>
  <c r="D3775" i="26"/>
  <c r="E3775" i="26"/>
  <c r="A3776" i="26"/>
  <c r="B3776" i="26"/>
  <c r="C3776" i="26"/>
  <c r="D3776" i="26"/>
  <c r="E3776" i="26"/>
  <c r="A3777" i="26"/>
  <c r="I3777" i="26" s="1"/>
  <c r="B3777" i="26"/>
  <c r="C3777" i="26"/>
  <c r="D3777" i="26"/>
  <c r="E3777" i="26"/>
  <c r="A3778" i="26"/>
  <c r="B3778" i="26"/>
  <c r="C3778" i="26"/>
  <c r="D3778" i="26"/>
  <c r="E3778" i="26"/>
  <c r="A3779" i="26"/>
  <c r="B3779" i="26"/>
  <c r="C3779" i="26"/>
  <c r="D3779" i="26"/>
  <c r="E3779" i="26"/>
  <c r="A3780" i="26"/>
  <c r="B3780" i="26"/>
  <c r="C3780" i="26"/>
  <c r="D3780" i="26"/>
  <c r="E3780" i="26"/>
  <c r="A3781" i="26"/>
  <c r="I3781" i="26" s="1"/>
  <c r="B3781" i="26"/>
  <c r="C3781" i="26"/>
  <c r="D3781" i="26"/>
  <c r="E3781" i="26"/>
  <c r="A3782" i="26"/>
  <c r="B3782" i="26"/>
  <c r="C3782" i="26"/>
  <c r="D3782" i="26"/>
  <c r="E3782" i="26"/>
  <c r="A3783" i="26"/>
  <c r="B3783" i="26"/>
  <c r="C3783" i="26"/>
  <c r="D3783" i="26"/>
  <c r="E3783" i="26"/>
  <c r="A3784" i="26"/>
  <c r="B3784" i="26"/>
  <c r="C3784" i="26"/>
  <c r="D3784" i="26"/>
  <c r="E3784" i="26"/>
  <c r="A3785" i="26"/>
  <c r="I3785" i="26" s="1"/>
  <c r="B3785" i="26"/>
  <c r="C3785" i="26"/>
  <c r="D3785" i="26"/>
  <c r="E3785" i="26"/>
  <c r="A3786" i="26"/>
  <c r="B3786" i="26"/>
  <c r="C3786" i="26"/>
  <c r="D3786" i="26"/>
  <c r="E3786" i="26"/>
  <c r="A3787" i="26"/>
  <c r="B3787" i="26"/>
  <c r="C3787" i="26"/>
  <c r="D3787" i="26"/>
  <c r="E3787" i="26"/>
  <c r="A3788" i="26"/>
  <c r="B3788" i="26"/>
  <c r="C3788" i="26"/>
  <c r="D3788" i="26"/>
  <c r="E3788" i="26"/>
  <c r="A3789" i="26"/>
  <c r="I3789" i="26" s="1"/>
  <c r="B3789" i="26"/>
  <c r="C3789" i="26"/>
  <c r="D3789" i="26"/>
  <c r="E3789" i="26"/>
  <c r="A3790" i="26"/>
  <c r="B3790" i="26"/>
  <c r="C3790" i="26"/>
  <c r="D3790" i="26"/>
  <c r="E3790" i="26"/>
  <c r="A3791" i="26"/>
  <c r="B3791" i="26"/>
  <c r="C3791" i="26"/>
  <c r="D3791" i="26"/>
  <c r="E3791" i="26"/>
  <c r="A3792" i="26"/>
  <c r="B3792" i="26"/>
  <c r="C3792" i="26"/>
  <c r="D3792" i="26"/>
  <c r="E3792" i="26"/>
  <c r="A3793" i="26"/>
  <c r="I3793" i="26" s="1"/>
  <c r="B3793" i="26"/>
  <c r="C3793" i="26"/>
  <c r="D3793" i="26"/>
  <c r="E3793" i="26"/>
  <c r="A3794" i="26"/>
  <c r="B3794" i="26"/>
  <c r="C3794" i="26"/>
  <c r="D3794" i="26"/>
  <c r="E3794" i="26"/>
  <c r="A3795" i="26"/>
  <c r="B3795" i="26"/>
  <c r="C3795" i="26"/>
  <c r="D3795" i="26"/>
  <c r="E3795" i="26"/>
  <c r="A3796" i="26"/>
  <c r="B3796" i="26"/>
  <c r="C3796" i="26"/>
  <c r="D3796" i="26"/>
  <c r="E3796" i="26"/>
  <c r="A3797" i="26"/>
  <c r="I3797" i="26" s="1"/>
  <c r="B3797" i="26"/>
  <c r="C3797" i="26"/>
  <c r="D3797" i="26"/>
  <c r="E3797" i="26"/>
  <c r="A3798" i="26"/>
  <c r="B3798" i="26"/>
  <c r="C3798" i="26"/>
  <c r="D3798" i="26"/>
  <c r="E3798" i="26"/>
  <c r="A3799" i="26"/>
  <c r="B3799" i="26"/>
  <c r="C3799" i="26"/>
  <c r="D3799" i="26"/>
  <c r="E3799" i="26"/>
  <c r="A3800" i="26"/>
  <c r="B3800" i="26"/>
  <c r="C3800" i="26"/>
  <c r="D3800" i="26"/>
  <c r="E3800" i="26"/>
  <c r="A3801" i="26"/>
  <c r="I3801" i="26" s="1"/>
  <c r="B3801" i="26"/>
  <c r="C3801" i="26"/>
  <c r="D3801" i="26"/>
  <c r="E3801" i="26"/>
  <c r="A3802" i="26"/>
  <c r="B3802" i="26"/>
  <c r="C3802" i="26"/>
  <c r="D3802" i="26"/>
  <c r="E3802" i="26"/>
  <c r="A3803" i="26"/>
  <c r="B3803" i="26"/>
  <c r="C3803" i="26"/>
  <c r="D3803" i="26"/>
  <c r="E3803" i="26"/>
  <c r="A3804" i="26"/>
  <c r="B3804" i="26"/>
  <c r="C3804" i="26"/>
  <c r="D3804" i="26"/>
  <c r="E3804" i="26"/>
  <c r="A3805" i="26"/>
  <c r="I3805" i="26" s="1"/>
  <c r="B3805" i="26"/>
  <c r="C3805" i="26"/>
  <c r="D3805" i="26"/>
  <c r="E3805" i="26"/>
  <c r="A3806" i="26"/>
  <c r="B3806" i="26"/>
  <c r="C3806" i="26"/>
  <c r="D3806" i="26"/>
  <c r="E3806" i="26"/>
  <c r="A3807" i="26"/>
  <c r="B3807" i="26"/>
  <c r="C3807" i="26"/>
  <c r="D3807" i="26"/>
  <c r="E3807" i="26"/>
  <c r="A3808" i="26"/>
  <c r="B3808" i="26"/>
  <c r="C3808" i="26"/>
  <c r="D3808" i="26"/>
  <c r="E3808" i="26"/>
  <c r="A3809" i="26"/>
  <c r="I3809" i="26" s="1"/>
  <c r="B3809" i="26"/>
  <c r="C3809" i="26"/>
  <c r="D3809" i="26"/>
  <c r="E3809" i="26"/>
  <c r="A3810" i="26"/>
  <c r="B3810" i="26"/>
  <c r="C3810" i="26"/>
  <c r="D3810" i="26"/>
  <c r="E3810" i="26"/>
  <c r="A3811" i="26"/>
  <c r="B3811" i="26"/>
  <c r="C3811" i="26"/>
  <c r="D3811" i="26"/>
  <c r="E3811" i="26"/>
  <c r="A3812" i="26"/>
  <c r="B3812" i="26"/>
  <c r="C3812" i="26"/>
  <c r="D3812" i="26"/>
  <c r="E3812" i="26"/>
  <c r="A3813" i="26"/>
  <c r="I3813" i="26" s="1"/>
  <c r="B3813" i="26"/>
  <c r="C3813" i="26"/>
  <c r="D3813" i="26"/>
  <c r="E3813" i="26"/>
  <c r="A3814" i="26"/>
  <c r="B3814" i="26"/>
  <c r="C3814" i="26"/>
  <c r="D3814" i="26"/>
  <c r="E3814" i="26"/>
  <c r="A3815" i="26"/>
  <c r="B3815" i="26"/>
  <c r="C3815" i="26"/>
  <c r="D3815" i="26"/>
  <c r="E3815" i="26"/>
  <c r="A3816" i="26"/>
  <c r="B3816" i="26"/>
  <c r="C3816" i="26"/>
  <c r="D3816" i="26"/>
  <c r="E3816" i="26"/>
  <c r="A3817" i="26"/>
  <c r="I3817" i="26" s="1"/>
  <c r="B3817" i="26"/>
  <c r="C3817" i="26"/>
  <c r="D3817" i="26"/>
  <c r="E3817" i="26"/>
  <c r="A3818" i="26"/>
  <c r="B3818" i="26"/>
  <c r="C3818" i="26"/>
  <c r="D3818" i="26"/>
  <c r="E3818" i="26"/>
  <c r="A3819" i="26"/>
  <c r="B3819" i="26"/>
  <c r="C3819" i="26"/>
  <c r="D3819" i="26"/>
  <c r="E3819" i="26"/>
  <c r="A3820" i="26"/>
  <c r="B3820" i="26"/>
  <c r="C3820" i="26"/>
  <c r="D3820" i="26"/>
  <c r="E3820" i="26"/>
  <c r="A3821" i="26"/>
  <c r="I3821" i="26" s="1"/>
  <c r="B3821" i="26"/>
  <c r="C3821" i="26"/>
  <c r="D3821" i="26"/>
  <c r="E3821" i="26"/>
  <c r="A3822" i="26"/>
  <c r="B3822" i="26"/>
  <c r="C3822" i="26"/>
  <c r="D3822" i="26"/>
  <c r="E3822" i="26"/>
  <c r="A3823" i="26"/>
  <c r="B3823" i="26"/>
  <c r="C3823" i="26"/>
  <c r="D3823" i="26"/>
  <c r="E3823" i="26"/>
  <c r="A3824" i="26"/>
  <c r="B3824" i="26"/>
  <c r="C3824" i="26"/>
  <c r="D3824" i="26"/>
  <c r="E3824" i="26"/>
  <c r="A3825" i="26"/>
  <c r="I3825" i="26" s="1"/>
  <c r="B3825" i="26"/>
  <c r="C3825" i="26"/>
  <c r="D3825" i="26"/>
  <c r="E3825" i="26"/>
  <c r="A3826" i="26"/>
  <c r="B3826" i="26"/>
  <c r="C3826" i="26"/>
  <c r="D3826" i="26"/>
  <c r="E3826" i="26"/>
  <c r="A3827" i="26"/>
  <c r="B3827" i="26"/>
  <c r="C3827" i="26"/>
  <c r="D3827" i="26"/>
  <c r="E3827" i="26"/>
  <c r="A3828" i="26"/>
  <c r="B3828" i="26"/>
  <c r="C3828" i="26"/>
  <c r="D3828" i="26"/>
  <c r="E3828" i="26"/>
  <c r="A3829" i="26"/>
  <c r="I3829" i="26" s="1"/>
  <c r="B3829" i="26"/>
  <c r="C3829" i="26"/>
  <c r="D3829" i="26"/>
  <c r="E3829" i="26"/>
  <c r="A3830" i="26"/>
  <c r="B3830" i="26"/>
  <c r="C3830" i="26"/>
  <c r="D3830" i="26"/>
  <c r="E3830" i="26"/>
  <c r="A3831" i="26"/>
  <c r="B3831" i="26"/>
  <c r="C3831" i="26"/>
  <c r="D3831" i="26"/>
  <c r="E3831" i="26"/>
  <c r="A3832" i="26"/>
  <c r="B3832" i="26"/>
  <c r="C3832" i="26"/>
  <c r="D3832" i="26"/>
  <c r="E3832" i="26"/>
  <c r="A3833" i="26"/>
  <c r="I3833" i="26" s="1"/>
  <c r="B3833" i="26"/>
  <c r="C3833" i="26"/>
  <c r="D3833" i="26"/>
  <c r="E3833" i="26"/>
  <c r="A3834" i="26"/>
  <c r="B3834" i="26"/>
  <c r="C3834" i="26"/>
  <c r="D3834" i="26"/>
  <c r="E3834" i="26"/>
  <c r="A3835" i="26"/>
  <c r="B3835" i="26"/>
  <c r="C3835" i="26"/>
  <c r="D3835" i="26"/>
  <c r="E3835" i="26"/>
  <c r="A3836" i="26"/>
  <c r="B3836" i="26"/>
  <c r="C3836" i="26"/>
  <c r="D3836" i="26"/>
  <c r="E3836" i="26"/>
  <c r="A3837" i="26"/>
  <c r="I3837" i="26" s="1"/>
  <c r="B3837" i="26"/>
  <c r="C3837" i="26"/>
  <c r="D3837" i="26"/>
  <c r="E3837" i="26"/>
  <c r="A3838" i="26"/>
  <c r="B3838" i="26"/>
  <c r="C3838" i="26"/>
  <c r="D3838" i="26"/>
  <c r="E3838" i="26"/>
  <c r="A3839" i="26"/>
  <c r="B3839" i="26"/>
  <c r="C3839" i="26"/>
  <c r="D3839" i="26"/>
  <c r="E3839" i="26"/>
  <c r="A3840" i="26"/>
  <c r="B3840" i="26"/>
  <c r="C3840" i="26"/>
  <c r="D3840" i="26"/>
  <c r="E3840" i="26"/>
  <c r="A3841" i="26"/>
  <c r="I3841" i="26" s="1"/>
  <c r="B3841" i="26"/>
  <c r="C3841" i="26"/>
  <c r="D3841" i="26"/>
  <c r="E3841" i="26"/>
  <c r="A3842" i="26"/>
  <c r="B3842" i="26"/>
  <c r="C3842" i="26"/>
  <c r="D3842" i="26"/>
  <c r="E3842" i="26"/>
  <c r="A3843" i="26"/>
  <c r="B3843" i="26"/>
  <c r="C3843" i="26"/>
  <c r="D3843" i="26"/>
  <c r="E3843" i="26"/>
  <c r="A3844" i="26"/>
  <c r="B3844" i="26"/>
  <c r="C3844" i="26"/>
  <c r="D3844" i="26"/>
  <c r="E3844" i="26"/>
  <c r="A3845" i="26"/>
  <c r="I3845" i="26" s="1"/>
  <c r="B3845" i="26"/>
  <c r="C3845" i="26"/>
  <c r="D3845" i="26"/>
  <c r="E3845" i="26"/>
  <c r="A3846" i="26"/>
  <c r="B3846" i="26"/>
  <c r="C3846" i="26"/>
  <c r="D3846" i="26"/>
  <c r="E3846" i="26"/>
  <c r="A3847" i="26"/>
  <c r="B3847" i="26"/>
  <c r="C3847" i="26"/>
  <c r="D3847" i="26"/>
  <c r="E3847" i="26"/>
  <c r="A3848" i="26"/>
  <c r="B3848" i="26"/>
  <c r="C3848" i="26"/>
  <c r="D3848" i="26"/>
  <c r="E3848" i="26"/>
  <c r="A3849" i="26"/>
  <c r="I3849" i="26" s="1"/>
  <c r="B3849" i="26"/>
  <c r="C3849" i="26"/>
  <c r="D3849" i="26"/>
  <c r="E3849" i="26"/>
  <c r="A3850" i="26"/>
  <c r="B3850" i="26"/>
  <c r="C3850" i="26"/>
  <c r="D3850" i="26"/>
  <c r="E3850" i="26"/>
  <c r="A3851" i="26"/>
  <c r="B3851" i="26"/>
  <c r="C3851" i="26"/>
  <c r="D3851" i="26"/>
  <c r="E3851" i="26"/>
  <c r="A3852" i="26"/>
  <c r="B3852" i="26"/>
  <c r="C3852" i="26"/>
  <c r="D3852" i="26"/>
  <c r="E3852" i="26"/>
  <c r="A3853" i="26"/>
  <c r="I3853" i="26" s="1"/>
  <c r="B3853" i="26"/>
  <c r="C3853" i="26"/>
  <c r="D3853" i="26"/>
  <c r="E3853" i="26"/>
  <c r="A3854" i="26"/>
  <c r="B3854" i="26"/>
  <c r="C3854" i="26"/>
  <c r="D3854" i="26"/>
  <c r="E3854" i="26"/>
  <c r="A3855" i="26"/>
  <c r="B3855" i="26"/>
  <c r="C3855" i="26"/>
  <c r="D3855" i="26"/>
  <c r="E3855" i="26"/>
  <c r="A3856" i="26"/>
  <c r="B3856" i="26"/>
  <c r="C3856" i="26"/>
  <c r="D3856" i="26"/>
  <c r="E3856" i="26"/>
  <c r="A3857" i="26"/>
  <c r="I3857" i="26" s="1"/>
  <c r="B3857" i="26"/>
  <c r="C3857" i="26"/>
  <c r="D3857" i="26"/>
  <c r="E3857" i="26"/>
  <c r="A3858" i="26"/>
  <c r="B3858" i="26"/>
  <c r="C3858" i="26"/>
  <c r="D3858" i="26"/>
  <c r="E3858" i="26"/>
  <c r="A3859" i="26"/>
  <c r="B3859" i="26"/>
  <c r="C3859" i="26"/>
  <c r="D3859" i="26"/>
  <c r="E3859" i="26"/>
  <c r="A3860" i="26"/>
  <c r="B3860" i="26"/>
  <c r="C3860" i="26"/>
  <c r="D3860" i="26"/>
  <c r="E3860" i="26"/>
  <c r="A3861" i="26"/>
  <c r="I3861" i="26" s="1"/>
  <c r="B3861" i="26"/>
  <c r="C3861" i="26"/>
  <c r="D3861" i="26"/>
  <c r="E3861" i="26"/>
  <c r="A3862" i="26"/>
  <c r="B3862" i="26"/>
  <c r="C3862" i="26"/>
  <c r="D3862" i="26"/>
  <c r="E3862" i="26"/>
  <c r="A3863" i="26"/>
  <c r="B3863" i="26"/>
  <c r="C3863" i="26"/>
  <c r="D3863" i="26"/>
  <c r="E3863" i="26"/>
  <c r="A3864" i="26"/>
  <c r="B3864" i="26"/>
  <c r="C3864" i="26"/>
  <c r="D3864" i="26"/>
  <c r="E3864" i="26"/>
  <c r="A3865" i="26"/>
  <c r="I3865" i="26" s="1"/>
  <c r="B3865" i="26"/>
  <c r="C3865" i="26"/>
  <c r="D3865" i="26"/>
  <c r="E3865" i="26"/>
  <c r="A3866" i="26"/>
  <c r="B3866" i="26"/>
  <c r="C3866" i="26"/>
  <c r="D3866" i="26"/>
  <c r="E3866" i="26"/>
  <c r="A3867" i="26"/>
  <c r="B3867" i="26"/>
  <c r="C3867" i="26"/>
  <c r="D3867" i="26"/>
  <c r="E3867" i="26"/>
  <c r="A3868" i="26"/>
  <c r="B3868" i="26"/>
  <c r="C3868" i="26"/>
  <c r="D3868" i="26"/>
  <c r="E3868" i="26"/>
  <c r="A3869" i="26"/>
  <c r="I3869" i="26" s="1"/>
  <c r="B3869" i="26"/>
  <c r="C3869" i="26"/>
  <c r="D3869" i="26"/>
  <c r="E3869" i="26"/>
  <c r="A3870" i="26"/>
  <c r="B3870" i="26"/>
  <c r="C3870" i="26"/>
  <c r="D3870" i="26"/>
  <c r="E3870" i="26"/>
  <c r="A3871" i="26"/>
  <c r="B3871" i="26"/>
  <c r="C3871" i="26"/>
  <c r="D3871" i="26"/>
  <c r="E3871" i="26"/>
  <c r="A3872" i="26"/>
  <c r="B3872" i="26"/>
  <c r="C3872" i="26"/>
  <c r="D3872" i="26"/>
  <c r="E3872" i="26"/>
  <c r="A3873" i="26"/>
  <c r="I3873" i="26" s="1"/>
  <c r="B3873" i="26"/>
  <c r="C3873" i="26"/>
  <c r="D3873" i="26"/>
  <c r="E3873" i="26"/>
  <c r="A3874" i="26"/>
  <c r="B3874" i="26"/>
  <c r="C3874" i="26"/>
  <c r="D3874" i="26"/>
  <c r="E3874" i="26"/>
  <c r="A3875" i="26"/>
  <c r="B3875" i="26"/>
  <c r="C3875" i="26"/>
  <c r="D3875" i="26"/>
  <c r="E3875" i="26"/>
  <c r="A3876" i="26"/>
  <c r="B3876" i="26"/>
  <c r="C3876" i="26"/>
  <c r="D3876" i="26"/>
  <c r="E3876" i="26"/>
  <c r="A3877" i="26"/>
  <c r="I3877" i="26" s="1"/>
  <c r="B3877" i="26"/>
  <c r="C3877" i="26"/>
  <c r="D3877" i="26"/>
  <c r="E3877" i="26"/>
  <c r="A3878" i="26"/>
  <c r="B3878" i="26"/>
  <c r="C3878" i="26"/>
  <c r="D3878" i="26"/>
  <c r="E3878" i="26"/>
  <c r="A3879" i="26"/>
  <c r="B3879" i="26"/>
  <c r="C3879" i="26"/>
  <c r="D3879" i="26"/>
  <c r="E3879" i="26"/>
  <c r="A3880" i="26"/>
  <c r="B3880" i="26"/>
  <c r="C3880" i="26"/>
  <c r="D3880" i="26"/>
  <c r="E3880" i="26"/>
  <c r="A3881" i="26"/>
  <c r="I3881" i="26" s="1"/>
  <c r="B3881" i="26"/>
  <c r="C3881" i="26"/>
  <c r="D3881" i="26"/>
  <c r="E3881" i="26"/>
  <c r="A3882" i="26"/>
  <c r="B3882" i="26"/>
  <c r="C3882" i="26"/>
  <c r="D3882" i="26"/>
  <c r="E3882" i="26"/>
  <c r="A3883" i="26"/>
  <c r="B3883" i="26"/>
  <c r="C3883" i="26"/>
  <c r="D3883" i="26"/>
  <c r="E3883" i="26"/>
  <c r="A3884" i="26"/>
  <c r="B3884" i="26"/>
  <c r="C3884" i="26"/>
  <c r="D3884" i="26"/>
  <c r="E3884" i="26"/>
  <c r="A3885" i="26"/>
  <c r="I3885" i="26" s="1"/>
  <c r="B3885" i="26"/>
  <c r="C3885" i="26"/>
  <c r="D3885" i="26"/>
  <c r="E3885" i="26"/>
  <c r="A3886" i="26"/>
  <c r="B3886" i="26"/>
  <c r="C3886" i="26"/>
  <c r="D3886" i="26"/>
  <c r="E3886" i="26"/>
  <c r="A3887" i="26"/>
  <c r="B3887" i="26"/>
  <c r="C3887" i="26"/>
  <c r="D3887" i="26"/>
  <c r="E3887" i="26"/>
  <c r="A3888" i="26"/>
  <c r="B3888" i="26"/>
  <c r="C3888" i="26"/>
  <c r="D3888" i="26"/>
  <c r="E3888" i="26"/>
  <c r="A3889" i="26"/>
  <c r="I3889" i="26" s="1"/>
  <c r="B3889" i="26"/>
  <c r="C3889" i="26"/>
  <c r="D3889" i="26"/>
  <c r="E3889" i="26"/>
  <c r="A3890" i="26"/>
  <c r="B3890" i="26"/>
  <c r="C3890" i="26"/>
  <c r="D3890" i="26"/>
  <c r="E3890" i="26"/>
  <c r="A3891" i="26"/>
  <c r="B3891" i="26"/>
  <c r="C3891" i="26"/>
  <c r="D3891" i="26"/>
  <c r="E3891" i="26"/>
  <c r="A3892" i="26"/>
  <c r="B3892" i="26"/>
  <c r="C3892" i="26"/>
  <c r="D3892" i="26"/>
  <c r="E3892" i="26"/>
  <c r="A3893" i="26"/>
  <c r="I3893" i="26" s="1"/>
  <c r="B3893" i="26"/>
  <c r="C3893" i="26"/>
  <c r="D3893" i="26"/>
  <c r="E3893" i="26"/>
  <c r="A3894" i="26"/>
  <c r="B3894" i="26"/>
  <c r="C3894" i="26"/>
  <c r="D3894" i="26"/>
  <c r="E3894" i="26"/>
  <c r="A3895" i="26"/>
  <c r="B3895" i="26"/>
  <c r="C3895" i="26"/>
  <c r="D3895" i="26"/>
  <c r="E3895" i="26"/>
  <c r="A3896" i="26"/>
  <c r="B3896" i="26"/>
  <c r="C3896" i="26"/>
  <c r="D3896" i="26"/>
  <c r="E3896" i="26"/>
  <c r="A3897" i="26"/>
  <c r="I3897" i="26" s="1"/>
  <c r="B3897" i="26"/>
  <c r="C3897" i="26"/>
  <c r="D3897" i="26"/>
  <c r="E3897" i="26"/>
  <c r="A3898" i="26"/>
  <c r="B3898" i="26"/>
  <c r="C3898" i="26"/>
  <c r="D3898" i="26"/>
  <c r="E3898" i="26"/>
  <c r="A3899" i="26"/>
  <c r="B3899" i="26"/>
  <c r="C3899" i="26"/>
  <c r="D3899" i="26"/>
  <c r="E3899" i="26"/>
  <c r="A3900" i="26"/>
  <c r="B3900" i="26"/>
  <c r="C3900" i="26"/>
  <c r="D3900" i="26"/>
  <c r="E3900" i="26"/>
  <c r="A3901" i="26"/>
  <c r="I3901" i="26" s="1"/>
  <c r="B3901" i="26"/>
  <c r="C3901" i="26"/>
  <c r="D3901" i="26"/>
  <c r="E3901" i="26"/>
  <c r="A3902" i="26"/>
  <c r="B3902" i="26"/>
  <c r="C3902" i="26"/>
  <c r="D3902" i="26"/>
  <c r="E3902" i="26"/>
  <c r="A3903" i="26"/>
  <c r="B3903" i="26"/>
  <c r="C3903" i="26"/>
  <c r="D3903" i="26"/>
  <c r="E3903" i="26"/>
  <c r="A3904" i="26"/>
  <c r="B3904" i="26"/>
  <c r="C3904" i="26"/>
  <c r="D3904" i="26"/>
  <c r="E3904" i="26"/>
  <c r="A3905" i="26"/>
  <c r="I3905" i="26" s="1"/>
  <c r="B3905" i="26"/>
  <c r="C3905" i="26"/>
  <c r="D3905" i="26"/>
  <c r="E3905" i="26"/>
  <c r="A3906" i="26"/>
  <c r="B3906" i="26"/>
  <c r="C3906" i="26"/>
  <c r="D3906" i="26"/>
  <c r="E3906" i="26"/>
  <c r="A3907" i="26"/>
  <c r="B3907" i="26"/>
  <c r="C3907" i="26"/>
  <c r="D3907" i="26"/>
  <c r="E3907" i="26"/>
  <c r="A3908" i="26"/>
  <c r="B3908" i="26"/>
  <c r="C3908" i="26"/>
  <c r="D3908" i="26"/>
  <c r="E3908" i="26"/>
  <c r="A3909" i="26"/>
  <c r="I3909" i="26" s="1"/>
  <c r="B3909" i="26"/>
  <c r="C3909" i="26"/>
  <c r="D3909" i="26"/>
  <c r="E3909" i="26"/>
  <c r="A3910" i="26"/>
  <c r="B3910" i="26"/>
  <c r="C3910" i="26"/>
  <c r="D3910" i="26"/>
  <c r="E3910" i="26"/>
  <c r="A3911" i="26"/>
  <c r="B3911" i="26"/>
  <c r="C3911" i="26"/>
  <c r="D3911" i="26"/>
  <c r="E3911" i="26"/>
  <c r="A3912" i="26"/>
  <c r="B3912" i="26"/>
  <c r="C3912" i="26"/>
  <c r="D3912" i="26"/>
  <c r="E3912" i="26"/>
  <c r="A3913" i="26"/>
  <c r="I3913" i="26" s="1"/>
  <c r="B3913" i="26"/>
  <c r="C3913" i="26"/>
  <c r="D3913" i="26"/>
  <c r="E3913" i="26"/>
  <c r="A3914" i="26"/>
  <c r="B3914" i="26"/>
  <c r="C3914" i="26"/>
  <c r="D3914" i="26"/>
  <c r="E3914" i="26"/>
  <c r="A3915" i="26"/>
  <c r="B3915" i="26"/>
  <c r="C3915" i="26"/>
  <c r="D3915" i="26"/>
  <c r="E3915" i="26"/>
  <c r="A3916" i="26"/>
  <c r="B3916" i="26"/>
  <c r="C3916" i="26"/>
  <c r="D3916" i="26"/>
  <c r="E3916" i="26"/>
  <c r="A3917" i="26"/>
  <c r="I3917" i="26" s="1"/>
  <c r="B3917" i="26"/>
  <c r="C3917" i="26"/>
  <c r="D3917" i="26"/>
  <c r="E3917" i="26"/>
  <c r="A3918" i="26"/>
  <c r="B3918" i="26"/>
  <c r="C3918" i="26"/>
  <c r="D3918" i="26"/>
  <c r="E3918" i="26"/>
  <c r="A3919" i="26"/>
  <c r="B3919" i="26"/>
  <c r="C3919" i="26"/>
  <c r="D3919" i="26"/>
  <c r="E3919" i="26"/>
  <c r="A3920" i="26"/>
  <c r="B3920" i="26"/>
  <c r="C3920" i="26"/>
  <c r="D3920" i="26"/>
  <c r="E3920" i="26"/>
  <c r="A3921" i="26"/>
  <c r="I3921" i="26" s="1"/>
  <c r="B3921" i="26"/>
  <c r="C3921" i="26"/>
  <c r="D3921" i="26"/>
  <c r="E3921" i="26"/>
  <c r="A3922" i="26"/>
  <c r="B3922" i="26"/>
  <c r="C3922" i="26"/>
  <c r="D3922" i="26"/>
  <c r="E3922" i="26"/>
  <c r="A3923" i="26"/>
  <c r="B3923" i="26"/>
  <c r="C3923" i="26"/>
  <c r="D3923" i="26"/>
  <c r="E3923" i="26"/>
  <c r="A3924" i="26"/>
  <c r="B3924" i="26"/>
  <c r="C3924" i="26"/>
  <c r="D3924" i="26"/>
  <c r="E3924" i="26"/>
  <c r="A3925" i="26"/>
  <c r="I3925" i="26" s="1"/>
  <c r="B3925" i="26"/>
  <c r="C3925" i="26"/>
  <c r="D3925" i="26"/>
  <c r="E3925" i="26"/>
  <c r="A3926" i="26"/>
  <c r="B3926" i="26"/>
  <c r="C3926" i="26"/>
  <c r="D3926" i="26"/>
  <c r="E3926" i="26"/>
  <c r="A3927" i="26"/>
  <c r="B3927" i="26"/>
  <c r="C3927" i="26"/>
  <c r="D3927" i="26"/>
  <c r="E3927" i="26"/>
  <c r="A3928" i="26"/>
  <c r="B3928" i="26"/>
  <c r="C3928" i="26"/>
  <c r="D3928" i="26"/>
  <c r="E3928" i="26"/>
  <c r="A3929" i="26"/>
  <c r="I3929" i="26" s="1"/>
  <c r="B3929" i="26"/>
  <c r="C3929" i="26"/>
  <c r="D3929" i="26"/>
  <c r="E3929" i="26"/>
  <c r="A3930" i="26"/>
  <c r="B3930" i="26"/>
  <c r="C3930" i="26"/>
  <c r="D3930" i="26"/>
  <c r="E3930" i="26"/>
  <c r="A3931" i="26"/>
  <c r="B3931" i="26"/>
  <c r="C3931" i="26"/>
  <c r="D3931" i="26"/>
  <c r="E3931" i="26"/>
  <c r="A3932" i="26"/>
  <c r="B3932" i="26"/>
  <c r="C3932" i="26"/>
  <c r="D3932" i="26"/>
  <c r="E3932" i="26"/>
  <c r="A3933" i="26"/>
  <c r="I3933" i="26" s="1"/>
  <c r="B3933" i="26"/>
  <c r="C3933" i="26"/>
  <c r="D3933" i="26"/>
  <c r="E3933" i="26"/>
  <c r="A3934" i="26"/>
  <c r="B3934" i="26"/>
  <c r="C3934" i="26"/>
  <c r="D3934" i="26"/>
  <c r="E3934" i="26"/>
  <c r="A3935" i="26"/>
  <c r="B3935" i="26"/>
  <c r="C3935" i="26"/>
  <c r="D3935" i="26"/>
  <c r="E3935" i="26"/>
  <c r="A3936" i="26"/>
  <c r="B3936" i="26"/>
  <c r="C3936" i="26"/>
  <c r="D3936" i="26"/>
  <c r="E3936" i="26"/>
  <c r="A3937" i="26"/>
  <c r="I3937" i="26" s="1"/>
  <c r="B3937" i="26"/>
  <c r="C3937" i="26"/>
  <c r="D3937" i="26"/>
  <c r="E3937" i="26"/>
  <c r="A3938" i="26"/>
  <c r="B3938" i="26"/>
  <c r="C3938" i="26"/>
  <c r="D3938" i="26"/>
  <c r="E3938" i="26"/>
  <c r="A3939" i="26"/>
  <c r="B3939" i="26"/>
  <c r="C3939" i="26"/>
  <c r="D3939" i="26"/>
  <c r="E3939" i="26"/>
  <c r="A3940" i="26"/>
  <c r="B3940" i="26"/>
  <c r="C3940" i="26"/>
  <c r="D3940" i="26"/>
  <c r="E3940" i="26"/>
  <c r="A3941" i="26"/>
  <c r="I3941" i="26" s="1"/>
  <c r="B3941" i="26"/>
  <c r="C3941" i="26"/>
  <c r="D3941" i="26"/>
  <c r="E3941" i="26"/>
  <c r="A3942" i="26"/>
  <c r="B3942" i="26"/>
  <c r="C3942" i="26"/>
  <c r="D3942" i="26"/>
  <c r="E3942" i="26"/>
  <c r="A3943" i="26"/>
  <c r="B3943" i="26"/>
  <c r="C3943" i="26"/>
  <c r="D3943" i="26"/>
  <c r="E3943" i="26"/>
  <c r="A3944" i="26"/>
  <c r="B3944" i="26"/>
  <c r="C3944" i="26"/>
  <c r="D3944" i="26"/>
  <c r="E3944" i="26"/>
  <c r="A3945" i="26"/>
  <c r="I3945" i="26" s="1"/>
  <c r="B3945" i="26"/>
  <c r="C3945" i="26"/>
  <c r="D3945" i="26"/>
  <c r="E3945" i="26"/>
  <c r="A3946" i="26"/>
  <c r="B3946" i="26"/>
  <c r="C3946" i="26"/>
  <c r="D3946" i="26"/>
  <c r="E3946" i="26"/>
  <c r="A3947" i="26"/>
  <c r="B3947" i="26"/>
  <c r="C3947" i="26"/>
  <c r="D3947" i="26"/>
  <c r="E3947" i="26"/>
  <c r="A3948" i="26"/>
  <c r="B3948" i="26"/>
  <c r="C3948" i="26"/>
  <c r="D3948" i="26"/>
  <c r="E3948" i="26"/>
  <c r="A3949" i="26"/>
  <c r="I3949" i="26" s="1"/>
  <c r="B3949" i="26"/>
  <c r="C3949" i="26"/>
  <c r="D3949" i="26"/>
  <c r="E3949" i="26"/>
  <c r="A3950" i="26"/>
  <c r="B3950" i="26"/>
  <c r="C3950" i="26"/>
  <c r="D3950" i="26"/>
  <c r="E3950" i="26"/>
  <c r="A3951" i="26"/>
  <c r="B3951" i="26"/>
  <c r="C3951" i="26"/>
  <c r="D3951" i="26"/>
  <c r="E3951" i="26"/>
  <c r="A3952" i="26"/>
  <c r="B3952" i="26"/>
  <c r="C3952" i="26"/>
  <c r="D3952" i="26"/>
  <c r="E3952" i="26"/>
  <c r="A3953" i="26"/>
  <c r="I3953" i="26" s="1"/>
  <c r="B3953" i="26"/>
  <c r="C3953" i="26"/>
  <c r="D3953" i="26"/>
  <c r="E3953" i="26"/>
  <c r="A3954" i="26"/>
  <c r="B3954" i="26"/>
  <c r="C3954" i="26"/>
  <c r="D3954" i="26"/>
  <c r="E3954" i="26"/>
  <c r="A3955" i="26"/>
  <c r="B3955" i="26"/>
  <c r="C3955" i="26"/>
  <c r="D3955" i="26"/>
  <c r="E3955" i="26"/>
  <c r="A3956" i="26"/>
  <c r="B3956" i="26"/>
  <c r="C3956" i="26"/>
  <c r="D3956" i="26"/>
  <c r="E3956" i="26"/>
  <c r="A3957" i="26"/>
  <c r="I3957" i="26" s="1"/>
  <c r="B3957" i="26"/>
  <c r="C3957" i="26"/>
  <c r="D3957" i="26"/>
  <c r="E3957" i="26"/>
  <c r="A3958" i="26"/>
  <c r="B3958" i="26"/>
  <c r="C3958" i="26"/>
  <c r="D3958" i="26"/>
  <c r="E3958" i="26"/>
  <c r="A3959" i="26"/>
  <c r="B3959" i="26"/>
  <c r="C3959" i="26"/>
  <c r="D3959" i="26"/>
  <c r="E3959" i="26"/>
  <c r="A3960" i="26"/>
  <c r="B3960" i="26"/>
  <c r="C3960" i="26"/>
  <c r="D3960" i="26"/>
  <c r="E3960" i="26"/>
  <c r="A3961" i="26"/>
  <c r="I3961" i="26" s="1"/>
  <c r="B3961" i="26"/>
  <c r="C3961" i="26"/>
  <c r="D3961" i="26"/>
  <c r="E3961" i="26"/>
  <c r="A3962" i="26"/>
  <c r="B3962" i="26"/>
  <c r="C3962" i="26"/>
  <c r="D3962" i="26"/>
  <c r="E3962" i="26"/>
  <c r="A3963" i="26"/>
  <c r="I3963" i="26" s="1"/>
  <c r="B3963" i="26"/>
  <c r="C3963" i="26"/>
  <c r="D3963" i="26"/>
  <c r="E3963" i="26"/>
  <c r="A3964" i="26"/>
  <c r="I3964" i="26" s="1"/>
  <c r="B3964" i="26"/>
  <c r="C3964" i="26"/>
  <c r="D3964" i="26"/>
  <c r="E3964" i="26"/>
  <c r="A3965" i="26"/>
  <c r="I3965" i="26" s="1"/>
  <c r="B3965" i="26"/>
  <c r="C3965" i="26"/>
  <c r="D3965" i="26"/>
  <c r="E3965" i="26"/>
  <c r="A3966" i="26"/>
  <c r="I3966" i="26" s="1"/>
  <c r="B3966" i="26"/>
  <c r="C3966" i="26"/>
  <c r="D3966" i="26"/>
  <c r="E3966" i="26"/>
  <c r="A3967" i="26"/>
  <c r="I3967" i="26" s="1"/>
  <c r="B3967" i="26"/>
  <c r="C3967" i="26"/>
  <c r="D3967" i="26"/>
  <c r="E3967" i="26"/>
  <c r="A3968" i="26"/>
  <c r="I3968" i="26" s="1"/>
  <c r="B3968" i="26"/>
  <c r="C3968" i="26"/>
  <c r="D3968" i="26"/>
  <c r="E3968" i="26"/>
  <c r="A3969" i="26"/>
  <c r="I3969" i="26" s="1"/>
  <c r="B3969" i="26"/>
  <c r="C3969" i="26"/>
  <c r="D3969" i="26"/>
  <c r="E3969" i="26"/>
  <c r="A3970" i="26"/>
  <c r="I3970" i="26" s="1"/>
  <c r="B3970" i="26"/>
  <c r="C3970" i="26"/>
  <c r="D3970" i="26"/>
  <c r="E3970" i="26"/>
  <c r="A3971" i="26"/>
  <c r="I3971" i="26" s="1"/>
  <c r="B3971" i="26"/>
  <c r="C3971" i="26"/>
  <c r="D3971" i="26"/>
  <c r="E3971" i="26"/>
  <c r="A3972" i="26"/>
  <c r="I3972" i="26" s="1"/>
  <c r="B3972" i="26"/>
  <c r="C3972" i="26"/>
  <c r="D3972" i="26"/>
  <c r="E3972" i="26"/>
  <c r="A3973" i="26"/>
  <c r="I3973" i="26" s="1"/>
  <c r="B3973" i="26"/>
  <c r="C3973" i="26"/>
  <c r="D3973" i="26"/>
  <c r="E3973" i="26"/>
  <c r="A3974" i="26"/>
  <c r="I3974" i="26" s="1"/>
  <c r="B3974" i="26"/>
  <c r="C3974" i="26"/>
  <c r="D3974" i="26"/>
  <c r="E3974" i="26"/>
  <c r="A3975" i="26"/>
  <c r="I3975" i="26" s="1"/>
  <c r="B3975" i="26"/>
  <c r="C3975" i="26"/>
  <c r="D3975" i="26"/>
  <c r="E3975" i="26"/>
  <c r="A3976" i="26"/>
  <c r="I3976" i="26" s="1"/>
  <c r="B3976" i="26"/>
  <c r="C3976" i="26"/>
  <c r="D3976" i="26"/>
  <c r="E3976" i="26"/>
  <c r="A3977" i="26"/>
  <c r="I3977" i="26" s="1"/>
  <c r="B3977" i="26"/>
  <c r="C3977" i="26"/>
  <c r="D3977" i="26"/>
  <c r="E3977" i="26"/>
  <c r="A3978" i="26"/>
  <c r="I3978" i="26" s="1"/>
  <c r="B3978" i="26"/>
  <c r="C3978" i="26"/>
  <c r="D3978" i="26"/>
  <c r="E3978" i="26"/>
  <c r="A3979" i="26"/>
  <c r="I3979" i="26" s="1"/>
  <c r="B3979" i="26"/>
  <c r="C3979" i="26"/>
  <c r="D3979" i="26"/>
  <c r="E3979" i="26"/>
  <c r="A3980" i="26"/>
  <c r="I3980" i="26" s="1"/>
  <c r="B3980" i="26"/>
  <c r="C3980" i="26"/>
  <c r="D3980" i="26"/>
  <c r="E3980" i="26"/>
  <c r="A3981" i="26"/>
  <c r="I3981" i="26" s="1"/>
  <c r="B3981" i="26"/>
  <c r="C3981" i="26"/>
  <c r="D3981" i="26"/>
  <c r="E3981" i="26"/>
  <c r="A3982" i="26"/>
  <c r="I3982" i="26" s="1"/>
  <c r="B3982" i="26"/>
  <c r="C3982" i="26"/>
  <c r="D3982" i="26"/>
  <c r="E3982" i="26"/>
  <c r="A3983" i="26"/>
  <c r="I3983" i="26" s="1"/>
  <c r="B3983" i="26"/>
  <c r="C3983" i="26"/>
  <c r="D3983" i="26"/>
  <c r="E3983" i="26"/>
  <c r="A3984" i="26"/>
  <c r="I3984" i="26" s="1"/>
  <c r="B3984" i="26"/>
  <c r="C3984" i="26"/>
  <c r="D3984" i="26"/>
  <c r="E3984" i="26"/>
  <c r="A3985" i="26"/>
  <c r="I3985" i="26" s="1"/>
  <c r="B3985" i="26"/>
  <c r="C3985" i="26"/>
  <c r="D3985" i="26"/>
  <c r="E3985" i="26"/>
  <c r="A3986" i="26"/>
  <c r="I3986" i="26" s="1"/>
  <c r="B3986" i="26"/>
  <c r="C3986" i="26"/>
  <c r="D3986" i="26"/>
  <c r="E3986" i="26"/>
  <c r="A3987" i="26"/>
  <c r="I3987" i="26" s="1"/>
  <c r="B3987" i="26"/>
  <c r="C3987" i="26"/>
  <c r="D3987" i="26"/>
  <c r="E3987" i="26"/>
  <c r="A3988" i="26"/>
  <c r="I3988" i="26" s="1"/>
  <c r="B3988" i="26"/>
  <c r="C3988" i="26"/>
  <c r="D3988" i="26"/>
  <c r="E3988" i="26"/>
  <c r="A3989" i="26"/>
  <c r="I3989" i="26" s="1"/>
  <c r="B3989" i="26"/>
  <c r="C3989" i="26"/>
  <c r="D3989" i="26"/>
  <c r="E3989" i="26"/>
  <c r="A3990" i="26"/>
  <c r="I3990" i="26" s="1"/>
  <c r="B3990" i="26"/>
  <c r="C3990" i="26"/>
  <c r="D3990" i="26"/>
  <c r="E3990" i="26"/>
  <c r="A3991" i="26"/>
  <c r="I3991" i="26" s="1"/>
  <c r="B3991" i="26"/>
  <c r="C3991" i="26"/>
  <c r="D3991" i="26"/>
  <c r="E3991" i="26"/>
  <c r="A3992" i="26"/>
  <c r="I3992" i="26" s="1"/>
  <c r="B3992" i="26"/>
  <c r="C3992" i="26"/>
  <c r="D3992" i="26"/>
  <c r="E3992" i="26"/>
  <c r="A3993" i="26"/>
  <c r="I3993" i="26" s="1"/>
  <c r="B3993" i="26"/>
  <c r="C3993" i="26"/>
  <c r="D3993" i="26"/>
  <c r="E3993" i="26"/>
  <c r="A3994" i="26"/>
  <c r="I3994" i="26" s="1"/>
  <c r="B3994" i="26"/>
  <c r="C3994" i="26"/>
  <c r="D3994" i="26"/>
  <c r="E3994" i="26"/>
  <c r="A3995" i="26"/>
  <c r="I3995" i="26" s="1"/>
  <c r="B3995" i="26"/>
  <c r="C3995" i="26"/>
  <c r="D3995" i="26"/>
  <c r="E3995" i="26"/>
  <c r="A3996" i="26"/>
  <c r="I3996" i="26" s="1"/>
  <c r="B3996" i="26"/>
  <c r="C3996" i="26"/>
  <c r="D3996" i="26"/>
  <c r="E3996" i="26"/>
  <c r="A3997" i="26"/>
  <c r="I3997" i="26" s="1"/>
  <c r="B3997" i="26"/>
  <c r="C3997" i="26"/>
  <c r="D3997" i="26"/>
  <c r="E3997" i="26"/>
  <c r="A3998" i="26"/>
  <c r="I3998" i="26" s="1"/>
  <c r="B3998" i="26"/>
  <c r="C3998" i="26"/>
  <c r="D3998" i="26"/>
  <c r="E3998" i="26"/>
  <c r="A3999" i="26"/>
  <c r="I3999" i="26" s="1"/>
  <c r="B3999" i="26"/>
  <c r="C3999" i="26"/>
  <c r="D3999" i="26"/>
  <c r="E3999" i="26"/>
  <c r="A4000" i="26"/>
  <c r="I4000" i="26" s="1"/>
  <c r="B4000" i="26"/>
  <c r="C4000" i="26"/>
  <c r="D4000" i="26"/>
  <c r="E4000" i="26"/>
  <c r="B1" i="26"/>
  <c r="C1" i="26"/>
  <c r="D1" i="26"/>
  <c r="E1" i="26"/>
  <c r="A1" i="26"/>
  <c r="I3960" i="26" l="1"/>
  <c r="I3956" i="26"/>
  <c r="I3952" i="26"/>
  <c r="I3948" i="26"/>
  <c r="I3944" i="26"/>
  <c r="I3940" i="26"/>
  <c r="I3936" i="26"/>
  <c r="I3932" i="26"/>
  <c r="I3928" i="26"/>
  <c r="I3924" i="26"/>
  <c r="I3920" i="26"/>
  <c r="I3916" i="26"/>
  <c r="I3912" i="26"/>
  <c r="I3908" i="26"/>
  <c r="I3904" i="26"/>
  <c r="I3900" i="26"/>
  <c r="I3896" i="26"/>
  <c r="I3892" i="26"/>
  <c r="I3888" i="26"/>
  <c r="I3884" i="26"/>
  <c r="I3880" i="26"/>
  <c r="I3876" i="26"/>
  <c r="I3872" i="26"/>
  <c r="I3868" i="26"/>
  <c r="I3864" i="26"/>
  <c r="I3860" i="26"/>
  <c r="I3856" i="26"/>
  <c r="I3852" i="26"/>
  <c r="I3848" i="26"/>
  <c r="I3844" i="26"/>
  <c r="I3840" i="26"/>
  <c r="I3836" i="26"/>
  <c r="I3832" i="26"/>
  <c r="I3828" i="26"/>
  <c r="I3824" i="26"/>
  <c r="I3820" i="26"/>
  <c r="I3816" i="26"/>
  <c r="I3812" i="26"/>
  <c r="I3808" i="26"/>
  <c r="I3804" i="26"/>
  <c r="I3800" i="26"/>
  <c r="I3796" i="26"/>
  <c r="I3792" i="26"/>
  <c r="I3788" i="26"/>
  <c r="I3784" i="26"/>
  <c r="I3780" i="26"/>
  <c r="I3776" i="26"/>
  <c r="I3772" i="26"/>
  <c r="I3768" i="26"/>
  <c r="I3764" i="26"/>
  <c r="I3760" i="26"/>
  <c r="I3756" i="26"/>
  <c r="I3752" i="26"/>
  <c r="I3748" i="26"/>
  <c r="H3744" i="26"/>
  <c r="I3959" i="26"/>
  <c r="I3955" i="26"/>
  <c r="I3951" i="26"/>
  <c r="I3947" i="26"/>
  <c r="I3943" i="26"/>
  <c r="I3939" i="26"/>
  <c r="I3935" i="26"/>
  <c r="I3931" i="26"/>
  <c r="I3927" i="26"/>
  <c r="I3923" i="26"/>
  <c r="I3919" i="26"/>
  <c r="I3915" i="26"/>
  <c r="I3911" i="26"/>
  <c r="I3907" i="26"/>
  <c r="I3903" i="26"/>
  <c r="I3899" i="26"/>
  <c r="I3895" i="26"/>
  <c r="I3891" i="26"/>
  <c r="I3887" i="26"/>
  <c r="I3883" i="26"/>
  <c r="I3879" i="26"/>
  <c r="I3875" i="26"/>
  <c r="I3871" i="26"/>
  <c r="I3867" i="26"/>
  <c r="I3863" i="26"/>
  <c r="I3859" i="26"/>
  <c r="I3855" i="26"/>
  <c r="I3851" i="26"/>
  <c r="I3847" i="26"/>
  <c r="I3843" i="26"/>
  <c r="I3839" i="26"/>
  <c r="I3835" i="26"/>
  <c r="I3831" i="26"/>
  <c r="I3827" i="26"/>
  <c r="I3823" i="26"/>
  <c r="I3819" i="26"/>
  <c r="I3815" i="26"/>
  <c r="I3811" i="26"/>
  <c r="I3807" i="26"/>
  <c r="I3803" i="26"/>
  <c r="I3799" i="26"/>
  <c r="I3795" i="26"/>
  <c r="I3791" i="26"/>
  <c r="I3787" i="26"/>
  <c r="I3783" i="26"/>
  <c r="I3779" i="26"/>
  <c r="I3775" i="26"/>
  <c r="I3771" i="26"/>
  <c r="I3767" i="26"/>
  <c r="I3763" i="26"/>
  <c r="I3759" i="26"/>
  <c r="I3755" i="26"/>
  <c r="I3751" i="26"/>
  <c r="I3747" i="26"/>
  <c r="I3962" i="26"/>
  <c r="I3958" i="26"/>
  <c r="I3954" i="26"/>
  <c r="I3950" i="26"/>
  <c r="I3946" i="26"/>
  <c r="I3942" i="26"/>
  <c r="I3938" i="26"/>
  <c r="I3934" i="26"/>
  <c r="I3930" i="26"/>
  <c r="I3926" i="26"/>
  <c r="I3922" i="26"/>
  <c r="I3918" i="26"/>
  <c r="I3914" i="26"/>
  <c r="I3910" i="26"/>
  <c r="I3906" i="26"/>
  <c r="I3902" i="26"/>
  <c r="I3898" i="26"/>
  <c r="I3894" i="26"/>
  <c r="I3890" i="26"/>
  <c r="I3886" i="26"/>
  <c r="I3882" i="26"/>
  <c r="I3878" i="26"/>
  <c r="I3874" i="26"/>
  <c r="I3870" i="26"/>
  <c r="I3866" i="26"/>
  <c r="I3862" i="26"/>
  <c r="I3858" i="26"/>
  <c r="I3854" i="26"/>
  <c r="I3850" i="26"/>
  <c r="I3846" i="26"/>
  <c r="I3842" i="26"/>
  <c r="I3838" i="26"/>
  <c r="I3834" i="26"/>
  <c r="I3830" i="26"/>
  <c r="I3826" i="26"/>
  <c r="I3822" i="26"/>
  <c r="I3818" i="26"/>
  <c r="I3814" i="26"/>
  <c r="I3810" i="26"/>
  <c r="I3806" i="26"/>
  <c r="I3802" i="26"/>
  <c r="I3798" i="26"/>
  <c r="I3794" i="26"/>
  <c r="I3790" i="26"/>
  <c r="I3786" i="26"/>
  <c r="I3782" i="26"/>
  <c r="I3778" i="26"/>
  <c r="I3774" i="26"/>
  <c r="I3770" i="26"/>
  <c r="I3766" i="26"/>
  <c r="I3762" i="26"/>
  <c r="I3758" i="26"/>
  <c r="I3754" i="26"/>
  <c r="I3750" i="26"/>
  <c r="I3746" i="26"/>
  <c r="I3743" i="26"/>
  <c r="J3743" i="26"/>
  <c r="G3743" i="26"/>
  <c r="I3739" i="26"/>
  <c r="J3739" i="26"/>
  <c r="G3739" i="26"/>
  <c r="H3739" i="26"/>
  <c r="I3735" i="26"/>
  <c r="J3735" i="26"/>
  <c r="G3735" i="26"/>
  <c r="H3735" i="26"/>
  <c r="I3731" i="26"/>
  <c r="J3731" i="26"/>
  <c r="G3731" i="26"/>
  <c r="H3731" i="26"/>
  <c r="I3727" i="26"/>
  <c r="J3727" i="26"/>
  <c r="G3727" i="26"/>
  <c r="H3727" i="26"/>
  <c r="I3723" i="26"/>
  <c r="J3723" i="26"/>
  <c r="G3723" i="26"/>
  <c r="H3723" i="26"/>
  <c r="I3719" i="26"/>
  <c r="J3719" i="26"/>
  <c r="G3719" i="26"/>
  <c r="H3719" i="26"/>
  <c r="I3715" i="26"/>
  <c r="J3715" i="26"/>
  <c r="G3715" i="26"/>
  <c r="H3715" i="26"/>
  <c r="I3711" i="26"/>
  <c r="J3711" i="26"/>
  <c r="G3711" i="26"/>
  <c r="H3711" i="26"/>
  <c r="I3707" i="26"/>
  <c r="J3707" i="26"/>
  <c r="G3707" i="26"/>
  <c r="H3707" i="26"/>
  <c r="I3703" i="26"/>
  <c r="J3703" i="26"/>
  <c r="G3703" i="26"/>
  <c r="H3703" i="26"/>
  <c r="I3699" i="26"/>
  <c r="J3699" i="26"/>
  <c r="G3699" i="26"/>
  <c r="H3699" i="26"/>
  <c r="I3695" i="26"/>
  <c r="J3695" i="26"/>
  <c r="G3695" i="26"/>
  <c r="H3695" i="26"/>
  <c r="I3691" i="26"/>
  <c r="J3691" i="26"/>
  <c r="G3691" i="26"/>
  <c r="H3691" i="26"/>
  <c r="I3687" i="26"/>
  <c r="J3687" i="26"/>
  <c r="G3687" i="26"/>
  <c r="H3687" i="26"/>
  <c r="I3683" i="26"/>
  <c r="J3683" i="26"/>
  <c r="G3683" i="26"/>
  <c r="H3683" i="26"/>
  <c r="I3679" i="26"/>
  <c r="J3679" i="26"/>
  <c r="G3679" i="26"/>
  <c r="H3679" i="26"/>
  <c r="I3675" i="26"/>
  <c r="J3675" i="26"/>
  <c r="G3675" i="26"/>
  <c r="H3675" i="26"/>
  <c r="I3671" i="26"/>
  <c r="J3671" i="26"/>
  <c r="G3671" i="26"/>
  <c r="H3671" i="26"/>
  <c r="I3667" i="26"/>
  <c r="J3667" i="26"/>
  <c r="G3667" i="26"/>
  <c r="H3667" i="26"/>
  <c r="I3663" i="26"/>
  <c r="J3663" i="26"/>
  <c r="G3663" i="26"/>
  <c r="H3663" i="26"/>
  <c r="I3659" i="26"/>
  <c r="J3659" i="26"/>
  <c r="G3659" i="26"/>
  <c r="H3659" i="26"/>
  <c r="I3655" i="26"/>
  <c r="J3655" i="26"/>
  <c r="G3655" i="26"/>
  <c r="H3655" i="26"/>
  <c r="I3651" i="26"/>
  <c r="J3651" i="26"/>
  <c r="G3651" i="26"/>
  <c r="H3651" i="26"/>
  <c r="I3647" i="26"/>
  <c r="J3647" i="26"/>
  <c r="G3647" i="26"/>
  <c r="H3647" i="26"/>
  <c r="I3643" i="26"/>
  <c r="J3643" i="26"/>
  <c r="G3643" i="26"/>
  <c r="H3643" i="26"/>
  <c r="I3639" i="26"/>
  <c r="J3639" i="26"/>
  <c r="G3639" i="26"/>
  <c r="H3639" i="26"/>
  <c r="I3635" i="26"/>
  <c r="J3635" i="26"/>
  <c r="G3635" i="26"/>
  <c r="H3635" i="26"/>
  <c r="I3631" i="26"/>
  <c r="J3631" i="26"/>
  <c r="G3631" i="26"/>
  <c r="H3631" i="26"/>
  <c r="I3627" i="26"/>
  <c r="J3627" i="26"/>
  <c r="G3627" i="26"/>
  <c r="H3627" i="26"/>
  <c r="I3623" i="26"/>
  <c r="J3623" i="26"/>
  <c r="G3623" i="26"/>
  <c r="H3623" i="26"/>
  <c r="I3619" i="26"/>
  <c r="J3619" i="26"/>
  <c r="G3619" i="26"/>
  <c r="H3619" i="26"/>
  <c r="I3615" i="26"/>
  <c r="J3615" i="26"/>
  <c r="G3615" i="26"/>
  <c r="H3615" i="26"/>
  <c r="I3611" i="26"/>
  <c r="J3611" i="26"/>
  <c r="G3611" i="26"/>
  <c r="H3611" i="26"/>
  <c r="I3607" i="26"/>
  <c r="J3607" i="26"/>
  <c r="G3607" i="26"/>
  <c r="H3607" i="26"/>
  <c r="I3603" i="26"/>
  <c r="J3603" i="26"/>
  <c r="G3603" i="26"/>
  <c r="H3603" i="26"/>
  <c r="I3599" i="26"/>
  <c r="J3599" i="26"/>
  <c r="G3599" i="26"/>
  <c r="H3599" i="26"/>
  <c r="I3595" i="26"/>
  <c r="J3595" i="26"/>
  <c r="G3595" i="26"/>
  <c r="H3595" i="26"/>
  <c r="I3591" i="26"/>
  <c r="J3591" i="26"/>
  <c r="G3591" i="26"/>
  <c r="H3591" i="26"/>
  <c r="I3587" i="26"/>
  <c r="J3587" i="26"/>
  <c r="G3587" i="26"/>
  <c r="H3587" i="26"/>
  <c r="I3583" i="26"/>
  <c r="J3583" i="26"/>
  <c r="G3583" i="26"/>
  <c r="H3583" i="26"/>
  <c r="I3579" i="26"/>
  <c r="J3579" i="26"/>
  <c r="G3579" i="26"/>
  <c r="H3579" i="26"/>
  <c r="I3575" i="26"/>
  <c r="J3575" i="26"/>
  <c r="G3575" i="26"/>
  <c r="H3575" i="26"/>
  <c r="I3571" i="26"/>
  <c r="J3571" i="26"/>
  <c r="G3571" i="26"/>
  <c r="H3571" i="26"/>
  <c r="I3567" i="26"/>
  <c r="J3567" i="26"/>
  <c r="G3567" i="26"/>
  <c r="H3567" i="26"/>
  <c r="I3563" i="26"/>
  <c r="J3563" i="26"/>
  <c r="G3563" i="26"/>
  <c r="H3563" i="26"/>
  <c r="I3559" i="26"/>
  <c r="J3559" i="26"/>
  <c r="G3559" i="26"/>
  <c r="H3559" i="26"/>
  <c r="I3555" i="26"/>
  <c r="J3555" i="26"/>
  <c r="G3555" i="26"/>
  <c r="H3555" i="26"/>
  <c r="I3551" i="26"/>
  <c r="J3551" i="26"/>
  <c r="G3551" i="26"/>
  <c r="H3551" i="26"/>
  <c r="I3547" i="26"/>
  <c r="J3547" i="26"/>
  <c r="G3547" i="26"/>
  <c r="H3547" i="26"/>
  <c r="I3543" i="26"/>
  <c r="J3543" i="26"/>
  <c r="G3543" i="26"/>
  <c r="H3543" i="26"/>
  <c r="I3539" i="26"/>
  <c r="J3539" i="26"/>
  <c r="G3539" i="26"/>
  <c r="H3539" i="26"/>
  <c r="I3535" i="26"/>
  <c r="J3535" i="26"/>
  <c r="G3535" i="26"/>
  <c r="H3535" i="26"/>
  <c r="I3531" i="26"/>
  <c r="J3531" i="26"/>
  <c r="G3531" i="26"/>
  <c r="H3531" i="26"/>
  <c r="I3527" i="26"/>
  <c r="J3527" i="26"/>
  <c r="G3527" i="26"/>
  <c r="H3527" i="26"/>
  <c r="I3523" i="26"/>
  <c r="J3523" i="26"/>
  <c r="G3523" i="26"/>
  <c r="H3523" i="26"/>
  <c r="I3519" i="26"/>
  <c r="J3519" i="26"/>
  <c r="G3519" i="26"/>
  <c r="H3519" i="26"/>
  <c r="I3515" i="26"/>
  <c r="J3515" i="26"/>
  <c r="G3515" i="26"/>
  <c r="H3515" i="26"/>
  <c r="I3511" i="26"/>
  <c r="J3511" i="26"/>
  <c r="G3511" i="26"/>
  <c r="H3511" i="26"/>
  <c r="I3507" i="26"/>
  <c r="J3507" i="26"/>
  <c r="G3507" i="26"/>
  <c r="H3507" i="26"/>
  <c r="I3503" i="26"/>
  <c r="J3503" i="26"/>
  <c r="G3503" i="26"/>
  <c r="H3503" i="26"/>
  <c r="I3499" i="26"/>
  <c r="J3499" i="26"/>
  <c r="G3499" i="26"/>
  <c r="H3499" i="26"/>
  <c r="I3495" i="26"/>
  <c r="J3495" i="26"/>
  <c r="G3495" i="26"/>
  <c r="H3495" i="26"/>
  <c r="I3491" i="26"/>
  <c r="J3491" i="26"/>
  <c r="G3491" i="26"/>
  <c r="H3491" i="26"/>
  <c r="I3487" i="26"/>
  <c r="J3487" i="26"/>
  <c r="G3487" i="26"/>
  <c r="H3487" i="26"/>
  <c r="I3483" i="26"/>
  <c r="J3483" i="26"/>
  <c r="G3483" i="26"/>
  <c r="H3483" i="26"/>
  <c r="I3479" i="26"/>
  <c r="J3479" i="26"/>
  <c r="G3479" i="26"/>
  <c r="H3479" i="26"/>
  <c r="I3475" i="26"/>
  <c r="J3475" i="26"/>
  <c r="G3475" i="26"/>
  <c r="H3475" i="26"/>
  <c r="I3471" i="26"/>
  <c r="J3471" i="26"/>
  <c r="G3471" i="26"/>
  <c r="H3471" i="26"/>
  <c r="I3467" i="26"/>
  <c r="J3467" i="26"/>
  <c r="G3467" i="26"/>
  <c r="H3467" i="26"/>
  <c r="I3463" i="26"/>
  <c r="J3463" i="26"/>
  <c r="G3463" i="26"/>
  <c r="H3463" i="26"/>
  <c r="I3459" i="26"/>
  <c r="J3459" i="26"/>
  <c r="G3459" i="26"/>
  <c r="H3459" i="26"/>
  <c r="I3455" i="26"/>
  <c r="J3455" i="26"/>
  <c r="G3455" i="26"/>
  <c r="H3455" i="26"/>
  <c r="I3451" i="26"/>
  <c r="J3451" i="26"/>
  <c r="G3451" i="26"/>
  <c r="H3451" i="26"/>
  <c r="I3447" i="26"/>
  <c r="J3447" i="26"/>
  <c r="G3447" i="26"/>
  <c r="H3447" i="26"/>
  <c r="I3443" i="26"/>
  <c r="J3443" i="26"/>
  <c r="G3443" i="26"/>
  <c r="H3443" i="26"/>
  <c r="I3439" i="26"/>
  <c r="J3439" i="26"/>
  <c r="G3439" i="26"/>
  <c r="H3439" i="26"/>
  <c r="I3435" i="26"/>
  <c r="J3435" i="26"/>
  <c r="G3435" i="26"/>
  <c r="H3435" i="26"/>
  <c r="I3431" i="26"/>
  <c r="J3431" i="26"/>
  <c r="G3431" i="26"/>
  <c r="H3431" i="26"/>
  <c r="I3427" i="26"/>
  <c r="J3427" i="26"/>
  <c r="G3427" i="26"/>
  <c r="H3427" i="26"/>
  <c r="I3423" i="26"/>
  <c r="J3423" i="26"/>
  <c r="G3423" i="26"/>
  <c r="H3423" i="26"/>
  <c r="I3419" i="26"/>
  <c r="J3419" i="26"/>
  <c r="G3419" i="26"/>
  <c r="H3419" i="26"/>
  <c r="I3415" i="26"/>
  <c r="J3415" i="26"/>
  <c r="G3415" i="26"/>
  <c r="H3415" i="26"/>
  <c r="I3411" i="26"/>
  <c r="J3411" i="26"/>
  <c r="G3411" i="26"/>
  <c r="H3411" i="26"/>
  <c r="I3407" i="26"/>
  <c r="J3407" i="26"/>
  <c r="G3407" i="26"/>
  <c r="H3407" i="26"/>
  <c r="I3403" i="26"/>
  <c r="J3403" i="26"/>
  <c r="G3403" i="26"/>
  <c r="H3403" i="26"/>
  <c r="I3399" i="26"/>
  <c r="J3399" i="26"/>
  <c r="G3399" i="26"/>
  <c r="H3399" i="26"/>
  <c r="I3395" i="26"/>
  <c r="J3395" i="26"/>
  <c r="G3395" i="26"/>
  <c r="H3395" i="26"/>
  <c r="I3391" i="26"/>
  <c r="J3391" i="26"/>
  <c r="G3391" i="26"/>
  <c r="H3391" i="26"/>
  <c r="I3387" i="26"/>
  <c r="J3387" i="26"/>
  <c r="G3387" i="26"/>
  <c r="H3387" i="26"/>
  <c r="I3383" i="26"/>
  <c r="J3383" i="26"/>
  <c r="G3383" i="26"/>
  <c r="H3383" i="26"/>
  <c r="I3379" i="26"/>
  <c r="J3379" i="26"/>
  <c r="G3379" i="26"/>
  <c r="H3379" i="26"/>
  <c r="I3375" i="26"/>
  <c r="J3375" i="26"/>
  <c r="G3375" i="26"/>
  <c r="H3375" i="26"/>
  <c r="I3371" i="26"/>
  <c r="J3371" i="26"/>
  <c r="G3371" i="26"/>
  <c r="H3371" i="26"/>
  <c r="I3367" i="26"/>
  <c r="J3367" i="26"/>
  <c r="G3367" i="26"/>
  <c r="H3367" i="26"/>
  <c r="I3363" i="26"/>
  <c r="J3363" i="26"/>
  <c r="G3363" i="26"/>
  <c r="H3363" i="26"/>
  <c r="I3359" i="26"/>
  <c r="J3359" i="26"/>
  <c r="G3359" i="26"/>
  <c r="H3359" i="26"/>
  <c r="I3355" i="26"/>
  <c r="J3355" i="26"/>
  <c r="G3355" i="26"/>
  <c r="H3355" i="26"/>
  <c r="I3351" i="26"/>
  <c r="J3351" i="26"/>
  <c r="G3351" i="26"/>
  <c r="H3351" i="26"/>
  <c r="I3347" i="26"/>
  <c r="J3347" i="26"/>
  <c r="G3347" i="26"/>
  <c r="H3347" i="26"/>
  <c r="I3343" i="26"/>
  <c r="J3343" i="26"/>
  <c r="G3343" i="26"/>
  <c r="H3343" i="26"/>
  <c r="I3339" i="26"/>
  <c r="J3339" i="26"/>
  <c r="G3339" i="26"/>
  <c r="H3339" i="26"/>
  <c r="I3335" i="26"/>
  <c r="J3335" i="26"/>
  <c r="G3335" i="26"/>
  <c r="H3335" i="26"/>
  <c r="I3331" i="26"/>
  <c r="J3331" i="26"/>
  <c r="G3331" i="26"/>
  <c r="H3331" i="26"/>
  <c r="I3327" i="26"/>
  <c r="J3327" i="26"/>
  <c r="G3327" i="26"/>
  <c r="H3327" i="26"/>
  <c r="I3323" i="26"/>
  <c r="J3323" i="26"/>
  <c r="G3323" i="26"/>
  <c r="H3323" i="26"/>
  <c r="I3319" i="26"/>
  <c r="J3319" i="26"/>
  <c r="G3319" i="26"/>
  <c r="H3319" i="26"/>
  <c r="I3315" i="26"/>
  <c r="J3315" i="26"/>
  <c r="G3315" i="26"/>
  <c r="H3315" i="26"/>
  <c r="I3311" i="26"/>
  <c r="J3311" i="26"/>
  <c r="G3311" i="26"/>
  <c r="H3311" i="26"/>
  <c r="I3307" i="26"/>
  <c r="J3307" i="26"/>
  <c r="G3307" i="26"/>
  <c r="H3307" i="26"/>
  <c r="I3303" i="26"/>
  <c r="J3303" i="26"/>
  <c r="G3303" i="26"/>
  <c r="H3303" i="26"/>
  <c r="I3299" i="26"/>
  <c r="J3299" i="26"/>
  <c r="G3299" i="26"/>
  <c r="H3299" i="26"/>
  <c r="I3295" i="26"/>
  <c r="J3295" i="26"/>
  <c r="G3295" i="26"/>
  <c r="H3295" i="26"/>
  <c r="I3291" i="26"/>
  <c r="J3291" i="26"/>
  <c r="G3291" i="26"/>
  <c r="H3291" i="26"/>
  <c r="I3287" i="26"/>
  <c r="J3287" i="26"/>
  <c r="G3287" i="26"/>
  <c r="H3287" i="26"/>
  <c r="I3283" i="26"/>
  <c r="J3283" i="26"/>
  <c r="G3283" i="26"/>
  <c r="H3283" i="26"/>
  <c r="I3279" i="26"/>
  <c r="J3279" i="26"/>
  <c r="G3279" i="26"/>
  <c r="H3279" i="26"/>
  <c r="I3275" i="26"/>
  <c r="J3275" i="26"/>
  <c r="G3275" i="26"/>
  <c r="H3275" i="26"/>
  <c r="I3271" i="26"/>
  <c r="J3271" i="26"/>
  <c r="G3271" i="26"/>
  <c r="H3271" i="26"/>
  <c r="I3267" i="26"/>
  <c r="J3267" i="26"/>
  <c r="G3267" i="26"/>
  <c r="H3267" i="26"/>
  <c r="I3263" i="26"/>
  <c r="J3263" i="26"/>
  <c r="G3263" i="26"/>
  <c r="H3263" i="26"/>
  <c r="I3259" i="26"/>
  <c r="J3259" i="26"/>
  <c r="G3259" i="26"/>
  <c r="H3259" i="26"/>
  <c r="I3255" i="26"/>
  <c r="J3255" i="26"/>
  <c r="G3255" i="26"/>
  <c r="H3255" i="26"/>
  <c r="I3251" i="26"/>
  <c r="J3251" i="26"/>
  <c r="G3251" i="26"/>
  <c r="H3251" i="26"/>
  <c r="I3247" i="26"/>
  <c r="J3247" i="26"/>
  <c r="G3247" i="26"/>
  <c r="H3247" i="26"/>
  <c r="I3243" i="26"/>
  <c r="J3243" i="26"/>
  <c r="G3243" i="26"/>
  <c r="H3243" i="26"/>
  <c r="I3239" i="26"/>
  <c r="J3239" i="26"/>
  <c r="G3239" i="26"/>
  <c r="H3239" i="26"/>
  <c r="I3235" i="26"/>
  <c r="J3235" i="26"/>
  <c r="G3235" i="26"/>
  <c r="H3235" i="26"/>
  <c r="I3231" i="26"/>
  <c r="J3231" i="26"/>
  <c r="G3231" i="26"/>
  <c r="H3231" i="26"/>
  <c r="I3227" i="26"/>
  <c r="J3227" i="26"/>
  <c r="G3227" i="26"/>
  <c r="H3227" i="26"/>
  <c r="I3223" i="26"/>
  <c r="J3223" i="26"/>
  <c r="G3223" i="26"/>
  <c r="H3223" i="26"/>
  <c r="I3219" i="26"/>
  <c r="J3219" i="26"/>
  <c r="G3219" i="26"/>
  <c r="H3219" i="26"/>
  <c r="I3215" i="26"/>
  <c r="J3215" i="26"/>
  <c r="G3215" i="26"/>
  <c r="H3215" i="26"/>
  <c r="I3211" i="26"/>
  <c r="J3211" i="26"/>
  <c r="G3211" i="26"/>
  <c r="H3211" i="26"/>
  <c r="I3207" i="26"/>
  <c r="J3207" i="26"/>
  <c r="G3207" i="26"/>
  <c r="H3207" i="26"/>
  <c r="I3203" i="26"/>
  <c r="J3203" i="26"/>
  <c r="G3203" i="26"/>
  <c r="H3203" i="26"/>
  <c r="I3199" i="26"/>
  <c r="J3199" i="26"/>
  <c r="G3199" i="26"/>
  <c r="H3199" i="26"/>
  <c r="I3195" i="26"/>
  <c r="J3195" i="26"/>
  <c r="G3195" i="26"/>
  <c r="H3195" i="26"/>
  <c r="I3191" i="26"/>
  <c r="J3191" i="26"/>
  <c r="G3191" i="26"/>
  <c r="H3191" i="26"/>
  <c r="I3187" i="26"/>
  <c r="J3187" i="26"/>
  <c r="G3187" i="26"/>
  <c r="H3187" i="26"/>
  <c r="I3183" i="26"/>
  <c r="J3183" i="26"/>
  <c r="G3183" i="26"/>
  <c r="H3183" i="26"/>
  <c r="I3179" i="26"/>
  <c r="J3179" i="26"/>
  <c r="G3179" i="26"/>
  <c r="H3179" i="26"/>
  <c r="I3175" i="26"/>
  <c r="J3175" i="26"/>
  <c r="G3175" i="26"/>
  <c r="H3175" i="26"/>
  <c r="I3171" i="26"/>
  <c r="J3171" i="26"/>
  <c r="G3171" i="26"/>
  <c r="H3171" i="26"/>
  <c r="I3167" i="26"/>
  <c r="J3167" i="26"/>
  <c r="G3167" i="26"/>
  <c r="H3167" i="26"/>
  <c r="I3163" i="26"/>
  <c r="J3163" i="26"/>
  <c r="G3163" i="26"/>
  <c r="H3163" i="26"/>
  <c r="I3159" i="26"/>
  <c r="J3159" i="26"/>
  <c r="G3159" i="26"/>
  <c r="H3159" i="26"/>
  <c r="I3155" i="26"/>
  <c r="J3155" i="26"/>
  <c r="G3155" i="26"/>
  <c r="H3155" i="26"/>
  <c r="I3151" i="26"/>
  <c r="J3151" i="26"/>
  <c r="G3151" i="26"/>
  <c r="H3151" i="26"/>
  <c r="I3147" i="26"/>
  <c r="J3147" i="26"/>
  <c r="G3147" i="26"/>
  <c r="H3147" i="26"/>
  <c r="I3143" i="26"/>
  <c r="J3143" i="26"/>
  <c r="G3143" i="26"/>
  <c r="H3143" i="26"/>
  <c r="I3139" i="26"/>
  <c r="J3139" i="26"/>
  <c r="G3139" i="26"/>
  <c r="H3139" i="26"/>
  <c r="I3135" i="26"/>
  <c r="J3135" i="26"/>
  <c r="G3135" i="26"/>
  <c r="H3135" i="26"/>
  <c r="I3131" i="26"/>
  <c r="J3131" i="26"/>
  <c r="G3131" i="26"/>
  <c r="H3131" i="26"/>
  <c r="I3127" i="26"/>
  <c r="J3127" i="26"/>
  <c r="G3127" i="26"/>
  <c r="H3127" i="26"/>
  <c r="I3123" i="26"/>
  <c r="J3123" i="26"/>
  <c r="G3123" i="26"/>
  <c r="H3123" i="26"/>
  <c r="I3119" i="26"/>
  <c r="J3119" i="26"/>
  <c r="G3119" i="26"/>
  <c r="H3119" i="26"/>
  <c r="I3115" i="26"/>
  <c r="J3115" i="26"/>
  <c r="G3115" i="26"/>
  <c r="H3115" i="26"/>
  <c r="I3111" i="26"/>
  <c r="J3111" i="26"/>
  <c r="G3111" i="26"/>
  <c r="H3111" i="26"/>
  <c r="I3107" i="26"/>
  <c r="J3107" i="26"/>
  <c r="G3107" i="26"/>
  <c r="H3107" i="26"/>
  <c r="I3103" i="26"/>
  <c r="J3103" i="26"/>
  <c r="G3103" i="26"/>
  <c r="H3103" i="26"/>
  <c r="I3099" i="26"/>
  <c r="J3099" i="26"/>
  <c r="G3099" i="26"/>
  <c r="H3099" i="26"/>
  <c r="I3095" i="26"/>
  <c r="J3095" i="26"/>
  <c r="G3095" i="26"/>
  <c r="H3095" i="26"/>
  <c r="I3091" i="26"/>
  <c r="J3091" i="26"/>
  <c r="G3091" i="26"/>
  <c r="H3091" i="26"/>
  <c r="I3087" i="26"/>
  <c r="J3087" i="26"/>
  <c r="G3087" i="26"/>
  <c r="H3087" i="26"/>
  <c r="I3083" i="26"/>
  <c r="J3083" i="26"/>
  <c r="G3083" i="26"/>
  <c r="H3083" i="26"/>
  <c r="I3079" i="26"/>
  <c r="J3079" i="26"/>
  <c r="G3079" i="26"/>
  <c r="H3079" i="26"/>
  <c r="I3075" i="26"/>
  <c r="J3075" i="26"/>
  <c r="G3075" i="26"/>
  <c r="H3075" i="26"/>
  <c r="I3071" i="26"/>
  <c r="J3071" i="26"/>
  <c r="G3071" i="26"/>
  <c r="H3071" i="26"/>
  <c r="G3067" i="26"/>
  <c r="I3067" i="26"/>
  <c r="J3067" i="26"/>
  <c r="H3067" i="26"/>
  <c r="H3063" i="26"/>
  <c r="J3063" i="26"/>
  <c r="G3063" i="26"/>
  <c r="I3063" i="26"/>
  <c r="H3059" i="26"/>
  <c r="J3059" i="26"/>
  <c r="G3059" i="26"/>
  <c r="I3059" i="26"/>
  <c r="H3055" i="26"/>
  <c r="J3055" i="26"/>
  <c r="G3055" i="26"/>
  <c r="I3055" i="26"/>
  <c r="H3051" i="26"/>
  <c r="I3051" i="26"/>
  <c r="J3051" i="26"/>
  <c r="G3051" i="26"/>
  <c r="H3047" i="26"/>
  <c r="I3047" i="26"/>
  <c r="J3047" i="26"/>
  <c r="G3047" i="26"/>
  <c r="H3043" i="26"/>
  <c r="I3043" i="26"/>
  <c r="J3043" i="26"/>
  <c r="G3043" i="26"/>
  <c r="H3039" i="26"/>
  <c r="I3039" i="26"/>
  <c r="J3039" i="26"/>
  <c r="G3039" i="26"/>
  <c r="H3035" i="26"/>
  <c r="I3035" i="26"/>
  <c r="J3035" i="26"/>
  <c r="G3035" i="26"/>
  <c r="H3031" i="26"/>
  <c r="I3031" i="26"/>
  <c r="J3031" i="26"/>
  <c r="G3031" i="26"/>
  <c r="H3027" i="26"/>
  <c r="I3027" i="26"/>
  <c r="J3027" i="26"/>
  <c r="G3027" i="26"/>
  <c r="H3023" i="26"/>
  <c r="I3023" i="26"/>
  <c r="J3023" i="26"/>
  <c r="G3023" i="26"/>
  <c r="H3019" i="26"/>
  <c r="I3019" i="26"/>
  <c r="J3019" i="26"/>
  <c r="G3019" i="26"/>
  <c r="H3015" i="26"/>
  <c r="I3015" i="26"/>
  <c r="J3015" i="26"/>
  <c r="G3015" i="26"/>
  <c r="H3011" i="26"/>
  <c r="I3011" i="26"/>
  <c r="J3011" i="26"/>
  <c r="G3011" i="26"/>
  <c r="H3007" i="26"/>
  <c r="I3007" i="26"/>
  <c r="J3007" i="26"/>
  <c r="G3007" i="26"/>
  <c r="H3003" i="26"/>
  <c r="I3003" i="26"/>
  <c r="J3003" i="26"/>
  <c r="G3003" i="26"/>
  <c r="H2999" i="26"/>
  <c r="I2999" i="26"/>
  <c r="J2999" i="26"/>
  <c r="G2999" i="26"/>
  <c r="H2995" i="26"/>
  <c r="I2995" i="26"/>
  <c r="J2995" i="26"/>
  <c r="G2995" i="26"/>
  <c r="H2991" i="26"/>
  <c r="I2991" i="26"/>
  <c r="J2991" i="26"/>
  <c r="G2991" i="26"/>
  <c r="H2987" i="26"/>
  <c r="I2987" i="26"/>
  <c r="J2987" i="26"/>
  <c r="G2987" i="26"/>
  <c r="H2983" i="26"/>
  <c r="I2983" i="26"/>
  <c r="J2983" i="26"/>
  <c r="G2983" i="26"/>
  <c r="H2979" i="26"/>
  <c r="I2979" i="26"/>
  <c r="J2979" i="26"/>
  <c r="G2979" i="26"/>
  <c r="H2975" i="26"/>
  <c r="I2975" i="26"/>
  <c r="J2975" i="26"/>
  <c r="G2975" i="26"/>
  <c r="H2971" i="26"/>
  <c r="I2971" i="26"/>
  <c r="J2971" i="26"/>
  <c r="G2971" i="26"/>
  <c r="H2967" i="26"/>
  <c r="I2967" i="26"/>
  <c r="J2967" i="26"/>
  <c r="G2967" i="26"/>
  <c r="H2963" i="26"/>
  <c r="I2963" i="26"/>
  <c r="J2963" i="26"/>
  <c r="G2963" i="26"/>
  <c r="H2959" i="26"/>
  <c r="I2959" i="26"/>
  <c r="J2959" i="26"/>
  <c r="G2959" i="26"/>
  <c r="H2955" i="26"/>
  <c r="I2955" i="26"/>
  <c r="J2955" i="26"/>
  <c r="G2955" i="26"/>
  <c r="H2951" i="26"/>
  <c r="I2951" i="26"/>
  <c r="J2951" i="26"/>
  <c r="G2951" i="26"/>
  <c r="H2947" i="26"/>
  <c r="I2947" i="26"/>
  <c r="J2947" i="26"/>
  <c r="G2947" i="26"/>
  <c r="H2943" i="26"/>
  <c r="I2943" i="26"/>
  <c r="J2943" i="26"/>
  <c r="G2943" i="26"/>
  <c r="H2939" i="26"/>
  <c r="I2939" i="26"/>
  <c r="J2939" i="26"/>
  <c r="G2939" i="26"/>
  <c r="H2935" i="26"/>
  <c r="I2935" i="26"/>
  <c r="J2935" i="26"/>
  <c r="G2935" i="26"/>
  <c r="H2931" i="26"/>
  <c r="I2931" i="26"/>
  <c r="J2931" i="26"/>
  <c r="G2931" i="26"/>
  <c r="H2927" i="26"/>
  <c r="I2927" i="26"/>
  <c r="J2927" i="26"/>
  <c r="G2927" i="26"/>
  <c r="H2923" i="26"/>
  <c r="I2923" i="26"/>
  <c r="J2923" i="26"/>
  <c r="G2923" i="26"/>
  <c r="H2919" i="26"/>
  <c r="I2919" i="26"/>
  <c r="J2919" i="26"/>
  <c r="G2919" i="26"/>
  <c r="H2915" i="26"/>
  <c r="I2915" i="26"/>
  <c r="J2915" i="26"/>
  <c r="G2915" i="26"/>
  <c r="H2911" i="26"/>
  <c r="I2911" i="26"/>
  <c r="J2911" i="26"/>
  <c r="G2911" i="26"/>
  <c r="H2907" i="26"/>
  <c r="I2907" i="26"/>
  <c r="J2907" i="26"/>
  <c r="G2907" i="26"/>
  <c r="H2903" i="26"/>
  <c r="I2903" i="26"/>
  <c r="J2903" i="26"/>
  <c r="G2903" i="26"/>
  <c r="H2899" i="26"/>
  <c r="I2899" i="26"/>
  <c r="J2899" i="26"/>
  <c r="G2899" i="26"/>
  <c r="H2895" i="26"/>
  <c r="I2895" i="26"/>
  <c r="J2895" i="26"/>
  <c r="G2895" i="26"/>
  <c r="H2891" i="26"/>
  <c r="I2891" i="26"/>
  <c r="J2891" i="26"/>
  <c r="G2891" i="26"/>
  <c r="H2887" i="26"/>
  <c r="I2887" i="26"/>
  <c r="J2887" i="26"/>
  <c r="G2887" i="26"/>
  <c r="H2883" i="26"/>
  <c r="I2883" i="26"/>
  <c r="J2883" i="26"/>
  <c r="G2883" i="26"/>
  <c r="H2879" i="26"/>
  <c r="I2879" i="26"/>
  <c r="J2879" i="26"/>
  <c r="G2879" i="26"/>
  <c r="H2875" i="26"/>
  <c r="I2875" i="26"/>
  <c r="J2875" i="26"/>
  <c r="G2875" i="26"/>
  <c r="H2871" i="26"/>
  <c r="I2871" i="26"/>
  <c r="J2871" i="26"/>
  <c r="G2871" i="26"/>
  <c r="H2867" i="26"/>
  <c r="I2867" i="26"/>
  <c r="J2867" i="26"/>
  <c r="G2867" i="26"/>
  <c r="H2863" i="26"/>
  <c r="I2863" i="26"/>
  <c r="J2863" i="26"/>
  <c r="G2863" i="26"/>
  <c r="H2859" i="26"/>
  <c r="I2859" i="26"/>
  <c r="J2859" i="26"/>
  <c r="G2859" i="26"/>
  <c r="H2855" i="26"/>
  <c r="I2855" i="26"/>
  <c r="J2855" i="26"/>
  <c r="G2855" i="26"/>
  <c r="H2851" i="26"/>
  <c r="I2851" i="26"/>
  <c r="J2851" i="26"/>
  <c r="G2851" i="26"/>
  <c r="H2847" i="26"/>
  <c r="I2847" i="26"/>
  <c r="J2847" i="26"/>
  <c r="G2847" i="26"/>
  <c r="H2843" i="26"/>
  <c r="I2843" i="26"/>
  <c r="J2843" i="26"/>
  <c r="G2843" i="26"/>
  <c r="H2839" i="26"/>
  <c r="I2839" i="26"/>
  <c r="J2839" i="26"/>
  <c r="G2839" i="26"/>
  <c r="H2835" i="26"/>
  <c r="I2835" i="26"/>
  <c r="J2835" i="26"/>
  <c r="G2835" i="26"/>
  <c r="H2831" i="26"/>
  <c r="I2831" i="26"/>
  <c r="J2831" i="26"/>
  <c r="G2831" i="26"/>
  <c r="H2827" i="26"/>
  <c r="I2827" i="26"/>
  <c r="J2827" i="26"/>
  <c r="G2827" i="26"/>
  <c r="H2823" i="26"/>
  <c r="I2823" i="26"/>
  <c r="J2823" i="26"/>
  <c r="G2823" i="26"/>
  <c r="H2819" i="26"/>
  <c r="I2819" i="26"/>
  <c r="J2819" i="26"/>
  <c r="G2819" i="26"/>
  <c r="H2815" i="26"/>
  <c r="I2815" i="26"/>
  <c r="J2815" i="26"/>
  <c r="G2815" i="26"/>
  <c r="H2811" i="26"/>
  <c r="I2811" i="26"/>
  <c r="J2811" i="26"/>
  <c r="G2811" i="26"/>
  <c r="H2807" i="26"/>
  <c r="I2807" i="26"/>
  <c r="J2807" i="26"/>
  <c r="G2807" i="26"/>
  <c r="H2803" i="26"/>
  <c r="I2803" i="26"/>
  <c r="J2803" i="26"/>
  <c r="G2803" i="26"/>
  <c r="H2799" i="26"/>
  <c r="I2799" i="26"/>
  <c r="J2799" i="26"/>
  <c r="G2799" i="26"/>
  <c r="H2795" i="26"/>
  <c r="I2795" i="26"/>
  <c r="J2795" i="26"/>
  <c r="G2795" i="26"/>
  <c r="H2791" i="26"/>
  <c r="I2791" i="26"/>
  <c r="J2791" i="26"/>
  <c r="G2791" i="26"/>
  <c r="H2787" i="26"/>
  <c r="I2787" i="26"/>
  <c r="J2787" i="26"/>
  <c r="G2787" i="26"/>
  <c r="H2783" i="26"/>
  <c r="I2783" i="26"/>
  <c r="J2783" i="26"/>
  <c r="G2783" i="26"/>
  <c r="H2779" i="26"/>
  <c r="I2779" i="26"/>
  <c r="J2779" i="26"/>
  <c r="G2779" i="26"/>
  <c r="H2775" i="26"/>
  <c r="I2775" i="26"/>
  <c r="J2775" i="26"/>
  <c r="G2775" i="26"/>
  <c r="H2771" i="26"/>
  <c r="I2771" i="26"/>
  <c r="J2771" i="26"/>
  <c r="G2771" i="26"/>
  <c r="H2767" i="26"/>
  <c r="I2767" i="26"/>
  <c r="J2767" i="26"/>
  <c r="G2767" i="26"/>
  <c r="H2763" i="26"/>
  <c r="I2763" i="26"/>
  <c r="J2763" i="26"/>
  <c r="G2763" i="26"/>
  <c r="H2759" i="26"/>
  <c r="I2759" i="26"/>
  <c r="J2759" i="26"/>
  <c r="G2759" i="26"/>
  <c r="H2755" i="26"/>
  <c r="I2755" i="26"/>
  <c r="J2755" i="26"/>
  <c r="G2755" i="26"/>
  <c r="H2751" i="26"/>
  <c r="I2751" i="26"/>
  <c r="J2751" i="26"/>
  <c r="G2751" i="26"/>
  <c r="H2747" i="26"/>
  <c r="I2747" i="26"/>
  <c r="J2747" i="26"/>
  <c r="G2747" i="26"/>
  <c r="H2743" i="26"/>
  <c r="I2743" i="26"/>
  <c r="J2743" i="26"/>
  <c r="G2743" i="26"/>
  <c r="H2739" i="26"/>
  <c r="I2739" i="26"/>
  <c r="J2739" i="26"/>
  <c r="G2739" i="26"/>
  <c r="H2735" i="26"/>
  <c r="I2735" i="26"/>
  <c r="J2735" i="26"/>
  <c r="G2735" i="26"/>
  <c r="H2731" i="26"/>
  <c r="I2731" i="26"/>
  <c r="J2731" i="26"/>
  <c r="G2731" i="26"/>
  <c r="H2727" i="26"/>
  <c r="I2727" i="26"/>
  <c r="J2727" i="26"/>
  <c r="G2727" i="26"/>
  <c r="H2723" i="26"/>
  <c r="I2723" i="26"/>
  <c r="J2723" i="26"/>
  <c r="G2723" i="26"/>
  <c r="H2719" i="26"/>
  <c r="I2719" i="26"/>
  <c r="J2719" i="26"/>
  <c r="G2719" i="26"/>
  <c r="H2715" i="26"/>
  <c r="I2715" i="26"/>
  <c r="J2715" i="26"/>
  <c r="G2715" i="26"/>
  <c r="H2711" i="26"/>
  <c r="I2711" i="26"/>
  <c r="J2711" i="26"/>
  <c r="G2711" i="26"/>
  <c r="H2707" i="26"/>
  <c r="I2707" i="26"/>
  <c r="J2707" i="26"/>
  <c r="G2707" i="26"/>
  <c r="H2703" i="26"/>
  <c r="I2703" i="26"/>
  <c r="J2703" i="26"/>
  <c r="G2703" i="26"/>
  <c r="H2699" i="26"/>
  <c r="I2699" i="26"/>
  <c r="J2699" i="26"/>
  <c r="G2699" i="26"/>
  <c r="H2695" i="26"/>
  <c r="I2695" i="26"/>
  <c r="J2695" i="26"/>
  <c r="G2695" i="26"/>
  <c r="H2691" i="26"/>
  <c r="I2691" i="26"/>
  <c r="J2691" i="26"/>
  <c r="G2691" i="26"/>
  <c r="H2687" i="26"/>
  <c r="I2687" i="26"/>
  <c r="J2687" i="26"/>
  <c r="G2687" i="26"/>
  <c r="H2683" i="26"/>
  <c r="I2683" i="26"/>
  <c r="J2683" i="26"/>
  <c r="G2683" i="26"/>
  <c r="H2679" i="26"/>
  <c r="I2679" i="26"/>
  <c r="J2679" i="26"/>
  <c r="G2679" i="26"/>
  <c r="H2675" i="26"/>
  <c r="I2675" i="26"/>
  <c r="J2675" i="26"/>
  <c r="G2675" i="26"/>
  <c r="H2671" i="26"/>
  <c r="I2671" i="26"/>
  <c r="J2671" i="26"/>
  <c r="G2671" i="26"/>
  <c r="H2667" i="26"/>
  <c r="I2667" i="26"/>
  <c r="J2667" i="26"/>
  <c r="G2667" i="26"/>
  <c r="H2663" i="26"/>
  <c r="I2663" i="26"/>
  <c r="J2663" i="26"/>
  <c r="G2663" i="26"/>
  <c r="H2659" i="26"/>
  <c r="I2659" i="26"/>
  <c r="J2659" i="26"/>
  <c r="G2659" i="26"/>
  <c r="H2655" i="26"/>
  <c r="I2655" i="26"/>
  <c r="J2655" i="26"/>
  <c r="G2655" i="26"/>
  <c r="H2651" i="26"/>
  <c r="I2651" i="26"/>
  <c r="J2651" i="26"/>
  <c r="G2651" i="26"/>
  <c r="H2647" i="26"/>
  <c r="I2647" i="26"/>
  <c r="J2647" i="26"/>
  <c r="G2647" i="26"/>
  <c r="H2643" i="26"/>
  <c r="I2643" i="26"/>
  <c r="J2643" i="26"/>
  <c r="G2643" i="26"/>
  <c r="H2639" i="26"/>
  <c r="I2639" i="26"/>
  <c r="J2639" i="26"/>
  <c r="G2639" i="26"/>
  <c r="H2635" i="26"/>
  <c r="I2635" i="26"/>
  <c r="J2635" i="26"/>
  <c r="G2635" i="26"/>
  <c r="H2631" i="26"/>
  <c r="I2631" i="26"/>
  <c r="J2631" i="26"/>
  <c r="G2631" i="26"/>
  <c r="H2627" i="26"/>
  <c r="I2627" i="26"/>
  <c r="J2627" i="26"/>
  <c r="G2627" i="26"/>
  <c r="H2623" i="26"/>
  <c r="I2623" i="26"/>
  <c r="J2623" i="26"/>
  <c r="G2623" i="26"/>
  <c r="H2619" i="26"/>
  <c r="I2619" i="26"/>
  <c r="J2619" i="26"/>
  <c r="G2619" i="26"/>
  <c r="H2615" i="26"/>
  <c r="I2615" i="26"/>
  <c r="J2615" i="26"/>
  <c r="G2615" i="26"/>
  <c r="H2611" i="26"/>
  <c r="I2611" i="26"/>
  <c r="J2611" i="26"/>
  <c r="G2611" i="26"/>
  <c r="H2607" i="26"/>
  <c r="I2607" i="26"/>
  <c r="J2607" i="26"/>
  <c r="G2607" i="26"/>
  <c r="H2603" i="26"/>
  <c r="I2603" i="26"/>
  <c r="J2603" i="26"/>
  <c r="G2603" i="26"/>
  <c r="H2599" i="26"/>
  <c r="I2599" i="26"/>
  <c r="J2599" i="26"/>
  <c r="G2599" i="26"/>
  <c r="H2595" i="26"/>
  <c r="I2595" i="26"/>
  <c r="J2595" i="26"/>
  <c r="G2595" i="26"/>
  <c r="H2591" i="26"/>
  <c r="I2591" i="26"/>
  <c r="J2591" i="26"/>
  <c r="G2591" i="26"/>
  <c r="H2587" i="26"/>
  <c r="I2587" i="26"/>
  <c r="J2587" i="26"/>
  <c r="G2587" i="26"/>
  <c r="H2583" i="26"/>
  <c r="I2583" i="26"/>
  <c r="J2583" i="26"/>
  <c r="G2583" i="26"/>
  <c r="H2579" i="26"/>
  <c r="I2579" i="26"/>
  <c r="J2579" i="26"/>
  <c r="G2579" i="26"/>
  <c r="H2575" i="26"/>
  <c r="I2575" i="26"/>
  <c r="J2575" i="26"/>
  <c r="G2575" i="26"/>
  <c r="H2571" i="26"/>
  <c r="I2571" i="26"/>
  <c r="J2571" i="26"/>
  <c r="G2571" i="26"/>
  <c r="H2567" i="26"/>
  <c r="I2567" i="26"/>
  <c r="J2567" i="26"/>
  <c r="G2567" i="26"/>
  <c r="H2563" i="26"/>
  <c r="I2563" i="26"/>
  <c r="J2563" i="26"/>
  <c r="G2563" i="26"/>
  <c r="H2559" i="26"/>
  <c r="I2559" i="26"/>
  <c r="J2559" i="26"/>
  <c r="G2559" i="26"/>
  <c r="H2555" i="26"/>
  <c r="I2555" i="26"/>
  <c r="J2555" i="26"/>
  <c r="G2555" i="26"/>
  <c r="H2551" i="26"/>
  <c r="I2551" i="26"/>
  <c r="J2551" i="26"/>
  <c r="G2551" i="26"/>
  <c r="H2547" i="26"/>
  <c r="I2547" i="26"/>
  <c r="J2547" i="26"/>
  <c r="G2547" i="26"/>
  <c r="H2543" i="26"/>
  <c r="I2543" i="26"/>
  <c r="J2543" i="26"/>
  <c r="G2543" i="26"/>
  <c r="H2539" i="26"/>
  <c r="I2539" i="26"/>
  <c r="J2539" i="26"/>
  <c r="G2539" i="26"/>
  <c r="H2535" i="26"/>
  <c r="I2535" i="26"/>
  <c r="J2535" i="26"/>
  <c r="G2535" i="26"/>
  <c r="H2531" i="26"/>
  <c r="I2531" i="26"/>
  <c r="J2531" i="26"/>
  <c r="G2531" i="26"/>
  <c r="H2527" i="26"/>
  <c r="I2527" i="26"/>
  <c r="J2527" i="26"/>
  <c r="G2527" i="26"/>
  <c r="H2523" i="26"/>
  <c r="I2523" i="26"/>
  <c r="J2523" i="26"/>
  <c r="G2523" i="26"/>
  <c r="H2519" i="26"/>
  <c r="I2519" i="26"/>
  <c r="J2519" i="26"/>
  <c r="G2519" i="26"/>
  <c r="H2515" i="26"/>
  <c r="I2515" i="26"/>
  <c r="J2515" i="26"/>
  <c r="G2515" i="26"/>
  <c r="H2511" i="26"/>
  <c r="I2511" i="26"/>
  <c r="J2511" i="26"/>
  <c r="G2511" i="26"/>
  <c r="H2507" i="26"/>
  <c r="I2507" i="26"/>
  <c r="J2507" i="26"/>
  <c r="G2507" i="26"/>
  <c r="H2503" i="26"/>
  <c r="I2503" i="26"/>
  <c r="J2503" i="26"/>
  <c r="G2503" i="26"/>
  <c r="H2499" i="26"/>
  <c r="I2499" i="26"/>
  <c r="J2499" i="26"/>
  <c r="G2499" i="26"/>
  <c r="H2495" i="26"/>
  <c r="I2495" i="26"/>
  <c r="J2495" i="26"/>
  <c r="G2495" i="26"/>
  <c r="H2491" i="26"/>
  <c r="I2491" i="26"/>
  <c r="J2491" i="26"/>
  <c r="G2491" i="26"/>
  <c r="H2487" i="26"/>
  <c r="I2487" i="26"/>
  <c r="J2487" i="26"/>
  <c r="G2487" i="26"/>
  <c r="H2483" i="26"/>
  <c r="I2483" i="26"/>
  <c r="J2483" i="26"/>
  <c r="G2483" i="26"/>
  <c r="H2479" i="26"/>
  <c r="I2479" i="26"/>
  <c r="J2479" i="26"/>
  <c r="G2479" i="26"/>
  <c r="H2475" i="26"/>
  <c r="I2475" i="26"/>
  <c r="J2475" i="26"/>
  <c r="G2475" i="26"/>
  <c r="H2471" i="26"/>
  <c r="I2471" i="26"/>
  <c r="J2471" i="26"/>
  <c r="G2471" i="26"/>
  <c r="H2467" i="26"/>
  <c r="I2467" i="26"/>
  <c r="J2467" i="26"/>
  <c r="G2467" i="26"/>
  <c r="H2463" i="26"/>
  <c r="I2463" i="26"/>
  <c r="J2463" i="26"/>
  <c r="G2463" i="26"/>
  <c r="H2459" i="26"/>
  <c r="I2459" i="26"/>
  <c r="J2459" i="26"/>
  <c r="G2459" i="26"/>
  <c r="H2455" i="26"/>
  <c r="I2455" i="26"/>
  <c r="J2455" i="26"/>
  <c r="G2455" i="26"/>
  <c r="H2451" i="26"/>
  <c r="I2451" i="26"/>
  <c r="J2451" i="26"/>
  <c r="G2451" i="26"/>
  <c r="H2447" i="26"/>
  <c r="I2447" i="26"/>
  <c r="J2447" i="26"/>
  <c r="G2447" i="26"/>
  <c r="H2443" i="26"/>
  <c r="I2443" i="26"/>
  <c r="J2443" i="26"/>
  <c r="G2443" i="26"/>
  <c r="H2439" i="26"/>
  <c r="I2439" i="26"/>
  <c r="J2439" i="26"/>
  <c r="G2439" i="26"/>
  <c r="H2435" i="26"/>
  <c r="I2435" i="26"/>
  <c r="J2435" i="26"/>
  <c r="G2435" i="26"/>
  <c r="H2431" i="26"/>
  <c r="I2431" i="26"/>
  <c r="J2431" i="26"/>
  <c r="G2431" i="26"/>
  <c r="H2427" i="26"/>
  <c r="I2427" i="26"/>
  <c r="J2427" i="26"/>
  <c r="G2427" i="26"/>
  <c r="H2423" i="26"/>
  <c r="I2423" i="26"/>
  <c r="J2423" i="26"/>
  <c r="G2423" i="26"/>
  <c r="H2419" i="26"/>
  <c r="I2419" i="26"/>
  <c r="J2419" i="26"/>
  <c r="G2419" i="26"/>
  <c r="H2415" i="26"/>
  <c r="I2415" i="26"/>
  <c r="J2415" i="26"/>
  <c r="G2415" i="26"/>
  <c r="H2411" i="26"/>
  <c r="I2411" i="26"/>
  <c r="J2411" i="26"/>
  <c r="G2411" i="26"/>
  <c r="H2407" i="26"/>
  <c r="I2407" i="26"/>
  <c r="J2407" i="26"/>
  <c r="G2407" i="26"/>
  <c r="G2403" i="26"/>
  <c r="I2403" i="26"/>
  <c r="J2403" i="26"/>
  <c r="H2403" i="26"/>
  <c r="G2399" i="26"/>
  <c r="I2399" i="26"/>
  <c r="J2399" i="26"/>
  <c r="H2399" i="26"/>
  <c r="G2395" i="26"/>
  <c r="I2395" i="26"/>
  <c r="J2395" i="26"/>
  <c r="H2395" i="26"/>
  <c r="G2391" i="26"/>
  <c r="I2391" i="26"/>
  <c r="J2391" i="26"/>
  <c r="H2391" i="26"/>
  <c r="G2387" i="26"/>
  <c r="I2387" i="26"/>
  <c r="J2387" i="26"/>
  <c r="H2387" i="26"/>
  <c r="G2383" i="26"/>
  <c r="J2383" i="26"/>
  <c r="H2383" i="26"/>
  <c r="I2383" i="26"/>
  <c r="G2379" i="26"/>
  <c r="J2379" i="26"/>
  <c r="H2379" i="26"/>
  <c r="I2379" i="26"/>
  <c r="G2375" i="26"/>
  <c r="H2375" i="26"/>
  <c r="J2375" i="26"/>
  <c r="I2375" i="26"/>
  <c r="G2371" i="26"/>
  <c r="H2371" i="26"/>
  <c r="J2371" i="26"/>
  <c r="I2371" i="26"/>
  <c r="G2367" i="26"/>
  <c r="H2367" i="26"/>
  <c r="I2367" i="26"/>
  <c r="J2367" i="26"/>
  <c r="G2363" i="26"/>
  <c r="H2363" i="26"/>
  <c r="I2363" i="26"/>
  <c r="J2363" i="26"/>
  <c r="G2359" i="26"/>
  <c r="H2359" i="26"/>
  <c r="I2359" i="26"/>
  <c r="J2359" i="26"/>
  <c r="G2355" i="26"/>
  <c r="H2355" i="26"/>
  <c r="I2355" i="26"/>
  <c r="J2355" i="26"/>
  <c r="G2351" i="26"/>
  <c r="H2351" i="26"/>
  <c r="I2351" i="26"/>
  <c r="J2351" i="26"/>
  <c r="G2347" i="26"/>
  <c r="H2347" i="26"/>
  <c r="I2347" i="26"/>
  <c r="J2347" i="26"/>
  <c r="G2343" i="26"/>
  <c r="H2343" i="26"/>
  <c r="I2343" i="26"/>
  <c r="J2343" i="26"/>
  <c r="G2339" i="26"/>
  <c r="H2339" i="26"/>
  <c r="I2339" i="26"/>
  <c r="J2339" i="26"/>
  <c r="G2335" i="26"/>
  <c r="H2335" i="26"/>
  <c r="I2335" i="26"/>
  <c r="J2335" i="26"/>
  <c r="G2331" i="26"/>
  <c r="H2331" i="26"/>
  <c r="I2331" i="26"/>
  <c r="J2331" i="26"/>
  <c r="G2327" i="26"/>
  <c r="H2327" i="26"/>
  <c r="I2327" i="26"/>
  <c r="J2327" i="26"/>
  <c r="G2323" i="26"/>
  <c r="H2323" i="26"/>
  <c r="I2323" i="26"/>
  <c r="J2323" i="26"/>
  <c r="G2319" i="26"/>
  <c r="H2319" i="26"/>
  <c r="I2319" i="26"/>
  <c r="J2319" i="26"/>
  <c r="G2315" i="26"/>
  <c r="H2315" i="26"/>
  <c r="I2315" i="26"/>
  <c r="J2315" i="26"/>
  <c r="G2311" i="26"/>
  <c r="H2311" i="26"/>
  <c r="I2311" i="26"/>
  <c r="J2311" i="26"/>
  <c r="G2307" i="26"/>
  <c r="H2307" i="26"/>
  <c r="I2307" i="26"/>
  <c r="J2307" i="26"/>
  <c r="G2303" i="26"/>
  <c r="H2303" i="26"/>
  <c r="I2303" i="26"/>
  <c r="J2303" i="26"/>
  <c r="G2299" i="26"/>
  <c r="H2299" i="26"/>
  <c r="I2299" i="26"/>
  <c r="J2299" i="26"/>
  <c r="G2295" i="26"/>
  <c r="H2295" i="26"/>
  <c r="I2295" i="26"/>
  <c r="J2295" i="26"/>
  <c r="G2291" i="26"/>
  <c r="H2291" i="26"/>
  <c r="I2291" i="26"/>
  <c r="J2291" i="26"/>
  <c r="G2287" i="26"/>
  <c r="H2287" i="26"/>
  <c r="I2287" i="26"/>
  <c r="J2287" i="26"/>
  <c r="G2283" i="26"/>
  <c r="H2283" i="26"/>
  <c r="I2283" i="26"/>
  <c r="J2283" i="26"/>
  <c r="G2279" i="26"/>
  <c r="H2279" i="26"/>
  <c r="I2279" i="26"/>
  <c r="J2279" i="26"/>
  <c r="G2275" i="26"/>
  <c r="H2275" i="26"/>
  <c r="I2275" i="26"/>
  <c r="J2275" i="26"/>
  <c r="G2271" i="26"/>
  <c r="H2271" i="26"/>
  <c r="I2271" i="26"/>
  <c r="J2271" i="26"/>
  <c r="G2267" i="26"/>
  <c r="H2267" i="26"/>
  <c r="I2267" i="26"/>
  <c r="J2267" i="26"/>
  <c r="G2263" i="26"/>
  <c r="H2263" i="26"/>
  <c r="I2263" i="26"/>
  <c r="J2263" i="26"/>
  <c r="G2259" i="26"/>
  <c r="H2259" i="26"/>
  <c r="I2259" i="26"/>
  <c r="J2259" i="26"/>
  <c r="G2255" i="26"/>
  <c r="H2255" i="26"/>
  <c r="I2255" i="26"/>
  <c r="J2255" i="26"/>
  <c r="G2251" i="26"/>
  <c r="H2251" i="26"/>
  <c r="I2251" i="26"/>
  <c r="J2251" i="26"/>
  <c r="G2247" i="26"/>
  <c r="H2247" i="26"/>
  <c r="I2247" i="26"/>
  <c r="J2247" i="26"/>
  <c r="G2243" i="26"/>
  <c r="H2243" i="26"/>
  <c r="I2243" i="26"/>
  <c r="J2243" i="26"/>
  <c r="G2239" i="26"/>
  <c r="H2239" i="26"/>
  <c r="I2239" i="26"/>
  <c r="J2239" i="26"/>
  <c r="G2235" i="26"/>
  <c r="H2235" i="26"/>
  <c r="I2235" i="26"/>
  <c r="J2235" i="26"/>
  <c r="G2231" i="26"/>
  <c r="H2231" i="26"/>
  <c r="I2231" i="26"/>
  <c r="J2231" i="26"/>
  <c r="G2227" i="26"/>
  <c r="H2227" i="26"/>
  <c r="I2227" i="26"/>
  <c r="J2227" i="26"/>
  <c r="G2223" i="26"/>
  <c r="H2223" i="26"/>
  <c r="I2223" i="26"/>
  <c r="J2223" i="26"/>
  <c r="G2219" i="26"/>
  <c r="H2219" i="26"/>
  <c r="I2219" i="26"/>
  <c r="J2219" i="26"/>
  <c r="G2215" i="26"/>
  <c r="H2215" i="26"/>
  <c r="I2215" i="26"/>
  <c r="J2215" i="26"/>
  <c r="G2211" i="26"/>
  <c r="H2211" i="26"/>
  <c r="I2211" i="26"/>
  <c r="J2211" i="26"/>
  <c r="G2207" i="26"/>
  <c r="H2207" i="26"/>
  <c r="I2207" i="26"/>
  <c r="J2207" i="26"/>
  <c r="G2203" i="26"/>
  <c r="H2203" i="26"/>
  <c r="I2203" i="26"/>
  <c r="J2203" i="26"/>
  <c r="G2199" i="26"/>
  <c r="H2199" i="26"/>
  <c r="I2199" i="26"/>
  <c r="J2199" i="26"/>
  <c r="G2195" i="26"/>
  <c r="H2195" i="26"/>
  <c r="I2195" i="26"/>
  <c r="J2195" i="26"/>
  <c r="G2191" i="26"/>
  <c r="H2191" i="26"/>
  <c r="I2191" i="26"/>
  <c r="J2191" i="26"/>
  <c r="G2187" i="26"/>
  <c r="H2187" i="26"/>
  <c r="I2187" i="26"/>
  <c r="J2187" i="26"/>
  <c r="G2183" i="26"/>
  <c r="H2183" i="26"/>
  <c r="I2183" i="26"/>
  <c r="J2183" i="26"/>
  <c r="G2179" i="26"/>
  <c r="H2179" i="26"/>
  <c r="I2179" i="26"/>
  <c r="J2179" i="26"/>
  <c r="G2175" i="26"/>
  <c r="H2175" i="26"/>
  <c r="I2175" i="26"/>
  <c r="J2175" i="26"/>
  <c r="G2171" i="26"/>
  <c r="H2171" i="26"/>
  <c r="I2171" i="26"/>
  <c r="J2171" i="26"/>
  <c r="G2167" i="26"/>
  <c r="H2167" i="26"/>
  <c r="I2167" i="26"/>
  <c r="J2167" i="26"/>
  <c r="G2163" i="26"/>
  <c r="H2163" i="26"/>
  <c r="I2163" i="26"/>
  <c r="J2163" i="26"/>
  <c r="G2159" i="26"/>
  <c r="H2159" i="26"/>
  <c r="I2159" i="26"/>
  <c r="J2159" i="26"/>
  <c r="G2155" i="26"/>
  <c r="H2155" i="26"/>
  <c r="I2155" i="26"/>
  <c r="J2155" i="26"/>
  <c r="G2151" i="26"/>
  <c r="H2151" i="26"/>
  <c r="I2151" i="26"/>
  <c r="J2151" i="26"/>
  <c r="G2147" i="26"/>
  <c r="H2147" i="26"/>
  <c r="I2147" i="26"/>
  <c r="J2147" i="26"/>
  <c r="G2143" i="26"/>
  <c r="H2143" i="26"/>
  <c r="I2143" i="26"/>
  <c r="J2143" i="26"/>
  <c r="G2139" i="26"/>
  <c r="H2139" i="26"/>
  <c r="I2139" i="26"/>
  <c r="J2139" i="26"/>
  <c r="G2135" i="26"/>
  <c r="H2135" i="26"/>
  <c r="I2135" i="26"/>
  <c r="J2135" i="26"/>
  <c r="G2131" i="26"/>
  <c r="H2131" i="26"/>
  <c r="I2131" i="26"/>
  <c r="J2131" i="26"/>
  <c r="G2127" i="26"/>
  <c r="H2127" i="26"/>
  <c r="I2127" i="26"/>
  <c r="J2127" i="26"/>
  <c r="G2123" i="26"/>
  <c r="H2123" i="26"/>
  <c r="I2123" i="26"/>
  <c r="J2123" i="26"/>
  <c r="G2119" i="26"/>
  <c r="H2119" i="26"/>
  <c r="I2119" i="26"/>
  <c r="J2119" i="26"/>
  <c r="G2115" i="26"/>
  <c r="H2115" i="26"/>
  <c r="I2115" i="26"/>
  <c r="J2115" i="26"/>
  <c r="G2111" i="26"/>
  <c r="H2111" i="26"/>
  <c r="I2111" i="26"/>
  <c r="J2111" i="26"/>
  <c r="G2107" i="26"/>
  <c r="H2107" i="26"/>
  <c r="I2107" i="26"/>
  <c r="J2107" i="26"/>
  <c r="G2103" i="26"/>
  <c r="H2103" i="26"/>
  <c r="I2103" i="26"/>
  <c r="J2103" i="26"/>
  <c r="G2099" i="26"/>
  <c r="H2099" i="26"/>
  <c r="I2099" i="26"/>
  <c r="J2099" i="26"/>
  <c r="G2095" i="26"/>
  <c r="H2095" i="26"/>
  <c r="I2095" i="26"/>
  <c r="J2095" i="26"/>
  <c r="G2091" i="26"/>
  <c r="H2091" i="26"/>
  <c r="I2091" i="26"/>
  <c r="J2091" i="26"/>
  <c r="G2087" i="26"/>
  <c r="H2087" i="26"/>
  <c r="I2087" i="26"/>
  <c r="J2087" i="26"/>
  <c r="G2083" i="26"/>
  <c r="H2083" i="26"/>
  <c r="I2083" i="26"/>
  <c r="J2083" i="26"/>
  <c r="G2079" i="26"/>
  <c r="H2079" i="26"/>
  <c r="I2079" i="26"/>
  <c r="J2079" i="26"/>
  <c r="G2075" i="26"/>
  <c r="H2075" i="26"/>
  <c r="I2075" i="26"/>
  <c r="J2075" i="26"/>
  <c r="G2071" i="26"/>
  <c r="H2071" i="26"/>
  <c r="I2071" i="26"/>
  <c r="J2071" i="26"/>
  <c r="G2067" i="26"/>
  <c r="H2067" i="26"/>
  <c r="I2067" i="26"/>
  <c r="J2067" i="26"/>
  <c r="G2063" i="26"/>
  <c r="H2063" i="26"/>
  <c r="I2063" i="26"/>
  <c r="J2063" i="26"/>
  <c r="G2059" i="26"/>
  <c r="H2059" i="26"/>
  <c r="I2059" i="26"/>
  <c r="J2059" i="26"/>
  <c r="G2055" i="26"/>
  <c r="H2055" i="26"/>
  <c r="I2055" i="26"/>
  <c r="J2055" i="26"/>
  <c r="G2051" i="26"/>
  <c r="H2051" i="26"/>
  <c r="I2051" i="26"/>
  <c r="J2051" i="26"/>
  <c r="G2047" i="26"/>
  <c r="H2047" i="26"/>
  <c r="I2047" i="26"/>
  <c r="J2047" i="26"/>
  <c r="G2043" i="26"/>
  <c r="H2043" i="26"/>
  <c r="I2043" i="26"/>
  <c r="J2043" i="26"/>
  <c r="G2039" i="26"/>
  <c r="H2039" i="26"/>
  <c r="I2039" i="26"/>
  <c r="J2039" i="26"/>
  <c r="G2035" i="26"/>
  <c r="H2035" i="26"/>
  <c r="I2035" i="26"/>
  <c r="J2035" i="26"/>
  <c r="G2031" i="26"/>
  <c r="H2031" i="26"/>
  <c r="I2031" i="26"/>
  <c r="J2031" i="26"/>
  <c r="G2027" i="26"/>
  <c r="H2027" i="26"/>
  <c r="I2027" i="26"/>
  <c r="J2027" i="26"/>
  <c r="G2023" i="26"/>
  <c r="H2023" i="26"/>
  <c r="I2023" i="26"/>
  <c r="J2023" i="26"/>
  <c r="G2019" i="26"/>
  <c r="H2019" i="26"/>
  <c r="I2019" i="26"/>
  <c r="J2019" i="26"/>
  <c r="G2015" i="26"/>
  <c r="H2015" i="26"/>
  <c r="I2015" i="26"/>
  <c r="J2015" i="26"/>
  <c r="G2011" i="26"/>
  <c r="H2011" i="26"/>
  <c r="I2011" i="26"/>
  <c r="J2011" i="26"/>
  <c r="G2007" i="26"/>
  <c r="H2007" i="26"/>
  <c r="I2007" i="26"/>
  <c r="J2007" i="26"/>
  <c r="G2003" i="26"/>
  <c r="H2003" i="26"/>
  <c r="I2003" i="26"/>
  <c r="J2003" i="26"/>
  <c r="G1999" i="26"/>
  <c r="H1999" i="26"/>
  <c r="I1999" i="26"/>
  <c r="J1999" i="26"/>
  <c r="G1995" i="26"/>
  <c r="H1995" i="26"/>
  <c r="I1995" i="26"/>
  <c r="J1995" i="26"/>
  <c r="G1991" i="26"/>
  <c r="H1991" i="26"/>
  <c r="I1991" i="26"/>
  <c r="J1991" i="26"/>
  <c r="G1987" i="26"/>
  <c r="H1987" i="26"/>
  <c r="I1987" i="26"/>
  <c r="J1987" i="26"/>
  <c r="G1983" i="26"/>
  <c r="H1983" i="26"/>
  <c r="I1983" i="26"/>
  <c r="J1983" i="26"/>
  <c r="G1979" i="26"/>
  <c r="H1979" i="26"/>
  <c r="I1979" i="26"/>
  <c r="J1979" i="26"/>
  <c r="G1975" i="26"/>
  <c r="H1975" i="26"/>
  <c r="I1975" i="26"/>
  <c r="J1975" i="26"/>
  <c r="G1971" i="26"/>
  <c r="H1971" i="26"/>
  <c r="I1971" i="26"/>
  <c r="J1971" i="26"/>
  <c r="G1967" i="26"/>
  <c r="H1967" i="26"/>
  <c r="I1967" i="26"/>
  <c r="J1967" i="26"/>
  <c r="G1963" i="26"/>
  <c r="H1963" i="26"/>
  <c r="I1963" i="26"/>
  <c r="J1963" i="26"/>
  <c r="G1959" i="26"/>
  <c r="H1959" i="26"/>
  <c r="I1959" i="26"/>
  <c r="J1959" i="26"/>
  <c r="G1955" i="26"/>
  <c r="H1955" i="26"/>
  <c r="I1955" i="26"/>
  <c r="J1955" i="26"/>
  <c r="G1951" i="26"/>
  <c r="H1951" i="26"/>
  <c r="I1951" i="26"/>
  <c r="J1951" i="26"/>
  <c r="G1947" i="26"/>
  <c r="H1947" i="26"/>
  <c r="I1947" i="26"/>
  <c r="J1947" i="26"/>
  <c r="G1943" i="26"/>
  <c r="H1943" i="26"/>
  <c r="I1943" i="26"/>
  <c r="J1943" i="26"/>
  <c r="G1939" i="26"/>
  <c r="H1939" i="26"/>
  <c r="I1939" i="26"/>
  <c r="J1939" i="26"/>
  <c r="G1935" i="26"/>
  <c r="H1935" i="26"/>
  <c r="I1935" i="26"/>
  <c r="J1935" i="26"/>
  <c r="G1931" i="26"/>
  <c r="H1931" i="26"/>
  <c r="I1931" i="26"/>
  <c r="J1931" i="26"/>
  <c r="G1927" i="26"/>
  <c r="H1927" i="26"/>
  <c r="I1927" i="26"/>
  <c r="J1927" i="26"/>
  <c r="G1923" i="26"/>
  <c r="H1923" i="26"/>
  <c r="I1923" i="26"/>
  <c r="J1923" i="26"/>
  <c r="G1919" i="26"/>
  <c r="H1919" i="26"/>
  <c r="I1919" i="26"/>
  <c r="J1919" i="26"/>
  <c r="G1915" i="26"/>
  <c r="H1915" i="26"/>
  <c r="I1915" i="26"/>
  <c r="J1915" i="26"/>
  <c r="G1911" i="26"/>
  <c r="H1911" i="26"/>
  <c r="I1911" i="26"/>
  <c r="J1911" i="26"/>
  <c r="G1907" i="26"/>
  <c r="H1907" i="26"/>
  <c r="I1907" i="26"/>
  <c r="J1907" i="26"/>
  <c r="G1903" i="26"/>
  <c r="H1903" i="26"/>
  <c r="I1903" i="26"/>
  <c r="J1903" i="26"/>
  <c r="G1899" i="26"/>
  <c r="H1899" i="26"/>
  <c r="I1899" i="26"/>
  <c r="J1899" i="26"/>
  <c r="G1895" i="26"/>
  <c r="H1895" i="26"/>
  <c r="I1895" i="26"/>
  <c r="J1895" i="26"/>
  <c r="G1891" i="26"/>
  <c r="H1891" i="26"/>
  <c r="I1891" i="26"/>
  <c r="J1891" i="26"/>
  <c r="G1887" i="26"/>
  <c r="H1887" i="26"/>
  <c r="I1887" i="26"/>
  <c r="J1887" i="26"/>
  <c r="G1883" i="26"/>
  <c r="H1883" i="26"/>
  <c r="I1883" i="26"/>
  <c r="J1883" i="26"/>
  <c r="G1879" i="26"/>
  <c r="H1879" i="26"/>
  <c r="I1879" i="26"/>
  <c r="J1879" i="26"/>
  <c r="G1875" i="26"/>
  <c r="H1875" i="26"/>
  <c r="I1875" i="26"/>
  <c r="J1875" i="26"/>
  <c r="G1871" i="26"/>
  <c r="H1871" i="26"/>
  <c r="I1871" i="26"/>
  <c r="J1871" i="26"/>
  <c r="G1867" i="26"/>
  <c r="H1867" i="26"/>
  <c r="I1867" i="26"/>
  <c r="J1867" i="26"/>
  <c r="G1863" i="26"/>
  <c r="H1863" i="26"/>
  <c r="I1863" i="26"/>
  <c r="J1863" i="26"/>
  <c r="G1859" i="26"/>
  <c r="H1859" i="26"/>
  <c r="I1859" i="26"/>
  <c r="J1859" i="26"/>
  <c r="G1855" i="26"/>
  <c r="H1855" i="26"/>
  <c r="I1855" i="26"/>
  <c r="J1855" i="26"/>
  <c r="G1851" i="26"/>
  <c r="H1851" i="26"/>
  <c r="I1851" i="26"/>
  <c r="J1851" i="26"/>
  <c r="G1847" i="26"/>
  <c r="H1847" i="26"/>
  <c r="I1847" i="26"/>
  <c r="J1847" i="26"/>
  <c r="G1843" i="26"/>
  <c r="H1843" i="26"/>
  <c r="I1843" i="26"/>
  <c r="J1843" i="26"/>
  <c r="G1839" i="26"/>
  <c r="H1839" i="26"/>
  <c r="I1839" i="26"/>
  <c r="J1839" i="26"/>
  <c r="G1835" i="26"/>
  <c r="H1835" i="26"/>
  <c r="I1835" i="26"/>
  <c r="J1835" i="26"/>
  <c r="G1831" i="26"/>
  <c r="H1831" i="26"/>
  <c r="I1831" i="26"/>
  <c r="J1831" i="26"/>
  <c r="G1827" i="26"/>
  <c r="H1827" i="26"/>
  <c r="I1827" i="26"/>
  <c r="J1827" i="26"/>
  <c r="G1823" i="26"/>
  <c r="H1823" i="26"/>
  <c r="I1823" i="26"/>
  <c r="J1823" i="26"/>
  <c r="G1819" i="26"/>
  <c r="H1819" i="26"/>
  <c r="I1819" i="26"/>
  <c r="J1819" i="26"/>
  <c r="G1815" i="26"/>
  <c r="H1815" i="26"/>
  <c r="I1815" i="26"/>
  <c r="J1815" i="26"/>
  <c r="G1811" i="26"/>
  <c r="H1811" i="26"/>
  <c r="I1811" i="26"/>
  <c r="J1811" i="26"/>
  <c r="G1807" i="26"/>
  <c r="H1807" i="26"/>
  <c r="I1807" i="26"/>
  <c r="J1807" i="26"/>
  <c r="G1803" i="26"/>
  <c r="H1803" i="26"/>
  <c r="I1803" i="26"/>
  <c r="J1803" i="26"/>
  <c r="G1799" i="26"/>
  <c r="H1799" i="26"/>
  <c r="I1799" i="26"/>
  <c r="J1799" i="26"/>
  <c r="G1795" i="26"/>
  <c r="H1795" i="26"/>
  <c r="I1795" i="26"/>
  <c r="J1795" i="26"/>
  <c r="G1791" i="26"/>
  <c r="H1791" i="26"/>
  <c r="I1791" i="26"/>
  <c r="J1791" i="26"/>
  <c r="G1787" i="26"/>
  <c r="H1787" i="26"/>
  <c r="I1787" i="26"/>
  <c r="J1787" i="26"/>
  <c r="G1783" i="26"/>
  <c r="H1783" i="26"/>
  <c r="I1783" i="26"/>
  <c r="J1783" i="26"/>
  <c r="G1779" i="26"/>
  <c r="H1779" i="26"/>
  <c r="I1779" i="26"/>
  <c r="J1779" i="26"/>
  <c r="G1775" i="26"/>
  <c r="H1775" i="26"/>
  <c r="I1775" i="26"/>
  <c r="J1775" i="26"/>
  <c r="G1771" i="26"/>
  <c r="H1771" i="26"/>
  <c r="I1771" i="26"/>
  <c r="J1771" i="26"/>
  <c r="G1767" i="26"/>
  <c r="H1767" i="26"/>
  <c r="I1767" i="26"/>
  <c r="J1767" i="26"/>
  <c r="G1763" i="26"/>
  <c r="H1763" i="26"/>
  <c r="I1763" i="26"/>
  <c r="J1763" i="26"/>
  <c r="G1759" i="26"/>
  <c r="H1759" i="26"/>
  <c r="I1759" i="26"/>
  <c r="J1759" i="26"/>
  <c r="G1755" i="26"/>
  <c r="H1755" i="26"/>
  <c r="I1755" i="26"/>
  <c r="J1755" i="26"/>
  <c r="G1751" i="26"/>
  <c r="H1751" i="26"/>
  <c r="I1751" i="26"/>
  <c r="J1751" i="26"/>
  <c r="G1747" i="26"/>
  <c r="H1747" i="26"/>
  <c r="I1747" i="26"/>
  <c r="J1747" i="26"/>
  <c r="G1743" i="26"/>
  <c r="H1743" i="26"/>
  <c r="I1743" i="26"/>
  <c r="J1743" i="26"/>
  <c r="G1739" i="26"/>
  <c r="H1739" i="26"/>
  <c r="I1739" i="26"/>
  <c r="J1739" i="26"/>
  <c r="G1735" i="26"/>
  <c r="H1735" i="26"/>
  <c r="I1735" i="26"/>
  <c r="J1735" i="26"/>
  <c r="G1731" i="26"/>
  <c r="H1731" i="26"/>
  <c r="I1731" i="26"/>
  <c r="J1731" i="26"/>
  <c r="G1727" i="26"/>
  <c r="I1727" i="26"/>
  <c r="J1727" i="26"/>
  <c r="H1727" i="26"/>
  <c r="G1723" i="26"/>
  <c r="I1723" i="26"/>
  <c r="J1723" i="26"/>
  <c r="H1723" i="26"/>
  <c r="G1719" i="26"/>
  <c r="I1719" i="26"/>
  <c r="J1719" i="26"/>
  <c r="H1719" i="26"/>
  <c r="G1715" i="26"/>
  <c r="I1715" i="26"/>
  <c r="J1715" i="26"/>
  <c r="H1715" i="26"/>
  <c r="G1711" i="26"/>
  <c r="I1711" i="26"/>
  <c r="J1711" i="26"/>
  <c r="H1711" i="26"/>
  <c r="G1707" i="26"/>
  <c r="H1707" i="26"/>
  <c r="I1707" i="26"/>
  <c r="J1707" i="26"/>
  <c r="G1703" i="26"/>
  <c r="H1703" i="26"/>
  <c r="I1703" i="26"/>
  <c r="J1703" i="26"/>
  <c r="G1699" i="26"/>
  <c r="H1699" i="26"/>
  <c r="I1699" i="26"/>
  <c r="J1699" i="26"/>
  <c r="G1695" i="26"/>
  <c r="H1695" i="26"/>
  <c r="I1695" i="26"/>
  <c r="J1695" i="26"/>
  <c r="G1691" i="26"/>
  <c r="H1691" i="26"/>
  <c r="I1691" i="26"/>
  <c r="J1691" i="26"/>
  <c r="G1687" i="26"/>
  <c r="H1687" i="26"/>
  <c r="I1687" i="26"/>
  <c r="J1687" i="26"/>
  <c r="G1683" i="26"/>
  <c r="H1683" i="26"/>
  <c r="I1683" i="26"/>
  <c r="J1683" i="26"/>
  <c r="G1679" i="26"/>
  <c r="H1679" i="26"/>
  <c r="I1679" i="26"/>
  <c r="J1679" i="26"/>
  <c r="G1675" i="26"/>
  <c r="H1675" i="26"/>
  <c r="I1675" i="26"/>
  <c r="J1675" i="26"/>
  <c r="G1671" i="26"/>
  <c r="H1671" i="26"/>
  <c r="I1671" i="26"/>
  <c r="J1671" i="26"/>
  <c r="G1667" i="26"/>
  <c r="H1667" i="26"/>
  <c r="I1667" i="26"/>
  <c r="J1667" i="26"/>
  <c r="G1663" i="26"/>
  <c r="H1663" i="26"/>
  <c r="I1663" i="26"/>
  <c r="J1663" i="26"/>
  <c r="G1659" i="26"/>
  <c r="H1659" i="26"/>
  <c r="I1659" i="26"/>
  <c r="J1659" i="26"/>
  <c r="G1655" i="26"/>
  <c r="H1655" i="26"/>
  <c r="I1655" i="26"/>
  <c r="J1655" i="26"/>
  <c r="G1651" i="26"/>
  <c r="H1651" i="26"/>
  <c r="I1651" i="26"/>
  <c r="J1651" i="26"/>
  <c r="G1647" i="26"/>
  <c r="H1647" i="26"/>
  <c r="I1647" i="26"/>
  <c r="J1647" i="26"/>
  <c r="G1643" i="26"/>
  <c r="H1643" i="26"/>
  <c r="I1643" i="26"/>
  <c r="J1643" i="26"/>
  <c r="G1639" i="26"/>
  <c r="H1639" i="26"/>
  <c r="I1639" i="26"/>
  <c r="J1639" i="26"/>
  <c r="G1635" i="26"/>
  <c r="H1635" i="26"/>
  <c r="I1635" i="26"/>
  <c r="J1635" i="26"/>
  <c r="G1631" i="26"/>
  <c r="H1631" i="26"/>
  <c r="I1631" i="26"/>
  <c r="J1631" i="26"/>
  <c r="G1627" i="26"/>
  <c r="H1627" i="26"/>
  <c r="I1627" i="26"/>
  <c r="J1627" i="26"/>
  <c r="G1623" i="26"/>
  <c r="H1623" i="26"/>
  <c r="I1623" i="26"/>
  <c r="J1623" i="26"/>
  <c r="G1619" i="26"/>
  <c r="H1619" i="26"/>
  <c r="I1619" i="26"/>
  <c r="J1619" i="26"/>
  <c r="G1615" i="26"/>
  <c r="H1615" i="26"/>
  <c r="I1615" i="26"/>
  <c r="J1615" i="26"/>
  <c r="G1611" i="26"/>
  <c r="H1611" i="26"/>
  <c r="I1611" i="26"/>
  <c r="J1611" i="26"/>
  <c r="G1607" i="26"/>
  <c r="H1607" i="26"/>
  <c r="I1607" i="26"/>
  <c r="J1607" i="26"/>
  <c r="G1603" i="26"/>
  <c r="H1603" i="26"/>
  <c r="I1603" i="26"/>
  <c r="J1603" i="26"/>
  <c r="G1599" i="26"/>
  <c r="H1599" i="26"/>
  <c r="I1599" i="26"/>
  <c r="J1599" i="26"/>
  <c r="G1595" i="26"/>
  <c r="H1595" i="26"/>
  <c r="I1595" i="26"/>
  <c r="J1595" i="26"/>
  <c r="G1591" i="26"/>
  <c r="H1591" i="26"/>
  <c r="I1591" i="26"/>
  <c r="J1591" i="26"/>
  <c r="G1587" i="26"/>
  <c r="H1587" i="26"/>
  <c r="I1587" i="26"/>
  <c r="J1587" i="26"/>
  <c r="G1583" i="26"/>
  <c r="H1583" i="26"/>
  <c r="I1583" i="26"/>
  <c r="J1583" i="26"/>
  <c r="G1579" i="26"/>
  <c r="H1579" i="26"/>
  <c r="I1579" i="26"/>
  <c r="J1579" i="26"/>
  <c r="G1575" i="26"/>
  <c r="H1575" i="26"/>
  <c r="I1575" i="26"/>
  <c r="J1575" i="26"/>
  <c r="G1571" i="26"/>
  <c r="H1571" i="26"/>
  <c r="I1571" i="26"/>
  <c r="J1571" i="26"/>
  <c r="G1567" i="26"/>
  <c r="H1567" i="26"/>
  <c r="I1567" i="26"/>
  <c r="J1567" i="26"/>
  <c r="G1563" i="26"/>
  <c r="H1563" i="26"/>
  <c r="I1563" i="26"/>
  <c r="J1563" i="26"/>
  <c r="G1559" i="26"/>
  <c r="H1559" i="26"/>
  <c r="I1559" i="26"/>
  <c r="J1559" i="26"/>
  <c r="G1555" i="26"/>
  <c r="H1555" i="26"/>
  <c r="I1555" i="26"/>
  <c r="J1555" i="26"/>
  <c r="G1551" i="26"/>
  <c r="H1551" i="26"/>
  <c r="I1551" i="26"/>
  <c r="J1551" i="26"/>
  <c r="G1547" i="26"/>
  <c r="H1547" i="26"/>
  <c r="I1547" i="26"/>
  <c r="J1547" i="26"/>
  <c r="G1543" i="26"/>
  <c r="H1543" i="26"/>
  <c r="I1543" i="26"/>
  <c r="J1543" i="26"/>
  <c r="G1539" i="26"/>
  <c r="H1539" i="26"/>
  <c r="I1539" i="26"/>
  <c r="J1539" i="26"/>
  <c r="G1535" i="26"/>
  <c r="H1535" i="26"/>
  <c r="I1535" i="26"/>
  <c r="J1535" i="26"/>
  <c r="G1531" i="26"/>
  <c r="H1531" i="26"/>
  <c r="I1531" i="26"/>
  <c r="J1531" i="26"/>
  <c r="G1527" i="26"/>
  <c r="H1527" i="26"/>
  <c r="I1527" i="26"/>
  <c r="J1527" i="26"/>
  <c r="G1523" i="26"/>
  <c r="H1523" i="26"/>
  <c r="I1523" i="26"/>
  <c r="J1523" i="26"/>
  <c r="G1519" i="26"/>
  <c r="H1519" i="26"/>
  <c r="I1519" i="26"/>
  <c r="J1519" i="26"/>
  <c r="G1515" i="26"/>
  <c r="H1515" i="26"/>
  <c r="I1515" i="26"/>
  <c r="J1515" i="26"/>
  <c r="G1511" i="26"/>
  <c r="H1511" i="26"/>
  <c r="I1511" i="26"/>
  <c r="J1511" i="26"/>
  <c r="G1507" i="26"/>
  <c r="H1507" i="26"/>
  <c r="I1507" i="26"/>
  <c r="J1507" i="26"/>
  <c r="G1503" i="26"/>
  <c r="H1503" i="26"/>
  <c r="I1503" i="26"/>
  <c r="J1503" i="26"/>
  <c r="G1499" i="26"/>
  <c r="H1499" i="26"/>
  <c r="I1499" i="26"/>
  <c r="J1499" i="26"/>
  <c r="G1495" i="26"/>
  <c r="H1495" i="26"/>
  <c r="I1495" i="26"/>
  <c r="J1495" i="26"/>
  <c r="G1491" i="26"/>
  <c r="H1491" i="26"/>
  <c r="I1491" i="26"/>
  <c r="J1491" i="26"/>
  <c r="G1487" i="26"/>
  <c r="H1487" i="26"/>
  <c r="I1487" i="26"/>
  <c r="J1487" i="26"/>
  <c r="G1483" i="26"/>
  <c r="H1483" i="26"/>
  <c r="I1483" i="26"/>
  <c r="J1483" i="26"/>
  <c r="G1479" i="26"/>
  <c r="H1479" i="26"/>
  <c r="I1479" i="26"/>
  <c r="J1479" i="26"/>
  <c r="G1475" i="26"/>
  <c r="H1475" i="26"/>
  <c r="I1475" i="26"/>
  <c r="J1475" i="26"/>
  <c r="G1471" i="26"/>
  <c r="H1471" i="26"/>
  <c r="I1471" i="26"/>
  <c r="J1471" i="26"/>
  <c r="G1467" i="26"/>
  <c r="H1467" i="26"/>
  <c r="I1467" i="26"/>
  <c r="J1467" i="26"/>
  <c r="G1463" i="26"/>
  <c r="H1463" i="26"/>
  <c r="I1463" i="26"/>
  <c r="J1463" i="26"/>
  <c r="G1459" i="26"/>
  <c r="H1459" i="26"/>
  <c r="I1459" i="26"/>
  <c r="J1459" i="26"/>
  <c r="G1455" i="26"/>
  <c r="H1455" i="26"/>
  <c r="I1455" i="26"/>
  <c r="J1455" i="26"/>
  <c r="G1451" i="26"/>
  <c r="H1451" i="26"/>
  <c r="I1451" i="26"/>
  <c r="J1451" i="26"/>
  <c r="G1447" i="26"/>
  <c r="H1447" i="26"/>
  <c r="I1447" i="26"/>
  <c r="J1447" i="26"/>
  <c r="G1443" i="26"/>
  <c r="H1443" i="26"/>
  <c r="I1443" i="26"/>
  <c r="J1443" i="26"/>
  <c r="G1439" i="26"/>
  <c r="H1439" i="26"/>
  <c r="I1439" i="26"/>
  <c r="J1439" i="26"/>
  <c r="G1435" i="26"/>
  <c r="H1435" i="26"/>
  <c r="I1435" i="26"/>
  <c r="J1435" i="26"/>
  <c r="G1431" i="26"/>
  <c r="H1431" i="26"/>
  <c r="I1431" i="26"/>
  <c r="J1431" i="26"/>
  <c r="G1427" i="26"/>
  <c r="H1427" i="26"/>
  <c r="I1427" i="26"/>
  <c r="J1427" i="26"/>
  <c r="G1423" i="26"/>
  <c r="H1423" i="26"/>
  <c r="I1423" i="26"/>
  <c r="J1423" i="26"/>
  <c r="G1419" i="26"/>
  <c r="H1419" i="26"/>
  <c r="I1419" i="26"/>
  <c r="J1419" i="26"/>
  <c r="G1415" i="26"/>
  <c r="H1415" i="26"/>
  <c r="I1415" i="26"/>
  <c r="J1415" i="26"/>
  <c r="G1411" i="26"/>
  <c r="H1411" i="26"/>
  <c r="I1411" i="26"/>
  <c r="J1411" i="26"/>
  <c r="G1407" i="26"/>
  <c r="H1407" i="26"/>
  <c r="I1407" i="26"/>
  <c r="J1407" i="26"/>
  <c r="G1403" i="26"/>
  <c r="H1403" i="26"/>
  <c r="I1403" i="26"/>
  <c r="J1403" i="26"/>
  <c r="G1399" i="26"/>
  <c r="H1399" i="26"/>
  <c r="I1399" i="26"/>
  <c r="J1399" i="26"/>
  <c r="G1395" i="26"/>
  <c r="H1395" i="26"/>
  <c r="I1395" i="26"/>
  <c r="J1395" i="26"/>
  <c r="G1391" i="26"/>
  <c r="H1391" i="26"/>
  <c r="I1391" i="26"/>
  <c r="J1391" i="26"/>
  <c r="J1387" i="26"/>
  <c r="G1387" i="26"/>
  <c r="H1387" i="26"/>
  <c r="I1387" i="26"/>
  <c r="J1383" i="26"/>
  <c r="G1383" i="26"/>
  <c r="H1383" i="26"/>
  <c r="I1383" i="26"/>
  <c r="J1379" i="26"/>
  <c r="G1379" i="26"/>
  <c r="H1379" i="26"/>
  <c r="I1379" i="26"/>
  <c r="J1375" i="26"/>
  <c r="G1375" i="26"/>
  <c r="H1375" i="26"/>
  <c r="I1375" i="26"/>
  <c r="J1371" i="26"/>
  <c r="G1371" i="26"/>
  <c r="H1371" i="26"/>
  <c r="I1371" i="26"/>
  <c r="J1367" i="26"/>
  <c r="G1367" i="26"/>
  <c r="H1367" i="26"/>
  <c r="I1367" i="26"/>
  <c r="J1363" i="26"/>
  <c r="G1363" i="26"/>
  <c r="H1363" i="26"/>
  <c r="I1363" i="26"/>
  <c r="J1359" i="26"/>
  <c r="G1359" i="26"/>
  <c r="H1359" i="26"/>
  <c r="I1359" i="26"/>
  <c r="J1355" i="26"/>
  <c r="G1355" i="26"/>
  <c r="H1355" i="26"/>
  <c r="I1355" i="26"/>
  <c r="J1351" i="26"/>
  <c r="G1351" i="26"/>
  <c r="H1351" i="26"/>
  <c r="I1351" i="26"/>
  <c r="J1347" i="26"/>
  <c r="G1347" i="26"/>
  <c r="H1347" i="26"/>
  <c r="I1347" i="26"/>
  <c r="J1343" i="26"/>
  <c r="G1343" i="26"/>
  <c r="H1343" i="26"/>
  <c r="I1343" i="26"/>
  <c r="J1339" i="26"/>
  <c r="G1339" i="26"/>
  <c r="H1339" i="26"/>
  <c r="I1339" i="26"/>
  <c r="J1335" i="26"/>
  <c r="G1335" i="26"/>
  <c r="H1335" i="26"/>
  <c r="I1335" i="26"/>
  <c r="J1331" i="26"/>
  <c r="G1331" i="26"/>
  <c r="H1331" i="26"/>
  <c r="I1331" i="26"/>
  <c r="J1327" i="26"/>
  <c r="G1327" i="26"/>
  <c r="H1327" i="26"/>
  <c r="I1327" i="26"/>
  <c r="J1323" i="26"/>
  <c r="G1323" i="26"/>
  <c r="H1323" i="26"/>
  <c r="I1323" i="26"/>
  <c r="J1319" i="26"/>
  <c r="G1319" i="26"/>
  <c r="H1319" i="26"/>
  <c r="I1319" i="26"/>
  <c r="J1315" i="26"/>
  <c r="G1315" i="26"/>
  <c r="H1315" i="26"/>
  <c r="I1315" i="26"/>
  <c r="J1311" i="26"/>
  <c r="G1311" i="26"/>
  <c r="H1311" i="26"/>
  <c r="I1311" i="26"/>
  <c r="J1307" i="26"/>
  <c r="G1307" i="26"/>
  <c r="H1307" i="26"/>
  <c r="I1307" i="26"/>
  <c r="J1303" i="26"/>
  <c r="G1303" i="26"/>
  <c r="H1303" i="26"/>
  <c r="I1303" i="26"/>
  <c r="J1299" i="26"/>
  <c r="G1299" i="26"/>
  <c r="H1299" i="26"/>
  <c r="I1299" i="26"/>
  <c r="J1295" i="26"/>
  <c r="G1295" i="26"/>
  <c r="H1295" i="26"/>
  <c r="I1295" i="26"/>
  <c r="J1291" i="26"/>
  <c r="G1291" i="26"/>
  <c r="H1291" i="26"/>
  <c r="I1291" i="26"/>
  <c r="J1287" i="26"/>
  <c r="G1287" i="26"/>
  <c r="H1287" i="26"/>
  <c r="I1287" i="26"/>
  <c r="J1283" i="26"/>
  <c r="G1283" i="26"/>
  <c r="H1283" i="26"/>
  <c r="I1283" i="26"/>
  <c r="J1279" i="26"/>
  <c r="G1279" i="26"/>
  <c r="H1279" i="26"/>
  <c r="I1279" i="26"/>
  <c r="J1275" i="26"/>
  <c r="G1275" i="26"/>
  <c r="H1275" i="26"/>
  <c r="I1275" i="26"/>
  <c r="J1271" i="26"/>
  <c r="G1271" i="26"/>
  <c r="H1271" i="26"/>
  <c r="I1271" i="26"/>
  <c r="J1267" i="26"/>
  <c r="G1267" i="26"/>
  <c r="H1267" i="26"/>
  <c r="I1267" i="26"/>
  <c r="J1263" i="26"/>
  <c r="G1263" i="26"/>
  <c r="H1263" i="26"/>
  <c r="I1263" i="26"/>
  <c r="J1259" i="26"/>
  <c r="G1259" i="26"/>
  <c r="H1259" i="26"/>
  <c r="I1259" i="26"/>
  <c r="J1255" i="26"/>
  <c r="G1255" i="26"/>
  <c r="H1255" i="26"/>
  <c r="I1255" i="26"/>
  <c r="J1251" i="26"/>
  <c r="G1251" i="26"/>
  <c r="H1251" i="26"/>
  <c r="I1251" i="26"/>
  <c r="J1247" i="26"/>
  <c r="G1247" i="26"/>
  <c r="H1247" i="26"/>
  <c r="I1247" i="26"/>
  <c r="J1243" i="26"/>
  <c r="G1243" i="26"/>
  <c r="H1243" i="26"/>
  <c r="I1243" i="26"/>
  <c r="J1239" i="26"/>
  <c r="G1239" i="26"/>
  <c r="H1239" i="26"/>
  <c r="I1239" i="26"/>
  <c r="J1235" i="26"/>
  <c r="G1235" i="26"/>
  <c r="H1235" i="26"/>
  <c r="I1235" i="26"/>
  <c r="J1231" i="26"/>
  <c r="G1231" i="26"/>
  <c r="H1231" i="26"/>
  <c r="I1231" i="26"/>
  <c r="J1227" i="26"/>
  <c r="G1227" i="26"/>
  <c r="H1227" i="26"/>
  <c r="I1227" i="26"/>
  <c r="J1223" i="26"/>
  <c r="G1223" i="26"/>
  <c r="H1223" i="26"/>
  <c r="I1223" i="26"/>
  <c r="J1219" i="26"/>
  <c r="G1219" i="26"/>
  <c r="H1219" i="26"/>
  <c r="I1219" i="26"/>
  <c r="J1215" i="26"/>
  <c r="G1215" i="26"/>
  <c r="H1215" i="26"/>
  <c r="I1215" i="26"/>
  <c r="J1211" i="26"/>
  <c r="G1211" i="26"/>
  <c r="H1211" i="26"/>
  <c r="I1211" i="26"/>
  <c r="J1207" i="26"/>
  <c r="G1207" i="26"/>
  <c r="H1207" i="26"/>
  <c r="I1207" i="26"/>
  <c r="J1203" i="26"/>
  <c r="G1203" i="26"/>
  <c r="H1203" i="26"/>
  <c r="I1203" i="26"/>
  <c r="J1199" i="26"/>
  <c r="G1199" i="26"/>
  <c r="H1199" i="26"/>
  <c r="I1199" i="26"/>
  <c r="J1195" i="26"/>
  <c r="G1195" i="26"/>
  <c r="H1195" i="26"/>
  <c r="I1195" i="26"/>
  <c r="J1191" i="26"/>
  <c r="G1191" i="26"/>
  <c r="H1191" i="26"/>
  <c r="I1191" i="26"/>
  <c r="J1187" i="26"/>
  <c r="G1187" i="26"/>
  <c r="H1187" i="26"/>
  <c r="I1187" i="26"/>
  <c r="J1183" i="26"/>
  <c r="G1183" i="26"/>
  <c r="H1183" i="26"/>
  <c r="I1183" i="26"/>
  <c r="J1179" i="26"/>
  <c r="G1179" i="26"/>
  <c r="H1179" i="26"/>
  <c r="I1179" i="26"/>
  <c r="J1175" i="26"/>
  <c r="G1175" i="26"/>
  <c r="H1175" i="26"/>
  <c r="I1175" i="26"/>
  <c r="J1171" i="26"/>
  <c r="G1171" i="26"/>
  <c r="H1171" i="26"/>
  <c r="I1171" i="26"/>
  <c r="J1167" i="26"/>
  <c r="G1167" i="26"/>
  <c r="H1167" i="26"/>
  <c r="I1167" i="26"/>
  <c r="J1163" i="26"/>
  <c r="G1163" i="26"/>
  <c r="H1163" i="26"/>
  <c r="I1163" i="26"/>
  <c r="J1159" i="26"/>
  <c r="G1159" i="26"/>
  <c r="H1159" i="26"/>
  <c r="I1159" i="26"/>
  <c r="J1155" i="26"/>
  <c r="G1155" i="26"/>
  <c r="H1155" i="26"/>
  <c r="I1155" i="26"/>
  <c r="J1151" i="26"/>
  <c r="G1151" i="26"/>
  <c r="H1151" i="26"/>
  <c r="I1151" i="26"/>
  <c r="J1147" i="26"/>
  <c r="G1147" i="26"/>
  <c r="H1147" i="26"/>
  <c r="I1147" i="26"/>
  <c r="J1143" i="26"/>
  <c r="G1143" i="26"/>
  <c r="H1143" i="26"/>
  <c r="I1143" i="26"/>
  <c r="J1139" i="26"/>
  <c r="G1139" i="26"/>
  <c r="H1139" i="26"/>
  <c r="I1139" i="26"/>
  <c r="J1135" i="26"/>
  <c r="G1135" i="26"/>
  <c r="H1135" i="26"/>
  <c r="I1135" i="26"/>
  <c r="J1131" i="26"/>
  <c r="G1131" i="26"/>
  <c r="H1131" i="26"/>
  <c r="I1131" i="26"/>
  <c r="J1127" i="26"/>
  <c r="G1127" i="26"/>
  <c r="H1127" i="26"/>
  <c r="I1127" i="26"/>
  <c r="J1123" i="26"/>
  <c r="G1123" i="26"/>
  <c r="H1123" i="26"/>
  <c r="I1123" i="26"/>
  <c r="J1119" i="26"/>
  <c r="J1115" i="26"/>
  <c r="J1111" i="26"/>
  <c r="J1107" i="26"/>
  <c r="J1103" i="26"/>
  <c r="J1099" i="26"/>
  <c r="J1095" i="26"/>
  <c r="J1091" i="26"/>
  <c r="J1087" i="26"/>
  <c r="J1055" i="26"/>
  <c r="J1051" i="26"/>
  <c r="J1047" i="26"/>
  <c r="J1043" i="26"/>
  <c r="J1039" i="26"/>
  <c r="J1035" i="26"/>
  <c r="J1031" i="26"/>
  <c r="J1027" i="26"/>
  <c r="J1023" i="26"/>
  <c r="J1019" i="26"/>
  <c r="J1015" i="26"/>
  <c r="J1011" i="26"/>
  <c r="J1007" i="26"/>
  <c r="J1003" i="26"/>
  <c r="J999" i="26"/>
  <c r="J995" i="26"/>
  <c r="J991" i="26"/>
  <c r="J987" i="26"/>
  <c r="J983" i="26"/>
  <c r="J979" i="26"/>
  <c r="J975" i="26"/>
  <c r="J971" i="26"/>
  <c r="J967" i="26"/>
  <c r="J963" i="26"/>
  <c r="J959" i="26"/>
  <c r="J955" i="26"/>
  <c r="J951" i="26"/>
  <c r="J947" i="26"/>
  <c r="J943" i="26"/>
  <c r="J939" i="26"/>
  <c r="J935" i="26"/>
  <c r="J931" i="26"/>
  <c r="J927" i="26"/>
  <c r="J923" i="26"/>
  <c r="J919" i="26"/>
  <c r="J915" i="26"/>
  <c r="J911" i="26"/>
  <c r="H4000" i="26"/>
  <c r="H3999" i="26"/>
  <c r="H3998" i="26"/>
  <c r="H3997" i="26"/>
  <c r="H3996" i="26"/>
  <c r="H3995" i="26"/>
  <c r="H3994" i="26"/>
  <c r="H3993" i="26"/>
  <c r="H3992" i="26"/>
  <c r="H3991" i="26"/>
  <c r="H3990" i="26"/>
  <c r="H3989" i="26"/>
  <c r="H3988" i="26"/>
  <c r="H3987" i="26"/>
  <c r="H3986" i="26"/>
  <c r="H3985" i="26"/>
  <c r="H3984" i="26"/>
  <c r="H3983" i="26"/>
  <c r="H3982" i="26"/>
  <c r="H3981" i="26"/>
  <c r="H3980" i="26"/>
  <c r="H3979" i="26"/>
  <c r="H3978" i="26"/>
  <c r="H3977" i="26"/>
  <c r="H3976" i="26"/>
  <c r="H3975" i="26"/>
  <c r="H3974" i="26"/>
  <c r="H3973" i="26"/>
  <c r="H3972" i="26"/>
  <c r="H3971" i="26"/>
  <c r="H3970" i="26"/>
  <c r="H3969" i="26"/>
  <c r="H3968" i="26"/>
  <c r="H3967" i="26"/>
  <c r="H3966" i="26"/>
  <c r="H3965" i="26"/>
  <c r="H3964" i="26"/>
  <c r="H3963" i="26"/>
  <c r="H3962" i="26"/>
  <c r="H3961" i="26"/>
  <c r="H3960" i="26"/>
  <c r="H3959" i="26"/>
  <c r="H3958" i="26"/>
  <c r="H3957" i="26"/>
  <c r="H3956" i="26"/>
  <c r="H3955" i="26"/>
  <c r="H3954" i="26"/>
  <c r="H3953" i="26"/>
  <c r="H3952" i="26"/>
  <c r="H3951" i="26"/>
  <c r="H3950" i="26"/>
  <c r="H3949" i="26"/>
  <c r="H3948" i="26"/>
  <c r="H3947" i="26"/>
  <c r="H3946" i="26"/>
  <c r="H3945" i="26"/>
  <c r="H3944" i="26"/>
  <c r="H3943" i="26"/>
  <c r="H3942" i="26"/>
  <c r="H3941" i="26"/>
  <c r="H3940" i="26"/>
  <c r="H3939" i="26"/>
  <c r="H3938" i="26"/>
  <c r="H3937" i="26"/>
  <c r="H3936" i="26"/>
  <c r="H3935" i="26"/>
  <c r="H3934" i="26"/>
  <c r="H3933" i="26"/>
  <c r="H3932" i="26"/>
  <c r="H3931" i="26"/>
  <c r="H3930" i="26"/>
  <c r="H3929" i="26"/>
  <c r="H3928" i="26"/>
  <c r="H3927" i="26"/>
  <c r="H3926" i="26"/>
  <c r="H3925" i="26"/>
  <c r="H3924" i="26"/>
  <c r="H3923" i="26"/>
  <c r="H3922" i="26"/>
  <c r="H3921" i="26"/>
  <c r="H3920" i="26"/>
  <c r="H3919" i="26"/>
  <c r="H3918" i="26"/>
  <c r="H3917" i="26"/>
  <c r="H3916" i="26"/>
  <c r="H3915" i="26"/>
  <c r="H3914" i="26"/>
  <c r="H3913" i="26"/>
  <c r="H3912" i="26"/>
  <c r="H3911" i="26"/>
  <c r="H3910" i="26"/>
  <c r="H3909" i="26"/>
  <c r="H3908" i="26"/>
  <c r="H3907" i="26"/>
  <c r="H3906" i="26"/>
  <c r="H3905" i="26"/>
  <c r="H3904" i="26"/>
  <c r="H3903" i="26"/>
  <c r="H3902" i="26"/>
  <c r="H3901" i="26"/>
  <c r="H3900" i="26"/>
  <c r="H3899" i="26"/>
  <c r="H3898" i="26"/>
  <c r="H3897" i="26"/>
  <c r="H3896" i="26"/>
  <c r="H3895" i="26"/>
  <c r="H3894" i="26"/>
  <c r="H3893" i="26"/>
  <c r="H3892" i="26"/>
  <c r="H3891" i="26"/>
  <c r="H3890" i="26"/>
  <c r="H3889" i="26"/>
  <c r="H3888" i="26"/>
  <c r="H3887" i="26"/>
  <c r="H3886" i="26"/>
  <c r="H3885" i="26"/>
  <c r="H3884" i="26"/>
  <c r="H3883" i="26"/>
  <c r="H3882" i="26"/>
  <c r="H3881" i="26"/>
  <c r="H3880" i="26"/>
  <c r="H3879" i="26"/>
  <c r="H3878" i="26"/>
  <c r="H3877" i="26"/>
  <c r="H3876" i="26"/>
  <c r="H3875" i="26"/>
  <c r="H3874" i="26"/>
  <c r="H3873" i="26"/>
  <c r="H3872" i="26"/>
  <c r="H3871" i="26"/>
  <c r="H3870" i="26"/>
  <c r="H3869" i="26"/>
  <c r="H3868" i="26"/>
  <c r="H3867" i="26"/>
  <c r="H3866" i="26"/>
  <c r="H3865" i="26"/>
  <c r="H3864" i="26"/>
  <c r="H3863" i="26"/>
  <c r="H3862" i="26"/>
  <c r="H3861" i="26"/>
  <c r="H3860" i="26"/>
  <c r="H3859" i="26"/>
  <c r="H3858" i="26"/>
  <c r="H3857" i="26"/>
  <c r="H3856" i="26"/>
  <c r="H3855" i="26"/>
  <c r="H3854" i="26"/>
  <c r="H3853" i="26"/>
  <c r="H3852" i="26"/>
  <c r="H3851" i="26"/>
  <c r="H3850" i="26"/>
  <c r="H3849" i="26"/>
  <c r="H3848" i="26"/>
  <c r="H3847" i="26"/>
  <c r="H3846" i="26"/>
  <c r="H3845" i="26"/>
  <c r="H3844" i="26"/>
  <c r="H3843" i="26"/>
  <c r="H3842" i="26"/>
  <c r="H3841" i="26"/>
  <c r="H3840" i="26"/>
  <c r="H3839" i="26"/>
  <c r="H3838" i="26"/>
  <c r="H3837" i="26"/>
  <c r="H3836" i="26"/>
  <c r="H3835" i="26"/>
  <c r="H3834" i="26"/>
  <c r="H3833" i="26"/>
  <c r="H3832" i="26"/>
  <c r="H3831" i="26"/>
  <c r="H3830" i="26"/>
  <c r="H3829" i="26"/>
  <c r="H3828" i="26"/>
  <c r="H3827" i="26"/>
  <c r="H3826" i="26"/>
  <c r="H3825" i="26"/>
  <c r="H3824" i="26"/>
  <c r="H3823" i="26"/>
  <c r="H3822" i="26"/>
  <c r="H3821" i="26"/>
  <c r="H3820" i="26"/>
  <c r="H3819" i="26"/>
  <c r="H3818" i="26"/>
  <c r="H3817" i="26"/>
  <c r="H3816" i="26"/>
  <c r="H3815" i="26"/>
  <c r="H3814" i="26"/>
  <c r="H3813" i="26"/>
  <c r="H3812" i="26"/>
  <c r="H3811" i="26"/>
  <c r="H3810" i="26"/>
  <c r="H3809" i="26"/>
  <c r="H3808" i="26"/>
  <c r="H3807" i="26"/>
  <c r="H3806" i="26"/>
  <c r="H3805" i="26"/>
  <c r="H3804" i="26"/>
  <c r="H3803" i="26"/>
  <c r="H3802" i="26"/>
  <c r="H3801" i="26"/>
  <c r="H3800" i="26"/>
  <c r="H3799" i="26"/>
  <c r="H3798" i="26"/>
  <c r="H3797" i="26"/>
  <c r="H3796" i="26"/>
  <c r="H3795" i="26"/>
  <c r="H3794" i="26"/>
  <c r="H3793" i="26"/>
  <c r="H3792" i="26"/>
  <c r="H3791" i="26"/>
  <c r="H3790" i="26"/>
  <c r="H3789" i="26"/>
  <c r="H3788" i="26"/>
  <c r="H3787" i="26"/>
  <c r="H3786" i="26"/>
  <c r="H3785" i="26"/>
  <c r="H3784" i="26"/>
  <c r="H3783" i="26"/>
  <c r="H3782" i="26"/>
  <c r="H3781" i="26"/>
  <c r="H3780" i="26"/>
  <c r="H3779" i="26"/>
  <c r="H3778" i="26"/>
  <c r="H3777" i="26"/>
  <c r="H3776" i="26"/>
  <c r="H3775" i="26"/>
  <c r="H3774" i="26"/>
  <c r="H3773" i="26"/>
  <c r="H3772" i="26"/>
  <c r="H3771" i="26"/>
  <c r="H3770" i="26"/>
  <c r="H3769" i="26"/>
  <c r="H3768" i="26"/>
  <c r="H3767" i="26"/>
  <c r="H3766" i="26"/>
  <c r="H3765" i="26"/>
  <c r="H3764" i="26"/>
  <c r="H3763" i="26"/>
  <c r="H3762" i="26"/>
  <c r="H3761" i="26"/>
  <c r="H3760" i="26"/>
  <c r="H3759" i="26"/>
  <c r="H3758" i="26"/>
  <c r="H3757" i="26"/>
  <c r="H3756" i="26"/>
  <c r="H3755" i="26"/>
  <c r="H3754" i="26"/>
  <c r="H3753" i="26"/>
  <c r="H3752" i="26"/>
  <c r="H3751" i="26"/>
  <c r="H3750" i="26"/>
  <c r="H3749" i="26"/>
  <c r="H3748" i="26"/>
  <c r="H3747" i="26"/>
  <c r="H3746" i="26"/>
  <c r="I3742" i="26"/>
  <c r="J3742" i="26"/>
  <c r="G3742" i="26"/>
  <c r="I3738" i="26"/>
  <c r="J3738" i="26"/>
  <c r="G3738" i="26"/>
  <c r="H3738" i="26"/>
  <c r="I3734" i="26"/>
  <c r="J3734" i="26"/>
  <c r="G3734" i="26"/>
  <c r="H3734" i="26"/>
  <c r="I3730" i="26"/>
  <c r="J3730" i="26"/>
  <c r="G3730" i="26"/>
  <c r="H3730" i="26"/>
  <c r="I3726" i="26"/>
  <c r="J3726" i="26"/>
  <c r="G3726" i="26"/>
  <c r="H3726" i="26"/>
  <c r="I3722" i="26"/>
  <c r="J3722" i="26"/>
  <c r="G3722" i="26"/>
  <c r="H3722" i="26"/>
  <c r="I3718" i="26"/>
  <c r="J3718" i="26"/>
  <c r="G3718" i="26"/>
  <c r="H3718" i="26"/>
  <c r="I3714" i="26"/>
  <c r="J3714" i="26"/>
  <c r="G3714" i="26"/>
  <c r="H3714" i="26"/>
  <c r="I3710" i="26"/>
  <c r="J3710" i="26"/>
  <c r="G3710" i="26"/>
  <c r="H3710" i="26"/>
  <c r="I3706" i="26"/>
  <c r="J3706" i="26"/>
  <c r="G3706" i="26"/>
  <c r="H3706" i="26"/>
  <c r="I3702" i="26"/>
  <c r="J3702" i="26"/>
  <c r="G3702" i="26"/>
  <c r="H3702" i="26"/>
  <c r="I3698" i="26"/>
  <c r="J3698" i="26"/>
  <c r="G3698" i="26"/>
  <c r="H3698" i="26"/>
  <c r="I3694" i="26"/>
  <c r="J3694" i="26"/>
  <c r="G3694" i="26"/>
  <c r="H3694" i="26"/>
  <c r="I3690" i="26"/>
  <c r="J3690" i="26"/>
  <c r="G3690" i="26"/>
  <c r="H3690" i="26"/>
  <c r="I3686" i="26"/>
  <c r="J3686" i="26"/>
  <c r="G3686" i="26"/>
  <c r="H3686" i="26"/>
  <c r="I3682" i="26"/>
  <c r="J3682" i="26"/>
  <c r="G3682" i="26"/>
  <c r="H3682" i="26"/>
  <c r="I3678" i="26"/>
  <c r="J3678" i="26"/>
  <c r="G3678" i="26"/>
  <c r="H3678" i="26"/>
  <c r="I3674" i="26"/>
  <c r="J3674" i="26"/>
  <c r="G3674" i="26"/>
  <c r="H3674" i="26"/>
  <c r="I3670" i="26"/>
  <c r="J3670" i="26"/>
  <c r="G3670" i="26"/>
  <c r="H3670" i="26"/>
  <c r="I3666" i="26"/>
  <c r="J3666" i="26"/>
  <c r="G3666" i="26"/>
  <c r="H3666" i="26"/>
  <c r="I3662" i="26"/>
  <c r="J3662" i="26"/>
  <c r="G3662" i="26"/>
  <c r="H3662" i="26"/>
  <c r="I3658" i="26"/>
  <c r="J3658" i="26"/>
  <c r="G3658" i="26"/>
  <c r="H3658" i="26"/>
  <c r="I3654" i="26"/>
  <c r="J3654" i="26"/>
  <c r="G3654" i="26"/>
  <c r="H3654" i="26"/>
  <c r="I3650" i="26"/>
  <c r="J3650" i="26"/>
  <c r="G3650" i="26"/>
  <c r="H3650" i="26"/>
  <c r="I3646" i="26"/>
  <c r="J3646" i="26"/>
  <c r="G3646" i="26"/>
  <c r="H3646" i="26"/>
  <c r="I3642" i="26"/>
  <c r="J3642" i="26"/>
  <c r="G3642" i="26"/>
  <c r="H3642" i="26"/>
  <c r="I3638" i="26"/>
  <c r="J3638" i="26"/>
  <c r="G3638" i="26"/>
  <c r="H3638" i="26"/>
  <c r="I3634" i="26"/>
  <c r="J3634" i="26"/>
  <c r="G3634" i="26"/>
  <c r="H3634" i="26"/>
  <c r="I3630" i="26"/>
  <c r="J3630" i="26"/>
  <c r="G3630" i="26"/>
  <c r="H3630" i="26"/>
  <c r="I3626" i="26"/>
  <c r="J3626" i="26"/>
  <c r="G3626" i="26"/>
  <c r="H3626" i="26"/>
  <c r="I3622" i="26"/>
  <c r="J3622" i="26"/>
  <c r="G3622" i="26"/>
  <c r="H3622" i="26"/>
  <c r="I3618" i="26"/>
  <c r="J3618" i="26"/>
  <c r="G3618" i="26"/>
  <c r="H3618" i="26"/>
  <c r="I3614" i="26"/>
  <c r="J3614" i="26"/>
  <c r="G3614" i="26"/>
  <c r="H3614" i="26"/>
  <c r="I3610" i="26"/>
  <c r="J3610" i="26"/>
  <c r="G3610" i="26"/>
  <c r="H3610" i="26"/>
  <c r="I3606" i="26"/>
  <c r="J3606" i="26"/>
  <c r="G3606" i="26"/>
  <c r="H3606" i="26"/>
  <c r="I3602" i="26"/>
  <c r="J3602" i="26"/>
  <c r="G3602" i="26"/>
  <c r="H3602" i="26"/>
  <c r="I3598" i="26"/>
  <c r="J3598" i="26"/>
  <c r="G3598" i="26"/>
  <c r="H3598" i="26"/>
  <c r="I3594" i="26"/>
  <c r="J3594" i="26"/>
  <c r="G3594" i="26"/>
  <c r="H3594" i="26"/>
  <c r="I3590" i="26"/>
  <c r="J3590" i="26"/>
  <c r="G3590" i="26"/>
  <c r="H3590" i="26"/>
  <c r="I3586" i="26"/>
  <c r="J3586" i="26"/>
  <c r="G3586" i="26"/>
  <c r="H3586" i="26"/>
  <c r="I3582" i="26"/>
  <c r="J3582" i="26"/>
  <c r="G3582" i="26"/>
  <c r="H3582" i="26"/>
  <c r="I3578" i="26"/>
  <c r="J3578" i="26"/>
  <c r="G3578" i="26"/>
  <c r="H3578" i="26"/>
  <c r="I3574" i="26"/>
  <c r="J3574" i="26"/>
  <c r="G3574" i="26"/>
  <c r="H3574" i="26"/>
  <c r="I3570" i="26"/>
  <c r="J3570" i="26"/>
  <c r="G3570" i="26"/>
  <c r="H3570" i="26"/>
  <c r="I3566" i="26"/>
  <c r="J3566" i="26"/>
  <c r="G3566" i="26"/>
  <c r="H3566" i="26"/>
  <c r="I3562" i="26"/>
  <c r="J3562" i="26"/>
  <c r="G3562" i="26"/>
  <c r="H3562" i="26"/>
  <c r="I3558" i="26"/>
  <c r="J3558" i="26"/>
  <c r="G3558" i="26"/>
  <c r="H3558" i="26"/>
  <c r="I3554" i="26"/>
  <c r="J3554" i="26"/>
  <c r="G3554" i="26"/>
  <c r="H3554" i="26"/>
  <c r="I3550" i="26"/>
  <c r="J3550" i="26"/>
  <c r="G3550" i="26"/>
  <c r="H3550" i="26"/>
  <c r="I3546" i="26"/>
  <c r="J3546" i="26"/>
  <c r="G3546" i="26"/>
  <c r="H3546" i="26"/>
  <c r="I3542" i="26"/>
  <c r="J3542" i="26"/>
  <c r="G3542" i="26"/>
  <c r="H3542" i="26"/>
  <c r="I3538" i="26"/>
  <c r="J3538" i="26"/>
  <c r="G3538" i="26"/>
  <c r="H3538" i="26"/>
  <c r="I3534" i="26"/>
  <c r="J3534" i="26"/>
  <c r="G3534" i="26"/>
  <c r="H3534" i="26"/>
  <c r="I3530" i="26"/>
  <c r="J3530" i="26"/>
  <c r="G3530" i="26"/>
  <c r="H3530" i="26"/>
  <c r="I3526" i="26"/>
  <c r="J3526" i="26"/>
  <c r="G3526" i="26"/>
  <c r="H3526" i="26"/>
  <c r="I3522" i="26"/>
  <c r="J3522" i="26"/>
  <c r="G3522" i="26"/>
  <c r="H3522" i="26"/>
  <c r="I3518" i="26"/>
  <c r="J3518" i="26"/>
  <c r="G3518" i="26"/>
  <c r="H3518" i="26"/>
  <c r="I3514" i="26"/>
  <c r="J3514" i="26"/>
  <c r="G3514" i="26"/>
  <c r="H3514" i="26"/>
  <c r="I3510" i="26"/>
  <c r="J3510" i="26"/>
  <c r="G3510" i="26"/>
  <c r="H3510" i="26"/>
  <c r="I3506" i="26"/>
  <c r="J3506" i="26"/>
  <c r="G3506" i="26"/>
  <c r="H3506" i="26"/>
  <c r="I3502" i="26"/>
  <c r="J3502" i="26"/>
  <c r="G3502" i="26"/>
  <c r="H3502" i="26"/>
  <c r="I3498" i="26"/>
  <c r="J3498" i="26"/>
  <c r="G3498" i="26"/>
  <c r="H3498" i="26"/>
  <c r="I3494" i="26"/>
  <c r="J3494" i="26"/>
  <c r="G3494" i="26"/>
  <c r="H3494" i="26"/>
  <c r="I3490" i="26"/>
  <c r="J3490" i="26"/>
  <c r="G3490" i="26"/>
  <c r="H3490" i="26"/>
  <c r="I3486" i="26"/>
  <c r="J3486" i="26"/>
  <c r="G3486" i="26"/>
  <c r="H3486" i="26"/>
  <c r="I3482" i="26"/>
  <c r="J3482" i="26"/>
  <c r="G3482" i="26"/>
  <c r="H3482" i="26"/>
  <c r="I3478" i="26"/>
  <c r="J3478" i="26"/>
  <c r="G3478" i="26"/>
  <c r="H3478" i="26"/>
  <c r="I3474" i="26"/>
  <c r="J3474" i="26"/>
  <c r="G3474" i="26"/>
  <c r="H3474" i="26"/>
  <c r="I3470" i="26"/>
  <c r="J3470" i="26"/>
  <c r="G3470" i="26"/>
  <c r="H3470" i="26"/>
  <c r="I3466" i="26"/>
  <c r="J3466" i="26"/>
  <c r="G3466" i="26"/>
  <c r="H3466" i="26"/>
  <c r="I3462" i="26"/>
  <c r="J3462" i="26"/>
  <c r="G3462" i="26"/>
  <c r="H3462" i="26"/>
  <c r="I3458" i="26"/>
  <c r="J3458" i="26"/>
  <c r="G3458" i="26"/>
  <c r="H3458" i="26"/>
  <c r="I3454" i="26"/>
  <c r="J3454" i="26"/>
  <c r="G3454" i="26"/>
  <c r="H3454" i="26"/>
  <c r="I3450" i="26"/>
  <c r="J3450" i="26"/>
  <c r="G3450" i="26"/>
  <c r="H3450" i="26"/>
  <c r="I3446" i="26"/>
  <c r="J3446" i="26"/>
  <c r="G3446" i="26"/>
  <c r="H3446" i="26"/>
  <c r="I3442" i="26"/>
  <c r="J3442" i="26"/>
  <c r="G3442" i="26"/>
  <c r="H3442" i="26"/>
  <c r="I3438" i="26"/>
  <c r="J3438" i="26"/>
  <c r="G3438" i="26"/>
  <c r="H3438" i="26"/>
  <c r="I3434" i="26"/>
  <c r="J3434" i="26"/>
  <c r="G3434" i="26"/>
  <c r="H3434" i="26"/>
  <c r="I3430" i="26"/>
  <c r="J3430" i="26"/>
  <c r="G3430" i="26"/>
  <c r="H3430" i="26"/>
  <c r="I3426" i="26"/>
  <c r="J3426" i="26"/>
  <c r="G3426" i="26"/>
  <c r="H3426" i="26"/>
  <c r="I3422" i="26"/>
  <c r="J3422" i="26"/>
  <c r="G3422" i="26"/>
  <c r="H3422" i="26"/>
  <c r="I3418" i="26"/>
  <c r="J3418" i="26"/>
  <c r="G3418" i="26"/>
  <c r="H3418" i="26"/>
  <c r="I3414" i="26"/>
  <c r="J3414" i="26"/>
  <c r="G3414" i="26"/>
  <c r="H3414" i="26"/>
  <c r="I3410" i="26"/>
  <c r="J3410" i="26"/>
  <c r="G3410" i="26"/>
  <c r="H3410" i="26"/>
  <c r="I3406" i="26"/>
  <c r="J3406" i="26"/>
  <c r="G3406" i="26"/>
  <c r="H3406" i="26"/>
  <c r="I3402" i="26"/>
  <c r="J3402" i="26"/>
  <c r="G3402" i="26"/>
  <c r="H3402" i="26"/>
  <c r="I3398" i="26"/>
  <c r="J3398" i="26"/>
  <c r="G3398" i="26"/>
  <c r="H3398" i="26"/>
  <c r="I3394" i="26"/>
  <c r="J3394" i="26"/>
  <c r="G3394" i="26"/>
  <c r="H3394" i="26"/>
  <c r="I3390" i="26"/>
  <c r="J3390" i="26"/>
  <c r="G3390" i="26"/>
  <c r="H3390" i="26"/>
  <c r="I3386" i="26"/>
  <c r="J3386" i="26"/>
  <c r="G3386" i="26"/>
  <c r="H3386" i="26"/>
  <c r="I3382" i="26"/>
  <c r="J3382" i="26"/>
  <c r="G3382" i="26"/>
  <c r="H3382" i="26"/>
  <c r="I3378" i="26"/>
  <c r="J3378" i="26"/>
  <c r="G3378" i="26"/>
  <c r="H3378" i="26"/>
  <c r="I3374" i="26"/>
  <c r="J3374" i="26"/>
  <c r="G3374" i="26"/>
  <c r="H3374" i="26"/>
  <c r="I3370" i="26"/>
  <c r="J3370" i="26"/>
  <c r="G3370" i="26"/>
  <c r="H3370" i="26"/>
  <c r="I3366" i="26"/>
  <c r="J3366" i="26"/>
  <c r="G3366" i="26"/>
  <c r="H3366" i="26"/>
  <c r="I3362" i="26"/>
  <c r="J3362" i="26"/>
  <c r="G3362" i="26"/>
  <c r="H3362" i="26"/>
  <c r="I3358" i="26"/>
  <c r="J3358" i="26"/>
  <c r="G3358" i="26"/>
  <c r="H3358" i="26"/>
  <c r="I3354" i="26"/>
  <c r="J3354" i="26"/>
  <c r="G3354" i="26"/>
  <c r="H3354" i="26"/>
  <c r="I3350" i="26"/>
  <c r="J3350" i="26"/>
  <c r="G3350" i="26"/>
  <c r="H3350" i="26"/>
  <c r="I3346" i="26"/>
  <c r="J3346" i="26"/>
  <c r="G3346" i="26"/>
  <c r="H3346" i="26"/>
  <c r="I3342" i="26"/>
  <c r="J3342" i="26"/>
  <c r="G3342" i="26"/>
  <c r="H3342" i="26"/>
  <c r="I3338" i="26"/>
  <c r="J3338" i="26"/>
  <c r="G3338" i="26"/>
  <c r="H3338" i="26"/>
  <c r="I3334" i="26"/>
  <c r="J3334" i="26"/>
  <c r="G3334" i="26"/>
  <c r="H3334" i="26"/>
  <c r="I3330" i="26"/>
  <c r="J3330" i="26"/>
  <c r="G3330" i="26"/>
  <c r="H3330" i="26"/>
  <c r="I3326" i="26"/>
  <c r="J3326" i="26"/>
  <c r="G3326" i="26"/>
  <c r="H3326" i="26"/>
  <c r="I3322" i="26"/>
  <c r="J3322" i="26"/>
  <c r="G3322" i="26"/>
  <c r="H3322" i="26"/>
  <c r="I3318" i="26"/>
  <c r="J3318" i="26"/>
  <c r="G3318" i="26"/>
  <c r="H3318" i="26"/>
  <c r="I3314" i="26"/>
  <c r="J3314" i="26"/>
  <c r="G3314" i="26"/>
  <c r="H3314" i="26"/>
  <c r="I3310" i="26"/>
  <c r="J3310" i="26"/>
  <c r="G3310" i="26"/>
  <c r="H3310" i="26"/>
  <c r="I3306" i="26"/>
  <c r="J3306" i="26"/>
  <c r="G3306" i="26"/>
  <c r="H3306" i="26"/>
  <c r="I3302" i="26"/>
  <c r="J3302" i="26"/>
  <c r="G3302" i="26"/>
  <c r="H3302" i="26"/>
  <c r="I3298" i="26"/>
  <c r="J3298" i="26"/>
  <c r="G3298" i="26"/>
  <c r="H3298" i="26"/>
  <c r="I3294" i="26"/>
  <c r="J3294" i="26"/>
  <c r="G3294" i="26"/>
  <c r="H3294" i="26"/>
  <c r="I3290" i="26"/>
  <c r="J3290" i="26"/>
  <c r="G3290" i="26"/>
  <c r="H3290" i="26"/>
  <c r="I3286" i="26"/>
  <c r="J3286" i="26"/>
  <c r="G3286" i="26"/>
  <c r="H3286" i="26"/>
  <c r="I3282" i="26"/>
  <c r="J3282" i="26"/>
  <c r="G3282" i="26"/>
  <c r="H3282" i="26"/>
  <c r="I3278" i="26"/>
  <c r="J3278" i="26"/>
  <c r="G3278" i="26"/>
  <c r="H3278" i="26"/>
  <c r="I3274" i="26"/>
  <c r="J3274" i="26"/>
  <c r="G3274" i="26"/>
  <c r="H3274" i="26"/>
  <c r="I3270" i="26"/>
  <c r="J3270" i="26"/>
  <c r="G3270" i="26"/>
  <c r="H3270" i="26"/>
  <c r="I3266" i="26"/>
  <c r="J3266" i="26"/>
  <c r="G3266" i="26"/>
  <c r="H3266" i="26"/>
  <c r="I3262" i="26"/>
  <c r="J3262" i="26"/>
  <c r="G3262" i="26"/>
  <c r="H3262" i="26"/>
  <c r="I3258" i="26"/>
  <c r="J3258" i="26"/>
  <c r="G3258" i="26"/>
  <c r="H3258" i="26"/>
  <c r="I3254" i="26"/>
  <c r="J3254" i="26"/>
  <c r="G3254" i="26"/>
  <c r="H3254" i="26"/>
  <c r="I3250" i="26"/>
  <c r="J3250" i="26"/>
  <c r="G3250" i="26"/>
  <c r="H3250" i="26"/>
  <c r="I3246" i="26"/>
  <c r="J3246" i="26"/>
  <c r="G3246" i="26"/>
  <c r="H3246" i="26"/>
  <c r="I3242" i="26"/>
  <c r="J3242" i="26"/>
  <c r="G3242" i="26"/>
  <c r="H3242" i="26"/>
  <c r="I3238" i="26"/>
  <c r="J3238" i="26"/>
  <c r="G3238" i="26"/>
  <c r="H3238" i="26"/>
  <c r="I3234" i="26"/>
  <c r="J3234" i="26"/>
  <c r="G3234" i="26"/>
  <c r="H3234" i="26"/>
  <c r="I3230" i="26"/>
  <c r="J3230" i="26"/>
  <c r="G3230" i="26"/>
  <c r="H3230" i="26"/>
  <c r="I3226" i="26"/>
  <c r="J3226" i="26"/>
  <c r="G3226" i="26"/>
  <c r="H3226" i="26"/>
  <c r="I3222" i="26"/>
  <c r="J3222" i="26"/>
  <c r="G3222" i="26"/>
  <c r="H3222" i="26"/>
  <c r="I3218" i="26"/>
  <c r="J3218" i="26"/>
  <c r="G3218" i="26"/>
  <c r="H3218" i="26"/>
  <c r="I3214" i="26"/>
  <c r="J3214" i="26"/>
  <c r="G3214" i="26"/>
  <c r="H3214" i="26"/>
  <c r="I3210" i="26"/>
  <c r="J3210" i="26"/>
  <c r="G3210" i="26"/>
  <c r="H3210" i="26"/>
  <c r="I3206" i="26"/>
  <c r="J3206" i="26"/>
  <c r="G3206" i="26"/>
  <c r="H3206" i="26"/>
  <c r="I3202" i="26"/>
  <c r="J3202" i="26"/>
  <c r="G3202" i="26"/>
  <c r="H3202" i="26"/>
  <c r="I3198" i="26"/>
  <c r="J3198" i="26"/>
  <c r="G3198" i="26"/>
  <c r="H3198" i="26"/>
  <c r="I3194" i="26"/>
  <c r="J3194" i="26"/>
  <c r="G3194" i="26"/>
  <c r="H3194" i="26"/>
  <c r="I3190" i="26"/>
  <c r="J3190" i="26"/>
  <c r="G3190" i="26"/>
  <c r="H3190" i="26"/>
  <c r="I3186" i="26"/>
  <c r="J3186" i="26"/>
  <c r="G3186" i="26"/>
  <c r="H3186" i="26"/>
  <c r="I3182" i="26"/>
  <c r="J3182" i="26"/>
  <c r="G3182" i="26"/>
  <c r="H3182" i="26"/>
  <c r="I3178" i="26"/>
  <c r="J3178" i="26"/>
  <c r="G3178" i="26"/>
  <c r="H3178" i="26"/>
  <c r="I3174" i="26"/>
  <c r="J3174" i="26"/>
  <c r="G3174" i="26"/>
  <c r="H3174" i="26"/>
  <c r="I3170" i="26"/>
  <c r="J3170" i="26"/>
  <c r="G3170" i="26"/>
  <c r="H3170" i="26"/>
  <c r="I3166" i="26"/>
  <c r="J3166" i="26"/>
  <c r="G3166" i="26"/>
  <c r="H3166" i="26"/>
  <c r="I3162" i="26"/>
  <c r="J3162" i="26"/>
  <c r="G3162" i="26"/>
  <c r="H3162" i="26"/>
  <c r="I3158" i="26"/>
  <c r="J3158" i="26"/>
  <c r="G3158" i="26"/>
  <c r="H3158" i="26"/>
  <c r="I3154" i="26"/>
  <c r="J3154" i="26"/>
  <c r="G3154" i="26"/>
  <c r="H3154" i="26"/>
  <c r="I3150" i="26"/>
  <c r="J3150" i="26"/>
  <c r="G3150" i="26"/>
  <c r="H3150" i="26"/>
  <c r="I3146" i="26"/>
  <c r="J3146" i="26"/>
  <c r="G3146" i="26"/>
  <c r="H3146" i="26"/>
  <c r="I3142" i="26"/>
  <c r="J3142" i="26"/>
  <c r="G3142" i="26"/>
  <c r="H3142" i="26"/>
  <c r="I3138" i="26"/>
  <c r="J3138" i="26"/>
  <c r="G3138" i="26"/>
  <c r="H3138" i="26"/>
  <c r="I3134" i="26"/>
  <c r="J3134" i="26"/>
  <c r="G3134" i="26"/>
  <c r="H3134" i="26"/>
  <c r="I3130" i="26"/>
  <c r="J3130" i="26"/>
  <c r="G3130" i="26"/>
  <c r="H3130" i="26"/>
  <c r="I3126" i="26"/>
  <c r="J3126" i="26"/>
  <c r="G3126" i="26"/>
  <c r="H3126" i="26"/>
  <c r="I3122" i="26"/>
  <c r="J3122" i="26"/>
  <c r="G3122" i="26"/>
  <c r="H3122" i="26"/>
  <c r="I3118" i="26"/>
  <c r="J3118" i="26"/>
  <c r="G3118" i="26"/>
  <c r="H3118" i="26"/>
  <c r="I3114" i="26"/>
  <c r="J3114" i="26"/>
  <c r="G3114" i="26"/>
  <c r="H3114" i="26"/>
  <c r="I3110" i="26"/>
  <c r="J3110" i="26"/>
  <c r="G3110" i="26"/>
  <c r="H3110" i="26"/>
  <c r="I3106" i="26"/>
  <c r="J3106" i="26"/>
  <c r="G3106" i="26"/>
  <c r="H3106" i="26"/>
  <c r="I3102" i="26"/>
  <c r="J3102" i="26"/>
  <c r="G3102" i="26"/>
  <c r="H3102" i="26"/>
  <c r="I3098" i="26"/>
  <c r="J3098" i="26"/>
  <c r="G3098" i="26"/>
  <c r="H3098" i="26"/>
  <c r="I3094" i="26"/>
  <c r="J3094" i="26"/>
  <c r="G3094" i="26"/>
  <c r="H3094" i="26"/>
  <c r="I3090" i="26"/>
  <c r="J3090" i="26"/>
  <c r="G3090" i="26"/>
  <c r="H3090" i="26"/>
  <c r="I3086" i="26"/>
  <c r="J3086" i="26"/>
  <c r="G3086" i="26"/>
  <c r="H3086" i="26"/>
  <c r="I3082" i="26"/>
  <c r="J3082" i="26"/>
  <c r="G3082" i="26"/>
  <c r="H3082" i="26"/>
  <c r="I3078" i="26"/>
  <c r="J3078" i="26"/>
  <c r="G3078" i="26"/>
  <c r="H3078" i="26"/>
  <c r="I3074" i="26"/>
  <c r="J3074" i="26"/>
  <c r="G3074" i="26"/>
  <c r="H3074" i="26"/>
  <c r="I3070" i="26"/>
  <c r="J3070" i="26"/>
  <c r="G3070" i="26"/>
  <c r="H3070" i="26"/>
  <c r="G3066" i="26"/>
  <c r="H3066" i="26"/>
  <c r="I3066" i="26"/>
  <c r="J3066" i="26"/>
  <c r="H3062" i="26"/>
  <c r="J3062" i="26"/>
  <c r="G3062" i="26"/>
  <c r="I3062" i="26"/>
  <c r="H3058" i="26"/>
  <c r="J3058" i="26"/>
  <c r="G3058" i="26"/>
  <c r="I3058" i="26"/>
  <c r="H3054" i="26"/>
  <c r="J3054" i="26"/>
  <c r="G3054" i="26"/>
  <c r="I3054" i="26"/>
  <c r="H3050" i="26"/>
  <c r="I3050" i="26"/>
  <c r="J3050" i="26"/>
  <c r="G3050" i="26"/>
  <c r="H3046" i="26"/>
  <c r="I3046" i="26"/>
  <c r="J3046" i="26"/>
  <c r="G3046" i="26"/>
  <c r="H3042" i="26"/>
  <c r="I3042" i="26"/>
  <c r="J3042" i="26"/>
  <c r="G3042" i="26"/>
  <c r="H3038" i="26"/>
  <c r="I3038" i="26"/>
  <c r="J3038" i="26"/>
  <c r="G3038" i="26"/>
  <c r="H3034" i="26"/>
  <c r="I3034" i="26"/>
  <c r="J3034" i="26"/>
  <c r="G3034" i="26"/>
  <c r="H3030" i="26"/>
  <c r="I3030" i="26"/>
  <c r="J3030" i="26"/>
  <c r="G3030" i="26"/>
  <c r="H3026" i="26"/>
  <c r="I3026" i="26"/>
  <c r="J3026" i="26"/>
  <c r="G3026" i="26"/>
  <c r="H3022" i="26"/>
  <c r="I3022" i="26"/>
  <c r="J3022" i="26"/>
  <c r="G3022" i="26"/>
  <c r="H3018" i="26"/>
  <c r="I3018" i="26"/>
  <c r="J3018" i="26"/>
  <c r="G3018" i="26"/>
  <c r="H3014" i="26"/>
  <c r="I3014" i="26"/>
  <c r="J3014" i="26"/>
  <c r="G3014" i="26"/>
  <c r="H3010" i="26"/>
  <c r="I3010" i="26"/>
  <c r="J3010" i="26"/>
  <c r="G3010" i="26"/>
  <c r="H3006" i="26"/>
  <c r="I3006" i="26"/>
  <c r="J3006" i="26"/>
  <c r="G3006" i="26"/>
  <c r="H3002" i="26"/>
  <c r="I3002" i="26"/>
  <c r="J3002" i="26"/>
  <c r="G3002" i="26"/>
  <c r="H2998" i="26"/>
  <c r="I2998" i="26"/>
  <c r="J2998" i="26"/>
  <c r="G2998" i="26"/>
  <c r="H2994" i="26"/>
  <c r="I2994" i="26"/>
  <c r="J2994" i="26"/>
  <c r="G2994" i="26"/>
  <c r="H2990" i="26"/>
  <c r="I2990" i="26"/>
  <c r="J2990" i="26"/>
  <c r="G2990" i="26"/>
  <c r="H2986" i="26"/>
  <c r="I2986" i="26"/>
  <c r="J2986" i="26"/>
  <c r="G2986" i="26"/>
  <c r="H2982" i="26"/>
  <c r="I2982" i="26"/>
  <c r="J2982" i="26"/>
  <c r="G2982" i="26"/>
  <c r="H2978" i="26"/>
  <c r="I2978" i="26"/>
  <c r="J2978" i="26"/>
  <c r="G2978" i="26"/>
  <c r="H2974" i="26"/>
  <c r="I2974" i="26"/>
  <c r="J2974" i="26"/>
  <c r="G2974" i="26"/>
  <c r="H2970" i="26"/>
  <c r="I2970" i="26"/>
  <c r="J2970" i="26"/>
  <c r="G2970" i="26"/>
  <c r="H2966" i="26"/>
  <c r="I2966" i="26"/>
  <c r="J2966" i="26"/>
  <c r="G2966" i="26"/>
  <c r="H2962" i="26"/>
  <c r="I2962" i="26"/>
  <c r="J2962" i="26"/>
  <c r="G2962" i="26"/>
  <c r="H2958" i="26"/>
  <c r="I2958" i="26"/>
  <c r="J2958" i="26"/>
  <c r="G2958" i="26"/>
  <c r="H2954" i="26"/>
  <c r="I2954" i="26"/>
  <c r="J2954" i="26"/>
  <c r="G2954" i="26"/>
  <c r="H2950" i="26"/>
  <c r="I2950" i="26"/>
  <c r="J2950" i="26"/>
  <c r="G2950" i="26"/>
  <c r="H2946" i="26"/>
  <c r="I2946" i="26"/>
  <c r="J2946" i="26"/>
  <c r="G2946" i="26"/>
  <c r="H2942" i="26"/>
  <c r="I2942" i="26"/>
  <c r="J2942" i="26"/>
  <c r="G2942" i="26"/>
  <c r="H2938" i="26"/>
  <c r="I2938" i="26"/>
  <c r="J2938" i="26"/>
  <c r="G2938" i="26"/>
  <c r="H2934" i="26"/>
  <c r="I2934" i="26"/>
  <c r="J2934" i="26"/>
  <c r="G2934" i="26"/>
  <c r="H2930" i="26"/>
  <c r="I2930" i="26"/>
  <c r="J2930" i="26"/>
  <c r="G2930" i="26"/>
  <c r="H2926" i="26"/>
  <c r="I2926" i="26"/>
  <c r="J2926" i="26"/>
  <c r="G2926" i="26"/>
  <c r="H2922" i="26"/>
  <c r="I2922" i="26"/>
  <c r="J2922" i="26"/>
  <c r="G2922" i="26"/>
  <c r="H2918" i="26"/>
  <c r="I2918" i="26"/>
  <c r="J2918" i="26"/>
  <c r="G2918" i="26"/>
  <c r="H2914" i="26"/>
  <c r="I2914" i="26"/>
  <c r="J2914" i="26"/>
  <c r="G2914" i="26"/>
  <c r="H2910" i="26"/>
  <c r="I2910" i="26"/>
  <c r="J2910" i="26"/>
  <c r="G2910" i="26"/>
  <c r="H2906" i="26"/>
  <c r="I2906" i="26"/>
  <c r="J2906" i="26"/>
  <c r="G2906" i="26"/>
  <c r="H2902" i="26"/>
  <c r="I2902" i="26"/>
  <c r="J2902" i="26"/>
  <c r="G2902" i="26"/>
  <c r="H2898" i="26"/>
  <c r="I2898" i="26"/>
  <c r="J2898" i="26"/>
  <c r="G2898" i="26"/>
  <c r="H2894" i="26"/>
  <c r="I2894" i="26"/>
  <c r="J2894" i="26"/>
  <c r="G2894" i="26"/>
  <c r="H2890" i="26"/>
  <c r="I2890" i="26"/>
  <c r="J2890" i="26"/>
  <c r="G2890" i="26"/>
  <c r="H2886" i="26"/>
  <c r="I2886" i="26"/>
  <c r="J2886" i="26"/>
  <c r="G2886" i="26"/>
  <c r="H2882" i="26"/>
  <c r="I2882" i="26"/>
  <c r="J2882" i="26"/>
  <c r="G2882" i="26"/>
  <c r="H2878" i="26"/>
  <c r="I2878" i="26"/>
  <c r="J2878" i="26"/>
  <c r="G2878" i="26"/>
  <c r="H2874" i="26"/>
  <c r="I2874" i="26"/>
  <c r="J2874" i="26"/>
  <c r="G2874" i="26"/>
  <c r="H2870" i="26"/>
  <c r="I2870" i="26"/>
  <c r="J2870" i="26"/>
  <c r="G2870" i="26"/>
  <c r="H2866" i="26"/>
  <c r="I2866" i="26"/>
  <c r="J2866" i="26"/>
  <c r="G2866" i="26"/>
  <c r="H2862" i="26"/>
  <c r="I2862" i="26"/>
  <c r="J2862" i="26"/>
  <c r="G2862" i="26"/>
  <c r="H2858" i="26"/>
  <c r="I2858" i="26"/>
  <c r="J2858" i="26"/>
  <c r="G2858" i="26"/>
  <c r="H2854" i="26"/>
  <c r="I2854" i="26"/>
  <c r="J2854" i="26"/>
  <c r="G2854" i="26"/>
  <c r="H2850" i="26"/>
  <c r="I2850" i="26"/>
  <c r="J2850" i="26"/>
  <c r="G2850" i="26"/>
  <c r="H2846" i="26"/>
  <c r="I2846" i="26"/>
  <c r="J2846" i="26"/>
  <c r="G2846" i="26"/>
  <c r="H2842" i="26"/>
  <c r="I2842" i="26"/>
  <c r="J2842" i="26"/>
  <c r="G2842" i="26"/>
  <c r="H2838" i="26"/>
  <c r="I2838" i="26"/>
  <c r="J2838" i="26"/>
  <c r="G2838" i="26"/>
  <c r="H2834" i="26"/>
  <c r="I2834" i="26"/>
  <c r="J2834" i="26"/>
  <c r="G2834" i="26"/>
  <c r="H2830" i="26"/>
  <c r="I2830" i="26"/>
  <c r="J2830" i="26"/>
  <c r="G2830" i="26"/>
  <c r="H2826" i="26"/>
  <c r="I2826" i="26"/>
  <c r="J2826" i="26"/>
  <c r="G2826" i="26"/>
  <c r="H2822" i="26"/>
  <c r="I2822" i="26"/>
  <c r="J2822" i="26"/>
  <c r="G2822" i="26"/>
  <c r="H2818" i="26"/>
  <c r="I2818" i="26"/>
  <c r="J2818" i="26"/>
  <c r="G2818" i="26"/>
  <c r="H2814" i="26"/>
  <c r="I2814" i="26"/>
  <c r="J2814" i="26"/>
  <c r="G2814" i="26"/>
  <c r="H2810" i="26"/>
  <c r="I2810" i="26"/>
  <c r="J2810" i="26"/>
  <c r="G2810" i="26"/>
  <c r="H2806" i="26"/>
  <c r="I2806" i="26"/>
  <c r="J2806" i="26"/>
  <c r="G2806" i="26"/>
  <c r="H2802" i="26"/>
  <c r="I2802" i="26"/>
  <c r="J2802" i="26"/>
  <c r="G2802" i="26"/>
  <c r="H2798" i="26"/>
  <c r="I2798" i="26"/>
  <c r="J2798" i="26"/>
  <c r="G2798" i="26"/>
  <c r="H2794" i="26"/>
  <c r="I2794" i="26"/>
  <c r="J2794" i="26"/>
  <c r="G2794" i="26"/>
  <c r="H2790" i="26"/>
  <c r="I2790" i="26"/>
  <c r="J2790" i="26"/>
  <c r="G2790" i="26"/>
  <c r="H2786" i="26"/>
  <c r="I2786" i="26"/>
  <c r="J2786" i="26"/>
  <c r="G2786" i="26"/>
  <c r="H2782" i="26"/>
  <c r="I2782" i="26"/>
  <c r="J2782" i="26"/>
  <c r="G2782" i="26"/>
  <c r="H2778" i="26"/>
  <c r="I2778" i="26"/>
  <c r="J2778" i="26"/>
  <c r="G2778" i="26"/>
  <c r="H2774" i="26"/>
  <c r="I2774" i="26"/>
  <c r="J2774" i="26"/>
  <c r="G2774" i="26"/>
  <c r="H2770" i="26"/>
  <c r="I2770" i="26"/>
  <c r="J2770" i="26"/>
  <c r="G2770" i="26"/>
  <c r="H2766" i="26"/>
  <c r="I2766" i="26"/>
  <c r="J2766" i="26"/>
  <c r="G2766" i="26"/>
  <c r="H2762" i="26"/>
  <c r="I2762" i="26"/>
  <c r="J2762" i="26"/>
  <c r="G2762" i="26"/>
  <c r="H2758" i="26"/>
  <c r="I2758" i="26"/>
  <c r="J2758" i="26"/>
  <c r="G2758" i="26"/>
  <c r="H2754" i="26"/>
  <c r="I2754" i="26"/>
  <c r="J2754" i="26"/>
  <c r="G2754" i="26"/>
  <c r="H2750" i="26"/>
  <c r="I2750" i="26"/>
  <c r="J2750" i="26"/>
  <c r="G2750" i="26"/>
  <c r="H2746" i="26"/>
  <c r="I2746" i="26"/>
  <c r="J2746" i="26"/>
  <c r="G2746" i="26"/>
  <c r="H2742" i="26"/>
  <c r="I2742" i="26"/>
  <c r="J2742" i="26"/>
  <c r="G2742" i="26"/>
  <c r="H2738" i="26"/>
  <c r="I2738" i="26"/>
  <c r="J2738" i="26"/>
  <c r="G2738" i="26"/>
  <c r="H2734" i="26"/>
  <c r="I2734" i="26"/>
  <c r="J2734" i="26"/>
  <c r="G2734" i="26"/>
  <c r="H2730" i="26"/>
  <c r="I2730" i="26"/>
  <c r="J2730" i="26"/>
  <c r="G2730" i="26"/>
  <c r="H2726" i="26"/>
  <c r="I2726" i="26"/>
  <c r="J2726" i="26"/>
  <c r="G2726" i="26"/>
  <c r="H2722" i="26"/>
  <c r="I2722" i="26"/>
  <c r="J2722" i="26"/>
  <c r="G2722" i="26"/>
  <c r="H2718" i="26"/>
  <c r="I2718" i="26"/>
  <c r="J2718" i="26"/>
  <c r="G2718" i="26"/>
  <c r="H2714" i="26"/>
  <c r="I2714" i="26"/>
  <c r="J2714" i="26"/>
  <c r="G2714" i="26"/>
  <c r="H2710" i="26"/>
  <c r="I2710" i="26"/>
  <c r="J2710" i="26"/>
  <c r="G2710" i="26"/>
  <c r="H2706" i="26"/>
  <c r="I2706" i="26"/>
  <c r="J2706" i="26"/>
  <c r="G2706" i="26"/>
  <c r="H2702" i="26"/>
  <c r="I2702" i="26"/>
  <c r="J2702" i="26"/>
  <c r="G2702" i="26"/>
  <c r="H2698" i="26"/>
  <c r="I2698" i="26"/>
  <c r="J2698" i="26"/>
  <c r="G2698" i="26"/>
  <c r="H2694" i="26"/>
  <c r="I2694" i="26"/>
  <c r="J2694" i="26"/>
  <c r="G2694" i="26"/>
  <c r="H2690" i="26"/>
  <c r="I2690" i="26"/>
  <c r="J2690" i="26"/>
  <c r="G2690" i="26"/>
  <c r="H2686" i="26"/>
  <c r="I2686" i="26"/>
  <c r="J2686" i="26"/>
  <c r="G2686" i="26"/>
  <c r="H2682" i="26"/>
  <c r="I2682" i="26"/>
  <c r="J2682" i="26"/>
  <c r="G2682" i="26"/>
  <c r="H2678" i="26"/>
  <c r="I2678" i="26"/>
  <c r="J2678" i="26"/>
  <c r="G2678" i="26"/>
  <c r="H2674" i="26"/>
  <c r="I2674" i="26"/>
  <c r="J2674" i="26"/>
  <c r="G2674" i="26"/>
  <c r="H2670" i="26"/>
  <c r="I2670" i="26"/>
  <c r="J2670" i="26"/>
  <c r="G2670" i="26"/>
  <c r="H2666" i="26"/>
  <c r="I2666" i="26"/>
  <c r="J2666" i="26"/>
  <c r="G2666" i="26"/>
  <c r="H2662" i="26"/>
  <c r="I2662" i="26"/>
  <c r="J2662" i="26"/>
  <c r="G2662" i="26"/>
  <c r="H2658" i="26"/>
  <c r="I2658" i="26"/>
  <c r="J2658" i="26"/>
  <c r="G2658" i="26"/>
  <c r="H2654" i="26"/>
  <c r="I2654" i="26"/>
  <c r="J2654" i="26"/>
  <c r="G2654" i="26"/>
  <c r="H2650" i="26"/>
  <c r="I2650" i="26"/>
  <c r="J2650" i="26"/>
  <c r="G2650" i="26"/>
  <c r="H2646" i="26"/>
  <c r="I2646" i="26"/>
  <c r="J2646" i="26"/>
  <c r="G2646" i="26"/>
  <c r="H2642" i="26"/>
  <c r="I2642" i="26"/>
  <c r="J2642" i="26"/>
  <c r="G2642" i="26"/>
  <c r="H2638" i="26"/>
  <c r="I2638" i="26"/>
  <c r="J2638" i="26"/>
  <c r="G2638" i="26"/>
  <c r="H2634" i="26"/>
  <c r="I2634" i="26"/>
  <c r="J2634" i="26"/>
  <c r="G2634" i="26"/>
  <c r="H2630" i="26"/>
  <c r="I2630" i="26"/>
  <c r="J2630" i="26"/>
  <c r="G2630" i="26"/>
  <c r="H2626" i="26"/>
  <c r="I2626" i="26"/>
  <c r="J2626" i="26"/>
  <c r="G2626" i="26"/>
  <c r="H2622" i="26"/>
  <c r="I2622" i="26"/>
  <c r="J2622" i="26"/>
  <c r="G2622" i="26"/>
  <c r="H2618" i="26"/>
  <c r="I2618" i="26"/>
  <c r="J2618" i="26"/>
  <c r="G2618" i="26"/>
  <c r="H2614" i="26"/>
  <c r="I2614" i="26"/>
  <c r="J2614" i="26"/>
  <c r="G2614" i="26"/>
  <c r="H2610" i="26"/>
  <c r="I2610" i="26"/>
  <c r="J2610" i="26"/>
  <c r="G2610" i="26"/>
  <c r="H2606" i="26"/>
  <c r="I2606" i="26"/>
  <c r="J2606" i="26"/>
  <c r="G2606" i="26"/>
  <c r="H2602" i="26"/>
  <c r="I2602" i="26"/>
  <c r="J2602" i="26"/>
  <c r="G2602" i="26"/>
  <c r="H2598" i="26"/>
  <c r="I2598" i="26"/>
  <c r="J2598" i="26"/>
  <c r="G2598" i="26"/>
  <c r="H2594" i="26"/>
  <c r="I2594" i="26"/>
  <c r="J2594" i="26"/>
  <c r="G2594" i="26"/>
  <c r="H2590" i="26"/>
  <c r="I2590" i="26"/>
  <c r="J2590" i="26"/>
  <c r="G2590" i="26"/>
  <c r="H2586" i="26"/>
  <c r="I2586" i="26"/>
  <c r="J2586" i="26"/>
  <c r="G2586" i="26"/>
  <c r="H2582" i="26"/>
  <c r="I2582" i="26"/>
  <c r="J2582" i="26"/>
  <c r="G2582" i="26"/>
  <c r="H2578" i="26"/>
  <c r="I2578" i="26"/>
  <c r="J2578" i="26"/>
  <c r="G2578" i="26"/>
  <c r="H2574" i="26"/>
  <c r="I2574" i="26"/>
  <c r="J2574" i="26"/>
  <c r="G2574" i="26"/>
  <c r="H2570" i="26"/>
  <c r="I2570" i="26"/>
  <c r="J2570" i="26"/>
  <c r="G2570" i="26"/>
  <c r="H2566" i="26"/>
  <c r="I2566" i="26"/>
  <c r="J2566" i="26"/>
  <c r="G2566" i="26"/>
  <c r="H2562" i="26"/>
  <c r="I2562" i="26"/>
  <c r="J2562" i="26"/>
  <c r="G2562" i="26"/>
  <c r="H2558" i="26"/>
  <c r="I2558" i="26"/>
  <c r="J2558" i="26"/>
  <c r="G2558" i="26"/>
  <c r="H2554" i="26"/>
  <c r="I2554" i="26"/>
  <c r="J2554" i="26"/>
  <c r="G2554" i="26"/>
  <c r="H2550" i="26"/>
  <c r="I2550" i="26"/>
  <c r="J2550" i="26"/>
  <c r="G2550" i="26"/>
  <c r="H2546" i="26"/>
  <c r="I2546" i="26"/>
  <c r="J2546" i="26"/>
  <c r="G2546" i="26"/>
  <c r="H2542" i="26"/>
  <c r="I2542" i="26"/>
  <c r="J2542" i="26"/>
  <c r="G2542" i="26"/>
  <c r="H2538" i="26"/>
  <c r="I2538" i="26"/>
  <c r="J2538" i="26"/>
  <c r="G2538" i="26"/>
  <c r="H2534" i="26"/>
  <c r="I2534" i="26"/>
  <c r="J2534" i="26"/>
  <c r="G2534" i="26"/>
  <c r="H2530" i="26"/>
  <c r="I2530" i="26"/>
  <c r="J2530" i="26"/>
  <c r="G2530" i="26"/>
  <c r="H2526" i="26"/>
  <c r="I2526" i="26"/>
  <c r="J2526" i="26"/>
  <c r="G2526" i="26"/>
  <c r="H2522" i="26"/>
  <c r="I2522" i="26"/>
  <c r="J2522" i="26"/>
  <c r="G2522" i="26"/>
  <c r="H2518" i="26"/>
  <c r="I2518" i="26"/>
  <c r="J2518" i="26"/>
  <c r="G2518" i="26"/>
  <c r="H2514" i="26"/>
  <c r="I2514" i="26"/>
  <c r="J2514" i="26"/>
  <c r="G2514" i="26"/>
  <c r="H2510" i="26"/>
  <c r="I2510" i="26"/>
  <c r="J2510" i="26"/>
  <c r="G2510" i="26"/>
  <c r="H2506" i="26"/>
  <c r="I2506" i="26"/>
  <c r="J2506" i="26"/>
  <c r="G2506" i="26"/>
  <c r="H2502" i="26"/>
  <c r="I2502" i="26"/>
  <c r="J2502" i="26"/>
  <c r="G2502" i="26"/>
  <c r="H2498" i="26"/>
  <c r="I2498" i="26"/>
  <c r="J2498" i="26"/>
  <c r="G2498" i="26"/>
  <c r="H2494" i="26"/>
  <c r="I2494" i="26"/>
  <c r="J2494" i="26"/>
  <c r="G2494" i="26"/>
  <c r="H2490" i="26"/>
  <c r="I2490" i="26"/>
  <c r="J2490" i="26"/>
  <c r="G2490" i="26"/>
  <c r="H2486" i="26"/>
  <c r="I2486" i="26"/>
  <c r="J2486" i="26"/>
  <c r="G2486" i="26"/>
  <c r="H2482" i="26"/>
  <c r="I2482" i="26"/>
  <c r="J2482" i="26"/>
  <c r="G2482" i="26"/>
  <c r="H2478" i="26"/>
  <c r="I2478" i="26"/>
  <c r="J2478" i="26"/>
  <c r="G2478" i="26"/>
  <c r="H2474" i="26"/>
  <c r="I2474" i="26"/>
  <c r="J2474" i="26"/>
  <c r="G2474" i="26"/>
  <c r="H2470" i="26"/>
  <c r="I2470" i="26"/>
  <c r="J2470" i="26"/>
  <c r="G2470" i="26"/>
  <c r="H2466" i="26"/>
  <c r="I2466" i="26"/>
  <c r="J2466" i="26"/>
  <c r="G2466" i="26"/>
  <c r="H2462" i="26"/>
  <c r="I2462" i="26"/>
  <c r="J2462" i="26"/>
  <c r="G2462" i="26"/>
  <c r="H2458" i="26"/>
  <c r="I2458" i="26"/>
  <c r="J2458" i="26"/>
  <c r="G2458" i="26"/>
  <c r="H2454" i="26"/>
  <c r="I2454" i="26"/>
  <c r="J2454" i="26"/>
  <c r="G2454" i="26"/>
  <c r="H2450" i="26"/>
  <c r="I2450" i="26"/>
  <c r="J2450" i="26"/>
  <c r="G2450" i="26"/>
  <c r="H2446" i="26"/>
  <c r="I2446" i="26"/>
  <c r="J2446" i="26"/>
  <c r="G2446" i="26"/>
  <c r="H2442" i="26"/>
  <c r="I2442" i="26"/>
  <c r="J2442" i="26"/>
  <c r="G2442" i="26"/>
  <c r="H2438" i="26"/>
  <c r="I2438" i="26"/>
  <c r="J2438" i="26"/>
  <c r="G2438" i="26"/>
  <c r="H2434" i="26"/>
  <c r="I2434" i="26"/>
  <c r="J2434" i="26"/>
  <c r="G2434" i="26"/>
  <c r="H2430" i="26"/>
  <c r="I2430" i="26"/>
  <c r="J2430" i="26"/>
  <c r="G2430" i="26"/>
  <c r="H2426" i="26"/>
  <c r="I2426" i="26"/>
  <c r="J2426" i="26"/>
  <c r="G2426" i="26"/>
  <c r="H2422" i="26"/>
  <c r="I2422" i="26"/>
  <c r="J2422" i="26"/>
  <c r="G2422" i="26"/>
  <c r="H2418" i="26"/>
  <c r="I2418" i="26"/>
  <c r="J2418" i="26"/>
  <c r="G2418" i="26"/>
  <c r="H2414" i="26"/>
  <c r="I2414" i="26"/>
  <c r="J2414" i="26"/>
  <c r="G2414" i="26"/>
  <c r="H2410" i="26"/>
  <c r="I2410" i="26"/>
  <c r="J2410" i="26"/>
  <c r="G2410" i="26"/>
  <c r="G2406" i="26"/>
  <c r="H2406" i="26"/>
  <c r="I2406" i="26"/>
  <c r="J2406" i="26"/>
  <c r="G2402" i="26"/>
  <c r="H2402" i="26"/>
  <c r="I2402" i="26"/>
  <c r="J2402" i="26"/>
  <c r="G2398" i="26"/>
  <c r="H2398" i="26"/>
  <c r="I2398" i="26"/>
  <c r="J2398" i="26"/>
  <c r="G2394" i="26"/>
  <c r="H2394" i="26"/>
  <c r="I2394" i="26"/>
  <c r="J2394" i="26"/>
  <c r="G2390" i="26"/>
  <c r="H2390" i="26"/>
  <c r="I2390" i="26"/>
  <c r="J2390" i="26"/>
  <c r="G2386" i="26"/>
  <c r="H2386" i="26"/>
  <c r="I2386" i="26"/>
  <c r="J2386" i="26"/>
  <c r="G2382" i="26"/>
  <c r="J2382" i="26"/>
  <c r="H2382" i="26"/>
  <c r="I2382" i="26"/>
  <c r="G2378" i="26"/>
  <c r="H2378" i="26"/>
  <c r="J2378" i="26"/>
  <c r="I2378" i="26"/>
  <c r="G2374" i="26"/>
  <c r="H2374" i="26"/>
  <c r="J2374" i="26"/>
  <c r="I2374" i="26"/>
  <c r="G2370" i="26"/>
  <c r="H2370" i="26"/>
  <c r="J2370" i="26"/>
  <c r="I2370" i="26"/>
  <c r="G2366" i="26"/>
  <c r="H2366" i="26"/>
  <c r="I2366" i="26"/>
  <c r="J2366" i="26"/>
  <c r="G2362" i="26"/>
  <c r="H2362" i="26"/>
  <c r="I2362" i="26"/>
  <c r="J2362" i="26"/>
  <c r="G2358" i="26"/>
  <c r="H2358" i="26"/>
  <c r="I2358" i="26"/>
  <c r="J2358" i="26"/>
  <c r="G2354" i="26"/>
  <c r="H2354" i="26"/>
  <c r="I2354" i="26"/>
  <c r="J2354" i="26"/>
  <c r="G2350" i="26"/>
  <c r="H2350" i="26"/>
  <c r="I2350" i="26"/>
  <c r="J2350" i="26"/>
  <c r="G2346" i="26"/>
  <c r="H2346" i="26"/>
  <c r="I2346" i="26"/>
  <c r="J2346" i="26"/>
  <c r="G2342" i="26"/>
  <c r="H2342" i="26"/>
  <c r="I2342" i="26"/>
  <c r="J2342" i="26"/>
  <c r="G2338" i="26"/>
  <c r="H2338" i="26"/>
  <c r="I2338" i="26"/>
  <c r="J2338" i="26"/>
  <c r="G2334" i="26"/>
  <c r="H2334" i="26"/>
  <c r="I2334" i="26"/>
  <c r="J2334" i="26"/>
  <c r="G2330" i="26"/>
  <c r="H2330" i="26"/>
  <c r="I2330" i="26"/>
  <c r="J2330" i="26"/>
  <c r="G2326" i="26"/>
  <c r="H2326" i="26"/>
  <c r="I2326" i="26"/>
  <c r="J2326" i="26"/>
  <c r="G2322" i="26"/>
  <c r="H2322" i="26"/>
  <c r="I2322" i="26"/>
  <c r="J2322" i="26"/>
  <c r="G2318" i="26"/>
  <c r="H2318" i="26"/>
  <c r="I2318" i="26"/>
  <c r="J2318" i="26"/>
  <c r="G2314" i="26"/>
  <c r="H2314" i="26"/>
  <c r="I2314" i="26"/>
  <c r="J2314" i="26"/>
  <c r="G2310" i="26"/>
  <c r="H2310" i="26"/>
  <c r="I2310" i="26"/>
  <c r="J2310" i="26"/>
  <c r="G2306" i="26"/>
  <c r="H2306" i="26"/>
  <c r="I2306" i="26"/>
  <c r="J2306" i="26"/>
  <c r="G2302" i="26"/>
  <c r="H2302" i="26"/>
  <c r="I2302" i="26"/>
  <c r="J2302" i="26"/>
  <c r="G2298" i="26"/>
  <c r="H2298" i="26"/>
  <c r="I2298" i="26"/>
  <c r="J2298" i="26"/>
  <c r="G2294" i="26"/>
  <c r="H2294" i="26"/>
  <c r="I2294" i="26"/>
  <c r="J2294" i="26"/>
  <c r="G2290" i="26"/>
  <c r="H2290" i="26"/>
  <c r="I2290" i="26"/>
  <c r="J2290" i="26"/>
  <c r="G2286" i="26"/>
  <c r="H2286" i="26"/>
  <c r="I2286" i="26"/>
  <c r="J2286" i="26"/>
  <c r="G2282" i="26"/>
  <c r="H2282" i="26"/>
  <c r="I2282" i="26"/>
  <c r="J2282" i="26"/>
  <c r="G2278" i="26"/>
  <c r="H2278" i="26"/>
  <c r="I2278" i="26"/>
  <c r="J2278" i="26"/>
  <c r="G2274" i="26"/>
  <c r="H2274" i="26"/>
  <c r="I2274" i="26"/>
  <c r="J2274" i="26"/>
  <c r="G2270" i="26"/>
  <c r="H2270" i="26"/>
  <c r="I2270" i="26"/>
  <c r="J2270" i="26"/>
  <c r="G2266" i="26"/>
  <c r="H2266" i="26"/>
  <c r="I2266" i="26"/>
  <c r="J2266" i="26"/>
  <c r="G2262" i="26"/>
  <c r="H2262" i="26"/>
  <c r="I2262" i="26"/>
  <c r="J2262" i="26"/>
  <c r="G2258" i="26"/>
  <c r="H2258" i="26"/>
  <c r="I2258" i="26"/>
  <c r="J2258" i="26"/>
  <c r="G2254" i="26"/>
  <c r="H2254" i="26"/>
  <c r="I2254" i="26"/>
  <c r="J2254" i="26"/>
  <c r="G2250" i="26"/>
  <c r="H2250" i="26"/>
  <c r="I2250" i="26"/>
  <c r="J2250" i="26"/>
  <c r="G2246" i="26"/>
  <c r="H2246" i="26"/>
  <c r="I2246" i="26"/>
  <c r="J2246" i="26"/>
  <c r="G2242" i="26"/>
  <c r="H2242" i="26"/>
  <c r="I2242" i="26"/>
  <c r="J2242" i="26"/>
  <c r="G2238" i="26"/>
  <c r="H2238" i="26"/>
  <c r="I2238" i="26"/>
  <c r="J2238" i="26"/>
  <c r="G2234" i="26"/>
  <c r="H2234" i="26"/>
  <c r="I2234" i="26"/>
  <c r="J2234" i="26"/>
  <c r="G2230" i="26"/>
  <c r="H2230" i="26"/>
  <c r="I2230" i="26"/>
  <c r="J2230" i="26"/>
  <c r="G2226" i="26"/>
  <c r="H2226" i="26"/>
  <c r="I2226" i="26"/>
  <c r="J2226" i="26"/>
  <c r="G2222" i="26"/>
  <c r="H2222" i="26"/>
  <c r="I2222" i="26"/>
  <c r="J2222" i="26"/>
  <c r="G2218" i="26"/>
  <c r="H2218" i="26"/>
  <c r="I2218" i="26"/>
  <c r="J2218" i="26"/>
  <c r="G2214" i="26"/>
  <c r="H2214" i="26"/>
  <c r="I2214" i="26"/>
  <c r="J2214" i="26"/>
  <c r="G2210" i="26"/>
  <c r="H2210" i="26"/>
  <c r="I2210" i="26"/>
  <c r="J2210" i="26"/>
  <c r="G2206" i="26"/>
  <c r="H2206" i="26"/>
  <c r="I2206" i="26"/>
  <c r="J2206" i="26"/>
  <c r="G2202" i="26"/>
  <c r="H2202" i="26"/>
  <c r="I2202" i="26"/>
  <c r="J2202" i="26"/>
  <c r="G2198" i="26"/>
  <c r="H2198" i="26"/>
  <c r="I2198" i="26"/>
  <c r="J2198" i="26"/>
  <c r="G2194" i="26"/>
  <c r="H2194" i="26"/>
  <c r="I2194" i="26"/>
  <c r="J2194" i="26"/>
  <c r="G2190" i="26"/>
  <c r="H2190" i="26"/>
  <c r="I2190" i="26"/>
  <c r="J2190" i="26"/>
  <c r="G2186" i="26"/>
  <c r="H2186" i="26"/>
  <c r="I2186" i="26"/>
  <c r="J2186" i="26"/>
  <c r="G2182" i="26"/>
  <c r="H2182" i="26"/>
  <c r="I2182" i="26"/>
  <c r="J2182" i="26"/>
  <c r="G2178" i="26"/>
  <c r="H2178" i="26"/>
  <c r="I2178" i="26"/>
  <c r="J2178" i="26"/>
  <c r="G2174" i="26"/>
  <c r="H2174" i="26"/>
  <c r="I2174" i="26"/>
  <c r="J2174" i="26"/>
  <c r="G2170" i="26"/>
  <c r="H2170" i="26"/>
  <c r="I2170" i="26"/>
  <c r="J2170" i="26"/>
  <c r="G2166" i="26"/>
  <c r="H2166" i="26"/>
  <c r="I2166" i="26"/>
  <c r="J2166" i="26"/>
  <c r="G2162" i="26"/>
  <c r="H2162" i="26"/>
  <c r="I2162" i="26"/>
  <c r="J2162" i="26"/>
  <c r="G2158" i="26"/>
  <c r="H2158" i="26"/>
  <c r="I2158" i="26"/>
  <c r="J2158" i="26"/>
  <c r="G2154" i="26"/>
  <c r="H2154" i="26"/>
  <c r="I2154" i="26"/>
  <c r="J2154" i="26"/>
  <c r="G2150" i="26"/>
  <c r="H2150" i="26"/>
  <c r="I2150" i="26"/>
  <c r="J2150" i="26"/>
  <c r="G2146" i="26"/>
  <c r="H2146" i="26"/>
  <c r="I2146" i="26"/>
  <c r="J2146" i="26"/>
  <c r="G2142" i="26"/>
  <c r="H2142" i="26"/>
  <c r="I2142" i="26"/>
  <c r="J2142" i="26"/>
  <c r="G2138" i="26"/>
  <c r="H2138" i="26"/>
  <c r="I2138" i="26"/>
  <c r="J2138" i="26"/>
  <c r="G2134" i="26"/>
  <c r="H2134" i="26"/>
  <c r="I2134" i="26"/>
  <c r="J2134" i="26"/>
  <c r="G2130" i="26"/>
  <c r="H2130" i="26"/>
  <c r="I2130" i="26"/>
  <c r="J2130" i="26"/>
  <c r="G2126" i="26"/>
  <c r="H2126" i="26"/>
  <c r="I2126" i="26"/>
  <c r="J2126" i="26"/>
  <c r="G2122" i="26"/>
  <c r="H2122" i="26"/>
  <c r="I2122" i="26"/>
  <c r="J2122" i="26"/>
  <c r="G2118" i="26"/>
  <c r="H2118" i="26"/>
  <c r="I2118" i="26"/>
  <c r="J2118" i="26"/>
  <c r="G2114" i="26"/>
  <c r="H2114" i="26"/>
  <c r="I2114" i="26"/>
  <c r="J2114" i="26"/>
  <c r="G2110" i="26"/>
  <c r="H2110" i="26"/>
  <c r="I2110" i="26"/>
  <c r="J2110" i="26"/>
  <c r="G2106" i="26"/>
  <c r="H2106" i="26"/>
  <c r="I2106" i="26"/>
  <c r="J2106" i="26"/>
  <c r="G2102" i="26"/>
  <c r="H2102" i="26"/>
  <c r="I2102" i="26"/>
  <c r="J2102" i="26"/>
  <c r="G2098" i="26"/>
  <c r="H2098" i="26"/>
  <c r="I2098" i="26"/>
  <c r="J2098" i="26"/>
  <c r="G2094" i="26"/>
  <c r="H2094" i="26"/>
  <c r="I2094" i="26"/>
  <c r="J2094" i="26"/>
  <c r="G2090" i="26"/>
  <c r="H2090" i="26"/>
  <c r="I2090" i="26"/>
  <c r="J2090" i="26"/>
  <c r="G2086" i="26"/>
  <c r="H2086" i="26"/>
  <c r="I2086" i="26"/>
  <c r="J2086" i="26"/>
  <c r="G2082" i="26"/>
  <c r="H2082" i="26"/>
  <c r="I2082" i="26"/>
  <c r="J2082" i="26"/>
  <c r="G2078" i="26"/>
  <c r="H2078" i="26"/>
  <c r="I2078" i="26"/>
  <c r="J2078" i="26"/>
  <c r="G2074" i="26"/>
  <c r="H2074" i="26"/>
  <c r="I2074" i="26"/>
  <c r="J2074" i="26"/>
  <c r="G2070" i="26"/>
  <c r="H2070" i="26"/>
  <c r="I2070" i="26"/>
  <c r="J2070" i="26"/>
  <c r="G2066" i="26"/>
  <c r="H2066" i="26"/>
  <c r="I2066" i="26"/>
  <c r="J2066" i="26"/>
  <c r="G2062" i="26"/>
  <c r="H2062" i="26"/>
  <c r="I2062" i="26"/>
  <c r="J2062" i="26"/>
  <c r="G2058" i="26"/>
  <c r="H2058" i="26"/>
  <c r="I2058" i="26"/>
  <c r="J2058" i="26"/>
  <c r="G2054" i="26"/>
  <c r="H2054" i="26"/>
  <c r="I2054" i="26"/>
  <c r="J2054" i="26"/>
  <c r="G2050" i="26"/>
  <c r="H2050" i="26"/>
  <c r="I2050" i="26"/>
  <c r="J2050" i="26"/>
  <c r="G2046" i="26"/>
  <c r="H2046" i="26"/>
  <c r="I2046" i="26"/>
  <c r="J2046" i="26"/>
  <c r="G2042" i="26"/>
  <c r="H2042" i="26"/>
  <c r="I2042" i="26"/>
  <c r="J2042" i="26"/>
  <c r="G2038" i="26"/>
  <c r="H2038" i="26"/>
  <c r="I2038" i="26"/>
  <c r="J2038" i="26"/>
  <c r="G2034" i="26"/>
  <c r="H2034" i="26"/>
  <c r="I2034" i="26"/>
  <c r="J2034" i="26"/>
  <c r="G2030" i="26"/>
  <c r="H2030" i="26"/>
  <c r="I2030" i="26"/>
  <c r="J2030" i="26"/>
  <c r="G2026" i="26"/>
  <c r="H2026" i="26"/>
  <c r="I2026" i="26"/>
  <c r="J2026" i="26"/>
  <c r="G2022" i="26"/>
  <c r="H2022" i="26"/>
  <c r="I2022" i="26"/>
  <c r="J2022" i="26"/>
  <c r="G2018" i="26"/>
  <c r="H2018" i="26"/>
  <c r="I2018" i="26"/>
  <c r="J2018" i="26"/>
  <c r="G2014" i="26"/>
  <c r="H2014" i="26"/>
  <c r="I2014" i="26"/>
  <c r="J2014" i="26"/>
  <c r="G2010" i="26"/>
  <c r="H2010" i="26"/>
  <c r="I2010" i="26"/>
  <c r="J2010" i="26"/>
  <c r="G2006" i="26"/>
  <c r="H2006" i="26"/>
  <c r="I2006" i="26"/>
  <c r="J2006" i="26"/>
  <c r="G2002" i="26"/>
  <c r="H2002" i="26"/>
  <c r="I2002" i="26"/>
  <c r="J2002" i="26"/>
  <c r="G1998" i="26"/>
  <c r="H1998" i="26"/>
  <c r="I1998" i="26"/>
  <c r="J1998" i="26"/>
  <c r="G1994" i="26"/>
  <c r="H1994" i="26"/>
  <c r="I1994" i="26"/>
  <c r="J1994" i="26"/>
  <c r="G1990" i="26"/>
  <c r="H1990" i="26"/>
  <c r="I1990" i="26"/>
  <c r="J1990" i="26"/>
  <c r="G1986" i="26"/>
  <c r="H1986" i="26"/>
  <c r="I1986" i="26"/>
  <c r="J1986" i="26"/>
  <c r="G1982" i="26"/>
  <c r="H1982" i="26"/>
  <c r="I1982" i="26"/>
  <c r="J1982" i="26"/>
  <c r="G1978" i="26"/>
  <c r="H1978" i="26"/>
  <c r="I1978" i="26"/>
  <c r="J1978" i="26"/>
  <c r="G1974" i="26"/>
  <c r="H1974" i="26"/>
  <c r="I1974" i="26"/>
  <c r="J1974" i="26"/>
  <c r="G1970" i="26"/>
  <c r="H1970" i="26"/>
  <c r="I1970" i="26"/>
  <c r="J1970" i="26"/>
  <c r="G1966" i="26"/>
  <c r="H1966" i="26"/>
  <c r="I1966" i="26"/>
  <c r="J1966" i="26"/>
  <c r="G1962" i="26"/>
  <c r="H1962" i="26"/>
  <c r="I1962" i="26"/>
  <c r="J1962" i="26"/>
  <c r="G1958" i="26"/>
  <c r="H1958" i="26"/>
  <c r="I1958" i="26"/>
  <c r="J1958" i="26"/>
  <c r="G1954" i="26"/>
  <c r="H1954" i="26"/>
  <c r="I1954" i="26"/>
  <c r="J1954" i="26"/>
  <c r="G1950" i="26"/>
  <c r="H1950" i="26"/>
  <c r="I1950" i="26"/>
  <c r="J1950" i="26"/>
  <c r="G1946" i="26"/>
  <c r="H1946" i="26"/>
  <c r="I1946" i="26"/>
  <c r="J1946" i="26"/>
  <c r="G1942" i="26"/>
  <c r="H1942" i="26"/>
  <c r="I1942" i="26"/>
  <c r="J1942" i="26"/>
  <c r="G1938" i="26"/>
  <c r="H1938" i="26"/>
  <c r="I1938" i="26"/>
  <c r="J1938" i="26"/>
  <c r="G1934" i="26"/>
  <c r="H1934" i="26"/>
  <c r="I1934" i="26"/>
  <c r="J1934" i="26"/>
  <c r="G1930" i="26"/>
  <c r="H1930" i="26"/>
  <c r="I1930" i="26"/>
  <c r="J1930" i="26"/>
  <c r="G1926" i="26"/>
  <c r="H1926" i="26"/>
  <c r="I1926" i="26"/>
  <c r="J1926" i="26"/>
  <c r="G1922" i="26"/>
  <c r="H1922" i="26"/>
  <c r="I1922" i="26"/>
  <c r="J1922" i="26"/>
  <c r="G1918" i="26"/>
  <c r="H1918" i="26"/>
  <c r="I1918" i="26"/>
  <c r="J1918" i="26"/>
  <c r="G1914" i="26"/>
  <c r="H1914" i="26"/>
  <c r="I1914" i="26"/>
  <c r="J1914" i="26"/>
  <c r="G1910" i="26"/>
  <c r="H1910" i="26"/>
  <c r="I1910" i="26"/>
  <c r="J1910" i="26"/>
  <c r="G1906" i="26"/>
  <c r="H1906" i="26"/>
  <c r="I1906" i="26"/>
  <c r="J1906" i="26"/>
  <c r="G1902" i="26"/>
  <c r="H1902" i="26"/>
  <c r="I1902" i="26"/>
  <c r="J1902" i="26"/>
  <c r="G1898" i="26"/>
  <c r="H1898" i="26"/>
  <c r="I1898" i="26"/>
  <c r="J1898" i="26"/>
  <c r="G1894" i="26"/>
  <c r="H1894" i="26"/>
  <c r="I1894" i="26"/>
  <c r="J1894" i="26"/>
  <c r="G1890" i="26"/>
  <c r="H1890" i="26"/>
  <c r="I1890" i="26"/>
  <c r="J1890" i="26"/>
  <c r="G1886" i="26"/>
  <c r="H1886" i="26"/>
  <c r="I1886" i="26"/>
  <c r="J1886" i="26"/>
  <c r="G1882" i="26"/>
  <c r="H1882" i="26"/>
  <c r="I1882" i="26"/>
  <c r="J1882" i="26"/>
  <c r="G1878" i="26"/>
  <c r="H1878" i="26"/>
  <c r="I1878" i="26"/>
  <c r="J1878" i="26"/>
  <c r="G1874" i="26"/>
  <c r="H1874" i="26"/>
  <c r="I1874" i="26"/>
  <c r="J1874" i="26"/>
  <c r="G1870" i="26"/>
  <c r="H1870" i="26"/>
  <c r="I1870" i="26"/>
  <c r="J1870" i="26"/>
  <c r="G1866" i="26"/>
  <c r="H1866" i="26"/>
  <c r="I1866" i="26"/>
  <c r="J1866" i="26"/>
  <c r="G1862" i="26"/>
  <c r="H1862" i="26"/>
  <c r="I1862" i="26"/>
  <c r="J1862" i="26"/>
  <c r="G1858" i="26"/>
  <c r="H1858" i="26"/>
  <c r="I1858" i="26"/>
  <c r="J1858" i="26"/>
  <c r="G1854" i="26"/>
  <c r="H1854" i="26"/>
  <c r="I1854" i="26"/>
  <c r="J1854" i="26"/>
  <c r="G1850" i="26"/>
  <c r="H1850" i="26"/>
  <c r="I1850" i="26"/>
  <c r="J1850" i="26"/>
  <c r="G1846" i="26"/>
  <c r="H1846" i="26"/>
  <c r="I1846" i="26"/>
  <c r="J1846" i="26"/>
  <c r="G1842" i="26"/>
  <c r="H1842" i="26"/>
  <c r="I1842" i="26"/>
  <c r="J1842" i="26"/>
  <c r="G1838" i="26"/>
  <c r="H1838" i="26"/>
  <c r="I1838" i="26"/>
  <c r="J1838" i="26"/>
  <c r="G1834" i="26"/>
  <c r="H1834" i="26"/>
  <c r="I1834" i="26"/>
  <c r="J1834" i="26"/>
  <c r="G1830" i="26"/>
  <c r="H1830" i="26"/>
  <c r="I1830" i="26"/>
  <c r="J1830" i="26"/>
  <c r="G1826" i="26"/>
  <c r="H1826" i="26"/>
  <c r="I1826" i="26"/>
  <c r="J1826" i="26"/>
  <c r="G1822" i="26"/>
  <c r="H1822" i="26"/>
  <c r="I1822" i="26"/>
  <c r="J1822" i="26"/>
  <c r="G1818" i="26"/>
  <c r="H1818" i="26"/>
  <c r="I1818" i="26"/>
  <c r="J1818" i="26"/>
  <c r="G1814" i="26"/>
  <c r="H1814" i="26"/>
  <c r="I1814" i="26"/>
  <c r="J1814" i="26"/>
  <c r="G1810" i="26"/>
  <c r="H1810" i="26"/>
  <c r="I1810" i="26"/>
  <c r="J1810" i="26"/>
  <c r="G1806" i="26"/>
  <c r="H1806" i="26"/>
  <c r="I1806" i="26"/>
  <c r="J1806" i="26"/>
  <c r="G1802" i="26"/>
  <c r="H1802" i="26"/>
  <c r="I1802" i="26"/>
  <c r="J1802" i="26"/>
  <c r="G1798" i="26"/>
  <c r="H1798" i="26"/>
  <c r="I1798" i="26"/>
  <c r="J1798" i="26"/>
  <c r="G1794" i="26"/>
  <c r="H1794" i="26"/>
  <c r="I1794" i="26"/>
  <c r="J1794" i="26"/>
  <c r="G1790" i="26"/>
  <c r="H1790" i="26"/>
  <c r="I1790" i="26"/>
  <c r="J1790" i="26"/>
  <c r="G1786" i="26"/>
  <c r="H1786" i="26"/>
  <c r="I1786" i="26"/>
  <c r="J1786" i="26"/>
  <c r="G1782" i="26"/>
  <c r="H1782" i="26"/>
  <c r="I1782" i="26"/>
  <c r="J1782" i="26"/>
  <c r="G1778" i="26"/>
  <c r="H1778" i="26"/>
  <c r="I1778" i="26"/>
  <c r="J1778" i="26"/>
  <c r="G1774" i="26"/>
  <c r="H1774" i="26"/>
  <c r="I1774" i="26"/>
  <c r="J1774" i="26"/>
  <c r="G1770" i="26"/>
  <c r="H1770" i="26"/>
  <c r="I1770" i="26"/>
  <c r="J1770" i="26"/>
  <c r="G1766" i="26"/>
  <c r="H1766" i="26"/>
  <c r="I1766" i="26"/>
  <c r="J1766" i="26"/>
  <c r="G1762" i="26"/>
  <c r="H1762" i="26"/>
  <c r="I1762" i="26"/>
  <c r="J1762" i="26"/>
  <c r="G1758" i="26"/>
  <c r="H1758" i="26"/>
  <c r="I1758" i="26"/>
  <c r="J1758" i="26"/>
  <c r="G1754" i="26"/>
  <c r="H1754" i="26"/>
  <c r="I1754" i="26"/>
  <c r="J1754" i="26"/>
  <c r="G1750" i="26"/>
  <c r="H1750" i="26"/>
  <c r="I1750" i="26"/>
  <c r="J1750" i="26"/>
  <c r="G1746" i="26"/>
  <c r="H1746" i="26"/>
  <c r="I1746" i="26"/>
  <c r="J1746" i="26"/>
  <c r="G1742" i="26"/>
  <c r="H1742" i="26"/>
  <c r="I1742" i="26"/>
  <c r="J1742" i="26"/>
  <c r="G1738" i="26"/>
  <c r="H1738" i="26"/>
  <c r="I1738" i="26"/>
  <c r="J1738" i="26"/>
  <c r="G1734" i="26"/>
  <c r="H1734" i="26"/>
  <c r="I1734" i="26"/>
  <c r="J1734" i="26"/>
  <c r="G1730" i="26"/>
  <c r="H1730" i="26"/>
  <c r="I1730" i="26"/>
  <c r="J1730" i="26"/>
  <c r="G1726" i="26"/>
  <c r="I1726" i="26"/>
  <c r="J1726" i="26"/>
  <c r="H1726" i="26"/>
  <c r="G1722" i="26"/>
  <c r="I1722" i="26"/>
  <c r="J1722" i="26"/>
  <c r="H1722" i="26"/>
  <c r="G1718" i="26"/>
  <c r="I1718" i="26"/>
  <c r="J1718" i="26"/>
  <c r="H1718" i="26"/>
  <c r="G1714" i="26"/>
  <c r="I1714" i="26"/>
  <c r="J1714" i="26"/>
  <c r="H1714" i="26"/>
  <c r="G1710" i="26"/>
  <c r="I1710" i="26"/>
  <c r="J1710" i="26"/>
  <c r="H1710" i="26"/>
  <c r="G1706" i="26"/>
  <c r="H1706" i="26"/>
  <c r="I1706" i="26"/>
  <c r="J1706" i="26"/>
  <c r="G1702" i="26"/>
  <c r="H1702" i="26"/>
  <c r="I1702" i="26"/>
  <c r="J1702" i="26"/>
  <c r="G1698" i="26"/>
  <c r="H1698" i="26"/>
  <c r="I1698" i="26"/>
  <c r="J1698" i="26"/>
  <c r="G1694" i="26"/>
  <c r="H1694" i="26"/>
  <c r="I1694" i="26"/>
  <c r="J1694" i="26"/>
  <c r="G1690" i="26"/>
  <c r="H1690" i="26"/>
  <c r="I1690" i="26"/>
  <c r="J1690" i="26"/>
  <c r="G1686" i="26"/>
  <c r="H1686" i="26"/>
  <c r="I1686" i="26"/>
  <c r="J1686" i="26"/>
  <c r="G1682" i="26"/>
  <c r="H1682" i="26"/>
  <c r="I1682" i="26"/>
  <c r="J1682" i="26"/>
  <c r="G1678" i="26"/>
  <c r="H1678" i="26"/>
  <c r="I1678" i="26"/>
  <c r="J1678" i="26"/>
  <c r="G1674" i="26"/>
  <c r="H1674" i="26"/>
  <c r="I1674" i="26"/>
  <c r="J1674" i="26"/>
  <c r="G1670" i="26"/>
  <c r="H1670" i="26"/>
  <c r="I1670" i="26"/>
  <c r="J1670" i="26"/>
  <c r="G1666" i="26"/>
  <c r="H1666" i="26"/>
  <c r="I1666" i="26"/>
  <c r="J1666" i="26"/>
  <c r="G1662" i="26"/>
  <c r="H1662" i="26"/>
  <c r="I1662" i="26"/>
  <c r="J1662" i="26"/>
  <c r="G1658" i="26"/>
  <c r="H1658" i="26"/>
  <c r="I1658" i="26"/>
  <c r="J1658" i="26"/>
  <c r="G1654" i="26"/>
  <c r="H1654" i="26"/>
  <c r="I1654" i="26"/>
  <c r="J1654" i="26"/>
  <c r="G1650" i="26"/>
  <c r="H1650" i="26"/>
  <c r="I1650" i="26"/>
  <c r="J1650" i="26"/>
  <c r="G1646" i="26"/>
  <c r="H1646" i="26"/>
  <c r="I1646" i="26"/>
  <c r="J1646" i="26"/>
  <c r="G1642" i="26"/>
  <c r="H1642" i="26"/>
  <c r="I1642" i="26"/>
  <c r="J1642" i="26"/>
  <c r="G1638" i="26"/>
  <c r="H1638" i="26"/>
  <c r="I1638" i="26"/>
  <c r="J1638" i="26"/>
  <c r="G1634" i="26"/>
  <c r="H1634" i="26"/>
  <c r="I1634" i="26"/>
  <c r="J1634" i="26"/>
  <c r="G1630" i="26"/>
  <c r="H1630" i="26"/>
  <c r="I1630" i="26"/>
  <c r="J1630" i="26"/>
  <c r="G1626" i="26"/>
  <c r="H1626" i="26"/>
  <c r="I1626" i="26"/>
  <c r="J1626" i="26"/>
  <c r="G1622" i="26"/>
  <c r="H1622" i="26"/>
  <c r="I1622" i="26"/>
  <c r="J1622" i="26"/>
  <c r="G1618" i="26"/>
  <c r="H1618" i="26"/>
  <c r="I1618" i="26"/>
  <c r="J1618" i="26"/>
  <c r="G1614" i="26"/>
  <c r="H1614" i="26"/>
  <c r="I1614" i="26"/>
  <c r="J1614" i="26"/>
  <c r="G1610" i="26"/>
  <c r="H1610" i="26"/>
  <c r="I1610" i="26"/>
  <c r="J1610" i="26"/>
  <c r="G1606" i="26"/>
  <c r="H1606" i="26"/>
  <c r="I1606" i="26"/>
  <c r="J1606" i="26"/>
  <c r="G1602" i="26"/>
  <c r="H1602" i="26"/>
  <c r="I1602" i="26"/>
  <c r="J1602" i="26"/>
  <c r="G1598" i="26"/>
  <c r="H1598" i="26"/>
  <c r="I1598" i="26"/>
  <c r="J1598" i="26"/>
  <c r="G1594" i="26"/>
  <c r="H1594" i="26"/>
  <c r="I1594" i="26"/>
  <c r="J1594" i="26"/>
  <c r="G1590" i="26"/>
  <c r="H1590" i="26"/>
  <c r="I1590" i="26"/>
  <c r="J1590" i="26"/>
  <c r="G1586" i="26"/>
  <c r="H1586" i="26"/>
  <c r="I1586" i="26"/>
  <c r="J1586" i="26"/>
  <c r="G1582" i="26"/>
  <c r="H1582" i="26"/>
  <c r="I1582" i="26"/>
  <c r="J1582" i="26"/>
  <c r="G1578" i="26"/>
  <c r="H1578" i="26"/>
  <c r="I1578" i="26"/>
  <c r="J1578" i="26"/>
  <c r="G1574" i="26"/>
  <c r="H1574" i="26"/>
  <c r="I1574" i="26"/>
  <c r="J1574" i="26"/>
  <c r="G1570" i="26"/>
  <c r="H1570" i="26"/>
  <c r="I1570" i="26"/>
  <c r="J1570" i="26"/>
  <c r="G1566" i="26"/>
  <c r="H1566" i="26"/>
  <c r="I1566" i="26"/>
  <c r="J1566" i="26"/>
  <c r="G1562" i="26"/>
  <c r="H1562" i="26"/>
  <c r="I1562" i="26"/>
  <c r="J1562" i="26"/>
  <c r="G1558" i="26"/>
  <c r="H1558" i="26"/>
  <c r="I1558" i="26"/>
  <c r="J1558" i="26"/>
  <c r="G1554" i="26"/>
  <c r="H1554" i="26"/>
  <c r="I1554" i="26"/>
  <c r="J1554" i="26"/>
  <c r="G1550" i="26"/>
  <c r="H1550" i="26"/>
  <c r="I1550" i="26"/>
  <c r="J1550" i="26"/>
  <c r="G1546" i="26"/>
  <c r="H1546" i="26"/>
  <c r="I1546" i="26"/>
  <c r="J1546" i="26"/>
  <c r="G1542" i="26"/>
  <c r="H1542" i="26"/>
  <c r="I1542" i="26"/>
  <c r="J1542" i="26"/>
  <c r="G1538" i="26"/>
  <c r="H1538" i="26"/>
  <c r="I1538" i="26"/>
  <c r="J1538" i="26"/>
  <c r="G1534" i="26"/>
  <c r="H1534" i="26"/>
  <c r="I1534" i="26"/>
  <c r="J1534" i="26"/>
  <c r="G1530" i="26"/>
  <c r="H1530" i="26"/>
  <c r="I1530" i="26"/>
  <c r="J1530" i="26"/>
  <c r="G1526" i="26"/>
  <c r="H1526" i="26"/>
  <c r="I1526" i="26"/>
  <c r="J1526" i="26"/>
  <c r="G1522" i="26"/>
  <c r="H1522" i="26"/>
  <c r="I1522" i="26"/>
  <c r="J1522" i="26"/>
  <c r="G1518" i="26"/>
  <c r="H1518" i="26"/>
  <c r="I1518" i="26"/>
  <c r="J1518" i="26"/>
  <c r="G1514" i="26"/>
  <c r="H1514" i="26"/>
  <c r="I1514" i="26"/>
  <c r="J1514" i="26"/>
  <c r="G1510" i="26"/>
  <c r="H1510" i="26"/>
  <c r="I1510" i="26"/>
  <c r="J1510" i="26"/>
  <c r="G1506" i="26"/>
  <c r="H1506" i="26"/>
  <c r="I1506" i="26"/>
  <c r="J1506" i="26"/>
  <c r="G1502" i="26"/>
  <c r="H1502" i="26"/>
  <c r="I1502" i="26"/>
  <c r="J1502" i="26"/>
  <c r="G1498" i="26"/>
  <c r="H1498" i="26"/>
  <c r="I1498" i="26"/>
  <c r="J1498" i="26"/>
  <c r="G1494" i="26"/>
  <c r="H1494" i="26"/>
  <c r="I1494" i="26"/>
  <c r="J1494" i="26"/>
  <c r="G1490" i="26"/>
  <c r="H1490" i="26"/>
  <c r="I1490" i="26"/>
  <c r="J1490" i="26"/>
  <c r="G1486" i="26"/>
  <c r="H1486" i="26"/>
  <c r="I1486" i="26"/>
  <c r="J1486" i="26"/>
  <c r="G1482" i="26"/>
  <c r="H1482" i="26"/>
  <c r="I1482" i="26"/>
  <c r="J1482" i="26"/>
  <c r="G1478" i="26"/>
  <c r="H1478" i="26"/>
  <c r="I1478" i="26"/>
  <c r="J1478" i="26"/>
  <c r="G1474" i="26"/>
  <c r="H1474" i="26"/>
  <c r="I1474" i="26"/>
  <c r="J1474" i="26"/>
  <c r="G1470" i="26"/>
  <c r="H1470" i="26"/>
  <c r="I1470" i="26"/>
  <c r="J1470" i="26"/>
  <c r="G1466" i="26"/>
  <c r="H1466" i="26"/>
  <c r="I1466" i="26"/>
  <c r="J1466" i="26"/>
  <c r="G1462" i="26"/>
  <c r="H1462" i="26"/>
  <c r="I1462" i="26"/>
  <c r="J1462" i="26"/>
  <c r="G1458" i="26"/>
  <c r="H1458" i="26"/>
  <c r="I1458" i="26"/>
  <c r="J1458" i="26"/>
  <c r="G1454" i="26"/>
  <c r="H1454" i="26"/>
  <c r="I1454" i="26"/>
  <c r="J1454" i="26"/>
  <c r="G1450" i="26"/>
  <c r="H1450" i="26"/>
  <c r="I1450" i="26"/>
  <c r="J1450" i="26"/>
  <c r="G1446" i="26"/>
  <c r="H1446" i="26"/>
  <c r="I1446" i="26"/>
  <c r="J1446" i="26"/>
  <c r="G1442" i="26"/>
  <c r="H1442" i="26"/>
  <c r="I1442" i="26"/>
  <c r="J1442" i="26"/>
  <c r="G1438" i="26"/>
  <c r="H1438" i="26"/>
  <c r="I1438" i="26"/>
  <c r="J1438" i="26"/>
  <c r="G1434" i="26"/>
  <c r="H1434" i="26"/>
  <c r="I1434" i="26"/>
  <c r="J1434" i="26"/>
  <c r="G1430" i="26"/>
  <c r="H1430" i="26"/>
  <c r="I1430" i="26"/>
  <c r="J1430" i="26"/>
  <c r="G1426" i="26"/>
  <c r="H1426" i="26"/>
  <c r="I1426" i="26"/>
  <c r="J1426" i="26"/>
  <c r="G1422" i="26"/>
  <c r="H1422" i="26"/>
  <c r="I1422" i="26"/>
  <c r="J1422" i="26"/>
  <c r="G1418" i="26"/>
  <c r="H1418" i="26"/>
  <c r="I1418" i="26"/>
  <c r="J1418" i="26"/>
  <c r="G1414" i="26"/>
  <c r="H1414" i="26"/>
  <c r="I1414" i="26"/>
  <c r="J1414" i="26"/>
  <c r="G1410" i="26"/>
  <c r="H1410" i="26"/>
  <c r="I1410" i="26"/>
  <c r="J1410" i="26"/>
  <c r="G1406" i="26"/>
  <c r="H1406" i="26"/>
  <c r="I1406" i="26"/>
  <c r="J1406" i="26"/>
  <c r="G1402" i="26"/>
  <c r="H1402" i="26"/>
  <c r="I1402" i="26"/>
  <c r="J1402" i="26"/>
  <c r="G1398" i="26"/>
  <c r="H1398" i="26"/>
  <c r="I1398" i="26"/>
  <c r="J1398" i="26"/>
  <c r="G1394" i="26"/>
  <c r="H1394" i="26"/>
  <c r="I1394" i="26"/>
  <c r="J1394" i="26"/>
  <c r="G1390" i="26"/>
  <c r="H1390" i="26"/>
  <c r="I1390" i="26"/>
  <c r="J1390" i="26"/>
  <c r="J1386" i="26"/>
  <c r="G1386" i="26"/>
  <c r="H1386" i="26"/>
  <c r="I1386" i="26"/>
  <c r="J1382" i="26"/>
  <c r="G1382" i="26"/>
  <c r="H1382" i="26"/>
  <c r="I1382" i="26"/>
  <c r="J1378" i="26"/>
  <c r="G1378" i="26"/>
  <c r="H1378" i="26"/>
  <c r="I1378" i="26"/>
  <c r="J1374" i="26"/>
  <c r="G1374" i="26"/>
  <c r="H1374" i="26"/>
  <c r="I1374" i="26"/>
  <c r="J1370" i="26"/>
  <c r="G1370" i="26"/>
  <c r="H1370" i="26"/>
  <c r="I1370" i="26"/>
  <c r="J1366" i="26"/>
  <c r="G1366" i="26"/>
  <c r="H1366" i="26"/>
  <c r="I1366" i="26"/>
  <c r="J1362" i="26"/>
  <c r="G1362" i="26"/>
  <c r="H1362" i="26"/>
  <c r="I1362" i="26"/>
  <c r="J1358" i="26"/>
  <c r="G1358" i="26"/>
  <c r="H1358" i="26"/>
  <c r="I1358" i="26"/>
  <c r="J1354" i="26"/>
  <c r="G1354" i="26"/>
  <c r="H1354" i="26"/>
  <c r="I1354" i="26"/>
  <c r="J1350" i="26"/>
  <c r="G1350" i="26"/>
  <c r="H1350" i="26"/>
  <c r="I1350" i="26"/>
  <c r="J1346" i="26"/>
  <c r="G1346" i="26"/>
  <c r="H1346" i="26"/>
  <c r="I1346" i="26"/>
  <c r="J1342" i="26"/>
  <c r="G1342" i="26"/>
  <c r="H1342" i="26"/>
  <c r="I1342" i="26"/>
  <c r="J1338" i="26"/>
  <c r="G1338" i="26"/>
  <c r="H1338" i="26"/>
  <c r="I1338" i="26"/>
  <c r="J1334" i="26"/>
  <c r="G1334" i="26"/>
  <c r="H1334" i="26"/>
  <c r="I1334" i="26"/>
  <c r="J1330" i="26"/>
  <c r="G1330" i="26"/>
  <c r="H1330" i="26"/>
  <c r="I1330" i="26"/>
  <c r="J1326" i="26"/>
  <c r="G1326" i="26"/>
  <c r="H1326" i="26"/>
  <c r="I1326" i="26"/>
  <c r="J1322" i="26"/>
  <c r="G1322" i="26"/>
  <c r="H1322" i="26"/>
  <c r="I1322" i="26"/>
  <c r="J1318" i="26"/>
  <c r="G1318" i="26"/>
  <c r="H1318" i="26"/>
  <c r="I1318" i="26"/>
  <c r="J1314" i="26"/>
  <c r="G1314" i="26"/>
  <c r="H1314" i="26"/>
  <c r="I1314" i="26"/>
  <c r="J1310" i="26"/>
  <c r="G1310" i="26"/>
  <c r="H1310" i="26"/>
  <c r="I1310" i="26"/>
  <c r="J1306" i="26"/>
  <c r="G1306" i="26"/>
  <c r="H1306" i="26"/>
  <c r="I1306" i="26"/>
  <c r="J1302" i="26"/>
  <c r="G1302" i="26"/>
  <c r="H1302" i="26"/>
  <c r="I1302" i="26"/>
  <c r="J1298" i="26"/>
  <c r="G1298" i="26"/>
  <c r="H1298" i="26"/>
  <c r="I1298" i="26"/>
  <c r="J1294" i="26"/>
  <c r="G1294" i="26"/>
  <c r="H1294" i="26"/>
  <c r="I1294" i="26"/>
  <c r="J1290" i="26"/>
  <c r="G1290" i="26"/>
  <c r="H1290" i="26"/>
  <c r="I1290" i="26"/>
  <c r="J1286" i="26"/>
  <c r="G1286" i="26"/>
  <c r="H1286" i="26"/>
  <c r="I1286" i="26"/>
  <c r="J1282" i="26"/>
  <c r="G1282" i="26"/>
  <c r="H1282" i="26"/>
  <c r="I1282" i="26"/>
  <c r="J1278" i="26"/>
  <c r="G1278" i="26"/>
  <c r="H1278" i="26"/>
  <c r="I1278" i="26"/>
  <c r="J1274" i="26"/>
  <c r="G1274" i="26"/>
  <c r="H1274" i="26"/>
  <c r="I1274" i="26"/>
  <c r="J1270" i="26"/>
  <c r="G1270" i="26"/>
  <c r="H1270" i="26"/>
  <c r="I1270" i="26"/>
  <c r="J1266" i="26"/>
  <c r="G1266" i="26"/>
  <c r="H1266" i="26"/>
  <c r="I1266" i="26"/>
  <c r="J1262" i="26"/>
  <c r="G1262" i="26"/>
  <c r="H1262" i="26"/>
  <c r="I1262" i="26"/>
  <c r="J1258" i="26"/>
  <c r="G1258" i="26"/>
  <c r="H1258" i="26"/>
  <c r="I1258" i="26"/>
  <c r="J1254" i="26"/>
  <c r="G1254" i="26"/>
  <c r="H1254" i="26"/>
  <c r="I1254" i="26"/>
  <c r="J1250" i="26"/>
  <c r="G1250" i="26"/>
  <c r="H1250" i="26"/>
  <c r="I1250" i="26"/>
  <c r="J1246" i="26"/>
  <c r="G1246" i="26"/>
  <c r="H1246" i="26"/>
  <c r="I1246" i="26"/>
  <c r="J1242" i="26"/>
  <c r="G1242" i="26"/>
  <c r="H1242" i="26"/>
  <c r="I1242" i="26"/>
  <c r="J1238" i="26"/>
  <c r="G1238" i="26"/>
  <c r="H1238" i="26"/>
  <c r="I1238" i="26"/>
  <c r="J1234" i="26"/>
  <c r="G1234" i="26"/>
  <c r="H1234" i="26"/>
  <c r="I1234" i="26"/>
  <c r="J1230" i="26"/>
  <c r="G1230" i="26"/>
  <c r="H1230" i="26"/>
  <c r="I1230" i="26"/>
  <c r="J1226" i="26"/>
  <c r="G1226" i="26"/>
  <c r="H1226" i="26"/>
  <c r="I1226" i="26"/>
  <c r="J1222" i="26"/>
  <c r="G1222" i="26"/>
  <c r="H1222" i="26"/>
  <c r="I1222" i="26"/>
  <c r="J1218" i="26"/>
  <c r="G1218" i="26"/>
  <c r="H1218" i="26"/>
  <c r="I1218" i="26"/>
  <c r="J1214" i="26"/>
  <c r="G1214" i="26"/>
  <c r="H1214" i="26"/>
  <c r="I1214" i="26"/>
  <c r="J1210" i="26"/>
  <c r="G1210" i="26"/>
  <c r="H1210" i="26"/>
  <c r="I1210" i="26"/>
  <c r="J1206" i="26"/>
  <c r="G1206" i="26"/>
  <c r="H1206" i="26"/>
  <c r="I1206" i="26"/>
  <c r="J1202" i="26"/>
  <c r="G1202" i="26"/>
  <c r="H1202" i="26"/>
  <c r="I1202" i="26"/>
  <c r="J1198" i="26"/>
  <c r="G1198" i="26"/>
  <c r="H1198" i="26"/>
  <c r="I1198" i="26"/>
  <c r="J1194" i="26"/>
  <c r="G1194" i="26"/>
  <c r="H1194" i="26"/>
  <c r="I1194" i="26"/>
  <c r="J1190" i="26"/>
  <c r="G1190" i="26"/>
  <c r="H1190" i="26"/>
  <c r="I1190" i="26"/>
  <c r="J1186" i="26"/>
  <c r="G1186" i="26"/>
  <c r="H1186" i="26"/>
  <c r="I1186" i="26"/>
  <c r="J1182" i="26"/>
  <c r="G1182" i="26"/>
  <c r="H1182" i="26"/>
  <c r="I1182" i="26"/>
  <c r="J1178" i="26"/>
  <c r="G1178" i="26"/>
  <c r="H1178" i="26"/>
  <c r="I1178" i="26"/>
  <c r="J1174" i="26"/>
  <c r="G1174" i="26"/>
  <c r="H1174" i="26"/>
  <c r="I1174" i="26"/>
  <c r="J1170" i="26"/>
  <c r="G1170" i="26"/>
  <c r="H1170" i="26"/>
  <c r="I1170" i="26"/>
  <c r="J1166" i="26"/>
  <c r="G1166" i="26"/>
  <c r="H1166" i="26"/>
  <c r="I1166" i="26"/>
  <c r="J1162" i="26"/>
  <c r="G1162" i="26"/>
  <c r="H1162" i="26"/>
  <c r="I1162" i="26"/>
  <c r="J1158" i="26"/>
  <c r="G1158" i="26"/>
  <c r="H1158" i="26"/>
  <c r="I1158" i="26"/>
  <c r="J1154" i="26"/>
  <c r="G1154" i="26"/>
  <c r="H1154" i="26"/>
  <c r="I1154" i="26"/>
  <c r="J1150" i="26"/>
  <c r="G1150" i="26"/>
  <c r="H1150" i="26"/>
  <c r="I1150" i="26"/>
  <c r="J1146" i="26"/>
  <c r="G1146" i="26"/>
  <c r="H1146" i="26"/>
  <c r="I1146" i="26"/>
  <c r="J1142" i="26"/>
  <c r="G1142" i="26"/>
  <c r="H1142" i="26"/>
  <c r="I1142" i="26"/>
  <c r="J1138" i="26"/>
  <c r="G1138" i="26"/>
  <c r="H1138" i="26"/>
  <c r="I1138" i="26"/>
  <c r="J1134" i="26"/>
  <c r="G1134" i="26"/>
  <c r="H1134" i="26"/>
  <c r="I1134" i="26"/>
  <c r="J1130" i="26"/>
  <c r="G1130" i="26"/>
  <c r="H1130" i="26"/>
  <c r="I1130" i="26"/>
  <c r="J1126" i="26"/>
  <c r="G1126" i="26"/>
  <c r="H1126" i="26"/>
  <c r="I1126" i="26"/>
  <c r="J1122" i="26"/>
  <c r="J1118" i="26"/>
  <c r="J1114" i="26"/>
  <c r="J1110" i="26"/>
  <c r="J1106" i="26"/>
  <c r="J1102" i="26"/>
  <c r="J1098" i="26"/>
  <c r="J1094" i="26"/>
  <c r="J1090" i="26"/>
  <c r="J1086" i="26"/>
  <c r="G4000" i="26"/>
  <c r="G3999" i="26"/>
  <c r="G3998" i="26"/>
  <c r="G3997" i="26"/>
  <c r="G3996" i="26"/>
  <c r="G3995" i="26"/>
  <c r="G3994" i="26"/>
  <c r="G3993" i="26"/>
  <c r="G3992" i="26"/>
  <c r="G3991" i="26"/>
  <c r="G3990" i="26"/>
  <c r="G3989" i="26"/>
  <c r="G3988" i="26"/>
  <c r="G3987" i="26"/>
  <c r="G3986" i="26"/>
  <c r="G3985" i="26"/>
  <c r="G3984" i="26"/>
  <c r="G3983" i="26"/>
  <c r="G3982" i="26"/>
  <c r="G3981" i="26"/>
  <c r="G3980" i="26"/>
  <c r="G3979" i="26"/>
  <c r="G3978" i="26"/>
  <c r="G3977" i="26"/>
  <c r="G3976" i="26"/>
  <c r="G3975" i="26"/>
  <c r="G3974" i="26"/>
  <c r="G3973" i="26"/>
  <c r="G3972" i="26"/>
  <c r="G3971" i="26"/>
  <c r="G3970" i="26"/>
  <c r="G3969" i="26"/>
  <c r="G3968" i="26"/>
  <c r="G3967" i="26"/>
  <c r="G3966" i="26"/>
  <c r="G3965" i="26"/>
  <c r="G3964" i="26"/>
  <c r="G3963" i="26"/>
  <c r="G3962" i="26"/>
  <c r="G3961" i="26"/>
  <c r="G3960" i="26"/>
  <c r="G3959" i="26"/>
  <c r="G3958" i="26"/>
  <c r="G3957" i="26"/>
  <c r="G3956" i="26"/>
  <c r="G3955" i="26"/>
  <c r="G3954" i="26"/>
  <c r="G3953" i="26"/>
  <c r="G3952" i="26"/>
  <c r="G3951" i="26"/>
  <c r="G3950" i="26"/>
  <c r="G3949" i="26"/>
  <c r="G3948" i="26"/>
  <c r="G3947" i="26"/>
  <c r="G3946" i="26"/>
  <c r="G3945" i="26"/>
  <c r="G3944" i="26"/>
  <c r="G3943" i="26"/>
  <c r="G3942" i="26"/>
  <c r="G3941" i="26"/>
  <c r="G3940" i="26"/>
  <c r="G3939" i="26"/>
  <c r="G3938" i="26"/>
  <c r="G3937" i="26"/>
  <c r="G3936" i="26"/>
  <c r="G3935" i="26"/>
  <c r="G3934" i="26"/>
  <c r="G3933" i="26"/>
  <c r="G3932" i="26"/>
  <c r="G3931" i="26"/>
  <c r="G3930" i="26"/>
  <c r="G3929" i="26"/>
  <c r="G3928" i="26"/>
  <c r="G3927" i="26"/>
  <c r="G3926" i="26"/>
  <c r="G3925" i="26"/>
  <c r="G3924" i="26"/>
  <c r="G3923" i="26"/>
  <c r="G3922" i="26"/>
  <c r="G3921" i="26"/>
  <c r="G3920" i="26"/>
  <c r="G3919" i="26"/>
  <c r="G3918" i="26"/>
  <c r="G3917" i="26"/>
  <c r="G3916" i="26"/>
  <c r="G3915" i="26"/>
  <c r="G3914" i="26"/>
  <c r="G3913" i="26"/>
  <c r="G3912" i="26"/>
  <c r="G3911" i="26"/>
  <c r="G3910" i="26"/>
  <c r="G3909" i="26"/>
  <c r="G3908" i="26"/>
  <c r="G3907" i="26"/>
  <c r="G3906" i="26"/>
  <c r="G3905" i="26"/>
  <c r="G3904" i="26"/>
  <c r="G3903" i="26"/>
  <c r="G3902" i="26"/>
  <c r="G3901" i="26"/>
  <c r="G3900" i="26"/>
  <c r="G3899" i="26"/>
  <c r="G3898" i="26"/>
  <c r="G3897" i="26"/>
  <c r="G3896" i="26"/>
  <c r="G3895" i="26"/>
  <c r="G3894" i="26"/>
  <c r="G3893" i="26"/>
  <c r="G3892" i="26"/>
  <c r="G3891" i="26"/>
  <c r="G3890" i="26"/>
  <c r="G3889" i="26"/>
  <c r="G3888" i="26"/>
  <c r="G3887" i="26"/>
  <c r="G3886" i="26"/>
  <c r="G3885" i="26"/>
  <c r="G3884" i="26"/>
  <c r="G3883" i="26"/>
  <c r="G3882" i="26"/>
  <c r="G3881" i="26"/>
  <c r="G3880" i="26"/>
  <c r="G3879" i="26"/>
  <c r="G3878" i="26"/>
  <c r="G3877" i="26"/>
  <c r="G3876" i="26"/>
  <c r="G3875" i="26"/>
  <c r="G3874" i="26"/>
  <c r="G3873" i="26"/>
  <c r="G3872" i="26"/>
  <c r="G3871" i="26"/>
  <c r="G3870" i="26"/>
  <c r="G3869" i="26"/>
  <c r="G3868" i="26"/>
  <c r="G3867" i="26"/>
  <c r="G3866" i="26"/>
  <c r="G3865" i="26"/>
  <c r="G3864" i="26"/>
  <c r="G3863" i="26"/>
  <c r="G3862" i="26"/>
  <c r="G3861" i="26"/>
  <c r="G3860" i="26"/>
  <c r="G3859" i="26"/>
  <c r="G3858" i="26"/>
  <c r="G3857" i="26"/>
  <c r="G3856" i="26"/>
  <c r="G3855" i="26"/>
  <c r="G3854" i="26"/>
  <c r="G3853" i="26"/>
  <c r="G3852" i="26"/>
  <c r="G3851" i="26"/>
  <c r="G3850" i="26"/>
  <c r="G3849" i="26"/>
  <c r="G3848" i="26"/>
  <c r="G3847" i="26"/>
  <c r="G3846" i="26"/>
  <c r="G3845" i="26"/>
  <c r="G3844" i="26"/>
  <c r="G3843" i="26"/>
  <c r="G3842" i="26"/>
  <c r="G3841" i="26"/>
  <c r="G3840" i="26"/>
  <c r="G3839" i="26"/>
  <c r="G3838" i="26"/>
  <c r="G3837" i="26"/>
  <c r="G3836" i="26"/>
  <c r="G3835" i="26"/>
  <c r="G3834" i="26"/>
  <c r="G3833" i="26"/>
  <c r="G3832" i="26"/>
  <c r="G3831" i="26"/>
  <c r="G3830" i="26"/>
  <c r="G3829" i="26"/>
  <c r="G3828" i="26"/>
  <c r="G3827" i="26"/>
  <c r="G3826" i="26"/>
  <c r="G3825" i="26"/>
  <c r="G3824" i="26"/>
  <c r="G3823" i="26"/>
  <c r="G3822" i="26"/>
  <c r="G3821" i="26"/>
  <c r="G3820" i="26"/>
  <c r="G3819" i="26"/>
  <c r="G3818" i="26"/>
  <c r="G3817" i="26"/>
  <c r="G3816" i="26"/>
  <c r="G3815" i="26"/>
  <c r="G3814" i="26"/>
  <c r="G3813" i="26"/>
  <c r="G3812" i="26"/>
  <c r="G3811" i="26"/>
  <c r="G3810" i="26"/>
  <c r="G3809" i="26"/>
  <c r="G3808" i="26"/>
  <c r="G3807" i="26"/>
  <c r="G3806" i="26"/>
  <c r="G3805" i="26"/>
  <c r="G3804" i="26"/>
  <c r="G3803" i="26"/>
  <c r="G3802" i="26"/>
  <c r="G3801" i="26"/>
  <c r="G3800" i="26"/>
  <c r="G3799" i="26"/>
  <c r="G3798" i="26"/>
  <c r="G3797" i="26"/>
  <c r="G3796" i="26"/>
  <c r="G3795" i="26"/>
  <c r="G3794" i="26"/>
  <c r="G3793" i="26"/>
  <c r="G3792" i="26"/>
  <c r="G3791" i="26"/>
  <c r="G3790" i="26"/>
  <c r="G3789" i="26"/>
  <c r="G3788" i="26"/>
  <c r="G3787" i="26"/>
  <c r="G3786" i="26"/>
  <c r="G3785" i="26"/>
  <c r="G3784" i="26"/>
  <c r="G3783" i="26"/>
  <c r="G3782" i="26"/>
  <c r="G3781" i="26"/>
  <c r="G3780" i="26"/>
  <c r="G3779" i="26"/>
  <c r="G3778" i="26"/>
  <c r="G3777" i="26"/>
  <c r="G3776" i="26"/>
  <c r="G3775" i="26"/>
  <c r="G3774" i="26"/>
  <c r="G3773" i="26"/>
  <c r="G3772" i="26"/>
  <c r="G3771" i="26"/>
  <c r="G3770" i="26"/>
  <c r="G3769" i="26"/>
  <c r="G3768" i="26"/>
  <c r="G3767" i="26"/>
  <c r="G3766" i="26"/>
  <c r="G3765" i="26"/>
  <c r="G3764" i="26"/>
  <c r="G3763" i="26"/>
  <c r="G3762" i="26"/>
  <c r="G3761" i="26"/>
  <c r="G3760" i="26"/>
  <c r="G3759" i="26"/>
  <c r="G3758" i="26"/>
  <c r="G3757" i="26"/>
  <c r="G3756" i="26"/>
  <c r="G3755" i="26"/>
  <c r="G3754" i="26"/>
  <c r="G3753" i="26"/>
  <c r="G3752" i="26"/>
  <c r="G3751" i="26"/>
  <c r="G3750" i="26"/>
  <c r="G3749" i="26"/>
  <c r="G3748" i="26"/>
  <c r="G3747" i="26"/>
  <c r="G3746" i="26"/>
  <c r="H3743" i="26"/>
  <c r="I3745" i="26"/>
  <c r="G3745" i="26"/>
  <c r="I3741" i="26"/>
  <c r="J3741" i="26"/>
  <c r="G3741" i="26"/>
  <c r="I3737" i="26"/>
  <c r="J3737" i="26"/>
  <c r="G3737" i="26"/>
  <c r="H3737" i="26"/>
  <c r="I3733" i="26"/>
  <c r="J3733" i="26"/>
  <c r="G3733" i="26"/>
  <c r="H3733" i="26"/>
  <c r="I3729" i="26"/>
  <c r="J3729" i="26"/>
  <c r="G3729" i="26"/>
  <c r="H3729" i="26"/>
  <c r="I3725" i="26"/>
  <c r="J3725" i="26"/>
  <c r="G3725" i="26"/>
  <c r="H3725" i="26"/>
  <c r="I3721" i="26"/>
  <c r="J3721" i="26"/>
  <c r="G3721" i="26"/>
  <c r="H3721" i="26"/>
  <c r="I3717" i="26"/>
  <c r="J3717" i="26"/>
  <c r="G3717" i="26"/>
  <c r="H3717" i="26"/>
  <c r="I3713" i="26"/>
  <c r="J3713" i="26"/>
  <c r="G3713" i="26"/>
  <c r="H3713" i="26"/>
  <c r="I3709" i="26"/>
  <c r="J3709" i="26"/>
  <c r="G3709" i="26"/>
  <c r="H3709" i="26"/>
  <c r="I3705" i="26"/>
  <c r="J3705" i="26"/>
  <c r="G3705" i="26"/>
  <c r="H3705" i="26"/>
  <c r="I3701" i="26"/>
  <c r="J3701" i="26"/>
  <c r="G3701" i="26"/>
  <c r="H3701" i="26"/>
  <c r="I3697" i="26"/>
  <c r="J3697" i="26"/>
  <c r="G3697" i="26"/>
  <c r="H3697" i="26"/>
  <c r="I3693" i="26"/>
  <c r="J3693" i="26"/>
  <c r="G3693" i="26"/>
  <c r="H3693" i="26"/>
  <c r="I3689" i="26"/>
  <c r="J3689" i="26"/>
  <c r="G3689" i="26"/>
  <c r="H3689" i="26"/>
  <c r="I3685" i="26"/>
  <c r="J3685" i="26"/>
  <c r="G3685" i="26"/>
  <c r="H3685" i="26"/>
  <c r="I3681" i="26"/>
  <c r="J3681" i="26"/>
  <c r="G3681" i="26"/>
  <c r="H3681" i="26"/>
  <c r="I3677" i="26"/>
  <c r="J3677" i="26"/>
  <c r="G3677" i="26"/>
  <c r="H3677" i="26"/>
  <c r="I3673" i="26"/>
  <c r="J3673" i="26"/>
  <c r="G3673" i="26"/>
  <c r="H3673" i="26"/>
  <c r="I3669" i="26"/>
  <c r="J3669" i="26"/>
  <c r="G3669" i="26"/>
  <c r="H3669" i="26"/>
  <c r="I3665" i="26"/>
  <c r="J3665" i="26"/>
  <c r="G3665" i="26"/>
  <c r="H3665" i="26"/>
  <c r="I3661" i="26"/>
  <c r="J3661" i="26"/>
  <c r="G3661" i="26"/>
  <c r="H3661" i="26"/>
  <c r="I3657" i="26"/>
  <c r="J3657" i="26"/>
  <c r="G3657" i="26"/>
  <c r="H3657" i="26"/>
  <c r="I3653" i="26"/>
  <c r="J3653" i="26"/>
  <c r="G3653" i="26"/>
  <c r="H3653" i="26"/>
  <c r="I3649" i="26"/>
  <c r="J3649" i="26"/>
  <c r="G3649" i="26"/>
  <c r="H3649" i="26"/>
  <c r="I3645" i="26"/>
  <c r="J3645" i="26"/>
  <c r="G3645" i="26"/>
  <c r="H3645" i="26"/>
  <c r="I3641" i="26"/>
  <c r="J3641" i="26"/>
  <c r="G3641" i="26"/>
  <c r="H3641" i="26"/>
  <c r="I3637" i="26"/>
  <c r="J3637" i="26"/>
  <c r="G3637" i="26"/>
  <c r="H3637" i="26"/>
  <c r="I3633" i="26"/>
  <c r="J3633" i="26"/>
  <c r="G3633" i="26"/>
  <c r="H3633" i="26"/>
  <c r="I3629" i="26"/>
  <c r="J3629" i="26"/>
  <c r="G3629" i="26"/>
  <c r="H3629" i="26"/>
  <c r="I3625" i="26"/>
  <c r="J3625" i="26"/>
  <c r="G3625" i="26"/>
  <c r="H3625" i="26"/>
  <c r="I3621" i="26"/>
  <c r="J3621" i="26"/>
  <c r="G3621" i="26"/>
  <c r="H3621" i="26"/>
  <c r="I3617" i="26"/>
  <c r="J3617" i="26"/>
  <c r="G3617" i="26"/>
  <c r="H3617" i="26"/>
  <c r="I3613" i="26"/>
  <c r="J3613" i="26"/>
  <c r="G3613" i="26"/>
  <c r="H3613" i="26"/>
  <c r="I3609" i="26"/>
  <c r="J3609" i="26"/>
  <c r="G3609" i="26"/>
  <c r="H3609" i="26"/>
  <c r="I3605" i="26"/>
  <c r="J3605" i="26"/>
  <c r="G3605" i="26"/>
  <c r="H3605" i="26"/>
  <c r="I3601" i="26"/>
  <c r="J3601" i="26"/>
  <c r="G3601" i="26"/>
  <c r="H3601" i="26"/>
  <c r="I3597" i="26"/>
  <c r="J3597" i="26"/>
  <c r="G3597" i="26"/>
  <c r="H3597" i="26"/>
  <c r="I3593" i="26"/>
  <c r="J3593" i="26"/>
  <c r="G3593" i="26"/>
  <c r="H3593" i="26"/>
  <c r="I3589" i="26"/>
  <c r="J3589" i="26"/>
  <c r="G3589" i="26"/>
  <c r="H3589" i="26"/>
  <c r="I3585" i="26"/>
  <c r="J3585" i="26"/>
  <c r="G3585" i="26"/>
  <c r="H3585" i="26"/>
  <c r="I3581" i="26"/>
  <c r="J3581" i="26"/>
  <c r="G3581" i="26"/>
  <c r="H3581" i="26"/>
  <c r="I3577" i="26"/>
  <c r="J3577" i="26"/>
  <c r="G3577" i="26"/>
  <c r="H3577" i="26"/>
  <c r="I3573" i="26"/>
  <c r="J3573" i="26"/>
  <c r="G3573" i="26"/>
  <c r="H3573" i="26"/>
  <c r="I3569" i="26"/>
  <c r="J3569" i="26"/>
  <c r="G3569" i="26"/>
  <c r="H3569" i="26"/>
  <c r="I3565" i="26"/>
  <c r="J3565" i="26"/>
  <c r="G3565" i="26"/>
  <c r="H3565" i="26"/>
  <c r="I3561" i="26"/>
  <c r="J3561" i="26"/>
  <c r="G3561" i="26"/>
  <c r="H3561" i="26"/>
  <c r="I3557" i="26"/>
  <c r="J3557" i="26"/>
  <c r="G3557" i="26"/>
  <c r="H3557" i="26"/>
  <c r="I3553" i="26"/>
  <c r="J3553" i="26"/>
  <c r="G3553" i="26"/>
  <c r="H3553" i="26"/>
  <c r="I3549" i="26"/>
  <c r="J3549" i="26"/>
  <c r="G3549" i="26"/>
  <c r="H3549" i="26"/>
  <c r="I3545" i="26"/>
  <c r="J3545" i="26"/>
  <c r="G3545" i="26"/>
  <c r="H3545" i="26"/>
  <c r="I3541" i="26"/>
  <c r="J3541" i="26"/>
  <c r="G3541" i="26"/>
  <c r="H3541" i="26"/>
  <c r="I3537" i="26"/>
  <c r="J3537" i="26"/>
  <c r="G3537" i="26"/>
  <c r="H3537" i="26"/>
  <c r="I3533" i="26"/>
  <c r="J3533" i="26"/>
  <c r="G3533" i="26"/>
  <c r="H3533" i="26"/>
  <c r="I3529" i="26"/>
  <c r="J3529" i="26"/>
  <c r="G3529" i="26"/>
  <c r="H3529" i="26"/>
  <c r="I3525" i="26"/>
  <c r="J3525" i="26"/>
  <c r="G3525" i="26"/>
  <c r="H3525" i="26"/>
  <c r="I3521" i="26"/>
  <c r="J3521" i="26"/>
  <c r="G3521" i="26"/>
  <c r="H3521" i="26"/>
  <c r="I3517" i="26"/>
  <c r="J3517" i="26"/>
  <c r="G3517" i="26"/>
  <c r="H3517" i="26"/>
  <c r="I3513" i="26"/>
  <c r="J3513" i="26"/>
  <c r="G3513" i="26"/>
  <c r="H3513" i="26"/>
  <c r="I3509" i="26"/>
  <c r="J3509" i="26"/>
  <c r="G3509" i="26"/>
  <c r="H3509" i="26"/>
  <c r="I3505" i="26"/>
  <c r="J3505" i="26"/>
  <c r="G3505" i="26"/>
  <c r="H3505" i="26"/>
  <c r="I3501" i="26"/>
  <c r="J3501" i="26"/>
  <c r="G3501" i="26"/>
  <c r="H3501" i="26"/>
  <c r="I3497" i="26"/>
  <c r="J3497" i="26"/>
  <c r="G3497" i="26"/>
  <c r="H3497" i="26"/>
  <c r="I3493" i="26"/>
  <c r="J3493" i="26"/>
  <c r="G3493" i="26"/>
  <c r="H3493" i="26"/>
  <c r="I3489" i="26"/>
  <c r="J3489" i="26"/>
  <c r="G3489" i="26"/>
  <c r="H3489" i="26"/>
  <c r="I3485" i="26"/>
  <c r="J3485" i="26"/>
  <c r="G3485" i="26"/>
  <c r="H3485" i="26"/>
  <c r="I3481" i="26"/>
  <c r="J3481" i="26"/>
  <c r="G3481" i="26"/>
  <c r="H3481" i="26"/>
  <c r="I3477" i="26"/>
  <c r="J3477" i="26"/>
  <c r="G3477" i="26"/>
  <c r="H3477" i="26"/>
  <c r="I3473" i="26"/>
  <c r="J3473" i="26"/>
  <c r="G3473" i="26"/>
  <c r="H3473" i="26"/>
  <c r="I3469" i="26"/>
  <c r="J3469" i="26"/>
  <c r="G3469" i="26"/>
  <c r="H3469" i="26"/>
  <c r="I3465" i="26"/>
  <c r="J3465" i="26"/>
  <c r="G3465" i="26"/>
  <c r="H3465" i="26"/>
  <c r="I3461" i="26"/>
  <c r="J3461" i="26"/>
  <c r="G3461" i="26"/>
  <c r="H3461" i="26"/>
  <c r="I3457" i="26"/>
  <c r="J3457" i="26"/>
  <c r="G3457" i="26"/>
  <c r="H3457" i="26"/>
  <c r="I3453" i="26"/>
  <c r="J3453" i="26"/>
  <c r="G3453" i="26"/>
  <c r="H3453" i="26"/>
  <c r="I3449" i="26"/>
  <c r="J3449" i="26"/>
  <c r="G3449" i="26"/>
  <c r="H3449" i="26"/>
  <c r="I3445" i="26"/>
  <c r="J3445" i="26"/>
  <c r="G3445" i="26"/>
  <c r="H3445" i="26"/>
  <c r="I3441" i="26"/>
  <c r="J3441" i="26"/>
  <c r="G3441" i="26"/>
  <c r="H3441" i="26"/>
  <c r="I3437" i="26"/>
  <c r="J3437" i="26"/>
  <c r="G3437" i="26"/>
  <c r="H3437" i="26"/>
  <c r="I3433" i="26"/>
  <c r="J3433" i="26"/>
  <c r="G3433" i="26"/>
  <c r="H3433" i="26"/>
  <c r="I3429" i="26"/>
  <c r="J3429" i="26"/>
  <c r="G3429" i="26"/>
  <c r="H3429" i="26"/>
  <c r="I3425" i="26"/>
  <c r="J3425" i="26"/>
  <c r="G3425" i="26"/>
  <c r="H3425" i="26"/>
  <c r="I3421" i="26"/>
  <c r="J3421" i="26"/>
  <c r="G3421" i="26"/>
  <c r="H3421" i="26"/>
  <c r="I3417" i="26"/>
  <c r="J3417" i="26"/>
  <c r="G3417" i="26"/>
  <c r="H3417" i="26"/>
  <c r="I3413" i="26"/>
  <c r="J3413" i="26"/>
  <c r="G3413" i="26"/>
  <c r="H3413" i="26"/>
  <c r="I3409" i="26"/>
  <c r="J3409" i="26"/>
  <c r="G3409" i="26"/>
  <c r="H3409" i="26"/>
  <c r="I3405" i="26"/>
  <c r="J3405" i="26"/>
  <c r="G3405" i="26"/>
  <c r="H3405" i="26"/>
  <c r="I3401" i="26"/>
  <c r="J3401" i="26"/>
  <c r="G3401" i="26"/>
  <c r="H3401" i="26"/>
  <c r="I3397" i="26"/>
  <c r="J3397" i="26"/>
  <c r="G3397" i="26"/>
  <c r="H3397" i="26"/>
  <c r="I3393" i="26"/>
  <c r="J3393" i="26"/>
  <c r="G3393" i="26"/>
  <c r="H3393" i="26"/>
  <c r="I3389" i="26"/>
  <c r="J3389" i="26"/>
  <c r="G3389" i="26"/>
  <c r="H3389" i="26"/>
  <c r="I3385" i="26"/>
  <c r="J3385" i="26"/>
  <c r="G3385" i="26"/>
  <c r="H3385" i="26"/>
  <c r="I3381" i="26"/>
  <c r="J3381" i="26"/>
  <c r="G3381" i="26"/>
  <c r="H3381" i="26"/>
  <c r="I3377" i="26"/>
  <c r="J3377" i="26"/>
  <c r="G3377" i="26"/>
  <c r="H3377" i="26"/>
  <c r="I3373" i="26"/>
  <c r="J3373" i="26"/>
  <c r="G3373" i="26"/>
  <c r="H3373" i="26"/>
  <c r="I3369" i="26"/>
  <c r="J3369" i="26"/>
  <c r="G3369" i="26"/>
  <c r="H3369" i="26"/>
  <c r="I3365" i="26"/>
  <c r="J3365" i="26"/>
  <c r="G3365" i="26"/>
  <c r="H3365" i="26"/>
  <c r="I3361" i="26"/>
  <c r="J3361" i="26"/>
  <c r="G3361" i="26"/>
  <c r="H3361" i="26"/>
  <c r="I3357" i="26"/>
  <c r="J3357" i="26"/>
  <c r="G3357" i="26"/>
  <c r="H3357" i="26"/>
  <c r="I3353" i="26"/>
  <c r="J3353" i="26"/>
  <c r="G3353" i="26"/>
  <c r="H3353" i="26"/>
  <c r="I3349" i="26"/>
  <c r="J3349" i="26"/>
  <c r="G3349" i="26"/>
  <c r="H3349" i="26"/>
  <c r="I3345" i="26"/>
  <c r="J3345" i="26"/>
  <c r="G3345" i="26"/>
  <c r="H3345" i="26"/>
  <c r="I3341" i="26"/>
  <c r="J3341" i="26"/>
  <c r="G3341" i="26"/>
  <c r="H3341" i="26"/>
  <c r="I3337" i="26"/>
  <c r="J3337" i="26"/>
  <c r="G3337" i="26"/>
  <c r="H3337" i="26"/>
  <c r="I3333" i="26"/>
  <c r="J3333" i="26"/>
  <c r="G3333" i="26"/>
  <c r="H3333" i="26"/>
  <c r="I3329" i="26"/>
  <c r="J3329" i="26"/>
  <c r="G3329" i="26"/>
  <c r="H3329" i="26"/>
  <c r="I3325" i="26"/>
  <c r="J3325" i="26"/>
  <c r="G3325" i="26"/>
  <c r="H3325" i="26"/>
  <c r="I3321" i="26"/>
  <c r="J3321" i="26"/>
  <c r="G3321" i="26"/>
  <c r="H3321" i="26"/>
  <c r="I3317" i="26"/>
  <c r="J3317" i="26"/>
  <c r="G3317" i="26"/>
  <c r="H3317" i="26"/>
  <c r="I3313" i="26"/>
  <c r="J3313" i="26"/>
  <c r="G3313" i="26"/>
  <c r="H3313" i="26"/>
  <c r="I3309" i="26"/>
  <c r="J3309" i="26"/>
  <c r="G3309" i="26"/>
  <c r="H3309" i="26"/>
  <c r="I3305" i="26"/>
  <c r="J3305" i="26"/>
  <c r="G3305" i="26"/>
  <c r="H3305" i="26"/>
  <c r="I3301" i="26"/>
  <c r="J3301" i="26"/>
  <c r="G3301" i="26"/>
  <c r="H3301" i="26"/>
  <c r="I3297" i="26"/>
  <c r="J3297" i="26"/>
  <c r="G3297" i="26"/>
  <c r="H3297" i="26"/>
  <c r="I3293" i="26"/>
  <c r="J3293" i="26"/>
  <c r="G3293" i="26"/>
  <c r="H3293" i="26"/>
  <c r="I3289" i="26"/>
  <c r="J3289" i="26"/>
  <c r="G3289" i="26"/>
  <c r="H3289" i="26"/>
  <c r="I3285" i="26"/>
  <c r="J3285" i="26"/>
  <c r="G3285" i="26"/>
  <c r="H3285" i="26"/>
  <c r="I3281" i="26"/>
  <c r="J3281" i="26"/>
  <c r="G3281" i="26"/>
  <c r="H3281" i="26"/>
  <c r="I3277" i="26"/>
  <c r="J3277" i="26"/>
  <c r="G3277" i="26"/>
  <c r="H3277" i="26"/>
  <c r="I3273" i="26"/>
  <c r="J3273" i="26"/>
  <c r="G3273" i="26"/>
  <c r="H3273" i="26"/>
  <c r="I3269" i="26"/>
  <c r="J3269" i="26"/>
  <c r="G3269" i="26"/>
  <c r="H3269" i="26"/>
  <c r="I3265" i="26"/>
  <c r="J3265" i="26"/>
  <c r="G3265" i="26"/>
  <c r="H3265" i="26"/>
  <c r="I3261" i="26"/>
  <c r="J3261" i="26"/>
  <c r="G3261" i="26"/>
  <c r="H3261" i="26"/>
  <c r="I3257" i="26"/>
  <c r="J3257" i="26"/>
  <c r="G3257" i="26"/>
  <c r="H3257" i="26"/>
  <c r="I3253" i="26"/>
  <c r="J3253" i="26"/>
  <c r="G3253" i="26"/>
  <c r="H3253" i="26"/>
  <c r="I3249" i="26"/>
  <c r="J3249" i="26"/>
  <c r="G3249" i="26"/>
  <c r="H3249" i="26"/>
  <c r="I3245" i="26"/>
  <c r="J3245" i="26"/>
  <c r="G3245" i="26"/>
  <c r="H3245" i="26"/>
  <c r="I3241" i="26"/>
  <c r="J3241" i="26"/>
  <c r="G3241" i="26"/>
  <c r="H3241" i="26"/>
  <c r="I3237" i="26"/>
  <c r="J3237" i="26"/>
  <c r="G3237" i="26"/>
  <c r="H3237" i="26"/>
  <c r="I3233" i="26"/>
  <c r="J3233" i="26"/>
  <c r="G3233" i="26"/>
  <c r="H3233" i="26"/>
  <c r="I3229" i="26"/>
  <c r="J3229" i="26"/>
  <c r="G3229" i="26"/>
  <c r="H3229" i="26"/>
  <c r="I3225" i="26"/>
  <c r="J3225" i="26"/>
  <c r="G3225" i="26"/>
  <c r="H3225" i="26"/>
  <c r="I3221" i="26"/>
  <c r="J3221" i="26"/>
  <c r="G3221" i="26"/>
  <c r="H3221" i="26"/>
  <c r="I3217" i="26"/>
  <c r="J3217" i="26"/>
  <c r="G3217" i="26"/>
  <c r="H3217" i="26"/>
  <c r="I3213" i="26"/>
  <c r="J3213" i="26"/>
  <c r="G3213" i="26"/>
  <c r="H3213" i="26"/>
  <c r="I3209" i="26"/>
  <c r="J3209" i="26"/>
  <c r="G3209" i="26"/>
  <c r="H3209" i="26"/>
  <c r="I3205" i="26"/>
  <c r="J3205" i="26"/>
  <c r="G3205" i="26"/>
  <c r="H3205" i="26"/>
  <c r="I3201" i="26"/>
  <c r="J3201" i="26"/>
  <c r="G3201" i="26"/>
  <c r="H3201" i="26"/>
  <c r="I3197" i="26"/>
  <c r="J3197" i="26"/>
  <c r="G3197" i="26"/>
  <c r="H3197" i="26"/>
  <c r="I3193" i="26"/>
  <c r="J3193" i="26"/>
  <c r="G3193" i="26"/>
  <c r="H3193" i="26"/>
  <c r="I3189" i="26"/>
  <c r="J3189" i="26"/>
  <c r="G3189" i="26"/>
  <c r="H3189" i="26"/>
  <c r="I3185" i="26"/>
  <c r="J3185" i="26"/>
  <c r="G3185" i="26"/>
  <c r="H3185" i="26"/>
  <c r="I3181" i="26"/>
  <c r="J3181" i="26"/>
  <c r="G3181" i="26"/>
  <c r="H3181" i="26"/>
  <c r="I3177" i="26"/>
  <c r="J3177" i="26"/>
  <c r="G3177" i="26"/>
  <c r="H3177" i="26"/>
  <c r="I3173" i="26"/>
  <c r="J3173" i="26"/>
  <c r="G3173" i="26"/>
  <c r="H3173" i="26"/>
  <c r="I3169" i="26"/>
  <c r="J3169" i="26"/>
  <c r="G3169" i="26"/>
  <c r="H3169" i="26"/>
  <c r="I3165" i="26"/>
  <c r="J3165" i="26"/>
  <c r="G3165" i="26"/>
  <c r="H3165" i="26"/>
  <c r="I3161" i="26"/>
  <c r="J3161" i="26"/>
  <c r="G3161" i="26"/>
  <c r="H3161" i="26"/>
  <c r="I3157" i="26"/>
  <c r="J3157" i="26"/>
  <c r="G3157" i="26"/>
  <c r="H3157" i="26"/>
  <c r="I3153" i="26"/>
  <c r="J3153" i="26"/>
  <c r="G3153" i="26"/>
  <c r="H3153" i="26"/>
  <c r="I3149" i="26"/>
  <c r="J3149" i="26"/>
  <c r="G3149" i="26"/>
  <c r="H3149" i="26"/>
  <c r="I3145" i="26"/>
  <c r="J3145" i="26"/>
  <c r="G3145" i="26"/>
  <c r="H3145" i="26"/>
  <c r="I3141" i="26"/>
  <c r="J3141" i="26"/>
  <c r="G3141" i="26"/>
  <c r="H3141" i="26"/>
  <c r="I3137" i="26"/>
  <c r="J3137" i="26"/>
  <c r="G3137" i="26"/>
  <c r="H3137" i="26"/>
  <c r="I3133" i="26"/>
  <c r="J3133" i="26"/>
  <c r="G3133" i="26"/>
  <c r="H3133" i="26"/>
  <c r="I3129" i="26"/>
  <c r="J3129" i="26"/>
  <c r="G3129" i="26"/>
  <c r="H3129" i="26"/>
  <c r="I3125" i="26"/>
  <c r="J3125" i="26"/>
  <c r="G3125" i="26"/>
  <c r="H3125" i="26"/>
  <c r="I3121" i="26"/>
  <c r="J3121" i="26"/>
  <c r="G3121" i="26"/>
  <c r="H3121" i="26"/>
  <c r="I3117" i="26"/>
  <c r="J3117" i="26"/>
  <c r="G3117" i="26"/>
  <c r="H3117" i="26"/>
  <c r="I3113" i="26"/>
  <c r="J3113" i="26"/>
  <c r="G3113" i="26"/>
  <c r="H3113" i="26"/>
  <c r="I3109" i="26"/>
  <c r="J3109" i="26"/>
  <c r="G3109" i="26"/>
  <c r="H3109" i="26"/>
  <c r="I3105" i="26"/>
  <c r="J3105" i="26"/>
  <c r="G3105" i="26"/>
  <c r="H3105" i="26"/>
  <c r="I3101" i="26"/>
  <c r="J3101" i="26"/>
  <c r="G3101" i="26"/>
  <c r="H3101" i="26"/>
  <c r="I3097" i="26"/>
  <c r="J3097" i="26"/>
  <c r="G3097" i="26"/>
  <c r="H3097" i="26"/>
  <c r="I3093" i="26"/>
  <c r="J3093" i="26"/>
  <c r="G3093" i="26"/>
  <c r="H3093" i="26"/>
  <c r="I3089" i="26"/>
  <c r="J3089" i="26"/>
  <c r="G3089" i="26"/>
  <c r="H3089" i="26"/>
  <c r="I3085" i="26"/>
  <c r="J3085" i="26"/>
  <c r="G3085" i="26"/>
  <c r="H3085" i="26"/>
  <c r="I3081" i="26"/>
  <c r="J3081" i="26"/>
  <c r="G3081" i="26"/>
  <c r="H3081" i="26"/>
  <c r="I3077" i="26"/>
  <c r="J3077" i="26"/>
  <c r="G3077" i="26"/>
  <c r="H3077" i="26"/>
  <c r="I3073" i="26"/>
  <c r="J3073" i="26"/>
  <c r="G3073" i="26"/>
  <c r="H3073" i="26"/>
  <c r="I3069" i="26"/>
  <c r="J3069" i="26"/>
  <c r="G3069" i="26"/>
  <c r="H3069" i="26"/>
  <c r="H3065" i="26"/>
  <c r="J3065" i="26"/>
  <c r="G3065" i="26"/>
  <c r="I3065" i="26"/>
  <c r="H3061" i="26"/>
  <c r="J3061" i="26"/>
  <c r="G3061" i="26"/>
  <c r="I3061" i="26"/>
  <c r="H3057" i="26"/>
  <c r="J3057" i="26"/>
  <c r="G3057" i="26"/>
  <c r="I3057" i="26"/>
  <c r="H3053" i="26"/>
  <c r="I3053" i="26"/>
  <c r="J3053" i="26"/>
  <c r="G3053" i="26"/>
  <c r="H3049" i="26"/>
  <c r="I3049" i="26"/>
  <c r="J3049" i="26"/>
  <c r="G3049" i="26"/>
  <c r="H3045" i="26"/>
  <c r="I3045" i="26"/>
  <c r="J3045" i="26"/>
  <c r="G3045" i="26"/>
  <c r="H3041" i="26"/>
  <c r="I3041" i="26"/>
  <c r="J3041" i="26"/>
  <c r="G3041" i="26"/>
  <c r="H3037" i="26"/>
  <c r="I3037" i="26"/>
  <c r="J3037" i="26"/>
  <c r="G3037" i="26"/>
  <c r="H3033" i="26"/>
  <c r="I3033" i="26"/>
  <c r="J3033" i="26"/>
  <c r="G3033" i="26"/>
  <c r="H3029" i="26"/>
  <c r="I3029" i="26"/>
  <c r="J3029" i="26"/>
  <c r="G3029" i="26"/>
  <c r="H3025" i="26"/>
  <c r="I3025" i="26"/>
  <c r="J3025" i="26"/>
  <c r="G3025" i="26"/>
  <c r="H3021" i="26"/>
  <c r="I3021" i="26"/>
  <c r="J3021" i="26"/>
  <c r="G3021" i="26"/>
  <c r="H3017" i="26"/>
  <c r="I3017" i="26"/>
  <c r="J3017" i="26"/>
  <c r="G3017" i="26"/>
  <c r="H3013" i="26"/>
  <c r="I3013" i="26"/>
  <c r="J3013" i="26"/>
  <c r="G3013" i="26"/>
  <c r="H3009" i="26"/>
  <c r="I3009" i="26"/>
  <c r="J3009" i="26"/>
  <c r="G3009" i="26"/>
  <c r="H3005" i="26"/>
  <c r="I3005" i="26"/>
  <c r="J3005" i="26"/>
  <c r="G3005" i="26"/>
  <c r="H3001" i="26"/>
  <c r="I3001" i="26"/>
  <c r="J3001" i="26"/>
  <c r="G3001" i="26"/>
  <c r="H2997" i="26"/>
  <c r="I2997" i="26"/>
  <c r="J2997" i="26"/>
  <c r="G2997" i="26"/>
  <c r="H2993" i="26"/>
  <c r="I2993" i="26"/>
  <c r="J2993" i="26"/>
  <c r="G2993" i="26"/>
  <c r="H2989" i="26"/>
  <c r="I2989" i="26"/>
  <c r="J2989" i="26"/>
  <c r="G2989" i="26"/>
  <c r="H2985" i="26"/>
  <c r="I2985" i="26"/>
  <c r="J2985" i="26"/>
  <c r="G2985" i="26"/>
  <c r="H2981" i="26"/>
  <c r="I2981" i="26"/>
  <c r="J2981" i="26"/>
  <c r="G2981" i="26"/>
  <c r="H2977" i="26"/>
  <c r="I2977" i="26"/>
  <c r="J2977" i="26"/>
  <c r="G2977" i="26"/>
  <c r="H2973" i="26"/>
  <c r="I2973" i="26"/>
  <c r="J2973" i="26"/>
  <c r="G2973" i="26"/>
  <c r="H2969" i="26"/>
  <c r="I2969" i="26"/>
  <c r="J2969" i="26"/>
  <c r="G2969" i="26"/>
  <c r="H2965" i="26"/>
  <c r="I2965" i="26"/>
  <c r="J2965" i="26"/>
  <c r="G2965" i="26"/>
  <c r="H2961" i="26"/>
  <c r="I2961" i="26"/>
  <c r="J2961" i="26"/>
  <c r="G2961" i="26"/>
  <c r="H2957" i="26"/>
  <c r="I2957" i="26"/>
  <c r="J2957" i="26"/>
  <c r="G2957" i="26"/>
  <c r="H2953" i="26"/>
  <c r="I2953" i="26"/>
  <c r="J2953" i="26"/>
  <c r="G2953" i="26"/>
  <c r="H2949" i="26"/>
  <c r="I2949" i="26"/>
  <c r="J2949" i="26"/>
  <c r="G2949" i="26"/>
  <c r="H2945" i="26"/>
  <c r="I2945" i="26"/>
  <c r="J2945" i="26"/>
  <c r="G2945" i="26"/>
  <c r="H2941" i="26"/>
  <c r="I2941" i="26"/>
  <c r="J2941" i="26"/>
  <c r="G2941" i="26"/>
  <c r="H2937" i="26"/>
  <c r="I2937" i="26"/>
  <c r="J2937" i="26"/>
  <c r="G2937" i="26"/>
  <c r="H2933" i="26"/>
  <c r="I2933" i="26"/>
  <c r="J2933" i="26"/>
  <c r="G2933" i="26"/>
  <c r="H2929" i="26"/>
  <c r="I2929" i="26"/>
  <c r="J2929" i="26"/>
  <c r="G2929" i="26"/>
  <c r="H2925" i="26"/>
  <c r="I2925" i="26"/>
  <c r="J2925" i="26"/>
  <c r="G2925" i="26"/>
  <c r="H2921" i="26"/>
  <c r="I2921" i="26"/>
  <c r="J2921" i="26"/>
  <c r="G2921" i="26"/>
  <c r="H2917" i="26"/>
  <c r="I2917" i="26"/>
  <c r="J2917" i="26"/>
  <c r="G2917" i="26"/>
  <c r="H2913" i="26"/>
  <c r="I2913" i="26"/>
  <c r="J2913" i="26"/>
  <c r="G2913" i="26"/>
  <c r="H2909" i="26"/>
  <c r="I2909" i="26"/>
  <c r="J2909" i="26"/>
  <c r="G2909" i="26"/>
  <c r="H2905" i="26"/>
  <c r="I2905" i="26"/>
  <c r="J2905" i="26"/>
  <c r="G2905" i="26"/>
  <c r="H2901" i="26"/>
  <c r="I2901" i="26"/>
  <c r="J2901" i="26"/>
  <c r="G2901" i="26"/>
  <c r="H2897" i="26"/>
  <c r="I2897" i="26"/>
  <c r="J2897" i="26"/>
  <c r="G2897" i="26"/>
  <c r="H2893" i="26"/>
  <c r="I2893" i="26"/>
  <c r="J2893" i="26"/>
  <c r="G2893" i="26"/>
  <c r="H2889" i="26"/>
  <c r="I2889" i="26"/>
  <c r="J2889" i="26"/>
  <c r="G2889" i="26"/>
  <c r="H2885" i="26"/>
  <c r="I2885" i="26"/>
  <c r="J2885" i="26"/>
  <c r="G2885" i="26"/>
  <c r="H2881" i="26"/>
  <c r="I2881" i="26"/>
  <c r="J2881" i="26"/>
  <c r="G2881" i="26"/>
  <c r="H2877" i="26"/>
  <c r="I2877" i="26"/>
  <c r="J2877" i="26"/>
  <c r="G2877" i="26"/>
  <c r="H2873" i="26"/>
  <c r="I2873" i="26"/>
  <c r="J2873" i="26"/>
  <c r="G2873" i="26"/>
  <c r="H2869" i="26"/>
  <c r="I2869" i="26"/>
  <c r="J2869" i="26"/>
  <c r="G2869" i="26"/>
  <c r="H2865" i="26"/>
  <c r="I2865" i="26"/>
  <c r="J2865" i="26"/>
  <c r="G2865" i="26"/>
  <c r="H2861" i="26"/>
  <c r="I2861" i="26"/>
  <c r="J2861" i="26"/>
  <c r="G2861" i="26"/>
  <c r="H2857" i="26"/>
  <c r="I2857" i="26"/>
  <c r="J2857" i="26"/>
  <c r="G2857" i="26"/>
  <c r="H2853" i="26"/>
  <c r="I2853" i="26"/>
  <c r="J2853" i="26"/>
  <c r="G2853" i="26"/>
  <c r="H2849" i="26"/>
  <c r="I2849" i="26"/>
  <c r="J2849" i="26"/>
  <c r="G2849" i="26"/>
  <c r="H2845" i="26"/>
  <c r="I2845" i="26"/>
  <c r="J2845" i="26"/>
  <c r="G2845" i="26"/>
  <c r="H2841" i="26"/>
  <c r="I2841" i="26"/>
  <c r="J2841" i="26"/>
  <c r="G2841" i="26"/>
  <c r="H2837" i="26"/>
  <c r="I2837" i="26"/>
  <c r="J2837" i="26"/>
  <c r="G2837" i="26"/>
  <c r="H2833" i="26"/>
  <c r="I2833" i="26"/>
  <c r="J2833" i="26"/>
  <c r="G2833" i="26"/>
  <c r="H2829" i="26"/>
  <c r="I2829" i="26"/>
  <c r="J2829" i="26"/>
  <c r="G2829" i="26"/>
  <c r="H2825" i="26"/>
  <c r="I2825" i="26"/>
  <c r="J2825" i="26"/>
  <c r="G2825" i="26"/>
  <c r="H2821" i="26"/>
  <c r="I2821" i="26"/>
  <c r="J2821" i="26"/>
  <c r="G2821" i="26"/>
  <c r="H2817" i="26"/>
  <c r="I2817" i="26"/>
  <c r="J2817" i="26"/>
  <c r="G2817" i="26"/>
  <c r="H2813" i="26"/>
  <c r="I2813" i="26"/>
  <c r="J2813" i="26"/>
  <c r="G2813" i="26"/>
  <c r="H2809" i="26"/>
  <c r="I2809" i="26"/>
  <c r="J2809" i="26"/>
  <c r="G2809" i="26"/>
  <c r="H2805" i="26"/>
  <c r="I2805" i="26"/>
  <c r="J2805" i="26"/>
  <c r="G2805" i="26"/>
  <c r="H2801" i="26"/>
  <c r="I2801" i="26"/>
  <c r="J2801" i="26"/>
  <c r="G2801" i="26"/>
  <c r="H2797" i="26"/>
  <c r="I2797" i="26"/>
  <c r="J2797" i="26"/>
  <c r="G2797" i="26"/>
  <c r="H2793" i="26"/>
  <c r="I2793" i="26"/>
  <c r="J2793" i="26"/>
  <c r="G2793" i="26"/>
  <c r="H2789" i="26"/>
  <c r="I2789" i="26"/>
  <c r="J2789" i="26"/>
  <c r="G2789" i="26"/>
  <c r="H2785" i="26"/>
  <c r="I2785" i="26"/>
  <c r="J2785" i="26"/>
  <c r="G2785" i="26"/>
  <c r="H2781" i="26"/>
  <c r="I2781" i="26"/>
  <c r="J2781" i="26"/>
  <c r="G2781" i="26"/>
  <c r="H2777" i="26"/>
  <c r="I2777" i="26"/>
  <c r="J2777" i="26"/>
  <c r="G2777" i="26"/>
  <c r="H2773" i="26"/>
  <c r="I2773" i="26"/>
  <c r="J2773" i="26"/>
  <c r="G2773" i="26"/>
  <c r="H2769" i="26"/>
  <c r="I2769" i="26"/>
  <c r="J2769" i="26"/>
  <c r="G2769" i="26"/>
  <c r="H2765" i="26"/>
  <c r="I2765" i="26"/>
  <c r="J2765" i="26"/>
  <c r="G2765" i="26"/>
  <c r="H2761" i="26"/>
  <c r="I2761" i="26"/>
  <c r="J2761" i="26"/>
  <c r="G2761" i="26"/>
  <c r="H2757" i="26"/>
  <c r="I2757" i="26"/>
  <c r="J2757" i="26"/>
  <c r="G2757" i="26"/>
  <c r="H2753" i="26"/>
  <c r="I2753" i="26"/>
  <c r="J2753" i="26"/>
  <c r="G2753" i="26"/>
  <c r="H2749" i="26"/>
  <c r="I2749" i="26"/>
  <c r="J2749" i="26"/>
  <c r="G2749" i="26"/>
  <c r="H2745" i="26"/>
  <c r="I2745" i="26"/>
  <c r="J2745" i="26"/>
  <c r="G2745" i="26"/>
  <c r="H2741" i="26"/>
  <c r="I2741" i="26"/>
  <c r="J2741" i="26"/>
  <c r="G2741" i="26"/>
  <c r="H2737" i="26"/>
  <c r="I2737" i="26"/>
  <c r="J2737" i="26"/>
  <c r="G2737" i="26"/>
  <c r="H2733" i="26"/>
  <c r="I2733" i="26"/>
  <c r="J2733" i="26"/>
  <c r="G2733" i="26"/>
  <c r="H2729" i="26"/>
  <c r="I2729" i="26"/>
  <c r="J2729" i="26"/>
  <c r="G2729" i="26"/>
  <c r="H2725" i="26"/>
  <c r="I2725" i="26"/>
  <c r="J2725" i="26"/>
  <c r="G2725" i="26"/>
  <c r="H2721" i="26"/>
  <c r="I2721" i="26"/>
  <c r="J2721" i="26"/>
  <c r="G2721" i="26"/>
  <c r="H2717" i="26"/>
  <c r="I2717" i="26"/>
  <c r="J2717" i="26"/>
  <c r="G2717" i="26"/>
  <c r="H2713" i="26"/>
  <c r="I2713" i="26"/>
  <c r="J2713" i="26"/>
  <c r="G2713" i="26"/>
  <c r="H2709" i="26"/>
  <c r="I2709" i="26"/>
  <c r="J2709" i="26"/>
  <c r="G2709" i="26"/>
  <c r="H2705" i="26"/>
  <c r="I2705" i="26"/>
  <c r="J2705" i="26"/>
  <c r="G2705" i="26"/>
  <c r="H2701" i="26"/>
  <c r="I2701" i="26"/>
  <c r="J2701" i="26"/>
  <c r="G2701" i="26"/>
  <c r="H2697" i="26"/>
  <c r="I2697" i="26"/>
  <c r="J2697" i="26"/>
  <c r="G2697" i="26"/>
  <c r="H2693" i="26"/>
  <c r="I2693" i="26"/>
  <c r="J2693" i="26"/>
  <c r="G2693" i="26"/>
  <c r="H2689" i="26"/>
  <c r="I2689" i="26"/>
  <c r="J2689" i="26"/>
  <c r="G2689" i="26"/>
  <c r="H2685" i="26"/>
  <c r="I2685" i="26"/>
  <c r="J2685" i="26"/>
  <c r="G2685" i="26"/>
  <c r="H2681" i="26"/>
  <c r="I2681" i="26"/>
  <c r="J2681" i="26"/>
  <c r="G2681" i="26"/>
  <c r="H2677" i="26"/>
  <c r="I2677" i="26"/>
  <c r="J2677" i="26"/>
  <c r="G2677" i="26"/>
  <c r="H2673" i="26"/>
  <c r="I2673" i="26"/>
  <c r="J2673" i="26"/>
  <c r="G2673" i="26"/>
  <c r="H2669" i="26"/>
  <c r="I2669" i="26"/>
  <c r="J2669" i="26"/>
  <c r="G2669" i="26"/>
  <c r="H2665" i="26"/>
  <c r="I2665" i="26"/>
  <c r="J2665" i="26"/>
  <c r="G2665" i="26"/>
  <c r="H2661" i="26"/>
  <c r="I2661" i="26"/>
  <c r="J2661" i="26"/>
  <c r="G2661" i="26"/>
  <c r="H2657" i="26"/>
  <c r="I2657" i="26"/>
  <c r="J2657" i="26"/>
  <c r="G2657" i="26"/>
  <c r="H2653" i="26"/>
  <c r="I2653" i="26"/>
  <c r="J2653" i="26"/>
  <c r="G2653" i="26"/>
  <c r="H2649" i="26"/>
  <c r="I2649" i="26"/>
  <c r="J2649" i="26"/>
  <c r="G2649" i="26"/>
  <c r="H2645" i="26"/>
  <c r="I2645" i="26"/>
  <c r="J2645" i="26"/>
  <c r="G2645" i="26"/>
  <c r="H2641" i="26"/>
  <c r="I2641" i="26"/>
  <c r="J2641" i="26"/>
  <c r="G2641" i="26"/>
  <c r="H2637" i="26"/>
  <c r="I2637" i="26"/>
  <c r="J2637" i="26"/>
  <c r="G2637" i="26"/>
  <c r="H2633" i="26"/>
  <c r="I2633" i="26"/>
  <c r="J2633" i="26"/>
  <c r="G2633" i="26"/>
  <c r="H2629" i="26"/>
  <c r="I2629" i="26"/>
  <c r="J2629" i="26"/>
  <c r="G2629" i="26"/>
  <c r="H2625" i="26"/>
  <c r="I2625" i="26"/>
  <c r="J2625" i="26"/>
  <c r="G2625" i="26"/>
  <c r="H2621" i="26"/>
  <c r="I2621" i="26"/>
  <c r="J2621" i="26"/>
  <c r="G2621" i="26"/>
  <c r="H2617" i="26"/>
  <c r="I2617" i="26"/>
  <c r="J2617" i="26"/>
  <c r="G2617" i="26"/>
  <c r="H2613" i="26"/>
  <c r="I2613" i="26"/>
  <c r="J2613" i="26"/>
  <c r="G2613" i="26"/>
  <c r="H2609" i="26"/>
  <c r="I2609" i="26"/>
  <c r="J2609" i="26"/>
  <c r="G2609" i="26"/>
  <c r="H2605" i="26"/>
  <c r="I2605" i="26"/>
  <c r="J2605" i="26"/>
  <c r="G2605" i="26"/>
  <c r="H2601" i="26"/>
  <c r="I2601" i="26"/>
  <c r="J2601" i="26"/>
  <c r="G2601" i="26"/>
  <c r="H2597" i="26"/>
  <c r="I2597" i="26"/>
  <c r="J2597" i="26"/>
  <c r="G2597" i="26"/>
  <c r="H2593" i="26"/>
  <c r="I2593" i="26"/>
  <c r="J2593" i="26"/>
  <c r="G2593" i="26"/>
  <c r="H2589" i="26"/>
  <c r="I2589" i="26"/>
  <c r="J2589" i="26"/>
  <c r="G2589" i="26"/>
  <c r="H2585" i="26"/>
  <c r="I2585" i="26"/>
  <c r="J2585" i="26"/>
  <c r="G2585" i="26"/>
  <c r="H2581" i="26"/>
  <c r="I2581" i="26"/>
  <c r="J2581" i="26"/>
  <c r="G2581" i="26"/>
  <c r="H2577" i="26"/>
  <c r="I2577" i="26"/>
  <c r="J2577" i="26"/>
  <c r="G2577" i="26"/>
  <c r="H2573" i="26"/>
  <c r="I2573" i="26"/>
  <c r="J2573" i="26"/>
  <c r="G2573" i="26"/>
  <c r="H2569" i="26"/>
  <c r="I2569" i="26"/>
  <c r="J2569" i="26"/>
  <c r="G2569" i="26"/>
  <c r="H2565" i="26"/>
  <c r="I2565" i="26"/>
  <c r="J2565" i="26"/>
  <c r="G2565" i="26"/>
  <c r="H2561" i="26"/>
  <c r="I2561" i="26"/>
  <c r="J2561" i="26"/>
  <c r="G2561" i="26"/>
  <c r="H2557" i="26"/>
  <c r="I2557" i="26"/>
  <c r="J2557" i="26"/>
  <c r="G2557" i="26"/>
  <c r="H2553" i="26"/>
  <c r="I2553" i="26"/>
  <c r="J2553" i="26"/>
  <c r="G2553" i="26"/>
  <c r="H2549" i="26"/>
  <c r="I2549" i="26"/>
  <c r="J2549" i="26"/>
  <c r="G2549" i="26"/>
  <c r="H2545" i="26"/>
  <c r="I2545" i="26"/>
  <c r="J2545" i="26"/>
  <c r="G2545" i="26"/>
  <c r="H2541" i="26"/>
  <c r="I2541" i="26"/>
  <c r="J2541" i="26"/>
  <c r="G2541" i="26"/>
  <c r="H2537" i="26"/>
  <c r="I2537" i="26"/>
  <c r="J2537" i="26"/>
  <c r="G2537" i="26"/>
  <c r="H2533" i="26"/>
  <c r="I2533" i="26"/>
  <c r="J2533" i="26"/>
  <c r="G2533" i="26"/>
  <c r="H2529" i="26"/>
  <c r="I2529" i="26"/>
  <c r="J2529" i="26"/>
  <c r="G2529" i="26"/>
  <c r="H2525" i="26"/>
  <c r="I2525" i="26"/>
  <c r="J2525" i="26"/>
  <c r="G2525" i="26"/>
  <c r="H2521" i="26"/>
  <c r="I2521" i="26"/>
  <c r="J2521" i="26"/>
  <c r="G2521" i="26"/>
  <c r="H2517" i="26"/>
  <c r="I2517" i="26"/>
  <c r="J2517" i="26"/>
  <c r="G2517" i="26"/>
  <c r="H2513" i="26"/>
  <c r="I2513" i="26"/>
  <c r="J2513" i="26"/>
  <c r="G2513" i="26"/>
  <c r="H2509" i="26"/>
  <c r="I2509" i="26"/>
  <c r="J2509" i="26"/>
  <c r="G2509" i="26"/>
  <c r="H2505" i="26"/>
  <c r="I2505" i="26"/>
  <c r="J2505" i="26"/>
  <c r="G2505" i="26"/>
  <c r="H2501" i="26"/>
  <c r="I2501" i="26"/>
  <c r="J2501" i="26"/>
  <c r="G2501" i="26"/>
  <c r="H2497" i="26"/>
  <c r="I2497" i="26"/>
  <c r="J2497" i="26"/>
  <c r="G2497" i="26"/>
  <c r="H2493" i="26"/>
  <c r="I2493" i="26"/>
  <c r="J2493" i="26"/>
  <c r="G2493" i="26"/>
  <c r="H2489" i="26"/>
  <c r="I2489" i="26"/>
  <c r="J2489" i="26"/>
  <c r="G2489" i="26"/>
  <c r="H2485" i="26"/>
  <c r="I2485" i="26"/>
  <c r="J2485" i="26"/>
  <c r="G2485" i="26"/>
  <c r="H2481" i="26"/>
  <c r="I2481" i="26"/>
  <c r="J2481" i="26"/>
  <c r="G2481" i="26"/>
  <c r="H2477" i="26"/>
  <c r="I2477" i="26"/>
  <c r="J2477" i="26"/>
  <c r="G2477" i="26"/>
  <c r="H2473" i="26"/>
  <c r="I2473" i="26"/>
  <c r="J2473" i="26"/>
  <c r="G2473" i="26"/>
  <c r="H2469" i="26"/>
  <c r="I2469" i="26"/>
  <c r="J2469" i="26"/>
  <c r="G2469" i="26"/>
  <c r="H2465" i="26"/>
  <c r="I2465" i="26"/>
  <c r="J2465" i="26"/>
  <c r="G2465" i="26"/>
  <c r="H2461" i="26"/>
  <c r="I2461" i="26"/>
  <c r="J2461" i="26"/>
  <c r="G2461" i="26"/>
  <c r="H2457" i="26"/>
  <c r="I2457" i="26"/>
  <c r="J2457" i="26"/>
  <c r="G2457" i="26"/>
  <c r="H2453" i="26"/>
  <c r="I2453" i="26"/>
  <c r="J2453" i="26"/>
  <c r="G2453" i="26"/>
  <c r="H2449" i="26"/>
  <c r="I2449" i="26"/>
  <c r="J2449" i="26"/>
  <c r="G2449" i="26"/>
  <c r="H2445" i="26"/>
  <c r="I2445" i="26"/>
  <c r="J2445" i="26"/>
  <c r="G2445" i="26"/>
  <c r="H2441" i="26"/>
  <c r="I2441" i="26"/>
  <c r="J2441" i="26"/>
  <c r="G2441" i="26"/>
  <c r="H2437" i="26"/>
  <c r="I2437" i="26"/>
  <c r="J2437" i="26"/>
  <c r="G2437" i="26"/>
  <c r="H2433" i="26"/>
  <c r="I2433" i="26"/>
  <c r="J2433" i="26"/>
  <c r="G2433" i="26"/>
  <c r="H2429" i="26"/>
  <c r="I2429" i="26"/>
  <c r="J2429" i="26"/>
  <c r="G2429" i="26"/>
  <c r="H2425" i="26"/>
  <c r="I2425" i="26"/>
  <c r="J2425" i="26"/>
  <c r="G2425" i="26"/>
  <c r="H2421" i="26"/>
  <c r="I2421" i="26"/>
  <c r="J2421" i="26"/>
  <c r="G2421" i="26"/>
  <c r="H2417" i="26"/>
  <c r="I2417" i="26"/>
  <c r="J2417" i="26"/>
  <c r="G2417" i="26"/>
  <c r="H2413" i="26"/>
  <c r="I2413" i="26"/>
  <c r="J2413" i="26"/>
  <c r="G2413" i="26"/>
  <c r="H2409" i="26"/>
  <c r="I2409" i="26"/>
  <c r="J2409" i="26"/>
  <c r="G2409" i="26"/>
  <c r="G2405" i="26"/>
  <c r="H2405" i="26"/>
  <c r="I2405" i="26"/>
  <c r="J2405" i="26"/>
  <c r="G2401" i="26"/>
  <c r="H2401" i="26"/>
  <c r="I2401" i="26"/>
  <c r="J2401" i="26"/>
  <c r="G2397" i="26"/>
  <c r="H2397" i="26"/>
  <c r="I2397" i="26"/>
  <c r="J2397" i="26"/>
  <c r="G2393" i="26"/>
  <c r="H2393" i="26"/>
  <c r="I2393" i="26"/>
  <c r="J2393" i="26"/>
  <c r="G2389" i="26"/>
  <c r="H2389" i="26"/>
  <c r="I2389" i="26"/>
  <c r="J2389" i="26"/>
  <c r="G2385" i="26"/>
  <c r="J2385" i="26"/>
  <c r="H2385" i="26"/>
  <c r="I2385" i="26"/>
  <c r="G2381" i="26"/>
  <c r="J2381" i="26"/>
  <c r="H2381" i="26"/>
  <c r="I2381" i="26"/>
  <c r="G2377" i="26"/>
  <c r="H2377" i="26"/>
  <c r="J2377" i="26"/>
  <c r="I2377" i="26"/>
  <c r="G2373" i="26"/>
  <c r="H2373" i="26"/>
  <c r="J2373" i="26"/>
  <c r="I2373" i="26"/>
  <c r="G2369" i="26"/>
  <c r="H2369" i="26"/>
  <c r="J2369" i="26"/>
  <c r="I2369" i="26"/>
  <c r="G2365" i="26"/>
  <c r="H2365" i="26"/>
  <c r="I2365" i="26"/>
  <c r="J2365" i="26"/>
  <c r="G2361" i="26"/>
  <c r="H2361" i="26"/>
  <c r="I2361" i="26"/>
  <c r="J2361" i="26"/>
  <c r="G2357" i="26"/>
  <c r="H2357" i="26"/>
  <c r="I2357" i="26"/>
  <c r="J2357" i="26"/>
  <c r="G2353" i="26"/>
  <c r="H2353" i="26"/>
  <c r="I2353" i="26"/>
  <c r="J2353" i="26"/>
  <c r="G2349" i="26"/>
  <c r="H2349" i="26"/>
  <c r="I2349" i="26"/>
  <c r="J2349" i="26"/>
  <c r="G2345" i="26"/>
  <c r="H2345" i="26"/>
  <c r="I2345" i="26"/>
  <c r="J2345" i="26"/>
  <c r="G2341" i="26"/>
  <c r="H2341" i="26"/>
  <c r="I2341" i="26"/>
  <c r="J2341" i="26"/>
  <c r="G2337" i="26"/>
  <c r="H2337" i="26"/>
  <c r="I2337" i="26"/>
  <c r="J2337" i="26"/>
  <c r="G2333" i="26"/>
  <c r="H2333" i="26"/>
  <c r="I2333" i="26"/>
  <c r="J2333" i="26"/>
  <c r="G2329" i="26"/>
  <c r="H2329" i="26"/>
  <c r="I2329" i="26"/>
  <c r="J2329" i="26"/>
  <c r="G2325" i="26"/>
  <c r="H2325" i="26"/>
  <c r="I2325" i="26"/>
  <c r="J2325" i="26"/>
  <c r="G2321" i="26"/>
  <c r="H2321" i="26"/>
  <c r="I2321" i="26"/>
  <c r="J2321" i="26"/>
  <c r="G2317" i="26"/>
  <c r="H2317" i="26"/>
  <c r="I2317" i="26"/>
  <c r="J2317" i="26"/>
  <c r="G2313" i="26"/>
  <c r="H2313" i="26"/>
  <c r="I2313" i="26"/>
  <c r="J2313" i="26"/>
  <c r="G2309" i="26"/>
  <c r="H2309" i="26"/>
  <c r="I2309" i="26"/>
  <c r="J2309" i="26"/>
  <c r="G2305" i="26"/>
  <c r="H2305" i="26"/>
  <c r="I2305" i="26"/>
  <c r="J2305" i="26"/>
  <c r="G2301" i="26"/>
  <c r="H2301" i="26"/>
  <c r="I2301" i="26"/>
  <c r="J2301" i="26"/>
  <c r="G2297" i="26"/>
  <c r="H2297" i="26"/>
  <c r="I2297" i="26"/>
  <c r="J2297" i="26"/>
  <c r="G2293" i="26"/>
  <c r="H2293" i="26"/>
  <c r="I2293" i="26"/>
  <c r="J2293" i="26"/>
  <c r="G2289" i="26"/>
  <c r="H2289" i="26"/>
  <c r="I2289" i="26"/>
  <c r="J2289" i="26"/>
  <c r="G2285" i="26"/>
  <c r="H2285" i="26"/>
  <c r="I2285" i="26"/>
  <c r="J2285" i="26"/>
  <c r="G2281" i="26"/>
  <c r="H2281" i="26"/>
  <c r="I2281" i="26"/>
  <c r="J2281" i="26"/>
  <c r="G2277" i="26"/>
  <c r="H2277" i="26"/>
  <c r="I2277" i="26"/>
  <c r="J2277" i="26"/>
  <c r="G2273" i="26"/>
  <c r="H2273" i="26"/>
  <c r="I2273" i="26"/>
  <c r="J2273" i="26"/>
  <c r="G2269" i="26"/>
  <c r="H2269" i="26"/>
  <c r="I2269" i="26"/>
  <c r="J2269" i="26"/>
  <c r="G2265" i="26"/>
  <c r="H2265" i="26"/>
  <c r="I2265" i="26"/>
  <c r="J2265" i="26"/>
  <c r="G2261" i="26"/>
  <c r="H2261" i="26"/>
  <c r="I2261" i="26"/>
  <c r="J2261" i="26"/>
  <c r="G2257" i="26"/>
  <c r="H2257" i="26"/>
  <c r="I2257" i="26"/>
  <c r="J2257" i="26"/>
  <c r="G2253" i="26"/>
  <c r="H2253" i="26"/>
  <c r="I2253" i="26"/>
  <c r="J2253" i="26"/>
  <c r="G2249" i="26"/>
  <c r="H2249" i="26"/>
  <c r="I2249" i="26"/>
  <c r="J2249" i="26"/>
  <c r="G2245" i="26"/>
  <c r="H2245" i="26"/>
  <c r="I2245" i="26"/>
  <c r="J2245" i="26"/>
  <c r="G2241" i="26"/>
  <c r="H2241" i="26"/>
  <c r="I2241" i="26"/>
  <c r="J2241" i="26"/>
  <c r="G2237" i="26"/>
  <c r="H2237" i="26"/>
  <c r="I2237" i="26"/>
  <c r="J2237" i="26"/>
  <c r="G2233" i="26"/>
  <c r="H2233" i="26"/>
  <c r="I2233" i="26"/>
  <c r="J2233" i="26"/>
  <c r="G2229" i="26"/>
  <c r="H2229" i="26"/>
  <c r="I2229" i="26"/>
  <c r="J2229" i="26"/>
  <c r="G2225" i="26"/>
  <c r="H2225" i="26"/>
  <c r="I2225" i="26"/>
  <c r="J2225" i="26"/>
  <c r="G2221" i="26"/>
  <c r="H2221" i="26"/>
  <c r="I2221" i="26"/>
  <c r="J2221" i="26"/>
  <c r="G2217" i="26"/>
  <c r="H2217" i="26"/>
  <c r="I2217" i="26"/>
  <c r="J2217" i="26"/>
  <c r="G2213" i="26"/>
  <c r="H2213" i="26"/>
  <c r="I2213" i="26"/>
  <c r="J2213" i="26"/>
  <c r="G2209" i="26"/>
  <c r="H2209" i="26"/>
  <c r="I2209" i="26"/>
  <c r="J2209" i="26"/>
  <c r="G2205" i="26"/>
  <c r="H2205" i="26"/>
  <c r="I2205" i="26"/>
  <c r="J2205" i="26"/>
  <c r="G2201" i="26"/>
  <c r="H2201" i="26"/>
  <c r="I2201" i="26"/>
  <c r="J2201" i="26"/>
  <c r="G2197" i="26"/>
  <c r="H2197" i="26"/>
  <c r="I2197" i="26"/>
  <c r="J2197" i="26"/>
  <c r="G2193" i="26"/>
  <c r="H2193" i="26"/>
  <c r="I2193" i="26"/>
  <c r="J2193" i="26"/>
  <c r="G2189" i="26"/>
  <c r="H2189" i="26"/>
  <c r="I2189" i="26"/>
  <c r="J2189" i="26"/>
  <c r="G2185" i="26"/>
  <c r="H2185" i="26"/>
  <c r="I2185" i="26"/>
  <c r="J2185" i="26"/>
  <c r="G2181" i="26"/>
  <c r="H2181" i="26"/>
  <c r="I2181" i="26"/>
  <c r="J2181" i="26"/>
  <c r="G2177" i="26"/>
  <c r="H2177" i="26"/>
  <c r="I2177" i="26"/>
  <c r="J2177" i="26"/>
  <c r="G2173" i="26"/>
  <c r="H2173" i="26"/>
  <c r="I2173" i="26"/>
  <c r="J2173" i="26"/>
  <c r="G2169" i="26"/>
  <c r="H2169" i="26"/>
  <c r="I2169" i="26"/>
  <c r="J2169" i="26"/>
  <c r="G2165" i="26"/>
  <c r="H2165" i="26"/>
  <c r="I2165" i="26"/>
  <c r="J2165" i="26"/>
  <c r="G2161" i="26"/>
  <c r="H2161" i="26"/>
  <c r="I2161" i="26"/>
  <c r="J2161" i="26"/>
  <c r="G2157" i="26"/>
  <c r="H2157" i="26"/>
  <c r="I2157" i="26"/>
  <c r="J2157" i="26"/>
  <c r="G2153" i="26"/>
  <c r="H2153" i="26"/>
  <c r="I2153" i="26"/>
  <c r="J2153" i="26"/>
  <c r="G2149" i="26"/>
  <c r="H2149" i="26"/>
  <c r="I2149" i="26"/>
  <c r="J2149" i="26"/>
  <c r="G2145" i="26"/>
  <c r="H2145" i="26"/>
  <c r="I2145" i="26"/>
  <c r="J2145" i="26"/>
  <c r="G2141" i="26"/>
  <c r="H2141" i="26"/>
  <c r="I2141" i="26"/>
  <c r="J2141" i="26"/>
  <c r="G2137" i="26"/>
  <c r="H2137" i="26"/>
  <c r="I2137" i="26"/>
  <c r="J2137" i="26"/>
  <c r="G2133" i="26"/>
  <c r="H2133" i="26"/>
  <c r="I2133" i="26"/>
  <c r="J2133" i="26"/>
  <c r="G2129" i="26"/>
  <c r="H2129" i="26"/>
  <c r="I2129" i="26"/>
  <c r="J2129" i="26"/>
  <c r="G2125" i="26"/>
  <c r="H2125" i="26"/>
  <c r="I2125" i="26"/>
  <c r="J2125" i="26"/>
  <c r="G2121" i="26"/>
  <c r="H2121" i="26"/>
  <c r="I2121" i="26"/>
  <c r="J2121" i="26"/>
  <c r="G2117" i="26"/>
  <c r="H2117" i="26"/>
  <c r="I2117" i="26"/>
  <c r="J2117" i="26"/>
  <c r="G2113" i="26"/>
  <c r="H2113" i="26"/>
  <c r="I2113" i="26"/>
  <c r="J2113" i="26"/>
  <c r="G2109" i="26"/>
  <c r="H2109" i="26"/>
  <c r="I2109" i="26"/>
  <c r="J2109" i="26"/>
  <c r="G2105" i="26"/>
  <c r="H2105" i="26"/>
  <c r="I2105" i="26"/>
  <c r="J2105" i="26"/>
  <c r="G2101" i="26"/>
  <c r="H2101" i="26"/>
  <c r="I2101" i="26"/>
  <c r="J2101" i="26"/>
  <c r="G2097" i="26"/>
  <c r="H2097" i="26"/>
  <c r="I2097" i="26"/>
  <c r="J2097" i="26"/>
  <c r="G2093" i="26"/>
  <c r="H2093" i="26"/>
  <c r="I2093" i="26"/>
  <c r="J2093" i="26"/>
  <c r="G2089" i="26"/>
  <c r="H2089" i="26"/>
  <c r="I2089" i="26"/>
  <c r="J2089" i="26"/>
  <c r="G2085" i="26"/>
  <c r="H2085" i="26"/>
  <c r="I2085" i="26"/>
  <c r="J2085" i="26"/>
  <c r="G2081" i="26"/>
  <c r="H2081" i="26"/>
  <c r="I2081" i="26"/>
  <c r="J2081" i="26"/>
  <c r="G2077" i="26"/>
  <c r="H2077" i="26"/>
  <c r="I2077" i="26"/>
  <c r="J2077" i="26"/>
  <c r="G2073" i="26"/>
  <c r="H2073" i="26"/>
  <c r="I2073" i="26"/>
  <c r="J2073" i="26"/>
  <c r="G2069" i="26"/>
  <c r="H2069" i="26"/>
  <c r="I2069" i="26"/>
  <c r="J2069" i="26"/>
  <c r="G2065" i="26"/>
  <c r="H2065" i="26"/>
  <c r="I2065" i="26"/>
  <c r="J2065" i="26"/>
  <c r="G2061" i="26"/>
  <c r="H2061" i="26"/>
  <c r="I2061" i="26"/>
  <c r="J2061" i="26"/>
  <c r="G2057" i="26"/>
  <c r="H2057" i="26"/>
  <c r="I2057" i="26"/>
  <c r="J2057" i="26"/>
  <c r="G2053" i="26"/>
  <c r="H2053" i="26"/>
  <c r="I2053" i="26"/>
  <c r="J2053" i="26"/>
  <c r="G2049" i="26"/>
  <c r="H2049" i="26"/>
  <c r="I2049" i="26"/>
  <c r="J2049" i="26"/>
  <c r="G2045" i="26"/>
  <c r="H2045" i="26"/>
  <c r="I2045" i="26"/>
  <c r="J2045" i="26"/>
  <c r="G2041" i="26"/>
  <c r="H2041" i="26"/>
  <c r="I2041" i="26"/>
  <c r="J2041" i="26"/>
  <c r="G2037" i="26"/>
  <c r="H2037" i="26"/>
  <c r="I2037" i="26"/>
  <c r="J2037" i="26"/>
  <c r="G2033" i="26"/>
  <c r="H2033" i="26"/>
  <c r="I2033" i="26"/>
  <c r="J2033" i="26"/>
  <c r="G2029" i="26"/>
  <c r="H2029" i="26"/>
  <c r="I2029" i="26"/>
  <c r="J2029" i="26"/>
  <c r="G2025" i="26"/>
  <c r="H2025" i="26"/>
  <c r="I2025" i="26"/>
  <c r="J2025" i="26"/>
  <c r="G2021" i="26"/>
  <c r="H2021" i="26"/>
  <c r="I2021" i="26"/>
  <c r="J2021" i="26"/>
  <c r="G2017" i="26"/>
  <c r="H2017" i="26"/>
  <c r="I2017" i="26"/>
  <c r="J2017" i="26"/>
  <c r="G2013" i="26"/>
  <c r="H2013" i="26"/>
  <c r="I2013" i="26"/>
  <c r="J2013" i="26"/>
  <c r="G2009" i="26"/>
  <c r="H2009" i="26"/>
  <c r="I2009" i="26"/>
  <c r="J2009" i="26"/>
  <c r="G2005" i="26"/>
  <c r="H2005" i="26"/>
  <c r="I2005" i="26"/>
  <c r="J2005" i="26"/>
  <c r="G2001" i="26"/>
  <c r="H2001" i="26"/>
  <c r="I2001" i="26"/>
  <c r="J2001" i="26"/>
  <c r="G1997" i="26"/>
  <c r="H1997" i="26"/>
  <c r="I1997" i="26"/>
  <c r="J1997" i="26"/>
  <c r="G1993" i="26"/>
  <c r="H1993" i="26"/>
  <c r="I1993" i="26"/>
  <c r="J1993" i="26"/>
  <c r="G1989" i="26"/>
  <c r="H1989" i="26"/>
  <c r="I1989" i="26"/>
  <c r="J1989" i="26"/>
  <c r="G1985" i="26"/>
  <c r="H1985" i="26"/>
  <c r="I1985" i="26"/>
  <c r="J1985" i="26"/>
  <c r="G1981" i="26"/>
  <c r="H1981" i="26"/>
  <c r="I1981" i="26"/>
  <c r="J1981" i="26"/>
  <c r="G1977" i="26"/>
  <c r="H1977" i="26"/>
  <c r="I1977" i="26"/>
  <c r="J1977" i="26"/>
  <c r="G1973" i="26"/>
  <c r="H1973" i="26"/>
  <c r="I1973" i="26"/>
  <c r="J1973" i="26"/>
  <c r="G1969" i="26"/>
  <c r="H1969" i="26"/>
  <c r="I1969" i="26"/>
  <c r="J1969" i="26"/>
  <c r="G1965" i="26"/>
  <c r="H1965" i="26"/>
  <c r="I1965" i="26"/>
  <c r="J1965" i="26"/>
  <c r="G1961" i="26"/>
  <c r="H1961" i="26"/>
  <c r="I1961" i="26"/>
  <c r="J1961" i="26"/>
  <c r="G1957" i="26"/>
  <c r="H1957" i="26"/>
  <c r="I1957" i="26"/>
  <c r="J1957" i="26"/>
  <c r="G1953" i="26"/>
  <c r="H1953" i="26"/>
  <c r="I1953" i="26"/>
  <c r="J1953" i="26"/>
  <c r="G1949" i="26"/>
  <c r="H1949" i="26"/>
  <c r="I1949" i="26"/>
  <c r="J1949" i="26"/>
  <c r="G1945" i="26"/>
  <c r="H1945" i="26"/>
  <c r="I1945" i="26"/>
  <c r="J1945" i="26"/>
  <c r="G1941" i="26"/>
  <c r="H1941" i="26"/>
  <c r="I1941" i="26"/>
  <c r="J1941" i="26"/>
  <c r="G1937" i="26"/>
  <c r="H1937" i="26"/>
  <c r="I1937" i="26"/>
  <c r="J1937" i="26"/>
  <c r="G1933" i="26"/>
  <c r="H1933" i="26"/>
  <c r="I1933" i="26"/>
  <c r="J1933" i="26"/>
  <c r="G1929" i="26"/>
  <c r="H1929" i="26"/>
  <c r="I1929" i="26"/>
  <c r="J1929" i="26"/>
  <c r="G1925" i="26"/>
  <c r="H1925" i="26"/>
  <c r="I1925" i="26"/>
  <c r="J1925" i="26"/>
  <c r="G1921" i="26"/>
  <c r="H1921" i="26"/>
  <c r="I1921" i="26"/>
  <c r="J1921" i="26"/>
  <c r="G1917" i="26"/>
  <c r="H1917" i="26"/>
  <c r="I1917" i="26"/>
  <c r="J1917" i="26"/>
  <c r="G1913" i="26"/>
  <c r="H1913" i="26"/>
  <c r="I1913" i="26"/>
  <c r="J1913" i="26"/>
  <c r="G1909" i="26"/>
  <c r="H1909" i="26"/>
  <c r="I1909" i="26"/>
  <c r="J1909" i="26"/>
  <c r="G1905" i="26"/>
  <c r="H1905" i="26"/>
  <c r="I1905" i="26"/>
  <c r="J1905" i="26"/>
  <c r="G1901" i="26"/>
  <c r="H1901" i="26"/>
  <c r="I1901" i="26"/>
  <c r="J1901" i="26"/>
  <c r="G1897" i="26"/>
  <c r="H1897" i="26"/>
  <c r="I1897" i="26"/>
  <c r="J1897" i="26"/>
  <c r="G1893" i="26"/>
  <c r="H1893" i="26"/>
  <c r="I1893" i="26"/>
  <c r="J1893" i="26"/>
  <c r="G1889" i="26"/>
  <c r="H1889" i="26"/>
  <c r="I1889" i="26"/>
  <c r="J1889" i="26"/>
  <c r="G1885" i="26"/>
  <c r="H1885" i="26"/>
  <c r="I1885" i="26"/>
  <c r="J1885" i="26"/>
  <c r="G1881" i="26"/>
  <c r="H1881" i="26"/>
  <c r="I1881" i="26"/>
  <c r="J1881" i="26"/>
  <c r="G1877" i="26"/>
  <c r="H1877" i="26"/>
  <c r="I1877" i="26"/>
  <c r="J1877" i="26"/>
  <c r="G1873" i="26"/>
  <c r="H1873" i="26"/>
  <c r="I1873" i="26"/>
  <c r="J1873" i="26"/>
  <c r="G1869" i="26"/>
  <c r="H1869" i="26"/>
  <c r="I1869" i="26"/>
  <c r="J1869" i="26"/>
  <c r="G1865" i="26"/>
  <c r="H1865" i="26"/>
  <c r="I1865" i="26"/>
  <c r="J1865" i="26"/>
  <c r="G1861" i="26"/>
  <c r="H1861" i="26"/>
  <c r="I1861" i="26"/>
  <c r="J1861" i="26"/>
  <c r="G1857" i="26"/>
  <c r="H1857" i="26"/>
  <c r="I1857" i="26"/>
  <c r="J1857" i="26"/>
  <c r="G1853" i="26"/>
  <c r="H1853" i="26"/>
  <c r="I1853" i="26"/>
  <c r="J1853" i="26"/>
  <c r="G1849" i="26"/>
  <c r="H1849" i="26"/>
  <c r="I1849" i="26"/>
  <c r="J1849" i="26"/>
  <c r="G1845" i="26"/>
  <c r="H1845" i="26"/>
  <c r="I1845" i="26"/>
  <c r="J1845" i="26"/>
  <c r="G1841" i="26"/>
  <c r="H1841" i="26"/>
  <c r="I1841" i="26"/>
  <c r="J1841" i="26"/>
  <c r="G1837" i="26"/>
  <c r="H1837" i="26"/>
  <c r="I1837" i="26"/>
  <c r="J1837" i="26"/>
  <c r="G1833" i="26"/>
  <c r="H1833" i="26"/>
  <c r="I1833" i="26"/>
  <c r="J1833" i="26"/>
  <c r="G1829" i="26"/>
  <c r="H1829" i="26"/>
  <c r="I1829" i="26"/>
  <c r="J1829" i="26"/>
  <c r="G1825" i="26"/>
  <c r="H1825" i="26"/>
  <c r="I1825" i="26"/>
  <c r="J1825" i="26"/>
  <c r="G1821" i="26"/>
  <c r="H1821" i="26"/>
  <c r="I1821" i="26"/>
  <c r="J1821" i="26"/>
  <c r="G1817" i="26"/>
  <c r="H1817" i="26"/>
  <c r="I1817" i="26"/>
  <c r="J1817" i="26"/>
  <c r="G1813" i="26"/>
  <c r="H1813" i="26"/>
  <c r="I1813" i="26"/>
  <c r="J1813" i="26"/>
  <c r="G1809" i="26"/>
  <c r="H1809" i="26"/>
  <c r="I1809" i="26"/>
  <c r="J1809" i="26"/>
  <c r="G1805" i="26"/>
  <c r="H1805" i="26"/>
  <c r="I1805" i="26"/>
  <c r="J1805" i="26"/>
  <c r="G1801" i="26"/>
  <c r="H1801" i="26"/>
  <c r="I1801" i="26"/>
  <c r="J1801" i="26"/>
  <c r="G1797" i="26"/>
  <c r="H1797" i="26"/>
  <c r="I1797" i="26"/>
  <c r="J1797" i="26"/>
  <c r="G1793" i="26"/>
  <c r="H1793" i="26"/>
  <c r="I1793" i="26"/>
  <c r="J1793" i="26"/>
  <c r="G1789" i="26"/>
  <c r="H1789" i="26"/>
  <c r="I1789" i="26"/>
  <c r="J1789" i="26"/>
  <c r="G1785" i="26"/>
  <c r="H1785" i="26"/>
  <c r="I1785" i="26"/>
  <c r="J1785" i="26"/>
  <c r="G1781" i="26"/>
  <c r="H1781" i="26"/>
  <c r="I1781" i="26"/>
  <c r="J1781" i="26"/>
  <c r="G1777" i="26"/>
  <c r="H1777" i="26"/>
  <c r="I1777" i="26"/>
  <c r="J1777" i="26"/>
  <c r="G1773" i="26"/>
  <c r="H1773" i="26"/>
  <c r="I1773" i="26"/>
  <c r="J1773" i="26"/>
  <c r="G1769" i="26"/>
  <c r="H1769" i="26"/>
  <c r="I1769" i="26"/>
  <c r="J1769" i="26"/>
  <c r="G1765" i="26"/>
  <c r="H1765" i="26"/>
  <c r="I1765" i="26"/>
  <c r="J1765" i="26"/>
  <c r="G1761" i="26"/>
  <c r="H1761" i="26"/>
  <c r="I1761" i="26"/>
  <c r="J1761" i="26"/>
  <c r="G1757" i="26"/>
  <c r="H1757" i="26"/>
  <c r="I1757" i="26"/>
  <c r="J1757" i="26"/>
  <c r="G1753" i="26"/>
  <c r="H1753" i="26"/>
  <c r="I1753" i="26"/>
  <c r="J1753" i="26"/>
  <c r="G1749" i="26"/>
  <c r="H1749" i="26"/>
  <c r="I1749" i="26"/>
  <c r="J1749" i="26"/>
  <c r="G1745" i="26"/>
  <c r="H1745" i="26"/>
  <c r="I1745" i="26"/>
  <c r="J1745" i="26"/>
  <c r="G1741" i="26"/>
  <c r="H1741" i="26"/>
  <c r="I1741" i="26"/>
  <c r="J1741" i="26"/>
  <c r="G1737" i="26"/>
  <c r="H1737" i="26"/>
  <c r="I1737" i="26"/>
  <c r="J1737" i="26"/>
  <c r="G1733" i="26"/>
  <c r="H1733" i="26"/>
  <c r="I1733" i="26"/>
  <c r="J1733" i="26"/>
  <c r="G1729" i="26"/>
  <c r="I1729" i="26"/>
  <c r="J1729" i="26"/>
  <c r="H1729" i="26"/>
  <c r="G1725" i="26"/>
  <c r="I1725" i="26"/>
  <c r="J1725" i="26"/>
  <c r="H1725" i="26"/>
  <c r="G1721" i="26"/>
  <c r="I1721" i="26"/>
  <c r="J1721" i="26"/>
  <c r="H1721" i="26"/>
  <c r="G1717" i="26"/>
  <c r="I1717" i="26"/>
  <c r="J1717" i="26"/>
  <c r="H1717" i="26"/>
  <c r="G1713" i="26"/>
  <c r="I1713" i="26"/>
  <c r="J1713" i="26"/>
  <c r="H1713" i="26"/>
  <c r="G1709" i="26"/>
  <c r="I1709" i="26"/>
  <c r="J1709" i="26"/>
  <c r="H1709" i="26"/>
  <c r="G1705" i="26"/>
  <c r="H1705" i="26"/>
  <c r="I1705" i="26"/>
  <c r="J1705" i="26"/>
  <c r="G1701" i="26"/>
  <c r="H1701" i="26"/>
  <c r="I1701" i="26"/>
  <c r="J1701" i="26"/>
  <c r="G1697" i="26"/>
  <c r="H1697" i="26"/>
  <c r="I1697" i="26"/>
  <c r="J1697" i="26"/>
  <c r="G1693" i="26"/>
  <c r="H1693" i="26"/>
  <c r="I1693" i="26"/>
  <c r="J1693" i="26"/>
  <c r="G1689" i="26"/>
  <c r="H1689" i="26"/>
  <c r="I1689" i="26"/>
  <c r="J1689" i="26"/>
  <c r="G1685" i="26"/>
  <c r="H1685" i="26"/>
  <c r="I1685" i="26"/>
  <c r="J1685" i="26"/>
  <c r="G1681" i="26"/>
  <c r="H1681" i="26"/>
  <c r="I1681" i="26"/>
  <c r="J1681" i="26"/>
  <c r="G1677" i="26"/>
  <c r="H1677" i="26"/>
  <c r="I1677" i="26"/>
  <c r="J1677" i="26"/>
  <c r="G1673" i="26"/>
  <c r="H1673" i="26"/>
  <c r="I1673" i="26"/>
  <c r="J1673" i="26"/>
  <c r="G1669" i="26"/>
  <c r="H1669" i="26"/>
  <c r="I1669" i="26"/>
  <c r="J1669" i="26"/>
  <c r="G1665" i="26"/>
  <c r="H1665" i="26"/>
  <c r="I1665" i="26"/>
  <c r="J1665" i="26"/>
  <c r="G1661" i="26"/>
  <c r="H1661" i="26"/>
  <c r="I1661" i="26"/>
  <c r="J1661" i="26"/>
  <c r="G1657" i="26"/>
  <c r="H1657" i="26"/>
  <c r="I1657" i="26"/>
  <c r="J1657" i="26"/>
  <c r="G1653" i="26"/>
  <c r="H1653" i="26"/>
  <c r="I1653" i="26"/>
  <c r="J1653" i="26"/>
  <c r="G1649" i="26"/>
  <c r="H1649" i="26"/>
  <c r="I1649" i="26"/>
  <c r="J1649" i="26"/>
  <c r="G1645" i="26"/>
  <c r="H1645" i="26"/>
  <c r="I1645" i="26"/>
  <c r="J1645" i="26"/>
  <c r="G1641" i="26"/>
  <c r="H1641" i="26"/>
  <c r="I1641" i="26"/>
  <c r="J1641" i="26"/>
  <c r="G1637" i="26"/>
  <c r="H1637" i="26"/>
  <c r="I1637" i="26"/>
  <c r="J1637" i="26"/>
  <c r="G1633" i="26"/>
  <c r="H1633" i="26"/>
  <c r="I1633" i="26"/>
  <c r="J1633" i="26"/>
  <c r="G1629" i="26"/>
  <c r="H1629" i="26"/>
  <c r="I1629" i="26"/>
  <c r="J1629" i="26"/>
  <c r="G1625" i="26"/>
  <c r="H1625" i="26"/>
  <c r="I1625" i="26"/>
  <c r="J1625" i="26"/>
  <c r="G1621" i="26"/>
  <c r="H1621" i="26"/>
  <c r="I1621" i="26"/>
  <c r="J1621" i="26"/>
  <c r="G1617" i="26"/>
  <c r="H1617" i="26"/>
  <c r="I1617" i="26"/>
  <c r="J1617" i="26"/>
  <c r="G1613" i="26"/>
  <c r="H1613" i="26"/>
  <c r="I1613" i="26"/>
  <c r="J1613" i="26"/>
  <c r="G1609" i="26"/>
  <c r="H1609" i="26"/>
  <c r="I1609" i="26"/>
  <c r="J1609" i="26"/>
  <c r="G1605" i="26"/>
  <c r="H1605" i="26"/>
  <c r="I1605" i="26"/>
  <c r="J1605" i="26"/>
  <c r="G1601" i="26"/>
  <c r="H1601" i="26"/>
  <c r="I1601" i="26"/>
  <c r="J1601" i="26"/>
  <c r="G1597" i="26"/>
  <c r="H1597" i="26"/>
  <c r="I1597" i="26"/>
  <c r="J1597" i="26"/>
  <c r="G1593" i="26"/>
  <c r="H1593" i="26"/>
  <c r="I1593" i="26"/>
  <c r="J1593" i="26"/>
  <c r="G1589" i="26"/>
  <c r="H1589" i="26"/>
  <c r="I1589" i="26"/>
  <c r="J1589" i="26"/>
  <c r="G1585" i="26"/>
  <c r="H1585" i="26"/>
  <c r="I1585" i="26"/>
  <c r="J1585" i="26"/>
  <c r="G1581" i="26"/>
  <c r="H1581" i="26"/>
  <c r="I1581" i="26"/>
  <c r="J1581" i="26"/>
  <c r="G1577" i="26"/>
  <c r="H1577" i="26"/>
  <c r="I1577" i="26"/>
  <c r="J1577" i="26"/>
  <c r="G1573" i="26"/>
  <c r="H1573" i="26"/>
  <c r="I1573" i="26"/>
  <c r="J1573" i="26"/>
  <c r="G1569" i="26"/>
  <c r="H1569" i="26"/>
  <c r="I1569" i="26"/>
  <c r="J1569" i="26"/>
  <c r="G1565" i="26"/>
  <c r="H1565" i="26"/>
  <c r="I1565" i="26"/>
  <c r="J1565" i="26"/>
  <c r="G1561" i="26"/>
  <c r="H1561" i="26"/>
  <c r="I1561" i="26"/>
  <c r="J1561" i="26"/>
  <c r="G1557" i="26"/>
  <c r="H1557" i="26"/>
  <c r="I1557" i="26"/>
  <c r="J1557" i="26"/>
  <c r="G1553" i="26"/>
  <c r="H1553" i="26"/>
  <c r="I1553" i="26"/>
  <c r="J1553" i="26"/>
  <c r="G1549" i="26"/>
  <c r="H1549" i="26"/>
  <c r="I1549" i="26"/>
  <c r="J1549" i="26"/>
  <c r="G1545" i="26"/>
  <c r="H1545" i="26"/>
  <c r="I1545" i="26"/>
  <c r="J1545" i="26"/>
  <c r="G1541" i="26"/>
  <c r="H1541" i="26"/>
  <c r="I1541" i="26"/>
  <c r="J1541" i="26"/>
  <c r="G1537" i="26"/>
  <c r="H1537" i="26"/>
  <c r="I1537" i="26"/>
  <c r="J1537" i="26"/>
  <c r="G1533" i="26"/>
  <c r="H1533" i="26"/>
  <c r="I1533" i="26"/>
  <c r="J1533" i="26"/>
  <c r="G1529" i="26"/>
  <c r="H1529" i="26"/>
  <c r="I1529" i="26"/>
  <c r="J1529" i="26"/>
  <c r="G1525" i="26"/>
  <c r="H1525" i="26"/>
  <c r="I1525" i="26"/>
  <c r="J1525" i="26"/>
  <c r="G1521" i="26"/>
  <c r="H1521" i="26"/>
  <c r="I1521" i="26"/>
  <c r="J1521" i="26"/>
  <c r="G1517" i="26"/>
  <c r="H1517" i="26"/>
  <c r="I1517" i="26"/>
  <c r="J1517" i="26"/>
  <c r="G1513" i="26"/>
  <c r="H1513" i="26"/>
  <c r="I1513" i="26"/>
  <c r="J1513" i="26"/>
  <c r="G1509" i="26"/>
  <c r="H1509" i="26"/>
  <c r="I1509" i="26"/>
  <c r="J1509" i="26"/>
  <c r="G1505" i="26"/>
  <c r="H1505" i="26"/>
  <c r="I1505" i="26"/>
  <c r="J1505" i="26"/>
  <c r="G1501" i="26"/>
  <c r="H1501" i="26"/>
  <c r="I1501" i="26"/>
  <c r="J1501" i="26"/>
  <c r="G1497" i="26"/>
  <c r="H1497" i="26"/>
  <c r="I1497" i="26"/>
  <c r="J1497" i="26"/>
  <c r="G1493" i="26"/>
  <c r="H1493" i="26"/>
  <c r="I1493" i="26"/>
  <c r="J1493" i="26"/>
  <c r="G1489" i="26"/>
  <c r="H1489" i="26"/>
  <c r="I1489" i="26"/>
  <c r="J1489" i="26"/>
  <c r="G1485" i="26"/>
  <c r="H1485" i="26"/>
  <c r="I1485" i="26"/>
  <c r="J1485" i="26"/>
  <c r="G1481" i="26"/>
  <c r="H1481" i="26"/>
  <c r="I1481" i="26"/>
  <c r="J1481" i="26"/>
  <c r="G1477" i="26"/>
  <c r="H1477" i="26"/>
  <c r="I1477" i="26"/>
  <c r="J1477" i="26"/>
  <c r="G1473" i="26"/>
  <c r="H1473" i="26"/>
  <c r="I1473" i="26"/>
  <c r="J1473" i="26"/>
  <c r="G1469" i="26"/>
  <c r="H1469" i="26"/>
  <c r="I1469" i="26"/>
  <c r="J1469" i="26"/>
  <c r="G1465" i="26"/>
  <c r="H1465" i="26"/>
  <c r="I1465" i="26"/>
  <c r="J1465" i="26"/>
  <c r="G1461" i="26"/>
  <c r="H1461" i="26"/>
  <c r="I1461" i="26"/>
  <c r="J1461" i="26"/>
  <c r="G1457" i="26"/>
  <c r="H1457" i="26"/>
  <c r="I1457" i="26"/>
  <c r="J1457" i="26"/>
  <c r="G1453" i="26"/>
  <c r="H1453" i="26"/>
  <c r="I1453" i="26"/>
  <c r="J1453" i="26"/>
  <c r="G1449" i="26"/>
  <c r="H1449" i="26"/>
  <c r="I1449" i="26"/>
  <c r="J1449" i="26"/>
  <c r="G1445" i="26"/>
  <c r="H1445" i="26"/>
  <c r="I1445" i="26"/>
  <c r="J1445" i="26"/>
  <c r="G1441" i="26"/>
  <c r="H1441" i="26"/>
  <c r="I1441" i="26"/>
  <c r="J1441" i="26"/>
  <c r="G1437" i="26"/>
  <c r="H1437" i="26"/>
  <c r="I1437" i="26"/>
  <c r="J1437" i="26"/>
  <c r="G1433" i="26"/>
  <c r="H1433" i="26"/>
  <c r="I1433" i="26"/>
  <c r="J1433" i="26"/>
  <c r="G1429" i="26"/>
  <c r="H1429" i="26"/>
  <c r="I1429" i="26"/>
  <c r="J1429" i="26"/>
  <c r="G1425" i="26"/>
  <c r="H1425" i="26"/>
  <c r="I1425" i="26"/>
  <c r="J1425" i="26"/>
  <c r="G1421" i="26"/>
  <c r="H1421" i="26"/>
  <c r="I1421" i="26"/>
  <c r="J1421" i="26"/>
  <c r="G1417" i="26"/>
  <c r="H1417" i="26"/>
  <c r="I1417" i="26"/>
  <c r="J1417" i="26"/>
  <c r="G1413" i="26"/>
  <c r="H1413" i="26"/>
  <c r="I1413" i="26"/>
  <c r="J1413" i="26"/>
  <c r="G1409" i="26"/>
  <c r="H1409" i="26"/>
  <c r="I1409" i="26"/>
  <c r="J1409" i="26"/>
  <c r="G1405" i="26"/>
  <c r="H1405" i="26"/>
  <c r="I1405" i="26"/>
  <c r="J1405" i="26"/>
  <c r="G1401" i="26"/>
  <c r="H1401" i="26"/>
  <c r="I1401" i="26"/>
  <c r="J1401" i="26"/>
  <c r="G1397" i="26"/>
  <c r="H1397" i="26"/>
  <c r="I1397" i="26"/>
  <c r="J1397" i="26"/>
  <c r="G1393" i="26"/>
  <c r="H1393" i="26"/>
  <c r="I1393" i="26"/>
  <c r="J1393" i="26"/>
  <c r="G1389" i="26"/>
  <c r="H1389" i="26"/>
  <c r="I1389" i="26"/>
  <c r="J1389" i="26"/>
  <c r="J1385" i="26"/>
  <c r="G1385" i="26"/>
  <c r="H1385" i="26"/>
  <c r="I1385" i="26"/>
  <c r="J1381" i="26"/>
  <c r="G1381" i="26"/>
  <c r="H1381" i="26"/>
  <c r="I1381" i="26"/>
  <c r="J1377" i="26"/>
  <c r="G1377" i="26"/>
  <c r="H1377" i="26"/>
  <c r="I1377" i="26"/>
  <c r="J1373" i="26"/>
  <c r="G1373" i="26"/>
  <c r="H1373" i="26"/>
  <c r="I1373" i="26"/>
  <c r="J1369" i="26"/>
  <c r="G1369" i="26"/>
  <c r="H1369" i="26"/>
  <c r="I1369" i="26"/>
  <c r="J1365" i="26"/>
  <c r="G1365" i="26"/>
  <c r="H1365" i="26"/>
  <c r="I1365" i="26"/>
  <c r="J1361" i="26"/>
  <c r="G1361" i="26"/>
  <c r="H1361" i="26"/>
  <c r="I1361" i="26"/>
  <c r="J1357" i="26"/>
  <c r="G1357" i="26"/>
  <c r="H1357" i="26"/>
  <c r="I1357" i="26"/>
  <c r="J1353" i="26"/>
  <c r="G1353" i="26"/>
  <c r="H1353" i="26"/>
  <c r="I1353" i="26"/>
  <c r="J1349" i="26"/>
  <c r="G1349" i="26"/>
  <c r="H1349" i="26"/>
  <c r="I1349" i="26"/>
  <c r="J1345" i="26"/>
  <c r="G1345" i="26"/>
  <c r="H1345" i="26"/>
  <c r="I1345" i="26"/>
  <c r="J1341" i="26"/>
  <c r="G1341" i="26"/>
  <c r="H1341" i="26"/>
  <c r="I1341" i="26"/>
  <c r="J1337" i="26"/>
  <c r="G1337" i="26"/>
  <c r="H1337" i="26"/>
  <c r="I1337" i="26"/>
  <c r="J1333" i="26"/>
  <c r="G1333" i="26"/>
  <c r="H1333" i="26"/>
  <c r="I1333" i="26"/>
  <c r="J1329" i="26"/>
  <c r="G1329" i="26"/>
  <c r="H1329" i="26"/>
  <c r="I1329" i="26"/>
  <c r="J1325" i="26"/>
  <c r="G1325" i="26"/>
  <c r="H1325" i="26"/>
  <c r="I1325" i="26"/>
  <c r="J1321" i="26"/>
  <c r="G1321" i="26"/>
  <c r="H1321" i="26"/>
  <c r="I1321" i="26"/>
  <c r="J1317" i="26"/>
  <c r="G1317" i="26"/>
  <c r="H1317" i="26"/>
  <c r="I1317" i="26"/>
  <c r="J1313" i="26"/>
  <c r="G1313" i="26"/>
  <c r="H1313" i="26"/>
  <c r="I1313" i="26"/>
  <c r="J1309" i="26"/>
  <c r="G1309" i="26"/>
  <c r="H1309" i="26"/>
  <c r="I1309" i="26"/>
  <c r="J1305" i="26"/>
  <c r="G1305" i="26"/>
  <c r="H1305" i="26"/>
  <c r="I1305" i="26"/>
  <c r="J1301" i="26"/>
  <c r="G1301" i="26"/>
  <c r="H1301" i="26"/>
  <c r="I1301" i="26"/>
  <c r="J1297" i="26"/>
  <c r="G1297" i="26"/>
  <c r="H1297" i="26"/>
  <c r="I1297" i="26"/>
  <c r="J1293" i="26"/>
  <c r="G1293" i="26"/>
  <c r="H1293" i="26"/>
  <c r="I1293" i="26"/>
  <c r="J1289" i="26"/>
  <c r="G1289" i="26"/>
  <c r="H1289" i="26"/>
  <c r="I1289" i="26"/>
  <c r="J1285" i="26"/>
  <c r="G1285" i="26"/>
  <c r="H1285" i="26"/>
  <c r="I1285" i="26"/>
  <c r="J1281" i="26"/>
  <c r="G1281" i="26"/>
  <c r="H1281" i="26"/>
  <c r="I1281" i="26"/>
  <c r="J1277" i="26"/>
  <c r="G1277" i="26"/>
  <c r="H1277" i="26"/>
  <c r="I1277" i="26"/>
  <c r="J1273" i="26"/>
  <c r="G1273" i="26"/>
  <c r="H1273" i="26"/>
  <c r="I1273" i="26"/>
  <c r="J1269" i="26"/>
  <c r="G1269" i="26"/>
  <c r="H1269" i="26"/>
  <c r="I1269" i="26"/>
  <c r="J1265" i="26"/>
  <c r="G1265" i="26"/>
  <c r="H1265" i="26"/>
  <c r="I1265" i="26"/>
  <c r="J1261" i="26"/>
  <c r="G1261" i="26"/>
  <c r="H1261" i="26"/>
  <c r="I1261" i="26"/>
  <c r="J1257" i="26"/>
  <c r="G1257" i="26"/>
  <c r="H1257" i="26"/>
  <c r="I1257" i="26"/>
  <c r="J1253" i="26"/>
  <c r="G1253" i="26"/>
  <c r="H1253" i="26"/>
  <c r="I1253" i="26"/>
  <c r="J1249" i="26"/>
  <c r="G1249" i="26"/>
  <c r="H1249" i="26"/>
  <c r="I1249" i="26"/>
  <c r="J1245" i="26"/>
  <c r="G1245" i="26"/>
  <c r="H1245" i="26"/>
  <c r="I1245" i="26"/>
  <c r="J1241" i="26"/>
  <c r="G1241" i="26"/>
  <c r="H1241" i="26"/>
  <c r="I1241" i="26"/>
  <c r="J1237" i="26"/>
  <c r="G1237" i="26"/>
  <c r="H1237" i="26"/>
  <c r="I1237" i="26"/>
  <c r="J1233" i="26"/>
  <c r="G1233" i="26"/>
  <c r="H1233" i="26"/>
  <c r="I1233" i="26"/>
  <c r="J1229" i="26"/>
  <c r="G1229" i="26"/>
  <c r="H1229" i="26"/>
  <c r="I1229" i="26"/>
  <c r="J1225" i="26"/>
  <c r="G1225" i="26"/>
  <c r="H1225" i="26"/>
  <c r="I1225" i="26"/>
  <c r="J1221" i="26"/>
  <c r="G1221" i="26"/>
  <c r="H1221" i="26"/>
  <c r="I1221" i="26"/>
  <c r="J1217" i="26"/>
  <c r="G1217" i="26"/>
  <c r="H1217" i="26"/>
  <c r="I1217" i="26"/>
  <c r="J1213" i="26"/>
  <c r="G1213" i="26"/>
  <c r="H1213" i="26"/>
  <c r="I1213" i="26"/>
  <c r="J1209" i="26"/>
  <c r="G1209" i="26"/>
  <c r="H1209" i="26"/>
  <c r="I1209" i="26"/>
  <c r="J1205" i="26"/>
  <c r="G1205" i="26"/>
  <c r="H1205" i="26"/>
  <c r="I1205" i="26"/>
  <c r="J1201" i="26"/>
  <c r="G1201" i="26"/>
  <c r="H1201" i="26"/>
  <c r="I1201" i="26"/>
  <c r="J1197" i="26"/>
  <c r="G1197" i="26"/>
  <c r="H1197" i="26"/>
  <c r="I1197" i="26"/>
  <c r="J1193" i="26"/>
  <c r="G1193" i="26"/>
  <c r="H1193" i="26"/>
  <c r="I1193" i="26"/>
  <c r="J1189" i="26"/>
  <c r="G1189" i="26"/>
  <c r="H1189" i="26"/>
  <c r="I1189" i="26"/>
  <c r="J1185" i="26"/>
  <c r="G1185" i="26"/>
  <c r="H1185" i="26"/>
  <c r="I1185" i="26"/>
  <c r="J1181" i="26"/>
  <c r="G1181" i="26"/>
  <c r="H1181" i="26"/>
  <c r="I1181" i="26"/>
  <c r="J1177" i="26"/>
  <c r="G1177" i="26"/>
  <c r="H1177" i="26"/>
  <c r="I1177" i="26"/>
  <c r="J1173" i="26"/>
  <c r="G1173" i="26"/>
  <c r="H1173" i="26"/>
  <c r="I1173" i="26"/>
  <c r="J1169" i="26"/>
  <c r="G1169" i="26"/>
  <c r="H1169" i="26"/>
  <c r="I1169" i="26"/>
  <c r="J1165" i="26"/>
  <c r="G1165" i="26"/>
  <c r="H1165" i="26"/>
  <c r="I1165" i="26"/>
  <c r="J1161" i="26"/>
  <c r="G1161" i="26"/>
  <c r="H1161" i="26"/>
  <c r="I1161" i="26"/>
  <c r="J1157" i="26"/>
  <c r="G1157" i="26"/>
  <c r="H1157" i="26"/>
  <c r="I1157" i="26"/>
  <c r="J1153" i="26"/>
  <c r="G1153" i="26"/>
  <c r="H1153" i="26"/>
  <c r="I1153" i="26"/>
  <c r="J1149" i="26"/>
  <c r="G1149" i="26"/>
  <c r="H1149" i="26"/>
  <c r="I1149" i="26"/>
  <c r="J1145" i="26"/>
  <c r="G1145" i="26"/>
  <c r="H1145" i="26"/>
  <c r="I1145" i="26"/>
  <c r="J1141" i="26"/>
  <c r="G1141" i="26"/>
  <c r="H1141" i="26"/>
  <c r="I1141" i="26"/>
  <c r="J1137" i="26"/>
  <c r="G1137" i="26"/>
  <c r="H1137" i="26"/>
  <c r="I1137" i="26"/>
  <c r="J1133" i="26"/>
  <c r="G1133" i="26"/>
  <c r="H1133" i="26"/>
  <c r="I1133" i="26"/>
  <c r="J1129" i="26"/>
  <c r="G1129" i="26"/>
  <c r="H1129" i="26"/>
  <c r="I1129" i="26"/>
  <c r="J1125" i="26"/>
  <c r="G1125" i="26"/>
  <c r="H1125" i="26"/>
  <c r="I1125" i="26"/>
  <c r="J1121" i="26"/>
  <c r="J1117" i="26"/>
  <c r="J1113" i="26"/>
  <c r="J1109" i="26"/>
  <c r="J1105" i="26"/>
  <c r="J1101" i="26"/>
  <c r="J1097" i="26"/>
  <c r="J1093" i="26"/>
  <c r="J1089" i="26"/>
  <c r="J1085" i="26"/>
  <c r="J4000" i="26"/>
  <c r="J3999" i="26"/>
  <c r="J3998" i="26"/>
  <c r="J3997" i="26"/>
  <c r="J3996" i="26"/>
  <c r="J3995" i="26"/>
  <c r="J3994" i="26"/>
  <c r="J3993" i="26"/>
  <c r="J3992" i="26"/>
  <c r="J3991" i="26"/>
  <c r="J3990" i="26"/>
  <c r="J3989" i="26"/>
  <c r="J3988" i="26"/>
  <c r="J3987" i="26"/>
  <c r="J3986" i="26"/>
  <c r="J3985" i="26"/>
  <c r="J3984" i="26"/>
  <c r="J3983" i="26"/>
  <c r="J3982" i="26"/>
  <c r="J3981" i="26"/>
  <c r="J3980" i="26"/>
  <c r="J3979" i="26"/>
  <c r="J3978" i="26"/>
  <c r="J3977" i="26"/>
  <c r="J3976" i="26"/>
  <c r="J3975" i="26"/>
  <c r="J3974" i="26"/>
  <c r="J3973" i="26"/>
  <c r="J3972" i="26"/>
  <c r="J3971" i="26"/>
  <c r="J3970" i="26"/>
  <c r="J3969" i="26"/>
  <c r="J3968" i="26"/>
  <c r="J3967" i="26"/>
  <c r="J3966" i="26"/>
  <c r="J3965" i="26"/>
  <c r="J3964" i="26"/>
  <c r="J3963" i="26"/>
  <c r="J3962" i="26"/>
  <c r="J3961" i="26"/>
  <c r="J3960" i="26"/>
  <c r="J3959" i="26"/>
  <c r="J3958" i="26"/>
  <c r="J3957" i="26"/>
  <c r="J3956" i="26"/>
  <c r="J3955" i="26"/>
  <c r="J3954" i="26"/>
  <c r="J3953" i="26"/>
  <c r="J3952" i="26"/>
  <c r="J3951" i="26"/>
  <c r="J3950" i="26"/>
  <c r="J3949" i="26"/>
  <c r="J3948" i="26"/>
  <c r="J3947" i="26"/>
  <c r="J3946" i="26"/>
  <c r="J3945" i="26"/>
  <c r="J3944" i="26"/>
  <c r="J3943" i="26"/>
  <c r="J3942" i="26"/>
  <c r="J3941" i="26"/>
  <c r="J3940" i="26"/>
  <c r="J3939" i="26"/>
  <c r="J3938" i="26"/>
  <c r="J3937" i="26"/>
  <c r="J3936" i="26"/>
  <c r="J3935" i="26"/>
  <c r="J3934" i="26"/>
  <c r="J3933" i="26"/>
  <c r="J3932" i="26"/>
  <c r="J3931" i="26"/>
  <c r="J3930" i="26"/>
  <c r="J3929" i="26"/>
  <c r="J3928" i="26"/>
  <c r="J3927" i="26"/>
  <c r="J3926" i="26"/>
  <c r="J3925" i="26"/>
  <c r="J3924" i="26"/>
  <c r="J3923" i="26"/>
  <c r="J3922" i="26"/>
  <c r="J3921" i="26"/>
  <c r="J3920" i="26"/>
  <c r="J3919" i="26"/>
  <c r="J3918" i="26"/>
  <c r="J3917" i="26"/>
  <c r="J3916" i="26"/>
  <c r="J3915" i="26"/>
  <c r="J3914" i="26"/>
  <c r="J3913" i="26"/>
  <c r="J3912" i="26"/>
  <c r="J3911" i="26"/>
  <c r="J3910" i="26"/>
  <c r="J3909" i="26"/>
  <c r="J3908" i="26"/>
  <c r="J3907" i="26"/>
  <c r="J3906" i="26"/>
  <c r="J3905" i="26"/>
  <c r="J3904" i="26"/>
  <c r="J3903" i="26"/>
  <c r="J3902" i="26"/>
  <c r="J3901" i="26"/>
  <c r="J3900" i="26"/>
  <c r="J3899" i="26"/>
  <c r="J3898" i="26"/>
  <c r="J3897" i="26"/>
  <c r="J3896" i="26"/>
  <c r="J3895" i="26"/>
  <c r="J3894" i="26"/>
  <c r="J3893" i="26"/>
  <c r="J3892" i="26"/>
  <c r="J3891" i="26"/>
  <c r="J3890" i="26"/>
  <c r="J3889" i="26"/>
  <c r="J3888" i="26"/>
  <c r="J3887" i="26"/>
  <c r="J3886" i="26"/>
  <c r="J3885" i="26"/>
  <c r="J3884" i="26"/>
  <c r="J3883" i="26"/>
  <c r="J3882" i="26"/>
  <c r="J3881" i="26"/>
  <c r="J3880" i="26"/>
  <c r="J3879" i="26"/>
  <c r="J3878" i="26"/>
  <c r="J3877" i="26"/>
  <c r="J3876" i="26"/>
  <c r="J3875" i="26"/>
  <c r="J3874" i="26"/>
  <c r="J3873" i="26"/>
  <c r="J3872" i="26"/>
  <c r="J3871" i="26"/>
  <c r="J3870" i="26"/>
  <c r="J3869" i="26"/>
  <c r="J3868" i="26"/>
  <c r="J3867" i="26"/>
  <c r="J3866" i="26"/>
  <c r="J3865" i="26"/>
  <c r="J3864" i="26"/>
  <c r="J3863" i="26"/>
  <c r="J3862" i="26"/>
  <c r="J3861" i="26"/>
  <c r="J3860" i="26"/>
  <c r="J3859" i="26"/>
  <c r="J3858" i="26"/>
  <c r="J3857" i="26"/>
  <c r="J3856" i="26"/>
  <c r="J3855" i="26"/>
  <c r="J3854" i="26"/>
  <c r="J3853" i="26"/>
  <c r="J3852" i="26"/>
  <c r="J3851" i="26"/>
  <c r="J3850" i="26"/>
  <c r="J3849" i="26"/>
  <c r="J3848" i="26"/>
  <c r="J3847" i="26"/>
  <c r="J3846" i="26"/>
  <c r="J3845" i="26"/>
  <c r="J3844" i="26"/>
  <c r="J3843" i="26"/>
  <c r="J3842" i="26"/>
  <c r="J3841" i="26"/>
  <c r="J3840" i="26"/>
  <c r="J3839" i="26"/>
  <c r="J3838" i="26"/>
  <c r="J3837" i="26"/>
  <c r="J3836" i="26"/>
  <c r="J3835" i="26"/>
  <c r="J3834" i="26"/>
  <c r="J3833" i="26"/>
  <c r="J3832" i="26"/>
  <c r="J3831" i="26"/>
  <c r="J3830" i="26"/>
  <c r="J3829" i="26"/>
  <c r="J3828" i="26"/>
  <c r="J3827" i="26"/>
  <c r="J3826" i="26"/>
  <c r="J3825" i="26"/>
  <c r="J3824" i="26"/>
  <c r="J3823" i="26"/>
  <c r="J3822" i="26"/>
  <c r="J3821" i="26"/>
  <c r="J3820" i="26"/>
  <c r="J3819" i="26"/>
  <c r="J3818" i="26"/>
  <c r="J3817" i="26"/>
  <c r="J3816" i="26"/>
  <c r="J3815" i="26"/>
  <c r="J3814" i="26"/>
  <c r="J3813" i="26"/>
  <c r="J3812" i="26"/>
  <c r="J3811" i="26"/>
  <c r="J3810" i="26"/>
  <c r="J3809" i="26"/>
  <c r="J3808" i="26"/>
  <c r="J3807" i="26"/>
  <c r="J3806" i="26"/>
  <c r="J3805" i="26"/>
  <c r="J3804" i="26"/>
  <c r="J3803" i="26"/>
  <c r="J3802" i="26"/>
  <c r="J3801" i="26"/>
  <c r="J3800" i="26"/>
  <c r="J3799" i="26"/>
  <c r="J3798" i="26"/>
  <c r="J3797" i="26"/>
  <c r="J3796" i="26"/>
  <c r="J3795" i="26"/>
  <c r="J3794" i="26"/>
  <c r="J3793" i="26"/>
  <c r="J3792" i="26"/>
  <c r="J3791" i="26"/>
  <c r="J3790" i="26"/>
  <c r="J3789" i="26"/>
  <c r="J3788" i="26"/>
  <c r="J3787" i="26"/>
  <c r="J3786" i="26"/>
  <c r="J3785" i="26"/>
  <c r="J3784" i="26"/>
  <c r="J3783" i="26"/>
  <c r="J3782" i="26"/>
  <c r="J3781" i="26"/>
  <c r="J3780" i="26"/>
  <c r="J3779" i="26"/>
  <c r="J3778" i="26"/>
  <c r="J3777" i="26"/>
  <c r="J3776" i="26"/>
  <c r="J3775" i="26"/>
  <c r="J3774" i="26"/>
  <c r="J3773" i="26"/>
  <c r="J3772" i="26"/>
  <c r="J3771" i="26"/>
  <c r="J3770" i="26"/>
  <c r="J3769" i="26"/>
  <c r="J3768" i="26"/>
  <c r="J3767" i="26"/>
  <c r="J3766" i="26"/>
  <c r="J3765" i="26"/>
  <c r="J3764" i="26"/>
  <c r="J3763" i="26"/>
  <c r="J3762" i="26"/>
  <c r="J3761" i="26"/>
  <c r="J3760" i="26"/>
  <c r="J3759" i="26"/>
  <c r="J3758" i="26"/>
  <c r="J3757" i="26"/>
  <c r="J3756" i="26"/>
  <c r="J3755" i="26"/>
  <c r="J3754" i="26"/>
  <c r="J3753" i="26"/>
  <c r="J3752" i="26"/>
  <c r="J3751" i="26"/>
  <c r="J3750" i="26"/>
  <c r="J3749" i="26"/>
  <c r="J3748" i="26"/>
  <c r="J3747" i="26"/>
  <c r="J3746" i="26"/>
  <c r="J3745" i="26"/>
  <c r="H3742" i="26"/>
  <c r="I3744" i="26"/>
  <c r="J3744" i="26"/>
  <c r="G3744" i="26"/>
  <c r="I3740" i="26"/>
  <c r="J3740" i="26"/>
  <c r="G3740" i="26"/>
  <c r="H3740" i="26"/>
  <c r="I3736" i="26"/>
  <c r="J3736" i="26"/>
  <c r="G3736" i="26"/>
  <c r="H3736" i="26"/>
  <c r="I3732" i="26"/>
  <c r="J3732" i="26"/>
  <c r="G3732" i="26"/>
  <c r="H3732" i="26"/>
  <c r="I3728" i="26"/>
  <c r="J3728" i="26"/>
  <c r="G3728" i="26"/>
  <c r="H3728" i="26"/>
  <c r="I3724" i="26"/>
  <c r="J3724" i="26"/>
  <c r="G3724" i="26"/>
  <c r="H3724" i="26"/>
  <c r="I3720" i="26"/>
  <c r="J3720" i="26"/>
  <c r="G3720" i="26"/>
  <c r="H3720" i="26"/>
  <c r="I3716" i="26"/>
  <c r="J3716" i="26"/>
  <c r="G3716" i="26"/>
  <c r="H3716" i="26"/>
  <c r="I3712" i="26"/>
  <c r="J3712" i="26"/>
  <c r="G3712" i="26"/>
  <c r="H3712" i="26"/>
  <c r="I3708" i="26"/>
  <c r="J3708" i="26"/>
  <c r="G3708" i="26"/>
  <c r="H3708" i="26"/>
  <c r="I3704" i="26"/>
  <c r="J3704" i="26"/>
  <c r="G3704" i="26"/>
  <c r="H3704" i="26"/>
  <c r="I3700" i="26"/>
  <c r="J3700" i="26"/>
  <c r="G3700" i="26"/>
  <c r="H3700" i="26"/>
  <c r="I3696" i="26"/>
  <c r="J3696" i="26"/>
  <c r="G3696" i="26"/>
  <c r="H3696" i="26"/>
  <c r="I3692" i="26"/>
  <c r="J3692" i="26"/>
  <c r="G3692" i="26"/>
  <c r="H3692" i="26"/>
  <c r="I3688" i="26"/>
  <c r="J3688" i="26"/>
  <c r="G3688" i="26"/>
  <c r="H3688" i="26"/>
  <c r="I3684" i="26"/>
  <c r="J3684" i="26"/>
  <c r="G3684" i="26"/>
  <c r="H3684" i="26"/>
  <c r="I3680" i="26"/>
  <c r="J3680" i="26"/>
  <c r="G3680" i="26"/>
  <c r="H3680" i="26"/>
  <c r="I3676" i="26"/>
  <c r="J3676" i="26"/>
  <c r="G3676" i="26"/>
  <c r="H3676" i="26"/>
  <c r="I3672" i="26"/>
  <c r="J3672" i="26"/>
  <c r="G3672" i="26"/>
  <c r="H3672" i="26"/>
  <c r="I3668" i="26"/>
  <c r="J3668" i="26"/>
  <c r="G3668" i="26"/>
  <c r="H3668" i="26"/>
  <c r="I3664" i="26"/>
  <c r="J3664" i="26"/>
  <c r="G3664" i="26"/>
  <c r="H3664" i="26"/>
  <c r="I3660" i="26"/>
  <c r="J3660" i="26"/>
  <c r="G3660" i="26"/>
  <c r="H3660" i="26"/>
  <c r="I3656" i="26"/>
  <c r="J3656" i="26"/>
  <c r="G3656" i="26"/>
  <c r="H3656" i="26"/>
  <c r="I3652" i="26"/>
  <c r="J3652" i="26"/>
  <c r="G3652" i="26"/>
  <c r="H3652" i="26"/>
  <c r="I3648" i="26"/>
  <c r="J3648" i="26"/>
  <c r="G3648" i="26"/>
  <c r="H3648" i="26"/>
  <c r="I3644" i="26"/>
  <c r="J3644" i="26"/>
  <c r="G3644" i="26"/>
  <c r="H3644" i="26"/>
  <c r="I3640" i="26"/>
  <c r="J3640" i="26"/>
  <c r="G3640" i="26"/>
  <c r="H3640" i="26"/>
  <c r="I3636" i="26"/>
  <c r="J3636" i="26"/>
  <c r="G3636" i="26"/>
  <c r="H3636" i="26"/>
  <c r="I3632" i="26"/>
  <c r="J3632" i="26"/>
  <c r="G3632" i="26"/>
  <c r="H3632" i="26"/>
  <c r="I3628" i="26"/>
  <c r="J3628" i="26"/>
  <c r="G3628" i="26"/>
  <c r="H3628" i="26"/>
  <c r="I3624" i="26"/>
  <c r="J3624" i="26"/>
  <c r="G3624" i="26"/>
  <c r="H3624" i="26"/>
  <c r="I3620" i="26"/>
  <c r="J3620" i="26"/>
  <c r="G3620" i="26"/>
  <c r="H3620" i="26"/>
  <c r="I3616" i="26"/>
  <c r="J3616" i="26"/>
  <c r="G3616" i="26"/>
  <c r="H3616" i="26"/>
  <c r="I3612" i="26"/>
  <c r="J3612" i="26"/>
  <c r="G3612" i="26"/>
  <c r="H3612" i="26"/>
  <c r="I3608" i="26"/>
  <c r="J3608" i="26"/>
  <c r="G3608" i="26"/>
  <c r="H3608" i="26"/>
  <c r="I3604" i="26"/>
  <c r="J3604" i="26"/>
  <c r="G3604" i="26"/>
  <c r="H3604" i="26"/>
  <c r="I3600" i="26"/>
  <c r="J3600" i="26"/>
  <c r="G3600" i="26"/>
  <c r="H3600" i="26"/>
  <c r="I3596" i="26"/>
  <c r="J3596" i="26"/>
  <c r="G3596" i="26"/>
  <c r="H3596" i="26"/>
  <c r="I3592" i="26"/>
  <c r="J3592" i="26"/>
  <c r="G3592" i="26"/>
  <c r="H3592" i="26"/>
  <c r="I3588" i="26"/>
  <c r="J3588" i="26"/>
  <c r="G3588" i="26"/>
  <c r="H3588" i="26"/>
  <c r="I3584" i="26"/>
  <c r="J3584" i="26"/>
  <c r="G3584" i="26"/>
  <c r="H3584" i="26"/>
  <c r="I3580" i="26"/>
  <c r="J3580" i="26"/>
  <c r="G3580" i="26"/>
  <c r="H3580" i="26"/>
  <c r="I3576" i="26"/>
  <c r="J3576" i="26"/>
  <c r="G3576" i="26"/>
  <c r="H3576" i="26"/>
  <c r="I3572" i="26"/>
  <c r="J3572" i="26"/>
  <c r="G3572" i="26"/>
  <c r="H3572" i="26"/>
  <c r="I3568" i="26"/>
  <c r="J3568" i="26"/>
  <c r="G3568" i="26"/>
  <c r="H3568" i="26"/>
  <c r="I3564" i="26"/>
  <c r="J3564" i="26"/>
  <c r="G3564" i="26"/>
  <c r="H3564" i="26"/>
  <c r="I3560" i="26"/>
  <c r="J3560" i="26"/>
  <c r="G3560" i="26"/>
  <c r="H3560" i="26"/>
  <c r="I3556" i="26"/>
  <c r="J3556" i="26"/>
  <c r="G3556" i="26"/>
  <c r="H3556" i="26"/>
  <c r="I3552" i="26"/>
  <c r="J3552" i="26"/>
  <c r="G3552" i="26"/>
  <c r="H3552" i="26"/>
  <c r="I3548" i="26"/>
  <c r="J3548" i="26"/>
  <c r="G3548" i="26"/>
  <c r="H3548" i="26"/>
  <c r="I3544" i="26"/>
  <c r="J3544" i="26"/>
  <c r="G3544" i="26"/>
  <c r="H3544" i="26"/>
  <c r="I3540" i="26"/>
  <c r="J3540" i="26"/>
  <c r="G3540" i="26"/>
  <c r="H3540" i="26"/>
  <c r="I3536" i="26"/>
  <c r="J3536" i="26"/>
  <c r="G3536" i="26"/>
  <c r="H3536" i="26"/>
  <c r="I3532" i="26"/>
  <c r="J3532" i="26"/>
  <c r="G3532" i="26"/>
  <c r="H3532" i="26"/>
  <c r="I3528" i="26"/>
  <c r="J3528" i="26"/>
  <c r="G3528" i="26"/>
  <c r="H3528" i="26"/>
  <c r="I3524" i="26"/>
  <c r="J3524" i="26"/>
  <c r="G3524" i="26"/>
  <c r="H3524" i="26"/>
  <c r="I3520" i="26"/>
  <c r="J3520" i="26"/>
  <c r="G3520" i="26"/>
  <c r="H3520" i="26"/>
  <c r="I3516" i="26"/>
  <c r="J3516" i="26"/>
  <c r="G3516" i="26"/>
  <c r="H3516" i="26"/>
  <c r="I3512" i="26"/>
  <c r="J3512" i="26"/>
  <c r="G3512" i="26"/>
  <c r="H3512" i="26"/>
  <c r="I3508" i="26"/>
  <c r="J3508" i="26"/>
  <c r="G3508" i="26"/>
  <c r="H3508" i="26"/>
  <c r="I3504" i="26"/>
  <c r="J3504" i="26"/>
  <c r="G3504" i="26"/>
  <c r="H3504" i="26"/>
  <c r="I3500" i="26"/>
  <c r="J3500" i="26"/>
  <c r="G3500" i="26"/>
  <c r="H3500" i="26"/>
  <c r="I3496" i="26"/>
  <c r="J3496" i="26"/>
  <c r="G3496" i="26"/>
  <c r="H3496" i="26"/>
  <c r="I3492" i="26"/>
  <c r="J3492" i="26"/>
  <c r="G3492" i="26"/>
  <c r="H3492" i="26"/>
  <c r="I3488" i="26"/>
  <c r="J3488" i="26"/>
  <c r="G3488" i="26"/>
  <c r="H3488" i="26"/>
  <c r="I3484" i="26"/>
  <c r="J3484" i="26"/>
  <c r="G3484" i="26"/>
  <c r="H3484" i="26"/>
  <c r="I3480" i="26"/>
  <c r="J3480" i="26"/>
  <c r="G3480" i="26"/>
  <c r="H3480" i="26"/>
  <c r="I3476" i="26"/>
  <c r="J3476" i="26"/>
  <c r="G3476" i="26"/>
  <c r="H3476" i="26"/>
  <c r="I3472" i="26"/>
  <c r="J3472" i="26"/>
  <c r="G3472" i="26"/>
  <c r="H3472" i="26"/>
  <c r="I3468" i="26"/>
  <c r="J3468" i="26"/>
  <c r="G3468" i="26"/>
  <c r="H3468" i="26"/>
  <c r="I3464" i="26"/>
  <c r="J3464" i="26"/>
  <c r="G3464" i="26"/>
  <c r="H3464" i="26"/>
  <c r="I3460" i="26"/>
  <c r="J3460" i="26"/>
  <c r="G3460" i="26"/>
  <c r="H3460" i="26"/>
  <c r="I3456" i="26"/>
  <c r="J3456" i="26"/>
  <c r="G3456" i="26"/>
  <c r="H3456" i="26"/>
  <c r="I3452" i="26"/>
  <c r="J3452" i="26"/>
  <c r="G3452" i="26"/>
  <c r="H3452" i="26"/>
  <c r="I3448" i="26"/>
  <c r="J3448" i="26"/>
  <c r="G3448" i="26"/>
  <c r="H3448" i="26"/>
  <c r="I3444" i="26"/>
  <c r="J3444" i="26"/>
  <c r="G3444" i="26"/>
  <c r="H3444" i="26"/>
  <c r="I3440" i="26"/>
  <c r="J3440" i="26"/>
  <c r="G3440" i="26"/>
  <c r="H3440" i="26"/>
  <c r="I3436" i="26"/>
  <c r="J3436" i="26"/>
  <c r="G3436" i="26"/>
  <c r="H3436" i="26"/>
  <c r="I3432" i="26"/>
  <c r="J3432" i="26"/>
  <c r="G3432" i="26"/>
  <c r="H3432" i="26"/>
  <c r="I3428" i="26"/>
  <c r="J3428" i="26"/>
  <c r="G3428" i="26"/>
  <c r="H3428" i="26"/>
  <c r="I3424" i="26"/>
  <c r="J3424" i="26"/>
  <c r="G3424" i="26"/>
  <c r="H3424" i="26"/>
  <c r="I3420" i="26"/>
  <c r="J3420" i="26"/>
  <c r="G3420" i="26"/>
  <c r="H3420" i="26"/>
  <c r="I3416" i="26"/>
  <c r="J3416" i="26"/>
  <c r="G3416" i="26"/>
  <c r="H3416" i="26"/>
  <c r="I3412" i="26"/>
  <c r="J3412" i="26"/>
  <c r="G3412" i="26"/>
  <c r="H3412" i="26"/>
  <c r="I3408" i="26"/>
  <c r="J3408" i="26"/>
  <c r="G3408" i="26"/>
  <c r="H3408" i="26"/>
  <c r="I3404" i="26"/>
  <c r="J3404" i="26"/>
  <c r="G3404" i="26"/>
  <c r="H3404" i="26"/>
  <c r="I3400" i="26"/>
  <c r="J3400" i="26"/>
  <c r="G3400" i="26"/>
  <c r="H3400" i="26"/>
  <c r="I3396" i="26"/>
  <c r="J3396" i="26"/>
  <c r="G3396" i="26"/>
  <c r="H3396" i="26"/>
  <c r="I3392" i="26"/>
  <c r="J3392" i="26"/>
  <c r="G3392" i="26"/>
  <c r="H3392" i="26"/>
  <c r="I3388" i="26"/>
  <c r="J3388" i="26"/>
  <c r="G3388" i="26"/>
  <c r="H3388" i="26"/>
  <c r="I3384" i="26"/>
  <c r="J3384" i="26"/>
  <c r="G3384" i="26"/>
  <c r="H3384" i="26"/>
  <c r="I3380" i="26"/>
  <c r="J3380" i="26"/>
  <c r="G3380" i="26"/>
  <c r="H3380" i="26"/>
  <c r="I3376" i="26"/>
  <c r="J3376" i="26"/>
  <c r="G3376" i="26"/>
  <c r="H3376" i="26"/>
  <c r="I3372" i="26"/>
  <c r="J3372" i="26"/>
  <c r="G3372" i="26"/>
  <c r="H3372" i="26"/>
  <c r="I3368" i="26"/>
  <c r="J3368" i="26"/>
  <c r="G3368" i="26"/>
  <c r="H3368" i="26"/>
  <c r="I3364" i="26"/>
  <c r="J3364" i="26"/>
  <c r="G3364" i="26"/>
  <c r="H3364" i="26"/>
  <c r="I3360" i="26"/>
  <c r="J3360" i="26"/>
  <c r="G3360" i="26"/>
  <c r="H3360" i="26"/>
  <c r="I3356" i="26"/>
  <c r="J3356" i="26"/>
  <c r="G3356" i="26"/>
  <c r="H3356" i="26"/>
  <c r="I3352" i="26"/>
  <c r="J3352" i="26"/>
  <c r="G3352" i="26"/>
  <c r="H3352" i="26"/>
  <c r="I3348" i="26"/>
  <c r="J3348" i="26"/>
  <c r="G3348" i="26"/>
  <c r="H3348" i="26"/>
  <c r="I3344" i="26"/>
  <c r="J3344" i="26"/>
  <c r="G3344" i="26"/>
  <c r="H3344" i="26"/>
  <c r="I3340" i="26"/>
  <c r="J3340" i="26"/>
  <c r="G3340" i="26"/>
  <c r="H3340" i="26"/>
  <c r="I3336" i="26"/>
  <c r="J3336" i="26"/>
  <c r="G3336" i="26"/>
  <c r="H3336" i="26"/>
  <c r="I3332" i="26"/>
  <c r="J3332" i="26"/>
  <c r="G3332" i="26"/>
  <c r="H3332" i="26"/>
  <c r="I3328" i="26"/>
  <c r="J3328" i="26"/>
  <c r="G3328" i="26"/>
  <c r="H3328" i="26"/>
  <c r="I3324" i="26"/>
  <c r="J3324" i="26"/>
  <c r="G3324" i="26"/>
  <c r="H3324" i="26"/>
  <c r="I3320" i="26"/>
  <c r="J3320" i="26"/>
  <c r="G3320" i="26"/>
  <c r="H3320" i="26"/>
  <c r="I3316" i="26"/>
  <c r="J3316" i="26"/>
  <c r="G3316" i="26"/>
  <c r="H3316" i="26"/>
  <c r="I3312" i="26"/>
  <c r="J3312" i="26"/>
  <c r="G3312" i="26"/>
  <c r="H3312" i="26"/>
  <c r="I3308" i="26"/>
  <c r="J3308" i="26"/>
  <c r="G3308" i="26"/>
  <c r="H3308" i="26"/>
  <c r="I3304" i="26"/>
  <c r="J3304" i="26"/>
  <c r="G3304" i="26"/>
  <c r="H3304" i="26"/>
  <c r="I3300" i="26"/>
  <c r="J3300" i="26"/>
  <c r="G3300" i="26"/>
  <c r="H3300" i="26"/>
  <c r="I3296" i="26"/>
  <c r="J3296" i="26"/>
  <c r="G3296" i="26"/>
  <c r="H3296" i="26"/>
  <c r="I3292" i="26"/>
  <c r="J3292" i="26"/>
  <c r="G3292" i="26"/>
  <c r="H3292" i="26"/>
  <c r="I3288" i="26"/>
  <c r="J3288" i="26"/>
  <c r="G3288" i="26"/>
  <c r="H3288" i="26"/>
  <c r="I3284" i="26"/>
  <c r="J3284" i="26"/>
  <c r="G3284" i="26"/>
  <c r="H3284" i="26"/>
  <c r="I3280" i="26"/>
  <c r="J3280" i="26"/>
  <c r="G3280" i="26"/>
  <c r="H3280" i="26"/>
  <c r="I3276" i="26"/>
  <c r="J3276" i="26"/>
  <c r="G3276" i="26"/>
  <c r="H3276" i="26"/>
  <c r="I3272" i="26"/>
  <c r="J3272" i="26"/>
  <c r="G3272" i="26"/>
  <c r="H3272" i="26"/>
  <c r="I3268" i="26"/>
  <c r="J3268" i="26"/>
  <c r="G3268" i="26"/>
  <c r="H3268" i="26"/>
  <c r="I3264" i="26"/>
  <c r="J3264" i="26"/>
  <c r="G3264" i="26"/>
  <c r="H3264" i="26"/>
  <c r="I3260" i="26"/>
  <c r="J3260" i="26"/>
  <c r="G3260" i="26"/>
  <c r="H3260" i="26"/>
  <c r="I3256" i="26"/>
  <c r="J3256" i="26"/>
  <c r="G3256" i="26"/>
  <c r="H3256" i="26"/>
  <c r="I3252" i="26"/>
  <c r="J3252" i="26"/>
  <c r="G3252" i="26"/>
  <c r="H3252" i="26"/>
  <c r="I3248" i="26"/>
  <c r="J3248" i="26"/>
  <c r="G3248" i="26"/>
  <c r="H3248" i="26"/>
  <c r="I3244" i="26"/>
  <c r="J3244" i="26"/>
  <c r="G3244" i="26"/>
  <c r="H3244" i="26"/>
  <c r="I3240" i="26"/>
  <c r="J3240" i="26"/>
  <c r="G3240" i="26"/>
  <c r="H3240" i="26"/>
  <c r="I3236" i="26"/>
  <c r="J3236" i="26"/>
  <c r="G3236" i="26"/>
  <c r="H3236" i="26"/>
  <c r="I3232" i="26"/>
  <c r="J3232" i="26"/>
  <c r="G3232" i="26"/>
  <c r="H3232" i="26"/>
  <c r="I3228" i="26"/>
  <c r="J3228" i="26"/>
  <c r="G3228" i="26"/>
  <c r="H3228" i="26"/>
  <c r="I3224" i="26"/>
  <c r="J3224" i="26"/>
  <c r="G3224" i="26"/>
  <c r="H3224" i="26"/>
  <c r="I3220" i="26"/>
  <c r="J3220" i="26"/>
  <c r="G3220" i="26"/>
  <c r="H3220" i="26"/>
  <c r="I3216" i="26"/>
  <c r="J3216" i="26"/>
  <c r="G3216" i="26"/>
  <c r="H3216" i="26"/>
  <c r="I3212" i="26"/>
  <c r="J3212" i="26"/>
  <c r="G3212" i="26"/>
  <c r="H3212" i="26"/>
  <c r="I3208" i="26"/>
  <c r="J3208" i="26"/>
  <c r="G3208" i="26"/>
  <c r="H3208" i="26"/>
  <c r="I3204" i="26"/>
  <c r="J3204" i="26"/>
  <c r="G3204" i="26"/>
  <c r="H3204" i="26"/>
  <c r="I3200" i="26"/>
  <c r="J3200" i="26"/>
  <c r="G3200" i="26"/>
  <c r="H3200" i="26"/>
  <c r="I3196" i="26"/>
  <c r="J3196" i="26"/>
  <c r="G3196" i="26"/>
  <c r="H3196" i="26"/>
  <c r="I3192" i="26"/>
  <c r="J3192" i="26"/>
  <c r="G3192" i="26"/>
  <c r="H3192" i="26"/>
  <c r="I3188" i="26"/>
  <c r="J3188" i="26"/>
  <c r="G3188" i="26"/>
  <c r="H3188" i="26"/>
  <c r="I3184" i="26"/>
  <c r="J3184" i="26"/>
  <c r="G3184" i="26"/>
  <c r="H3184" i="26"/>
  <c r="I3180" i="26"/>
  <c r="J3180" i="26"/>
  <c r="G3180" i="26"/>
  <c r="H3180" i="26"/>
  <c r="I3176" i="26"/>
  <c r="J3176" i="26"/>
  <c r="G3176" i="26"/>
  <c r="H3176" i="26"/>
  <c r="I3172" i="26"/>
  <c r="J3172" i="26"/>
  <c r="G3172" i="26"/>
  <c r="H3172" i="26"/>
  <c r="I3168" i="26"/>
  <c r="J3168" i="26"/>
  <c r="G3168" i="26"/>
  <c r="H3168" i="26"/>
  <c r="I3164" i="26"/>
  <c r="J3164" i="26"/>
  <c r="G3164" i="26"/>
  <c r="H3164" i="26"/>
  <c r="I3160" i="26"/>
  <c r="J3160" i="26"/>
  <c r="G3160" i="26"/>
  <c r="H3160" i="26"/>
  <c r="I3156" i="26"/>
  <c r="J3156" i="26"/>
  <c r="G3156" i="26"/>
  <c r="H3156" i="26"/>
  <c r="I3152" i="26"/>
  <c r="J3152" i="26"/>
  <c r="G3152" i="26"/>
  <c r="H3152" i="26"/>
  <c r="I3148" i="26"/>
  <c r="J3148" i="26"/>
  <c r="G3148" i="26"/>
  <c r="H3148" i="26"/>
  <c r="I3144" i="26"/>
  <c r="J3144" i="26"/>
  <c r="G3144" i="26"/>
  <c r="H3144" i="26"/>
  <c r="I3140" i="26"/>
  <c r="J3140" i="26"/>
  <c r="G3140" i="26"/>
  <c r="H3140" i="26"/>
  <c r="I3136" i="26"/>
  <c r="J3136" i="26"/>
  <c r="G3136" i="26"/>
  <c r="H3136" i="26"/>
  <c r="I3132" i="26"/>
  <c r="J3132" i="26"/>
  <c r="G3132" i="26"/>
  <c r="H3132" i="26"/>
  <c r="I3128" i="26"/>
  <c r="J3128" i="26"/>
  <c r="G3128" i="26"/>
  <c r="H3128" i="26"/>
  <c r="I3124" i="26"/>
  <c r="J3124" i="26"/>
  <c r="G3124" i="26"/>
  <c r="H3124" i="26"/>
  <c r="I3120" i="26"/>
  <c r="J3120" i="26"/>
  <c r="G3120" i="26"/>
  <c r="H3120" i="26"/>
  <c r="I3116" i="26"/>
  <c r="J3116" i="26"/>
  <c r="G3116" i="26"/>
  <c r="H3116" i="26"/>
  <c r="I3112" i="26"/>
  <c r="J3112" i="26"/>
  <c r="G3112" i="26"/>
  <c r="H3112" i="26"/>
  <c r="I3108" i="26"/>
  <c r="J3108" i="26"/>
  <c r="G3108" i="26"/>
  <c r="H3108" i="26"/>
  <c r="I3104" i="26"/>
  <c r="J3104" i="26"/>
  <c r="G3104" i="26"/>
  <c r="H3104" i="26"/>
  <c r="I3100" i="26"/>
  <c r="J3100" i="26"/>
  <c r="G3100" i="26"/>
  <c r="H3100" i="26"/>
  <c r="I3096" i="26"/>
  <c r="J3096" i="26"/>
  <c r="G3096" i="26"/>
  <c r="H3096" i="26"/>
  <c r="I3092" i="26"/>
  <c r="J3092" i="26"/>
  <c r="G3092" i="26"/>
  <c r="H3092" i="26"/>
  <c r="I3088" i="26"/>
  <c r="J3088" i="26"/>
  <c r="G3088" i="26"/>
  <c r="H3088" i="26"/>
  <c r="I3084" i="26"/>
  <c r="J3084" i="26"/>
  <c r="G3084" i="26"/>
  <c r="H3084" i="26"/>
  <c r="I3080" i="26"/>
  <c r="J3080" i="26"/>
  <c r="G3080" i="26"/>
  <c r="H3080" i="26"/>
  <c r="I3076" i="26"/>
  <c r="J3076" i="26"/>
  <c r="G3076" i="26"/>
  <c r="H3076" i="26"/>
  <c r="I3072" i="26"/>
  <c r="J3072" i="26"/>
  <c r="G3072" i="26"/>
  <c r="H3072" i="26"/>
  <c r="I3068" i="26"/>
  <c r="J3068" i="26"/>
  <c r="G3068" i="26"/>
  <c r="H3068" i="26"/>
  <c r="H3064" i="26"/>
  <c r="J3064" i="26"/>
  <c r="G3064" i="26"/>
  <c r="I3064" i="26"/>
  <c r="H3060" i="26"/>
  <c r="J3060" i="26"/>
  <c r="G3060" i="26"/>
  <c r="I3060" i="26"/>
  <c r="H3056" i="26"/>
  <c r="J3056" i="26"/>
  <c r="G3056" i="26"/>
  <c r="I3056" i="26"/>
  <c r="H3052" i="26"/>
  <c r="I3052" i="26"/>
  <c r="J3052" i="26"/>
  <c r="G3052" i="26"/>
  <c r="H3048" i="26"/>
  <c r="I3048" i="26"/>
  <c r="J3048" i="26"/>
  <c r="G3048" i="26"/>
  <c r="H3044" i="26"/>
  <c r="I3044" i="26"/>
  <c r="J3044" i="26"/>
  <c r="G3044" i="26"/>
  <c r="H3040" i="26"/>
  <c r="I3040" i="26"/>
  <c r="J3040" i="26"/>
  <c r="G3040" i="26"/>
  <c r="H3036" i="26"/>
  <c r="I3036" i="26"/>
  <c r="J3036" i="26"/>
  <c r="G3036" i="26"/>
  <c r="H3032" i="26"/>
  <c r="I3032" i="26"/>
  <c r="J3032" i="26"/>
  <c r="G3032" i="26"/>
  <c r="H3028" i="26"/>
  <c r="I3028" i="26"/>
  <c r="J3028" i="26"/>
  <c r="G3028" i="26"/>
  <c r="H3024" i="26"/>
  <c r="I3024" i="26"/>
  <c r="J3024" i="26"/>
  <c r="G3024" i="26"/>
  <c r="H3020" i="26"/>
  <c r="I3020" i="26"/>
  <c r="J3020" i="26"/>
  <c r="G3020" i="26"/>
  <c r="H3016" i="26"/>
  <c r="I3016" i="26"/>
  <c r="J3016" i="26"/>
  <c r="G3016" i="26"/>
  <c r="H3012" i="26"/>
  <c r="I3012" i="26"/>
  <c r="J3012" i="26"/>
  <c r="G3012" i="26"/>
  <c r="H3008" i="26"/>
  <c r="I3008" i="26"/>
  <c r="J3008" i="26"/>
  <c r="G3008" i="26"/>
  <c r="H3004" i="26"/>
  <c r="I3004" i="26"/>
  <c r="J3004" i="26"/>
  <c r="G3004" i="26"/>
  <c r="H3000" i="26"/>
  <c r="I3000" i="26"/>
  <c r="J3000" i="26"/>
  <c r="G3000" i="26"/>
  <c r="H2996" i="26"/>
  <c r="I2996" i="26"/>
  <c r="J2996" i="26"/>
  <c r="G2996" i="26"/>
  <c r="H2992" i="26"/>
  <c r="I2992" i="26"/>
  <c r="J2992" i="26"/>
  <c r="G2992" i="26"/>
  <c r="H2988" i="26"/>
  <c r="I2988" i="26"/>
  <c r="J2988" i="26"/>
  <c r="G2988" i="26"/>
  <c r="H2984" i="26"/>
  <c r="I2984" i="26"/>
  <c r="J2984" i="26"/>
  <c r="G2984" i="26"/>
  <c r="H2980" i="26"/>
  <c r="I2980" i="26"/>
  <c r="J2980" i="26"/>
  <c r="G2980" i="26"/>
  <c r="H2976" i="26"/>
  <c r="I2976" i="26"/>
  <c r="J2976" i="26"/>
  <c r="G2976" i="26"/>
  <c r="H2972" i="26"/>
  <c r="I2972" i="26"/>
  <c r="J2972" i="26"/>
  <c r="G2972" i="26"/>
  <c r="H2968" i="26"/>
  <c r="I2968" i="26"/>
  <c r="J2968" i="26"/>
  <c r="G2968" i="26"/>
  <c r="H2964" i="26"/>
  <c r="I2964" i="26"/>
  <c r="J2964" i="26"/>
  <c r="G2964" i="26"/>
  <c r="H2960" i="26"/>
  <c r="I2960" i="26"/>
  <c r="J2960" i="26"/>
  <c r="G2960" i="26"/>
  <c r="H2956" i="26"/>
  <c r="I2956" i="26"/>
  <c r="J2956" i="26"/>
  <c r="G2956" i="26"/>
  <c r="H2952" i="26"/>
  <c r="I2952" i="26"/>
  <c r="J2952" i="26"/>
  <c r="G2952" i="26"/>
  <c r="H2948" i="26"/>
  <c r="I2948" i="26"/>
  <c r="J2948" i="26"/>
  <c r="G2948" i="26"/>
  <c r="H2944" i="26"/>
  <c r="I2944" i="26"/>
  <c r="J2944" i="26"/>
  <c r="G2944" i="26"/>
  <c r="H2940" i="26"/>
  <c r="I2940" i="26"/>
  <c r="J2940" i="26"/>
  <c r="G2940" i="26"/>
  <c r="H2936" i="26"/>
  <c r="I2936" i="26"/>
  <c r="J2936" i="26"/>
  <c r="G2936" i="26"/>
  <c r="H2932" i="26"/>
  <c r="I2932" i="26"/>
  <c r="J2932" i="26"/>
  <c r="G2932" i="26"/>
  <c r="H2928" i="26"/>
  <c r="I2928" i="26"/>
  <c r="J2928" i="26"/>
  <c r="G2928" i="26"/>
  <c r="H2924" i="26"/>
  <c r="I2924" i="26"/>
  <c r="J2924" i="26"/>
  <c r="G2924" i="26"/>
  <c r="H2920" i="26"/>
  <c r="I2920" i="26"/>
  <c r="J2920" i="26"/>
  <c r="G2920" i="26"/>
  <c r="H2916" i="26"/>
  <c r="I2916" i="26"/>
  <c r="J2916" i="26"/>
  <c r="G2916" i="26"/>
  <c r="H2912" i="26"/>
  <c r="I2912" i="26"/>
  <c r="J2912" i="26"/>
  <c r="G2912" i="26"/>
  <c r="H2908" i="26"/>
  <c r="I2908" i="26"/>
  <c r="J2908" i="26"/>
  <c r="G2908" i="26"/>
  <c r="H2904" i="26"/>
  <c r="I2904" i="26"/>
  <c r="J2904" i="26"/>
  <c r="G2904" i="26"/>
  <c r="H2900" i="26"/>
  <c r="I2900" i="26"/>
  <c r="J2900" i="26"/>
  <c r="G2900" i="26"/>
  <c r="H2896" i="26"/>
  <c r="I2896" i="26"/>
  <c r="J2896" i="26"/>
  <c r="G2896" i="26"/>
  <c r="H2892" i="26"/>
  <c r="I2892" i="26"/>
  <c r="J2892" i="26"/>
  <c r="G2892" i="26"/>
  <c r="H2888" i="26"/>
  <c r="I2888" i="26"/>
  <c r="J2888" i="26"/>
  <c r="G2888" i="26"/>
  <c r="H2884" i="26"/>
  <c r="I2884" i="26"/>
  <c r="J2884" i="26"/>
  <c r="G2884" i="26"/>
  <c r="H2880" i="26"/>
  <c r="I2880" i="26"/>
  <c r="J2880" i="26"/>
  <c r="G2880" i="26"/>
  <c r="H2876" i="26"/>
  <c r="I2876" i="26"/>
  <c r="J2876" i="26"/>
  <c r="G2876" i="26"/>
  <c r="H2872" i="26"/>
  <c r="I2872" i="26"/>
  <c r="J2872" i="26"/>
  <c r="G2872" i="26"/>
  <c r="H2868" i="26"/>
  <c r="I2868" i="26"/>
  <c r="J2868" i="26"/>
  <c r="G2868" i="26"/>
  <c r="H2864" i="26"/>
  <c r="I2864" i="26"/>
  <c r="J2864" i="26"/>
  <c r="G2864" i="26"/>
  <c r="H2860" i="26"/>
  <c r="I2860" i="26"/>
  <c r="J2860" i="26"/>
  <c r="G2860" i="26"/>
  <c r="H2856" i="26"/>
  <c r="I2856" i="26"/>
  <c r="J2856" i="26"/>
  <c r="G2856" i="26"/>
  <c r="H2852" i="26"/>
  <c r="I2852" i="26"/>
  <c r="J2852" i="26"/>
  <c r="G2852" i="26"/>
  <c r="H2848" i="26"/>
  <c r="I2848" i="26"/>
  <c r="J2848" i="26"/>
  <c r="G2848" i="26"/>
  <c r="H2844" i="26"/>
  <c r="I2844" i="26"/>
  <c r="J2844" i="26"/>
  <c r="G2844" i="26"/>
  <c r="H2840" i="26"/>
  <c r="I2840" i="26"/>
  <c r="J2840" i="26"/>
  <c r="G2840" i="26"/>
  <c r="H2836" i="26"/>
  <c r="I2836" i="26"/>
  <c r="J2836" i="26"/>
  <c r="G2836" i="26"/>
  <c r="H2832" i="26"/>
  <c r="I2832" i="26"/>
  <c r="J2832" i="26"/>
  <c r="G2832" i="26"/>
  <c r="H2828" i="26"/>
  <c r="I2828" i="26"/>
  <c r="J2828" i="26"/>
  <c r="G2828" i="26"/>
  <c r="H2824" i="26"/>
  <c r="I2824" i="26"/>
  <c r="J2824" i="26"/>
  <c r="G2824" i="26"/>
  <c r="H2820" i="26"/>
  <c r="I2820" i="26"/>
  <c r="J2820" i="26"/>
  <c r="G2820" i="26"/>
  <c r="H2816" i="26"/>
  <c r="I2816" i="26"/>
  <c r="J2816" i="26"/>
  <c r="G2816" i="26"/>
  <c r="H2812" i="26"/>
  <c r="I2812" i="26"/>
  <c r="J2812" i="26"/>
  <c r="G2812" i="26"/>
  <c r="H2808" i="26"/>
  <c r="I2808" i="26"/>
  <c r="J2808" i="26"/>
  <c r="G2808" i="26"/>
  <c r="H2804" i="26"/>
  <c r="I2804" i="26"/>
  <c r="J2804" i="26"/>
  <c r="G2804" i="26"/>
  <c r="H2800" i="26"/>
  <c r="I2800" i="26"/>
  <c r="J2800" i="26"/>
  <c r="G2800" i="26"/>
  <c r="H2796" i="26"/>
  <c r="I2796" i="26"/>
  <c r="J2796" i="26"/>
  <c r="G2796" i="26"/>
  <c r="H2792" i="26"/>
  <c r="I2792" i="26"/>
  <c r="J2792" i="26"/>
  <c r="G2792" i="26"/>
  <c r="H2788" i="26"/>
  <c r="I2788" i="26"/>
  <c r="J2788" i="26"/>
  <c r="G2788" i="26"/>
  <c r="H2784" i="26"/>
  <c r="I2784" i="26"/>
  <c r="J2784" i="26"/>
  <c r="G2784" i="26"/>
  <c r="H2780" i="26"/>
  <c r="I2780" i="26"/>
  <c r="J2780" i="26"/>
  <c r="G2780" i="26"/>
  <c r="H2776" i="26"/>
  <c r="I2776" i="26"/>
  <c r="J2776" i="26"/>
  <c r="G2776" i="26"/>
  <c r="H2772" i="26"/>
  <c r="I2772" i="26"/>
  <c r="J2772" i="26"/>
  <c r="G2772" i="26"/>
  <c r="H2768" i="26"/>
  <c r="I2768" i="26"/>
  <c r="J2768" i="26"/>
  <c r="G2768" i="26"/>
  <c r="H2764" i="26"/>
  <c r="I2764" i="26"/>
  <c r="J2764" i="26"/>
  <c r="G2764" i="26"/>
  <c r="H2760" i="26"/>
  <c r="I2760" i="26"/>
  <c r="J2760" i="26"/>
  <c r="G2760" i="26"/>
  <c r="H2756" i="26"/>
  <c r="I2756" i="26"/>
  <c r="J2756" i="26"/>
  <c r="G2756" i="26"/>
  <c r="H2752" i="26"/>
  <c r="I2752" i="26"/>
  <c r="J2752" i="26"/>
  <c r="G2752" i="26"/>
  <c r="H2748" i="26"/>
  <c r="I2748" i="26"/>
  <c r="J2748" i="26"/>
  <c r="G2748" i="26"/>
  <c r="H2744" i="26"/>
  <c r="I2744" i="26"/>
  <c r="J2744" i="26"/>
  <c r="G2744" i="26"/>
  <c r="H2740" i="26"/>
  <c r="I2740" i="26"/>
  <c r="J2740" i="26"/>
  <c r="G2740" i="26"/>
  <c r="H2736" i="26"/>
  <c r="I2736" i="26"/>
  <c r="J2736" i="26"/>
  <c r="G2736" i="26"/>
  <c r="H2732" i="26"/>
  <c r="I2732" i="26"/>
  <c r="J2732" i="26"/>
  <c r="G2732" i="26"/>
  <c r="H2728" i="26"/>
  <c r="I2728" i="26"/>
  <c r="J2728" i="26"/>
  <c r="G2728" i="26"/>
  <c r="H2724" i="26"/>
  <c r="I2724" i="26"/>
  <c r="J2724" i="26"/>
  <c r="G2724" i="26"/>
  <c r="H2720" i="26"/>
  <c r="I2720" i="26"/>
  <c r="J2720" i="26"/>
  <c r="G2720" i="26"/>
  <c r="H2716" i="26"/>
  <c r="I2716" i="26"/>
  <c r="J2716" i="26"/>
  <c r="G2716" i="26"/>
  <c r="H2712" i="26"/>
  <c r="I2712" i="26"/>
  <c r="J2712" i="26"/>
  <c r="G2712" i="26"/>
  <c r="H2708" i="26"/>
  <c r="I2708" i="26"/>
  <c r="J2708" i="26"/>
  <c r="G2708" i="26"/>
  <c r="H2704" i="26"/>
  <c r="I2704" i="26"/>
  <c r="J2704" i="26"/>
  <c r="G2704" i="26"/>
  <c r="H2700" i="26"/>
  <c r="I2700" i="26"/>
  <c r="J2700" i="26"/>
  <c r="G2700" i="26"/>
  <c r="H2696" i="26"/>
  <c r="I2696" i="26"/>
  <c r="J2696" i="26"/>
  <c r="G2696" i="26"/>
  <c r="H2692" i="26"/>
  <c r="I2692" i="26"/>
  <c r="J2692" i="26"/>
  <c r="G2692" i="26"/>
  <c r="H2688" i="26"/>
  <c r="I2688" i="26"/>
  <c r="J2688" i="26"/>
  <c r="G2688" i="26"/>
  <c r="H2684" i="26"/>
  <c r="I2684" i="26"/>
  <c r="J2684" i="26"/>
  <c r="G2684" i="26"/>
  <c r="H2680" i="26"/>
  <c r="I2680" i="26"/>
  <c r="J2680" i="26"/>
  <c r="G2680" i="26"/>
  <c r="H2676" i="26"/>
  <c r="I2676" i="26"/>
  <c r="J2676" i="26"/>
  <c r="G2676" i="26"/>
  <c r="H2672" i="26"/>
  <c r="I2672" i="26"/>
  <c r="J2672" i="26"/>
  <c r="G2672" i="26"/>
  <c r="H2668" i="26"/>
  <c r="I2668" i="26"/>
  <c r="J2668" i="26"/>
  <c r="G2668" i="26"/>
  <c r="H2664" i="26"/>
  <c r="I2664" i="26"/>
  <c r="J2664" i="26"/>
  <c r="G2664" i="26"/>
  <c r="H2660" i="26"/>
  <c r="I2660" i="26"/>
  <c r="J2660" i="26"/>
  <c r="G2660" i="26"/>
  <c r="H2656" i="26"/>
  <c r="I2656" i="26"/>
  <c r="J2656" i="26"/>
  <c r="G2656" i="26"/>
  <c r="H2652" i="26"/>
  <c r="I2652" i="26"/>
  <c r="J2652" i="26"/>
  <c r="G2652" i="26"/>
  <c r="H2648" i="26"/>
  <c r="I2648" i="26"/>
  <c r="J2648" i="26"/>
  <c r="G2648" i="26"/>
  <c r="H2644" i="26"/>
  <c r="I2644" i="26"/>
  <c r="J2644" i="26"/>
  <c r="G2644" i="26"/>
  <c r="H2640" i="26"/>
  <c r="I2640" i="26"/>
  <c r="J2640" i="26"/>
  <c r="G2640" i="26"/>
  <c r="H2636" i="26"/>
  <c r="I2636" i="26"/>
  <c r="J2636" i="26"/>
  <c r="G2636" i="26"/>
  <c r="H2632" i="26"/>
  <c r="I2632" i="26"/>
  <c r="J2632" i="26"/>
  <c r="G2632" i="26"/>
  <c r="H2628" i="26"/>
  <c r="I2628" i="26"/>
  <c r="J2628" i="26"/>
  <c r="G2628" i="26"/>
  <c r="H2624" i="26"/>
  <c r="I2624" i="26"/>
  <c r="J2624" i="26"/>
  <c r="G2624" i="26"/>
  <c r="H2620" i="26"/>
  <c r="I2620" i="26"/>
  <c r="J2620" i="26"/>
  <c r="G2620" i="26"/>
  <c r="H2616" i="26"/>
  <c r="I2616" i="26"/>
  <c r="J2616" i="26"/>
  <c r="G2616" i="26"/>
  <c r="H2612" i="26"/>
  <c r="I2612" i="26"/>
  <c r="J2612" i="26"/>
  <c r="G2612" i="26"/>
  <c r="H2608" i="26"/>
  <c r="I2608" i="26"/>
  <c r="J2608" i="26"/>
  <c r="G2608" i="26"/>
  <c r="H2604" i="26"/>
  <c r="I2604" i="26"/>
  <c r="J2604" i="26"/>
  <c r="G2604" i="26"/>
  <c r="H2600" i="26"/>
  <c r="I2600" i="26"/>
  <c r="J2600" i="26"/>
  <c r="G2600" i="26"/>
  <c r="H2596" i="26"/>
  <c r="I2596" i="26"/>
  <c r="J2596" i="26"/>
  <c r="G2596" i="26"/>
  <c r="H2592" i="26"/>
  <c r="I2592" i="26"/>
  <c r="J2592" i="26"/>
  <c r="G2592" i="26"/>
  <c r="H2588" i="26"/>
  <c r="I2588" i="26"/>
  <c r="J2588" i="26"/>
  <c r="G2588" i="26"/>
  <c r="H2584" i="26"/>
  <c r="I2584" i="26"/>
  <c r="J2584" i="26"/>
  <c r="G2584" i="26"/>
  <c r="H2580" i="26"/>
  <c r="I2580" i="26"/>
  <c r="J2580" i="26"/>
  <c r="G2580" i="26"/>
  <c r="H2576" i="26"/>
  <c r="I2576" i="26"/>
  <c r="J2576" i="26"/>
  <c r="G2576" i="26"/>
  <c r="H2572" i="26"/>
  <c r="I2572" i="26"/>
  <c r="J2572" i="26"/>
  <c r="G2572" i="26"/>
  <c r="H2568" i="26"/>
  <c r="I2568" i="26"/>
  <c r="J2568" i="26"/>
  <c r="G2568" i="26"/>
  <c r="H2564" i="26"/>
  <c r="I2564" i="26"/>
  <c r="J2564" i="26"/>
  <c r="G2564" i="26"/>
  <c r="H2560" i="26"/>
  <c r="I2560" i="26"/>
  <c r="J2560" i="26"/>
  <c r="G2560" i="26"/>
  <c r="H2556" i="26"/>
  <c r="I2556" i="26"/>
  <c r="J2556" i="26"/>
  <c r="G2556" i="26"/>
  <c r="H2552" i="26"/>
  <c r="I2552" i="26"/>
  <c r="J2552" i="26"/>
  <c r="G2552" i="26"/>
  <c r="H2548" i="26"/>
  <c r="I2548" i="26"/>
  <c r="J2548" i="26"/>
  <c r="G2548" i="26"/>
  <c r="H2544" i="26"/>
  <c r="I2544" i="26"/>
  <c r="J2544" i="26"/>
  <c r="G2544" i="26"/>
  <c r="H2540" i="26"/>
  <c r="I2540" i="26"/>
  <c r="J2540" i="26"/>
  <c r="G2540" i="26"/>
  <c r="H2536" i="26"/>
  <c r="I2536" i="26"/>
  <c r="J2536" i="26"/>
  <c r="G2536" i="26"/>
  <c r="H2532" i="26"/>
  <c r="I2532" i="26"/>
  <c r="J2532" i="26"/>
  <c r="G2532" i="26"/>
  <c r="H2528" i="26"/>
  <c r="I2528" i="26"/>
  <c r="J2528" i="26"/>
  <c r="G2528" i="26"/>
  <c r="H2524" i="26"/>
  <c r="I2524" i="26"/>
  <c r="J2524" i="26"/>
  <c r="G2524" i="26"/>
  <c r="H2520" i="26"/>
  <c r="I2520" i="26"/>
  <c r="J2520" i="26"/>
  <c r="G2520" i="26"/>
  <c r="H2516" i="26"/>
  <c r="I2516" i="26"/>
  <c r="J2516" i="26"/>
  <c r="G2516" i="26"/>
  <c r="H2512" i="26"/>
  <c r="I2512" i="26"/>
  <c r="J2512" i="26"/>
  <c r="G2512" i="26"/>
  <c r="H2508" i="26"/>
  <c r="I2508" i="26"/>
  <c r="J2508" i="26"/>
  <c r="G2508" i="26"/>
  <c r="H2504" i="26"/>
  <c r="I2504" i="26"/>
  <c r="J2504" i="26"/>
  <c r="G2504" i="26"/>
  <c r="H2500" i="26"/>
  <c r="I2500" i="26"/>
  <c r="J2500" i="26"/>
  <c r="G2500" i="26"/>
  <c r="H2496" i="26"/>
  <c r="I2496" i="26"/>
  <c r="J2496" i="26"/>
  <c r="G2496" i="26"/>
  <c r="H2492" i="26"/>
  <c r="I2492" i="26"/>
  <c r="J2492" i="26"/>
  <c r="G2492" i="26"/>
  <c r="H2488" i="26"/>
  <c r="I2488" i="26"/>
  <c r="J2488" i="26"/>
  <c r="G2488" i="26"/>
  <c r="H2484" i="26"/>
  <c r="I2484" i="26"/>
  <c r="J2484" i="26"/>
  <c r="G2484" i="26"/>
  <c r="H2480" i="26"/>
  <c r="I2480" i="26"/>
  <c r="J2480" i="26"/>
  <c r="G2480" i="26"/>
  <c r="H2476" i="26"/>
  <c r="I2476" i="26"/>
  <c r="J2476" i="26"/>
  <c r="G2476" i="26"/>
  <c r="H2472" i="26"/>
  <c r="I2472" i="26"/>
  <c r="J2472" i="26"/>
  <c r="G2472" i="26"/>
  <c r="H2468" i="26"/>
  <c r="I2468" i="26"/>
  <c r="J2468" i="26"/>
  <c r="G2468" i="26"/>
  <c r="H2464" i="26"/>
  <c r="I2464" i="26"/>
  <c r="J2464" i="26"/>
  <c r="G2464" i="26"/>
  <c r="H2460" i="26"/>
  <c r="I2460" i="26"/>
  <c r="J2460" i="26"/>
  <c r="G2460" i="26"/>
  <c r="H2456" i="26"/>
  <c r="I2456" i="26"/>
  <c r="J2456" i="26"/>
  <c r="G2456" i="26"/>
  <c r="H2452" i="26"/>
  <c r="I2452" i="26"/>
  <c r="J2452" i="26"/>
  <c r="G2452" i="26"/>
  <c r="H2448" i="26"/>
  <c r="I2448" i="26"/>
  <c r="J2448" i="26"/>
  <c r="G2448" i="26"/>
  <c r="H2444" i="26"/>
  <c r="I2444" i="26"/>
  <c r="J2444" i="26"/>
  <c r="G2444" i="26"/>
  <c r="H2440" i="26"/>
  <c r="I2440" i="26"/>
  <c r="J2440" i="26"/>
  <c r="G2440" i="26"/>
  <c r="H2436" i="26"/>
  <c r="I2436" i="26"/>
  <c r="J2436" i="26"/>
  <c r="G2436" i="26"/>
  <c r="H2432" i="26"/>
  <c r="I2432" i="26"/>
  <c r="J2432" i="26"/>
  <c r="G2432" i="26"/>
  <c r="H2428" i="26"/>
  <c r="I2428" i="26"/>
  <c r="J2428" i="26"/>
  <c r="G2428" i="26"/>
  <c r="H2424" i="26"/>
  <c r="I2424" i="26"/>
  <c r="J2424" i="26"/>
  <c r="G2424" i="26"/>
  <c r="H2420" i="26"/>
  <c r="I2420" i="26"/>
  <c r="J2420" i="26"/>
  <c r="G2420" i="26"/>
  <c r="H2416" i="26"/>
  <c r="I2416" i="26"/>
  <c r="J2416" i="26"/>
  <c r="G2416" i="26"/>
  <c r="H2412" i="26"/>
  <c r="I2412" i="26"/>
  <c r="J2412" i="26"/>
  <c r="G2412" i="26"/>
  <c r="H2408" i="26"/>
  <c r="I2408" i="26"/>
  <c r="J2408" i="26"/>
  <c r="G2408" i="26"/>
  <c r="G2404" i="26"/>
  <c r="J2404" i="26"/>
  <c r="H2404" i="26"/>
  <c r="I2404" i="26"/>
  <c r="G2400" i="26"/>
  <c r="J2400" i="26"/>
  <c r="H2400" i="26"/>
  <c r="I2400" i="26"/>
  <c r="G2396" i="26"/>
  <c r="J2396" i="26"/>
  <c r="H2396" i="26"/>
  <c r="I2396" i="26"/>
  <c r="G2392" i="26"/>
  <c r="J2392" i="26"/>
  <c r="H2392" i="26"/>
  <c r="I2392" i="26"/>
  <c r="G2388" i="26"/>
  <c r="J2388" i="26"/>
  <c r="H2388" i="26"/>
  <c r="I2388" i="26"/>
  <c r="G2384" i="26"/>
  <c r="J2384" i="26"/>
  <c r="H2384" i="26"/>
  <c r="I2384" i="26"/>
  <c r="G2380" i="26"/>
  <c r="J2380" i="26"/>
  <c r="H2380" i="26"/>
  <c r="I2380" i="26"/>
  <c r="G2376" i="26"/>
  <c r="H2376" i="26"/>
  <c r="J2376" i="26"/>
  <c r="I2376" i="26"/>
  <c r="G2372" i="26"/>
  <c r="H2372" i="26"/>
  <c r="J2372" i="26"/>
  <c r="I2372" i="26"/>
  <c r="G2368" i="26"/>
  <c r="H2368" i="26"/>
  <c r="I2368" i="26"/>
  <c r="J2368" i="26"/>
  <c r="G2364" i="26"/>
  <c r="H2364" i="26"/>
  <c r="I2364" i="26"/>
  <c r="J2364" i="26"/>
  <c r="G2360" i="26"/>
  <c r="H2360" i="26"/>
  <c r="I2360" i="26"/>
  <c r="J2360" i="26"/>
  <c r="G2356" i="26"/>
  <c r="H2356" i="26"/>
  <c r="I2356" i="26"/>
  <c r="J2356" i="26"/>
  <c r="G2352" i="26"/>
  <c r="H2352" i="26"/>
  <c r="I2352" i="26"/>
  <c r="J2352" i="26"/>
  <c r="G2348" i="26"/>
  <c r="H2348" i="26"/>
  <c r="I2348" i="26"/>
  <c r="J2348" i="26"/>
  <c r="G2344" i="26"/>
  <c r="H2344" i="26"/>
  <c r="I2344" i="26"/>
  <c r="J2344" i="26"/>
  <c r="G2340" i="26"/>
  <c r="H2340" i="26"/>
  <c r="I2340" i="26"/>
  <c r="J2340" i="26"/>
  <c r="G2336" i="26"/>
  <c r="H2336" i="26"/>
  <c r="I2336" i="26"/>
  <c r="J2336" i="26"/>
  <c r="G2332" i="26"/>
  <c r="H2332" i="26"/>
  <c r="I2332" i="26"/>
  <c r="J2332" i="26"/>
  <c r="G2328" i="26"/>
  <c r="H2328" i="26"/>
  <c r="I2328" i="26"/>
  <c r="J2328" i="26"/>
  <c r="G2324" i="26"/>
  <c r="H2324" i="26"/>
  <c r="I2324" i="26"/>
  <c r="J2324" i="26"/>
  <c r="G2320" i="26"/>
  <c r="H2320" i="26"/>
  <c r="I2320" i="26"/>
  <c r="J2320" i="26"/>
  <c r="G2316" i="26"/>
  <c r="H2316" i="26"/>
  <c r="I2316" i="26"/>
  <c r="J2316" i="26"/>
  <c r="G2312" i="26"/>
  <c r="H2312" i="26"/>
  <c r="I2312" i="26"/>
  <c r="J2312" i="26"/>
  <c r="G2308" i="26"/>
  <c r="H2308" i="26"/>
  <c r="I2308" i="26"/>
  <c r="J2308" i="26"/>
  <c r="G2304" i="26"/>
  <c r="H2304" i="26"/>
  <c r="I2304" i="26"/>
  <c r="J2304" i="26"/>
  <c r="G2300" i="26"/>
  <c r="H2300" i="26"/>
  <c r="I2300" i="26"/>
  <c r="J2300" i="26"/>
  <c r="G2296" i="26"/>
  <c r="H2296" i="26"/>
  <c r="I2296" i="26"/>
  <c r="J2296" i="26"/>
  <c r="G2292" i="26"/>
  <c r="H2292" i="26"/>
  <c r="I2292" i="26"/>
  <c r="J2292" i="26"/>
  <c r="G2288" i="26"/>
  <c r="H2288" i="26"/>
  <c r="I2288" i="26"/>
  <c r="J2288" i="26"/>
  <c r="G2284" i="26"/>
  <c r="H2284" i="26"/>
  <c r="I2284" i="26"/>
  <c r="J2284" i="26"/>
  <c r="G2280" i="26"/>
  <c r="H2280" i="26"/>
  <c r="I2280" i="26"/>
  <c r="J2280" i="26"/>
  <c r="G2276" i="26"/>
  <c r="H2276" i="26"/>
  <c r="I2276" i="26"/>
  <c r="J2276" i="26"/>
  <c r="G2272" i="26"/>
  <c r="H2272" i="26"/>
  <c r="I2272" i="26"/>
  <c r="J2272" i="26"/>
  <c r="G2268" i="26"/>
  <c r="H2268" i="26"/>
  <c r="I2268" i="26"/>
  <c r="J2268" i="26"/>
  <c r="G2264" i="26"/>
  <c r="H2264" i="26"/>
  <c r="I2264" i="26"/>
  <c r="J2264" i="26"/>
  <c r="G2260" i="26"/>
  <c r="H2260" i="26"/>
  <c r="I2260" i="26"/>
  <c r="J2260" i="26"/>
  <c r="G2256" i="26"/>
  <c r="H2256" i="26"/>
  <c r="I2256" i="26"/>
  <c r="J2256" i="26"/>
  <c r="G2252" i="26"/>
  <c r="H2252" i="26"/>
  <c r="I2252" i="26"/>
  <c r="J2252" i="26"/>
  <c r="G2248" i="26"/>
  <c r="H2248" i="26"/>
  <c r="I2248" i="26"/>
  <c r="J2248" i="26"/>
  <c r="G2244" i="26"/>
  <c r="H2244" i="26"/>
  <c r="I2244" i="26"/>
  <c r="J2244" i="26"/>
  <c r="G2240" i="26"/>
  <c r="H2240" i="26"/>
  <c r="I2240" i="26"/>
  <c r="J2240" i="26"/>
  <c r="G2236" i="26"/>
  <c r="H2236" i="26"/>
  <c r="I2236" i="26"/>
  <c r="J2236" i="26"/>
  <c r="G2232" i="26"/>
  <c r="H2232" i="26"/>
  <c r="I2232" i="26"/>
  <c r="J2232" i="26"/>
  <c r="G2228" i="26"/>
  <c r="H2228" i="26"/>
  <c r="I2228" i="26"/>
  <c r="J2228" i="26"/>
  <c r="G2224" i="26"/>
  <c r="H2224" i="26"/>
  <c r="I2224" i="26"/>
  <c r="J2224" i="26"/>
  <c r="G2220" i="26"/>
  <c r="H2220" i="26"/>
  <c r="I2220" i="26"/>
  <c r="J2220" i="26"/>
  <c r="G2216" i="26"/>
  <c r="H2216" i="26"/>
  <c r="I2216" i="26"/>
  <c r="J2216" i="26"/>
  <c r="G2212" i="26"/>
  <c r="H2212" i="26"/>
  <c r="I2212" i="26"/>
  <c r="J2212" i="26"/>
  <c r="G2208" i="26"/>
  <c r="H2208" i="26"/>
  <c r="I2208" i="26"/>
  <c r="J2208" i="26"/>
  <c r="G2204" i="26"/>
  <c r="H2204" i="26"/>
  <c r="I2204" i="26"/>
  <c r="J2204" i="26"/>
  <c r="G2200" i="26"/>
  <c r="H2200" i="26"/>
  <c r="I2200" i="26"/>
  <c r="J2200" i="26"/>
  <c r="G2196" i="26"/>
  <c r="H2196" i="26"/>
  <c r="I2196" i="26"/>
  <c r="J2196" i="26"/>
  <c r="G2192" i="26"/>
  <c r="H2192" i="26"/>
  <c r="I2192" i="26"/>
  <c r="J2192" i="26"/>
  <c r="G2188" i="26"/>
  <c r="H2188" i="26"/>
  <c r="I2188" i="26"/>
  <c r="J2188" i="26"/>
  <c r="G2184" i="26"/>
  <c r="H2184" i="26"/>
  <c r="I2184" i="26"/>
  <c r="J2184" i="26"/>
  <c r="G2180" i="26"/>
  <c r="H2180" i="26"/>
  <c r="I2180" i="26"/>
  <c r="J2180" i="26"/>
  <c r="G2176" i="26"/>
  <c r="H2176" i="26"/>
  <c r="I2176" i="26"/>
  <c r="J2176" i="26"/>
  <c r="G2172" i="26"/>
  <c r="H2172" i="26"/>
  <c r="I2172" i="26"/>
  <c r="J2172" i="26"/>
  <c r="G2168" i="26"/>
  <c r="H2168" i="26"/>
  <c r="I2168" i="26"/>
  <c r="J2168" i="26"/>
  <c r="G2164" i="26"/>
  <c r="H2164" i="26"/>
  <c r="I2164" i="26"/>
  <c r="J2164" i="26"/>
  <c r="G2160" i="26"/>
  <c r="H2160" i="26"/>
  <c r="I2160" i="26"/>
  <c r="J2160" i="26"/>
  <c r="G2156" i="26"/>
  <c r="H2156" i="26"/>
  <c r="I2156" i="26"/>
  <c r="J2156" i="26"/>
  <c r="G2152" i="26"/>
  <c r="H2152" i="26"/>
  <c r="I2152" i="26"/>
  <c r="J2152" i="26"/>
  <c r="G2148" i="26"/>
  <c r="H2148" i="26"/>
  <c r="I2148" i="26"/>
  <c r="J2148" i="26"/>
  <c r="G2144" i="26"/>
  <c r="H2144" i="26"/>
  <c r="I2144" i="26"/>
  <c r="J2144" i="26"/>
  <c r="G2140" i="26"/>
  <c r="H2140" i="26"/>
  <c r="I2140" i="26"/>
  <c r="J2140" i="26"/>
  <c r="G2136" i="26"/>
  <c r="H2136" i="26"/>
  <c r="I2136" i="26"/>
  <c r="J2136" i="26"/>
  <c r="G2132" i="26"/>
  <c r="H2132" i="26"/>
  <c r="I2132" i="26"/>
  <c r="J2132" i="26"/>
  <c r="G2128" i="26"/>
  <c r="H2128" i="26"/>
  <c r="I2128" i="26"/>
  <c r="J2128" i="26"/>
  <c r="G2124" i="26"/>
  <c r="H2124" i="26"/>
  <c r="I2124" i="26"/>
  <c r="J2124" i="26"/>
  <c r="G2120" i="26"/>
  <c r="H2120" i="26"/>
  <c r="I2120" i="26"/>
  <c r="J2120" i="26"/>
  <c r="G2116" i="26"/>
  <c r="H2116" i="26"/>
  <c r="I2116" i="26"/>
  <c r="J2116" i="26"/>
  <c r="G2112" i="26"/>
  <c r="H2112" i="26"/>
  <c r="I2112" i="26"/>
  <c r="J2112" i="26"/>
  <c r="G2108" i="26"/>
  <c r="H2108" i="26"/>
  <c r="I2108" i="26"/>
  <c r="J2108" i="26"/>
  <c r="G2104" i="26"/>
  <c r="H2104" i="26"/>
  <c r="I2104" i="26"/>
  <c r="J2104" i="26"/>
  <c r="G2100" i="26"/>
  <c r="H2100" i="26"/>
  <c r="I2100" i="26"/>
  <c r="J2100" i="26"/>
  <c r="G2096" i="26"/>
  <c r="H2096" i="26"/>
  <c r="I2096" i="26"/>
  <c r="J2096" i="26"/>
  <c r="G2092" i="26"/>
  <c r="H2092" i="26"/>
  <c r="I2092" i="26"/>
  <c r="J2092" i="26"/>
  <c r="G2088" i="26"/>
  <c r="H2088" i="26"/>
  <c r="I2088" i="26"/>
  <c r="J2088" i="26"/>
  <c r="G2084" i="26"/>
  <c r="H2084" i="26"/>
  <c r="I2084" i="26"/>
  <c r="J2084" i="26"/>
  <c r="G2080" i="26"/>
  <c r="H2080" i="26"/>
  <c r="I2080" i="26"/>
  <c r="J2080" i="26"/>
  <c r="G2076" i="26"/>
  <c r="H2076" i="26"/>
  <c r="I2076" i="26"/>
  <c r="J2076" i="26"/>
  <c r="G2072" i="26"/>
  <c r="H2072" i="26"/>
  <c r="I2072" i="26"/>
  <c r="J2072" i="26"/>
  <c r="G2068" i="26"/>
  <c r="H2068" i="26"/>
  <c r="I2068" i="26"/>
  <c r="J2068" i="26"/>
  <c r="G2064" i="26"/>
  <c r="H2064" i="26"/>
  <c r="I2064" i="26"/>
  <c r="J2064" i="26"/>
  <c r="G2060" i="26"/>
  <c r="H2060" i="26"/>
  <c r="I2060" i="26"/>
  <c r="J2060" i="26"/>
  <c r="G2056" i="26"/>
  <c r="H2056" i="26"/>
  <c r="I2056" i="26"/>
  <c r="J2056" i="26"/>
  <c r="G2052" i="26"/>
  <c r="H2052" i="26"/>
  <c r="I2052" i="26"/>
  <c r="J2052" i="26"/>
  <c r="G2048" i="26"/>
  <c r="H2048" i="26"/>
  <c r="I2048" i="26"/>
  <c r="J2048" i="26"/>
  <c r="G2044" i="26"/>
  <c r="H2044" i="26"/>
  <c r="I2044" i="26"/>
  <c r="J2044" i="26"/>
  <c r="G2040" i="26"/>
  <c r="H2040" i="26"/>
  <c r="I2040" i="26"/>
  <c r="J2040" i="26"/>
  <c r="G2036" i="26"/>
  <c r="H2036" i="26"/>
  <c r="I2036" i="26"/>
  <c r="J2036" i="26"/>
  <c r="G2032" i="26"/>
  <c r="H2032" i="26"/>
  <c r="I2032" i="26"/>
  <c r="J2032" i="26"/>
  <c r="G2028" i="26"/>
  <c r="H2028" i="26"/>
  <c r="I2028" i="26"/>
  <c r="J2028" i="26"/>
  <c r="G2024" i="26"/>
  <c r="H2024" i="26"/>
  <c r="I2024" i="26"/>
  <c r="J2024" i="26"/>
  <c r="G2020" i="26"/>
  <c r="H2020" i="26"/>
  <c r="I2020" i="26"/>
  <c r="J2020" i="26"/>
  <c r="G2016" i="26"/>
  <c r="H2016" i="26"/>
  <c r="I2016" i="26"/>
  <c r="J2016" i="26"/>
  <c r="G2012" i="26"/>
  <c r="H2012" i="26"/>
  <c r="I2012" i="26"/>
  <c r="J2012" i="26"/>
  <c r="G2008" i="26"/>
  <c r="H2008" i="26"/>
  <c r="I2008" i="26"/>
  <c r="J2008" i="26"/>
  <c r="G2004" i="26"/>
  <c r="H2004" i="26"/>
  <c r="I2004" i="26"/>
  <c r="J2004" i="26"/>
  <c r="G2000" i="26"/>
  <c r="H2000" i="26"/>
  <c r="I2000" i="26"/>
  <c r="J2000" i="26"/>
  <c r="G1996" i="26"/>
  <c r="H1996" i="26"/>
  <c r="I1996" i="26"/>
  <c r="J1996" i="26"/>
  <c r="G1992" i="26"/>
  <c r="H1992" i="26"/>
  <c r="I1992" i="26"/>
  <c r="J1992" i="26"/>
  <c r="G1988" i="26"/>
  <c r="H1988" i="26"/>
  <c r="I1988" i="26"/>
  <c r="J1988" i="26"/>
  <c r="G1984" i="26"/>
  <c r="H1984" i="26"/>
  <c r="I1984" i="26"/>
  <c r="J1984" i="26"/>
  <c r="G1980" i="26"/>
  <c r="H1980" i="26"/>
  <c r="I1980" i="26"/>
  <c r="J1980" i="26"/>
  <c r="G1976" i="26"/>
  <c r="H1976" i="26"/>
  <c r="I1976" i="26"/>
  <c r="J1976" i="26"/>
  <c r="G1972" i="26"/>
  <c r="H1972" i="26"/>
  <c r="I1972" i="26"/>
  <c r="J1972" i="26"/>
  <c r="G1968" i="26"/>
  <c r="H1968" i="26"/>
  <c r="I1968" i="26"/>
  <c r="J1968" i="26"/>
  <c r="G1964" i="26"/>
  <c r="H1964" i="26"/>
  <c r="I1964" i="26"/>
  <c r="J1964" i="26"/>
  <c r="G1960" i="26"/>
  <c r="H1960" i="26"/>
  <c r="I1960" i="26"/>
  <c r="J1960" i="26"/>
  <c r="G1956" i="26"/>
  <c r="H1956" i="26"/>
  <c r="I1956" i="26"/>
  <c r="J1956" i="26"/>
  <c r="G1952" i="26"/>
  <c r="H1952" i="26"/>
  <c r="I1952" i="26"/>
  <c r="J1952" i="26"/>
  <c r="G1948" i="26"/>
  <c r="H1948" i="26"/>
  <c r="I1948" i="26"/>
  <c r="J1948" i="26"/>
  <c r="G1944" i="26"/>
  <c r="H1944" i="26"/>
  <c r="I1944" i="26"/>
  <c r="J1944" i="26"/>
  <c r="G1940" i="26"/>
  <c r="H1940" i="26"/>
  <c r="I1940" i="26"/>
  <c r="J1940" i="26"/>
  <c r="G1936" i="26"/>
  <c r="H1936" i="26"/>
  <c r="I1936" i="26"/>
  <c r="J1936" i="26"/>
  <c r="G1932" i="26"/>
  <c r="H1932" i="26"/>
  <c r="I1932" i="26"/>
  <c r="J1932" i="26"/>
  <c r="G1928" i="26"/>
  <c r="H1928" i="26"/>
  <c r="I1928" i="26"/>
  <c r="J1928" i="26"/>
  <c r="G1924" i="26"/>
  <c r="H1924" i="26"/>
  <c r="I1924" i="26"/>
  <c r="J1924" i="26"/>
  <c r="G1920" i="26"/>
  <c r="H1920" i="26"/>
  <c r="I1920" i="26"/>
  <c r="J1920" i="26"/>
  <c r="G1916" i="26"/>
  <c r="H1916" i="26"/>
  <c r="I1916" i="26"/>
  <c r="J1916" i="26"/>
  <c r="G1912" i="26"/>
  <c r="H1912" i="26"/>
  <c r="I1912" i="26"/>
  <c r="J1912" i="26"/>
  <c r="G1908" i="26"/>
  <c r="H1908" i="26"/>
  <c r="I1908" i="26"/>
  <c r="J1908" i="26"/>
  <c r="G1904" i="26"/>
  <c r="H1904" i="26"/>
  <c r="I1904" i="26"/>
  <c r="J1904" i="26"/>
  <c r="G1900" i="26"/>
  <c r="H1900" i="26"/>
  <c r="I1900" i="26"/>
  <c r="J1900" i="26"/>
  <c r="G1896" i="26"/>
  <c r="H1896" i="26"/>
  <c r="I1896" i="26"/>
  <c r="J1896" i="26"/>
  <c r="G1892" i="26"/>
  <c r="H1892" i="26"/>
  <c r="I1892" i="26"/>
  <c r="J1892" i="26"/>
  <c r="G1888" i="26"/>
  <c r="H1888" i="26"/>
  <c r="I1888" i="26"/>
  <c r="J1888" i="26"/>
  <c r="G1884" i="26"/>
  <c r="H1884" i="26"/>
  <c r="I1884" i="26"/>
  <c r="J1884" i="26"/>
  <c r="G1880" i="26"/>
  <c r="H1880" i="26"/>
  <c r="I1880" i="26"/>
  <c r="J1880" i="26"/>
  <c r="G1876" i="26"/>
  <c r="H1876" i="26"/>
  <c r="I1876" i="26"/>
  <c r="J1876" i="26"/>
  <c r="G1872" i="26"/>
  <c r="H1872" i="26"/>
  <c r="I1872" i="26"/>
  <c r="J1872" i="26"/>
  <c r="G1868" i="26"/>
  <c r="H1868" i="26"/>
  <c r="I1868" i="26"/>
  <c r="J1868" i="26"/>
  <c r="G1864" i="26"/>
  <c r="H1864" i="26"/>
  <c r="I1864" i="26"/>
  <c r="J1864" i="26"/>
  <c r="G1860" i="26"/>
  <c r="H1860" i="26"/>
  <c r="I1860" i="26"/>
  <c r="J1860" i="26"/>
  <c r="G1856" i="26"/>
  <c r="H1856" i="26"/>
  <c r="I1856" i="26"/>
  <c r="J1856" i="26"/>
  <c r="G1852" i="26"/>
  <c r="H1852" i="26"/>
  <c r="I1852" i="26"/>
  <c r="J1852" i="26"/>
  <c r="G1848" i="26"/>
  <c r="H1848" i="26"/>
  <c r="I1848" i="26"/>
  <c r="J1848" i="26"/>
  <c r="G1844" i="26"/>
  <c r="H1844" i="26"/>
  <c r="I1844" i="26"/>
  <c r="J1844" i="26"/>
  <c r="G1840" i="26"/>
  <c r="H1840" i="26"/>
  <c r="I1840" i="26"/>
  <c r="J1840" i="26"/>
  <c r="G1836" i="26"/>
  <c r="H1836" i="26"/>
  <c r="I1836" i="26"/>
  <c r="J1836" i="26"/>
  <c r="G1832" i="26"/>
  <c r="H1832" i="26"/>
  <c r="I1832" i="26"/>
  <c r="J1832" i="26"/>
  <c r="G1828" i="26"/>
  <c r="H1828" i="26"/>
  <c r="I1828" i="26"/>
  <c r="J1828" i="26"/>
  <c r="G1824" i="26"/>
  <c r="H1824" i="26"/>
  <c r="I1824" i="26"/>
  <c r="J1824" i="26"/>
  <c r="G1820" i="26"/>
  <c r="H1820" i="26"/>
  <c r="I1820" i="26"/>
  <c r="J1820" i="26"/>
  <c r="G1816" i="26"/>
  <c r="H1816" i="26"/>
  <c r="I1816" i="26"/>
  <c r="J1816" i="26"/>
  <c r="G1812" i="26"/>
  <c r="H1812" i="26"/>
  <c r="I1812" i="26"/>
  <c r="J1812" i="26"/>
  <c r="G1808" i="26"/>
  <c r="H1808" i="26"/>
  <c r="I1808" i="26"/>
  <c r="J1808" i="26"/>
  <c r="G1804" i="26"/>
  <c r="H1804" i="26"/>
  <c r="I1804" i="26"/>
  <c r="J1804" i="26"/>
  <c r="G1800" i="26"/>
  <c r="H1800" i="26"/>
  <c r="I1800" i="26"/>
  <c r="J1800" i="26"/>
  <c r="G1796" i="26"/>
  <c r="H1796" i="26"/>
  <c r="I1796" i="26"/>
  <c r="J1796" i="26"/>
  <c r="G1792" i="26"/>
  <c r="H1792" i="26"/>
  <c r="I1792" i="26"/>
  <c r="J1792" i="26"/>
  <c r="G1788" i="26"/>
  <c r="H1788" i="26"/>
  <c r="I1788" i="26"/>
  <c r="J1788" i="26"/>
  <c r="G1784" i="26"/>
  <c r="H1784" i="26"/>
  <c r="I1784" i="26"/>
  <c r="J1784" i="26"/>
  <c r="G1780" i="26"/>
  <c r="H1780" i="26"/>
  <c r="I1780" i="26"/>
  <c r="J1780" i="26"/>
  <c r="G1776" i="26"/>
  <c r="H1776" i="26"/>
  <c r="I1776" i="26"/>
  <c r="J1776" i="26"/>
  <c r="G1772" i="26"/>
  <c r="H1772" i="26"/>
  <c r="I1772" i="26"/>
  <c r="J1772" i="26"/>
  <c r="G1768" i="26"/>
  <c r="H1768" i="26"/>
  <c r="I1768" i="26"/>
  <c r="J1768" i="26"/>
  <c r="G1764" i="26"/>
  <c r="H1764" i="26"/>
  <c r="I1764" i="26"/>
  <c r="J1764" i="26"/>
  <c r="G1760" i="26"/>
  <c r="H1760" i="26"/>
  <c r="I1760" i="26"/>
  <c r="J1760" i="26"/>
  <c r="G1756" i="26"/>
  <c r="H1756" i="26"/>
  <c r="I1756" i="26"/>
  <c r="J1756" i="26"/>
  <c r="G1752" i="26"/>
  <c r="H1752" i="26"/>
  <c r="I1752" i="26"/>
  <c r="J1752" i="26"/>
  <c r="G1748" i="26"/>
  <c r="H1748" i="26"/>
  <c r="I1748" i="26"/>
  <c r="J1748" i="26"/>
  <c r="G1744" i="26"/>
  <c r="H1744" i="26"/>
  <c r="I1744" i="26"/>
  <c r="J1744" i="26"/>
  <c r="G1740" i="26"/>
  <c r="H1740" i="26"/>
  <c r="I1740" i="26"/>
  <c r="J1740" i="26"/>
  <c r="G1736" i="26"/>
  <c r="H1736" i="26"/>
  <c r="I1736" i="26"/>
  <c r="J1736" i="26"/>
  <c r="G1732" i="26"/>
  <c r="H1732" i="26"/>
  <c r="I1732" i="26"/>
  <c r="J1732" i="26"/>
  <c r="G1728" i="26"/>
  <c r="I1728" i="26"/>
  <c r="J1728" i="26"/>
  <c r="H1728" i="26"/>
  <c r="G1724" i="26"/>
  <c r="I1724" i="26"/>
  <c r="J1724" i="26"/>
  <c r="H1724" i="26"/>
  <c r="G1720" i="26"/>
  <c r="I1720" i="26"/>
  <c r="J1720" i="26"/>
  <c r="H1720" i="26"/>
  <c r="G1716" i="26"/>
  <c r="I1716" i="26"/>
  <c r="J1716" i="26"/>
  <c r="H1716" i="26"/>
  <c r="G1712" i="26"/>
  <c r="I1712" i="26"/>
  <c r="J1712" i="26"/>
  <c r="H1712" i="26"/>
  <c r="G1708" i="26"/>
  <c r="H1708" i="26"/>
  <c r="I1708" i="26"/>
  <c r="J1708" i="26"/>
  <c r="G1704" i="26"/>
  <c r="H1704" i="26"/>
  <c r="I1704" i="26"/>
  <c r="J1704" i="26"/>
  <c r="G1700" i="26"/>
  <c r="H1700" i="26"/>
  <c r="I1700" i="26"/>
  <c r="J1700" i="26"/>
  <c r="G1696" i="26"/>
  <c r="H1696" i="26"/>
  <c r="I1696" i="26"/>
  <c r="J1696" i="26"/>
  <c r="G1692" i="26"/>
  <c r="H1692" i="26"/>
  <c r="I1692" i="26"/>
  <c r="J1692" i="26"/>
  <c r="G1688" i="26"/>
  <c r="H1688" i="26"/>
  <c r="I1688" i="26"/>
  <c r="J1688" i="26"/>
  <c r="G1684" i="26"/>
  <c r="H1684" i="26"/>
  <c r="I1684" i="26"/>
  <c r="J1684" i="26"/>
  <c r="G1680" i="26"/>
  <c r="H1680" i="26"/>
  <c r="I1680" i="26"/>
  <c r="J1680" i="26"/>
  <c r="G1676" i="26"/>
  <c r="H1676" i="26"/>
  <c r="I1676" i="26"/>
  <c r="J1676" i="26"/>
  <c r="G1672" i="26"/>
  <c r="H1672" i="26"/>
  <c r="I1672" i="26"/>
  <c r="J1672" i="26"/>
  <c r="G1668" i="26"/>
  <c r="H1668" i="26"/>
  <c r="I1668" i="26"/>
  <c r="J1668" i="26"/>
  <c r="G1664" i="26"/>
  <c r="H1664" i="26"/>
  <c r="I1664" i="26"/>
  <c r="J1664" i="26"/>
  <c r="G1660" i="26"/>
  <c r="H1660" i="26"/>
  <c r="I1660" i="26"/>
  <c r="J1660" i="26"/>
  <c r="G1656" i="26"/>
  <c r="H1656" i="26"/>
  <c r="I1656" i="26"/>
  <c r="J1656" i="26"/>
  <c r="G1652" i="26"/>
  <c r="H1652" i="26"/>
  <c r="I1652" i="26"/>
  <c r="J1652" i="26"/>
  <c r="G1648" i="26"/>
  <c r="H1648" i="26"/>
  <c r="I1648" i="26"/>
  <c r="J1648" i="26"/>
  <c r="G1644" i="26"/>
  <c r="H1644" i="26"/>
  <c r="I1644" i="26"/>
  <c r="J1644" i="26"/>
  <c r="G1640" i="26"/>
  <c r="H1640" i="26"/>
  <c r="I1640" i="26"/>
  <c r="J1640" i="26"/>
  <c r="G1636" i="26"/>
  <c r="H1636" i="26"/>
  <c r="I1636" i="26"/>
  <c r="J1636" i="26"/>
  <c r="G1632" i="26"/>
  <c r="H1632" i="26"/>
  <c r="I1632" i="26"/>
  <c r="J1632" i="26"/>
  <c r="G1628" i="26"/>
  <c r="H1628" i="26"/>
  <c r="I1628" i="26"/>
  <c r="J1628" i="26"/>
  <c r="G1624" i="26"/>
  <c r="H1624" i="26"/>
  <c r="I1624" i="26"/>
  <c r="J1624" i="26"/>
  <c r="G1620" i="26"/>
  <c r="H1620" i="26"/>
  <c r="I1620" i="26"/>
  <c r="J1620" i="26"/>
  <c r="G1616" i="26"/>
  <c r="H1616" i="26"/>
  <c r="I1616" i="26"/>
  <c r="J1616" i="26"/>
  <c r="G1612" i="26"/>
  <c r="H1612" i="26"/>
  <c r="I1612" i="26"/>
  <c r="J1612" i="26"/>
  <c r="G1608" i="26"/>
  <c r="H1608" i="26"/>
  <c r="I1608" i="26"/>
  <c r="J1608" i="26"/>
  <c r="G1604" i="26"/>
  <c r="H1604" i="26"/>
  <c r="I1604" i="26"/>
  <c r="J1604" i="26"/>
  <c r="G1600" i="26"/>
  <c r="H1600" i="26"/>
  <c r="I1600" i="26"/>
  <c r="J1600" i="26"/>
  <c r="G1596" i="26"/>
  <c r="H1596" i="26"/>
  <c r="I1596" i="26"/>
  <c r="J1596" i="26"/>
  <c r="G1592" i="26"/>
  <c r="H1592" i="26"/>
  <c r="I1592" i="26"/>
  <c r="J1592" i="26"/>
  <c r="G1588" i="26"/>
  <c r="H1588" i="26"/>
  <c r="I1588" i="26"/>
  <c r="J1588" i="26"/>
  <c r="G1584" i="26"/>
  <c r="H1584" i="26"/>
  <c r="I1584" i="26"/>
  <c r="J1584" i="26"/>
  <c r="G1580" i="26"/>
  <c r="H1580" i="26"/>
  <c r="I1580" i="26"/>
  <c r="J1580" i="26"/>
  <c r="G1576" i="26"/>
  <c r="H1576" i="26"/>
  <c r="I1576" i="26"/>
  <c r="J1576" i="26"/>
  <c r="G1572" i="26"/>
  <c r="H1572" i="26"/>
  <c r="I1572" i="26"/>
  <c r="J1572" i="26"/>
  <c r="G1568" i="26"/>
  <c r="H1568" i="26"/>
  <c r="I1568" i="26"/>
  <c r="J1568" i="26"/>
  <c r="G1564" i="26"/>
  <c r="H1564" i="26"/>
  <c r="I1564" i="26"/>
  <c r="J1564" i="26"/>
  <c r="G1560" i="26"/>
  <c r="H1560" i="26"/>
  <c r="I1560" i="26"/>
  <c r="J1560" i="26"/>
  <c r="G1556" i="26"/>
  <c r="H1556" i="26"/>
  <c r="I1556" i="26"/>
  <c r="J1556" i="26"/>
  <c r="G1552" i="26"/>
  <c r="H1552" i="26"/>
  <c r="I1552" i="26"/>
  <c r="J1552" i="26"/>
  <c r="G1548" i="26"/>
  <c r="H1548" i="26"/>
  <c r="I1548" i="26"/>
  <c r="J1548" i="26"/>
  <c r="G1544" i="26"/>
  <c r="H1544" i="26"/>
  <c r="I1544" i="26"/>
  <c r="J1544" i="26"/>
  <c r="G1540" i="26"/>
  <c r="H1540" i="26"/>
  <c r="I1540" i="26"/>
  <c r="J1540" i="26"/>
  <c r="G1536" i="26"/>
  <c r="H1536" i="26"/>
  <c r="I1536" i="26"/>
  <c r="J1536" i="26"/>
  <c r="G1532" i="26"/>
  <c r="H1532" i="26"/>
  <c r="I1532" i="26"/>
  <c r="J1532" i="26"/>
  <c r="G1528" i="26"/>
  <c r="H1528" i="26"/>
  <c r="I1528" i="26"/>
  <c r="J1528" i="26"/>
  <c r="G1524" i="26"/>
  <c r="H1524" i="26"/>
  <c r="I1524" i="26"/>
  <c r="J1524" i="26"/>
  <c r="G1520" i="26"/>
  <c r="H1520" i="26"/>
  <c r="I1520" i="26"/>
  <c r="J1520" i="26"/>
  <c r="G1516" i="26"/>
  <c r="H1516" i="26"/>
  <c r="I1516" i="26"/>
  <c r="J1516" i="26"/>
  <c r="G1512" i="26"/>
  <c r="H1512" i="26"/>
  <c r="I1512" i="26"/>
  <c r="J1512" i="26"/>
  <c r="G1508" i="26"/>
  <c r="H1508" i="26"/>
  <c r="I1508" i="26"/>
  <c r="J1508" i="26"/>
  <c r="G1504" i="26"/>
  <c r="H1504" i="26"/>
  <c r="I1504" i="26"/>
  <c r="J1504" i="26"/>
  <c r="G1500" i="26"/>
  <c r="H1500" i="26"/>
  <c r="I1500" i="26"/>
  <c r="J1500" i="26"/>
  <c r="G1496" i="26"/>
  <c r="H1496" i="26"/>
  <c r="I1496" i="26"/>
  <c r="J1496" i="26"/>
  <c r="G1492" i="26"/>
  <c r="H1492" i="26"/>
  <c r="I1492" i="26"/>
  <c r="J1492" i="26"/>
  <c r="G1488" i="26"/>
  <c r="H1488" i="26"/>
  <c r="I1488" i="26"/>
  <c r="J1488" i="26"/>
  <c r="G1484" i="26"/>
  <c r="H1484" i="26"/>
  <c r="I1484" i="26"/>
  <c r="J1484" i="26"/>
  <c r="G1480" i="26"/>
  <c r="H1480" i="26"/>
  <c r="I1480" i="26"/>
  <c r="J1480" i="26"/>
  <c r="G1476" i="26"/>
  <c r="H1476" i="26"/>
  <c r="I1476" i="26"/>
  <c r="J1476" i="26"/>
  <c r="G1472" i="26"/>
  <c r="H1472" i="26"/>
  <c r="I1472" i="26"/>
  <c r="J1472" i="26"/>
  <c r="G1468" i="26"/>
  <c r="H1468" i="26"/>
  <c r="I1468" i="26"/>
  <c r="J1468" i="26"/>
  <c r="G1464" i="26"/>
  <c r="H1464" i="26"/>
  <c r="I1464" i="26"/>
  <c r="J1464" i="26"/>
  <c r="G1460" i="26"/>
  <c r="H1460" i="26"/>
  <c r="I1460" i="26"/>
  <c r="J1460" i="26"/>
  <c r="G1456" i="26"/>
  <c r="H1456" i="26"/>
  <c r="I1456" i="26"/>
  <c r="J1456" i="26"/>
  <c r="G1452" i="26"/>
  <c r="H1452" i="26"/>
  <c r="I1452" i="26"/>
  <c r="J1452" i="26"/>
  <c r="G1448" i="26"/>
  <c r="H1448" i="26"/>
  <c r="I1448" i="26"/>
  <c r="J1448" i="26"/>
  <c r="G1444" i="26"/>
  <c r="H1444" i="26"/>
  <c r="I1444" i="26"/>
  <c r="J1444" i="26"/>
  <c r="G1440" i="26"/>
  <c r="H1440" i="26"/>
  <c r="I1440" i="26"/>
  <c r="J1440" i="26"/>
  <c r="G1436" i="26"/>
  <c r="H1436" i="26"/>
  <c r="I1436" i="26"/>
  <c r="J1436" i="26"/>
  <c r="G1432" i="26"/>
  <c r="H1432" i="26"/>
  <c r="I1432" i="26"/>
  <c r="J1432" i="26"/>
  <c r="G1428" i="26"/>
  <c r="H1428" i="26"/>
  <c r="I1428" i="26"/>
  <c r="J1428" i="26"/>
  <c r="G1424" i="26"/>
  <c r="H1424" i="26"/>
  <c r="I1424" i="26"/>
  <c r="J1424" i="26"/>
  <c r="G1420" i="26"/>
  <c r="H1420" i="26"/>
  <c r="I1420" i="26"/>
  <c r="J1420" i="26"/>
  <c r="G1416" i="26"/>
  <c r="H1416" i="26"/>
  <c r="I1416" i="26"/>
  <c r="J1416" i="26"/>
  <c r="G1412" i="26"/>
  <c r="H1412" i="26"/>
  <c r="I1412" i="26"/>
  <c r="J1412" i="26"/>
  <c r="G1408" i="26"/>
  <c r="H1408" i="26"/>
  <c r="I1408" i="26"/>
  <c r="J1408" i="26"/>
  <c r="G1404" i="26"/>
  <c r="H1404" i="26"/>
  <c r="I1404" i="26"/>
  <c r="J1404" i="26"/>
  <c r="G1400" i="26"/>
  <c r="H1400" i="26"/>
  <c r="I1400" i="26"/>
  <c r="J1400" i="26"/>
  <c r="G1396" i="26"/>
  <c r="H1396" i="26"/>
  <c r="I1396" i="26"/>
  <c r="J1396" i="26"/>
  <c r="G1392" i="26"/>
  <c r="H1392" i="26"/>
  <c r="I1392" i="26"/>
  <c r="J1392" i="26"/>
  <c r="J1388" i="26"/>
  <c r="G1388" i="26"/>
  <c r="H1388" i="26"/>
  <c r="I1388" i="26"/>
  <c r="J1384" i="26"/>
  <c r="G1384" i="26"/>
  <c r="H1384" i="26"/>
  <c r="I1384" i="26"/>
  <c r="J1380" i="26"/>
  <c r="G1380" i="26"/>
  <c r="H1380" i="26"/>
  <c r="I1380" i="26"/>
  <c r="J1376" i="26"/>
  <c r="G1376" i="26"/>
  <c r="H1376" i="26"/>
  <c r="I1376" i="26"/>
  <c r="J1372" i="26"/>
  <c r="G1372" i="26"/>
  <c r="H1372" i="26"/>
  <c r="I1372" i="26"/>
  <c r="J1368" i="26"/>
  <c r="G1368" i="26"/>
  <c r="H1368" i="26"/>
  <c r="I1368" i="26"/>
  <c r="J1364" i="26"/>
  <c r="G1364" i="26"/>
  <c r="H1364" i="26"/>
  <c r="I1364" i="26"/>
  <c r="J1360" i="26"/>
  <c r="G1360" i="26"/>
  <c r="H1360" i="26"/>
  <c r="I1360" i="26"/>
  <c r="J1356" i="26"/>
  <c r="G1356" i="26"/>
  <c r="H1356" i="26"/>
  <c r="I1356" i="26"/>
  <c r="J1352" i="26"/>
  <c r="G1352" i="26"/>
  <c r="H1352" i="26"/>
  <c r="I1352" i="26"/>
  <c r="J1348" i="26"/>
  <c r="G1348" i="26"/>
  <c r="H1348" i="26"/>
  <c r="I1348" i="26"/>
  <c r="J1344" i="26"/>
  <c r="G1344" i="26"/>
  <c r="H1344" i="26"/>
  <c r="I1344" i="26"/>
  <c r="J1340" i="26"/>
  <c r="G1340" i="26"/>
  <c r="H1340" i="26"/>
  <c r="I1340" i="26"/>
  <c r="J1336" i="26"/>
  <c r="G1336" i="26"/>
  <c r="H1336" i="26"/>
  <c r="I1336" i="26"/>
  <c r="J1332" i="26"/>
  <c r="G1332" i="26"/>
  <c r="H1332" i="26"/>
  <c r="I1332" i="26"/>
  <c r="J1328" i="26"/>
  <c r="G1328" i="26"/>
  <c r="H1328" i="26"/>
  <c r="I1328" i="26"/>
  <c r="J1324" i="26"/>
  <c r="G1324" i="26"/>
  <c r="H1324" i="26"/>
  <c r="I1324" i="26"/>
  <c r="J1320" i="26"/>
  <c r="G1320" i="26"/>
  <c r="H1320" i="26"/>
  <c r="I1320" i="26"/>
  <c r="J1316" i="26"/>
  <c r="G1316" i="26"/>
  <c r="H1316" i="26"/>
  <c r="I1316" i="26"/>
  <c r="J1312" i="26"/>
  <c r="G1312" i="26"/>
  <c r="H1312" i="26"/>
  <c r="I1312" i="26"/>
  <c r="J1308" i="26"/>
  <c r="G1308" i="26"/>
  <c r="H1308" i="26"/>
  <c r="I1308" i="26"/>
  <c r="J1304" i="26"/>
  <c r="G1304" i="26"/>
  <c r="H1304" i="26"/>
  <c r="I1304" i="26"/>
  <c r="J1300" i="26"/>
  <c r="G1300" i="26"/>
  <c r="H1300" i="26"/>
  <c r="I1300" i="26"/>
  <c r="J1296" i="26"/>
  <c r="G1296" i="26"/>
  <c r="H1296" i="26"/>
  <c r="I1296" i="26"/>
  <c r="J1292" i="26"/>
  <c r="G1292" i="26"/>
  <c r="H1292" i="26"/>
  <c r="I1292" i="26"/>
  <c r="J1288" i="26"/>
  <c r="G1288" i="26"/>
  <c r="H1288" i="26"/>
  <c r="I1288" i="26"/>
  <c r="J1284" i="26"/>
  <c r="G1284" i="26"/>
  <c r="H1284" i="26"/>
  <c r="I1284" i="26"/>
  <c r="J1280" i="26"/>
  <c r="G1280" i="26"/>
  <c r="H1280" i="26"/>
  <c r="I1280" i="26"/>
  <c r="J1276" i="26"/>
  <c r="G1276" i="26"/>
  <c r="H1276" i="26"/>
  <c r="I1276" i="26"/>
  <c r="J1272" i="26"/>
  <c r="G1272" i="26"/>
  <c r="H1272" i="26"/>
  <c r="I1272" i="26"/>
  <c r="J1268" i="26"/>
  <c r="G1268" i="26"/>
  <c r="H1268" i="26"/>
  <c r="I1268" i="26"/>
  <c r="J1264" i="26"/>
  <c r="G1264" i="26"/>
  <c r="H1264" i="26"/>
  <c r="I1264" i="26"/>
  <c r="J1260" i="26"/>
  <c r="G1260" i="26"/>
  <c r="H1260" i="26"/>
  <c r="I1260" i="26"/>
  <c r="J1256" i="26"/>
  <c r="G1256" i="26"/>
  <c r="H1256" i="26"/>
  <c r="I1256" i="26"/>
  <c r="J1252" i="26"/>
  <c r="G1252" i="26"/>
  <c r="H1252" i="26"/>
  <c r="I1252" i="26"/>
  <c r="J1248" i="26"/>
  <c r="G1248" i="26"/>
  <c r="H1248" i="26"/>
  <c r="I1248" i="26"/>
  <c r="J1244" i="26"/>
  <c r="G1244" i="26"/>
  <c r="H1244" i="26"/>
  <c r="I1244" i="26"/>
  <c r="J1240" i="26"/>
  <c r="G1240" i="26"/>
  <c r="H1240" i="26"/>
  <c r="I1240" i="26"/>
  <c r="J1236" i="26"/>
  <c r="G1236" i="26"/>
  <c r="H1236" i="26"/>
  <c r="I1236" i="26"/>
  <c r="J1232" i="26"/>
  <c r="G1232" i="26"/>
  <c r="H1232" i="26"/>
  <c r="I1232" i="26"/>
  <c r="J1228" i="26"/>
  <c r="G1228" i="26"/>
  <c r="H1228" i="26"/>
  <c r="I1228" i="26"/>
  <c r="J1224" i="26"/>
  <c r="G1224" i="26"/>
  <c r="H1224" i="26"/>
  <c r="I1224" i="26"/>
  <c r="J1220" i="26"/>
  <c r="G1220" i="26"/>
  <c r="H1220" i="26"/>
  <c r="I1220" i="26"/>
  <c r="J1216" i="26"/>
  <c r="G1216" i="26"/>
  <c r="H1216" i="26"/>
  <c r="I1216" i="26"/>
  <c r="J1212" i="26"/>
  <c r="G1212" i="26"/>
  <c r="H1212" i="26"/>
  <c r="I1212" i="26"/>
  <c r="J1208" i="26"/>
  <c r="G1208" i="26"/>
  <c r="H1208" i="26"/>
  <c r="I1208" i="26"/>
  <c r="J1204" i="26"/>
  <c r="G1204" i="26"/>
  <c r="H1204" i="26"/>
  <c r="I1204" i="26"/>
  <c r="J1200" i="26"/>
  <c r="G1200" i="26"/>
  <c r="H1200" i="26"/>
  <c r="I1200" i="26"/>
  <c r="J1196" i="26"/>
  <c r="G1196" i="26"/>
  <c r="H1196" i="26"/>
  <c r="I1196" i="26"/>
  <c r="J1192" i="26"/>
  <c r="G1192" i="26"/>
  <c r="H1192" i="26"/>
  <c r="I1192" i="26"/>
  <c r="J1188" i="26"/>
  <c r="G1188" i="26"/>
  <c r="H1188" i="26"/>
  <c r="I1188" i="26"/>
  <c r="J1184" i="26"/>
  <c r="G1184" i="26"/>
  <c r="H1184" i="26"/>
  <c r="I1184" i="26"/>
  <c r="J1180" i="26"/>
  <c r="G1180" i="26"/>
  <c r="H1180" i="26"/>
  <c r="I1180" i="26"/>
  <c r="J1176" i="26"/>
  <c r="G1176" i="26"/>
  <c r="H1176" i="26"/>
  <c r="I1176" i="26"/>
  <c r="J1172" i="26"/>
  <c r="G1172" i="26"/>
  <c r="H1172" i="26"/>
  <c r="I1172" i="26"/>
  <c r="J1168" i="26"/>
  <c r="G1168" i="26"/>
  <c r="H1168" i="26"/>
  <c r="I1168" i="26"/>
  <c r="J1164" i="26"/>
  <c r="G1164" i="26"/>
  <c r="H1164" i="26"/>
  <c r="I1164" i="26"/>
  <c r="J1160" i="26"/>
  <c r="G1160" i="26"/>
  <c r="H1160" i="26"/>
  <c r="I1160" i="26"/>
  <c r="J1156" i="26"/>
  <c r="G1156" i="26"/>
  <c r="H1156" i="26"/>
  <c r="I1156" i="26"/>
  <c r="J1152" i="26"/>
  <c r="G1152" i="26"/>
  <c r="H1152" i="26"/>
  <c r="I1152" i="26"/>
  <c r="J1148" i="26"/>
  <c r="G1148" i="26"/>
  <c r="H1148" i="26"/>
  <c r="I1148" i="26"/>
  <c r="J1144" i="26"/>
  <c r="G1144" i="26"/>
  <c r="H1144" i="26"/>
  <c r="I1144" i="26"/>
  <c r="J1140" i="26"/>
  <c r="G1140" i="26"/>
  <c r="H1140" i="26"/>
  <c r="I1140" i="26"/>
  <c r="J1136" i="26"/>
  <c r="G1136" i="26"/>
  <c r="H1136" i="26"/>
  <c r="I1136" i="26"/>
  <c r="J1132" i="26"/>
  <c r="G1132" i="26"/>
  <c r="H1132" i="26"/>
  <c r="I1132" i="26"/>
  <c r="J1128" i="26"/>
  <c r="G1128" i="26"/>
  <c r="H1128" i="26"/>
  <c r="I1128" i="26"/>
  <c r="J1124" i="26"/>
  <c r="G1124" i="26"/>
  <c r="H1124" i="26"/>
  <c r="I1124" i="26"/>
  <c r="J1120" i="26"/>
  <c r="J1116" i="26"/>
  <c r="J1112" i="26"/>
  <c r="J1108" i="26"/>
  <c r="J1104" i="26"/>
  <c r="J1100" i="26"/>
  <c r="J1096" i="26"/>
  <c r="J1092" i="26"/>
  <c r="J1088" i="26"/>
  <c r="J1084" i="26"/>
  <c r="J1080" i="26"/>
  <c r="J1076" i="26"/>
  <c r="J1072" i="26"/>
  <c r="J1068" i="26"/>
  <c r="J1064" i="26"/>
  <c r="J1060" i="26"/>
  <c r="J1056" i="26"/>
  <c r="J1052" i="26"/>
  <c r="J1048" i="26"/>
  <c r="J1044" i="26"/>
  <c r="J1040" i="26"/>
  <c r="J1036" i="26"/>
  <c r="J1032" i="26"/>
  <c r="J1028" i="26"/>
  <c r="J1024" i="26"/>
  <c r="J1020" i="26"/>
  <c r="J1016" i="26"/>
  <c r="J1012" i="26"/>
  <c r="J1008" i="26"/>
  <c r="J1004" i="26"/>
  <c r="J1000" i="26"/>
  <c r="J996" i="26"/>
  <c r="J992" i="26"/>
  <c r="J988" i="26"/>
  <c r="J984" i="26"/>
  <c r="J980" i="26"/>
  <c r="J976" i="26"/>
  <c r="J972" i="26"/>
  <c r="J968" i="26"/>
  <c r="J964" i="26"/>
  <c r="J960" i="26"/>
  <c r="J956" i="26"/>
  <c r="J952" i="26"/>
  <c r="J948" i="26"/>
  <c r="J944" i="26"/>
  <c r="J940" i="26"/>
  <c r="J936" i="26"/>
  <c r="J932" i="26"/>
  <c r="J928" i="26"/>
  <c r="J924" i="26"/>
  <c r="J920" i="26"/>
  <c r="J916" i="26"/>
  <c r="J912" i="26"/>
  <c r="J908" i="26"/>
  <c r="H3745" i="26"/>
  <c r="H3741" i="26"/>
  <c r="J1081" i="26"/>
  <c r="J1077" i="26"/>
  <c r="J1073" i="26"/>
  <c r="J1069" i="26"/>
  <c r="J1065" i="26"/>
  <c r="J1061" i="26"/>
  <c r="J1057" i="26"/>
  <c r="J1053" i="26"/>
  <c r="J1049" i="26"/>
  <c r="J1045" i="26"/>
  <c r="J1041" i="26"/>
  <c r="J1037" i="26"/>
  <c r="J1033" i="26"/>
  <c r="J1029" i="26"/>
  <c r="J1025" i="26"/>
  <c r="J1021" i="26"/>
  <c r="J1017" i="26"/>
  <c r="J1013" i="26"/>
  <c r="J1009" i="26"/>
  <c r="J1005" i="26"/>
  <c r="J1001" i="26"/>
  <c r="J997" i="26"/>
  <c r="J993" i="26"/>
  <c r="J989" i="26"/>
  <c r="J985" i="26"/>
  <c r="J981" i="26"/>
  <c r="J977" i="26"/>
  <c r="J973" i="26"/>
  <c r="J969" i="26"/>
  <c r="J965" i="26"/>
  <c r="J961" i="26"/>
  <c r="J957" i="26"/>
  <c r="J953" i="26"/>
  <c r="J949" i="26"/>
  <c r="J945" i="26"/>
  <c r="J941" i="26"/>
  <c r="J937" i="26"/>
  <c r="J933" i="26"/>
  <c r="J929" i="26"/>
  <c r="J925" i="26"/>
  <c r="J921" i="26"/>
  <c r="J917" i="26"/>
  <c r="J913" i="26"/>
  <c r="J909" i="26"/>
  <c r="J1083" i="26"/>
  <c r="J1079" i="26"/>
  <c r="J1075" i="26"/>
  <c r="J1071" i="26"/>
  <c r="J1067" i="26"/>
  <c r="J1063" i="26"/>
  <c r="J1059" i="26"/>
  <c r="J1082" i="26"/>
  <c r="J1078" i="26"/>
  <c r="J1074" i="26"/>
  <c r="J1070" i="26"/>
  <c r="J1066" i="26"/>
  <c r="J1062" i="26"/>
  <c r="J1058" i="26"/>
  <c r="J1054" i="26"/>
  <c r="J1050" i="26"/>
  <c r="J1046" i="26"/>
  <c r="J1042" i="26"/>
  <c r="J1038" i="26"/>
  <c r="J1034" i="26"/>
  <c r="J1030" i="26"/>
  <c r="J1026" i="26"/>
  <c r="J1022" i="26"/>
  <c r="J1018" i="26"/>
  <c r="J1014" i="26"/>
  <c r="J1010" i="26"/>
  <c r="J1006" i="26"/>
  <c r="J1002" i="26"/>
  <c r="J998" i="26"/>
  <c r="J994" i="26"/>
  <c r="J990" i="26"/>
  <c r="J986" i="26"/>
  <c r="J982" i="26"/>
  <c r="J978" i="26"/>
  <c r="J974" i="26"/>
  <c r="J970" i="26"/>
  <c r="J966" i="26"/>
  <c r="J962" i="26"/>
  <c r="J958" i="26"/>
  <c r="J954" i="26"/>
  <c r="J950" i="26"/>
  <c r="J946" i="26"/>
  <c r="J942" i="26"/>
  <c r="J938" i="26"/>
  <c r="J934" i="26"/>
  <c r="J930" i="26"/>
  <c r="J926" i="26"/>
  <c r="J922" i="26"/>
  <c r="J918" i="26"/>
  <c r="J914" i="26"/>
  <c r="J910" i="26"/>
  <c r="J904" i="26"/>
  <c r="J900" i="26"/>
  <c r="J896" i="26"/>
  <c r="J892" i="26"/>
  <c r="J888" i="26"/>
  <c r="J884" i="26"/>
  <c r="J880" i="26"/>
  <c r="J876" i="26"/>
  <c r="J905" i="26"/>
  <c r="J901" i="26"/>
  <c r="J897" i="26"/>
  <c r="J893" i="26"/>
  <c r="J889" i="26"/>
  <c r="J885" i="26"/>
  <c r="J881" i="26"/>
  <c r="J877" i="26"/>
  <c r="J873" i="26"/>
  <c r="J907" i="26"/>
  <c r="J903" i="26"/>
  <c r="J899" i="26"/>
  <c r="J895" i="26"/>
  <c r="J891" i="26"/>
  <c r="J887" i="26"/>
  <c r="J883" i="26"/>
  <c r="J879" i="26"/>
  <c r="J875" i="26"/>
  <c r="J906" i="26"/>
  <c r="J902" i="26"/>
  <c r="J898" i="26"/>
  <c r="J894" i="26"/>
  <c r="J890" i="26"/>
  <c r="J886" i="26"/>
  <c r="J882" i="26"/>
  <c r="J878" i="26"/>
  <c r="J874" i="26"/>
  <c r="I763" i="26"/>
  <c r="I759" i="26"/>
  <c r="I755" i="26"/>
  <c r="I751" i="26"/>
  <c r="I747" i="26"/>
  <c r="I743" i="26"/>
  <c r="I739" i="26"/>
  <c r="I735" i="26"/>
  <c r="J869" i="26"/>
  <c r="J865" i="26"/>
  <c r="J861" i="26"/>
  <c r="J857" i="26"/>
  <c r="J853" i="26"/>
  <c r="J849" i="26"/>
  <c r="J845" i="26"/>
  <c r="J841" i="26"/>
  <c r="J837" i="26"/>
  <c r="J833" i="26"/>
  <c r="J829" i="26"/>
  <c r="J825" i="26"/>
  <c r="J821" i="26"/>
  <c r="J817" i="26"/>
  <c r="J813" i="26"/>
  <c r="J809" i="26"/>
  <c r="J805" i="26"/>
  <c r="J801" i="26"/>
  <c r="J797" i="26"/>
  <c r="J793" i="26"/>
  <c r="J789" i="26"/>
  <c r="J785" i="26"/>
  <c r="J781" i="26"/>
  <c r="J777" i="26"/>
  <c r="J773" i="26"/>
  <c r="J769" i="26"/>
  <c r="J765" i="26"/>
  <c r="H761" i="26"/>
  <c r="H757" i="26"/>
  <c r="H753" i="26"/>
  <c r="H749" i="26"/>
  <c r="H745" i="26"/>
  <c r="H741" i="26"/>
  <c r="J872" i="26"/>
  <c r="J868" i="26"/>
  <c r="J864" i="26"/>
  <c r="J860" i="26"/>
  <c r="J856" i="26"/>
  <c r="J852" i="26"/>
  <c r="J848" i="26"/>
  <c r="J844" i="26"/>
  <c r="J840" i="26"/>
  <c r="J836" i="26"/>
  <c r="J832" i="26"/>
  <c r="J828" i="26"/>
  <c r="J824" i="26"/>
  <c r="J820" i="26"/>
  <c r="J816" i="26"/>
  <c r="J812" i="26"/>
  <c r="J808" i="26"/>
  <c r="J804" i="26"/>
  <c r="J800" i="26"/>
  <c r="J796" i="26"/>
  <c r="J792" i="26"/>
  <c r="J788" i="26"/>
  <c r="J784" i="26"/>
  <c r="J780" i="26"/>
  <c r="J776" i="26"/>
  <c r="J772" i="26"/>
  <c r="J768" i="26"/>
  <c r="J764" i="26"/>
  <c r="J871" i="26"/>
  <c r="J867" i="26"/>
  <c r="J863" i="26"/>
  <c r="J859" i="26"/>
  <c r="J855" i="26"/>
  <c r="J851" i="26"/>
  <c r="J847" i="26"/>
  <c r="J843" i="26"/>
  <c r="J839" i="26"/>
  <c r="J835" i="26"/>
  <c r="J831" i="26"/>
  <c r="J827" i="26"/>
  <c r="J823" i="26"/>
  <c r="J819" i="26"/>
  <c r="J815" i="26"/>
  <c r="J811" i="26"/>
  <c r="J807" i="26"/>
  <c r="J803" i="26"/>
  <c r="J799" i="26"/>
  <c r="J795" i="26"/>
  <c r="J791" i="26"/>
  <c r="J787" i="26"/>
  <c r="J783" i="26"/>
  <c r="J779" i="26"/>
  <c r="J775" i="26"/>
  <c r="J771" i="26"/>
  <c r="J767" i="26"/>
  <c r="J870" i="26"/>
  <c r="J866" i="26"/>
  <c r="J862" i="26"/>
  <c r="J858" i="26"/>
  <c r="J854" i="26"/>
  <c r="J850" i="26"/>
  <c r="J846" i="26"/>
  <c r="J842" i="26"/>
  <c r="J838" i="26"/>
  <c r="J834" i="26"/>
  <c r="J830" i="26"/>
  <c r="J826" i="26"/>
  <c r="J822" i="26"/>
  <c r="J818" i="26"/>
  <c r="J814" i="26"/>
  <c r="J810" i="26"/>
  <c r="J806" i="26"/>
  <c r="J802" i="26"/>
  <c r="J798" i="26"/>
  <c r="J794" i="26"/>
  <c r="J790" i="26"/>
  <c r="J786" i="26"/>
  <c r="J782" i="26"/>
  <c r="J778" i="26"/>
  <c r="J774" i="26"/>
  <c r="J770" i="26"/>
  <c r="J766" i="26"/>
  <c r="I762" i="26"/>
  <c r="I758" i="26"/>
  <c r="I754" i="26"/>
  <c r="I750" i="26"/>
  <c r="I746" i="26"/>
  <c r="I742" i="26"/>
  <c r="I738" i="26"/>
  <c r="I734" i="26"/>
  <c r="I730" i="26"/>
  <c r="H737" i="26"/>
  <c r="H733" i="26"/>
  <c r="H729" i="26"/>
  <c r="H725" i="26"/>
  <c r="H721" i="26"/>
  <c r="H717" i="26"/>
  <c r="H713" i="26"/>
  <c r="H709" i="26"/>
  <c r="H705" i="26"/>
  <c r="H701" i="26"/>
  <c r="H697" i="26"/>
  <c r="H693" i="26"/>
  <c r="H689" i="26"/>
  <c r="H685" i="26"/>
  <c r="H681" i="26"/>
  <c r="H677" i="26"/>
  <c r="H673" i="26"/>
  <c r="H669" i="26"/>
  <c r="H665" i="26"/>
  <c r="H661" i="26"/>
  <c r="I657" i="26"/>
  <c r="H653" i="26"/>
  <c r="H649" i="26"/>
  <c r="H645" i="26"/>
  <c r="I641" i="26"/>
  <c r="H637" i="26"/>
  <c r="H633" i="26"/>
  <c r="H629" i="26"/>
  <c r="I625" i="26"/>
  <c r="H621" i="26"/>
  <c r="H617" i="26"/>
  <c r="H613" i="26"/>
  <c r="I609" i="26"/>
  <c r="H605" i="26"/>
  <c r="H601" i="26"/>
  <c r="H597" i="26"/>
  <c r="I593" i="26"/>
  <c r="H589" i="26"/>
  <c r="H585" i="26"/>
  <c r="H581" i="26"/>
  <c r="I577" i="26"/>
  <c r="H573" i="26"/>
  <c r="H569" i="26"/>
  <c r="H565" i="26"/>
  <c r="H561" i="26"/>
  <c r="I557" i="26"/>
  <c r="I549" i="26"/>
  <c r="I545" i="26"/>
  <c r="I541" i="26"/>
  <c r="I533" i="26"/>
  <c r="I529" i="26"/>
  <c r="I525" i="26"/>
  <c r="I517" i="26"/>
  <c r="I513" i="26"/>
  <c r="I509" i="26"/>
  <c r="I501" i="26"/>
  <c r="I497" i="26"/>
  <c r="I493" i="26"/>
  <c r="I485" i="26"/>
  <c r="I481" i="26"/>
  <c r="I477" i="26"/>
  <c r="I469" i="26"/>
  <c r="I465" i="26"/>
  <c r="I461" i="26"/>
  <c r="I453" i="26"/>
  <c r="J441" i="26"/>
  <c r="G429" i="26"/>
  <c r="J425" i="26"/>
  <c r="G413" i="26"/>
  <c r="J401" i="26"/>
  <c r="J393" i="26"/>
  <c r="J385" i="26"/>
  <c r="J369" i="26"/>
  <c r="J361" i="26"/>
  <c r="J321" i="26"/>
  <c r="J293" i="26"/>
  <c r="J265" i="26"/>
  <c r="J257" i="26"/>
  <c r="J229" i="26"/>
  <c r="J201" i="26"/>
  <c r="J193" i="26"/>
  <c r="J165" i="26"/>
  <c r="J137" i="26"/>
  <c r="J105" i="26"/>
  <c r="J73" i="26"/>
  <c r="I731" i="26"/>
  <c r="I727" i="26"/>
  <c r="I723" i="26"/>
  <c r="I719" i="26"/>
  <c r="I715" i="26"/>
  <c r="I711" i="26"/>
  <c r="I707" i="26"/>
  <c r="I703" i="26"/>
  <c r="I699" i="26"/>
  <c r="I695" i="26"/>
  <c r="I691" i="26"/>
  <c r="I687" i="26"/>
  <c r="I683" i="26"/>
  <c r="I679" i="26"/>
  <c r="I675" i="26"/>
  <c r="I667" i="26"/>
  <c r="J663" i="26"/>
  <c r="I651" i="26"/>
  <c r="J647" i="26"/>
  <c r="I635" i="26"/>
  <c r="J631" i="26"/>
  <c r="I619" i="26"/>
  <c r="J615" i="26"/>
  <c r="I603" i="26"/>
  <c r="J599" i="26"/>
  <c r="I587" i="26"/>
  <c r="J583" i="26"/>
  <c r="I571" i="26"/>
  <c r="J567" i="26"/>
  <c r="I443" i="26"/>
  <c r="G415" i="26"/>
  <c r="G351" i="26"/>
  <c r="G151" i="26"/>
  <c r="G123" i="26"/>
  <c r="I726" i="26"/>
  <c r="I722" i="26"/>
  <c r="I718" i="26"/>
  <c r="I714" i="26"/>
  <c r="I710" i="26"/>
  <c r="I706" i="26"/>
  <c r="I702" i="26"/>
  <c r="I698" i="26"/>
  <c r="I694" i="26"/>
  <c r="I690" i="26"/>
  <c r="I686" i="26"/>
  <c r="I682" i="26"/>
  <c r="I678" i="26"/>
  <c r="I674" i="26"/>
  <c r="G670" i="26"/>
  <c r="G666" i="26"/>
  <c r="G662" i="26"/>
  <c r="G658" i="26"/>
  <c r="G654" i="26"/>
  <c r="G650" i="26"/>
  <c r="G646" i="26"/>
  <c r="G642" i="26"/>
  <c r="G638" i="26"/>
  <c r="G634" i="26"/>
  <c r="G630" i="26"/>
  <c r="G626" i="26"/>
  <c r="G622" i="26"/>
  <c r="G618" i="26"/>
  <c r="G614" i="26"/>
  <c r="G610" i="26"/>
  <c r="G606" i="26"/>
  <c r="G602" i="26"/>
  <c r="G598" i="26"/>
  <c r="G594" i="26"/>
  <c r="G590" i="26"/>
  <c r="G586" i="26"/>
  <c r="G582" i="26"/>
  <c r="G578" i="26"/>
  <c r="G574" i="26"/>
  <c r="G570" i="26"/>
  <c r="G566" i="26"/>
  <c r="J550" i="26"/>
  <c r="J546" i="26"/>
  <c r="J534" i="26"/>
  <c r="J530" i="26"/>
  <c r="J518" i="26"/>
  <c r="J514" i="26"/>
  <c r="J502" i="26"/>
  <c r="J498" i="26"/>
  <c r="J486" i="26"/>
  <c r="J482" i="26"/>
  <c r="J470" i="26"/>
  <c r="J466" i="26"/>
  <c r="J454" i="26"/>
  <c r="I450" i="26"/>
  <c r="I434" i="26"/>
  <c r="G422" i="26"/>
  <c r="J406" i="26"/>
  <c r="J382" i="26"/>
  <c r="J374" i="26"/>
  <c r="I760" i="26"/>
  <c r="I756" i="26"/>
  <c r="I752" i="26"/>
  <c r="I748" i="26"/>
  <c r="I744" i="26"/>
  <c r="I740" i="26"/>
  <c r="I736" i="26"/>
  <c r="I732" i="26"/>
  <c r="I728" i="26"/>
  <c r="I724" i="26"/>
  <c r="I720" i="26"/>
  <c r="I716" i="26"/>
  <c r="I712" i="26"/>
  <c r="I708" i="26"/>
  <c r="I704" i="26"/>
  <c r="I700" i="26"/>
  <c r="I696" i="26"/>
  <c r="I692" i="26"/>
  <c r="I688" i="26"/>
  <c r="I684" i="26"/>
  <c r="I680" i="26"/>
  <c r="I676" i="26"/>
  <c r="G672" i="26"/>
  <c r="I672" i="26"/>
  <c r="G668" i="26"/>
  <c r="I668" i="26"/>
  <c r="G664" i="26"/>
  <c r="I664" i="26"/>
  <c r="G660" i="26"/>
  <c r="I660" i="26"/>
  <c r="G656" i="26"/>
  <c r="I656" i="26"/>
  <c r="G652" i="26"/>
  <c r="I652" i="26"/>
  <c r="G648" i="26"/>
  <c r="I648" i="26"/>
  <c r="G644" i="26"/>
  <c r="I644" i="26"/>
  <c r="G640" i="26"/>
  <c r="I640" i="26"/>
  <c r="G636" i="26"/>
  <c r="I636" i="26"/>
  <c r="G632" i="26"/>
  <c r="I632" i="26"/>
  <c r="G628" i="26"/>
  <c r="I628" i="26"/>
  <c r="G624" i="26"/>
  <c r="I624" i="26"/>
  <c r="G620" i="26"/>
  <c r="I620" i="26"/>
  <c r="G616" i="26"/>
  <c r="I616" i="26"/>
  <c r="G612" i="26"/>
  <c r="I612" i="26"/>
  <c r="G608" i="26"/>
  <c r="I608" i="26"/>
  <c r="G604" i="26"/>
  <c r="I604" i="26"/>
  <c r="G600" i="26"/>
  <c r="I600" i="26"/>
  <c r="G596" i="26"/>
  <c r="I596" i="26"/>
  <c r="G592" i="26"/>
  <c r="I592" i="26"/>
  <c r="G588" i="26"/>
  <c r="I588" i="26"/>
  <c r="G584" i="26"/>
  <c r="I584" i="26"/>
  <c r="G580" i="26"/>
  <c r="I580" i="26"/>
  <c r="G576" i="26"/>
  <c r="I576" i="26"/>
  <c r="G572" i="26"/>
  <c r="I572" i="26"/>
  <c r="G568" i="26"/>
  <c r="I568" i="26"/>
  <c r="G564" i="26"/>
  <c r="I564" i="26"/>
  <c r="G560" i="26"/>
  <c r="J560" i="26"/>
  <c r="I560" i="26"/>
  <c r="G556" i="26"/>
  <c r="J556" i="26"/>
  <c r="I556" i="26"/>
  <c r="G552" i="26"/>
  <c r="J552" i="26"/>
  <c r="I552" i="26"/>
  <c r="G548" i="26"/>
  <c r="J548" i="26"/>
  <c r="I548" i="26"/>
  <c r="G544" i="26"/>
  <c r="J544" i="26"/>
  <c r="I544" i="26"/>
  <c r="G540" i="26"/>
  <c r="J540" i="26"/>
  <c r="I540" i="26"/>
  <c r="G536" i="26"/>
  <c r="J536" i="26"/>
  <c r="I536" i="26"/>
  <c r="G532" i="26"/>
  <c r="J532" i="26"/>
  <c r="I532" i="26"/>
  <c r="G528" i="26"/>
  <c r="J528" i="26"/>
  <c r="I528" i="26"/>
  <c r="G524" i="26"/>
  <c r="J524" i="26"/>
  <c r="I524" i="26"/>
  <c r="G520" i="26"/>
  <c r="J520" i="26"/>
  <c r="I520" i="26"/>
  <c r="G516" i="26"/>
  <c r="J516" i="26"/>
  <c r="I516" i="26"/>
  <c r="G512" i="26"/>
  <c r="J512" i="26"/>
  <c r="I512" i="26"/>
  <c r="G508" i="26"/>
  <c r="J508" i="26"/>
  <c r="I508" i="26"/>
  <c r="G504" i="26"/>
  <c r="J504" i="26"/>
  <c r="I504" i="26"/>
  <c r="G500" i="26"/>
  <c r="J500" i="26"/>
  <c r="I500" i="26"/>
  <c r="G496" i="26"/>
  <c r="J496" i="26"/>
  <c r="I496" i="26"/>
  <c r="G492" i="26"/>
  <c r="J492" i="26"/>
  <c r="I492" i="26"/>
  <c r="G488" i="26"/>
  <c r="J488" i="26"/>
  <c r="I488" i="26"/>
  <c r="G484" i="26"/>
  <c r="J484" i="26"/>
  <c r="I484" i="26"/>
  <c r="G480" i="26"/>
  <c r="J480" i="26"/>
  <c r="I480" i="26"/>
  <c r="G476" i="26"/>
  <c r="J476" i="26"/>
  <c r="I476" i="26"/>
  <c r="G472" i="26"/>
  <c r="J472" i="26"/>
  <c r="I472" i="26"/>
  <c r="G468" i="26"/>
  <c r="J468" i="26"/>
  <c r="I468" i="26"/>
  <c r="G464" i="26"/>
  <c r="J464" i="26"/>
  <c r="I464" i="26"/>
  <c r="G460" i="26"/>
  <c r="J460" i="26"/>
  <c r="I460" i="26"/>
  <c r="G456" i="26"/>
  <c r="J456" i="26"/>
  <c r="I456" i="26"/>
  <c r="G452" i="26"/>
  <c r="J452" i="26"/>
  <c r="I452" i="26"/>
  <c r="H448" i="26"/>
  <c r="G448" i="26"/>
  <c r="I448" i="26"/>
  <c r="H444" i="26"/>
  <c r="G444" i="26"/>
  <c r="I444" i="26"/>
  <c r="J444" i="26"/>
  <c r="H440" i="26"/>
  <c r="G440" i="26"/>
  <c r="J440" i="26"/>
  <c r="I440" i="26"/>
  <c r="H436" i="26"/>
  <c r="G436" i="26"/>
  <c r="J436" i="26"/>
  <c r="H432" i="26"/>
  <c r="G432" i="26"/>
  <c r="I432" i="26"/>
  <c r="H428" i="26"/>
  <c r="G428" i="26"/>
  <c r="I428" i="26"/>
  <c r="J428" i="26"/>
  <c r="H424" i="26"/>
  <c r="G424" i="26"/>
  <c r="J424" i="26"/>
  <c r="I424" i="26"/>
  <c r="H420" i="26"/>
  <c r="G420" i="26"/>
  <c r="J420" i="26"/>
  <c r="H416" i="26"/>
  <c r="G416" i="26"/>
  <c r="I416" i="26"/>
  <c r="H412" i="26"/>
  <c r="G412" i="26"/>
  <c r="I412" i="26"/>
  <c r="J412" i="26"/>
  <c r="H408" i="26"/>
  <c r="I408" i="26"/>
  <c r="G408" i="26"/>
  <c r="J408" i="26"/>
  <c r="H404" i="26"/>
  <c r="I404" i="26"/>
  <c r="J404" i="26"/>
  <c r="H400" i="26"/>
  <c r="I400" i="26"/>
  <c r="G400" i="26"/>
  <c r="J400" i="26"/>
  <c r="H396" i="26"/>
  <c r="I396" i="26"/>
  <c r="J396" i="26"/>
  <c r="H392" i="26"/>
  <c r="I392" i="26"/>
  <c r="G392" i="26"/>
  <c r="J392" i="26"/>
  <c r="H388" i="26"/>
  <c r="I388" i="26"/>
  <c r="J388" i="26"/>
  <c r="H384" i="26"/>
  <c r="I384" i="26"/>
  <c r="G384" i="26"/>
  <c r="J384" i="26"/>
  <c r="H380" i="26"/>
  <c r="I380" i="26"/>
  <c r="J380" i="26"/>
  <c r="H376" i="26"/>
  <c r="I376" i="26"/>
  <c r="G376" i="26"/>
  <c r="J376" i="26"/>
  <c r="H372" i="26"/>
  <c r="I372" i="26"/>
  <c r="J372" i="26"/>
  <c r="H368" i="26"/>
  <c r="I368" i="26"/>
  <c r="G368" i="26"/>
  <c r="J368" i="26"/>
  <c r="H364" i="26"/>
  <c r="I364" i="26"/>
  <c r="J364" i="26"/>
  <c r="H360" i="26"/>
  <c r="I360" i="26"/>
  <c r="G360" i="26"/>
  <c r="J360" i="26"/>
  <c r="I356" i="26"/>
  <c r="J356" i="26"/>
  <c r="H356" i="26"/>
  <c r="G356" i="26"/>
  <c r="I352" i="26"/>
  <c r="G352" i="26"/>
  <c r="J352" i="26"/>
  <c r="H352" i="26"/>
  <c r="I348" i="26"/>
  <c r="G348" i="26"/>
  <c r="J348" i="26"/>
  <c r="H348" i="26"/>
  <c r="I344" i="26"/>
  <c r="G344" i="26"/>
  <c r="J344" i="26"/>
  <c r="H344" i="26"/>
  <c r="I340" i="26"/>
  <c r="G340" i="26"/>
  <c r="J340" i="26"/>
  <c r="H340" i="26"/>
  <c r="I336" i="26"/>
  <c r="G336" i="26"/>
  <c r="J336" i="26"/>
  <c r="I332" i="26"/>
  <c r="G332" i="26"/>
  <c r="J332" i="26"/>
  <c r="H332" i="26"/>
  <c r="I328" i="26"/>
  <c r="G328" i="26"/>
  <c r="J328" i="26"/>
  <c r="H328" i="26"/>
  <c r="I324" i="26"/>
  <c r="G324" i="26"/>
  <c r="J324" i="26"/>
  <c r="H324" i="26"/>
  <c r="I320" i="26"/>
  <c r="G320" i="26"/>
  <c r="J320" i="26"/>
  <c r="H320" i="26"/>
  <c r="I316" i="26"/>
  <c r="G316" i="26"/>
  <c r="J316" i="26"/>
  <c r="H316" i="26"/>
  <c r="I312" i="26"/>
  <c r="G312" i="26"/>
  <c r="J312" i="26"/>
  <c r="H312" i="26"/>
  <c r="I308" i="26"/>
  <c r="G308" i="26"/>
  <c r="J308" i="26"/>
  <c r="I304" i="26"/>
  <c r="G304" i="26"/>
  <c r="J304" i="26"/>
  <c r="H304" i="26"/>
  <c r="I300" i="26"/>
  <c r="G300" i="26"/>
  <c r="J300" i="26"/>
  <c r="I296" i="26"/>
  <c r="G296" i="26"/>
  <c r="J296" i="26"/>
  <c r="H296" i="26"/>
  <c r="I292" i="26"/>
  <c r="G292" i="26"/>
  <c r="J292" i="26"/>
  <c r="H292" i="26"/>
  <c r="I288" i="26"/>
  <c r="G288" i="26"/>
  <c r="J288" i="26"/>
  <c r="H288" i="26"/>
  <c r="I284" i="26"/>
  <c r="G284" i="26"/>
  <c r="J284" i="26"/>
  <c r="H284" i="26"/>
  <c r="I280" i="26"/>
  <c r="G280" i="26"/>
  <c r="J280" i="26"/>
  <c r="H280" i="26"/>
  <c r="I276" i="26"/>
  <c r="G276" i="26"/>
  <c r="J276" i="26"/>
  <c r="H276" i="26"/>
  <c r="I272" i="26"/>
  <c r="G272" i="26"/>
  <c r="J272" i="26"/>
  <c r="I268" i="26"/>
  <c r="G268" i="26"/>
  <c r="J268" i="26"/>
  <c r="H268" i="26"/>
  <c r="I264" i="26"/>
  <c r="G264" i="26"/>
  <c r="J264" i="26"/>
  <c r="H264" i="26"/>
  <c r="I260" i="26"/>
  <c r="G260" i="26"/>
  <c r="J260" i="26"/>
  <c r="H260" i="26"/>
  <c r="I256" i="26"/>
  <c r="G256" i="26"/>
  <c r="J256" i="26"/>
  <c r="H256" i="26"/>
  <c r="I252" i="26"/>
  <c r="G252" i="26"/>
  <c r="J252" i="26"/>
  <c r="H252" i="26"/>
  <c r="I248" i="26"/>
  <c r="G248" i="26"/>
  <c r="J248" i="26"/>
  <c r="H248" i="26"/>
  <c r="I244" i="26"/>
  <c r="G244" i="26"/>
  <c r="J244" i="26"/>
  <c r="I240" i="26"/>
  <c r="G240" i="26"/>
  <c r="J240" i="26"/>
  <c r="H240" i="26"/>
  <c r="I236" i="26"/>
  <c r="G236" i="26"/>
  <c r="J236" i="26"/>
  <c r="I232" i="26"/>
  <c r="G232" i="26"/>
  <c r="J232" i="26"/>
  <c r="H232" i="26"/>
  <c r="I228" i="26"/>
  <c r="G228" i="26"/>
  <c r="J228" i="26"/>
  <c r="H228" i="26"/>
  <c r="I224" i="26"/>
  <c r="G224" i="26"/>
  <c r="J224" i="26"/>
  <c r="H224" i="26"/>
  <c r="I220" i="26"/>
  <c r="G220" i="26"/>
  <c r="J220" i="26"/>
  <c r="H220" i="26"/>
  <c r="I216" i="26"/>
  <c r="G216" i="26"/>
  <c r="J216" i="26"/>
  <c r="H216" i="26"/>
  <c r="I212" i="26"/>
  <c r="G212" i="26"/>
  <c r="J212" i="26"/>
  <c r="H212" i="26"/>
  <c r="I208" i="26"/>
  <c r="G208" i="26"/>
  <c r="J208" i="26"/>
  <c r="I204" i="26"/>
  <c r="G204" i="26"/>
  <c r="J204" i="26"/>
  <c r="H204" i="26"/>
  <c r="I200" i="26"/>
  <c r="G200" i="26"/>
  <c r="J200" i="26"/>
  <c r="H200" i="26"/>
  <c r="I196" i="26"/>
  <c r="G196" i="26"/>
  <c r="J196" i="26"/>
  <c r="H196" i="26"/>
  <c r="I192" i="26"/>
  <c r="G192" i="26"/>
  <c r="J192" i="26"/>
  <c r="H192" i="26"/>
  <c r="I188" i="26"/>
  <c r="G188" i="26"/>
  <c r="J188" i="26"/>
  <c r="H188" i="26"/>
  <c r="I184" i="26"/>
  <c r="G184" i="26"/>
  <c r="J184" i="26"/>
  <c r="H184" i="26"/>
  <c r="I180" i="26"/>
  <c r="G180" i="26"/>
  <c r="J180" i="26"/>
  <c r="I176" i="26"/>
  <c r="G176" i="26"/>
  <c r="J176" i="26"/>
  <c r="H176" i="26"/>
  <c r="I172" i="26"/>
  <c r="G172" i="26"/>
  <c r="J172" i="26"/>
  <c r="I168" i="26"/>
  <c r="G168" i="26"/>
  <c r="J168" i="26"/>
  <c r="H168" i="26"/>
  <c r="I164" i="26"/>
  <c r="G164" i="26"/>
  <c r="J164" i="26"/>
  <c r="H164" i="26"/>
  <c r="I160" i="26"/>
  <c r="G160" i="26"/>
  <c r="J160" i="26"/>
  <c r="H160" i="26"/>
  <c r="I156" i="26"/>
  <c r="G156" i="26"/>
  <c r="J156" i="26"/>
  <c r="H156" i="26"/>
  <c r="I152" i="26"/>
  <c r="G152" i="26"/>
  <c r="J152" i="26"/>
  <c r="H152" i="26"/>
  <c r="I148" i="26"/>
  <c r="G148" i="26"/>
  <c r="J148" i="26"/>
  <c r="H148" i="26"/>
  <c r="I144" i="26"/>
  <c r="G144" i="26"/>
  <c r="J144" i="26"/>
  <c r="I140" i="26"/>
  <c r="G140" i="26"/>
  <c r="J140" i="26"/>
  <c r="H140" i="26"/>
  <c r="I136" i="26"/>
  <c r="G136" i="26"/>
  <c r="J136" i="26"/>
  <c r="H136" i="26"/>
  <c r="I132" i="26"/>
  <c r="G132" i="26"/>
  <c r="J132" i="26"/>
  <c r="H132" i="26"/>
  <c r="I128" i="26"/>
  <c r="G128" i="26"/>
  <c r="J128" i="26"/>
  <c r="H128" i="26"/>
  <c r="I124" i="26"/>
  <c r="G124" i="26"/>
  <c r="J124" i="26"/>
  <c r="H124" i="26"/>
  <c r="I120" i="26"/>
  <c r="G120" i="26"/>
  <c r="J120" i="26"/>
  <c r="H120" i="26"/>
  <c r="I116" i="26"/>
  <c r="G116" i="26"/>
  <c r="J116" i="26"/>
  <c r="I112" i="26"/>
  <c r="G112" i="26"/>
  <c r="J112" i="26"/>
  <c r="H112" i="26"/>
  <c r="I108" i="26"/>
  <c r="G108" i="26"/>
  <c r="J108" i="26"/>
  <c r="H108" i="26"/>
  <c r="I104" i="26"/>
  <c r="G104" i="26"/>
  <c r="J104" i="26"/>
  <c r="H104" i="26"/>
  <c r="I100" i="26"/>
  <c r="G100" i="26"/>
  <c r="J100" i="26"/>
  <c r="H100" i="26"/>
  <c r="I96" i="26"/>
  <c r="G96" i="26"/>
  <c r="J96" i="26"/>
  <c r="H96" i="26"/>
  <c r="I92" i="26"/>
  <c r="G92" i="26"/>
  <c r="J92" i="26"/>
  <c r="H92" i="26"/>
  <c r="I88" i="26"/>
  <c r="G88" i="26"/>
  <c r="J88" i="26"/>
  <c r="H88" i="26"/>
  <c r="I84" i="26"/>
  <c r="G84" i="26"/>
  <c r="J84" i="26"/>
  <c r="I80" i="26"/>
  <c r="G80" i="26"/>
  <c r="J80" i="26"/>
  <c r="H80" i="26"/>
  <c r="I76" i="26"/>
  <c r="G76" i="26"/>
  <c r="J76" i="26"/>
  <c r="H76" i="26"/>
  <c r="I72" i="26"/>
  <c r="G72" i="26"/>
  <c r="J72" i="26"/>
  <c r="H72" i="26"/>
  <c r="I68" i="26"/>
  <c r="G68" i="26"/>
  <c r="J68" i="26"/>
  <c r="H68" i="26"/>
  <c r="I64" i="26"/>
  <c r="G64" i="26"/>
  <c r="J64" i="26"/>
  <c r="H64" i="26"/>
  <c r="I60" i="26"/>
  <c r="J60" i="26"/>
  <c r="G60" i="26"/>
  <c r="H60" i="26"/>
  <c r="I56" i="26"/>
  <c r="J56" i="26"/>
  <c r="G56" i="26"/>
  <c r="H56" i="26"/>
  <c r="I52" i="26"/>
  <c r="J52" i="26"/>
  <c r="G52" i="26"/>
  <c r="H52" i="26"/>
  <c r="I48" i="26"/>
  <c r="J48" i="26"/>
  <c r="G48" i="26"/>
  <c r="H48" i="26"/>
  <c r="I44" i="26"/>
  <c r="J44" i="26"/>
  <c r="G44" i="26"/>
  <c r="H44" i="26"/>
  <c r="I40" i="26"/>
  <c r="J40" i="26"/>
  <c r="G40" i="26"/>
  <c r="H40" i="26"/>
  <c r="I36" i="26"/>
  <c r="J36" i="26"/>
  <c r="G36" i="26"/>
  <c r="H36" i="26"/>
  <c r="I32" i="26"/>
  <c r="J32" i="26"/>
  <c r="G32" i="26"/>
  <c r="H32" i="26"/>
  <c r="I28" i="26"/>
  <c r="J28" i="26"/>
  <c r="G28" i="26"/>
  <c r="H28" i="26"/>
  <c r="I24" i="26"/>
  <c r="J24" i="26"/>
  <c r="G24" i="26"/>
  <c r="H24" i="26"/>
  <c r="I20" i="26"/>
  <c r="J20" i="26"/>
  <c r="G20" i="26"/>
  <c r="H20" i="26"/>
  <c r="I16" i="26"/>
  <c r="J16" i="26"/>
  <c r="G16" i="26"/>
  <c r="H16" i="26"/>
  <c r="I12" i="26"/>
  <c r="J12" i="26"/>
  <c r="G12" i="26"/>
  <c r="H12" i="26"/>
  <c r="I8" i="26"/>
  <c r="J8" i="26"/>
  <c r="G8" i="26"/>
  <c r="H8" i="26"/>
  <c r="I4" i="26"/>
  <c r="J4" i="26"/>
  <c r="G4" i="26"/>
  <c r="H4" i="26"/>
  <c r="I1122" i="26"/>
  <c r="I1121" i="26"/>
  <c r="I1120" i="26"/>
  <c r="I1119" i="26"/>
  <c r="I1118" i="26"/>
  <c r="I1117" i="26"/>
  <c r="I1116" i="26"/>
  <c r="I1115" i="26"/>
  <c r="I1114" i="26"/>
  <c r="I1113" i="26"/>
  <c r="I1112" i="26"/>
  <c r="I1111" i="26"/>
  <c r="I1110" i="26"/>
  <c r="I1109" i="26"/>
  <c r="I1108" i="26"/>
  <c r="I1107" i="26"/>
  <c r="I1106" i="26"/>
  <c r="I1105" i="26"/>
  <c r="I1104" i="26"/>
  <c r="I1103" i="26"/>
  <c r="I1102" i="26"/>
  <c r="I1101" i="26"/>
  <c r="I1100" i="26"/>
  <c r="I1099" i="26"/>
  <c r="I1098" i="26"/>
  <c r="I1097" i="26"/>
  <c r="I1096" i="26"/>
  <c r="I1095" i="26"/>
  <c r="I1094" i="26"/>
  <c r="I1093" i="26"/>
  <c r="I1092" i="26"/>
  <c r="I1091" i="26"/>
  <c r="I1090" i="26"/>
  <c r="I1089" i="26"/>
  <c r="I1088" i="26"/>
  <c r="I1087" i="26"/>
  <c r="I1086" i="26"/>
  <c r="I1085" i="26"/>
  <c r="I1084" i="26"/>
  <c r="I1083" i="26"/>
  <c r="I1082" i="26"/>
  <c r="I1081" i="26"/>
  <c r="I1080" i="26"/>
  <c r="I1079" i="26"/>
  <c r="I1078" i="26"/>
  <c r="I1077" i="26"/>
  <c r="I1076" i="26"/>
  <c r="I1075" i="26"/>
  <c r="I1074" i="26"/>
  <c r="I1073" i="26"/>
  <c r="I1072" i="26"/>
  <c r="I1071" i="26"/>
  <c r="I1070" i="26"/>
  <c r="I1069" i="26"/>
  <c r="I1068" i="26"/>
  <c r="I1067" i="26"/>
  <c r="I1066" i="26"/>
  <c r="I1065" i="26"/>
  <c r="I1064" i="26"/>
  <c r="I1063" i="26"/>
  <c r="I1062" i="26"/>
  <c r="I1061" i="26"/>
  <c r="I1060" i="26"/>
  <c r="I1059" i="26"/>
  <c r="I1058" i="26"/>
  <c r="I1057" i="26"/>
  <c r="I1056" i="26"/>
  <c r="I1055" i="26"/>
  <c r="I1054" i="26"/>
  <c r="I1053" i="26"/>
  <c r="I1052" i="26"/>
  <c r="I1051" i="26"/>
  <c r="I1050" i="26"/>
  <c r="I1049" i="26"/>
  <c r="I1048" i="26"/>
  <c r="I1047" i="26"/>
  <c r="I1046" i="26"/>
  <c r="I1045" i="26"/>
  <c r="I1044" i="26"/>
  <c r="I1043" i="26"/>
  <c r="I1042" i="26"/>
  <c r="I1041" i="26"/>
  <c r="I1040" i="26"/>
  <c r="I1039" i="26"/>
  <c r="I1038" i="26"/>
  <c r="I1037" i="26"/>
  <c r="I1036" i="26"/>
  <c r="I1035" i="26"/>
  <c r="I1034" i="26"/>
  <c r="I1033" i="26"/>
  <c r="I1032" i="26"/>
  <c r="I1031" i="26"/>
  <c r="I1030" i="26"/>
  <c r="I1029" i="26"/>
  <c r="I1028" i="26"/>
  <c r="I1027" i="26"/>
  <c r="I1026" i="26"/>
  <c r="I1025" i="26"/>
  <c r="I1024" i="26"/>
  <c r="I1023" i="26"/>
  <c r="I1022" i="26"/>
  <c r="I1021" i="26"/>
  <c r="I1020" i="26"/>
  <c r="I1019" i="26"/>
  <c r="I1018" i="26"/>
  <c r="I1017" i="26"/>
  <c r="I1016" i="26"/>
  <c r="I1015" i="26"/>
  <c r="I1014" i="26"/>
  <c r="I1013" i="26"/>
  <c r="I1012" i="26"/>
  <c r="I1011" i="26"/>
  <c r="I1010" i="26"/>
  <c r="I1009" i="26"/>
  <c r="I1008" i="26"/>
  <c r="I1007" i="26"/>
  <c r="I1006" i="26"/>
  <c r="I1005" i="26"/>
  <c r="I1004" i="26"/>
  <c r="I1003" i="26"/>
  <c r="I1002" i="26"/>
  <c r="I1001" i="26"/>
  <c r="I1000" i="26"/>
  <c r="I999" i="26"/>
  <c r="I998" i="26"/>
  <c r="I997" i="26"/>
  <c r="I996" i="26"/>
  <c r="I995" i="26"/>
  <c r="I994" i="26"/>
  <c r="I993" i="26"/>
  <c r="I992" i="26"/>
  <c r="I991" i="26"/>
  <c r="I990" i="26"/>
  <c r="I989" i="26"/>
  <c r="I988" i="26"/>
  <c r="I987" i="26"/>
  <c r="I986" i="26"/>
  <c r="I985" i="26"/>
  <c r="I984" i="26"/>
  <c r="I983" i="26"/>
  <c r="I982" i="26"/>
  <c r="I981" i="26"/>
  <c r="I980" i="26"/>
  <c r="I979" i="26"/>
  <c r="I978" i="26"/>
  <c r="I977" i="26"/>
  <c r="I976" i="26"/>
  <c r="I975" i="26"/>
  <c r="I974" i="26"/>
  <c r="I973" i="26"/>
  <c r="I972" i="26"/>
  <c r="I971" i="26"/>
  <c r="I970" i="26"/>
  <c r="I969" i="26"/>
  <c r="I968" i="26"/>
  <c r="I967" i="26"/>
  <c r="I966" i="26"/>
  <c r="I965" i="26"/>
  <c r="I964" i="26"/>
  <c r="I963" i="26"/>
  <c r="I962" i="26"/>
  <c r="I961" i="26"/>
  <c r="I960" i="26"/>
  <c r="I959" i="26"/>
  <c r="I958" i="26"/>
  <c r="I957" i="26"/>
  <c r="I956" i="26"/>
  <c r="I955" i="26"/>
  <c r="I954" i="26"/>
  <c r="I953" i="26"/>
  <c r="I952" i="26"/>
  <c r="I951" i="26"/>
  <c r="I950" i="26"/>
  <c r="I949" i="26"/>
  <c r="I948" i="26"/>
  <c r="I947" i="26"/>
  <c r="I946" i="26"/>
  <c r="I945" i="26"/>
  <c r="I944" i="26"/>
  <c r="I943" i="26"/>
  <c r="I942" i="26"/>
  <c r="I941" i="26"/>
  <c r="I940" i="26"/>
  <c r="I939" i="26"/>
  <c r="I938" i="26"/>
  <c r="I937" i="26"/>
  <c r="I936" i="26"/>
  <c r="I935" i="26"/>
  <c r="I934" i="26"/>
  <c r="I933" i="26"/>
  <c r="I932" i="26"/>
  <c r="I931" i="26"/>
  <c r="I930" i="26"/>
  <c r="I929" i="26"/>
  <c r="I928" i="26"/>
  <c r="I927" i="26"/>
  <c r="I926" i="26"/>
  <c r="I925" i="26"/>
  <c r="I924" i="26"/>
  <c r="I923" i="26"/>
  <c r="I922" i="26"/>
  <c r="I921" i="26"/>
  <c r="I920" i="26"/>
  <c r="I919" i="26"/>
  <c r="I918" i="26"/>
  <c r="I917" i="26"/>
  <c r="I916" i="26"/>
  <c r="I915" i="26"/>
  <c r="I914" i="26"/>
  <c r="I913" i="26"/>
  <c r="I912" i="26"/>
  <c r="I911" i="26"/>
  <c r="I910" i="26"/>
  <c r="I909" i="26"/>
  <c r="I908" i="26"/>
  <c r="I907" i="26"/>
  <c r="I906" i="26"/>
  <c r="I905" i="26"/>
  <c r="I904" i="26"/>
  <c r="I903" i="26"/>
  <c r="I902" i="26"/>
  <c r="I901" i="26"/>
  <c r="I900" i="26"/>
  <c r="I899" i="26"/>
  <c r="I898" i="26"/>
  <c r="I897" i="26"/>
  <c r="I896" i="26"/>
  <c r="I895" i="26"/>
  <c r="I894" i="26"/>
  <c r="I893" i="26"/>
  <c r="I892" i="26"/>
  <c r="I891" i="26"/>
  <c r="I890" i="26"/>
  <c r="I889" i="26"/>
  <c r="I888" i="26"/>
  <c r="I887" i="26"/>
  <c r="I886" i="26"/>
  <c r="I885" i="26"/>
  <c r="I884" i="26"/>
  <c r="I883" i="26"/>
  <c r="I882" i="26"/>
  <c r="I881" i="26"/>
  <c r="I880" i="26"/>
  <c r="I879" i="26"/>
  <c r="I878" i="26"/>
  <c r="I877" i="26"/>
  <c r="I876" i="26"/>
  <c r="I875" i="26"/>
  <c r="I874" i="26"/>
  <c r="I873" i="26"/>
  <c r="I872" i="26"/>
  <c r="I871" i="26"/>
  <c r="I870" i="26"/>
  <c r="I869" i="26"/>
  <c r="I868" i="26"/>
  <c r="I867" i="26"/>
  <c r="I866" i="26"/>
  <c r="I865" i="26"/>
  <c r="I864" i="26"/>
  <c r="I863" i="26"/>
  <c r="I862" i="26"/>
  <c r="I861" i="26"/>
  <c r="I860" i="26"/>
  <c r="I859" i="26"/>
  <c r="I858" i="26"/>
  <c r="I857" i="26"/>
  <c r="I856" i="26"/>
  <c r="I855" i="26"/>
  <c r="I854" i="26"/>
  <c r="I853" i="26"/>
  <c r="I852" i="26"/>
  <c r="I851" i="26"/>
  <c r="I850" i="26"/>
  <c r="I849" i="26"/>
  <c r="I848" i="26"/>
  <c r="I847" i="26"/>
  <c r="I846" i="26"/>
  <c r="I845" i="26"/>
  <c r="I844" i="26"/>
  <c r="I843" i="26"/>
  <c r="I842" i="26"/>
  <c r="I841" i="26"/>
  <c r="I840" i="26"/>
  <c r="I839" i="26"/>
  <c r="I838" i="26"/>
  <c r="I837" i="26"/>
  <c r="I836" i="26"/>
  <c r="I835" i="26"/>
  <c r="I834" i="26"/>
  <c r="I833" i="26"/>
  <c r="I832" i="26"/>
  <c r="I831" i="26"/>
  <c r="I830" i="26"/>
  <c r="I829" i="26"/>
  <c r="I828" i="26"/>
  <c r="I827" i="26"/>
  <c r="I826" i="26"/>
  <c r="I825" i="26"/>
  <c r="I824" i="26"/>
  <c r="I823" i="26"/>
  <c r="I822" i="26"/>
  <c r="I821" i="26"/>
  <c r="I820" i="26"/>
  <c r="I819" i="26"/>
  <c r="I818" i="26"/>
  <c r="I817" i="26"/>
  <c r="I816" i="26"/>
  <c r="I815" i="26"/>
  <c r="I814" i="26"/>
  <c r="I813" i="26"/>
  <c r="I812" i="26"/>
  <c r="I811" i="26"/>
  <c r="I810" i="26"/>
  <c r="I809" i="26"/>
  <c r="I808" i="26"/>
  <c r="I807" i="26"/>
  <c r="I806" i="26"/>
  <c r="I805" i="26"/>
  <c r="I804" i="26"/>
  <c r="I803" i="26"/>
  <c r="I802" i="26"/>
  <c r="I801" i="26"/>
  <c r="I800" i="26"/>
  <c r="I799" i="26"/>
  <c r="I798" i="26"/>
  <c r="I797" i="26"/>
  <c r="I796" i="26"/>
  <c r="I795" i="26"/>
  <c r="I794" i="26"/>
  <c r="I793" i="26"/>
  <c r="I792" i="26"/>
  <c r="I791" i="26"/>
  <c r="I790" i="26"/>
  <c r="I789" i="26"/>
  <c r="I788" i="26"/>
  <c r="I787" i="26"/>
  <c r="I786" i="26"/>
  <c r="I785" i="26"/>
  <c r="I784" i="26"/>
  <c r="I783" i="26"/>
  <c r="I782" i="26"/>
  <c r="I781" i="26"/>
  <c r="I780" i="26"/>
  <c r="I779" i="26"/>
  <c r="I778" i="26"/>
  <c r="I777" i="26"/>
  <c r="I776" i="26"/>
  <c r="I775" i="26"/>
  <c r="I774" i="26"/>
  <c r="I773" i="26"/>
  <c r="I772" i="26"/>
  <c r="I771" i="26"/>
  <c r="I770" i="26"/>
  <c r="I769" i="26"/>
  <c r="I768" i="26"/>
  <c r="I767" i="26"/>
  <c r="I766" i="26"/>
  <c r="I765" i="26"/>
  <c r="I764" i="26"/>
  <c r="H763" i="26"/>
  <c r="G762" i="26"/>
  <c r="J760" i="26"/>
  <c r="H759" i="26"/>
  <c r="G758" i="26"/>
  <c r="J756" i="26"/>
  <c r="H755" i="26"/>
  <c r="G754" i="26"/>
  <c r="J752" i="26"/>
  <c r="H751" i="26"/>
  <c r="G750" i="26"/>
  <c r="J748" i="26"/>
  <c r="H747" i="26"/>
  <c r="G746" i="26"/>
  <c r="J744" i="26"/>
  <c r="H743" i="26"/>
  <c r="G742" i="26"/>
  <c r="J740" i="26"/>
  <c r="H739" i="26"/>
  <c r="G738" i="26"/>
  <c r="J736" i="26"/>
  <c r="H735" i="26"/>
  <c r="G734" i="26"/>
  <c r="J732" i="26"/>
  <c r="H731" i="26"/>
  <c r="G730" i="26"/>
  <c r="J728" i="26"/>
  <c r="H727" i="26"/>
  <c r="G726" i="26"/>
  <c r="J724" i="26"/>
  <c r="H723" i="26"/>
  <c r="G722" i="26"/>
  <c r="J720" i="26"/>
  <c r="H719" i="26"/>
  <c r="G718" i="26"/>
  <c r="J716" i="26"/>
  <c r="H715" i="26"/>
  <c r="G714" i="26"/>
  <c r="J712" i="26"/>
  <c r="H711" i="26"/>
  <c r="G710" i="26"/>
  <c r="J708" i="26"/>
  <c r="H707" i="26"/>
  <c r="G706" i="26"/>
  <c r="J704" i="26"/>
  <c r="H703" i="26"/>
  <c r="G702" i="26"/>
  <c r="J700" i="26"/>
  <c r="H699" i="26"/>
  <c r="G698" i="26"/>
  <c r="J696" i="26"/>
  <c r="H695" i="26"/>
  <c r="G694" i="26"/>
  <c r="J692" i="26"/>
  <c r="H691" i="26"/>
  <c r="G690" i="26"/>
  <c r="J688" i="26"/>
  <c r="H687" i="26"/>
  <c r="G686" i="26"/>
  <c r="J684" i="26"/>
  <c r="H683" i="26"/>
  <c r="G682" i="26"/>
  <c r="J680" i="26"/>
  <c r="H679" i="26"/>
  <c r="G678" i="26"/>
  <c r="J676" i="26"/>
  <c r="H675" i="26"/>
  <c r="G674" i="26"/>
  <c r="J672" i="26"/>
  <c r="J670" i="26"/>
  <c r="I665" i="26"/>
  <c r="H662" i="26"/>
  <c r="H660" i="26"/>
  <c r="I658" i="26"/>
  <c r="J656" i="26"/>
  <c r="J654" i="26"/>
  <c r="I649" i="26"/>
  <c r="H646" i="26"/>
  <c r="H644" i="26"/>
  <c r="I642" i="26"/>
  <c r="J640" i="26"/>
  <c r="J638" i="26"/>
  <c r="I633" i="26"/>
  <c r="H630" i="26"/>
  <c r="H628" i="26"/>
  <c r="I626" i="26"/>
  <c r="J624" i="26"/>
  <c r="J622" i="26"/>
  <c r="I617" i="26"/>
  <c r="H614" i="26"/>
  <c r="H612" i="26"/>
  <c r="I610" i="26"/>
  <c r="J608" i="26"/>
  <c r="J606" i="26"/>
  <c r="I601" i="26"/>
  <c r="H598" i="26"/>
  <c r="H596" i="26"/>
  <c r="I594" i="26"/>
  <c r="J592" i="26"/>
  <c r="J590" i="26"/>
  <c r="I585" i="26"/>
  <c r="H582" i="26"/>
  <c r="H580" i="26"/>
  <c r="I578" i="26"/>
  <c r="J576" i="26"/>
  <c r="J574" i="26"/>
  <c r="I569" i="26"/>
  <c r="H566" i="26"/>
  <c r="H564" i="26"/>
  <c r="I561" i="26"/>
  <c r="H552" i="26"/>
  <c r="H536" i="26"/>
  <c r="H520" i="26"/>
  <c r="H504" i="26"/>
  <c r="H488" i="26"/>
  <c r="H472" i="26"/>
  <c r="H456" i="26"/>
  <c r="I436" i="26"/>
  <c r="G396" i="26"/>
  <c r="G364" i="26"/>
  <c r="H236" i="26"/>
  <c r="H208" i="26"/>
  <c r="H180" i="26"/>
  <c r="H84" i="26"/>
  <c r="G671" i="26"/>
  <c r="H671" i="26"/>
  <c r="G667" i="26"/>
  <c r="H667" i="26"/>
  <c r="G663" i="26"/>
  <c r="H663" i="26"/>
  <c r="G659" i="26"/>
  <c r="H659" i="26"/>
  <c r="G655" i="26"/>
  <c r="H655" i="26"/>
  <c r="G651" i="26"/>
  <c r="H651" i="26"/>
  <c r="G647" i="26"/>
  <c r="H647" i="26"/>
  <c r="G643" i="26"/>
  <c r="H643" i="26"/>
  <c r="G639" i="26"/>
  <c r="H639" i="26"/>
  <c r="G635" i="26"/>
  <c r="H635" i="26"/>
  <c r="G631" i="26"/>
  <c r="H631" i="26"/>
  <c r="G627" i="26"/>
  <c r="H627" i="26"/>
  <c r="G623" i="26"/>
  <c r="H623" i="26"/>
  <c r="G619" i="26"/>
  <c r="H619" i="26"/>
  <c r="G615" i="26"/>
  <c r="H615" i="26"/>
  <c r="G611" i="26"/>
  <c r="H611" i="26"/>
  <c r="G607" i="26"/>
  <c r="H607" i="26"/>
  <c r="G603" i="26"/>
  <c r="H603" i="26"/>
  <c r="G599" i="26"/>
  <c r="H599" i="26"/>
  <c r="G595" i="26"/>
  <c r="H595" i="26"/>
  <c r="G591" i="26"/>
  <c r="H591" i="26"/>
  <c r="G587" i="26"/>
  <c r="H587" i="26"/>
  <c r="G583" i="26"/>
  <c r="H583" i="26"/>
  <c r="G579" i="26"/>
  <c r="H579" i="26"/>
  <c r="G575" i="26"/>
  <c r="H575" i="26"/>
  <c r="G571" i="26"/>
  <c r="H571" i="26"/>
  <c r="G567" i="26"/>
  <c r="H567" i="26"/>
  <c r="G563" i="26"/>
  <c r="I563" i="26"/>
  <c r="H563" i="26"/>
  <c r="G559" i="26"/>
  <c r="I559" i="26"/>
  <c r="J559" i="26"/>
  <c r="H559" i="26"/>
  <c r="G555" i="26"/>
  <c r="I555" i="26"/>
  <c r="J555" i="26"/>
  <c r="H555" i="26"/>
  <c r="G551" i="26"/>
  <c r="I551" i="26"/>
  <c r="J551" i="26"/>
  <c r="H551" i="26"/>
  <c r="G547" i="26"/>
  <c r="I547" i="26"/>
  <c r="J547" i="26"/>
  <c r="H547" i="26"/>
  <c r="G543" i="26"/>
  <c r="I543" i="26"/>
  <c r="J543" i="26"/>
  <c r="H543" i="26"/>
  <c r="G539" i="26"/>
  <c r="I539" i="26"/>
  <c r="J539" i="26"/>
  <c r="H539" i="26"/>
  <c r="G535" i="26"/>
  <c r="I535" i="26"/>
  <c r="J535" i="26"/>
  <c r="H535" i="26"/>
  <c r="G531" i="26"/>
  <c r="I531" i="26"/>
  <c r="J531" i="26"/>
  <c r="H531" i="26"/>
  <c r="G527" i="26"/>
  <c r="I527" i="26"/>
  <c r="J527" i="26"/>
  <c r="H527" i="26"/>
  <c r="G523" i="26"/>
  <c r="I523" i="26"/>
  <c r="J523" i="26"/>
  <c r="H523" i="26"/>
  <c r="G519" i="26"/>
  <c r="I519" i="26"/>
  <c r="J519" i="26"/>
  <c r="H519" i="26"/>
  <c r="G515" i="26"/>
  <c r="I515" i="26"/>
  <c r="J515" i="26"/>
  <c r="H515" i="26"/>
  <c r="G511" i="26"/>
  <c r="I511" i="26"/>
  <c r="J511" i="26"/>
  <c r="H511" i="26"/>
  <c r="G507" i="26"/>
  <c r="I507" i="26"/>
  <c r="J507" i="26"/>
  <c r="H507" i="26"/>
  <c r="G503" i="26"/>
  <c r="I503" i="26"/>
  <c r="J503" i="26"/>
  <c r="H503" i="26"/>
  <c r="G499" i="26"/>
  <c r="I499" i="26"/>
  <c r="J499" i="26"/>
  <c r="H499" i="26"/>
  <c r="G495" i="26"/>
  <c r="I495" i="26"/>
  <c r="J495" i="26"/>
  <c r="H495" i="26"/>
  <c r="G491" i="26"/>
  <c r="I491" i="26"/>
  <c r="J491" i="26"/>
  <c r="H491" i="26"/>
  <c r="G487" i="26"/>
  <c r="I487" i="26"/>
  <c r="J487" i="26"/>
  <c r="H487" i="26"/>
  <c r="G483" i="26"/>
  <c r="I483" i="26"/>
  <c r="J483" i="26"/>
  <c r="H483" i="26"/>
  <c r="G479" i="26"/>
  <c r="I479" i="26"/>
  <c r="J479" i="26"/>
  <c r="H479" i="26"/>
  <c r="G475" i="26"/>
  <c r="I475" i="26"/>
  <c r="J475" i="26"/>
  <c r="H475" i="26"/>
  <c r="G471" i="26"/>
  <c r="I471" i="26"/>
  <c r="J471" i="26"/>
  <c r="H471" i="26"/>
  <c r="G467" i="26"/>
  <c r="I467" i="26"/>
  <c r="J467" i="26"/>
  <c r="H467" i="26"/>
  <c r="G463" i="26"/>
  <c r="I463" i="26"/>
  <c r="J463" i="26"/>
  <c r="H463" i="26"/>
  <c r="G459" i="26"/>
  <c r="I459" i="26"/>
  <c r="J459" i="26"/>
  <c r="H459" i="26"/>
  <c r="G455" i="26"/>
  <c r="I455" i="26"/>
  <c r="J455" i="26"/>
  <c r="H455" i="26"/>
  <c r="H451" i="26"/>
  <c r="I451" i="26"/>
  <c r="J451" i="26"/>
  <c r="G451" i="26"/>
  <c r="H447" i="26"/>
  <c r="J447" i="26"/>
  <c r="I447" i="26"/>
  <c r="H443" i="26"/>
  <c r="G443" i="26"/>
  <c r="J443" i="26"/>
  <c r="H439" i="26"/>
  <c r="G439" i="26"/>
  <c r="I439" i="26"/>
  <c r="H435" i="26"/>
  <c r="I435" i="26"/>
  <c r="J435" i="26"/>
  <c r="G435" i="26"/>
  <c r="H431" i="26"/>
  <c r="J431" i="26"/>
  <c r="I431" i="26"/>
  <c r="H427" i="26"/>
  <c r="G427" i="26"/>
  <c r="J427" i="26"/>
  <c r="H423" i="26"/>
  <c r="G423" i="26"/>
  <c r="I423" i="26"/>
  <c r="H419" i="26"/>
  <c r="I419" i="26"/>
  <c r="J419" i="26"/>
  <c r="G419" i="26"/>
  <c r="H415" i="26"/>
  <c r="J415" i="26"/>
  <c r="I415" i="26"/>
  <c r="H411" i="26"/>
  <c r="G411" i="26"/>
  <c r="J411" i="26"/>
  <c r="H407" i="26"/>
  <c r="I407" i="26"/>
  <c r="G407" i="26"/>
  <c r="J407" i="26"/>
  <c r="H403" i="26"/>
  <c r="I403" i="26"/>
  <c r="G403" i="26"/>
  <c r="J403" i="26"/>
  <c r="H399" i="26"/>
  <c r="I399" i="26"/>
  <c r="G399" i="26"/>
  <c r="J399" i="26"/>
  <c r="H395" i="26"/>
  <c r="I395" i="26"/>
  <c r="G395" i="26"/>
  <c r="J395" i="26"/>
  <c r="H391" i="26"/>
  <c r="I391" i="26"/>
  <c r="G391" i="26"/>
  <c r="J391" i="26"/>
  <c r="H387" i="26"/>
  <c r="I387" i="26"/>
  <c r="G387" i="26"/>
  <c r="J387" i="26"/>
  <c r="H383" i="26"/>
  <c r="I383" i="26"/>
  <c r="G383" i="26"/>
  <c r="J383" i="26"/>
  <c r="H379" i="26"/>
  <c r="I379" i="26"/>
  <c r="G379" i="26"/>
  <c r="J379" i="26"/>
  <c r="H375" i="26"/>
  <c r="I375" i="26"/>
  <c r="G375" i="26"/>
  <c r="J375" i="26"/>
  <c r="H371" i="26"/>
  <c r="I371" i="26"/>
  <c r="G371" i="26"/>
  <c r="J371" i="26"/>
  <c r="H367" i="26"/>
  <c r="I367" i="26"/>
  <c r="G367" i="26"/>
  <c r="J367" i="26"/>
  <c r="H363" i="26"/>
  <c r="I363" i="26"/>
  <c r="G363" i="26"/>
  <c r="J363" i="26"/>
  <c r="H359" i="26"/>
  <c r="I359" i="26"/>
  <c r="G359" i="26"/>
  <c r="J359" i="26"/>
  <c r="I355" i="26"/>
  <c r="H355" i="26"/>
  <c r="J355" i="26"/>
  <c r="I351" i="26"/>
  <c r="H351" i="26"/>
  <c r="J351" i="26"/>
  <c r="I347" i="26"/>
  <c r="H347" i="26"/>
  <c r="J347" i="26"/>
  <c r="G347" i="26"/>
  <c r="I343" i="26"/>
  <c r="H343" i="26"/>
  <c r="J343" i="26"/>
  <c r="I339" i="26"/>
  <c r="H339" i="26"/>
  <c r="J339" i="26"/>
  <c r="G339" i="26"/>
  <c r="I335" i="26"/>
  <c r="H335" i="26"/>
  <c r="J335" i="26"/>
  <c r="G335" i="26"/>
  <c r="I331" i="26"/>
  <c r="H331" i="26"/>
  <c r="J331" i="26"/>
  <c r="G331" i="26"/>
  <c r="I327" i="26"/>
  <c r="H327" i="26"/>
  <c r="J327" i="26"/>
  <c r="G327" i="26"/>
  <c r="I323" i="26"/>
  <c r="H323" i="26"/>
  <c r="J323" i="26"/>
  <c r="G323" i="26"/>
  <c r="I319" i="26"/>
  <c r="H319" i="26"/>
  <c r="J319" i="26"/>
  <c r="G319" i="26"/>
  <c r="I315" i="26"/>
  <c r="H315" i="26"/>
  <c r="J315" i="26"/>
  <c r="I311" i="26"/>
  <c r="H311" i="26"/>
  <c r="J311" i="26"/>
  <c r="G311" i="26"/>
  <c r="I307" i="26"/>
  <c r="H307" i="26"/>
  <c r="J307" i="26"/>
  <c r="G307" i="26"/>
  <c r="I303" i="26"/>
  <c r="H303" i="26"/>
  <c r="J303" i="26"/>
  <c r="G303" i="26"/>
  <c r="I299" i="26"/>
  <c r="H299" i="26"/>
  <c r="J299" i="26"/>
  <c r="G299" i="26"/>
  <c r="I295" i="26"/>
  <c r="H295" i="26"/>
  <c r="J295" i="26"/>
  <c r="G295" i="26"/>
  <c r="I291" i="26"/>
  <c r="H291" i="26"/>
  <c r="J291" i="26"/>
  <c r="G291" i="26"/>
  <c r="I287" i="26"/>
  <c r="H287" i="26"/>
  <c r="J287" i="26"/>
  <c r="I283" i="26"/>
  <c r="H283" i="26"/>
  <c r="J283" i="26"/>
  <c r="G283" i="26"/>
  <c r="I279" i="26"/>
  <c r="H279" i="26"/>
  <c r="J279" i="26"/>
  <c r="I275" i="26"/>
  <c r="H275" i="26"/>
  <c r="J275" i="26"/>
  <c r="G275" i="26"/>
  <c r="I271" i="26"/>
  <c r="H271" i="26"/>
  <c r="J271" i="26"/>
  <c r="G271" i="26"/>
  <c r="I267" i="26"/>
  <c r="H267" i="26"/>
  <c r="J267" i="26"/>
  <c r="G267" i="26"/>
  <c r="I263" i="26"/>
  <c r="H263" i="26"/>
  <c r="J263" i="26"/>
  <c r="G263" i="26"/>
  <c r="I259" i="26"/>
  <c r="H259" i="26"/>
  <c r="J259" i="26"/>
  <c r="G259" i="26"/>
  <c r="I255" i="26"/>
  <c r="H255" i="26"/>
  <c r="J255" i="26"/>
  <c r="G255" i="26"/>
  <c r="I251" i="26"/>
  <c r="H251" i="26"/>
  <c r="J251" i="26"/>
  <c r="I247" i="26"/>
  <c r="H247" i="26"/>
  <c r="J247" i="26"/>
  <c r="G247" i="26"/>
  <c r="I243" i="26"/>
  <c r="H243" i="26"/>
  <c r="J243" i="26"/>
  <c r="G243" i="26"/>
  <c r="I239" i="26"/>
  <c r="H239" i="26"/>
  <c r="J239" i="26"/>
  <c r="G239" i="26"/>
  <c r="I235" i="26"/>
  <c r="H235" i="26"/>
  <c r="J235" i="26"/>
  <c r="G235" i="26"/>
  <c r="I231" i="26"/>
  <c r="H231" i="26"/>
  <c r="J231" i="26"/>
  <c r="G231" i="26"/>
  <c r="I227" i="26"/>
  <c r="H227" i="26"/>
  <c r="J227" i="26"/>
  <c r="G227" i="26"/>
  <c r="I223" i="26"/>
  <c r="H223" i="26"/>
  <c r="J223" i="26"/>
  <c r="I219" i="26"/>
  <c r="H219" i="26"/>
  <c r="J219" i="26"/>
  <c r="G219" i="26"/>
  <c r="I215" i="26"/>
  <c r="H215" i="26"/>
  <c r="J215" i="26"/>
  <c r="I211" i="26"/>
  <c r="H211" i="26"/>
  <c r="J211" i="26"/>
  <c r="G211" i="26"/>
  <c r="I207" i="26"/>
  <c r="H207" i="26"/>
  <c r="J207" i="26"/>
  <c r="G207" i="26"/>
  <c r="I203" i="26"/>
  <c r="H203" i="26"/>
  <c r="J203" i="26"/>
  <c r="G203" i="26"/>
  <c r="I199" i="26"/>
  <c r="H199" i="26"/>
  <c r="J199" i="26"/>
  <c r="G199" i="26"/>
  <c r="I195" i="26"/>
  <c r="H195" i="26"/>
  <c r="J195" i="26"/>
  <c r="G195" i="26"/>
  <c r="I191" i="26"/>
  <c r="H191" i="26"/>
  <c r="J191" i="26"/>
  <c r="G191" i="26"/>
  <c r="I187" i="26"/>
  <c r="H187" i="26"/>
  <c r="J187" i="26"/>
  <c r="I183" i="26"/>
  <c r="H183" i="26"/>
  <c r="J183" i="26"/>
  <c r="G183" i="26"/>
  <c r="I179" i="26"/>
  <c r="H179" i="26"/>
  <c r="J179" i="26"/>
  <c r="G179" i="26"/>
  <c r="I175" i="26"/>
  <c r="H175" i="26"/>
  <c r="J175" i="26"/>
  <c r="G175" i="26"/>
  <c r="I171" i="26"/>
  <c r="H171" i="26"/>
  <c r="J171" i="26"/>
  <c r="G171" i="26"/>
  <c r="I167" i="26"/>
  <c r="H167" i="26"/>
  <c r="J167" i="26"/>
  <c r="G167" i="26"/>
  <c r="I163" i="26"/>
  <c r="H163" i="26"/>
  <c r="J163" i="26"/>
  <c r="G163" i="26"/>
  <c r="I159" i="26"/>
  <c r="H159" i="26"/>
  <c r="J159" i="26"/>
  <c r="I155" i="26"/>
  <c r="H155" i="26"/>
  <c r="J155" i="26"/>
  <c r="G155" i="26"/>
  <c r="I151" i="26"/>
  <c r="H151" i="26"/>
  <c r="J151" i="26"/>
  <c r="I147" i="26"/>
  <c r="H147" i="26"/>
  <c r="J147" i="26"/>
  <c r="G147" i="26"/>
  <c r="I143" i="26"/>
  <c r="H143" i="26"/>
  <c r="J143" i="26"/>
  <c r="G143" i="26"/>
  <c r="I139" i="26"/>
  <c r="H139" i="26"/>
  <c r="J139" i="26"/>
  <c r="G139" i="26"/>
  <c r="I135" i="26"/>
  <c r="H135" i="26"/>
  <c r="J135" i="26"/>
  <c r="G135" i="26"/>
  <c r="I131" i="26"/>
  <c r="H131" i="26"/>
  <c r="J131" i="26"/>
  <c r="G131" i="26"/>
  <c r="I127" i="26"/>
  <c r="H127" i="26"/>
  <c r="J127" i="26"/>
  <c r="G127" i="26"/>
  <c r="I123" i="26"/>
  <c r="H123" i="26"/>
  <c r="J123" i="26"/>
  <c r="I119" i="26"/>
  <c r="H119" i="26"/>
  <c r="J119" i="26"/>
  <c r="G119" i="26"/>
  <c r="I115" i="26"/>
  <c r="H115" i="26"/>
  <c r="J115" i="26"/>
  <c r="G115" i="26"/>
  <c r="I111" i="26"/>
  <c r="H111" i="26"/>
  <c r="J111" i="26"/>
  <c r="G111" i="26"/>
  <c r="I107" i="26"/>
  <c r="H107" i="26"/>
  <c r="J107" i="26"/>
  <c r="G107" i="26"/>
  <c r="I103" i="26"/>
  <c r="H103" i="26"/>
  <c r="J103" i="26"/>
  <c r="G103" i="26"/>
  <c r="I99" i="26"/>
  <c r="H99" i="26"/>
  <c r="J99" i="26"/>
  <c r="G99" i="26"/>
  <c r="I95" i="26"/>
  <c r="H95" i="26"/>
  <c r="J95" i="26"/>
  <c r="I91" i="26"/>
  <c r="H91" i="26"/>
  <c r="J91" i="26"/>
  <c r="G91" i="26"/>
  <c r="I87" i="26"/>
  <c r="H87" i="26"/>
  <c r="J87" i="26"/>
  <c r="G87" i="26"/>
  <c r="I83" i="26"/>
  <c r="H83" i="26"/>
  <c r="J83" i="26"/>
  <c r="G83" i="26"/>
  <c r="I79" i="26"/>
  <c r="H79" i="26"/>
  <c r="J79" i="26"/>
  <c r="G79" i="26"/>
  <c r="I75" i="26"/>
  <c r="H75" i="26"/>
  <c r="J75" i="26"/>
  <c r="G75" i="26"/>
  <c r="I71" i="26"/>
  <c r="H71" i="26"/>
  <c r="J71" i="26"/>
  <c r="G71" i="26"/>
  <c r="I67" i="26"/>
  <c r="H67" i="26"/>
  <c r="J67" i="26"/>
  <c r="G67" i="26"/>
  <c r="I63" i="26"/>
  <c r="H63" i="26"/>
  <c r="J63" i="26"/>
  <c r="I59" i="26"/>
  <c r="J59" i="26"/>
  <c r="G59" i="26"/>
  <c r="H59" i="26"/>
  <c r="I55" i="26"/>
  <c r="J55" i="26"/>
  <c r="G55" i="26"/>
  <c r="H55" i="26"/>
  <c r="I51" i="26"/>
  <c r="J51" i="26"/>
  <c r="G51" i="26"/>
  <c r="H51" i="26"/>
  <c r="I47" i="26"/>
  <c r="J47" i="26"/>
  <c r="G47" i="26"/>
  <c r="H47" i="26"/>
  <c r="I43" i="26"/>
  <c r="J43" i="26"/>
  <c r="G43" i="26"/>
  <c r="H43" i="26"/>
  <c r="I39" i="26"/>
  <c r="J39" i="26"/>
  <c r="G39" i="26"/>
  <c r="H39" i="26"/>
  <c r="I35" i="26"/>
  <c r="J35" i="26"/>
  <c r="G35" i="26"/>
  <c r="H35" i="26"/>
  <c r="I31" i="26"/>
  <c r="J31" i="26"/>
  <c r="G31" i="26"/>
  <c r="H31" i="26"/>
  <c r="I27" i="26"/>
  <c r="J27" i="26"/>
  <c r="G27" i="26"/>
  <c r="H27" i="26"/>
  <c r="I23" i="26"/>
  <c r="J23" i="26"/>
  <c r="G23" i="26"/>
  <c r="H23" i="26"/>
  <c r="I19" i="26"/>
  <c r="J19" i="26"/>
  <c r="G19" i="26"/>
  <c r="H19" i="26"/>
  <c r="I15" i="26"/>
  <c r="J15" i="26"/>
  <c r="G15" i="26"/>
  <c r="H15" i="26"/>
  <c r="I11" i="26"/>
  <c r="J11" i="26"/>
  <c r="G11" i="26"/>
  <c r="H11" i="26"/>
  <c r="I7" i="26"/>
  <c r="J7" i="26"/>
  <c r="G7" i="26"/>
  <c r="H7" i="26"/>
  <c r="I3" i="26"/>
  <c r="J3" i="26"/>
  <c r="G3" i="26"/>
  <c r="H3" i="26"/>
  <c r="H1122" i="26"/>
  <c r="H1121" i="26"/>
  <c r="H1120" i="26"/>
  <c r="H1119" i="26"/>
  <c r="H1118" i="26"/>
  <c r="H1117" i="26"/>
  <c r="H1116" i="26"/>
  <c r="H1115" i="26"/>
  <c r="H1114" i="26"/>
  <c r="H1113" i="26"/>
  <c r="H1112" i="26"/>
  <c r="H1111" i="26"/>
  <c r="H1110" i="26"/>
  <c r="H1109" i="26"/>
  <c r="H1108" i="26"/>
  <c r="H1107" i="26"/>
  <c r="H1106" i="26"/>
  <c r="H1105" i="26"/>
  <c r="H1104" i="26"/>
  <c r="H1103" i="26"/>
  <c r="H1102" i="26"/>
  <c r="H1101" i="26"/>
  <c r="H1100" i="26"/>
  <c r="H1099" i="26"/>
  <c r="H1098" i="26"/>
  <c r="H1097" i="26"/>
  <c r="H1096" i="26"/>
  <c r="H1095" i="26"/>
  <c r="H1094" i="26"/>
  <c r="H1093" i="26"/>
  <c r="H1092" i="26"/>
  <c r="H1091" i="26"/>
  <c r="H1090" i="26"/>
  <c r="H1089" i="26"/>
  <c r="H1088" i="26"/>
  <c r="H1087" i="26"/>
  <c r="H1086" i="26"/>
  <c r="H1085" i="26"/>
  <c r="H1084" i="26"/>
  <c r="H1083" i="26"/>
  <c r="H1082" i="26"/>
  <c r="H1081" i="26"/>
  <c r="H1080" i="26"/>
  <c r="H1079" i="26"/>
  <c r="H1078" i="26"/>
  <c r="H1077" i="26"/>
  <c r="H1076" i="26"/>
  <c r="H1075" i="26"/>
  <c r="H1074" i="26"/>
  <c r="H1073" i="26"/>
  <c r="H1072" i="26"/>
  <c r="H1071" i="26"/>
  <c r="H1070" i="26"/>
  <c r="H1069" i="26"/>
  <c r="H1068" i="26"/>
  <c r="H1067" i="26"/>
  <c r="H1066" i="26"/>
  <c r="H1065" i="26"/>
  <c r="H1064" i="26"/>
  <c r="H1063" i="26"/>
  <c r="H1062" i="26"/>
  <c r="H1061" i="26"/>
  <c r="H1060" i="26"/>
  <c r="H1059" i="26"/>
  <c r="H1058" i="26"/>
  <c r="H1057" i="26"/>
  <c r="H1056" i="26"/>
  <c r="H1055" i="26"/>
  <c r="H1054" i="26"/>
  <c r="H1053" i="26"/>
  <c r="H1052" i="26"/>
  <c r="H1051" i="26"/>
  <c r="H1050" i="26"/>
  <c r="H1049" i="26"/>
  <c r="H1048" i="26"/>
  <c r="H1047" i="26"/>
  <c r="H1046" i="26"/>
  <c r="H1045" i="26"/>
  <c r="H1044" i="26"/>
  <c r="H1043" i="26"/>
  <c r="H1042" i="26"/>
  <c r="H1041" i="26"/>
  <c r="H1040" i="26"/>
  <c r="H1039" i="26"/>
  <c r="H1038" i="26"/>
  <c r="H1037" i="26"/>
  <c r="H1036" i="26"/>
  <c r="H1035" i="26"/>
  <c r="H1034" i="26"/>
  <c r="H1033" i="26"/>
  <c r="H1032" i="26"/>
  <c r="H1031" i="26"/>
  <c r="H1030" i="26"/>
  <c r="H1029" i="26"/>
  <c r="H1028" i="26"/>
  <c r="H1027" i="26"/>
  <c r="H1026" i="26"/>
  <c r="H1025" i="26"/>
  <c r="H1024" i="26"/>
  <c r="H1023" i="26"/>
  <c r="H1022" i="26"/>
  <c r="H1021" i="26"/>
  <c r="H1020" i="26"/>
  <c r="H1019" i="26"/>
  <c r="H1018" i="26"/>
  <c r="H1017" i="26"/>
  <c r="H1016" i="26"/>
  <c r="H1015" i="26"/>
  <c r="H1014" i="26"/>
  <c r="H1013" i="26"/>
  <c r="H1012" i="26"/>
  <c r="H1011" i="26"/>
  <c r="H1010" i="26"/>
  <c r="H1009" i="26"/>
  <c r="H1008" i="26"/>
  <c r="H1007" i="26"/>
  <c r="H1006" i="26"/>
  <c r="H1005" i="26"/>
  <c r="H1004" i="26"/>
  <c r="H1003" i="26"/>
  <c r="H1002" i="26"/>
  <c r="H1001" i="26"/>
  <c r="H1000" i="26"/>
  <c r="H999" i="26"/>
  <c r="H998" i="26"/>
  <c r="H997" i="26"/>
  <c r="H996" i="26"/>
  <c r="H995" i="26"/>
  <c r="H994" i="26"/>
  <c r="H993" i="26"/>
  <c r="H992" i="26"/>
  <c r="H991" i="26"/>
  <c r="H990" i="26"/>
  <c r="H989" i="26"/>
  <c r="H988" i="26"/>
  <c r="H987" i="26"/>
  <c r="H986" i="26"/>
  <c r="H985" i="26"/>
  <c r="H984" i="26"/>
  <c r="H983" i="26"/>
  <c r="H982" i="26"/>
  <c r="H981" i="26"/>
  <c r="H980" i="26"/>
  <c r="H979" i="26"/>
  <c r="H978" i="26"/>
  <c r="H977" i="26"/>
  <c r="H976" i="26"/>
  <c r="H975" i="26"/>
  <c r="H974" i="26"/>
  <c r="H973" i="26"/>
  <c r="H972" i="26"/>
  <c r="H971" i="26"/>
  <c r="H970" i="26"/>
  <c r="H969" i="26"/>
  <c r="H968" i="26"/>
  <c r="H967" i="26"/>
  <c r="H966" i="26"/>
  <c r="H965" i="26"/>
  <c r="H964" i="26"/>
  <c r="H963" i="26"/>
  <c r="H962" i="26"/>
  <c r="H961" i="26"/>
  <c r="H960" i="26"/>
  <c r="H959" i="26"/>
  <c r="H958" i="26"/>
  <c r="H957" i="26"/>
  <c r="H956" i="26"/>
  <c r="H955" i="26"/>
  <c r="H954" i="26"/>
  <c r="H953" i="26"/>
  <c r="H952" i="26"/>
  <c r="H951" i="26"/>
  <c r="H950" i="26"/>
  <c r="H949" i="26"/>
  <c r="H948" i="26"/>
  <c r="H947" i="26"/>
  <c r="H946" i="26"/>
  <c r="H945" i="26"/>
  <c r="H944" i="26"/>
  <c r="H943" i="26"/>
  <c r="H942" i="26"/>
  <c r="H941" i="26"/>
  <c r="H940" i="26"/>
  <c r="H939" i="26"/>
  <c r="H938" i="26"/>
  <c r="H937" i="26"/>
  <c r="H936" i="26"/>
  <c r="H935" i="26"/>
  <c r="H934" i="26"/>
  <c r="H933" i="26"/>
  <c r="H932" i="26"/>
  <c r="H931" i="26"/>
  <c r="H930" i="26"/>
  <c r="H929" i="26"/>
  <c r="H928" i="26"/>
  <c r="H927" i="26"/>
  <c r="H926" i="26"/>
  <c r="H925" i="26"/>
  <c r="H924" i="26"/>
  <c r="H923" i="26"/>
  <c r="H922" i="26"/>
  <c r="H921" i="26"/>
  <c r="H920" i="26"/>
  <c r="H919" i="26"/>
  <c r="H918" i="26"/>
  <c r="H917" i="26"/>
  <c r="H916" i="26"/>
  <c r="H915" i="26"/>
  <c r="H914" i="26"/>
  <c r="H913" i="26"/>
  <c r="H912" i="26"/>
  <c r="H911" i="26"/>
  <c r="H910" i="26"/>
  <c r="H909" i="26"/>
  <c r="H908" i="26"/>
  <c r="H907" i="26"/>
  <c r="H906" i="26"/>
  <c r="H905" i="26"/>
  <c r="H904" i="26"/>
  <c r="H903" i="26"/>
  <c r="H902" i="26"/>
  <c r="H901" i="26"/>
  <c r="H900" i="26"/>
  <c r="H899" i="26"/>
  <c r="H898" i="26"/>
  <c r="H897" i="26"/>
  <c r="H896" i="26"/>
  <c r="H895" i="26"/>
  <c r="H894" i="26"/>
  <c r="H893" i="26"/>
  <c r="H892" i="26"/>
  <c r="H891" i="26"/>
  <c r="H890" i="26"/>
  <c r="H889" i="26"/>
  <c r="H888" i="26"/>
  <c r="H887" i="26"/>
  <c r="H886" i="26"/>
  <c r="H885" i="26"/>
  <c r="H884" i="26"/>
  <c r="H883" i="26"/>
  <c r="H882" i="26"/>
  <c r="H881" i="26"/>
  <c r="H880" i="26"/>
  <c r="H879" i="26"/>
  <c r="H878" i="26"/>
  <c r="H877" i="26"/>
  <c r="H876" i="26"/>
  <c r="H875" i="26"/>
  <c r="H874" i="26"/>
  <c r="H873" i="26"/>
  <c r="H872" i="26"/>
  <c r="H871" i="26"/>
  <c r="H870" i="26"/>
  <c r="H869" i="26"/>
  <c r="H868" i="26"/>
  <c r="H867" i="26"/>
  <c r="H866" i="26"/>
  <c r="H865" i="26"/>
  <c r="H864" i="26"/>
  <c r="H863" i="26"/>
  <c r="H862" i="26"/>
  <c r="H861" i="26"/>
  <c r="H860" i="26"/>
  <c r="H859" i="26"/>
  <c r="H858" i="26"/>
  <c r="H857" i="26"/>
  <c r="H856" i="26"/>
  <c r="H855" i="26"/>
  <c r="H854" i="26"/>
  <c r="H853" i="26"/>
  <c r="H852" i="26"/>
  <c r="H851" i="26"/>
  <c r="H850" i="26"/>
  <c r="H849" i="26"/>
  <c r="H848" i="26"/>
  <c r="H847" i="26"/>
  <c r="H846" i="26"/>
  <c r="H845" i="26"/>
  <c r="H844" i="26"/>
  <c r="H843" i="26"/>
  <c r="H842" i="26"/>
  <c r="H841" i="26"/>
  <c r="H840" i="26"/>
  <c r="H839" i="26"/>
  <c r="H838" i="26"/>
  <c r="H837" i="26"/>
  <c r="H836" i="26"/>
  <c r="H835" i="26"/>
  <c r="H834" i="26"/>
  <c r="H833" i="26"/>
  <c r="H832" i="26"/>
  <c r="H831" i="26"/>
  <c r="H830" i="26"/>
  <c r="H829" i="26"/>
  <c r="H828" i="26"/>
  <c r="H827" i="26"/>
  <c r="H826" i="26"/>
  <c r="H825" i="26"/>
  <c r="H824" i="26"/>
  <c r="H823" i="26"/>
  <c r="H822" i="26"/>
  <c r="H821" i="26"/>
  <c r="H820" i="26"/>
  <c r="H819" i="26"/>
  <c r="H818" i="26"/>
  <c r="H817" i="26"/>
  <c r="H816" i="26"/>
  <c r="H815" i="26"/>
  <c r="H814" i="26"/>
  <c r="H813" i="26"/>
  <c r="H812" i="26"/>
  <c r="H811" i="26"/>
  <c r="H810" i="26"/>
  <c r="H809" i="26"/>
  <c r="H808" i="26"/>
  <c r="H807" i="26"/>
  <c r="H806" i="26"/>
  <c r="H805" i="26"/>
  <c r="H804" i="26"/>
  <c r="H803" i="26"/>
  <c r="H802" i="26"/>
  <c r="H801" i="26"/>
  <c r="H800" i="26"/>
  <c r="H799" i="26"/>
  <c r="H798" i="26"/>
  <c r="H797" i="26"/>
  <c r="H796" i="26"/>
  <c r="H795" i="26"/>
  <c r="H794" i="26"/>
  <c r="H793" i="26"/>
  <c r="H792" i="26"/>
  <c r="H791" i="26"/>
  <c r="H790" i="26"/>
  <c r="H789" i="26"/>
  <c r="H788" i="26"/>
  <c r="H787" i="26"/>
  <c r="H786" i="26"/>
  <c r="H785" i="26"/>
  <c r="H784" i="26"/>
  <c r="H783" i="26"/>
  <c r="H782" i="26"/>
  <c r="H781" i="26"/>
  <c r="H780" i="26"/>
  <c r="H779" i="26"/>
  <c r="H778" i="26"/>
  <c r="H777" i="26"/>
  <c r="H776" i="26"/>
  <c r="H775" i="26"/>
  <c r="H774" i="26"/>
  <c r="H773" i="26"/>
  <c r="H772" i="26"/>
  <c r="H771" i="26"/>
  <c r="H770" i="26"/>
  <c r="H769" i="26"/>
  <c r="H768" i="26"/>
  <c r="H767" i="26"/>
  <c r="H766" i="26"/>
  <c r="H765" i="26"/>
  <c r="H764" i="26"/>
  <c r="G763" i="26"/>
  <c r="J761" i="26"/>
  <c r="H760" i="26"/>
  <c r="G759" i="26"/>
  <c r="J757" i="26"/>
  <c r="H756" i="26"/>
  <c r="G755" i="26"/>
  <c r="J753" i="26"/>
  <c r="H752" i="26"/>
  <c r="G751" i="26"/>
  <c r="J749" i="26"/>
  <c r="H748" i="26"/>
  <c r="G747" i="26"/>
  <c r="J745" i="26"/>
  <c r="H744" i="26"/>
  <c r="G743" i="26"/>
  <c r="J741" i="26"/>
  <c r="H740" i="26"/>
  <c r="G739" i="26"/>
  <c r="J737" i="26"/>
  <c r="H736" i="26"/>
  <c r="G735" i="26"/>
  <c r="J733" i="26"/>
  <c r="H732" i="26"/>
  <c r="G731" i="26"/>
  <c r="J729" i="26"/>
  <c r="H728" i="26"/>
  <c r="G727" i="26"/>
  <c r="J725" i="26"/>
  <c r="H724" i="26"/>
  <c r="G723" i="26"/>
  <c r="J721" i="26"/>
  <c r="H720" i="26"/>
  <c r="G719" i="26"/>
  <c r="J717" i="26"/>
  <c r="H716" i="26"/>
  <c r="G715" i="26"/>
  <c r="J713" i="26"/>
  <c r="H712" i="26"/>
  <c r="G711" i="26"/>
  <c r="J709" i="26"/>
  <c r="H708" i="26"/>
  <c r="G707" i="26"/>
  <c r="J705" i="26"/>
  <c r="H704" i="26"/>
  <c r="G703" i="26"/>
  <c r="J701" i="26"/>
  <c r="H700" i="26"/>
  <c r="G699" i="26"/>
  <c r="J697" i="26"/>
  <c r="H696" i="26"/>
  <c r="G695" i="26"/>
  <c r="J693" i="26"/>
  <c r="H692" i="26"/>
  <c r="G691" i="26"/>
  <c r="J689" i="26"/>
  <c r="H688" i="26"/>
  <c r="G687" i="26"/>
  <c r="J685" i="26"/>
  <c r="H684" i="26"/>
  <c r="G683" i="26"/>
  <c r="J681" i="26"/>
  <c r="H680" i="26"/>
  <c r="G679" i="26"/>
  <c r="J677" i="26"/>
  <c r="H676" i="26"/>
  <c r="G675" i="26"/>
  <c r="J673" i="26"/>
  <c r="H672" i="26"/>
  <c r="I670" i="26"/>
  <c r="J668" i="26"/>
  <c r="J666" i="26"/>
  <c r="I663" i="26"/>
  <c r="I661" i="26"/>
  <c r="J659" i="26"/>
  <c r="H658" i="26"/>
  <c r="H656" i="26"/>
  <c r="I654" i="26"/>
  <c r="J652" i="26"/>
  <c r="J650" i="26"/>
  <c r="I647" i="26"/>
  <c r="I645" i="26"/>
  <c r="J643" i="26"/>
  <c r="H642" i="26"/>
  <c r="H640" i="26"/>
  <c r="I638" i="26"/>
  <c r="J636" i="26"/>
  <c r="J634" i="26"/>
  <c r="I631" i="26"/>
  <c r="I629" i="26"/>
  <c r="J627" i="26"/>
  <c r="H626" i="26"/>
  <c r="H624" i="26"/>
  <c r="I622" i="26"/>
  <c r="J620" i="26"/>
  <c r="J618" i="26"/>
  <c r="I615" i="26"/>
  <c r="I613" i="26"/>
  <c r="J611" i="26"/>
  <c r="H610" i="26"/>
  <c r="H608" i="26"/>
  <c r="I606" i="26"/>
  <c r="J604" i="26"/>
  <c r="J602" i="26"/>
  <c r="I599" i="26"/>
  <c r="I597" i="26"/>
  <c r="J595" i="26"/>
  <c r="H594" i="26"/>
  <c r="H592" i="26"/>
  <c r="I590" i="26"/>
  <c r="J588" i="26"/>
  <c r="J586" i="26"/>
  <c r="I583" i="26"/>
  <c r="I581" i="26"/>
  <c r="J579" i="26"/>
  <c r="H578" i="26"/>
  <c r="H576" i="26"/>
  <c r="I574" i="26"/>
  <c r="J572" i="26"/>
  <c r="J570" i="26"/>
  <c r="I567" i="26"/>
  <c r="I565" i="26"/>
  <c r="J563" i="26"/>
  <c r="H556" i="26"/>
  <c r="H540" i="26"/>
  <c r="H524" i="26"/>
  <c r="H508" i="26"/>
  <c r="H492" i="26"/>
  <c r="H476" i="26"/>
  <c r="H460" i="26"/>
  <c r="J448" i="26"/>
  <c r="I427" i="26"/>
  <c r="I420" i="26"/>
  <c r="G404" i="26"/>
  <c r="G372" i="26"/>
  <c r="G343" i="26"/>
  <c r="G315" i="26"/>
  <c r="G287" i="26"/>
  <c r="H172" i="26"/>
  <c r="H144" i="26"/>
  <c r="H116" i="26"/>
  <c r="G562" i="26"/>
  <c r="H562" i="26"/>
  <c r="G558" i="26"/>
  <c r="H558" i="26"/>
  <c r="I558" i="26"/>
  <c r="G554" i="26"/>
  <c r="H554" i="26"/>
  <c r="I554" i="26"/>
  <c r="G550" i="26"/>
  <c r="H550" i="26"/>
  <c r="I550" i="26"/>
  <c r="G546" i="26"/>
  <c r="H546" i="26"/>
  <c r="I546" i="26"/>
  <c r="G542" i="26"/>
  <c r="H542" i="26"/>
  <c r="I542" i="26"/>
  <c r="G538" i="26"/>
  <c r="H538" i="26"/>
  <c r="I538" i="26"/>
  <c r="G534" i="26"/>
  <c r="H534" i="26"/>
  <c r="I534" i="26"/>
  <c r="G530" i="26"/>
  <c r="H530" i="26"/>
  <c r="I530" i="26"/>
  <c r="G526" i="26"/>
  <c r="H526" i="26"/>
  <c r="I526" i="26"/>
  <c r="G522" i="26"/>
  <c r="H522" i="26"/>
  <c r="I522" i="26"/>
  <c r="G518" i="26"/>
  <c r="H518" i="26"/>
  <c r="I518" i="26"/>
  <c r="G514" i="26"/>
  <c r="H514" i="26"/>
  <c r="I514" i="26"/>
  <c r="G510" i="26"/>
  <c r="H510" i="26"/>
  <c r="I510" i="26"/>
  <c r="G506" i="26"/>
  <c r="H506" i="26"/>
  <c r="I506" i="26"/>
  <c r="G502" i="26"/>
  <c r="H502" i="26"/>
  <c r="I502" i="26"/>
  <c r="G498" i="26"/>
  <c r="H498" i="26"/>
  <c r="I498" i="26"/>
  <c r="G494" i="26"/>
  <c r="H494" i="26"/>
  <c r="I494" i="26"/>
  <c r="G490" i="26"/>
  <c r="H490" i="26"/>
  <c r="I490" i="26"/>
  <c r="G486" i="26"/>
  <c r="H486" i="26"/>
  <c r="I486" i="26"/>
  <c r="G482" i="26"/>
  <c r="H482" i="26"/>
  <c r="I482" i="26"/>
  <c r="G478" i="26"/>
  <c r="H478" i="26"/>
  <c r="I478" i="26"/>
  <c r="G474" i="26"/>
  <c r="H474" i="26"/>
  <c r="I474" i="26"/>
  <c r="G470" i="26"/>
  <c r="H470" i="26"/>
  <c r="I470" i="26"/>
  <c r="G466" i="26"/>
  <c r="H466" i="26"/>
  <c r="I466" i="26"/>
  <c r="G462" i="26"/>
  <c r="H462" i="26"/>
  <c r="I462" i="26"/>
  <c r="G458" i="26"/>
  <c r="H458" i="26"/>
  <c r="I458" i="26"/>
  <c r="G454" i="26"/>
  <c r="H454" i="26"/>
  <c r="I454" i="26"/>
  <c r="H450" i="26"/>
  <c r="J450" i="26"/>
  <c r="G450" i="26"/>
  <c r="H446" i="26"/>
  <c r="J446" i="26"/>
  <c r="G446" i="26"/>
  <c r="I446" i="26"/>
  <c r="H442" i="26"/>
  <c r="J442" i="26"/>
  <c r="I442" i="26"/>
  <c r="G442" i="26"/>
  <c r="H438" i="26"/>
  <c r="J438" i="26"/>
  <c r="I438" i="26"/>
  <c r="H434" i="26"/>
  <c r="J434" i="26"/>
  <c r="G434" i="26"/>
  <c r="H430" i="26"/>
  <c r="J430" i="26"/>
  <c r="G430" i="26"/>
  <c r="I430" i="26"/>
  <c r="H426" i="26"/>
  <c r="J426" i="26"/>
  <c r="I426" i="26"/>
  <c r="G426" i="26"/>
  <c r="H422" i="26"/>
  <c r="J422" i="26"/>
  <c r="I422" i="26"/>
  <c r="H418" i="26"/>
  <c r="J418" i="26"/>
  <c r="G418" i="26"/>
  <c r="H414" i="26"/>
  <c r="J414" i="26"/>
  <c r="G414" i="26"/>
  <c r="I414" i="26"/>
  <c r="H410" i="26"/>
  <c r="J410" i="26"/>
  <c r="I410" i="26"/>
  <c r="G410" i="26"/>
  <c r="H406" i="26"/>
  <c r="I406" i="26"/>
  <c r="G406" i="26"/>
  <c r="H402" i="26"/>
  <c r="I402" i="26"/>
  <c r="J402" i="26"/>
  <c r="G402" i="26"/>
  <c r="H398" i="26"/>
  <c r="I398" i="26"/>
  <c r="G398" i="26"/>
  <c r="H394" i="26"/>
  <c r="I394" i="26"/>
  <c r="J394" i="26"/>
  <c r="G394" i="26"/>
  <c r="H390" i="26"/>
  <c r="I390" i="26"/>
  <c r="G390" i="26"/>
  <c r="H386" i="26"/>
  <c r="I386" i="26"/>
  <c r="J386" i="26"/>
  <c r="G386" i="26"/>
  <c r="H382" i="26"/>
  <c r="I382" i="26"/>
  <c r="G382" i="26"/>
  <c r="H378" i="26"/>
  <c r="I378" i="26"/>
  <c r="J378" i="26"/>
  <c r="G378" i="26"/>
  <c r="H374" i="26"/>
  <c r="I374" i="26"/>
  <c r="G374" i="26"/>
  <c r="H370" i="26"/>
  <c r="I370" i="26"/>
  <c r="J370" i="26"/>
  <c r="G370" i="26"/>
  <c r="H366" i="26"/>
  <c r="I366" i="26"/>
  <c r="G366" i="26"/>
  <c r="H362" i="26"/>
  <c r="I362" i="26"/>
  <c r="J362" i="26"/>
  <c r="G362" i="26"/>
  <c r="I358" i="26"/>
  <c r="G358" i="26"/>
  <c r="H358" i="26"/>
  <c r="I354" i="26"/>
  <c r="G354" i="26"/>
  <c r="H354" i="26"/>
  <c r="J354" i="26"/>
  <c r="I350" i="26"/>
  <c r="J350" i="26"/>
  <c r="G350" i="26"/>
  <c r="H350" i="26"/>
  <c r="I346" i="26"/>
  <c r="J346" i="26"/>
  <c r="G346" i="26"/>
  <c r="H346" i="26"/>
  <c r="I342" i="26"/>
  <c r="J342" i="26"/>
  <c r="G342" i="26"/>
  <c r="H342" i="26"/>
  <c r="I338" i="26"/>
  <c r="J338" i="26"/>
  <c r="G338" i="26"/>
  <c r="H338" i="26"/>
  <c r="I334" i="26"/>
  <c r="J334" i="26"/>
  <c r="G334" i="26"/>
  <c r="H334" i="26"/>
  <c r="I330" i="26"/>
  <c r="J330" i="26"/>
  <c r="G330" i="26"/>
  <c r="H330" i="26"/>
  <c r="I326" i="26"/>
  <c r="J326" i="26"/>
  <c r="G326" i="26"/>
  <c r="H326" i="26"/>
  <c r="I322" i="26"/>
  <c r="J322" i="26"/>
  <c r="G322" i="26"/>
  <c r="H322" i="26"/>
  <c r="I318" i="26"/>
  <c r="J318" i="26"/>
  <c r="G318" i="26"/>
  <c r="H318" i="26"/>
  <c r="I314" i="26"/>
  <c r="J314" i="26"/>
  <c r="G314" i="26"/>
  <c r="H314" i="26"/>
  <c r="I310" i="26"/>
  <c r="J310" i="26"/>
  <c r="G310" i="26"/>
  <c r="H310" i="26"/>
  <c r="I306" i="26"/>
  <c r="J306" i="26"/>
  <c r="G306" i="26"/>
  <c r="H306" i="26"/>
  <c r="I302" i="26"/>
  <c r="J302" i="26"/>
  <c r="G302" i="26"/>
  <c r="H302" i="26"/>
  <c r="I298" i="26"/>
  <c r="J298" i="26"/>
  <c r="G298" i="26"/>
  <c r="H298" i="26"/>
  <c r="I294" i="26"/>
  <c r="J294" i="26"/>
  <c r="G294" i="26"/>
  <c r="H294" i="26"/>
  <c r="I290" i="26"/>
  <c r="J290" i="26"/>
  <c r="G290" i="26"/>
  <c r="H290" i="26"/>
  <c r="I286" i="26"/>
  <c r="J286" i="26"/>
  <c r="G286" i="26"/>
  <c r="H286" i="26"/>
  <c r="I282" i="26"/>
  <c r="J282" i="26"/>
  <c r="G282" i="26"/>
  <c r="H282" i="26"/>
  <c r="I278" i="26"/>
  <c r="J278" i="26"/>
  <c r="G278" i="26"/>
  <c r="H278" i="26"/>
  <c r="I274" i="26"/>
  <c r="J274" i="26"/>
  <c r="G274" i="26"/>
  <c r="H274" i="26"/>
  <c r="I270" i="26"/>
  <c r="J270" i="26"/>
  <c r="G270" i="26"/>
  <c r="H270" i="26"/>
  <c r="I266" i="26"/>
  <c r="J266" i="26"/>
  <c r="G266" i="26"/>
  <c r="H266" i="26"/>
  <c r="I262" i="26"/>
  <c r="J262" i="26"/>
  <c r="G262" i="26"/>
  <c r="H262" i="26"/>
  <c r="I258" i="26"/>
  <c r="J258" i="26"/>
  <c r="G258" i="26"/>
  <c r="H258" i="26"/>
  <c r="I254" i="26"/>
  <c r="J254" i="26"/>
  <c r="G254" i="26"/>
  <c r="H254" i="26"/>
  <c r="I250" i="26"/>
  <c r="J250" i="26"/>
  <c r="G250" i="26"/>
  <c r="H250" i="26"/>
  <c r="I246" i="26"/>
  <c r="J246" i="26"/>
  <c r="G246" i="26"/>
  <c r="H246" i="26"/>
  <c r="I242" i="26"/>
  <c r="J242" i="26"/>
  <c r="G242" i="26"/>
  <c r="H242" i="26"/>
  <c r="I238" i="26"/>
  <c r="J238" i="26"/>
  <c r="G238" i="26"/>
  <c r="H238" i="26"/>
  <c r="I234" i="26"/>
  <c r="J234" i="26"/>
  <c r="G234" i="26"/>
  <c r="H234" i="26"/>
  <c r="I230" i="26"/>
  <c r="J230" i="26"/>
  <c r="G230" i="26"/>
  <c r="H230" i="26"/>
  <c r="I226" i="26"/>
  <c r="J226" i="26"/>
  <c r="G226" i="26"/>
  <c r="H226" i="26"/>
  <c r="I222" i="26"/>
  <c r="J222" i="26"/>
  <c r="G222" i="26"/>
  <c r="H222" i="26"/>
  <c r="I218" i="26"/>
  <c r="J218" i="26"/>
  <c r="G218" i="26"/>
  <c r="H218" i="26"/>
  <c r="I214" i="26"/>
  <c r="J214" i="26"/>
  <c r="G214" i="26"/>
  <c r="H214" i="26"/>
  <c r="I210" i="26"/>
  <c r="J210" i="26"/>
  <c r="G210" i="26"/>
  <c r="H210" i="26"/>
  <c r="I206" i="26"/>
  <c r="J206" i="26"/>
  <c r="G206" i="26"/>
  <c r="H206" i="26"/>
  <c r="I202" i="26"/>
  <c r="J202" i="26"/>
  <c r="G202" i="26"/>
  <c r="H202" i="26"/>
  <c r="I198" i="26"/>
  <c r="J198" i="26"/>
  <c r="G198" i="26"/>
  <c r="H198" i="26"/>
  <c r="I194" i="26"/>
  <c r="J194" i="26"/>
  <c r="G194" i="26"/>
  <c r="H194" i="26"/>
  <c r="I190" i="26"/>
  <c r="J190" i="26"/>
  <c r="G190" i="26"/>
  <c r="H190" i="26"/>
  <c r="I186" i="26"/>
  <c r="J186" i="26"/>
  <c r="G186" i="26"/>
  <c r="H186" i="26"/>
  <c r="I182" i="26"/>
  <c r="J182" i="26"/>
  <c r="G182" i="26"/>
  <c r="H182" i="26"/>
  <c r="I178" i="26"/>
  <c r="J178" i="26"/>
  <c r="G178" i="26"/>
  <c r="H178" i="26"/>
  <c r="I174" i="26"/>
  <c r="J174" i="26"/>
  <c r="G174" i="26"/>
  <c r="H174" i="26"/>
  <c r="I170" i="26"/>
  <c r="J170" i="26"/>
  <c r="G170" i="26"/>
  <c r="H170" i="26"/>
  <c r="I166" i="26"/>
  <c r="J166" i="26"/>
  <c r="G166" i="26"/>
  <c r="H166" i="26"/>
  <c r="I162" i="26"/>
  <c r="J162" i="26"/>
  <c r="G162" i="26"/>
  <c r="H162" i="26"/>
  <c r="I158" i="26"/>
  <c r="J158" i="26"/>
  <c r="G158" i="26"/>
  <c r="H158" i="26"/>
  <c r="I154" i="26"/>
  <c r="J154" i="26"/>
  <c r="G154" i="26"/>
  <c r="H154" i="26"/>
  <c r="I150" i="26"/>
  <c r="J150" i="26"/>
  <c r="G150" i="26"/>
  <c r="H150" i="26"/>
  <c r="I146" i="26"/>
  <c r="J146" i="26"/>
  <c r="G146" i="26"/>
  <c r="H146" i="26"/>
  <c r="I142" i="26"/>
  <c r="J142" i="26"/>
  <c r="G142" i="26"/>
  <c r="H142" i="26"/>
  <c r="I138" i="26"/>
  <c r="J138" i="26"/>
  <c r="G138" i="26"/>
  <c r="H138" i="26"/>
  <c r="I134" i="26"/>
  <c r="J134" i="26"/>
  <c r="G134" i="26"/>
  <c r="H134" i="26"/>
  <c r="I130" i="26"/>
  <c r="J130" i="26"/>
  <c r="G130" i="26"/>
  <c r="H130" i="26"/>
  <c r="I126" i="26"/>
  <c r="J126" i="26"/>
  <c r="G126" i="26"/>
  <c r="H126" i="26"/>
  <c r="I122" i="26"/>
  <c r="J122" i="26"/>
  <c r="G122" i="26"/>
  <c r="H122" i="26"/>
  <c r="I118" i="26"/>
  <c r="J118" i="26"/>
  <c r="G118" i="26"/>
  <c r="H118" i="26"/>
  <c r="I114" i="26"/>
  <c r="J114" i="26"/>
  <c r="G114" i="26"/>
  <c r="H114" i="26"/>
  <c r="I110" i="26"/>
  <c r="J110" i="26"/>
  <c r="G110" i="26"/>
  <c r="H110" i="26"/>
  <c r="I106" i="26"/>
  <c r="J106" i="26"/>
  <c r="G106" i="26"/>
  <c r="H106" i="26"/>
  <c r="I102" i="26"/>
  <c r="J102" i="26"/>
  <c r="G102" i="26"/>
  <c r="H102" i="26"/>
  <c r="I98" i="26"/>
  <c r="J98" i="26"/>
  <c r="G98" i="26"/>
  <c r="H98" i="26"/>
  <c r="I94" i="26"/>
  <c r="J94" i="26"/>
  <c r="G94" i="26"/>
  <c r="H94" i="26"/>
  <c r="I90" i="26"/>
  <c r="J90" i="26"/>
  <c r="G90" i="26"/>
  <c r="H90" i="26"/>
  <c r="I86" i="26"/>
  <c r="J86" i="26"/>
  <c r="G86" i="26"/>
  <c r="H86" i="26"/>
  <c r="I82" i="26"/>
  <c r="J82" i="26"/>
  <c r="G82" i="26"/>
  <c r="H82" i="26"/>
  <c r="I78" i="26"/>
  <c r="J78" i="26"/>
  <c r="G78" i="26"/>
  <c r="H78" i="26"/>
  <c r="I74" i="26"/>
  <c r="J74" i="26"/>
  <c r="G74" i="26"/>
  <c r="H74" i="26"/>
  <c r="I70" i="26"/>
  <c r="J70" i="26"/>
  <c r="G70" i="26"/>
  <c r="H70" i="26"/>
  <c r="I66" i="26"/>
  <c r="J66" i="26"/>
  <c r="G66" i="26"/>
  <c r="H66" i="26"/>
  <c r="I62" i="26"/>
  <c r="J62" i="26"/>
  <c r="G62" i="26"/>
  <c r="H62" i="26"/>
  <c r="I58" i="26"/>
  <c r="J58" i="26"/>
  <c r="G58" i="26"/>
  <c r="H58" i="26"/>
  <c r="I54" i="26"/>
  <c r="J54" i="26"/>
  <c r="G54" i="26"/>
  <c r="H54" i="26"/>
  <c r="I50" i="26"/>
  <c r="J50" i="26"/>
  <c r="G50" i="26"/>
  <c r="H50" i="26"/>
  <c r="I46" i="26"/>
  <c r="J46" i="26"/>
  <c r="G46" i="26"/>
  <c r="H46" i="26"/>
  <c r="I42" i="26"/>
  <c r="J42" i="26"/>
  <c r="G42" i="26"/>
  <c r="H42" i="26"/>
  <c r="I38" i="26"/>
  <c r="J38" i="26"/>
  <c r="G38" i="26"/>
  <c r="H38" i="26"/>
  <c r="I34" i="26"/>
  <c r="J34" i="26"/>
  <c r="G34" i="26"/>
  <c r="H34" i="26"/>
  <c r="I30" i="26"/>
  <c r="J30" i="26"/>
  <c r="G30" i="26"/>
  <c r="H30" i="26"/>
  <c r="I26" i="26"/>
  <c r="J26" i="26"/>
  <c r="G26" i="26"/>
  <c r="I22" i="26"/>
  <c r="J22" i="26"/>
  <c r="G22" i="26"/>
  <c r="H22" i="26"/>
  <c r="I18" i="26"/>
  <c r="J18" i="26"/>
  <c r="G18" i="26"/>
  <c r="H18" i="26"/>
  <c r="I14" i="26"/>
  <c r="J14" i="26"/>
  <c r="G14" i="26"/>
  <c r="H14" i="26"/>
  <c r="I10" i="26"/>
  <c r="J10" i="26"/>
  <c r="G10" i="26"/>
  <c r="H10" i="26"/>
  <c r="I6" i="26"/>
  <c r="J6" i="26"/>
  <c r="G6" i="26"/>
  <c r="H6" i="26"/>
  <c r="H2" i="26"/>
  <c r="G1122" i="26"/>
  <c r="G1121" i="26"/>
  <c r="G1120" i="26"/>
  <c r="G1119" i="26"/>
  <c r="G1118" i="26"/>
  <c r="G1117" i="26"/>
  <c r="G1116" i="26"/>
  <c r="G1115" i="26"/>
  <c r="G1114" i="26"/>
  <c r="G1113" i="26"/>
  <c r="G1112" i="26"/>
  <c r="G1111" i="26"/>
  <c r="G1110" i="26"/>
  <c r="G1109" i="26"/>
  <c r="G1108" i="26"/>
  <c r="G1107" i="26"/>
  <c r="G1106" i="26"/>
  <c r="G1105" i="26"/>
  <c r="G1104" i="26"/>
  <c r="G1103" i="26"/>
  <c r="G1102" i="26"/>
  <c r="G1101" i="26"/>
  <c r="G1100" i="26"/>
  <c r="G1099" i="26"/>
  <c r="G1098" i="26"/>
  <c r="G1097" i="26"/>
  <c r="G1096" i="26"/>
  <c r="G1095" i="26"/>
  <c r="G1094" i="26"/>
  <c r="G1093" i="26"/>
  <c r="G1092" i="26"/>
  <c r="G1091" i="26"/>
  <c r="G1090" i="26"/>
  <c r="G1089" i="26"/>
  <c r="G1088" i="26"/>
  <c r="G1087" i="26"/>
  <c r="G1086" i="26"/>
  <c r="G1085" i="26"/>
  <c r="G1084" i="26"/>
  <c r="G1083" i="26"/>
  <c r="G1082" i="26"/>
  <c r="G1081" i="26"/>
  <c r="G1080" i="26"/>
  <c r="G1079" i="26"/>
  <c r="G1078" i="26"/>
  <c r="G1077" i="26"/>
  <c r="G1076" i="26"/>
  <c r="G1075" i="26"/>
  <c r="G1074" i="26"/>
  <c r="G1073" i="26"/>
  <c r="G1072" i="26"/>
  <c r="G1071" i="26"/>
  <c r="G1070" i="26"/>
  <c r="G1069" i="26"/>
  <c r="G1068" i="26"/>
  <c r="G1067" i="26"/>
  <c r="G1066" i="26"/>
  <c r="G1065" i="26"/>
  <c r="G1064" i="26"/>
  <c r="G1063" i="26"/>
  <c r="G1062" i="26"/>
  <c r="G1061" i="26"/>
  <c r="G1060" i="26"/>
  <c r="G1059" i="26"/>
  <c r="G1058" i="26"/>
  <c r="G1057" i="26"/>
  <c r="G1056" i="26"/>
  <c r="G1055" i="26"/>
  <c r="G1054" i="26"/>
  <c r="G1053" i="26"/>
  <c r="G1052" i="26"/>
  <c r="G1051" i="26"/>
  <c r="G1050" i="26"/>
  <c r="G1049" i="26"/>
  <c r="G1048" i="26"/>
  <c r="G1047" i="26"/>
  <c r="G1046" i="26"/>
  <c r="G1045" i="26"/>
  <c r="G1044" i="26"/>
  <c r="G1043" i="26"/>
  <c r="G1042" i="26"/>
  <c r="G1041" i="26"/>
  <c r="G1040" i="26"/>
  <c r="G1039" i="26"/>
  <c r="G1038" i="26"/>
  <c r="G1037" i="26"/>
  <c r="G1036" i="26"/>
  <c r="G1035" i="26"/>
  <c r="G1034" i="26"/>
  <c r="G1033" i="26"/>
  <c r="G1032" i="26"/>
  <c r="G1031" i="26"/>
  <c r="G1030" i="26"/>
  <c r="G1029" i="26"/>
  <c r="G1028" i="26"/>
  <c r="G1027" i="26"/>
  <c r="G1026" i="26"/>
  <c r="G1025" i="26"/>
  <c r="G1024" i="26"/>
  <c r="G1023" i="26"/>
  <c r="G1022" i="26"/>
  <c r="G1021" i="26"/>
  <c r="G1020" i="26"/>
  <c r="G1019" i="26"/>
  <c r="G1018" i="26"/>
  <c r="G1017" i="26"/>
  <c r="G1016" i="26"/>
  <c r="G1015" i="26"/>
  <c r="G1014" i="26"/>
  <c r="G1013" i="26"/>
  <c r="G1012" i="26"/>
  <c r="G1011" i="26"/>
  <c r="G1010" i="26"/>
  <c r="G1009" i="26"/>
  <c r="G1008" i="26"/>
  <c r="G1007" i="26"/>
  <c r="G1006" i="26"/>
  <c r="G1005" i="26"/>
  <c r="G1004" i="26"/>
  <c r="G1003" i="26"/>
  <c r="G1002" i="26"/>
  <c r="G1001" i="26"/>
  <c r="G1000" i="26"/>
  <c r="G999" i="26"/>
  <c r="G998" i="26"/>
  <c r="G997" i="26"/>
  <c r="G996" i="26"/>
  <c r="G995" i="26"/>
  <c r="G994" i="26"/>
  <c r="G993" i="26"/>
  <c r="G992" i="26"/>
  <c r="G991" i="26"/>
  <c r="G990" i="26"/>
  <c r="G989" i="26"/>
  <c r="G988" i="26"/>
  <c r="G987" i="26"/>
  <c r="G986" i="26"/>
  <c r="G985" i="26"/>
  <c r="G984" i="26"/>
  <c r="G983" i="26"/>
  <c r="G982" i="26"/>
  <c r="G981" i="26"/>
  <c r="G980" i="26"/>
  <c r="G979" i="26"/>
  <c r="G978" i="26"/>
  <c r="G977" i="26"/>
  <c r="G976" i="26"/>
  <c r="G975" i="26"/>
  <c r="G974" i="26"/>
  <c r="G973" i="26"/>
  <c r="G972" i="26"/>
  <c r="G971" i="26"/>
  <c r="G970" i="26"/>
  <c r="G969" i="26"/>
  <c r="G968" i="26"/>
  <c r="G967" i="26"/>
  <c r="G966" i="26"/>
  <c r="G965" i="26"/>
  <c r="G964" i="26"/>
  <c r="G963" i="26"/>
  <c r="G962" i="26"/>
  <c r="G961" i="26"/>
  <c r="G960" i="26"/>
  <c r="G959" i="26"/>
  <c r="G958" i="26"/>
  <c r="G957" i="26"/>
  <c r="G956" i="26"/>
  <c r="G955" i="26"/>
  <c r="G954" i="26"/>
  <c r="G953" i="26"/>
  <c r="G952" i="26"/>
  <c r="G951" i="26"/>
  <c r="G950" i="26"/>
  <c r="G949" i="26"/>
  <c r="G948" i="26"/>
  <c r="G947" i="26"/>
  <c r="G946" i="26"/>
  <c r="G945" i="26"/>
  <c r="G944" i="26"/>
  <c r="G943" i="26"/>
  <c r="G942" i="26"/>
  <c r="G941" i="26"/>
  <c r="G940" i="26"/>
  <c r="G939" i="26"/>
  <c r="G938" i="26"/>
  <c r="G937" i="26"/>
  <c r="G936" i="26"/>
  <c r="G935" i="26"/>
  <c r="G934" i="26"/>
  <c r="G933" i="26"/>
  <c r="G932" i="26"/>
  <c r="G931" i="26"/>
  <c r="G930" i="26"/>
  <c r="G929" i="26"/>
  <c r="G928" i="26"/>
  <c r="G927" i="26"/>
  <c r="G926" i="26"/>
  <c r="G925" i="26"/>
  <c r="G924" i="26"/>
  <c r="G923" i="26"/>
  <c r="G922" i="26"/>
  <c r="G921" i="26"/>
  <c r="G920" i="26"/>
  <c r="G919" i="26"/>
  <c r="G918" i="26"/>
  <c r="G917" i="26"/>
  <c r="G916" i="26"/>
  <c r="G915" i="26"/>
  <c r="G914" i="26"/>
  <c r="G913" i="26"/>
  <c r="G912" i="26"/>
  <c r="G911" i="26"/>
  <c r="G910" i="26"/>
  <c r="G909" i="26"/>
  <c r="G908" i="26"/>
  <c r="G907" i="26"/>
  <c r="G906" i="26"/>
  <c r="G905" i="26"/>
  <c r="G904" i="26"/>
  <c r="G903" i="26"/>
  <c r="G902" i="26"/>
  <c r="G901" i="26"/>
  <c r="G900" i="26"/>
  <c r="G899" i="26"/>
  <c r="G898" i="26"/>
  <c r="G897" i="26"/>
  <c r="G896" i="26"/>
  <c r="G895" i="26"/>
  <c r="G894" i="26"/>
  <c r="G893" i="26"/>
  <c r="G892" i="26"/>
  <c r="G891" i="26"/>
  <c r="G890" i="26"/>
  <c r="G889" i="26"/>
  <c r="G888" i="26"/>
  <c r="G887" i="26"/>
  <c r="G886" i="26"/>
  <c r="G885" i="26"/>
  <c r="G884" i="26"/>
  <c r="G883" i="26"/>
  <c r="G882" i="26"/>
  <c r="G881" i="26"/>
  <c r="G880" i="26"/>
  <c r="G879" i="26"/>
  <c r="G878" i="26"/>
  <c r="G877" i="26"/>
  <c r="G876" i="26"/>
  <c r="G875" i="26"/>
  <c r="G874" i="26"/>
  <c r="G873" i="26"/>
  <c r="G872" i="26"/>
  <c r="G871" i="26"/>
  <c r="G870" i="26"/>
  <c r="G869" i="26"/>
  <c r="G868" i="26"/>
  <c r="G867" i="26"/>
  <c r="G866" i="26"/>
  <c r="G865" i="26"/>
  <c r="G864" i="26"/>
  <c r="G863" i="26"/>
  <c r="G862" i="26"/>
  <c r="G861" i="26"/>
  <c r="G860" i="26"/>
  <c r="G859" i="26"/>
  <c r="G858" i="26"/>
  <c r="G857" i="26"/>
  <c r="G856" i="26"/>
  <c r="G855" i="26"/>
  <c r="G854" i="26"/>
  <c r="G853" i="26"/>
  <c r="G852" i="26"/>
  <c r="G851" i="26"/>
  <c r="G850" i="26"/>
  <c r="G849" i="26"/>
  <c r="G848" i="26"/>
  <c r="G847" i="26"/>
  <c r="G846" i="26"/>
  <c r="G845" i="26"/>
  <c r="G844" i="26"/>
  <c r="G843" i="26"/>
  <c r="G842" i="26"/>
  <c r="G841" i="26"/>
  <c r="G840" i="26"/>
  <c r="G839" i="26"/>
  <c r="G838" i="26"/>
  <c r="G837" i="26"/>
  <c r="G836" i="26"/>
  <c r="G835" i="26"/>
  <c r="G834" i="26"/>
  <c r="G833" i="26"/>
  <c r="G832" i="26"/>
  <c r="G831" i="26"/>
  <c r="G830" i="26"/>
  <c r="G829" i="26"/>
  <c r="G828" i="26"/>
  <c r="G827" i="26"/>
  <c r="G826" i="26"/>
  <c r="G825" i="26"/>
  <c r="G824" i="26"/>
  <c r="G823" i="26"/>
  <c r="G822" i="26"/>
  <c r="G821" i="26"/>
  <c r="G820" i="26"/>
  <c r="G819" i="26"/>
  <c r="G818" i="26"/>
  <c r="G817" i="26"/>
  <c r="G816" i="26"/>
  <c r="G815" i="26"/>
  <c r="G814" i="26"/>
  <c r="G813" i="26"/>
  <c r="G812" i="26"/>
  <c r="G811" i="26"/>
  <c r="G810" i="26"/>
  <c r="G809" i="26"/>
  <c r="G808" i="26"/>
  <c r="G807" i="26"/>
  <c r="G806" i="26"/>
  <c r="G805" i="26"/>
  <c r="G804" i="26"/>
  <c r="G803" i="26"/>
  <c r="G802" i="26"/>
  <c r="G801" i="26"/>
  <c r="G800" i="26"/>
  <c r="G799" i="26"/>
  <c r="G798" i="26"/>
  <c r="G797" i="26"/>
  <c r="G796" i="26"/>
  <c r="G795" i="26"/>
  <c r="G794" i="26"/>
  <c r="G793" i="26"/>
  <c r="G792" i="26"/>
  <c r="G791" i="26"/>
  <c r="G790" i="26"/>
  <c r="G789" i="26"/>
  <c r="G788" i="26"/>
  <c r="G787" i="26"/>
  <c r="G786" i="26"/>
  <c r="G785" i="26"/>
  <c r="G784" i="26"/>
  <c r="G783" i="26"/>
  <c r="G782" i="26"/>
  <c r="G781" i="26"/>
  <c r="G780" i="26"/>
  <c r="G779" i="26"/>
  <c r="G778" i="26"/>
  <c r="G777" i="26"/>
  <c r="G776" i="26"/>
  <c r="G775" i="26"/>
  <c r="G774" i="26"/>
  <c r="G773" i="26"/>
  <c r="G772" i="26"/>
  <c r="G771" i="26"/>
  <c r="G770" i="26"/>
  <c r="G769" i="26"/>
  <c r="G768" i="26"/>
  <c r="G767" i="26"/>
  <c r="G766" i="26"/>
  <c r="G765" i="26"/>
  <c r="G764" i="26"/>
  <c r="J762" i="26"/>
  <c r="G760" i="26"/>
  <c r="J758" i="26"/>
  <c r="G756" i="26"/>
  <c r="J754" i="26"/>
  <c r="G752" i="26"/>
  <c r="J750" i="26"/>
  <c r="G748" i="26"/>
  <c r="J746" i="26"/>
  <c r="G744" i="26"/>
  <c r="J742" i="26"/>
  <c r="G740" i="26"/>
  <c r="J738" i="26"/>
  <c r="G736" i="26"/>
  <c r="J734" i="26"/>
  <c r="G732" i="26"/>
  <c r="J730" i="26"/>
  <c r="G728" i="26"/>
  <c r="J726" i="26"/>
  <c r="G724" i="26"/>
  <c r="J722" i="26"/>
  <c r="G720" i="26"/>
  <c r="J718" i="26"/>
  <c r="G716" i="26"/>
  <c r="J714" i="26"/>
  <c r="G712" i="26"/>
  <c r="J710" i="26"/>
  <c r="G708" i="26"/>
  <c r="J706" i="26"/>
  <c r="G704" i="26"/>
  <c r="J702" i="26"/>
  <c r="G700" i="26"/>
  <c r="J698" i="26"/>
  <c r="G696" i="26"/>
  <c r="J694" i="26"/>
  <c r="G692" i="26"/>
  <c r="J690" i="26"/>
  <c r="G688" i="26"/>
  <c r="J686" i="26"/>
  <c r="G684" i="26"/>
  <c r="J682" i="26"/>
  <c r="G680" i="26"/>
  <c r="J678" i="26"/>
  <c r="G676" i="26"/>
  <c r="J674" i="26"/>
  <c r="J671" i="26"/>
  <c r="H670" i="26"/>
  <c r="L670" i="26" s="1"/>
  <c r="H668" i="26"/>
  <c r="I666" i="26"/>
  <c r="J664" i="26"/>
  <c r="J662" i="26"/>
  <c r="I659" i="26"/>
  <c r="J655" i="26"/>
  <c r="H654" i="26"/>
  <c r="H652" i="26"/>
  <c r="I650" i="26"/>
  <c r="J648" i="26"/>
  <c r="J646" i="26"/>
  <c r="I643" i="26"/>
  <c r="J639" i="26"/>
  <c r="H638" i="26"/>
  <c r="H636" i="26"/>
  <c r="I634" i="26"/>
  <c r="J632" i="26"/>
  <c r="J630" i="26"/>
  <c r="I627" i="26"/>
  <c r="J623" i="26"/>
  <c r="H622" i="26"/>
  <c r="H620" i="26"/>
  <c r="I618" i="26"/>
  <c r="J616" i="26"/>
  <c r="J614" i="26"/>
  <c r="I611" i="26"/>
  <c r="J607" i="26"/>
  <c r="H606" i="26"/>
  <c r="M606" i="26" s="1"/>
  <c r="H604" i="26"/>
  <c r="I602" i="26"/>
  <c r="J600" i="26"/>
  <c r="J598" i="26"/>
  <c r="I595" i="26"/>
  <c r="J591" i="26"/>
  <c r="H590" i="26"/>
  <c r="H588" i="26"/>
  <c r="I586" i="26"/>
  <c r="J584" i="26"/>
  <c r="J582" i="26"/>
  <c r="I579" i="26"/>
  <c r="J575" i="26"/>
  <c r="H574" i="26"/>
  <c r="H572" i="26"/>
  <c r="I570" i="26"/>
  <c r="J568" i="26"/>
  <c r="J566" i="26"/>
  <c r="J562" i="26"/>
  <c r="H560" i="26"/>
  <c r="J554" i="26"/>
  <c r="H544" i="26"/>
  <c r="J538" i="26"/>
  <c r="H528" i="26"/>
  <c r="J522" i="26"/>
  <c r="H512" i="26"/>
  <c r="J506" i="26"/>
  <c r="H496" i="26"/>
  <c r="J490" i="26"/>
  <c r="H480" i="26"/>
  <c r="J474" i="26"/>
  <c r="H464" i="26"/>
  <c r="J458" i="26"/>
  <c r="G447" i="26"/>
  <c r="J439" i="26"/>
  <c r="J432" i="26"/>
  <c r="I418" i="26"/>
  <c r="I411" i="26"/>
  <c r="J390" i="26"/>
  <c r="G380" i="26"/>
  <c r="J358" i="26"/>
  <c r="H336" i="26"/>
  <c r="H308" i="26"/>
  <c r="G279" i="26"/>
  <c r="G251" i="26"/>
  <c r="G223" i="26"/>
  <c r="G63" i="26"/>
  <c r="I761" i="26"/>
  <c r="I757" i="26"/>
  <c r="I753" i="26"/>
  <c r="I749" i="26"/>
  <c r="I745" i="26"/>
  <c r="I741" i="26"/>
  <c r="I737" i="26"/>
  <c r="I733" i="26"/>
  <c r="I729" i="26"/>
  <c r="I725" i="26"/>
  <c r="I721" i="26"/>
  <c r="I717" i="26"/>
  <c r="I713" i="26"/>
  <c r="I709" i="26"/>
  <c r="I705" i="26"/>
  <c r="I701" i="26"/>
  <c r="I697" i="26"/>
  <c r="I693" i="26"/>
  <c r="I689" i="26"/>
  <c r="I685" i="26"/>
  <c r="I681" i="26"/>
  <c r="I677" i="26"/>
  <c r="I673" i="26"/>
  <c r="G669" i="26"/>
  <c r="J669" i="26"/>
  <c r="G665" i="26"/>
  <c r="J665" i="26"/>
  <c r="G661" i="26"/>
  <c r="J661" i="26"/>
  <c r="G657" i="26"/>
  <c r="J657" i="26"/>
  <c r="G653" i="26"/>
  <c r="J653" i="26"/>
  <c r="G649" i="26"/>
  <c r="J649" i="26"/>
  <c r="G645" i="26"/>
  <c r="J645" i="26"/>
  <c r="G641" i="26"/>
  <c r="J641" i="26"/>
  <c r="G637" i="26"/>
  <c r="J637" i="26"/>
  <c r="G633" i="26"/>
  <c r="J633" i="26"/>
  <c r="G629" i="26"/>
  <c r="J629" i="26"/>
  <c r="G625" i="26"/>
  <c r="J625" i="26"/>
  <c r="G621" i="26"/>
  <c r="J621" i="26"/>
  <c r="G617" i="26"/>
  <c r="J617" i="26"/>
  <c r="G613" i="26"/>
  <c r="J613" i="26"/>
  <c r="G609" i="26"/>
  <c r="J609" i="26"/>
  <c r="G605" i="26"/>
  <c r="J605" i="26"/>
  <c r="G601" i="26"/>
  <c r="J601" i="26"/>
  <c r="G597" i="26"/>
  <c r="J597" i="26"/>
  <c r="G593" i="26"/>
  <c r="J593" i="26"/>
  <c r="G589" i="26"/>
  <c r="J589" i="26"/>
  <c r="G585" i="26"/>
  <c r="J585" i="26"/>
  <c r="G581" i="26"/>
  <c r="J581" i="26"/>
  <c r="G577" i="26"/>
  <c r="J577" i="26"/>
  <c r="G573" i="26"/>
  <c r="J573" i="26"/>
  <c r="G569" i="26"/>
  <c r="J569" i="26"/>
  <c r="G565" i="26"/>
  <c r="J565" i="26"/>
  <c r="G561" i="26"/>
  <c r="J561" i="26"/>
  <c r="G557" i="26"/>
  <c r="H557" i="26"/>
  <c r="J557" i="26"/>
  <c r="G553" i="26"/>
  <c r="H553" i="26"/>
  <c r="J553" i="26"/>
  <c r="G549" i="26"/>
  <c r="H549" i="26"/>
  <c r="J549" i="26"/>
  <c r="G545" i="26"/>
  <c r="H545" i="26"/>
  <c r="J545" i="26"/>
  <c r="G541" i="26"/>
  <c r="H541" i="26"/>
  <c r="J541" i="26"/>
  <c r="G537" i="26"/>
  <c r="H537" i="26"/>
  <c r="J537" i="26"/>
  <c r="G533" i="26"/>
  <c r="H533" i="26"/>
  <c r="J533" i="26"/>
  <c r="G529" i="26"/>
  <c r="H529" i="26"/>
  <c r="J529" i="26"/>
  <c r="G525" i="26"/>
  <c r="H525" i="26"/>
  <c r="J525" i="26"/>
  <c r="G521" i="26"/>
  <c r="H521" i="26"/>
  <c r="J521" i="26"/>
  <c r="G517" i="26"/>
  <c r="H517" i="26"/>
  <c r="J517" i="26"/>
  <c r="G513" i="26"/>
  <c r="H513" i="26"/>
  <c r="J513" i="26"/>
  <c r="G509" i="26"/>
  <c r="H509" i="26"/>
  <c r="J509" i="26"/>
  <c r="G505" i="26"/>
  <c r="H505" i="26"/>
  <c r="J505" i="26"/>
  <c r="G501" i="26"/>
  <c r="H501" i="26"/>
  <c r="J501" i="26"/>
  <c r="G497" i="26"/>
  <c r="H497" i="26"/>
  <c r="J497" i="26"/>
  <c r="G493" i="26"/>
  <c r="H493" i="26"/>
  <c r="J493" i="26"/>
  <c r="G489" i="26"/>
  <c r="H489" i="26"/>
  <c r="J489" i="26"/>
  <c r="G485" i="26"/>
  <c r="H485" i="26"/>
  <c r="J485" i="26"/>
  <c r="G481" i="26"/>
  <c r="H481" i="26"/>
  <c r="J481" i="26"/>
  <c r="G477" i="26"/>
  <c r="H477" i="26"/>
  <c r="J477" i="26"/>
  <c r="G473" i="26"/>
  <c r="H473" i="26"/>
  <c r="J473" i="26"/>
  <c r="G469" i="26"/>
  <c r="H469" i="26"/>
  <c r="J469" i="26"/>
  <c r="G465" i="26"/>
  <c r="H465" i="26"/>
  <c r="J465" i="26"/>
  <c r="G461" i="26"/>
  <c r="H461" i="26"/>
  <c r="J461" i="26"/>
  <c r="G457" i="26"/>
  <c r="H457" i="26"/>
  <c r="J457" i="26"/>
  <c r="G453" i="26"/>
  <c r="H453" i="26"/>
  <c r="J453" i="26"/>
  <c r="H449" i="26"/>
  <c r="I449" i="26"/>
  <c r="J449" i="26"/>
  <c r="G449" i="26"/>
  <c r="H445" i="26"/>
  <c r="I445" i="26"/>
  <c r="J445" i="26"/>
  <c r="H441" i="26"/>
  <c r="I441" i="26"/>
  <c r="G441" i="26"/>
  <c r="H437" i="26"/>
  <c r="I437" i="26"/>
  <c r="G437" i="26"/>
  <c r="J437" i="26"/>
  <c r="H433" i="26"/>
  <c r="I433" i="26"/>
  <c r="J433" i="26"/>
  <c r="G433" i="26"/>
  <c r="H429" i="26"/>
  <c r="I429" i="26"/>
  <c r="J429" i="26"/>
  <c r="L429" i="26" s="1"/>
  <c r="H425" i="26"/>
  <c r="I425" i="26"/>
  <c r="G425" i="26"/>
  <c r="H421" i="26"/>
  <c r="I421" i="26"/>
  <c r="G421" i="26"/>
  <c r="J421" i="26"/>
  <c r="H417" i="26"/>
  <c r="I417" i="26"/>
  <c r="J417" i="26"/>
  <c r="G417" i="26"/>
  <c r="H413" i="26"/>
  <c r="I413" i="26"/>
  <c r="J413" i="26"/>
  <c r="H409" i="26"/>
  <c r="I409" i="26"/>
  <c r="G409" i="26"/>
  <c r="H405" i="26"/>
  <c r="I405" i="26"/>
  <c r="G405" i="26"/>
  <c r="J405" i="26"/>
  <c r="H401" i="26"/>
  <c r="I401" i="26"/>
  <c r="G401" i="26"/>
  <c r="H397" i="26"/>
  <c r="I397" i="26"/>
  <c r="G397" i="26"/>
  <c r="J397" i="26"/>
  <c r="H393" i="26"/>
  <c r="I393" i="26"/>
  <c r="G393" i="26"/>
  <c r="H389" i="26"/>
  <c r="I389" i="26"/>
  <c r="G389" i="26"/>
  <c r="J389" i="26"/>
  <c r="H385" i="26"/>
  <c r="I385" i="26"/>
  <c r="G385" i="26"/>
  <c r="H381" i="26"/>
  <c r="I381" i="26"/>
  <c r="G381" i="26"/>
  <c r="J381" i="26"/>
  <c r="H377" i="26"/>
  <c r="I377" i="26"/>
  <c r="G377" i="26"/>
  <c r="H373" i="26"/>
  <c r="I373" i="26"/>
  <c r="G373" i="26"/>
  <c r="J373" i="26"/>
  <c r="H369" i="26"/>
  <c r="I369" i="26"/>
  <c r="G369" i="26"/>
  <c r="H365" i="26"/>
  <c r="I365" i="26"/>
  <c r="G365" i="26"/>
  <c r="J365" i="26"/>
  <c r="H361" i="26"/>
  <c r="I361" i="26"/>
  <c r="G361" i="26"/>
  <c r="I357" i="26"/>
  <c r="G357" i="26"/>
  <c r="H357" i="26"/>
  <c r="J357" i="26"/>
  <c r="I353" i="26"/>
  <c r="G353" i="26"/>
  <c r="J353" i="26"/>
  <c r="H353" i="26"/>
  <c r="I349" i="26"/>
  <c r="H349" i="26"/>
  <c r="G349" i="26"/>
  <c r="J349" i="26"/>
  <c r="I345" i="26"/>
  <c r="H345" i="26"/>
  <c r="G345" i="26"/>
  <c r="J345" i="26"/>
  <c r="I341" i="26"/>
  <c r="H341" i="26"/>
  <c r="G341" i="26"/>
  <c r="J341" i="26"/>
  <c r="I337" i="26"/>
  <c r="H337" i="26"/>
  <c r="G337" i="26"/>
  <c r="J337" i="26"/>
  <c r="I333" i="26"/>
  <c r="H333" i="26"/>
  <c r="G333" i="26"/>
  <c r="J333" i="26"/>
  <c r="I329" i="26"/>
  <c r="H329" i="26"/>
  <c r="G329" i="26"/>
  <c r="I325" i="26"/>
  <c r="H325" i="26"/>
  <c r="G325" i="26"/>
  <c r="J325" i="26"/>
  <c r="I321" i="26"/>
  <c r="H321" i="26"/>
  <c r="G321" i="26"/>
  <c r="I317" i="26"/>
  <c r="H317" i="26"/>
  <c r="G317" i="26"/>
  <c r="J317" i="26"/>
  <c r="I313" i="26"/>
  <c r="H313" i="26"/>
  <c r="G313" i="26"/>
  <c r="J313" i="26"/>
  <c r="I309" i="26"/>
  <c r="H309" i="26"/>
  <c r="G309" i="26"/>
  <c r="J309" i="26"/>
  <c r="I305" i="26"/>
  <c r="H305" i="26"/>
  <c r="G305" i="26"/>
  <c r="J305" i="26"/>
  <c r="I301" i="26"/>
  <c r="H301" i="26"/>
  <c r="G301" i="26"/>
  <c r="J301" i="26"/>
  <c r="I297" i="26"/>
  <c r="H297" i="26"/>
  <c r="G297" i="26"/>
  <c r="J297" i="26"/>
  <c r="I293" i="26"/>
  <c r="H293" i="26"/>
  <c r="G293" i="26"/>
  <c r="I289" i="26"/>
  <c r="H289" i="26"/>
  <c r="G289" i="26"/>
  <c r="J289" i="26"/>
  <c r="I285" i="26"/>
  <c r="H285" i="26"/>
  <c r="G285" i="26"/>
  <c r="J285" i="26"/>
  <c r="I281" i="26"/>
  <c r="H281" i="26"/>
  <c r="G281" i="26"/>
  <c r="J281" i="26"/>
  <c r="I277" i="26"/>
  <c r="H277" i="26"/>
  <c r="G277" i="26"/>
  <c r="J277" i="26"/>
  <c r="I273" i="26"/>
  <c r="H273" i="26"/>
  <c r="G273" i="26"/>
  <c r="J273" i="26"/>
  <c r="I269" i="26"/>
  <c r="H269" i="26"/>
  <c r="G269" i="26"/>
  <c r="J269" i="26"/>
  <c r="I265" i="26"/>
  <c r="H265" i="26"/>
  <c r="G265" i="26"/>
  <c r="I261" i="26"/>
  <c r="H261" i="26"/>
  <c r="G261" i="26"/>
  <c r="J261" i="26"/>
  <c r="I257" i="26"/>
  <c r="H257" i="26"/>
  <c r="G257" i="26"/>
  <c r="I253" i="26"/>
  <c r="H253" i="26"/>
  <c r="G253" i="26"/>
  <c r="J253" i="26"/>
  <c r="I249" i="26"/>
  <c r="H249" i="26"/>
  <c r="G249" i="26"/>
  <c r="J249" i="26"/>
  <c r="I245" i="26"/>
  <c r="H245" i="26"/>
  <c r="G245" i="26"/>
  <c r="J245" i="26"/>
  <c r="I241" i="26"/>
  <c r="H241" i="26"/>
  <c r="G241" i="26"/>
  <c r="J241" i="26"/>
  <c r="I237" i="26"/>
  <c r="H237" i="26"/>
  <c r="G237" i="26"/>
  <c r="J237" i="26"/>
  <c r="I233" i="26"/>
  <c r="H233" i="26"/>
  <c r="G233" i="26"/>
  <c r="J233" i="26"/>
  <c r="I229" i="26"/>
  <c r="H229" i="26"/>
  <c r="G229" i="26"/>
  <c r="I225" i="26"/>
  <c r="H225" i="26"/>
  <c r="G225" i="26"/>
  <c r="J225" i="26"/>
  <c r="I221" i="26"/>
  <c r="H221" i="26"/>
  <c r="G221" i="26"/>
  <c r="J221" i="26"/>
  <c r="I217" i="26"/>
  <c r="H217" i="26"/>
  <c r="G217" i="26"/>
  <c r="J217" i="26"/>
  <c r="I213" i="26"/>
  <c r="H213" i="26"/>
  <c r="G213" i="26"/>
  <c r="J213" i="26"/>
  <c r="I209" i="26"/>
  <c r="H209" i="26"/>
  <c r="G209" i="26"/>
  <c r="J209" i="26"/>
  <c r="I205" i="26"/>
  <c r="H205" i="26"/>
  <c r="G205" i="26"/>
  <c r="J205" i="26"/>
  <c r="I201" i="26"/>
  <c r="H201" i="26"/>
  <c r="G201" i="26"/>
  <c r="I197" i="26"/>
  <c r="H197" i="26"/>
  <c r="G197" i="26"/>
  <c r="J197" i="26"/>
  <c r="I193" i="26"/>
  <c r="H193" i="26"/>
  <c r="G193" i="26"/>
  <c r="I189" i="26"/>
  <c r="H189" i="26"/>
  <c r="G189" i="26"/>
  <c r="J189" i="26"/>
  <c r="I185" i="26"/>
  <c r="H185" i="26"/>
  <c r="G185" i="26"/>
  <c r="J185" i="26"/>
  <c r="I181" i="26"/>
  <c r="H181" i="26"/>
  <c r="G181" i="26"/>
  <c r="J181" i="26"/>
  <c r="I177" i="26"/>
  <c r="H177" i="26"/>
  <c r="G177" i="26"/>
  <c r="J177" i="26"/>
  <c r="I173" i="26"/>
  <c r="H173" i="26"/>
  <c r="G173" i="26"/>
  <c r="J173" i="26"/>
  <c r="I169" i="26"/>
  <c r="H169" i="26"/>
  <c r="G169" i="26"/>
  <c r="J169" i="26"/>
  <c r="I165" i="26"/>
  <c r="H165" i="26"/>
  <c r="G165" i="26"/>
  <c r="I161" i="26"/>
  <c r="H161" i="26"/>
  <c r="G161" i="26"/>
  <c r="J161" i="26"/>
  <c r="I157" i="26"/>
  <c r="H157" i="26"/>
  <c r="G157" i="26"/>
  <c r="J157" i="26"/>
  <c r="I153" i="26"/>
  <c r="H153" i="26"/>
  <c r="G153" i="26"/>
  <c r="J153" i="26"/>
  <c r="I149" i="26"/>
  <c r="H149" i="26"/>
  <c r="G149" i="26"/>
  <c r="J149" i="26"/>
  <c r="I145" i="26"/>
  <c r="H145" i="26"/>
  <c r="G145" i="26"/>
  <c r="J145" i="26"/>
  <c r="I141" i="26"/>
  <c r="H141" i="26"/>
  <c r="G141" i="26"/>
  <c r="J141" i="26"/>
  <c r="I137" i="26"/>
  <c r="H137" i="26"/>
  <c r="G137" i="26"/>
  <c r="I133" i="26"/>
  <c r="H133" i="26"/>
  <c r="G133" i="26"/>
  <c r="J133" i="26"/>
  <c r="I129" i="26"/>
  <c r="H129" i="26"/>
  <c r="G129" i="26"/>
  <c r="I125" i="26"/>
  <c r="H125" i="26"/>
  <c r="G125" i="26"/>
  <c r="J125" i="26"/>
  <c r="I121" i="26"/>
  <c r="H121" i="26"/>
  <c r="G121" i="26"/>
  <c r="J121" i="26"/>
  <c r="I117" i="26"/>
  <c r="H117" i="26"/>
  <c r="G117" i="26"/>
  <c r="J117" i="26"/>
  <c r="I113" i="26"/>
  <c r="H113" i="26"/>
  <c r="G113" i="26"/>
  <c r="J113" i="26"/>
  <c r="I109" i="26"/>
  <c r="H109" i="26"/>
  <c r="G109" i="26"/>
  <c r="J109" i="26"/>
  <c r="I105" i="26"/>
  <c r="H105" i="26"/>
  <c r="G105" i="26"/>
  <c r="I101" i="26"/>
  <c r="H101" i="26"/>
  <c r="G101" i="26"/>
  <c r="J101" i="26"/>
  <c r="I97" i="26"/>
  <c r="H97" i="26"/>
  <c r="G97" i="26"/>
  <c r="J97" i="26"/>
  <c r="I93" i="26"/>
  <c r="H93" i="26"/>
  <c r="G93" i="26"/>
  <c r="J93" i="26"/>
  <c r="I89" i="26"/>
  <c r="H89" i="26"/>
  <c r="G89" i="26"/>
  <c r="J89" i="26"/>
  <c r="I85" i="26"/>
  <c r="H85" i="26"/>
  <c r="G85" i="26"/>
  <c r="J85" i="26"/>
  <c r="I81" i="26"/>
  <c r="H81" i="26"/>
  <c r="G81" i="26"/>
  <c r="J81" i="26"/>
  <c r="I77" i="26"/>
  <c r="H77" i="26"/>
  <c r="G77" i="26"/>
  <c r="J77" i="26"/>
  <c r="I73" i="26"/>
  <c r="H73" i="26"/>
  <c r="G73" i="26"/>
  <c r="I69" i="26"/>
  <c r="H69" i="26"/>
  <c r="G69" i="26"/>
  <c r="J69" i="26"/>
  <c r="I65" i="26"/>
  <c r="H65" i="26"/>
  <c r="G65" i="26"/>
  <c r="J65" i="26"/>
  <c r="I61" i="26"/>
  <c r="H61" i="26"/>
  <c r="G61" i="26"/>
  <c r="J61" i="26"/>
  <c r="I57" i="26"/>
  <c r="J57" i="26"/>
  <c r="G57" i="26"/>
  <c r="H57" i="26"/>
  <c r="I53" i="26"/>
  <c r="J53" i="26"/>
  <c r="G53" i="26"/>
  <c r="H53" i="26"/>
  <c r="I49" i="26"/>
  <c r="J49" i="26"/>
  <c r="G49" i="26"/>
  <c r="H49" i="26"/>
  <c r="I45" i="26"/>
  <c r="J45" i="26"/>
  <c r="G45" i="26"/>
  <c r="H45" i="26"/>
  <c r="I41" i="26"/>
  <c r="J41" i="26"/>
  <c r="G41" i="26"/>
  <c r="H41" i="26"/>
  <c r="I37" i="26"/>
  <c r="J37" i="26"/>
  <c r="G37" i="26"/>
  <c r="H37" i="26"/>
  <c r="I33" i="26"/>
  <c r="J33" i="26"/>
  <c r="G33" i="26"/>
  <c r="H33" i="26"/>
  <c r="I29" i="26"/>
  <c r="J29" i="26"/>
  <c r="G29" i="26"/>
  <c r="H29" i="26"/>
  <c r="I25" i="26"/>
  <c r="J25" i="26"/>
  <c r="G25" i="26"/>
  <c r="H25" i="26"/>
  <c r="I21" i="26"/>
  <c r="J21" i="26"/>
  <c r="G21" i="26"/>
  <c r="H21" i="26"/>
  <c r="I17" i="26"/>
  <c r="J17" i="26"/>
  <c r="G17" i="26"/>
  <c r="H17" i="26"/>
  <c r="I13" i="26"/>
  <c r="J13" i="26"/>
  <c r="G13" i="26"/>
  <c r="H13" i="26"/>
  <c r="I9" i="26"/>
  <c r="J9" i="26"/>
  <c r="G9" i="26"/>
  <c r="H9" i="26"/>
  <c r="I5" i="26"/>
  <c r="J5" i="26"/>
  <c r="G5" i="26"/>
  <c r="H5" i="26"/>
  <c r="J763" i="26"/>
  <c r="H762" i="26"/>
  <c r="G761" i="26"/>
  <c r="J759" i="26"/>
  <c r="H758" i="26"/>
  <c r="G757" i="26"/>
  <c r="J755" i="26"/>
  <c r="H754" i="26"/>
  <c r="G753" i="26"/>
  <c r="J751" i="26"/>
  <c r="H750" i="26"/>
  <c r="G749" i="26"/>
  <c r="J747" i="26"/>
  <c r="H746" i="26"/>
  <c r="G745" i="26"/>
  <c r="J743" i="26"/>
  <c r="H742" i="26"/>
  <c r="G741" i="26"/>
  <c r="J739" i="26"/>
  <c r="H738" i="26"/>
  <c r="G737" i="26"/>
  <c r="J735" i="26"/>
  <c r="H734" i="26"/>
  <c r="G733" i="26"/>
  <c r="J731" i="26"/>
  <c r="H730" i="26"/>
  <c r="G729" i="26"/>
  <c r="J727" i="26"/>
  <c r="H726" i="26"/>
  <c r="G725" i="26"/>
  <c r="J723" i="26"/>
  <c r="H722" i="26"/>
  <c r="G721" i="26"/>
  <c r="J719" i="26"/>
  <c r="H718" i="26"/>
  <c r="G717" i="26"/>
  <c r="J715" i="26"/>
  <c r="H714" i="26"/>
  <c r="G713" i="26"/>
  <c r="J711" i="26"/>
  <c r="H710" i="26"/>
  <c r="G709" i="26"/>
  <c r="J707" i="26"/>
  <c r="H706" i="26"/>
  <c r="G705" i="26"/>
  <c r="J703" i="26"/>
  <c r="H702" i="26"/>
  <c r="G701" i="26"/>
  <c r="J699" i="26"/>
  <c r="H698" i="26"/>
  <c r="G697" i="26"/>
  <c r="J695" i="26"/>
  <c r="H694" i="26"/>
  <c r="G693" i="26"/>
  <c r="J691" i="26"/>
  <c r="H690" i="26"/>
  <c r="G689" i="26"/>
  <c r="J687" i="26"/>
  <c r="H686" i="26"/>
  <c r="G685" i="26"/>
  <c r="J683" i="26"/>
  <c r="H682" i="26"/>
  <c r="G681" i="26"/>
  <c r="J679" i="26"/>
  <c r="H678" i="26"/>
  <c r="G677" i="26"/>
  <c r="J675" i="26"/>
  <c r="H674" i="26"/>
  <c r="G673" i="26"/>
  <c r="I671" i="26"/>
  <c r="I669" i="26"/>
  <c r="J667" i="26"/>
  <c r="H666" i="26"/>
  <c r="H664" i="26"/>
  <c r="I662" i="26"/>
  <c r="J660" i="26"/>
  <c r="J658" i="26"/>
  <c r="L658" i="26" s="1"/>
  <c r="H657" i="26"/>
  <c r="I655" i="26"/>
  <c r="I653" i="26"/>
  <c r="J651" i="26"/>
  <c r="H650" i="26"/>
  <c r="H648" i="26"/>
  <c r="I646" i="26"/>
  <c r="J644" i="26"/>
  <c r="J642" i="26"/>
  <c r="M642" i="26" s="1"/>
  <c r="H641" i="26"/>
  <c r="I639" i="26"/>
  <c r="I637" i="26"/>
  <c r="J635" i="26"/>
  <c r="H634" i="26"/>
  <c r="H632" i="26"/>
  <c r="I630" i="26"/>
  <c r="J628" i="26"/>
  <c r="J626" i="26"/>
  <c r="M626" i="26" s="1"/>
  <c r="H625" i="26"/>
  <c r="I623" i="26"/>
  <c r="I621" i="26"/>
  <c r="J619" i="26"/>
  <c r="H618" i="26"/>
  <c r="H616" i="26"/>
  <c r="I614" i="26"/>
  <c r="J612" i="26"/>
  <c r="J610" i="26"/>
  <c r="M610" i="26" s="1"/>
  <c r="H609" i="26"/>
  <c r="I607" i="26"/>
  <c r="I605" i="26"/>
  <c r="J603" i="26"/>
  <c r="H602" i="26"/>
  <c r="H600" i="26"/>
  <c r="I598" i="26"/>
  <c r="J596" i="26"/>
  <c r="J594" i="26"/>
  <c r="M594" i="26" s="1"/>
  <c r="H593" i="26"/>
  <c r="I591" i="26"/>
  <c r="I589" i="26"/>
  <c r="J587" i="26"/>
  <c r="H586" i="26"/>
  <c r="H584" i="26"/>
  <c r="I582" i="26"/>
  <c r="J580" i="26"/>
  <c r="J578" i="26"/>
  <c r="M578" i="26" s="1"/>
  <c r="H577" i="26"/>
  <c r="I575" i="26"/>
  <c r="I573" i="26"/>
  <c r="J571" i="26"/>
  <c r="H570" i="26"/>
  <c r="H568" i="26"/>
  <c r="I566" i="26"/>
  <c r="J564" i="26"/>
  <c r="I562" i="26"/>
  <c r="J558" i="26"/>
  <c r="I553" i="26"/>
  <c r="H548" i="26"/>
  <c r="J542" i="26"/>
  <c r="I537" i="26"/>
  <c r="H532" i="26"/>
  <c r="J526" i="26"/>
  <c r="I521" i="26"/>
  <c r="H516" i="26"/>
  <c r="J510" i="26"/>
  <c r="I505" i="26"/>
  <c r="H500" i="26"/>
  <c r="J494" i="26"/>
  <c r="I489" i="26"/>
  <c r="H484" i="26"/>
  <c r="J478" i="26"/>
  <c r="I473" i="26"/>
  <c r="H468" i="26"/>
  <c r="J462" i="26"/>
  <c r="I457" i="26"/>
  <c r="H452" i="26"/>
  <c r="G445" i="26"/>
  <c r="G438" i="26"/>
  <c r="G431" i="26"/>
  <c r="J423" i="26"/>
  <c r="J416" i="26"/>
  <c r="J409" i="26"/>
  <c r="J398" i="26"/>
  <c r="G388" i="26"/>
  <c r="J377" i="26"/>
  <c r="J366" i="26"/>
  <c r="G355" i="26"/>
  <c r="J329" i="26"/>
  <c r="H300" i="26"/>
  <c r="H272" i="26"/>
  <c r="H244" i="26"/>
  <c r="G215" i="26"/>
  <c r="G187" i="26"/>
  <c r="G159" i="26"/>
  <c r="J129" i="26"/>
  <c r="G95" i="26"/>
  <c r="H26" i="26"/>
  <c r="I2" i="26"/>
  <c r="G2" i="26"/>
  <c r="J2" i="26"/>
  <c r="Y3" i="11"/>
  <c r="L2408" i="26" l="1"/>
  <c r="M2408" i="26"/>
  <c r="L2412" i="26"/>
  <c r="M2412" i="26"/>
  <c r="L2416" i="26"/>
  <c r="M2416" i="26"/>
  <c r="L2420" i="26"/>
  <c r="M2420" i="26"/>
  <c r="L2424" i="26"/>
  <c r="M2424" i="26"/>
  <c r="L2428" i="26"/>
  <c r="M2428" i="26"/>
  <c r="L2432" i="26"/>
  <c r="M2432" i="26"/>
  <c r="L2436" i="26"/>
  <c r="M2436" i="26"/>
  <c r="L2440" i="26"/>
  <c r="M2440" i="26"/>
  <c r="L2444" i="26"/>
  <c r="M2444" i="26"/>
  <c r="L2448" i="26"/>
  <c r="M2448" i="26"/>
  <c r="L2452" i="26"/>
  <c r="M2452" i="26"/>
  <c r="L2456" i="26"/>
  <c r="M2456" i="26"/>
  <c r="L2460" i="26"/>
  <c r="M2460" i="26"/>
  <c r="L2464" i="26"/>
  <c r="M2464" i="26"/>
  <c r="L2468" i="26"/>
  <c r="M2468" i="26"/>
  <c r="L2472" i="26"/>
  <c r="M2472" i="26"/>
  <c r="L2476" i="26"/>
  <c r="M2476" i="26"/>
  <c r="L2480" i="26"/>
  <c r="M2480" i="26"/>
  <c r="L2484" i="26"/>
  <c r="M2484" i="26"/>
  <c r="L2488" i="26"/>
  <c r="M2488" i="26"/>
  <c r="L2492" i="26"/>
  <c r="M2492" i="26"/>
  <c r="L2496" i="26"/>
  <c r="M2496" i="26"/>
  <c r="L2500" i="26"/>
  <c r="M2500" i="26"/>
  <c r="L2504" i="26"/>
  <c r="M2504" i="26"/>
  <c r="L2508" i="26"/>
  <c r="M2508" i="26"/>
  <c r="L2512" i="26"/>
  <c r="M2512" i="26"/>
  <c r="L2516" i="26"/>
  <c r="M2516" i="26"/>
  <c r="L2520" i="26"/>
  <c r="M2520" i="26"/>
  <c r="L2524" i="26"/>
  <c r="M2524" i="26"/>
  <c r="L2528" i="26"/>
  <c r="M2528" i="26"/>
  <c r="L2532" i="26"/>
  <c r="M2532" i="26"/>
  <c r="L2536" i="26"/>
  <c r="M2536" i="26"/>
  <c r="L2540" i="26"/>
  <c r="M2540" i="26"/>
  <c r="L2544" i="26"/>
  <c r="M2544" i="26"/>
  <c r="L2548" i="26"/>
  <c r="M2548" i="26"/>
  <c r="L2552" i="26"/>
  <c r="M2552" i="26"/>
  <c r="L2556" i="26"/>
  <c r="M2556" i="26"/>
  <c r="L2560" i="26"/>
  <c r="M2560" i="26"/>
  <c r="L2564" i="26"/>
  <c r="M2564" i="26"/>
  <c r="L2568" i="26"/>
  <c r="M2568" i="26"/>
  <c r="L2572" i="26"/>
  <c r="M2572" i="26"/>
  <c r="L2576" i="26"/>
  <c r="M2576" i="26"/>
  <c r="L2580" i="26"/>
  <c r="M2580" i="26"/>
  <c r="L2584" i="26"/>
  <c r="M2584" i="26"/>
  <c r="L2588" i="26"/>
  <c r="M2588" i="26"/>
  <c r="L2592" i="26"/>
  <c r="M2592" i="26"/>
  <c r="L2596" i="26"/>
  <c r="M2596" i="26"/>
  <c r="L2600" i="26"/>
  <c r="M2600" i="26"/>
  <c r="L2604" i="26"/>
  <c r="M2604" i="26"/>
  <c r="L2608" i="26"/>
  <c r="M2608" i="26"/>
  <c r="L2612" i="26"/>
  <c r="M2612" i="26"/>
  <c r="L2616" i="26"/>
  <c r="M2616" i="26"/>
  <c r="L2620" i="26"/>
  <c r="M2620" i="26"/>
  <c r="L2624" i="26"/>
  <c r="M2624" i="26"/>
  <c r="L2628" i="26"/>
  <c r="M2628" i="26"/>
  <c r="L2632" i="26"/>
  <c r="M2632" i="26"/>
  <c r="L2636" i="26"/>
  <c r="M2636" i="26"/>
  <c r="L2640" i="26"/>
  <c r="M2640" i="26"/>
  <c r="L2644" i="26"/>
  <c r="M2644" i="26"/>
  <c r="L2648" i="26"/>
  <c r="M2648" i="26"/>
  <c r="L2652" i="26"/>
  <c r="M2652" i="26"/>
  <c r="L2656" i="26"/>
  <c r="M2656" i="26"/>
  <c r="L2660" i="26"/>
  <c r="M2660" i="26"/>
  <c r="L2664" i="26"/>
  <c r="M2664" i="26"/>
  <c r="L2668" i="26"/>
  <c r="M2668" i="26"/>
  <c r="L2672" i="26"/>
  <c r="M2672" i="26"/>
  <c r="L2676" i="26"/>
  <c r="M2676" i="26"/>
  <c r="L2680" i="26"/>
  <c r="M2680" i="26"/>
  <c r="L2684" i="26"/>
  <c r="M2684" i="26"/>
  <c r="L2688" i="26"/>
  <c r="M2688" i="26"/>
  <c r="L2692" i="26"/>
  <c r="M2692" i="26"/>
  <c r="L2696" i="26"/>
  <c r="M2696" i="26"/>
  <c r="L2700" i="26"/>
  <c r="M2700" i="26"/>
  <c r="L2704" i="26"/>
  <c r="M2704" i="26"/>
  <c r="L2708" i="26"/>
  <c r="M2708" i="26"/>
  <c r="L2712" i="26"/>
  <c r="M2712" i="26"/>
  <c r="L2716" i="26"/>
  <c r="M2716" i="26"/>
  <c r="L2720" i="26"/>
  <c r="M2720" i="26"/>
  <c r="L2724" i="26"/>
  <c r="M2724" i="26"/>
  <c r="L2728" i="26"/>
  <c r="M2728" i="26"/>
  <c r="L2732" i="26"/>
  <c r="M2732" i="26"/>
  <c r="L2736" i="26"/>
  <c r="M2736" i="26"/>
  <c r="L2740" i="26"/>
  <c r="M2740" i="26"/>
  <c r="L2744" i="26"/>
  <c r="M2744" i="26"/>
  <c r="L2748" i="26"/>
  <c r="M2748" i="26"/>
  <c r="L2752" i="26"/>
  <c r="M2752" i="26"/>
  <c r="L2756" i="26"/>
  <c r="M2756" i="26"/>
  <c r="L2760" i="26"/>
  <c r="M2760" i="26"/>
  <c r="L2764" i="26"/>
  <c r="M2764" i="26"/>
  <c r="L2768" i="26"/>
  <c r="M2768" i="26"/>
  <c r="L2772" i="26"/>
  <c r="M2772" i="26"/>
  <c r="L2776" i="26"/>
  <c r="M2776" i="26"/>
  <c r="L2780" i="26"/>
  <c r="M2780" i="26"/>
  <c r="L2784" i="26"/>
  <c r="M2784" i="26"/>
  <c r="L2788" i="26"/>
  <c r="M2788" i="26"/>
  <c r="L2792" i="26"/>
  <c r="M2792" i="26"/>
  <c r="L2796" i="26"/>
  <c r="M2796" i="26"/>
  <c r="L2800" i="26"/>
  <c r="M2800" i="26"/>
  <c r="L2804" i="26"/>
  <c r="M2804" i="26"/>
  <c r="L2808" i="26"/>
  <c r="M2808" i="26"/>
  <c r="L2812" i="26"/>
  <c r="M2812" i="26"/>
  <c r="L2816" i="26"/>
  <c r="M2816" i="26"/>
  <c r="L2820" i="26"/>
  <c r="M2820" i="26"/>
  <c r="L2824" i="26"/>
  <c r="M2824" i="26"/>
  <c r="L2828" i="26"/>
  <c r="M2828" i="26"/>
  <c r="L2832" i="26"/>
  <c r="M2832" i="26"/>
  <c r="L2836" i="26"/>
  <c r="M2836" i="26"/>
  <c r="L2840" i="26"/>
  <c r="M2840" i="26"/>
  <c r="L2844" i="26"/>
  <c r="M2844" i="26"/>
  <c r="L2848" i="26"/>
  <c r="M2848" i="26"/>
  <c r="L2852" i="26"/>
  <c r="M2852" i="26"/>
  <c r="L2856" i="26"/>
  <c r="M2856" i="26"/>
  <c r="L2860" i="26"/>
  <c r="M2860" i="26"/>
  <c r="L2864" i="26"/>
  <c r="M2864" i="26"/>
  <c r="L2868" i="26"/>
  <c r="M2868" i="26"/>
  <c r="L2872" i="26"/>
  <c r="M2872" i="26"/>
  <c r="L2876" i="26"/>
  <c r="M2876" i="26"/>
  <c r="L2880" i="26"/>
  <c r="M2880" i="26"/>
  <c r="L2884" i="26"/>
  <c r="M2884" i="26"/>
  <c r="L2888" i="26"/>
  <c r="M2888" i="26"/>
  <c r="L2892" i="26"/>
  <c r="M2892" i="26"/>
  <c r="L2896" i="26"/>
  <c r="M2896" i="26"/>
  <c r="L2900" i="26"/>
  <c r="M2900" i="26"/>
  <c r="L2904" i="26"/>
  <c r="M2904" i="26"/>
  <c r="L2908" i="26"/>
  <c r="M2908" i="26"/>
  <c r="L2912" i="26"/>
  <c r="M2912" i="26"/>
  <c r="L2916" i="26"/>
  <c r="M2916" i="26"/>
  <c r="L2920" i="26"/>
  <c r="M2920" i="26"/>
  <c r="L2924" i="26"/>
  <c r="M2924" i="26"/>
  <c r="L2928" i="26"/>
  <c r="M2928" i="26"/>
  <c r="L2932" i="26"/>
  <c r="M2932" i="26"/>
  <c r="L2936" i="26"/>
  <c r="M2936" i="26"/>
  <c r="L2940" i="26"/>
  <c r="M2940" i="26"/>
  <c r="L2944" i="26"/>
  <c r="M2944" i="26"/>
  <c r="L2948" i="26"/>
  <c r="M2948" i="26"/>
  <c r="L2952" i="26"/>
  <c r="M2952" i="26"/>
  <c r="L2956" i="26"/>
  <c r="M2956" i="26"/>
  <c r="L2960" i="26"/>
  <c r="M2960" i="26"/>
  <c r="L2964" i="26"/>
  <c r="M2964" i="26"/>
  <c r="L2968" i="26"/>
  <c r="M2968" i="26"/>
  <c r="L2972" i="26"/>
  <c r="M2972" i="26"/>
  <c r="L2976" i="26"/>
  <c r="M2976" i="26"/>
  <c r="L2980" i="26"/>
  <c r="M2980" i="26"/>
  <c r="L2984" i="26"/>
  <c r="M2984" i="26"/>
  <c r="L2988" i="26"/>
  <c r="M2988" i="26"/>
  <c r="L2992" i="26"/>
  <c r="M2992" i="26"/>
  <c r="L2996" i="26"/>
  <c r="M2996" i="26"/>
  <c r="L3000" i="26"/>
  <c r="M3000" i="26"/>
  <c r="L3004" i="26"/>
  <c r="M3004" i="26"/>
  <c r="L3008" i="26"/>
  <c r="M3008" i="26"/>
  <c r="L3012" i="26"/>
  <c r="M3012" i="26"/>
  <c r="L3016" i="26"/>
  <c r="M3016" i="26"/>
  <c r="L3020" i="26"/>
  <c r="M3020" i="26"/>
  <c r="L3024" i="26"/>
  <c r="M3024" i="26"/>
  <c r="L3028" i="26"/>
  <c r="M3028" i="26"/>
  <c r="L3032" i="26"/>
  <c r="M3032" i="26"/>
  <c r="L3036" i="26"/>
  <c r="M3036" i="26"/>
  <c r="L3040" i="26"/>
  <c r="M3040" i="26"/>
  <c r="L3044" i="26"/>
  <c r="M3044" i="26"/>
  <c r="L3048" i="26"/>
  <c r="M3048" i="26"/>
  <c r="L3052" i="26"/>
  <c r="M3052" i="26"/>
  <c r="M3744" i="26"/>
  <c r="L3744" i="26"/>
  <c r="L1125" i="26"/>
  <c r="M1125" i="26"/>
  <c r="L1129" i="26"/>
  <c r="M1129" i="26"/>
  <c r="L1133" i="26"/>
  <c r="M1133" i="26"/>
  <c r="L1137" i="26"/>
  <c r="M1137" i="26"/>
  <c r="L1141" i="26"/>
  <c r="M1141" i="26"/>
  <c r="L1145" i="26"/>
  <c r="M1145" i="26"/>
  <c r="L1149" i="26"/>
  <c r="M1149" i="26"/>
  <c r="L1153" i="26"/>
  <c r="M1153" i="26"/>
  <c r="L1157" i="26"/>
  <c r="M1157" i="26"/>
  <c r="L1161" i="26"/>
  <c r="M1161" i="26"/>
  <c r="L1165" i="26"/>
  <c r="M1165" i="26"/>
  <c r="L1169" i="26"/>
  <c r="M1169" i="26"/>
  <c r="L1173" i="26"/>
  <c r="M1173" i="26"/>
  <c r="L1177" i="26"/>
  <c r="M1177" i="26"/>
  <c r="L1181" i="26"/>
  <c r="M1181" i="26"/>
  <c r="L1185" i="26"/>
  <c r="M1185" i="26"/>
  <c r="L1189" i="26"/>
  <c r="M1189" i="26"/>
  <c r="L1193" i="26"/>
  <c r="M1193" i="26"/>
  <c r="L1197" i="26"/>
  <c r="M1197" i="26"/>
  <c r="L1201" i="26"/>
  <c r="M1201" i="26"/>
  <c r="L1205" i="26"/>
  <c r="M1205" i="26"/>
  <c r="L1209" i="26"/>
  <c r="M1209" i="26"/>
  <c r="L1213" i="26"/>
  <c r="M1213" i="26"/>
  <c r="L1217" i="26"/>
  <c r="M1217" i="26"/>
  <c r="L1221" i="26"/>
  <c r="M1221" i="26"/>
  <c r="L1225" i="26"/>
  <c r="M1225" i="26"/>
  <c r="L1229" i="26"/>
  <c r="M1229" i="26"/>
  <c r="L1233" i="26"/>
  <c r="M1233" i="26"/>
  <c r="L1237" i="26"/>
  <c r="M1237" i="26"/>
  <c r="L1241" i="26"/>
  <c r="M1241" i="26"/>
  <c r="L1245" i="26"/>
  <c r="M1245" i="26"/>
  <c r="L1249" i="26"/>
  <c r="M1249" i="26"/>
  <c r="L1253" i="26"/>
  <c r="M1253" i="26"/>
  <c r="L1257" i="26"/>
  <c r="M1257" i="26"/>
  <c r="L1261" i="26"/>
  <c r="M1261" i="26"/>
  <c r="L1265" i="26"/>
  <c r="M1265" i="26"/>
  <c r="L1269" i="26"/>
  <c r="M1269" i="26"/>
  <c r="L1273" i="26"/>
  <c r="M1273" i="26"/>
  <c r="L1277" i="26"/>
  <c r="M1277" i="26"/>
  <c r="L1281" i="26"/>
  <c r="M1281" i="26"/>
  <c r="L1285" i="26"/>
  <c r="M1285" i="26"/>
  <c r="L1289" i="26"/>
  <c r="M1289" i="26"/>
  <c r="L1293" i="26"/>
  <c r="M1293" i="26"/>
  <c r="L1297" i="26"/>
  <c r="M1297" i="26"/>
  <c r="L1301" i="26"/>
  <c r="M1301" i="26"/>
  <c r="L1305" i="26"/>
  <c r="M1305" i="26"/>
  <c r="L1309" i="26"/>
  <c r="M1309" i="26"/>
  <c r="L1313" i="26"/>
  <c r="M1313" i="26"/>
  <c r="L1317" i="26"/>
  <c r="M1317" i="26"/>
  <c r="L1321" i="26"/>
  <c r="M1321" i="26"/>
  <c r="L1325" i="26"/>
  <c r="M1325" i="26"/>
  <c r="L1329" i="26"/>
  <c r="M1329" i="26"/>
  <c r="L1333" i="26"/>
  <c r="M1333" i="26"/>
  <c r="L1337" i="26"/>
  <c r="M1337" i="26"/>
  <c r="L1341" i="26"/>
  <c r="M1341" i="26"/>
  <c r="L1345" i="26"/>
  <c r="M1345" i="26"/>
  <c r="L1349" i="26"/>
  <c r="M1349" i="26"/>
  <c r="L1353" i="26"/>
  <c r="M1353" i="26"/>
  <c r="L1357" i="26"/>
  <c r="M1357" i="26"/>
  <c r="L1361" i="26"/>
  <c r="M1361" i="26"/>
  <c r="L1365" i="26"/>
  <c r="M1365" i="26"/>
  <c r="L1369" i="26"/>
  <c r="M1369" i="26"/>
  <c r="L1373" i="26"/>
  <c r="M1373" i="26"/>
  <c r="L1377" i="26"/>
  <c r="M1377" i="26"/>
  <c r="L1381" i="26"/>
  <c r="M1381" i="26"/>
  <c r="L1385" i="26"/>
  <c r="M1385" i="26"/>
  <c r="M3746" i="26"/>
  <c r="L3746" i="26"/>
  <c r="M3750" i="26"/>
  <c r="L3750" i="26"/>
  <c r="M3754" i="26"/>
  <c r="L3754" i="26"/>
  <c r="M3758" i="26"/>
  <c r="L3758" i="26"/>
  <c r="M3762" i="26"/>
  <c r="L3762" i="26"/>
  <c r="M3766" i="26"/>
  <c r="L3766" i="26"/>
  <c r="M3770" i="26"/>
  <c r="L3770" i="26"/>
  <c r="M3774" i="26"/>
  <c r="L3774" i="26"/>
  <c r="M3778" i="26"/>
  <c r="L3778" i="26"/>
  <c r="M3782" i="26"/>
  <c r="L3782" i="26"/>
  <c r="M3786" i="26"/>
  <c r="L3786" i="26"/>
  <c r="M3790" i="26"/>
  <c r="L3790" i="26"/>
  <c r="M3794" i="26"/>
  <c r="L3794" i="26"/>
  <c r="M3798" i="26"/>
  <c r="L3798" i="26"/>
  <c r="M3802" i="26"/>
  <c r="L3802" i="26"/>
  <c r="M3806" i="26"/>
  <c r="L3806" i="26"/>
  <c r="M3810" i="26"/>
  <c r="L3810" i="26"/>
  <c r="M3814" i="26"/>
  <c r="L3814" i="26"/>
  <c r="M3818" i="26"/>
  <c r="L3818" i="26"/>
  <c r="M3822" i="26"/>
  <c r="L3822" i="26"/>
  <c r="M3826" i="26"/>
  <c r="L3826" i="26"/>
  <c r="M3830" i="26"/>
  <c r="L3830" i="26"/>
  <c r="M3834" i="26"/>
  <c r="L3834" i="26"/>
  <c r="M3838" i="26"/>
  <c r="L3838" i="26"/>
  <c r="M3842" i="26"/>
  <c r="L3842" i="26"/>
  <c r="M3846" i="26"/>
  <c r="L3846" i="26"/>
  <c r="L3850" i="26"/>
  <c r="M3850" i="26"/>
  <c r="M3854" i="26"/>
  <c r="L3854" i="26"/>
  <c r="M3858" i="26"/>
  <c r="L3858" i="26"/>
  <c r="M3862" i="26"/>
  <c r="L3862" i="26"/>
  <c r="M3866" i="26"/>
  <c r="L3866" i="26"/>
  <c r="M3870" i="26"/>
  <c r="L3870" i="26"/>
  <c r="M3874" i="26"/>
  <c r="L3874" i="26"/>
  <c r="M3878" i="26"/>
  <c r="L3878" i="26"/>
  <c r="M3882" i="26"/>
  <c r="L3882" i="26"/>
  <c r="M3886" i="26"/>
  <c r="L3886" i="26"/>
  <c r="M3890" i="26"/>
  <c r="L3890" i="26"/>
  <c r="M3894" i="26"/>
  <c r="L3894" i="26"/>
  <c r="M3898" i="26"/>
  <c r="L3898" i="26"/>
  <c r="M3902" i="26"/>
  <c r="L3902" i="26"/>
  <c r="M3906" i="26"/>
  <c r="L3906" i="26"/>
  <c r="M3910" i="26"/>
  <c r="L3910" i="26"/>
  <c r="M3914" i="26"/>
  <c r="L3914" i="26"/>
  <c r="M3918" i="26"/>
  <c r="L3918" i="26"/>
  <c r="M3922" i="26"/>
  <c r="L3922" i="26"/>
  <c r="M3926" i="26"/>
  <c r="L3926" i="26"/>
  <c r="M3930" i="26"/>
  <c r="L3930" i="26"/>
  <c r="M3934" i="26"/>
  <c r="L3934" i="26"/>
  <c r="M3938" i="26"/>
  <c r="L3938" i="26"/>
  <c r="M3942" i="26"/>
  <c r="L3942" i="26"/>
  <c r="M3946" i="26"/>
  <c r="L3946" i="26"/>
  <c r="M3950" i="26"/>
  <c r="L3950" i="26"/>
  <c r="M3954" i="26"/>
  <c r="L3954" i="26"/>
  <c r="M3958" i="26"/>
  <c r="L3958" i="26"/>
  <c r="M3962" i="26"/>
  <c r="L3962" i="26"/>
  <c r="M3966" i="26"/>
  <c r="L3966" i="26"/>
  <c r="M3970" i="26"/>
  <c r="L3970" i="26"/>
  <c r="M3974" i="26"/>
  <c r="L3974" i="26"/>
  <c r="M3978" i="26"/>
  <c r="L3978" i="26"/>
  <c r="M3982" i="26"/>
  <c r="L3982" i="26"/>
  <c r="M3986" i="26"/>
  <c r="L3986" i="26"/>
  <c r="M3990" i="26"/>
  <c r="L3990" i="26"/>
  <c r="M3994" i="26"/>
  <c r="L3994" i="26"/>
  <c r="M3998" i="26"/>
  <c r="L3998" i="26"/>
  <c r="L1390" i="26"/>
  <c r="M1390" i="26"/>
  <c r="L1394" i="26"/>
  <c r="M1394" i="26"/>
  <c r="L1398" i="26"/>
  <c r="M1398" i="26"/>
  <c r="L1402" i="26"/>
  <c r="M1402" i="26"/>
  <c r="L1406" i="26"/>
  <c r="M1406" i="26"/>
  <c r="L1410" i="26"/>
  <c r="M1410" i="26"/>
  <c r="L1414" i="26"/>
  <c r="M1414" i="26"/>
  <c r="L1418" i="26"/>
  <c r="M1418" i="26"/>
  <c r="L1422" i="26"/>
  <c r="M1422" i="26"/>
  <c r="L1426" i="26"/>
  <c r="M1426" i="26"/>
  <c r="L1430" i="26"/>
  <c r="M1430" i="26"/>
  <c r="L1434" i="26"/>
  <c r="M1434" i="26"/>
  <c r="L1438" i="26"/>
  <c r="M1438" i="26"/>
  <c r="L1442" i="26"/>
  <c r="M1442" i="26"/>
  <c r="L1446" i="26"/>
  <c r="M1446" i="26"/>
  <c r="L1450" i="26"/>
  <c r="M1450" i="26"/>
  <c r="L1454" i="26"/>
  <c r="M1454" i="26"/>
  <c r="L1458" i="26"/>
  <c r="M1458" i="26"/>
  <c r="L1462" i="26"/>
  <c r="M1462" i="26"/>
  <c r="L1466" i="26"/>
  <c r="M1466" i="26"/>
  <c r="L1470" i="26"/>
  <c r="M1470" i="26"/>
  <c r="L1474" i="26"/>
  <c r="M1474" i="26"/>
  <c r="L1478" i="26"/>
  <c r="M1478" i="26"/>
  <c r="L1482" i="26"/>
  <c r="M1482" i="26"/>
  <c r="L1486" i="26"/>
  <c r="M1486" i="26"/>
  <c r="L1490" i="26"/>
  <c r="M1490" i="26"/>
  <c r="L1494" i="26"/>
  <c r="M1494" i="26"/>
  <c r="L1498" i="26"/>
  <c r="M1498" i="26"/>
  <c r="L1502" i="26"/>
  <c r="M1502" i="26"/>
  <c r="L1506" i="26"/>
  <c r="M1506" i="26"/>
  <c r="L1510" i="26"/>
  <c r="M1510" i="26"/>
  <c r="L1514" i="26"/>
  <c r="M1514" i="26"/>
  <c r="L1518" i="26"/>
  <c r="M1518" i="26"/>
  <c r="L1522" i="26"/>
  <c r="M1522" i="26"/>
  <c r="L1526" i="26"/>
  <c r="M1526" i="26"/>
  <c r="L1530" i="26"/>
  <c r="M1530" i="26"/>
  <c r="L1534" i="26"/>
  <c r="M1534" i="26"/>
  <c r="L1538" i="26"/>
  <c r="M1538" i="26"/>
  <c r="L1542" i="26"/>
  <c r="M1542" i="26"/>
  <c r="L1546" i="26"/>
  <c r="M1546" i="26"/>
  <c r="L1550" i="26"/>
  <c r="M1550" i="26"/>
  <c r="L1554" i="26"/>
  <c r="M1554" i="26"/>
  <c r="L1558" i="26"/>
  <c r="M1558" i="26"/>
  <c r="L1562" i="26"/>
  <c r="M1562" i="26"/>
  <c r="L1566" i="26"/>
  <c r="M1566" i="26"/>
  <c r="L1570" i="26"/>
  <c r="M1570" i="26"/>
  <c r="L1574" i="26"/>
  <c r="M1574" i="26"/>
  <c r="L1578" i="26"/>
  <c r="M1578" i="26"/>
  <c r="L1582" i="26"/>
  <c r="M1582" i="26"/>
  <c r="L1586" i="26"/>
  <c r="M1586" i="26"/>
  <c r="L1590" i="26"/>
  <c r="M1590" i="26"/>
  <c r="L1594" i="26"/>
  <c r="M1594" i="26"/>
  <c r="L1598" i="26"/>
  <c r="M1598" i="26"/>
  <c r="L1602" i="26"/>
  <c r="M1602" i="26"/>
  <c r="L1606" i="26"/>
  <c r="M1606" i="26"/>
  <c r="L1610" i="26"/>
  <c r="M1610" i="26"/>
  <c r="L1614" i="26"/>
  <c r="M1614" i="26"/>
  <c r="L1618" i="26"/>
  <c r="M1618" i="26"/>
  <c r="L1622" i="26"/>
  <c r="M1622" i="26"/>
  <c r="L1626" i="26"/>
  <c r="M1626" i="26"/>
  <c r="L1630" i="26"/>
  <c r="M1630" i="26"/>
  <c r="L1634" i="26"/>
  <c r="M1634" i="26"/>
  <c r="M1638" i="26"/>
  <c r="L1638" i="26"/>
  <c r="M1642" i="26"/>
  <c r="L1642" i="26"/>
  <c r="M1646" i="26"/>
  <c r="L1646" i="26"/>
  <c r="M1650" i="26"/>
  <c r="L1650" i="26"/>
  <c r="M1654" i="26"/>
  <c r="L1654" i="26"/>
  <c r="M1658" i="26"/>
  <c r="L1658" i="26"/>
  <c r="M1662" i="26"/>
  <c r="L1662" i="26"/>
  <c r="M1666" i="26"/>
  <c r="L1666" i="26"/>
  <c r="M1670" i="26"/>
  <c r="L1670" i="26"/>
  <c r="M1674" i="26"/>
  <c r="L1674" i="26"/>
  <c r="M1678" i="26"/>
  <c r="L1678" i="26"/>
  <c r="M1682" i="26"/>
  <c r="L1682" i="26"/>
  <c r="M1686" i="26"/>
  <c r="L1686" i="26"/>
  <c r="M1690" i="26"/>
  <c r="L1690" i="26"/>
  <c r="M1694" i="26"/>
  <c r="L1694" i="26"/>
  <c r="M1698" i="26"/>
  <c r="L1698" i="26"/>
  <c r="M1702" i="26"/>
  <c r="L1702" i="26"/>
  <c r="M1706" i="26"/>
  <c r="L1706" i="26"/>
  <c r="M1710" i="26"/>
  <c r="L1710" i="26"/>
  <c r="M1714" i="26"/>
  <c r="L1714" i="26"/>
  <c r="M1718" i="26"/>
  <c r="L1718" i="26"/>
  <c r="M1722" i="26"/>
  <c r="L1722" i="26"/>
  <c r="M1726" i="26"/>
  <c r="L1726" i="26"/>
  <c r="M1730" i="26"/>
  <c r="L1730" i="26"/>
  <c r="M1734" i="26"/>
  <c r="L1734" i="26"/>
  <c r="M1738" i="26"/>
  <c r="L1738" i="26"/>
  <c r="M1742" i="26"/>
  <c r="L1742" i="26"/>
  <c r="M1746" i="26"/>
  <c r="L1746" i="26"/>
  <c r="M1750" i="26"/>
  <c r="L1750" i="26"/>
  <c r="M1754" i="26"/>
  <c r="L1754" i="26"/>
  <c r="M1758" i="26"/>
  <c r="L1758" i="26"/>
  <c r="M1762" i="26"/>
  <c r="L1762" i="26"/>
  <c r="M1766" i="26"/>
  <c r="L1766" i="26"/>
  <c r="M1770" i="26"/>
  <c r="L1770" i="26"/>
  <c r="M1774" i="26"/>
  <c r="L1774" i="26"/>
  <c r="M1778" i="26"/>
  <c r="L1778" i="26"/>
  <c r="M1782" i="26"/>
  <c r="L1782" i="26"/>
  <c r="M1786" i="26"/>
  <c r="L1786" i="26"/>
  <c r="M1790" i="26"/>
  <c r="L1790" i="26"/>
  <c r="M1794" i="26"/>
  <c r="L1794" i="26"/>
  <c r="M1798" i="26"/>
  <c r="L1798" i="26"/>
  <c r="M1802" i="26"/>
  <c r="L1802" i="26"/>
  <c r="L1806" i="26"/>
  <c r="M1806" i="26"/>
  <c r="L1810" i="26"/>
  <c r="M1810" i="26"/>
  <c r="L1814" i="26"/>
  <c r="M1814" i="26"/>
  <c r="L1818" i="26"/>
  <c r="M1818" i="26"/>
  <c r="L1822" i="26"/>
  <c r="M1822" i="26"/>
  <c r="L1826" i="26"/>
  <c r="M1826" i="26"/>
  <c r="L1830" i="26"/>
  <c r="M1830" i="26"/>
  <c r="L1834" i="26"/>
  <c r="M1834" i="26"/>
  <c r="L1838" i="26"/>
  <c r="M1838" i="26"/>
  <c r="L1842" i="26"/>
  <c r="M1842" i="26"/>
  <c r="L1846" i="26"/>
  <c r="M1846" i="26"/>
  <c r="L1850" i="26"/>
  <c r="M1850" i="26"/>
  <c r="L1854" i="26"/>
  <c r="M1854" i="26"/>
  <c r="L1858" i="26"/>
  <c r="M1858" i="26"/>
  <c r="L1862" i="26"/>
  <c r="M1862" i="26"/>
  <c r="L1866" i="26"/>
  <c r="M1866" i="26"/>
  <c r="L1870" i="26"/>
  <c r="M1870" i="26"/>
  <c r="L1874" i="26"/>
  <c r="M1874" i="26"/>
  <c r="L1878" i="26"/>
  <c r="M1878" i="26"/>
  <c r="L1882" i="26"/>
  <c r="M1882" i="26"/>
  <c r="L1886" i="26"/>
  <c r="M1886" i="26"/>
  <c r="L1890" i="26"/>
  <c r="M1890" i="26"/>
  <c r="L1894" i="26"/>
  <c r="M1894" i="26"/>
  <c r="L1898" i="26"/>
  <c r="M1898" i="26"/>
  <c r="L1902" i="26"/>
  <c r="M1902" i="26"/>
  <c r="L1906" i="26"/>
  <c r="M1906" i="26"/>
  <c r="L1910" i="26"/>
  <c r="M1910" i="26"/>
  <c r="L1914" i="26"/>
  <c r="M1914" i="26"/>
  <c r="L1918" i="26"/>
  <c r="M1918" i="26"/>
  <c r="L1922" i="26"/>
  <c r="M1922" i="26"/>
  <c r="L1926" i="26"/>
  <c r="M1926" i="26"/>
  <c r="L1930" i="26"/>
  <c r="M1930" i="26"/>
  <c r="L1934" i="26"/>
  <c r="M1934" i="26"/>
  <c r="L1938" i="26"/>
  <c r="M1938" i="26"/>
  <c r="L1942" i="26"/>
  <c r="M1942" i="26"/>
  <c r="L1946" i="26"/>
  <c r="M1946" i="26"/>
  <c r="L1950" i="26"/>
  <c r="M1950" i="26"/>
  <c r="L1954" i="26"/>
  <c r="M1954" i="26"/>
  <c r="L1958" i="26"/>
  <c r="M1958" i="26"/>
  <c r="L1962" i="26"/>
  <c r="M1962" i="26"/>
  <c r="L1966" i="26"/>
  <c r="M1966" i="26"/>
  <c r="L1970" i="26"/>
  <c r="M1970" i="26"/>
  <c r="L1974" i="26"/>
  <c r="M1974" i="26"/>
  <c r="L1978" i="26"/>
  <c r="M1978" i="26"/>
  <c r="L1982" i="26"/>
  <c r="M1982" i="26"/>
  <c r="L1986" i="26"/>
  <c r="M1986" i="26"/>
  <c r="L1990" i="26"/>
  <c r="M1990" i="26"/>
  <c r="L1994" i="26"/>
  <c r="M1994" i="26"/>
  <c r="L1998" i="26"/>
  <c r="M1998" i="26"/>
  <c r="L2002" i="26"/>
  <c r="M2002" i="26"/>
  <c r="L2006" i="26"/>
  <c r="M2006" i="26"/>
  <c r="L2010" i="26"/>
  <c r="M2010" i="26"/>
  <c r="L2014" i="26"/>
  <c r="M2014" i="26"/>
  <c r="L2018" i="26"/>
  <c r="M2018" i="26"/>
  <c r="L2022" i="26"/>
  <c r="M2022" i="26"/>
  <c r="L2026" i="26"/>
  <c r="M2026" i="26"/>
  <c r="L2030" i="26"/>
  <c r="M2030" i="26"/>
  <c r="L2034" i="26"/>
  <c r="M2034" i="26"/>
  <c r="L2038" i="26"/>
  <c r="M2038" i="26"/>
  <c r="L2042" i="26"/>
  <c r="M2042" i="26"/>
  <c r="L2046" i="26"/>
  <c r="M2046" i="26"/>
  <c r="L2050" i="26"/>
  <c r="M2050" i="26"/>
  <c r="L2054" i="26"/>
  <c r="M2054" i="26"/>
  <c r="L2058" i="26"/>
  <c r="M2058" i="26"/>
  <c r="L2062" i="26"/>
  <c r="M2062" i="26"/>
  <c r="L2066" i="26"/>
  <c r="M2066" i="26"/>
  <c r="L2070" i="26"/>
  <c r="M2070" i="26"/>
  <c r="L2074" i="26"/>
  <c r="M2074" i="26"/>
  <c r="L2078" i="26"/>
  <c r="M2078" i="26"/>
  <c r="L2082" i="26"/>
  <c r="M2082" i="26"/>
  <c r="L2086" i="26"/>
  <c r="M2086" i="26"/>
  <c r="L2090" i="26"/>
  <c r="M2090" i="26"/>
  <c r="L2094" i="26"/>
  <c r="M2094" i="26"/>
  <c r="L2098" i="26"/>
  <c r="M2098" i="26"/>
  <c r="L2102" i="26"/>
  <c r="M2102" i="26"/>
  <c r="L2106" i="26"/>
  <c r="M2106" i="26"/>
  <c r="L2110" i="26"/>
  <c r="M2110" i="26"/>
  <c r="L2114" i="26"/>
  <c r="M2114" i="26"/>
  <c r="L2118" i="26"/>
  <c r="M2118" i="26"/>
  <c r="L2122" i="26"/>
  <c r="M2122" i="26"/>
  <c r="L2126" i="26"/>
  <c r="M2126" i="26"/>
  <c r="L2130" i="26"/>
  <c r="M2130" i="26"/>
  <c r="L2134" i="26"/>
  <c r="M2134" i="26"/>
  <c r="L2138" i="26"/>
  <c r="M2138" i="26"/>
  <c r="L2142" i="26"/>
  <c r="M2142" i="26"/>
  <c r="L2146" i="26"/>
  <c r="M2146" i="26"/>
  <c r="L2150" i="26"/>
  <c r="M2150" i="26"/>
  <c r="L2154" i="26"/>
  <c r="M2154" i="26"/>
  <c r="L2158" i="26"/>
  <c r="M2158" i="26"/>
  <c r="L2162" i="26"/>
  <c r="M2162" i="26"/>
  <c r="L2166" i="26"/>
  <c r="M2166" i="26"/>
  <c r="L2170" i="26"/>
  <c r="M2170" i="26"/>
  <c r="L2174" i="26"/>
  <c r="M2174" i="26"/>
  <c r="L2178" i="26"/>
  <c r="M2178" i="26"/>
  <c r="L2182" i="26"/>
  <c r="M2182" i="26"/>
  <c r="L2186" i="26"/>
  <c r="M2186" i="26"/>
  <c r="L2190" i="26"/>
  <c r="M2190" i="26"/>
  <c r="L2194" i="26"/>
  <c r="M2194" i="26"/>
  <c r="L2198" i="26"/>
  <c r="M2198" i="26"/>
  <c r="L2202" i="26"/>
  <c r="M2202" i="26"/>
  <c r="L2206" i="26"/>
  <c r="M2206" i="26"/>
  <c r="L2210" i="26"/>
  <c r="M2210" i="26"/>
  <c r="L2214" i="26"/>
  <c r="M2214" i="26"/>
  <c r="L2218" i="26"/>
  <c r="M2218" i="26"/>
  <c r="L2222" i="26"/>
  <c r="M2222" i="26"/>
  <c r="L2226" i="26"/>
  <c r="M2226" i="26"/>
  <c r="L2230" i="26"/>
  <c r="M2230" i="26"/>
  <c r="L2234" i="26"/>
  <c r="M2234" i="26"/>
  <c r="L2238" i="26"/>
  <c r="M2238" i="26"/>
  <c r="L2242" i="26"/>
  <c r="M2242" i="26"/>
  <c r="L2246" i="26"/>
  <c r="M2246" i="26"/>
  <c r="L2250" i="26"/>
  <c r="M2250" i="26"/>
  <c r="L2254" i="26"/>
  <c r="M2254" i="26"/>
  <c r="L2258" i="26"/>
  <c r="M2258" i="26"/>
  <c r="L2262" i="26"/>
  <c r="M2262" i="26"/>
  <c r="L2266" i="26"/>
  <c r="M2266" i="26"/>
  <c r="L2270" i="26"/>
  <c r="M2270" i="26"/>
  <c r="L2274" i="26"/>
  <c r="M2274" i="26"/>
  <c r="L2278" i="26"/>
  <c r="M2278" i="26"/>
  <c r="L2282" i="26"/>
  <c r="M2282" i="26"/>
  <c r="L2286" i="26"/>
  <c r="M2286" i="26"/>
  <c r="L2290" i="26"/>
  <c r="M2290" i="26"/>
  <c r="L2294" i="26"/>
  <c r="M2294" i="26"/>
  <c r="L2298" i="26"/>
  <c r="M2298" i="26"/>
  <c r="L2302" i="26"/>
  <c r="M2302" i="26"/>
  <c r="L2306" i="26"/>
  <c r="M2306" i="26"/>
  <c r="L2310" i="26"/>
  <c r="M2310" i="26"/>
  <c r="L2314" i="26"/>
  <c r="M2314" i="26"/>
  <c r="L2318" i="26"/>
  <c r="M2318" i="26"/>
  <c r="L2322" i="26"/>
  <c r="M2322" i="26"/>
  <c r="L2326" i="26"/>
  <c r="M2326" i="26"/>
  <c r="L2330" i="26"/>
  <c r="M2330" i="26"/>
  <c r="L2334" i="26"/>
  <c r="M2334" i="26"/>
  <c r="L2338" i="26"/>
  <c r="M2338" i="26"/>
  <c r="L2342" i="26"/>
  <c r="M2342" i="26"/>
  <c r="L2346" i="26"/>
  <c r="M2346" i="26"/>
  <c r="L2350" i="26"/>
  <c r="M2350" i="26"/>
  <c r="L2354" i="26"/>
  <c r="M2354" i="26"/>
  <c r="L2358" i="26"/>
  <c r="M2358" i="26"/>
  <c r="L2362" i="26"/>
  <c r="M2362" i="26"/>
  <c r="L2366" i="26"/>
  <c r="M2366" i="26"/>
  <c r="L2370" i="26"/>
  <c r="M2370" i="26"/>
  <c r="L2374" i="26"/>
  <c r="M2374" i="26"/>
  <c r="L2378" i="26"/>
  <c r="M2378" i="26"/>
  <c r="L2382" i="26"/>
  <c r="M2382" i="26"/>
  <c r="L2386" i="26"/>
  <c r="M2386" i="26"/>
  <c r="L2390" i="26"/>
  <c r="M2390" i="26"/>
  <c r="L2394" i="26"/>
  <c r="M2394" i="26"/>
  <c r="L2398" i="26"/>
  <c r="M2398" i="26"/>
  <c r="L2402" i="26"/>
  <c r="M2402" i="26"/>
  <c r="L2406" i="26"/>
  <c r="M2406" i="26"/>
  <c r="L3066" i="26"/>
  <c r="M3066" i="26"/>
  <c r="L1391" i="26"/>
  <c r="M1391" i="26"/>
  <c r="L1395" i="26"/>
  <c r="M1395" i="26"/>
  <c r="L1399" i="26"/>
  <c r="M1399" i="26"/>
  <c r="L1403" i="26"/>
  <c r="M1403" i="26"/>
  <c r="L1407" i="26"/>
  <c r="M1407" i="26"/>
  <c r="L1411" i="26"/>
  <c r="M1411" i="26"/>
  <c r="L1415" i="26"/>
  <c r="M1415" i="26"/>
  <c r="L1419" i="26"/>
  <c r="M1419" i="26"/>
  <c r="L1423" i="26"/>
  <c r="M1423" i="26"/>
  <c r="L1427" i="26"/>
  <c r="M1427" i="26"/>
  <c r="L1431" i="26"/>
  <c r="M1431" i="26"/>
  <c r="L1435" i="26"/>
  <c r="M1435" i="26"/>
  <c r="L1439" i="26"/>
  <c r="M1439" i="26"/>
  <c r="L1443" i="26"/>
  <c r="M1443" i="26"/>
  <c r="L1447" i="26"/>
  <c r="M1447" i="26"/>
  <c r="L1451" i="26"/>
  <c r="M1451" i="26"/>
  <c r="L1455" i="26"/>
  <c r="M1455" i="26"/>
  <c r="L1459" i="26"/>
  <c r="M1459" i="26"/>
  <c r="L1463" i="26"/>
  <c r="M1463" i="26"/>
  <c r="M1467" i="26"/>
  <c r="L1467" i="26"/>
  <c r="M1471" i="26"/>
  <c r="L1471" i="26"/>
  <c r="M1475" i="26"/>
  <c r="L1475" i="26"/>
  <c r="M1479" i="26"/>
  <c r="L1479" i="26"/>
  <c r="M1483" i="26"/>
  <c r="L1483" i="26"/>
  <c r="M1487" i="26"/>
  <c r="L1487" i="26"/>
  <c r="M1491" i="26"/>
  <c r="L1491" i="26"/>
  <c r="M1495" i="26"/>
  <c r="L1495" i="26"/>
  <c r="M1499" i="26"/>
  <c r="L1499" i="26"/>
  <c r="M1503" i="26"/>
  <c r="L1503" i="26"/>
  <c r="M1507" i="26"/>
  <c r="L1507" i="26"/>
  <c r="M1511" i="26"/>
  <c r="L1511" i="26"/>
  <c r="M1515" i="26"/>
  <c r="L1515" i="26"/>
  <c r="M1519" i="26"/>
  <c r="L1519" i="26"/>
  <c r="M1523" i="26"/>
  <c r="L1523" i="26"/>
  <c r="M1527" i="26"/>
  <c r="L1527" i="26"/>
  <c r="M1531" i="26"/>
  <c r="L1531" i="26"/>
  <c r="M1535" i="26"/>
  <c r="L1535" i="26"/>
  <c r="M1539" i="26"/>
  <c r="L1539" i="26"/>
  <c r="M1543" i="26"/>
  <c r="L1543" i="26"/>
  <c r="M1547" i="26"/>
  <c r="L1547" i="26"/>
  <c r="M1551" i="26"/>
  <c r="L1551" i="26"/>
  <c r="M1555" i="26"/>
  <c r="L1555" i="26"/>
  <c r="M1559" i="26"/>
  <c r="L1559" i="26"/>
  <c r="M1563" i="26"/>
  <c r="L1563" i="26"/>
  <c r="M1567" i="26"/>
  <c r="L1567" i="26"/>
  <c r="M1571" i="26"/>
  <c r="L1571" i="26"/>
  <c r="M1575" i="26"/>
  <c r="L1575" i="26"/>
  <c r="M1579" i="26"/>
  <c r="L1579" i="26"/>
  <c r="M1583" i="26"/>
  <c r="L1583" i="26"/>
  <c r="M1587" i="26"/>
  <c r="L1587" i="26"/>
  <c r="M1591" i="26"/>
  <c r="L1591" i="26"/>
  <c r="M1595" i="26"/>
  <c r="L1595" i="26"/>
  <c r="M1599" i="26"/>
  <c r="L1599" i="26"/>
  <c r="M1603" i="26"/>
  <c r="L1603" i="26"/>
  <c r="M1607" i="26"/>
  <c r="L1607" i="26"/>
  <c r="M1611" i="26"/>
  <c r="L1611" i="26"/>
  <c r="M1615" i="26"/>
  <c r="L1615" i="26"/>
  <c r="M1619" i="26"/>
  <c r="L1619" i="26"/>
  <c r="M1623" i="26"/>
  <c r="L1623" i="26"/>
  <c r="M1627" i="26"/>
  <c r="L1627" i="26"/>
  <c r="M1631" i="26"/>
  <c r="L1631" i="26"/>
  <c r="L1635" i="26"/>
  <c r="M1635" i="26"/>
  <c r="L1639" i="26"/>
  <c r="M1639" i="26"/>
  <c r="L1643" i="26"/>
  <c r="M1643" i="26"/>
  <c r="L1647" i="26"/>
  <c r="M1647" i="26"/>
  <c r="L1651" i="26"/>
  <c r="M1651" i="26"/>
  <c r="L1655" i="26"/>
  <c r="M1655" i="26"/>
  <c r="L1659" i="26"/>
  <c r="M1659" i="26"/>
  <c r="L1663" i="26"/>
  <c r="M1663" i="26"/>
  <c r="L1667" i="26"/>
  <c r="M1667" i="26"/>
  <c r="L1671" i="26"/>
  <c r="M1671" i="26"/>
  <c r="L1675" i="26"/>
  <c r="M1675" i="26"/>
  <c r="L1679" i="26"/>
  <c r="M1679" i="26"/>
  <c r="L1683" i="26"/>
  <c r="M1683" i="26"/>
  <c r="L1687" i="26"/>
  <c r="M1687" i="26"/>
  <c r="L1691" i="26"/>
  <c r="M1691" i="26"/>
  <c r="L1695" i="26"/>
  <c r="M1695" i="26"/>
  <c r="L1699" i="26"/>
  <c r="M1699" i="26"/>
  <c r="L1703" i="26"/>
  <c r="M1703" i="26"/>
  <c r="L1707" i="26"/>
  <c r="M1707" i="26"/>
  <c r="L1711" i="26"/>
  <c r="M1711" i="26"/>
  <c r="L1715" i="26"/>
  <c r="M1715" i="26"/>
  <c r="L1719" i="26"/>
  <c r="M1719" i="26"/>
  <c r="L1723" i="26"/>
  <c r="M1723" i="26"/>
  <c r="L1727" i="26"/>
  <c r="M1727" i="26"/>
  <c r="L1731" i="26"/>
  <c r="M1731" i="26"/>
  <c r="L1735" i="26"/>
  <c r="M1735" i="26"/>
  <c r="L1739" i="26"/>
  <c r="M1739" i="26"/>
  <c r="L1743" i="26"/>
  <c r="M1743" i="26"/>
  <c r="L1747" i="26"/>
  <c r="M1747" i="26"/>
  <c r="L1751" i="26"/>
  <c r="M1751" i="26"/>
  <c r="L1755" i="26"/>
  <c r="M1755" i="26"/>
  <c r="L1759" i="26"/>
  <c r="M1759" i="26"/>
  <c r="L1763" i="26"/>
  <c r="M1763" i="26"/>
  <c r="L1767" i="26"/>
  <c r="M1767" i="26"/>
  <c r="L1771" i="26"/>
  <c r="M1771" i="26"/>
  <c r="L1775" i="26"/>
  <c r="M1775" i="26"/>
  <c r="L1779" i="26"/>
  <c r="M1779" i="26"/>
  <c r="L1783" i="26"/>
  <c r="M1783" i="26"/>
  <c r="L1787" i="26"/>
  <c r="M1787" i="26"/>
  <c r="L1791" i="26"/>
  <c r="M1791" i="26"/>
  <c r="L1795" i="26"/>
  <c r="M1795" i="26"/>
  <c r="L1799" i="26"/>
  <c r="M1799" i="26"/>
  <c r="L1803" i="26"/>
  <c r="M1803" i="26"/>
  <c r="L1807" i="26"/>
  <c r="M1807" i="26"/>
  <c r="L1811" i="26"/>
  <c r="M1811" i="26"/>
  <c r="L1815" i="26"/>
  <c r="M1815" i="26"/>
  <c r="L1819" i="26"/>
  <c r="M1819" i="26"/>
  <c r="L1823" i="26"/>
  <c r="M1823" i="26"/>
  <c r="L1827" i="26"/>
  <c r="M1827" i="26"/>
  <c r="L1831" i="26"/>
  <c r="M1831" i="26"/>
  <c r="L1835" i="26"/>
  <c r="M1835" i="26"/>
  <c r="L1839" i="26"/>
  <c r="M1839" i="26"/>
  <c r="L1843" i="26"/>
  <c r="M1843" i="26"/>
  <c r="L1847" i="26"/>
  <c r="M1847" i="26"/>
  <c r="L1851" i="26"/>
  <c r="M1851" i="26"/>
  <c r="L1855" i="26"/>
  <c r="M1855" i="26"/>
  <c r="L1859" i="26"/>
  <c r="M1859" i="26"/>
  <c r="L1863" i="26"/>
  <c r="M1863" i="26"/>
  <c r="L1867" i="26"/>
  <c r="M1867" i="26"/>
  <c r="L1871" i="26"/>
  <c r="M1871" i="26"/>
  <c r="L1875" i="26"/>
  <c r="M1875" i="26"/>
  <c r="L1879" i="26"/>
  <c r="M1879" i="26"/>
  <c r="L1883" i="26"/>
  <c r="M1883" i="26"/>
  <c r="L1887" i="26"/>
  <c r="M1887" i="26"/>
  <c r="L1891" i="26"/>
  <c r="M1891" i="26"/>
  <c r="L1895" i="26"/>
  <c r="M1895" i="26"/>
  <c r="L1899" i="26"/>
  <c r="M1899" i="26"/>
  <c r="L1903" i="26"/>
  <c r="M1903" i="26"/>
  <c r="L1907" i="26"/>
  <c r="M1907" i="26"/>
  <c r="L1911" i="26"/>
  <c r="M1911" i="26"/>
  <c r="L1915" i="26"/>
  <c r="M1915" i="26"/>
  <c r="L1919" i="26"/>
  <c r="M1919" i="26"/>
  <c r="L1923" i="26"/>
  <c r="M1923" i="26"/>
  <c r="L1927" i="26"/>
  <c r="M1927" i="26"/>
  <c r="L1931" i="26"/>
  <c r="M1931" i="26"/>
  <c r="L1935" i="26"/>
  <c r="M1935" i="26"/>
  <c r="L1939" i="26"/>
  <c r="M1939" i="26"/>
  <c r="L1943" i="26"/>
  <c r="M1943" i="26"/>
  <c r="L1947" i="26"/>
  <c r="M1947" i="26"/>
  <c r="L1951" i="26"/>
  <c r="M1951" i="26"/>
  <c r="L1955" i="26"/>
  <c r="M1955" i="26"/>
  <c r="L1959" i="26"/>
  <c r="M1959" i="26"/>
  <c r="L1963" i="26"/>
  <c r="M1963" i="26"/>
  <c r="L1967" i="26"/>
  <c r="M1967" i="26"/>
  <c r="L1971" i="26"/>
  <c r="M1971" i="26"/>
  <c r="L1975" i="26"/>
  <c r="M1975" i="26"/>
  <c r="L1979" i="26"/>
  <c r="M1979" i="26"/>
  <c r="L1983" i="26"/>
  <c r="M1983" i="26"/>
  <c r="L1987" i="26"/>
  <c r="M1987" i="26"/>
  <c r="L1991" i="26"/>
  <c r="M1991" i="26"/>
  <c r="L1995" i="26"/>
  <c r="M1995" i="26"/>
  <c r="L1999" i="26"/>
  <c r="M1999" i="26"/>
  <c r="L2003" i="26"/>
  <c r="M2003" i="26"/>
  <c r="L2007" i="26"/>
  <c r="M2007" i="26"/>
  <c r="L2011" i="26"/>
  <c r="M2011" i="26"/>
  <c r="L2015" i="26"/>
  <c r="M2015" i="26"/>
  <c r="L2019" i="26"/>
  <c r="M2019" i="26"/>
  <c r="L2023" i="26"/>
  <c r="M2023" i="26"/>
  <c r="L2027" i="26"/>
  <c r="M2027" i="26"/>
  <c r="L2031" i="26"/>
  <c r="M2031" i="26"/>
  <c r="L2035" i="26"/>
  <c r="M2035" i="26"/>
  <c r="L2039" i="26"/>
  <c r="M2039" i="26"/>
  <c r="L2043" i="26"/>
  <c r="M2043" i="26"/>
  <c r="L2047" i="26"/>
  <c r="M2047" i="26"/>
  <c r="L2051" i="26"/>
  <c r="M2051" i="26"/>
  <c r="L2055" i="26"/>
  <c r="M2055" i="26"/>
  <c r="L2059" i="26"/>
  <c r="M2059" i="26"/>
  <c r="L2063" i="26"/>
  <c r="M2063" i="26"/>
  <c r="L2067" i="26"/>
  <c r="M2067" i="26"/>
  <c r="L2071" i="26"/>
  <c r="M2071" i="26"/>
  <c r="L2075" i="26"/>
  <c r="M2075" i="26"/>
  <c r="L2079" i="26"/>
  <c r="M2079" i="26"/>
  <c r="L2083" i="26"/>
  <c r="M2083" i="26"/>
  <c r="L2087" i="26"/>
  <c r="M2087" i="26"/>
  <c r="L2091" i="26"/>
  <c r="M2091" i="26"/>
  <c r="L2095" i="26"/>
  <c r="M2095" i="26"/>
  <c r="L2099" i="26"/>
  <c r="M2099" i="26"/>
  <c r="L2103" i="26"/>
  <c r="M2103" i="26"/>
  <c r="L2107" i="26"/>
  <c r="M2107" i="26"/>
  <c r="L2111" i="26"/>
  <c r="M2111" i="26"/>
  <c r="L2115" i="26"/>
  <c r="M2115" i="26"/>
  <c r="L2119" i="26"/>
  <c r="M2119" i="26"/>
  <c r="L2123" i="26"/>
  <c r="M2123" i="26"/>
  <c r="L2127" i="26"/>
  <c r="M2127" i="26"/>
  <c r="L2131" i="26"/>
  <c r="M2131" i="26"/>
  <c r="L2135" i="26"/>
  <c r="M2135" i="26"/>
  <c r="L2139" i="26"/>
  <c r="M2139" i="26"/>
  <c r="L2143" i="26"/>
  <c r="M2143" i="26"/>
  <c r="L2147" i="26"/>
  <c r="M2147" i="26"/>
  <c r="L2151" i="26"/>
  <c r="M2151" i="26"/>
  <c r="L2155" i="26"/>
  <c r="M2155" i="26"/>
  <c r="L2159" i="26"/>
  <c r="M2159" i="26"/>
  <c r="L2163" i="26"/>
  <c r="M2163" i="26"/>
  <c r="L2167" i="26"/>
  <c r="M2167" i="26"/>
  <c r="L2171" i="26"/>
  <c r="M2171" i="26"/>
  <c r="L2175" i="26"/>
  <c r="M2175" i="26"/>
  <c r="L2179" i="26"/>
  <c r="M2179" i="26"/>
  <c r="L2183" i="26"/>
  <c r="M2183" i="26"/>
  <c r="L2187" i="26"/>
  <c r="M2187" i="26"/>
  <c r="L2191" i="26"/>
  <c r="M2191" i="26"/>
  <c r="L2195" i="26"/>
  <c r="M2195" i="26"/>
  <c r="L2199" i="26"/>
  <c r="M2199" i="26"/>
  <c r="L2203" i="26"/>
  <c r="M2203" i="26"/>
  <c r="L2207" i="26"/>
  <c r="M2207" i="26"/>
  <c r="L2211" i="26"/>
  <c r="M2211" i="26"/>
  <c r="L2215" i="26"/>
  <c r="M2215" i="26"/>
  <c r="L2219" i="26"/>
  <c r="M2219" i="26"/>
  <c r="L2223" i="26"/>
  <c r="M2223" i="26"/>
  <c r="L2227" i="26"/>
  <c r="M2227" i="26"/>
  <c r="L2231" i="26"/>
  <c r="M2231" i="26"/>
  <c r="L2235" i="26"/>
  <c r="M2235" i="26"/>
  <c r="L2239" i="26"/>
  <c r="M2239" i="26"/>
  <c r="L2243" i="26"/>
  <c r="M2243" i="26"/>
  <c r="L2247" i="26"/>
  <c r="M2247" i="26"/>
  <c r="L2251" i="26"/>
  <c r="M2251" i="26"/>
  <c r="L2255" i="26"/>
  <c r="M2255" i="26"/>
  <c r="L2259" i="26"/>
  <c r="M2259" i="26"/>
  <c r="L2263" i="26"/>
  <c r="M2263" i="26"/>
  <c r="L2267" i="26"/>
  <c r="M2267" i="26"/>
  <c r="L2271" i="26"/>
  <c r="M2271" i="26"/>
  <c r="L2275" i="26"/>
  <c r="M2275" i="26"/>
  <c r="L2279" i="26"/>
  <c r="M2279" i="26"/>
  <c r="L2283" i="26"/>
  <c r="M2283" i="26"/>
  <c r="L2287" i="26"/>
  <c r="M2287" i="26"/>
  <c r="L2291" i="26"/>
  <c r="M2291" i="26"/>
  <c r="L2295" i="26"/>
  <c r="M2295" i="26"/>
  <c r="L2299" i="26"/>
  <c r="M2299" i="26"/>
  <c r="L2303" i="26"/>
  <c r="M2303" i="26"/>
  <c r="L2307" i="26"/>
  <c r="M2307" i="26"/>
  <c r="L2311" i="26"/>
  <c r="M2311" i="26"/>
  <c r="L2315" i="26"/>
  <c r="M2315" i="26"/>
  <c r="L2319" i="26"/>
  <c r="M2319" i="26"/>
  <c r="L2323" i="26"/>
  <c r="M2323" i="26"/>
  <c r="L2327" i="26"/>
  <c r="M2327" i="26"/>
  <c r="L2331" i="26"/>
  <c r="M2331" i="26"/>
  <c r="L2335" i="26"/>
  <c r="M2335" i="26"/>
  <c r="L2339" i="26"/>
  <c r="M2339" i="26"/>
  <c r="L2343" i="26"/>
  <c r="M2343" i="26"/>
  <c r="L2347" i="26"/>
  <c r="M2347" i="26"/>
  <c r="L2351" i="26"/>
  <c r="M2351" i="26"/>
  <c r="L2355" i="26"/>
  <c r="M2355" i="26"/>
  <c r="L2359" i="26"/>
  <c r="M2359" i="26"/>
  <c r="L2363" i="26"/>
  <c r="M2363" i="26"/>
  <c r="L2367" i="26"/>
  <c r="M2367" i="26"/>
  <c r="L2371" i="26"/>
  <c r="M2371" i="26"/>
  <c r="L2375" i="26"/>
  <c r="M2375" i="26"/>
  <c r="L2379" i="26"/>
  <c r="M2379" i="26"/>
  <c r="L2383" i="26"/>
  <c r="M2383" i="26"/>
  <c r="L2387" i="26"/>
  <c r="M2387" i="26"/>
  <c r="L2391" i="26"/>
  <c r="M2391" i="26"/>
  <c r="L2395" i="26"/>
  <c r="M2395" i="26"/>
  <c r="L2399" i="26"/>
  <c r="M2399" i="26"/>
  <c r="L2403" i="26"/>
  <c r="M2403" i="26"/>
  <c r="L3067" i="26"/>
  <c r="M3067" i="26"/>
  <c r="L3056" i="26"/>
  <c r="M3056" i="26"/>
  <c r="L3060" i="26"/>
  <c r="M3060" i="26"/>
  <c r="L3064" i="26"/>
  <c r="M3064" i="26"/>
  <c r="L3068" i="26"/>
  <c r="M3068" i="26"/>
  <c r="L3072" i="26"/>
  <c r="M3072" i="26"/>
  <c r="L3076" i="26"/>
  <c r="M3076" i="26"/>
  <c r="L3080" i="26"/>
  <c r="M3080" i="26"/>
  <c r="L3084" i="26"/>
  <c r="M3084" i="26"/>
  <c r="L3088" i="26"/>
  <c r="M3088" i="26"/>
  <c r="L3092" i="26"/>
  <c r="M3092" i="26"/>
  <c r="L3096" i="26"/>
  <c r="M3096" i="26"/>
  <c r="L3100" i="26"/>
  <c r="M3100" i="26"/>
  <c r="L3104" i="26"/>
  <c r="M3104" i="26"/>
  <c r="L3108" i="26"/>
  <c r="M3108" i="26"/>
  <c r="L3112" i="26"/>
  <c r="M3112" i="26"/>
  <c r="L3116" i="26"/>
  <c r="M3116" i="26"/>
  <c r="L3120" i="26"/>
  <c r="M3120" i="26"/>
  <c r="L3124" i="26"/>
  <c r="M3124" i="26"/>
  <c r="L3128" i="26"/>
  <c r="M3128" i="26"/>
  <c r="L3132" i="26"/>
  <c r="M3132" i="26"/>
  <c r="L3136" i="26"/>
  <c r="M3136" i="26"/>
  <c r="L3140" i="26"/>
  <c r="M3140" i="26"/>
  <c r="L3144" i="26"/>
  <c r="M3144" i="26"/>
  <c r="L3148" i="26"/>
  <c r="M3148" i="26"/>
  <c r="L3152" i="26"/>
  <c r="M3152" i="26"/>
  <c r="L3156" i="26"/>
  <c r="M3156" i="26"/>
  <c r="L3160" i="26"/>
  <c r="M3160" i="26"/>
  <c r="L3164" i="26"/>
  <c r="M3164" i="26"/>
  <c r="L3168" i="26"/>
  <c r="M3168" i="26"/>
  <c r="M3172" i="26"/>
  <c r="L3172" i="26"/>
  <c r="M3176" i="26"/>
  <c r="L3176" i="26"/>
  <c r="M3180" i="26"/>
  <c r="L3180" i="26"/>
  <c r="M3184" i="26"/>
  <c r="L3184" i="26"/>
  <c r="M3188" i="26"/>
  <c r="L3188" i="26"/>
  <c r="M3192" i="26"/>
  <c r="L3192" i="26"/>
  <c r="M3196" i="26"/>
  <c r="L3196" i="26"/>
  <c r="M3200" i="26"/>
  <c r="L3200" i="26"/>
  <c r="M3204" i="26"/>
  <c r="L3204" i="26"/>
  <c r="M3208" i="26"/>
  <c r="L3208" i="26"/>
  <c r="M3212" i="26"/>
  <c r="L3212" i="26"/>
  <c r="M3216" i="26"/>
  <c r="L3216" i="26"/>
  <c r="M3220" i="26"/>
  <c r="L3220" i="26"/>
  <c r="M3224" i="26"/>
  <c r="L3224" i="26"/>
  <c r="M3228" i="26"/>
  <c r="L3228" i="26"/>
  <c r="M3232" i="26"/>
  <c r="L3232" i="26"/>
  <c r="M3236" i="26"/>
  <c r="L3236" i="26"/>
  <c r="M3240" i="26"/>
  <c r="L3240" i="26"/>
  <c r="M3244" i="26"/>
  <c r="L3244" i="26"/>
  <c r="M3248" i="26"/>
  <c r="L3248" i="26"/>
  <c r="M3252" i="26"/>
  <c r="L3252" i="26"/>
  <c r="M3256" i="26"/>
  <c r="L3256" i="26"/>
  <c r="M3260" i="26"/>
  <c r="L3260" i="26"/>
  <c r="M3264" i="26"/>
  <c r="L3264" i="26"/>
  <c r="M3268" i="26"/>
  <c r="L3268" i="26"/>
  <c r="M3272" i="26"/>
  <c r="L3272" i="26"/>
  <c r="M3276" i="26"/>
  <c r="L3276" i="26"/>
  <c r="M3280" i="26"/>
  <c r="L3280" i="26"/>
  <c r="M3284" i="26"/>
  <c r="L3284" i="26"/>
  <c r="M3288" i="26"/>
  <c r="L3288" i="26"/>
  <c r="M3292" i="26"/>
  <c r="L3292" i="26"/>
  <c r="M3296" i="26"/>
  <c r="L3296" i="26"/>
  <c r="M3300" i="26"/>
  <c r="L3300" i="26"/>
  <c r="M3304" i="26"/>
  <c r="L3304" i="26"/>
  <c r="M3308" i="26"/>
  <c r="L3308" i="26"/>
  <c r="M3312" i="26"/>
  <c r="L3312" i="26"/>
  <c r="M3316" i="26"/>
  <c r="L3316" i="26"/>
  <c r="M3320" i="26"/>
  <c r="L3320" i="26"/>
  <c r="M3324" i="26"/>
  <c r="L3324" i="26"/>
  <c r="M3328" i="26"/>
  <c r="L3328" i="26"/>
  <c r="M3332" i="26"/>
  <c r="L3332" i="26"/>
  <c r="M3336" i="26"/>
  <c r="L3336" i="26"/>
  <c r="M3340" i="26"/>
  <c r="L3340" i="26"/>
  <c r="M3344" i="26"/>
  <c r="L3344" i="26"/>
  <c r="M3348" i="26"/>
  <c r="L3348" i="26"/>
  <c r="M3352" i="26"/>
  <c r="L3352" i="26"/>
  <c r="M3356" i="26"/>
  <c r="L3356" i="26"/>
  <c r="M3360" i="26"/>
  <c r="L3360" i="26"/>
  <c r="M3364" i="26"/>
  <c r="L3364" i="26"/>
  <c r="M3368" i="26"/>
  <c r="L3368" i="26"/>
  <c r="M3372" i="26"/>
  <c r="L3372" i="26"/>
  <c r="M3376" i="26"/>
  <c r="L3376" i="26"/>
  <c r="M3380" i="26"/>
  <c r="L3380" i="26"/>
  <c r="M3384" i="26"/>
  <c r="L3384" i="26"/>
  <c r="M3388" i="26"/>
  <c r="L3388" i="26"/>
  <c r="M3392" i="26"/>
  <c r="L3392" i="26"/>
  <c r="M3396" i="26"/>
  <c r="L3396" i="26"/>
  <c r="M3400" i="26"/>
  <c r="L3400" i="26"/>
  <c r="M3404" i="26"/>
  <c r="L3404" i="26"/>
  <c r="M3408" i="26"/>
  <c r="L3408" i="26"/>
  <c r="M3412" i="26"/>
  <c r="L3412" i="26"/>
  <c r="M3416" i="26"/>
  <c r="L3416" i="26"/>
  <c r="M3420" i="26"/>
  <c r="L3420" i="26"/>
  <c r="M3424" i="26"/>
  <c r="L3424" i="26"/>
  <c r="M3428" i="26"/>
  <c r="L3428" i="26"/>
  <c r="M3432" i="26"/>
  <c r="L3432" i="26"/>
  <c r="M3436" i="26"/>
  <c r="L3436" i="26"/>
  <c r="M3440" i="26"/>
  <c r="L3440" i="26"/>
  <c r="M3444" i="26"/>
  <c r="L3444" i="26"/>
  <c r="M3448" i="26"/>
  <c r="L3448" i="26"/>
  <c r="M3452" i="26"/>
  <c r="L3452" i="26"/>
  <c r="M3456" i="26"/>
  <c r="L3456" i="26"/>
  <c r="M3460" i="26"/>
  <c r="L3460" i="26"/>
  <c r="M3464" i="26"/>
  <c r="L3464" i="26"/>
  <c r="M3468" i="26"/>
  <c r="L3468" i="26"/>
  <c r="M3472" i="26"/>
  <c r="L3472" i="26"/>
  <c r="M3476" i="26"/>
  <c r="L3476" i="26"/>
  <c r="M3480" i="26"/>
  <c r="L3480" i="26"/>
  <c r="M3484" i="26"/>
  <c r="L3484" i="26"/>
  <c r="M3488" i="26"/>
  <c r="L3488" i="26"/>
  <c r="M3492" i="26"/>
  <c r="L3492" i="26"/>
  <c r="M3496" i="26"/>
  <c r="L3496" i="26"/>
  <c r="M3500" i="26"/>
  <c r="L3500" i="26"/>
  <c r="M3504" i="26"/>
  <c r="L3504" i="26"/>
  <c r="M3508" i="26"/>
  <c r="L3508" i="26"/>
  <c r="M3512" i="26"/>
  <c r="L3512" i="26"/>
  <c r="M3516" i="26"/>
  <c r="L3516" i="26"/>
  <c r="M3520" i="26"/>
  <c r="L3520" i="26"/>
  <c r="M3524" i="26"/>
  <c r="L3524" i="26"/>
  <c r="M3528" i="26"/>
  <c r="L3528" i="26"/>
  <c r="M3532" i="26"/>
  <c r="L3532" i="26"/>
  <c r="M3536" i="26"/>
  <c r="L3536" i="26"/>
  <c r="M3540" i="26"/>
  <c r="L3540" i="26"/>
  <c r="M3544" i="26"/>
  <c r="L3544" i="26"/>
  <c r="M3548" i="26"/>
  <c r="L3548" i="26"/>
  <c r="M3552" i="26"/>
  <c r="L3552" i="26"/>
  <c r="M3556" i="26"/>
  <c r="L3556" i="26"/>
  <c r="M3560" i="26"/>
  <c r="L3560" i="26"/>
  <c r="M3564" i="26"/>
  <c r="L3564" i="26"/>
  <c r="M3568" i="26"/>
  <c r="L3568" i="26"/>
  <c r="M3572" i="26"/>
  <c r="L3572" i="26"/>
  <c r="M3576" i="26"/>
  <c r="L3576" i="26"/>
  <c r="M3580" i="26"/>
  <c r="L3580" i="26"/>
  <c r="M3584" i="26"/>
  <c r="L3584" i="26"/>
  <c r="M3588" i="26"/>
  <c r="L3588" i="26"/>
  <c r="M3592" i="26"/>
  <c r="L3592" i="26"/>
  <c r="M3596" i="26"/>
  <c r="L3596" i="26"/>
  <c r="M3600" i="26"/>
  <c r="L3600" i="26"/>
  <c r="M3604" i="26"/>
  <c r="L3604" i="26"/>
  <c r="M3608" i="26"/>
  <c r="L3608" i="26"/>
  <c r="M3612" i="26"/>
  <c r="L3612" i="26"/>
  <c r="M3616" i="26"/>
  <c r="L3616" i="26"/>
  <c r="M3620" i="26"/>
  <c r="L3620" i="26"/>
  <c r="M3624" i="26"/>
  <c r="L3624" i="26"/>
  <c r="M3628" i="26"/>
  <c r="L3628" i="26"/>
  <c r="M3632" i="26"/>
  <c r="L3632" i="26"/>
  <c r="M3636" i="26"/>
  <c r="L3636" i="26"/>
  <c r="M3640" i="26"/>
  <c r="L3640" i="26"/>
  <c r="M3644" i="26"/>
  <c r="L3644" i="26"/>
  <c r="M3648" i="26"/>
  <c r="L3648" i="26"/>
  <c r="M3652" i="26"/>
  <c r="L3652" i="26"/>
  <c r="M3656" i="26"/>
  <c r="L3656" i="26"/>
  <c r="M3660" i="26"/>
  <c r="L3660" i="26"/>
  <c r="M3664" i="26"/>
  <c r="L3664" i="26"/>
  <c r="M3668" i="26"/>
  <c r="L3668" i="26"/>
  <c r="M3672" i="26"/>
  <c r="L3672" i="26"/>
  <c r="M3676" i="26"/>
  <c r="L3676" i="26"/>
  <c r="M3680" i="26"/>
  <c r="L3680" i="26"/>
  <c r="M3684" i="26"/>
  <c r="L3684" i="26"/>
  <c r="M3688" i="26"/>
  <c r="L3688" i="26"/>
  <c r="M3692" i="26"/>
  <c r="L3692" i="26"/>
  <c r="M3696" i="26"/>
  <c r="L3696" i="26"/>
  <c r="M3700" i="26"/>
  <c r="L3700" i="26"/>
  <c r="M3704" i="26"/>
  <c r="L3704" i="26"/>
  <c r="M3708" i="26"/>
  <c r="L3708" i="26"/>
  <c r="M3712" i="26"/>
  <c r="L3712" i="26"/>
  <c r="M3716" i="26"/>
  <c r="L3716" i="26"/>
  <c r="M3720" i="26"/>
  <c r="L3720" i="26"/>
  <c r="M3724" i="26"/>
  <c r="L3724" i="26"/>
  <c r="M3728" i="26"/>
  <c r="L3728" i="26"/>
  <c r="M3732" i="26"/>
  <c r="L3732" i="26"/>
  <c r="M3736" i="26"/>
  <c r="L3736" i="26"/>
  <c r="M3740" i="26"/>
  <c r="L3740" i="26"/>
  <c r="L1389" i="26"/>
  <c r="M1389" i="26"/>
  <c r="L1393" i="26"/>
  <c r="M1393" i="26"/>
  <c r="L1397" i="26"/>
  <c r="M1397" i="26"/>
  <c r="L1401" i="26"/>
  <c r="M1401" i="26"/>
  <c r="L1405" i="26"/>
  <c r="M1405" i="26"/>
  <c r="L1409" i="26"/>
  <c r="M1409" i="26"/>
  <c r="L1413" i="26"/>
  <c r="M1413" i="26"/>
  <c r="L1417" i="26"/>
  <c r="M1417" i="26"/>
  <c r="L1421" i="26"/>
  <c r="M1421" i="26"/>
  <c r="L1425" i="26"/>
  <c r="M1425" i="26"/>
  <c r="L1429" i="26"/>
  <c r="M1429" i="26"/>
  <c r="L1433" i="26"/>
  <c r="M1433" i="26"/>
  <c r="L1437" i="26"/>
  <c r="M1437" i="26"/>
  <c r="L1441" i="26"/>
  <c r="M1441" i="26"/>
  <c r="L1445" i="26"/>
  <c r="M1445" i="26"/>
  <c r="L1449" i="26"/>
  <c r="M1449" i="26"/>
  <c r="L1453" i="26"/>
  <c r="M1453" i="26"/>
  <c r="L1457" i="26"/>
  <c r="M1457" i="26"/>
  <c r="L1461" i="26"/>
  <c r="M1461" i="26"/>
  <c r="M1465" i="26"/>
  <c r="L1465" i="26"/>
  <c r="M1469" i="26"/>
  <c r="L1469" i="26"/>
  <c r="M1473" i="26"/>
  <c r="L1473" i="26"/>
  <c r="M1477" i="26"/>
  <c r="L1477" i="26"/>
  <c r="M1481" i="26"/>
  <c r="L1481" i="26"/>
  <c r="M1485" i="26"/>
  <c r="L1485" i="26"/>
  <c r="M1489" i="26"/>
  <c r="L1489" i="26"/>
  <c r="M1493" i="26"/>
  <c r="L1493" i="26"/>
  <c r="M1497" i="26"/>
  <c r="L1497" i="26"/>
  <c r="M1501" i="26"/>
  <c r="L1501" i="26"/>
  <c r="M1505" i="26"/>
  <c r="L1505" i="26"/>
  <c r="M1509" i="26"/>
  <c r="L1509" i="26"/>
  <c r="M1513" i="26"/>
  <c r="L1513" i="26"/>
  <c r="M1517" i="26"/>
  <c r="L1517" i="26"/>
  <c r="M1521" i="26"/>
  <c r="L1521" i="26"/>
  <c r="M1525" i="26"/>
  <c r="L1525" i="26"/>
  <c r="M1529" i="26"/>
  <c r="L1529" i="26"/>
  <c r="M1533" i="26"/>
  <c r="L1533" i="26"/>
  <c r="M1537" i="26"/>
  <c r="L1537" i="26"/>
  <c r="M1541" i="26"/>
  <c r="L1541" i="26"/>
  <c r="M1545" i="26"/>
  <c r="L1545" i="26"/>
  <c r="M1549" i="26"/>
  <c r="L1549" i="26"/>
  <c r="M1553" i="26"/>
  <c r="L1553" i="26"/>
  <c r="M1557" i="26"/>
  <c r="L1557" i="26"/>
  <c r="M1561" i="26"/>
  <c r="L1561" i="26"/>
  <c r="M1565" i="26"/>
  <c r="L1565" i="26"/>
  <c r="M1569" i="26"/>
  <c r="L1569" i="26"/>
  <c r="M1573" i="26"/>
  <c r="L1573" i="26"/>
  <c r="M1577" i="26"/>
  <c r="L1577" i="26"/>
  <c r="M1581" i="26"/>
  <c r="L1581" i="26"/>
  <c r="M1585" i="26"/>
  <c r="L1585" i="26"/>
  <c r="M1589" i="26"/>
  <c r="L1589" i="26"/>
  <c r="M1593" i="26"/>
  <c r="L1593" i="26"/>
  <c r="M1597" i="26"/>
  <c r="L1597" i="26"/>
  <c r="M1601" i="26"/>
  <c r="L1601" i="26"/>
  <c r="M1605" i="26"/>
  <c r="L1605" i="26"/>
  <c r="M1609" i="26"/>
  <c r="L1609" i="26"/>
  <c r="M1613" i="26"/>
  <c r="L1613" i="26"/>
  <c r="M1617" i="26"/>
  <c r="L1617" i="26"/>
  <c r="M1621" i="26"/>
  <c r="L1621" i="26"/>
  <c r="M1625" i="26"/>
  <c r="L1625" i="26"/>
  <c r="M1629" i="26"/>
  <c r="L1629" i="26"/>
  <c r="M1633" i="26"/>
  <c r="L1633" i="26"/>
  <c r="L1637" i="26"/>
  <c r="M1637" i="26"/>
  <c r="L1641" i="26"/>
  <c r="M1641" i="26"/>
  <c r="L1645" i="26"/>
  <c r="M1645" i="26"/>
  <c r="L1649" i="26"/>
  <c r="M1649" i="26"/>
  <c r="L1653" i="26"/>
  <c r="M1653" i="26"/>
  <c r="L1657" i="26"/>
  <c r="M1657" i="26"/>
  <c r="L1661" i="26"/>
  <c r="M1661" i="26"/>
  <c r="L1665" i="26"/>
  <c r="M1665" i="26"/>
  <c r="L1669" i="26"/>
  <c r="M1669" i="26"/>
  <c r="L1673" i="26"/>
  <c r="M1673" i="26"/>
  <c r="L1677" i="26"/>
  <c r="M1677" i="26"/>
  <c r="L1681" i="26"/>
  <c r="M1681" i="26"/>
  <c r="L1685" i="26"/>
  <c r="M1685" i="26"/>
  <c r="L1689" i="26"/>
  <c r="M1689" i="26"/>
  <c r="L1693" i="26"/>
  <c r="M1693" i="26"/>
  <c r="L1697" i="26"/>
  <c r="M1697" i="26"/>
  <c r="L1701" i="26"/>
  <c r="M1701" i="26"/>
  <c r="L1705" i="26"/>
  <c r="M1705" i="26"/>
  <c r="L1709" i="26"/>
  <c r="M1709" i="26"/>
  <c r="L1713" i="26"/>
  <c r="M1713" i="26"/>
  <c r="L1717" i="26"/>
  <c r="M1717" i="26"/>
  <c r="L1721" i="26"/>
  <c r="M1721" i="26"/>
  <c r="L1725" i="26"/>
  <c r="M1725" i="26"/>
  <c r="L1729" i="26"/>
  <c r="M1729" i="26"/>
  <c r="L1733" i="26"/>
  <c r="M1733" i="26"/>
  <c r="L1737" i="26"/>
  <c r="M1737" i="26"/>
  <c r="L1741" i="26"/>
  <c r="M1741" i="26"/>
  <c r="L1745" i="26"/>
  <c r="M1745" i="26"/>
  <c r="L1749" i="26"/>
  <c r="M1749" i="26"/>
  <c r="L1753" i="26"/>
  <c r="M1753" i="26"/>
  <c r="L1757" i="26"/>
  <c r="M1757" i="26"/>
  <c r="L1761" i="26"/>
  <c r="M1761" i="26"/>
  <c r="L1765" i="26"/>
  <c r="M1765" i="26"/>
  <c r="L1769" i="26"/>
  <c r="M1769" i="26"/>
  <c r="L1773" i="26"/>
  <c r="M1773" i="26"/>
  <c r="L1777" i="26"/>
  <c r="M1777" i="26"/>
  <c r="L1781" i="26"/>
  <c r="M1781" i="26"/>
  <c r="L1785" i="26"/>
  <c r="M1785" i="26"/>
  <c r="L1789" i="26"/>
  <c r="M1789" i="26"/>
  <c r="L1793" i="26"/>
  <c r="M1793" i="26"/>
  <c r="L1797" i="26"/>
  <c r="M1797" i="26"/>
  <c r="L1801" i="26"/>
  <c r="M1801" i="26"/>
  <c r="L1805" i="26"/>
  <c r="M1805" i="26"/>
  <c r="L1809" i="26"/>
  <c r="M1809" i="26"/>
  <c r="L1813" i="26"/>
  <c r="M1813" i="26"/>
  <c r="L1817" i="26"/>
  <c r="M1817" i="26"/>
  <c r="L1821" i="26"/>
  <c r="M1821" i="26"/>
  <c r="L1825" i="26"/>
  <c r="M1825" i="26"/>
  <c r="L1829" i="26"/>
  <c r="M1829" i="26"/>
  <c r="L1833" i="26"/>
  <c r="M1833" i="26"/>
  <c r="L1837" i="26"/>
  <c r="M1837" i="26"/>
  <c r="L1841" i="26"/>
  <c r="M1841" i="26"/>
  <c r="L1845" i="26"/>
  <c r="M1845" i="26"/>
  <c r="L1849" i="26"/>
  <c r="M1849" i="26"/>
  <c r="L1853" i="26"/>
  <c r="M1853" i="26"/>
  <c r="L1857" i="26"/>
  <c r="M1857" i="26"/>
  <c r="L1861" i="26"/>
  <c r="M1861" i="26"/>
  <c r="L1865" i="26"/>
  <c r="M1865" i="26"/>
  <c r="L1869" i="26"/>
  <c r="M1869" i="26"/>
  <c r="L1873" i="26"/>
  <c r="M1873" i="26"/>
  <c r="L1877" i="26"/>
  <c r="M1877" i="26"/>
  <c r="L1881" i="26"/>
  <c r="M1881" i="26"/>
  <c r="L1885" i="26"/>
  <c r="M1885" i="26"/>
  <c r="L1889" i="26"/>
  <c r="M1889" i="26"/>
  <c r="L1893" i="26"/>
  <c r="M1893" i="26"/>
  <c r="L1897" i="26"/>
  <c r="M1897" i="26"/>
  <c r="L1901" i="26"/>
  <c r="M1901" i="26"/>
  <c r="L1905" i="26"/>
  <c r="M1905" i="26"/>
  <c r="L1909" i="26"/>
  <c r="M1909" i="26"/>
  <c r="L1913" i="26"/>
  <c r="M1913" i="26"/>
  <c r="L1917" i="26"/>
  <c r="M1917" i="26"/>
  <c r="L1921" i="26"/>
  <c r="M1921" i="26"/>
  <c r="L1925" i="26"/>
  <c r="M1925" i="26"/>
  <c r="L1929" i="26"/>
  <c r="M1929" i="26"/>
  <c r="L1933" i="26"/>
  <c r="M1933" i="26"/>
  <c r="L1937" i="26"/>
  <c r="M1937" i="26"/>
  <c r="L1941" i="26"/>
  <c r="M1941" i="26"/>
  <c r="L1945" i="26"/>
  <c r="M1945" i="26"/>
  <c r="L1949" i="26"/>
  <c r="M1949" i="26"/>
  <c r="L1953" i="26"/>
  <c r="M1953" i="26"/>
  <c r="L1957" i="26"/>
  <c r="M1957" i="26"/>
  <c r="L1961" i="26"/>
  <c r="M1961" i="26"/>
  <c r="L1965" i="26"/>
  <c r="M1965" i="26"/>
  <c r="L1969" i="26"/>
  <c r="M1969" i="26"/>
  <c r="L1973" i="26"/>
  <c r="M1973" i="26"/>
  <c r="L1977" i="26"/>
  <c r="M1977" i="26"/>
  <c r="L1981" i="26"/>
  <c r="M1981" i="26"/>
  <c r="L1985" i="26"/>
  <c r="M1985" i="26"/>
  <c r="L1989" i="26"/>
  <c r="M1989" i="26"/>
  <c r="L1993" i="26"/>
  <c r="M1993" i="26"/>
  <c r="L1997" i="26"/>
  <c r="M1997" i="26"/>
  <c r="L2001" i="26"/>
  <c r="M2001" i="26"/>
  <c r="L2005" i="26"/>
  <c r="M2005" i="26"/>
  <c r="L2009" i="26"/>
  <c r="M2009" i="26"/>
  <c r="L2013" i="26"/>
  <c r="M2013" i="26"/>
  <c r="L2017" i="26"/>
  <c r="M2017" i="26"/>
  <c r="L2021" i="26"/>
  <c r="M2021" i="26"/>
  <c r="L2025" i="26"/>
  <c r="M2025" i="26"/>
  <c r="L2029" i="26"/>
  <c r="M2029" i="26"/>
  <c r="L2033" i="26"/>
  <c r="M2033" i="26"/>
  <c r="L2037" i="26"/>
  <c r="M2037" i="26"/>
  <c r="L2041" i="26"/>
  <c r="M2041" i="26"/>
  <c r="L2045" i="26"/>
  <c r="M2045" i="26"/>
  <c r="L2049" i="26"/>
  <c r="M2049" i="26"/>
  <c r="L2053" i="26"/>
  <c r="M2053" i="26"/>
  <c r="L2057" i="26"/>
  <c r="M2057" i="26"/>
  <c r="L2061" i="26"/>
  <c r="M2061" i="26"/>
  <c r="L2065" i="26"/>
  <c r="M2065" i="26"/>
  <c r="L2069" i="26"/>
  <c r="M2069" i="26"/>
  <c r="L2073" i="26"/>
  <c r="M2073" i="26"/>
  <c r="L2077" i="26"/>
  <c r="M2077" i="26"/>
  <c r="L2081" i="26"/>
  <c r="M2081" i="26"/>
  <c r="L2085" i="26"/>
  <c r="M2085" i="26"/>
  <c r="L2089" i="26"/>
  <c r="M2089" i="26"/>
  <c r="L2093" i="26"/>
  <c r="M2093" i="26"/>
  <c r="L2097" i="26"/>
  <c r="M2097" i="26"/>
  <c r="L2101" i="26"/>
  <c r="M2101" i="26"/>
  <c r="L2105" i="26"/>
  <c r="M2105" i="26"/>
  <c r="L2109" i="26"/>
  <c r="M2109" i="26"/>
  <c r="L2113" i="26"/>
  <c r="M2113" i="26"/>
  <c r="L2117" i="26"/>
  <c r="M2117" i="26"/>
  <c r="L2121" i="26"/>
  <c r="M2121" i="26"/>
  <c r="L2125" i="26"/>
  <c r="M2125" i="26"/>
  <c r="L2129" i="26"/>
  <c r="M2129" i="26"/>
  <c r="L2133" i="26"/>
  <c r="M2133" i="26"/>
  <c r="L2137" i="26"/>
  <c r="M2137" i="26"/>
  <c r="L2141" i="26"/>
  <c r="M2141" i="26"/>
  <c r="L2145" i="26"/>
  <c r="M2145" i="26"/>
  <c r="L2149" i="26"/>
  <c r="M2149" i="26"/>
  <c r="L2153" i="26"/>
  <c r="M2153" i="26"/>
  <c r="L2157" i="26"/>
  <c r="M2157" i="26"/>
  <c r="L2161" i="26"/>
  <c r="M2161" i="26"/>
  <c r="L2165" i="26"/>
  <c r="M2165" i="26"/>
  <c r="L2169" i="26"/>
  <c r="M2169" i="26"/>
  <c r="L2173" i="26"/>
  <c r="M2173" i="26"/>
  <c r="L2177" i="26"/>
  <c r="M2177" i="26"/>
  <c r="L2181" i="26"/>
  <c r="M2181" i="26"/>
  <c r="L2185" i="26"/>
  <c r="M2185" i="26"/>
  <c r="L2189" i="26"/>
  <c r="M2189" i="26"/>
  <c r="L2193" i="26"/>
  <c r="M2193" i="26"/>
  <c r="L2197" i="26"/>
  <c r="M2197" i="26"/>
  <c r="L2201" i="26"/>
  <c r="M2201" i="26"/>
  <c r="L2205" i="26"/>
  <c r="M2205" i="26"/>
  <c r="L2209" i="26"/>
  <c r="M2209" i="26"/>
  <c r="L2213" i="26"/>
  <c r="M2213" i="26"/>
  <c r="L2217" i="26"/>
  <c r="M2217" i="26"/>
  <c r="L2221" i="26"/>
  <c r="M2221" i="26"/>
  <c r="L2225" i="26"/>
  <c r="M2225" i="26"/>
  <c r="L2229" i="26"/>
  <c r="M2229" i="26"/>
  <c r="L2233" i="26"/>
  <c r="M2233" i="26"/>
  <c r="L2237" i="26"/>
  <c r="M2237" i="26"/>
  <c r="L2241" i="26"/>
  <c r="M2241" i="26"/>
  <c r="L2245" i="26"/>
  <c r="M2245" i="26"/>
  <c r="L2249" i="26"/>
  <c r="M2249" i="26"/>
  <c r="L2253" i="26"/>
  <c r="M2253" i="26"/>
  <c r="L2257" i="26"/>
  <c r="M2257" i="26"/>
  <c r="L2261" i="26"/>
  <c r="M2261" i="26"/>
  <c r="L2265" i="26"/>
  <c r="M2265" i="26"/>
  <c r="L2269" i="26"/>
  <c r="M2269" i="26"/>
  <c r="L2273" i="26"/>
  <c r="M2273" i="26"/>
  <c r="L2277" i="26"/>
  <c r="M2277" i="26"/>
  <c r="L2281" i="26"/>
  <c r="M2281" i="26"/>
  <c r="L2285" i="26"/>
  <c r="M2285" i="26"/>
  <c r="L2289" i="26"/>
  <c r="M2289" i="26"/>
  <c r="L2293" i="26"/>
  <c r="M2293" i="26"/>
  <c r="L2297" i="26"/>
  <c r="M2297" i="26"/>
  <c r="L2301" i="26"/>
  <c r="M2301" i="26"/>
  <c r="L2305" i="26"/>
  <c r="M2305" i="26"/>
  <c r="L2309" i="26"/>
  <c r="M2309" i="26"/>
  <c r="L2313" i="26"/>
  <c r="M2313" i="26"/>
  <c r="L2317" i="26"/>
  <c r="M2317" i="26"/>
  <c r="L2321" i="26"/>
  <c r="M2321" i="26"/>
  <c r="L2325" i="26"/>
  <c r="M2325" i="26"/>
  <c r="L2329" i="26"/>
  <c r="M2329" i="26"/>
  <c r="L2333" i="26"/>
  <c r="M2333" i="26"/>
  <c r="L2337" i="26"/>
  <c r="M2337" i="26"/>
  <c r="L2341" i="26"/>
  <c r="M2341" i="26"/>
  <c r="L2345" i="26"/>
  <c r="M2345" i="26"/>
  <c r="L2349" i="26"/>
  <c r="M2349" i="26"/>
  <c r="L2353" i="26"/>
  <c r="M2353" i="26"/>
  <c r="L2357" i="26"/>
  <c r="M2357" i="26"/>
  <c r="L2361" i="26"/>
  <c r="M2361" i="26"/>
  <c r="L2365" i="26"/>
  <c r="M2365" i="26"/>
  <c r="L2369" i="26"/>
  <c r="M2369" i="26"/>
  <c r="L2373" i="26"/>
  <c r="M2373" i="26"/>
  <c r="L2377" i="26"/>
  <c r="M2377" i="26"/>
  <c r="L2381" i="26"/>
  <c r="M2381" i="26"/>
  <c r="L2385" i="26"/>
  <c r="M2385" i="26"/>
  <c r="L2389" i="26"/>
  <c r="M2389" i="26"/>
  <c r="L2393" i="26"/>
  <c r="M2393" i="26"/>
  <c r="L2397" i="26"/>
  <c r="M2397" i="26"/>
  <c r="L2401" i="26"/>
  <c r="M2401" i="26"/>
  <c r="L2405" i="26"/>
  <c r="M2405" i="26"/>
  <c r="L3745" i="26"/>
  <c r="M3745" i="26"/>
  <c r="L3747" i="26"/>
  <c r="M3747" i="26"/>
  <c r="L3751" i="26"/>
  <c r="M3751" i="26"/>
  <c r="L3755" i="26"/>
  <c r="M3755" i="26"/>
  <c r="L3759" i="26"/>
  <c r="M3759" i="26"/>
  <c r="L3763" i="26"/>
  <c r="M3763" i="26"/>
  <c r="L3767" i="26"/>
  <c r="M3767" i="26"/>
  <c r="L3771" i="26"/>
  <c r="M3771" i="26"/>
  <c r="L3775" i="26"/>
  <c r="M3775" i="26"/>
  <c r="L3779" i="26"/>
  <c r="M3779" i="26"/>
  <c r="L3783" i="26"/>
  <c r="M3783" i="26"/>
  <c r="L3787" i="26"/>
  <c r="M3787" i="26"/>
  <c r="L3791" i="26"/>
  <c r="M3791" i="26"/>
  <c r="L3795" i="26"/>
  <c r="M3795" i="26"/>
  <c r="L3799" i="26"/>
  <c r="M3799" i="26"/>
  <c r="L3803" i="26"/>
  <c r="M3803" i="26"/>
  <c r="L3807" i="26"/>
  <c r="M3807" i="26"/>
  <c r="L3811" i="26"/>
  <c r="M3811" i="26"/>
  <c r="L3815" i="26"/>
  <c r="M3815" i="26"/>
  <c r="L3819" i="26"/>
  <c r="M3819" i="26"/>
  <c r="L3823" i="26"/>
  <c r="M3823" i="26"/>
  <c r="L3827" i="26"/>
  <c r="M3827" i="26"/>
  <c r="L3831" i="26"/>
  <c r="M3831" i="26"/>
  <c r="L3835" i="26"/>
  <c r="M3835" i="26"/>
  <c r="L3839" i="26"/>
  <c r="M3839" i="26"/>
  <c r="L3843" i="26"/>
  <c r="M3843" i="26"/>
  <c r="L3847" i="26"/>
  <c r="M3847" i="26"/>
  <c r="L3851" i="26"/>
  <c r="M3851" i="26"/>
  <c r="L3855" i="26"/>
  <c r="M3855" i="26"/>
  <c r="L3859" i="26"/>
  <c r="M3859" i="26"/>
  <c r="L3863" i="26"/>
  <c r="M3863" i="26"/>
  <c r="L3867" i="26"/>
  <c r="M3867" i="26"/>
  <c r="L3871" i="26"/>
  <c r="M3871" i="26"/>
  <c r="L3875" i="26"/>
  <c r="M3875" i="26"/>
  <c r="L3879" i="26"/>
  <c r="M3879" i="26"/>
  <c r="L3883" i="26"/>
  <c r="M3883" i="26"/>
  <c r="L3887" i="26"/>
  <c r="M3887" i="26"/>
  <c r="L3891" i="26"/>
  <c r="M3891" i="26"/>
  <c r="L3895" i="26"/>
  <c r="M3895" i="26"/>
  <c r="L3899" i="26"/>
  <c r="M3899" i="26"/>
  <c r="L3903" i="26"/>
  <c r="M3903" i="26"/>
  <c r="L3907" i="26"/>
  <c r="M3907" i="26"/>
  <c r="L3911" i="26"/>
  <c r="M3911" i="26"/>
  <c r="L3915" i="26"/>
  <c r="M3915" i="26"/>
  <c r="L3919" i="26"/>
  <c r="M3919" i="26"/>
  <c r="L3923" i="26"/>
  <c r="M3923" i="26"/>
  <c r="L3927" i="26"/>
  <c r="M3927" i="26"/>
  <c r="L3931" i="26"/>
  <c r="M3931" i="26"/>
  <c r="L3935" i="26"/>
  <c r="M3935" i="26"/>
  <c r="L3939" i="26"/>
  <c r="M3939" i="26"/>
  <c r="L3943" i="26"/>
  <c r="M3943" i="26"/>
  <c r="L3947" i="26"/>
  <c r="M3947" i="26"/>
  <c r="L3951" i="26"/>
  <c r="M3951" i="26"/>
  <c r="L3955" i="26"/>
  <c r="M3955" i="26"/>
  <c r="L3959" i="26"/>
  <c r="M3959" i="26"/>
  <c r="L3963" i="26"/>
  <c r="M3963" i="26"/>
  <c r="L3967" i="26"/>
  <c r="M3967" i="26"/>
  <c r="L3971" i="26"/>
  <c r="M3971" i="26"/>
  <c r="L3975" i="26"/>
  <c r="M3975" i="26"/>
  <c r="L3979" i="26"/>
  <c r="M3979" i="26"/>
  <c r="L3983" i="26"/>
  <c r="M3983" i="26"/>
  <c r="L3987" i="26"/>
  <c r="M3987" i="26"/>
  <c r="L3991" i="26"/>
  <c r="M3991" i="26"/>
  <c r="L3995" i="26"/>
  <c r="M3995" i="26"/>
  <c r="L3999" i="26"/>
  <c r="M3999" i="26"/>
  <c r="L2410" i="26"/>
  <c r="M2410" i="26"/>
  <c r="L2414" i="26"/>
  <c r="M2414" i="26"/>
  <c r="L2418" i="26"/>
  <c r="M2418" i="26"/>
  <c r="L2422" i="26"/>
  <c r="M2422" i="26"/>
  <c r="L2426" i="26"/>
  <c r="M2426" i="26"/>
  <c r="L2430" i="26"/>
  <c r="M2430" i="26"/>
  <c r="L2434" i="26"/>
  <c r="M2434" i="26"/>
  <c r="L2438" i="26"/>
  <c r="M2438" i="26"/>
  <c r="L2442" i="26"/>
  <c r="M2442" i="26"/>
  <c r="L2446" i="26"/>
  <c r="M2446" i="26"/>
  <c r="L2450" i="26"/>
  <c r="M2450" i="26"/>
  <c r="L2454" i="26"/>
  <c r="M2454" i="26"/>
  <c r="L2458" i="26"/>
  <c r="M2458" i="26"/>
  <c r="L2462" i="26"/>
  <c r="M2462" i="26"/>
  <c r="L2466" i="26"/>
  <c r="M2466" i="26"/>
  <c r="L2470" i="26"/>
  <c r="M2470" i="26"/>
  <c r="L2474" i="26"/>
  <c r="M2474" i="26"/>
  <c r="L2478" i="26"/>
  <c r="M2478" i="26"/>
  <c r="L2482" i="26"/>
  <c r="M2482" i="26"/>
  <c r="L2486" i="26"/>
  <c r="M2486" i="26"/>
  <c r="L2490" i="26"/>
  <c r="M2490" i="26"/>
  <c r="L2494" i="26"/>
  <c r="M2494" i="26"/>
  <c r="L2498" i="26"/>
  <c r="M2498" i="26"/>
  <c r="L2502" i="26"/>
  <c r="M2502" i="26"/>
  <c r="L2506" i="26"/>
  <c r="M2506" i="26"/>
  <c r="L2510" i="26"/>
  <c r="M2510" i="26"/>
  <c r="L2514" i="26"/>
  <c r="M2514" i="26"/>
  <c r="L2518" i="26"/>
  <c r="M2518" i="26"/>
  <c r="L2522" i="26"/>
  <c r="M2522" i="26"/>
  <c r="L2526" i="26"/>
  <c r="M2526" i="26"/>
  <c r="L2530" i="26"/>
  <c r="M2530" i="26"/>
  <c r="L2534" i="26"/>
  <c r="M2534" i="26"/>
  <c r="L2538" i="26"/>
  <c r="M2538" i="26"/>
  <c r="L2542" i="26"/>
  <c r="M2542" i="26"/>
  <c r="L2546" i="26"/>
  <c r="M2546" i="26"/>
  <c r="L2550" i="26"/>
  <c r="M2550" i="26"/>
  <c r="L2554" i="26"/>
  <c r="M2554" i="26"/>
  <c r="L2558" i="26"/>
  <c r="M2558" i="26"/>
  <c r="L2562" i="26"/>
  <c r="M2562" i="26"/>
  <c r="L2566" i="26"/>
  <c r="M2566" i="26"/>
  <c r="L2570" i="26"/>
  <c r="M2570" i="26"/>
  <c r="L2574" i="26"/>
  <c r="M2574" i="26"/>
  <c r="L2578" i="26"/>
  <c r="M2578" i="26"/>
  <c r="L2582" i="26"/>
  <c r="M2582" i="26"/>
  <c r="L2586" i="26"/>
  <c r="M2586" i="26"/>
  <c r="L2590" i="26"/>
  <c r="M2590" i="26"/>
  <c r="L2594" i="26"/>
  <c r="M2594" i="26"/>
  <c r="L2598" i="26"/>
  <c r="M2598" i="26"/>
  <c r="L2602" i="26"/>
  <c r="M2602" i="26"/>
  <c r="L2606" i="26"/>
  <c r="M2606" i="26"/>
  <c r="L2610" i="26"/>
  <c r="M2610" i="26"/>
  <c r="L2614" i="26"/>
  <c r="M2614" i="26"/>
  <c r="L2618" i="26"/>
  <c r="M2618" i="26"/>
  <c r="L2622" i="26"/>
  <c r="M2622" i="26"/>
  <c r="L2626" i="26"/>
  <c r="M2626" i="26"/>
  <c r="L2630" i="26"/>
  <c r="M2630" i="26"/>
  <c r="L2634" i="26"/>
  <c r="M2634" i="26"/>
  <c r="L2638" i="26"/>
  <c r="M2638" i="26"/>
  <c r="L2642" i="26"/>
  <c r="M2642" i="26"/>
  <c r="L2646" i="26"/>
  <c r="M2646" i="26"/>
  <c r="L2650" i="26"/>
  <c r="M2650" i="26"/>
  <c r="L2654" i="26"/>
  <c r="M2654" i="26"/>
  <c r="L2658" i="26"/>
  <c r="M2658" i="26"/>
  <c r="L2662" i="26"/>
  <c r="M2662" i="26"/>
  <c r="L2666" i="26"/>
  <c r="M2666" i="26"/>
  <c r="L2670" i="26"/>
  <c r="M2670" i="26"/>
  <c r="L2674" i="26"/>
  <c r="M2674" i="26"/>
  <c r="L2678" i="26"/>
  <c r="M2678" i="26"/>
  <c r="L2682" i="26"/>
  <c r="M2682" i="26"/>
  <c r="L2686" i="26"/>
  <c r="M2686" i="26"/>
  <c r="L2690" i="26"/>
  <c r="M2690" i="26"/>
  <c r="L2694" i="26"/>
  <c r="M2694" i="26"/>
  <c r="L2698" i="26"/>
  <c r="M2698" i="26"/>
  <c r="L2702" i="26"/>
  <c r="M2702" i="26"/>
  <c r="L2706" i="26"/>
  <c r="M2706" i="26"/>
  <c r="L2710" i="26"/>
  <c r="M2710" i="26"/>
  <c r="L2714" i="26"/>
  <c r="M2714" i="26"/>
  <c r="L2718" i="26"/>
  <c r="M2718" i="26"/>
  <c r="L2722" i="26"/>
  <c r="M2722" i="26"/>
  <c r="L2726" i="26"/>
  <c r="M2726" i="26"/>
  <c r="L2730" i="26"/>
  <c r="M2730" i="26"/>
  <c r="L2734" i="26"/>
  <c r="M2734" i="26"/>
  <c r="L2738" i="26"/>
  <c r="M2738" i="26"/>
  <c r="L2742" i="26"/>
  <c r="M2742" i="26"/>
  <c r="L2746" i="26"/>
  <c r="M2746" i="26"/>
  <c r="L2750" i="26"/>
  <c r="M2750" i="26"/>
  <c r="L2754" i="26"/>
  <c r="M2754" i="26"/>
  <c r="L2758" i="26"/>
  <c r="M2758" i="26"/>
  <c r="L2762" i="26"/>
  <c r="M2762" i="26"/>
  <c r="L2766" i="26"/>
  <c r="M2766" i="26"/>
  <c r="L2770" i="26"/>
  <c r="M2770" i="26"/>
  <c r="L2774" i="26"/>
  <c r="M2774" i="26"/>
  <c r="L2778" i="26"/>
  <c r="M2778" i="26"/>
  <c r="L2782" i="26"/>
  <c r="M2782" i="26"/>
  <c r="L2786" i="26"/>
  <c r="M2786" i="26"/>
  <c r="L2790" i="26"/>
  <c r="M2790" i="26"/>
  <c r="L2794" i="26"/>
  <c r="M2794" i="26"/>
  <c r="L2798" i="26"/>
  <c r="M2798" i="26"/>
  <c r="L2802" i="26"/>
  <c r="M2802" i="26"/>
  <c r="L2806" i="26"/>
  <c r="M2806" i="26"/>
  <c r="L2810" i="26"/>
  <c r="M2810" i="26"/>
  <c r="L2814" i="26"/>
  <c r="M2814" i="26"/>
  <c r="L2818" i="26"/>
  <c r="M2818" i="26"/>
  <c r="L2822" i="26"/>
  <c r="M2822" i="26"/>
  <c r="L2826" i="26"/>
  <c r="M2826" i="26"/>
  <c r="L2830" i="26"/>
  <c r="M2830" i="26"/>
  <c r="L2834" i="26"/>
  <c r="M2834" i="26"/>
  <c r="L2838" i="26"/>
  <c r="M2838" i="26"/>
  <c r="L2842" i="26"/>
  <c r="M2842" i="26"/>
  <c r="L2846" i="26"/>
  <c r="M2846" i="26"/>
  <c r="L2850" i="26"/>
  <c r="M2850" i="26"/>
  <c r="L2854" i="26"/>
  <c r="M2854" i="26"/>
  <c r="L2858" i="26"/>
  <c r="M2858" i="26"/>
  <c r="L2862" i="26"/>
  <c r="M2862" i="26"/>
  <c r="L2866" i="26"/>
  <c r="M2866" i="26"/>
  <c r="L2870" i="26"/>
  <c r="M2870" i="26"/>
  <c r="L2874" i="26"/>
  <c r="M2874" i="26"/>
  <c r="L2878" i="26"/>
  <c r="M2878" i="26"/>
  <c r="L2882" i="26"/>
  <c r="M2882" i="26"/>
  <c r="L2886" i="26"/>
  <c r="M2886" i="26"/>
  <c r="L2890" i="26"/>
  <c r="M2890" i="26"/>
  <c r="L2894" i="26"/>
  <c r="M2894" i="26"/>
  <c r="L2898" i="26"/>
  <c r="M2898" i="26"/>
  <c r="L2902" i="26"/>
  <c r="M2902" i="26"/>
  <c r="L2906" i="26"/>
  <c r="M2906" i="26"/>
  <c r="L2910" i="26"/>
  <c r="M2910" i="26"/>
  <c r="L2914" i="26"/>
  <c r="M2914" i="26"/>
  <c r="L2918" i="26"/>
  <c r="M2918" i="26"/>
  <c r="L2922" i="26"/>
  <c r="M2922" i="26"/>
  <c r="L2926" i="26"/>
  <c r="M2926" i="26"/>
  <c r="L2930" i="26"/>
  <c r="M2930" i="26"/>
  <c r="L2934" i="26"/>
  <c r="M2934" i="26"/>
  <c r="L2938" i="26"/>
  <c r="M2938" i="26"/>
  <c r="L2942" i="26"/>
  <c r="M2942" i="26"/>
  <c r="L2946" i="26"/>
  <c r="M2946" i="26"/>
  <c r="L2950" i="26"/>
  <c r="M2950" i="26"/>
  <c r="L2954" i="26"/>
  <c r="M2954" i="26"/>
  <c r="L2958" i="26"/>
  <c r="M2958" i="26"/>
  <c r="L2962" i="26"/>
  <c r="M2962" i="26"/>
  <c r="L2966" i="26"/>
  <c r="M2966" i="26"/>
  <c r="L2970" i="26"/>
  <c r="M2970" i="26"/>
  <c r="L2974" i="26"/>
  <c r="M2974" i="26"/>
  <c r="L2978" i="26"/>
  <c r="M2978" i="26"/>
  <c r="L2982" i="26"/>
  <c r="M2982" i="26"/>
  <c r="L2986" i="26"/>
  <c r="M2986" i="26"/>
  <c r="L2990" i="26"/>
  <c r="M2990" i="26"/>
  <c r="L2994" i="26"/>
  <c r="M2994" i="26"/>
  <c r="L2998" i="26"/>
  <c r="M2998" i="26"/>
  <c r="L3002" i="26"/>
  <c r="M3002" i="26"/>
  <c r="L3006" i="26"/>
  <c r="M3006" i="26"/>
  <c r="L3010" i="26"/>
  <c r="M3010" i="26"/>
  <c r="L3014" i="26"/>
  <c r="M3014" i="26"/>
  <c r="L3018" i="26"/>
  <c r="M3018" i="26"/>
  <c r="L3022" i="26"/>
  <c r="M3022" i="26"/>
  <c r="L3026" i="26"/>
  <c r="M3026" i="26"/>
  <c r="L3030" i="26"/>
  <c r="M3030" i="26"/>
  <c r="L3034" i="26"/>
  <c r="M3034" i="26"/>
  <c r="L3038" i="26"/>
  <c r="M3038" i="26"/>
  <c r="L3042" i="26"/>
  <c r="M3042" i="26"/>
  <c r="L3046" i="26"/>
  <c r="M3046" i="26"/>
  <c r="L3050" i="26"/>
  <c r="M3050" i="26"/>
  <c r="M3742" i="26"/>
  <c r="L3742" i="26"/>
  <c r="L2407" i="26"/>
  <c r="M2407" i="26"/>
  <c r="L2411" i="26"/>
  <c r="M2411" i="26"/>
  <c r="L2415" i="26"/>
  <c r="M2415" i="26"/>
  <c r="L2419" i="26"/>
  <c r="M2419" i="26"/>
  <c r="L2423" i="26"/>
  <c r="M2423" i="26"/>
  <c r="L2427" i="26"/>
  <c r="M2427" i="26"/>
  <c r="L2431" i="26"/>
  <c r="M2431" i="26"/>
  <c r="L2435" i="26"/>
  <c r="M2435" i="26"/>
  <c r="L2439" i="26"/>
  <c r="M2439" i="26"/>
  <c r="L2443" i="26"/>
  <c r="M2443" i="26"/>
  <c r="L2447" i="26"/>
  <c r="M2447" i="26"/>
  <c r="L2451" i="26"/>
  <c r="M2451" i="26"/>
  <c r="L2455" i="26"/>
  <c r="M2455" i="26"/>
  <c r="L2459" i="26"/>
  <c r="M2459" i="26"/>
  <c r="L2463" i="26"/>
  <c r="M2463" i="26"/>
  <c r="L2467" i="26"/>
  <c r="M2467" i="26"/>
  <c r="L2471" i="26"/>
  <c r="M2471" i="26"/>
  <c r="L2475" i="26"/>
  <c r="M2475" i="26"/>
  <c r="L2479" i="26"/>
  <c r="M2479" i="26"/>
  <c r="L2483" i="26"/>
  <c r="M2483" i="26"/>
  <c r="L2487" i="26"/>
  <c r="M2487" i="26"/>
  <c r="L2491" i="26"/>
  <c r="M2491" i="26"/>
  <c r="L2495" i="26"/>
  <c r="M2495" i="26"/>
  <c r="L2499" i="26"/>
  <c r="M2499" i="26"/>
  <c r="L2503" i="26"/>
  <c r="M2503" i="26"/>
  <c r="L2507" i="26"/>
  <c r="M2507" i="26"/>
  <c r="L2511" i="26"/>
  <c r="M2511" i="26"/>
  <c r="L2515" i="26"/>
  <c r="M2515" i="26"/>
  <c r="L2519" i="26"/>
  <c r="M2519" i="26"/>
  <c r="L2523" i="26"/>
  <c r="M2523" i="26"/>
  <c r="L2527" i="26"/>
  <c r="M2527" i="26"/>
  <c r="L2531" i="26"/>
  <c r="M2531" i="26"/>
  <c r="L2535" i="26"/>
  <c r="M2535" i="26"/>
  <c r="L2539" i="26"/>
  <c r="M2539" i="26"/>
  <c r="L2543" i="26"/>
  <c r="M2543" i="26"/>
  <c r="L2547" i="26"/>
  <c r="M2547" i="26"/>
  <c r="L2551" i="26"/>
  <c r="M2551" i="26"/>
  <c r="L2555" i="26"/>
  <c r="M2555" i="26"/>
  <c r="L2559" i="26"/>
  <c r="M2559" i="26"/>
  <c r="L2563" i="26"/>
  <c r="M2563" i="26"/>
  <c r="L2567" i="26"/>
  <c r="M2567" i="26"/>
  <c r="L2571" i="26"/>
  <c r="M2571" i="26"/>
  <c r="L2575" i="26"/>
  <c r="M2575" i="26"/>
  <c r="L2579" i="26"/>
  <c r="M2579" i="26"/>
  <c r="L2583" i="26"/>
  <c r="M2583" i="26"/>
  <c r="L2587" i="26"/>
  <c r="M2587" i="26"/>
  <c r="L2591" i="26"/>
  <c r="M2591" i="26"/>
  <c r="L2595" i="26"/>
  <c r="M2595" i="26"/>
  <c r="L2599" i="26"/>
  <c r="M2599" i="26"/>
  <c r="L2603" i="26"/>
  <c r="M2603" i="26"/>
  <c r="L2607" i="26"/>
  <c r="M2607" i="26"/>
  <c r="L2611" i="26"/>
  <c r="M2611" i="26"/>
  <c r="L2615" i="26"/>
  <c r="M2615" i="26"/>
  <c r="L2619" i="26"/>
  <c r="M2619" i="26"/>
  <c r="L2623" i="26"/>
  <c r="M2623" i="26"/>
  <c r="L2627" i="26"/>
  <c r="M2627" i="26"/>
  <c r="L2631" i="26"/>
  <c r="M2631" i="26"/>
  <c r="L2635" i="26"/>
  <c r="M2635" i="26"/>
  <c r="L2639" i="26"/>
  <c r="M2639" i="26"/>
  <c r="L2643" i="26"/>
  <c r="M2643" i="26"/>
  <c r="L2647" i="26"/>
  <c r="M2647" i="26"/>
  <c r="L2651" i="26"/>
  <c r="M2651" i="26"/>
  <c r="L2655" i="26"/>
  <c r="M2655" i="26"/>
  <c r="L2659" i="26"/>
  <c r="M2659" i="26"/>
  <c r="L2663" i="26"/>
  <c r="M2663" i="26"/>
  <c r="L2667" i="26"/>
  <c r="M2667" i="26"/>
  <c r="L2671" i="26"/>
  <c r="M2671" i="26"/>
  <c r="L2675" i="26"/>
  <c r="M2675" i="26"/>
  <c r="L2679" i="26"/>
  <c r="M2679" i="26"/>
  <c r="L2683" i="26"/>
  <c r="M2683" i="26"/>
  <c r="L2687" i="26"/>
  <c r="M2687" i="26"/>
  <c r="L2691" i="26"/>
  <c r="M2691" i="26"/>
  <c r="L2695" i="26"/>
  <c r="M2695" i="26"/>
  <c r="L2699" i="26"/>
  <c r="M2699" i="26"/>
  <c r="L2703" i="26"/>
  <c r="M2703" i="26"/>
  <c r="L2707" i="26"/>
  <c r="M2707" i="26"/>
  <c r="L2711" i="26"/>
  <c r="M2711" i="26"/>
  <c r="L2715" i="26"/>
  <c r="M2715" i="26"/>
  <c r="L2719" i="26"/>
  <c r="M2719" i="26"/>
  <c r="L2723" i="26"/>
  <c r="M2723" i="26"/>
  <c r="L2727" i="26"/>
  <c r="M2727" i="26"/>
  <c r="L2731" i="26"/>
  <c r="M2731" i="26"/>
  <c r="L2735" i="26"/>
  <c r="M2735" i="26"/>
  <c r="L2739" i="26"/>
  <c r="M2739" i="26"/>
  <c r="L2743" i="26"/>
  <c r="M2743" i="26"/>
  <c r="L2747" i="26"/>
  <c r="M2747" i="26"/>
  <c r="L2751" i="26"/>
  <c r="M2751" i="26"/>
  <c r="L2755" i="26"/>
  <c r="M2755" i="26"/>
  <c r="L2759" i="26"/>
  <c r="M2759" i="26"/>
  <c r="L2763" i="26"/>
  <c r="M2763" i="26"/>
  <c r="L2767" i="26"/>
  <c r="M2767" i="26"/>
  <c r="L2771" i="26"/>
  <c r="M2771" i="26"/>
  <c r="L2775" i="26"/>
  <c r="M2775" i="26"/>
  <c r="L2779" i="26"/>
  <c r="M2779" i="26"/>
  <c r="L2783" i="26"/>
  <c r="M2783" i="26"/>
  <c r="L2787" i="26"/>
  <c r="M2787" i="26"/>
  <c r="L2791" i="26"/>
  <c r="M2791" i="26"/>
  <c r="L2795" i="26"/>
  <c r="M2795" i="26"/>
  <c r="L2799" i="26"/>
  <c r="M2799" i="26"/>
  <c r="L2803" i="26"/>
  <c r="M2803" i="26"/>
  <c r="L2807" i="26"/>
  <c r="M2807" i="26"/>
  <c r="L2811" i="26"/>
  <c r="M2811" i="26"/>
  <c r="L2815" i="26"/>
  <c r="M2815" i="26"/>
  <c r="L2819" i="26"/>
  <c r="M2819" i="26"/>
  <c r="L2823" i="26"/>
  <c r="M2823" i="26"/>
  <c r="L2827" i="26"/>
  <c r="M2827" i="26"/>
  <c r="L2831" i="26"/>
  <c r="M2831" i="26"/>
  <c r="L2835" i="26"/>
  <c r="M2835" i="26"/>
  <c r="L2839" i="26"/>
  <c r="M2839" i="26"/>
  <c r="L2843" i="26"/>
  <c r="M2843" i="26"/>
  <c r="L2847" i="26"/>
  <c r="M2847" i="26"/>
  <c r="L2851" i="26"/>
  <c r="M2851" i="26"/>
  <c r="L2855" i="26"/>
  <c r="M2855" i="26"/>
  <c r="L2859" i="26"/>
  <c r="M2859" i="26"/>
  <c r="L2863" i="26"/>
  <c r="M2863" i="26"/>
  <c r="L2867" i="26"/>
  <c r="M2867" i="26"/>
  <c r="L2871" i="26"/>
  <c r="M2871" i="26"/>
  <c r="L2875" i="26"/>
  <c r="M2875" i="26"/>
  <c r="L2879" i="26"/>
  <c r="M2879" i="26"/>
  <c r="L2883" i="26"/>
  <c r="M2883" i="26"/>
  <c r="L2887" i="26"/>
  <c r="M2887" i="26"/>
  <c r="L2891" i="26"/>
  <c r="M2891" i="26"/>
  <c r="L2895" i="26"/>
  <c r="M2895" i="26"/>
  <c r="L2899" i="26"/>
  <c r="M2899" i="26"/>
  <c r="L2903" i="26"/>
  <c r="M2903" i="26"/>
  <c r="L2907" i="26"/>
  <c r="M2907" i="26"/>
  <c r="L2911" i="26"/>
  <c r="M2911" i="26"/>
  <c r="L2915" i="26"/>
  <c r="M2915" i="26"/>
  <c r="L2919" i="26"/>
  <c r="M2919" i="26"/>
  <c r="L2923" i="26"/>
  <c r="M2923" i="26"/>
  <c r="L2927" i="26"/>
  <c r="M2927" i="26"/>
  <c r="L2931" i="26"/>
  <c r="M2931" i="26"/>
  <c r="L2935" i="26"/>
  <c r="M2935" i="26"/>
  <c r="L2939" i="26"/>
  <c r="M2939" i="26"/>
  <c r="L2943" i="26"/>
  <c r="M2943" i="26"/>
  <c r="L2947" i="26"/>
  <c r="M2947" i="26"/>
  <c r="L2951" i="26"/>
  <c r="M2951" i="26"/>
  <c r="L2955" i="26"/>
  <c r="M2955" i="26"/>
  <c r="L2959" i="26"/>
  <c r="M2959" i="26"/>
  <c r="L2963" i="26"/>
  <c r="M2963" i="26"/>
  <c r="L2967" i="26"/>
  <c r="M2967" i="26"/>
  <c r="L2971" i="26"/>
  <c r="M2971" i="26"/>
  <c r="L2975" i="26"/>
  <c r="M2975" i="26"/>
  <c r="L2979" i="26"/>
  <c r="M2979" i="26"/>
  <c r="L2983" i="26"/>
  <c r="M2983" i="26"/>
  <c r="L2987" i="26"/>
  <c r="M2987" i="26"/>
  <c r="L2991" i="26"/>
  <c r="M2991" i="26"/>
  <c r="L2995" i="26"/>
  <c r="M2995" i="26"/>
  <c r="L2999" i="26"/>
  <c r="M2999" i="26"/>
  <c r="L3003" i="26"/>
  <c r="M3003" i="26"/>
  <c r="L3007" i="26"/>
  <c r="M3007" i="26"/>
  <c r="L3011" i="26"/>
  <c r="M3011" i="26"/>
  <c r="L3015" i="26"/>
  <c r="M3015" i="26"/>
  <c r="L3019" i="26"/>
  <c r="M3019" i="26"/>
  <c r="L3023" i="26"/>
  <c r="M3023" i="26"/>
  <c r="L3027" i="26"/>
  <c r="M3027" i="26"/>
  <c r="L3031" i="26"/>
  <c r="M3031" i="26"/>
  <c r="L3035" i="26"/>
  <c r="M3035" i="26"/>
  <c r="L3039" i="26"/>
  <c r="M3039" i="26"/>
  <c r="L3043" i="26"/>
  <c r="M3043" i="26"/>
  <c r="L3047" i="26"/>
  <c r="M3047" i="26"/>
  <c r="L3051" i="26"/>
  <c r="M3051" i="26"/>
  <c r="L3743" i="26"/>
  <c r="M3743" i="26"/>
  <c r="L1124" i="26"/>
  <c r="M1124" i="26"/>
  <c r="L1128" i="26"/>
  <c r="M1128" i="26"/>
  <c r="L1132" i="26"/>
  <c r="M1132" i="26"/>
  <c r="L1136" i="26"/>
  <c r="M1136" i="26"/>
  <c r="L1140" i="26"/>
  <c r="M1140" i="26"/>
  <c r="L1144" i="26"/>
  <c r="M1144" i="26"/>
  <c r="L1148" i="26"/>
  <c r="M1148" i="26"/>
  <c r="L1152" i="26"/>
  <c r="M1152" i="26"/>
  <c r="L1156" i="26"/>
  <c r="M1156" i="26"/>
  <c r="L1160" i="26"/>
  <c r="M1160" i="26"/>
  <c r="L1164" i="26"/>
  <c r="M1164" i="26"/>
  <c r="L1168" i="26"/>
  <c r="M1168" i="26"/>
  <c r="L1172" i="26"/>
  <c r="M1172" i="26"/>
  <c r="L1176" i="26"/>
  <c r="M1176" i="26"/>
  <c r="L1180" i="26"/>
  <c r="M1180" i="26"/>
  <c r="L1184" i="26"/>
  <c r="M1184" i="26"/>
  <c r="L1188" i="26"/>
  <c r="M1188" i="26"/>
  <c r="L1192" i="26"/>
  <c r="M1192" i="26"/>
  <c r="L1196" i="26"/>
  <c r="M1196" i="26"/>
  <c r="L1200" i="26"/>
  <c r="M1200" i="26"/>
  <c r="L1204" i="26"/>
  <c r="M1204" i="26"/>
  <c r="L1208" i="26"/>
  <c r="M1208" i="26"/>
  <c r="L1212" i="26"/>
  <c r="M1212" i="26"/>
  <c r="L1216" i="26"/>
  <c r="M1216" i="26"/>
  <c r="L1220" i="26"/>
  <c r="M1220" i="26"/>
  <c r="L1224" i="26"/>
  <c r="M1224" i="26"/>
  <c r="L1228" i="26"/>
  <c r="M1228" i="26"/>
  <c r="L1232" i="26"/>
  <c r="M1232" i="26"/>
  <c r="L1236" i="26"/>
  <c r="M1236" i="26"/>
  <c r="L1240" i="26"/>
  <c r="M1240" i="26"/>
  <c r="L1244" i="26"/>
  <c r="M1244" i="26"/>
  <c r="L1248" i="26"/>
  <c r="M1248" i="26"/>
  <c r="L1252" i="26"/>
  <c r="M1252" i="26"/>
  <c r="L1256" i="26"/>
  <c r="M1256" i="26"/>
  <c r="L1260" i="26"/>
  <c r="M1260" i="26"/>
  <c r="L1264" i="26"/>
  <c r="M1264" i="26"/>
  <c r="L1268" i="26"/>
  <c r="M1268" i="26"/>
  <c r="L1272" i="26"/>
  <c r="M1272" i="26"/>
  <c r="L1276" i="26"/>
  <c r="M1276" i="26"/>
  <c r="L1280" i="26"/>
  <c r="M1280" i="26"/>
  <c r="L1284" i="26"/>
  <c r="M1284" i="26"/>
  <c r="L1288" i="26"/>
  <c r="M1288" i="26"/>
  <c r="L1292" i="26"/>
  <c r="M1292" i="26"/>
  <c r="L1296" i="26"/>
  <c r="M1296" i="26"/>
  <c r="L1300" i="26"/>
  <c r="M1300" i="26"/>
  <c r="L1304" i="26"/>
  <c r="M1304" i="26"/>
  <c r="L1308" i="26"/>
  <c r="M1308" i="26"/>
  <c r="L1312" i="26"/>
  <c r="M1312" i="26"/>
  <c r="L1316" i="26"/>
  <c r="M1316" i="26"/>
  <c r="L1320" i="26"/>
  <c r="M1320" i="26"/>
  <c r="L1324" i="26"/>
  <c r="M1324" i="26"/>
  <c r="L1328" i="26"/>
  <c r="M1328" i="26"/>
  <c r="L1332" i="26"/>
  <c r="M1332" i="26"/>
  <c r="L1336" i="26"/>
  <c r="M1336" i="26"/>
  <c r="L1340" i="26"/>
  <c r="M1340" i="26"/>
  <c r="L1344" i="26"/>
  <c r="M1344" i="26"/>
  <c r="L1348" i="26"/>
  <c r="M1348" i="26"/>
  <c r="L1352" i="26"/>
  <c r="M1352" i="26"/>
  <c r="L1356" i="26"/>
  <c r="M1356" i="26"/>
  <c r="L1360" i="26"/>
  <c r="M1360" i="26"/>
  <c r="L1364" i="26"/>
  <c r="M1364" i="26"/>
  <c r="L1368" i="26"/>
  <c r="M1368" i="26"/>
  <c r="L1372" i="26"/>
  <c r="M1372" i="26"/>
  <c r="L1376" i="26"/>
  <c r="M1376" i="26"/>
  <c r="L1380" i="26"/>
  <c r="M1380" i="26"/>
  <c r="L1384" i="26"/>
  <c r="M1384" i="26"/>
  <c r="L1388" i="26"/>
  <c r="M1388" i="26"/>
  <c r="L2409" i="26"/>
  <c r="M2409" i="26"/>
  <c r="L2413" i="26"/>
  <c r="M2413" i="26"/>
  <c r="L2417" i="26"/>
  <c r="M2417" i="26"/>
  <c r="L2421" i="26"/>
  <c r="M2421" i="26"/>
  <c r="L2425" i="26"/>
  <c r="M2425" i="26"/>
  <c r="L2429" i="26"/>
  <c r="M2429" i="26"/>
  <c r="L2433" i="26"/>
  <c r="M2433" i="26"/>
  <c r="L2437" i="26"/>
  <c r="M2437" i="26"/>
  <c r="L2441" i="26"/>
  <c r="M2441" i="26"/>
  <c r="L2445" i="26"/>
  <c r="M2445" i="26"/>
  <c r="L2449" i="26"/>
  <c r="M2449" i="26"/>
  <c r="L2453" i="26"/>
  <c r="M2453" i="26"/>
  <c r="L2457" i="26"/>
  <c r="M2457" i="26"/>
  <c r="L2461" i="26"/>
  <c r="M2461" i="26"/>
  <c r="L2465" i="26"/>
  <c r="M2465" i="26"/>
  <c r="L2469" i="26"/>
  <c r="M2469" i="26"/>
  <c r="L2473" i="26"/>
  <c r="M2473" i="26"/>
  <c r="L2477" i="26"/>
  <c r="M2477" i="26"/>
  <c r="L2481" i="26"/>
  <c r="M2481" i="26"/>
  <c r="L2485" i="26"/>
  <c r="M2485" i="26"/>
  <c r="L2489" i="26"/>
  <c r="M2489" i="26"/>
  <c r="L2493" i="26"/>
  <c r="M2493" i="26"/>
  <c r="L2497" i="26"/>
  <c r="M2497" i="26"/>
  <c r="L2501" i="26"/>
  <c r="M2501" i="26"/>
  <c r="L2505" i="26"/>
  <c r="M2505" i="26"/>
  <c r="L2509" i="26"/>
  <c r="M2509" i="26"/>
  <c r="L2513" i="26"/>
  <c r="M2513" i="26"/>
  <c r="L2517" i="26"/>
  <c r="M2517" i="26"/>
  <c r="L2521" i="26"/>
  <c r="M2521" i="26"/>
  <c r="L2525" i="26"/>
  <c r="M2525" i="26"/>
  <c r="L2529" i="26"/>
  <c r="M2529" i="26"/>
  <c r="L2533" i="26"/>
  <c r="M2533" i="26"/>
  <c r="L2537" i="26"/>
  <c r="M2537" i="26"/>
  <c r="L2541" i="26"/>
  <c r="M2541" i="26"/>
  <c r="L2545" i="26"/>
  <c r="M2545" i="26"/>
  <c r="L2549" i="26"/>
  <c r="M2549" i="26"/>
  <c r="L2553" i="26"/>
  <c r="M2553" i="26"/>
  <c r="L2557" i="26"/>
  <c r="M2557" i="26"/>
  <c r="L2561" i="26"/>
  <c r="M2561" i="26"/>
  <c r="L2565" i="26"/>
  <c r="M2565" i="26"/>
  <c r="L2569" i="26"/>
  <c r="M2569" i="26"/>
  <c r="L2573" i="26"/>
  <c r="M2573" i="26"/>
  <c r="L2577" i="26"/>
  <c r="M2577" i="26"/>
  <c r="L2581" i="26"/>
  <c r="M2581" i="26"/>
  <c r="L2585" i="26"/>
  <c r="M2585" i="26"/>
  <c r="L2589" i="26"/>
  <c r="M2589" i="26"/>
  <c r="L2593" i="26"/>
  <c r="M2593" i="26"/>
  <c r="L2597" i="26"/>
  <c r="M2597" i="26"/>
  <c r="L2601" i="26"/>
  <c r="M2601" i="26"/>
  <c r="L2605" i="26"/>
  <c r="M2605" i="26"/>
  <c r="L2609" i="26"/>
  <c r="M2609" i="26"/>
  <c r="L2613" i="26"/>
  <c r="M2613" i="26"/>
  <c r="L2617" i="26"/>
  <c r="M2617" i="26"/>
  <c r="L2621" i="26"/>
  <c r="M2621" i="26"/>
  <c r="L2625" i="26"/>
  <c r="M2625" i="26"/>
  <c r="L2629" i="26"/>
  <c r="M2629" i="26"/>
  <c r="L2633" i="26"/>
  <c r="M2633" i="26"/>
  <c r="L2637" i="26"/>
  <c r="M2637" i="26"/>
  <c r="L2641" i="26"/>
  <c r="M2641" i="26"/>
  <c r="L2645" i="26"/>
  <c r="M2645" i="26"/>
  <c r="L2649" i="26"/>
  <c r="M2649" i="26"/>
  <c r="L2653" i="26"/>
  <c r="M2653" i="26"/>
  <c r="L2657" i="26"/>
  <c r="M2657" i="26"/>
  <c r="L2661" i="26"/>
  <c r="M2661" i="26"/>
  <c r="L2665" i="26"/>
  <c r="M2665" i="26"/>
  <c r="L2669" i="26"/>
  <c r="M2669" i="26"/>
  <c r="L2673" i="26"/>
  <c r="M2673" i="26"/>
  <c r="L2677" i="26"/>
  <c r="M2677" i="26"/>
  <c r="L2681" i="26"/>
  <c r="M2681" i="26"/>
  <c r="L2685" i="26"/>
  <c r="M2685" i="26"/>
  <c r="L2689" i="26"/>
  <c r="M2689" i="26"/>
  <c r="L2693" i="26"/>
  <c r="M2693" i="26"/>
  <c r="L2697" i="26"/>
  <c r="M2697" i="26"/>
  <c r="L2701" i="26"/>
  <c r="M2701" i="26"/>
  <c r="L2705" i="26"/>
  <c r="M2705" i="26"/>
  <c r="L2709" i="26"/>
  <c r="M2709" i="26"/>
  <c r="L2713" i="26"/>
  <c r="M2713" i="26"/>
  <c r="L2717" i="26"/>
  <c r="M2717" i="26"/>
  <c r="L2721" i="26"/>
  <c r="M2721" i="26"/>
  <c r="L2725" i="26"/>
  <c r="M2725" i="26"/>
  <c r="L2729" i="26"/>
  <c r="M2729" i="26"/>
  <c r="L2733" i="26"/>
  <c r="M2733" i="26"/>
  <c r="L2737" i="26"/>
  <c r="M2737" i="26"/>
  <c r="L2741" i="26"/>
  <c r="M2741" i="26"/>
  <c r="L2745" i="26"/>
  <c r="M2745" i="26"/>
  <c r="L2749" i="26"/>
  <c r="M2749" i="26"/>
  <c r="L2753" i="26"/>
  <c r="M2753" i="26"/>
  <c r="L2757" i="26"/>
  <c r="M2757" i="26"/>
  <c r="L2761" i="26"/>
  <c r="M2761" i="26"/>
  <c r="L2765" i="26"/>
  <c r="M2765" i="26"/>
  <c r="L2769" i="26"/>
  <c r="M2769" i="26"/>
  <c r="L2773" i="26"/>
  <c r="M2773" i="26"/>
  <c r="L2777" i="26"/>
  <c r="M2777" i="26"/>
  <c r="L2781" i="26"/>
  <c r="M2781" i="26"/>
  <c r="L2785" i="26"/>
  <c r="M2785" i="26"/>
  <c r="L2789" i="26"/>
  <c r="M2789" i="26"/>
  <c r="L2793" i="26"/>
  <c r="M2793" i="26"/>
  <c r="L2797" i="26"/>
  <c r="M2797" i="26"/>
  <c r="L2801" i="26"/>
  <c r="M2801" i="26"/>
  <c r="L2805" i="26"/>
  <c r="M2805" i="26"/>
  <c r="L2809" i="26"/>
  <c r="M2809" i="26"/>
  <c r="L2813" i="26"/>
  <c r="M2813" i="26"/>
  <c r="L2817" i="26"/>
  <c r="M2817" i="26"/>
  <c r="L2821" i="26"/>
  <c r="M2821" i="26"/>
  <c r="L2825" i="26"/>
  <c r="M2825" i="26"/>
  <c r="L2829" i="26"/>
  <c r="M2829" i="26"/>
  <c r="L2833" i="26"/>
  <c r="M2833" i="26"/>
  <c r="L2837" i="26"/>
  <c r="M2837" i="26"/>
  <c r="L2841" i="26"/>
  <c r="M2841" i="26"/>
  <c r="L2845" i="26"/>
  <c r="M2845" i="26"/>
  <c r="L2849" i="26"/>
  <c r="M2849" i="26"/>
  <c r="L2853" i="26"/>
  <c r="M2853" i="26"/>
  <c r="L2857" i="26"/>
  <c r="M2857" i="26"/>
  <c r="L2861" i="26"/>
  <c r="M2861" i="26"/>
  <c r="L2865" i="26"/>
  <c r="M2865" i="26"/>
  <c r="L2869" i="26"/>
  <c r="M2869" i="26"/>
  <c r="L2873" i="26"/>
  <c r="M2873" i="26"/>
  <c r="L2877" i="26"/>
  <c r="M2877" i="26"/>
  <c r="L2881" i="26"/>
  <c r="M2881" i="26"/>
  <c r="L2885" i="26"/>
  <c r="M2885" i="26"/>
  <c r="L2889" i="26"/>
  <c r="M2889" i="26"/>
  <c r="L2893" i="26"/>
  <c r="M2893" i="26"/>
  <c r="L2897" i="26"/>
  <c r="M2897" i="26"/>
  <c r="L2901" i="26"/>
  <c r="M2901" i="26"/>
  <c r="L2905" i="26"/>
  <c r="M2905" i="26"/>
  <c r="L2909" i="26"/>
  <c r="M2909" i="26"/>
  <c r="L2913" i="26"/>
  <c r="M2913" i="26"/>
  <c r="L2917" i="26"/>
  <c r="M2917" i="26"/>
  <c r="L2921" i="26"/>
  <c r="M2921" i="26"/>
  <c r="L2925" i="26"/>
  <c r="M2925" i="26"/>
  <c r="L2929" i="26"/>
  <c r="M2929" i="26"/>
  <c r="L2933" i="26"/>
  <c r="M2933" i="26"/>
  <c r="L2937" i="26"/>
  <c r="M2937" i="26"/>
  <c r="L2941" i="26"/>
  <c r="M2941" i="26"/>
  <c r="L2945" i="26"/>
  <c r="M2945" i="26"/>
  <c r="L2949" i="26"/>
  <c r="M2949" i="26"/>
  <c r="L2953" i="26"/>
  <c r="M2953" i="26"/>
  <c r="L2957" i="26"/>
  <c r="M2957" i="26"/>
  <c r="L2961" i="26"/>
  <c r="M2961" i="26"/>
  <c r="L2965" i="26"/>
  <c r="M2965" i="26"/>
  <c r="L2969" i="26"/>
  <c r="M2969" i="26"/>
  <c r="L2973" i="26"/>
  <c r="M2973" i="26"/>
  <c r="L2977" i="26"/>
  <c r="M2977" i="26"/>
  <c r="L2981" i="26"/>
  <c r="M2981" i="26"/>
  <c r="L2985" i="26"/>
  <c r="M2985" i="26"/>
  <c r="L2989" i="26"/>
  <c r="M2989" i="26"/>
  <c r="L2993" i="26"/>
  <c r="M2993" i="26"/>
  <c r="L2997" i="26"/>
  <c r="M2997" i="26"/>
  <c r="L3001" i="26"/>
  <c r="M3001" i="26"/>
  <c r="L3005" i="26"/>
  <c r="M3005" i="26"/>
  <c r="L3009" i="26"/>
  <c r="M3009" i="26"/>
  <c r="L3013" i="26"/>
  <c r="M3013" i="26"/>
  <c r="L3017" i="26"/>
  <c r="M3017" i="26"/>
  <c r="L3021" i="26"/>
  <c r="M3021" i="26"/>
  <c r="L3025" i="26"/>
  <c r="M3025" i="26"/>
  <c r="L3029" i="26"/>
  <c r="M3029" i="26"/>
  <c r="L3033" i="26"/>
  <c r="M3033" i="26"/>
  <c r="L3037" i="26"/>
  <c r="M3037" i="26"/>
  <c r="L3041" i="26"/>
  <c r="M3041" i="26"/>
  <c r="L3045" i="26"/>
  <c r="M3045" i="26"/>
  <c r="L3049" i="26"/>
  <c r="M3049" i="26"/>
  <c r="L3053" i="26"/>
  <c r="M3053" i="26"/>
  <c r="L3741" i="26"/>
  <c r="M3741" i="26"/>
  <c r="M3748" i="26"/>
  <c r="L3748" i="26"/>
  <c r="M3752" i="26"/>
  <c r="L3752" i="26"/>
  <c r="M3756" i="26"/>
  <c r="L3756" i="26"/>
  <c r="M3760" i="26"/>
  <c r="L3760" i="26"/>
  <c r="M3764" i="26"/>
  <c r="L3764" i="26"/>
  <c r="M3768" i="26"/>
  <c r="L3768" i="26"/>
  <c r="M3772" i="26"/>
  <c r="L3772" i="26"/>
  <c r="M3776" i="26"/>
  <c r="L3776" i="26"/>
  <c r="M3780" i="26"/>
  <c r="L3780" i="26"/>
  <c r="M3784" i="26"/>
  <c r="L3784" i="26"/>
  <c r="M3788" i="26"/>
  <c r="L3788" i="26"/>
  <c r="M3792" i="26"/>
  <c r="L3792" i="26"/>
  <c r="M3796" i="26"/>
  <c r="L3796" i="26"/>
  <c r="M3800" i="26"/>
  <c r="L3800" i="26"/>
  <c r="M3804" i="26"/>
  <c r="L3804" i="26"/>
  <c r="M3808" i="26"/>
  <c r="L3808" i="26"/>
  <c r="M3812" i="26"/>
  <c r="L3812" i="26"/>
  <c r="M3816" i="26"/>
  <c r="L3816" i="26"/>
  <c r="M3820" i="26"/>
  <c r="L3820" i="26"/>
  <c r="M3824" i="26"/>
  <c r="L3824" i="26"/>
  <c r="M3828" i="26"/>
  <c r="L3828" i="26"/>
  <c r="M3832" i="26"/>
  <c r="L3832" i="26"/>
  <c r="M3836" i="26"/>
  <c r="L3836" i="26"/>
  <c r="M3840" i="26"/>
  <c r="L3840" i="26"/>
  <c r="M3844" i="26"/>
  <c r="L3844" i="26"/>
  <c r="M3848" i="26"/>
  <c r="L3848" i="26"/>
  <c r="M3852" i="26"/>
  <c r="L3852" i="26"/>
  <c r="M3856" i="26"/>
  <c r="L3856" i="26"/>
  <c r="M3860" i="26"/>
  <c r="L3860" i="26"/>
  <c r="M3864" i="26"/>
  <c r="L3864" i="26"/>
  <c r="M3868" i="26"/>
  <c r="L3868" i="26"/>
  <c r="M3872" i="26"/>
  <c r="L3872" i="26"/>
  <c r="M3876" i="26"/>
  <c r="L3876" i="26"/>
  <c r="M3880" i="26"/>
  <c r="L3880" i="26"/>
  <c r="M3884" i="26"/>
  <c r="L3884" i="26"/>
  <c r="M3888" i="26"/>
  <c r="L3888" i="26"/>
  <c r="M3892" i="26"/>
  <c r="L3892" i="26"/>
  <c r="M3896" i="26"/>
  <c r="L3896" i="26"/>
  <c r="M3900" i="26"/>
  <c r="L3900" i="26"/>
  <c r="M3904" i="26"/>
  <c r="L3904" i="26"/>
  <c r="M3908" i="26"/>
  <c r="L3908" i="26"/>
  <c r="M3912" i="26"/>
  <c r="L3912" i="26"/>
  <c r="M3916" i="26"/>
  <c r="L3916" i="26"/>
  <c r="M3920" i="26"/>
  <c r="L3920" i="26"/>
  <c r="M3924" i="26"/>
  <c r="L3924" i="26"/>
  <c r="M3928" i="26"/>
  <c r="L3928" i="26"/>
  <c r="M3932" i="26"/>
  <c r="L3932" i="26"/>
  <c r="M3936" i="26"/>
  <c r="L3936" i="26"/>
  <c r="M3940" i="26"/>
  <c r="L3940" i="26"/>
  <c r="M3944" i="26"/>
  <c r="L3944" i="26"/>
  <c r="M3948" i="26"/>
  <c r="L3948" i="26"/>
  <c r="M3952" i="26"/>
  <c r="L3952" i="26"/>
  <c r="M3956" i="26"/>
  <c r="L3956" i="26"/>
  <c r="M3960" i="26"/>
  <c r="L3960" i="26"/>
  <c r="M3964" i="26"/>
  <c r="L3964" i="26"/>
  <c r="M3968" i="26"/>
  <c r="L3968" i="26"/>
  <c r="M3972" i="26"/>
  <c r="L3972" i="26"/>
  <c r="M3976" i="26"/>
  <c r="L3976" i="26"/>
  <c r="M3980" i="26"/>
  <c r="L3980" i="26"/>
  <c r="M3984" i="26"/>
  <c r="L3984" i="26"/>
  <c r="M3988" i="26"/>
  <c r="L3988" i="26"/>
  <c r="M3992" i="26"/>
  <c r="L3992" i="26"/>
  <c r="M3996" i="26"/>
  <c r="L3996" i="26"/>
  <c r="M4000" i="26"/>
  <c r="L4000" i="26"/>
  <c r="L3054" i="26"/>
  <c r="M3054" i="26"/>
  <c r="L3058" i="26"/>
  <c r="M3058" i="26"/>
  <c r="L3062" i="26"/>
  <c r="M3062" i="26"/>
  <c r="L3070" i="26"/>
  <c r="M3070" i="26"/>
  <c r="L3074" i="26"/>
  <c r="M3074" i="26"/>
  <c r="L3078" i="26"/>
  <c r="M3078" i="26"/>
  <c r="L3082" i="26"/>
  <c r="M3082" i="26"/>
  <c r="L3086" i="26"/>
  <c r="M3086" i="26"/>
  <c r="L3090" i="26"/>
  <c r="M3090" i="26"/>
  <c r="L3094" i="26"/>
  <c r="M3094" i="26"/>
  <c r="L3098" i="26"/>
  <c r="M3098" i="26"/>
  <c r="L3102" i="26"/>
  <c r="M3102" i="26"/>
  <c r="L3106" i="26"/>
  <c r="M3106" i="26"/>
  <c r="L3110" i="26"/>
  <c r="M3110" i="26"/>
  <c r="L3114" i="26"/>
  <c r="M3114" i="26"/>
  <c r="L3118" i="26"/>
  <c r="M3118" i="26"/>
  <c r="L3122" i="26"/>
  <c r="M3122" i="26"/>
  <c r="L3126" i="26"/>
  <c r="M3126" i="26"/>
  <c r="L3130" i="26"/>
  <c r="M3130" i="26"/>
  <c r="L3134" i="26"/>
  <c r="M3134" i="26"/>
  <c r="L3138" i="26"/>
  <c r="M3138" i="26"/>
  <c r="L3142" i="26"/>
  <c r="M3142" i="26"/>
  <c r="L3146" i="26"/>
  <c r="M3146" i="26"/>
  <c r="L3150" i="26"/>
  <c r="M3150" i="26"/>
  <c r="L3154" i="26"/>
  <c r="M3154" i="26"/>
  <c r="L3158" i="26"/>
  <c r="M3158" i="26"/>
  <c r="L3162" i="26"/>
  <c r="M3162" i="26"/>
  <c r="L3166" i="26"/>
  <c r="M3166" i="26"/>
  <c r="M3170" i="26"/>
  <c r="L3170" i="26"/>
  <c r="M3174" i="26"/>
  <c r="L3174" i="26"/>
  <c r="M3178" i="26"/>
  <c r="L3178" i="26"/>
  <c r="M3182" i="26"/>
  <c r="L3182" i="26"/>
  <c r="M3186" i="26"/>
  <c r="L3186" i="26"/>
  <c r="M3190" i="26"/>
  <c r="L3190" i="26"/>
  <c r="M3194" i="26"/>
  <c r="L3194" i="26"/>
  <c r="M3198" i="26"/>
  <c r="L3198" i="26"/>
  <c r="M3202" i="26"/>
  <c r="L3202" i="26"/>
  <c r="M3206" i="26"/>
  <c r="L3206" i="26"/>
  <c r="M3210" i="26"/>
  <c r="L3210" i="26"/>
  <c r="M3214" i="26"/>
  <c r="L3214" i="26"/>
  <c r="M3218" i="26"/>
  <c r="L3218" i="26"/>
  <c r="M3222" i="26"/>
  <c r="L3222" i="26"/>
  <c r="M3226" i="26"/>
  <c r="L3226" i="26"/>
  <c r="M3230" i="26"/>
  <c r="L3230" i="26"/>
  <c r="M3234" i="26"/>
  <c r="L3234" i="26"/>
  <c r="M3238" i="26"/>
  <c r="L3238" i="26"/>
  <c r="M3242" i="26"/>
  <c r="L3242" i="26"/>
  <c r="M3246" i="26"/>
  <c r="L3246" i="26"/>
  <c r="M3250" i="26"/>
  <c r="L3250" i="26"/>
  <c r="M3254" i="26"/>
  <c r="L3254" i="26"/>
  <c r="M3258" i="26"/>
  <c r="L3258" i="26"/>
  <c r="M3262" i="26"/>
  <c r="L3262" i="26"/>
  <c r="M3266" i="26"/>
  <c r="L3266" i="26"/>
  <c r="M3270" i="26"/>
  <c r="L3270" i="26"/>
  <c r="M3274" i="26"/>
  <c r="L3274" i="26"/>
  <c r="M3278" i="26"/>
  <c r="L3278" i="26"/>
  <c r="M3282" i="26"/>
  <c r="L3282" i="26"/>
  <c r="M3286" i="26"/>
  <c r="L3286" i="26"/>
  <c r="M3290" i="26"/>
  <c r="L3290" i="26"/>
  <c r="M3294" i="26"/>
  <c r="L3294" i="26"/>
  <c r="M3298" i="26"/>
  <c r="L3298" i="26"/>
  <c r="M3302" i="26"/>
  <c r="L3302" i="26"/>
  <c r="M3306" i="26"/>
  <c r="L3306" i="26"/>
  <c r="M3310" i="26"/>
  <c r="L3310" i="26"/>
  <c r="M3314" i="26"/>
  <c r="L3314" i="26"/>
  <c r="M3318" i="26"/>
  <c r="L3318" i="26"/>
  <c r="M3322" i="26"/>
  <c r="L3322" i="26"/>
  <c r="M3326" i="26"/>
  <c r="L3326" i="26"/>
  <c r="M3330" i="26"/>
  <c r="L3330" i="26"/>
  <c r="M3334" i="26"/>
  <c r="L3334" i="26"/>
  <c r="M3338" i="26"/>
  <c r="L3338" i="26"/>
  <c r="M3342" i="26"/>
  <c r="L3342" i="26"/>
  <c r="M3346" i="26"/>
  <c r="L3346" i="26"/>
  <c r="M3350" i="26"/>
  <c r="L3350" i="26"/>
  <c r="M3354" i="26"/>
  <c r="L3354" i="26"/>
  <c r="M3358" i="26"/>
  <c r="L3358" i="26"/>
  <c r="M3362" i="26"/>
  <c r="L3362" i="26"/>
  <c r="M3366" i="26"/>
  <c r="L3366" i="26"/>
  <c r="M3370" i="26"/>
  <c r="L3370" i="26"/>
  <c r="M3374" i="26"/>
  <c r="L3374" i="26"/>
  <c r="M3378" i="26"/>
  <c r="L3378" i="26"/>
  <c r="M3382" i="26"/>
  <c r="L3382" i="26"/>
  <c r="M3386" i="26"/>
  <c r="L3386" i="26"/>
  <c r="M3390" i="26"/>
  <c r="L3390" i="26"/>
  <c r="M3394" i="26"/>
  <c r="L3394" i="26"/>
  <c r="M3398" i="26"/>
  <c r="L3398" i="26"/>
  <c r="M3402" i="26"/>
  <c r="L3402" i="26"/>
  <c r="M3406" i="26"/>
  <c r="L3406" i="26"/>
  <c r="M3410" i="26"/>
  <c r="L3410" i="26"/>
  <c r="M3414" i="26"/>
  <c r="L3414" i="26"/>
  <c r="M3418" i="26"/>
  <c r="L3418" i="26"/>
  <c r="M3422" i="26"/>
  <c r="L3422" i="26"/>
  <c r="M3426" i="26"/>
  <c r="L3426" i="26"/>
  <c r="M3430" i="26"/>
  <c r="L3430" i="26"/>
  <c r="M3434" i="26"/>
  <c r="L3434" i="26"/>
  <c r="M3438" i="26"/>
  <c r="L3438" i="26"/>
  <c r="M3442" i="26"/>
  <c r="L3442" i="26"/>
  <c r="M3446" i="26"/>
  <c r="L3446" i="26"/>
  <c r="M3450" i="26"/>
  <c r="L3450" i="26"/>
  <c r="M3454" i="26"/>
  <c r="L3454" i="26"/>
  <c r="M3458" i="26"/>
  <c r="L3458" i="26"/>
  <c r="M3462" i="26"/>
  <c r="L3462" i="26"/>
  <c r="M3466" i="26"/>
  <c r="L3466" i="26"/>
  <c r="M3470" i="26"/>
  <c r="L3470" i="26"/>
  <c r="M3474" i="26"/>
  <c r="L3474" i="26"/>
  <c r="M3478" i="26"/>
  <c r="L3478" i="26"/>
  <c r="M3482" i="26"/>
  <c r="L3482" i="26"/>
  <c r="M3486" i="26"/>
  <c r="L3486" i="26"/>
  <c r="M3490" i="26"/>
  <c r="L3490" i="26"/>
  <c r="M3494" i="26"/>
  <c r="L3494" i="26"/>
  <c r="M3498" i="26"/>
  <c r="L3498" i="26"/>
  <c r="M3502" i="26"/>
  <c r="L3502" i="26"/>
  <c r="M3506" i="26"/>
  <c r="L3506" i="26"/>
  <c r="M3510" i="26"/>
  <c r="L3510" i="26"/>
  <c r="M3514" i="26"/>
  <c r="L3514" i="26"/>
  <c r="M3518" i="26"/>
  <c r="L3518" i="26"/>
  <c r="M3522" i="26"/>
  <c r="L3522" i="26"/>
  <c r="M3526" i="26"/>
  <c r="L3526" i="26"/>
  <c r="M3530" i="26"/>
  <c r="L3530" i="26"/>
  <c r="M3534" i="26"/>
  <c r="L3534" i="26"/>
  <c r="M3538" i="26"/>
  <c r="L3538" i="26"/>
  <c r="M3542" i="26"/>
  <c r="L3542" i="26"/>
  <c r="M3546" i="26"/>
  <c r="L3546" i="26"/>
  <c r="M3550" i="26"/>
  <c r="L3550" i="26"/>
  <c r="M3554" i="26"/>
  <c r="L3554" i="26"/>
  <c r="M3558" i="26"/>
  <c r="L3558" i="26"/>
  <c r="M3562" i="26"/>
  <c r="L3562" i="26"/>
  <c r="M3566" i="26"/>
  <c r="L3566" i="26"/>
  <c r="M3570" i="26"/>
  <c r="L3570" i="26"/>
  <c r="M3574" i="26"/>
  <c r="L3574" i="26"/>
  <c r="M3578" i="26"/>
  <c r="L3578" i="26"/>
  <c r="M3582" i="26"/>
  <c r="L3582" i="26"/>
  <c r="M3586" i="26"/>
  <c r="L3586" i="26"/>
  <c r="M3590" i="26"/>
  <c r="L3590" i="26"/>
  <c r="M3594" i="26"/>
  <c r="L3594" i="26"/>
  <c r="M3598" i="26"/>
  <c r="L3598" i="26"/>
  <c r="M3602" i="26"/>
  <c r="L3602" i="26"/>
  <c r="M3606" i="26"/>
  <c r="L3606" i="26"/>
  <c r="M3610" i="26"/>
  <c r="L3610" i="26"/>
  <c r="M3614" i="26"/>
  <c r="L3614" i="26"/>
  <c r="M3618" i="26"/>
  <c r="L3618" i="26"/>
  <c r="M3622" i="26"/>
  <c r="L3622" i="26"/>
  <c r="M3626" i="26"/>
  <c r="L3626" i="26"/>
  <c r="M3630" i="26"/>
  <c r="L3630" i="26"/>
  <c r="M3634" i="26"/>
  <c r="L3634" i="26"/>
  <c r="M3638" i="26"/>
  <c r="L3638" i="26"/>
  <c r="M3642" i="26"/>
  <c r="L3642" i="26"/>
  <c r="M3646" i="26"/>
  <c r="L3646" i="26"/>
  <c r="M3650" i="26"/>
  <c r="L3650" i="26"/>
  <c r="M3654" i="26"/>
  <c r="L3654" i="26"/>
  <c r="M3658" i="26"/>
  <c r="L3658" i="26"/>
  <c r="M3662" i="26"/>
  <c r="L3662" i="26"/>
  <c r="M3666" i="26"/>
  <c r="L3666" i="26"/>
  <c r="M3670" i="26"/>
  <c r="L3670" i="26"/>
  <c r="M3674" i="26"/>
  <c r="L3674" i="26"/>
  <c r="M3678" i="26"/>
  <c r="L3678" i="26"/>
  <c r="M3682" i="26"/>
  <c r="L3682" i="26"/>
  <c r="M3686" i="26"/>
  <c r="L3686" i="26"/>
  <c r="M3690" i="26"/>
  <c r="L3690" i="26"/>
  <c r="M3694" i="26"/>
  <c r="L3694" i="26"/>
  <c r="M3698" i="26"/>
  <c r="L3698" i="26"/>
  <c r="M3702" i="26"/>
  <c r="L3702" i="26"/>
  <c r="M3706" i="26"/>
  <c r="L3706" i="26"/>
  <c r="M3710" i="26"/>
  <c r="L3710" i="26"/>
  <c r="M3714" i="26"/>
  <c r="L3714" i="26"/>
  <c r="M3718" i="26"/>
  <c r="L3718" i="26"/>
  <c r="M3722" i="26"/>
  <c r="L3722" i="26"/>
  <c r="M3726" i="26"/>
  <c r="L3726" i="26"/>
  <c r="M3730" i="26"/>
  <c r="L3730" i="26"/>
  <c r="M3734" i="26"/>
  <c r="L3734" i="26"/>
  <c r="M3738" i="26"/>
  <c r="L3738" i="26"/>
  <c r="L3055" i="26"/>
  <c r="M3055" i="26"/>
  <c r="L3059" i="26"/>
  <c r="M3059" i="26"/>
  <c r="L3063" i="26"/>
  <c r="M3063" i="26"/>
  <c r="L3071" i="26"/>
  <c r="M3071" i="26"/>
  <c r="L3075" i="26"/>
  <c r="M3075" i="26"/>
  <c r="L3079" i="26"/>
  <c r="M3079" i="26"/>
  <c r="L3083" i="26"/>
  <c r="M3083" i="26"/>
  <c r="L3087" i="26"/>
  <c r="M3087" i="26"/>
  <c r="L3091" i="26"/>
  <c r="M3091" i="26"/>
  <c r="L3095" i="26"/>
  <c r="M3095" i="26"/>
  <c r="L3099" i="26"/>
  <c r="M3099" i="26"/>
  <c r="L3103" i="26"/>
  <c r="M3103" i="26"/>
  <c r="L3107" i="26"/>
  <c r="M3107" i="26"/>
  <c r="L3111" i="26"/>
  <c r="M3111" i="26"/>
  <c r="L3115" i="26"/>
  <c r="M3115" i="26"/>
  <c r="L3119" i="26"/>
  <c r="M3119" i="26"/>
  <c r="L3123" i="26"/>
  <c r="M3123" i="26"/>
  <c r="L3127" i="26"/>
  <c r="M3127" i="26"/>
  <c r="L3131" i="26"/>
  <c r="M3131" i="26"/>
  <c r="L3135" i="26"/>
  <c r="M3135" i="26"/>
  <c r="L3139" i="26"/>
  <c r="M3139" i="26"/>
  <c r="L3143" i="26"/>
  <c r="M3143" i="26"/>
  <c r="L3147" i="26"/>
  <c r="M3147" i="26"/>
  <c r="L3151" i="26"/>
  <c r="M3151" i="26"/>
  <c r="L3155" i="26"/>
  <c r="M3155" i="26"/>
  <c r="L3159" i="26"/>
  <c r="M3159" i="26"/>
  <c r="L3163" i="26"/>
  <c r="M3163" i="26"/>
  <c r="L3167" i="26"/>
  <c r="M3167" i="26"/>
  <c r="L3171" i="26"/>
  <c r="M3171" i="26"/>
  <c r="L3175" i="26"/>
  <c r="M3175" i="26"/>
  <c r="L3179" i="26"/>
  <c r="M3179" i="26"/>
  <c r="L3183" i="26"/>
  <c r="M3183" i="26"/>
  <c r="L3187" i="26"/>
  <c r="M3187" i="26"/>
  <c r="L3191" i="26"/>
  <c r="M3191" i="26"/>
  <c r="L3195" i="26"/>
  <c r="M3195" i="26"/>
  <c r="L3199" i="26"/>
  <c r="M3199" i="26"/>
  <c r="L3203" i="26"/>
  <c r="M3203" i="26"/>
  <c r="L3207" i="26"/>
  <c r="M3207" i="26"/>
  <c r="L3211" i="26"/>
  <c r="M3211" i="26"/>
  <c r="L3215" i="26"/>
  <c r="M3215" i="26"/>
  <c r="L3219" i="26"/>
  <c r="M3219" i="26"/>
  <c r="L3223" i="26"/>
  <c r="M3223" i="26"/>
  <c r="L3227" i="26"/>
  <c r="M3227" i="26"/>
  <c r="L3231" i="26"/>
  <c r="M3231" i="26"/>
  <c r="L3235" i="26"/>
  <c r="M3235" i="26"/>
  <c r="L3239" i="26"/>
  <c r="M3239" i="26"/>
  <c r="L3243" i="26"/>
  <c r="M3243" i="26"/>
  <c r="L3247" i="26"/>
  <c r="M3247" i="26"/>
  <c r="L3251" i="26"/>
  <c r="M3251" i="26"/>
  <c r="L3255" i="26"/>
  <c r="M3255" i="26"/>
  <c r="L3259" i="26"/>
  <c r="M3259" i="26"/>
  <c r="L3263" i="26"/>
  <c r="M3263" i="26"/>
  <c r="L3267" i="26"/>
  <c r="M3267" i="26"/>
  <c r="L3271" i="26"/>
  <c r="M3271" i="26"/>
  <c r="L3275" i="26"/>
  <c r="M3275" i="26"/>
  <c r="L3279" i="26"/>
  <c r="M3279" i="26"/>
  <c r="L3283" i="26"/>
  <c r="M3283" i="26"/>
  <c r="L3287" i="26"/>
  <c r="M3287" i="26"/>
  <c r="L3291" i="26"/>
  <c r="M3291" i="26"/>
  <c r="L3295" i="26"/>
  <c r="M3295" i="26"/>
  <c r="L3299" i="26"/>
  <c r="M3299" i="26"/>
  <c r="L3303" i="26"/>
  <c r="M3303" i="26"/>
  <c r="L3307" i="26"/>
  <c r="M3307" i="26"/>
  <c r="L3311" i="26"/>
  <c r="M3311" i="26"/>
  <c r="L3315" i="26"/>
  <c r="M3315" i="26"/>
  <c r="L3319" i="26"/>
  <c r="M3319" i="26"/>
  <c r="L3323" i="26"/>
  <c r="M3323" i="26"/>
  <c r="L3327" i="26"/>
  <c r="M3327" i="26"/>
  <c r="L3331" i="26"/>
  <c r="M3331" i="26"/>
  <c r="L3335" i="26"/>
  <c r="M3335" i="26"/>
  <c r="L3339" i="26"/>
  <c r="M3339" i="26"/>
  <c r="L3343" i="26"/>
  <c r="M3343" i="26"/>
  <c r="L3347" i="26"/>
  <c r="M3347" i="26"/>
  <c r="L3351" i="26"/>
  <c r="M3351" i="26"/>
  <c r="L3355" i="26"/>
  <c r="M3355" i="26"/>
  <c r="L3359" i="26"/>
  <c r="M3359" i="26"/>
  <c r="L3363" i="26"/>
  <c r="M3363" i="26"/>
  <c r="L3367" i="26"/>
  <c r="M3367" i="26"/>
  <c r="L3371" i="26"/>
  <c r="M3371" i="26"/>
  <c r="L3375" i="26"/>
  <c r="M3375" i="26"/>
  <c r="L3379" i="26"/>
  <c r="M3379" i="26"/>
  <c r="L3383" i="26"/>
  <c r="M3383" i="26"/>
  <c r="L3387" i="26"/>
  <c r="M3387" i="26"/>
  <c r="L3391" i="26"/>
  <c r="M3391" i="26"/>
  <c r="L3395" i="26"/>
  <c r="M3395" i="26"/>
  <c r="L3399" i="26"/>
  <c r="M3399" i="26"/>
  <c r="L3403" i="26"/>
  <c r="M3403" i="26"/>
  <c r="L3407" i="26"/>
  <c r="M3407" i="26"/>
  <c r="L3411" i="26"/>
  <c r="M3411" i="26"/>
  <c r="L3415" i="26"/>
  <c r="M3415" i="26"/>
  <c r="L3419" i="26"/>
  <c r="M3419" i="26"/>
  <c r="L3423" i="26"/>
  <c r="M3423" i="26"/>
  <c r="L3427" i="26"/>
  <c r="M3427" i="26"/>
  <c r="L3431" i="26"/>
  <c r="M3431" i="26"/>
  <c r="L3435" i="26"/>
  <c r="M3435" i="26"/>
  <c r="L3439" i="26"/>
  <c r="M3439" i="26"/>
  <c r="L3443" i="26"/>
  <c r="M3443" i="26"/>
  <c r="L3447" i="26"/>
  <c r="M3447" i="26"/>
  <c r="L3451" i="26"/>
  <c r="M3451" i="26"/>
  <c r="L3455" i="26"/>
  <c r="M3455" i="26"/>
  <c r="L3459" i="26"/>
  <c r="M3459" i="26"/>
  <c r="L3463" i="26"/>
  <c r="M3463" i="26"/>
  <c r="L3467" i="26"/>
  <c r="M3467" i="26"/>
  <c r="L3471" i="26"/>
  <c r="M3471" i="26"/>
  <c r="L3475" i="26"/>
  <c r="M3475" i="26"/>
  <c r="L3479" i="26"/>
  <c r="M3479" i="26"/>
  <c r="L3483" i="26"/>
  <c r="M3483" i="26"/>
  <c r="L3487" i="26"/>
  <c r="M3487" i="26"/>
  <c r="L3491" i="26"/>
  <c r="M3491" i="26"/>
  <c r="L3495" i="26"/>
  <c r="M3495" i="26"/>
  <c r="L3499" i="26"/>
  <c r="M3499" i="26"/>
  <c r="L3503" i="26"/>
  <c r="M3503" i="26"/>
  <c r="L3507" i="26"/>
  <c r="M3507" i="26"/>
  <c r="L3511" i="26"/>
  <c r="M3511" i="26"/>
  <c r="L3515" i="26"/>
  <c r="M3515" i="26"/>
  <c r="L3519" i="26"/>
  <c r="M3519" i="26"/>
  <c r="L3523" i="26"/>
  <c r="M3523" i="26"/>
  <c r="L3527" i="26"/>
  <c r="M3527" i="26"/>
  <c r="L3531" i="26"/>
  <c r="M3531" i="26"/>
  <c r="L3535" i="26"/>
  <c r="M3535" i="26"/>
  <c r="L3539" i="26"/>
  <c r="M3539" i="26"/>
  <c r="L3543" i="26"/>
  <c r="M3543" i="26"/>
  <c r="L3547" i="26"/>
  <c r="M3547" i="26"/>
  <c r="L3551" i="26"/>
  <c r="M3551" i="26"/>
  <c r="L3555" i="26"/>
  <c r="M3555" i="26"/>
  <c r="L3559" i="26"/>
  <c r="M3559" i="26"/>
  <c r="L3563" i="26"/>
  <c r="M3563" i="26"/>
  <c r="L3567" i="26"/>
  <c r="M3567" i="26"/>
  <c r="L3571" i="26"/>
  <c r="M3571" i="26"/>
  <c r="L3575" i="26"/>
  <c r="M3575" i="26"/>
  <c r="L3579" i="26"/>
  <c r="M3579" i="26"/>
  <c r="L3583" i="26"/>
  <c r="M3583" i="26"/>
  <c r="L3587" i="26"/>
  <c r="M3587" i="26"/>
  <c r="L3591" i="26"/>
  <c r="M3591" i="26"/>
  <c r="L3595" i="26"/>
  <c r="M3595" i="26"/>
  <c r="L3599" i="26"/>
  <c r="M3599" i="26"/>
  <c r="L3603" i="26"/>
  <c r="M3603" i="26"/>
  <c r="L3607" i="26"/>
  <c r="M3607" i="26"/>
  <c r="L3611" i="26"/>
  <c r="M3611" i="26"/>
  <c r="L3615" i="26"/>
  <c r="M3615" i="26"/>
  <c r="L3619" i="26"/>
  <c r="M3619" i="26"/>
  <c r="L3623" i="26"/>
  <c r="M3623" i="26"/>
  <c r="L3627" i="26"/>
  <c r="M3627" i="26"/>
  <c r="L3631" i="26"/>
  <c r="M3631" i="26"/>
  <c r="L3635" i="26"/>
  <c r="M3635" i="26"/>
  <c r="L3639" i="26"/>
  <c r="M3639" i="26"/>
  <c r="L3643" i="26"/>
  <c r="M3643" i="26"/>
  <c r="L3647" i="26"/>
  <c r="M3647" i="26"/>
  <c r="L3651" i="26"/>
  <c r="M3651" i="26"/>
  <c r="L3655" i="26"/>
  <c r="M3655" i="26"/>
  <c r="L3659" i="26"/>
  <c r="M3659" i="26"/>
  <c r="L3663" i="26"/>
  <c r="M3663" i="26"/>
  <c r="L3667" i="26"/>
  <c r="M3667" i="26"/>
  <c r="L3671" i="26"/>
  <c r="M3671" i="26"/>
  <c r="L3675" i="26"/>
  <c r="M3675" i="26"/>
  <c r="L3679" i="26"/>
  <c r="M3679" i="26"/>
  <c r="L3683" i="26"/>
  <c r="M3683" i="26"/>
  <c r="L3687" i="26"/>
  <c r="M3687" i="26"/>
  <c r="L3691" i="26"/>
  <c r="M3691" i="26"/>
  <c r="L3695" i="26"/>
  <c r="M3695" i="26"/>
  <c r="L3699" i="26"/>
  <c r="M3699" i="26"/>
  <c r="L3703" i="26"/>
  <c r="M3703" i="26"/>
  <c r="L3707" i="26"/>
  <c r="M3707" i="26"/>
  <c r="L3711" i="26"/>
  <c r="M3711" i="26"/>
  <c r="L3715" i="26"/>
  <c r="M3715" i="26"/>
  <c r="L3719" i="26"/>
  <c r="M3719" i="26"/>
  <c r="L3723" i="26"/>
  <c r="M3723" i="26"/>
  <c r="L3727" i="26"/>
  <c r="M3727" i="26"/>
  <c r="L3731" i="26"/>
  <c r="M3731" i="26"/>
  <c r="L3735" i="26"/>
  <c r="M3735" i="26"/>
  <c r="L3739" i="26"/>
  <c r="M3739" i="26"/>
  <c r="L1392" i="26"/>
  <c r="M1392" i="26"/>
  <c r="L1396" i="26"/>
  <c r="M1396" i="26"/>
  <c r="L1400" i="26"/>
  <c r="M1400" i="26"/>
  <c r="L1404" i="26"/>
  <c r="M1404" i="26"/>
  <c r="L1408" i="26"/>
  <c r="M1408" i="26"/>
  <c r="L1412" i="26"/>
  <c r="M1412" i="26"/>
  <c r="L1416" i="26"/>
  <c r="M1416" i="26"/>
  <c r="L1420" i="26"/>
  <c r="M1420" i="26"/>
  <c r="L1424" i="26"/>
  <c r="M1424" i="26"/>
  <c r="L1428" i="26"/>
  <c r="M1428" i="26"/>
  <c r="L1432" i="26"/>
  <c r="M1432" i="26"/>
  <c r="L1436" i="26"/>
  <c r="M1436" i="26"/>
  <c r="L1440" i="26"/>
  <c r="M1440" i="26"/>
  <c r="L1444" i="26"/>
  <c r="M1444" i="26"/>
  <c r="L1448" i="26"/>
  <c r="M1448" i="26"/>
  <c r="L1452" i="26"/>
  <c r="M1452" i="26"/>
  <c r="L1456" i="26"/>
  <c r="M1456" i="26"/>
  <c r="L1460" i="26"/>
  <c r="M1460" i="26"/>
  <c r="L1464" i="26"/>
  <c r="M1464" i="26"/>
  <c r="L1468" i="26"/>
  <c r="M1468" i="26"/>
  <c r="L1472" i="26"/>
  <c r="M1472" i="26"/>
  <c r="L1476" i="26"/>
  <c r="M1476" i="26"/>
  <c r="L1480" i="26"/>
  <c r="M1480" i="26"/>
  <c r="L1484" i="26"/>
  <c r="M1484" i="26"/>
  <c r="L1488" i="26"/>
  <c r="M1488" i="26"/>
  <c r="L1492" i="26"/>
  <c r="M1492" i="26"/>
  <c r="L1496" i="26"/>
  <c r="M1496" i="26"/>
  <c r="L1500" i="26"/>
  <c r="M1500" i="26"/>
  <c r="L1504" i="26"/>
  <c r="M1504" i="26"/>
  <c r="L1508" i="26"/>
  <c r="M1508" i="26"/>
  <c r="L1512" i="26"/>
  <c r="M1512" i="26"/>
  <c r="L1516" i="26"/>
  <c r="M1516" i="26"/>
  <c r="L1520" i="26"/>
  <c r="M1520" i="26"/>
  <c r="L1524" i="26"/>
  <c r="M1524" i="26"/>
  <c r="L1528" i="26"/>
  <c r="M1528" i="26"/>
  <c r="L1532" i="26"/>
  <c r="M1532" i="26"/>
  <c r="L1536" i="26"/>
  <c r="M1536" i="26"/>
  <c r="L1540" i="26"/>
  <c r="M1540" i="26"/>
  <c r="L1544" i="26"/>
  <c r="M1544" i="26"/>
  <c r="L1548" i="26"/>
  <c r="M1548" i="26"/>
  <c r="L1552" i="26"/>
  <c r="M1552" i="26"/>
  <c r="L1556" i="26"/>
  <c r="M1556" i="26"/>
  <c r="L1560" i="26"/>
  <c r="M1560" i="26"/>
  <c r="L1564" i="26"/>
  <c r="M1564" i="26"/>
  <c r="L1568" i="26"/>
  <c r="M1568" i="26"/>
  <c r="L1572" i="26"/>
  <c r="M1572" i="26"/>
  <c r="L1576" i="26"/>
  <c r="M1576" i="26"/>
  <c r="L1580" i="26"/>
  <c r="M1580" i="26"/>
  <c r="L1584" i="26"/>
  <c r="M1584" i="26"/>
  <c r="L1588" i="26"/>
  <c r="M1588" i="26"/>
  <c r="L1592" i="26"/>
  <c r="M1592" i="26"/>
  <c r="L1596" i="26"/>
  <c r="M1596" i="26"/>
  <c r="L1600" i="26"/>
  <c r="M1600" i="26"/>
  <c r="L1604" i="26"/>
  <c r="M1604" i="26"/>
  <c r="L1608" i="26"/>
  <c r="M1608" i="26"/>
  <c r="L1612" i="26"/>
  <c r="M1612" i="26"/>
  <c r="L1616" i="26"/>
  <c r="M1616" i="26"/>
  <c r="L1620" i="26"/>
  <c r="M1620" i="26"/>
  <c r="L1624" i="26"/>
  <c r="M1624" i="26"/>
  <c r="L1628" i="26"/>
  <c r="M1628" i="26"/>
  <c r="L1632" i="26"/>
  <c r="M1632" i="26"/>
  <c r="M1636" i="26"/>
  <c r="L1636" i="26"/>
  <c r="M1640" i="26"/>
  <c r="L1640" i="26"/>
  <c r="M1644" i="26"/>
  <c r="L1644" i="26"/>
  <c r="M1648" i="26"/>
  <c r="L1648" i="26"/>
  <c r="M1652" i="26"/>
  <c r="L1652" i="26"/>
  <c r="M1656" i="26"/>
  <c r="L1656" i="26"/>
  <c r="M1660" i="26"/>
  <c r="L1660" i="26"/>
  <c r="M1664" i="26"/>
  <c r="L1664" i="26"/>
  <c r="M1668" i="26"/>
  <c r="L1668" i="26"/>
  <c r="M1672" i="26"/>
  <c r="L1672" i="26"/>
  <c r="M1676" i="26"/>
  <c r="L1676" i="26"/>
  <c r="M1680" i="26"/>
  <c r="L1680" i="26"/>
  <c r="M1684" i="26"/>
  <c r="L1684" i="26"/>
  <c r="M1688" i="26"/>
  <c r="L1688" i="26"/>
  <c r="M1692" i="26"/>
  <c r="L1692" i="26"/>
  <c r="M1696" i="26"/>
  <c r="L1696" i="26"/>
  <c r="M1700" i="26"/>
  <c r="L1700" i="26"/>
  <c r="M1704" i="26"/>
  <c r="L1704" i="26"/>
  <c r="M1708" i="26"/>
  <c r="L1708" i="26"/>
  <c r="M1712" i="26"/>
  <c r="L1712" i="26"/>
  <c r="M1716" i="26"/>
  <c r="L1716" i="26"/>
  <c r="M1720" i="26"/>
  <c r="L1720" i="26"/>
  <c r="M1724" i="26"/>
  <c r="L1724" i="26"/>
  <c r="M1728" i="26"/>
  <c r="L1728" i="26"/>
  <c r="M1732" i="26"/>
  <c r="L1732" i="26"/>
  <c r="M1736" i="26"/>
  <c r="L1736" i="26"/>
  <c r="M1740" i="26"/>
  <c r="L1740" i="26"/>
  <c r="M1744" i="26"/>
  <c r="L1744" i="26"/>
  <c r="M1748" i="26"/>
  <c r="L1748" i="26"/>
  <c r="M1752" i="26"/>
  <c r="L1752" i="26"/>
  <c r="M1756" i="26"/>
  <c r="L1756" i="26"/>
  <c r="M1760" i="26"/>
  <c r="L1760" i="26"/>
  <c r="M1764" i="26"/>
  <c r="L1764" i="26"/>
  <c r="M1768" i="26"/>
  <c r="L1768" i="26"/>
  <c r="M1772" i="26"/>
  <c r="L1772" i="26"/>
  <c r="M1776" i="26"/>
  <c r="L1776" i="26"/>
  <c r="M1780" i="26"/>
  <c r="L1780" i="26"/>
  <c r="M1784" i="26"/>
  <c r="L1784" i="26"/>
  <c r="M1788" i="26"/>
  <c r="L1788" i="26"/>
  <c r="M1792" i="26"/>
  <c r="L1792" i="26"/>
  <c r="M1796" i="26"/>
  <c r="L1796" i="26"/>
  <c r="M1800" i="26"/>
  <c r="L1800" i="26"/>
  <c r="M1804" i="26"/>
  <c r="L1804" i="26"/>
  <c r="L1808" i="26"/>
  <c r="M1808" i="26"/>
  <c r="L1812" i="26"/>
  <c r="M1812" i="26"/>
  <c r="L1816" i="26"/>
  <c r="M1816" i="26"/>
  <c r="L1820" i="26"/>
  <c r="M1820" i="26"/>
  <c r="L1824" i="26"/>
  <c r="M1824" i="26"/>
  <c r="L1828" i="26"/>
  <c r="M1828" i="26"/>
  <c r="L1832" i="26"/>
  <c r="M1832" i="26"/>
  <c r="L1836" i="26"/>
  <c r="M1836" i="26"/>
  <c r="L1840" i="26"/>
  <c r="M1840" i="26"/>
  <c r="L1844" i="26"/>
  <c r="M1844" i="26"/>
  <c r="L1848" i="26"/>
  <c r="M1848" i="26"/>
  <c r="L1852" i="26"/>
  <c r="M1852" i="26"/>
  <c r="L1856" i="26"/>
  <c r="M1856" i="26"/>
  <c r="L1860" i="26"/>
  <c r="M1860" i="26"/>
  <c r="L1864" i="26"/>
  <c r="M1864" i="26"/>
  <c r="L1868" i="26"/>
  <c r="M1868" i="26"/>
  <c r="L1872" i="26"/>
  <c r="M1872" i="26"/>
  <c r="L1876" i="26"/>
  <c r="M1876" i="26"/>
  <c r="L1880" i="26"/>
  <c r="M1880" i="26"/>
  <c r="L1884" i="26"/>
  <c r="M1884" i="26"/>
  <c r="L1888" i="26"/>
  <c r="M1888" i="26"/>
  <c r="L1892" i="26"/>
  <c r="M1892" i="26"/>
  <c r="L1896" i="26"/>
  <c r="M1896" i="26"/>
  <c r="L1900" i="26"/>
  <c r="M1900" i="26"/>
  <c r="L1904" i="26"/>
  <c r="M1904" i="26"/>
  <c r="L1908" i="26"/>
  <c r="M1908" i="26"/>
  <c r="L1912" i="26"/>
  <c r="M1912" i="26"/>
  <c r="L1916" i="26"/>
  <c r="M1916" i="26"/>
  <c r="L1920" i="26"/>
  <c r="M1920" i="26"/>
  <c r="L1924" i="26"/>
  <c r="M1924" i="26"/>
  <c r="L1928" i="26"/>
  <c r="M1928" i="26"/>
  <c r="L1932" i="26"/>
  <c r="M1932" i="26"/>
  <c r="L1936" i="26"/>
  <c r="M1936" i="26"/>
  <c r="L1940" i="26"/>
  <c r="M1940" i="26"/>
  <c r="L1944" i="26"/>
  <c r="M1944" i="26"/>
  <c r="L1948" i="26"/>
  <c r="M1948" i="26"/>
  <c r="L1952" i="26"/>
  <c r="M1952" i="26"/>
  <c r="L1956" i="26"/>
  <c r="M1956" i="26"/>
  <c r="L1960" i="26"/>
  <c r="M1960" i="26"/>
  <c r="L1964" i="26"/>
  <c r="M1964" i="26"/>
  <c r="L1968" i="26"/>
  <c r="M1968" i="26"/>
  <c r="L1972" i="26"/>
  <c r="M1972" i="26"/>
  <c r="L1976" i="26"/>
  <c r="M1976" i="26"/>
  <c r="L1980" i="26"/>
  <c r="M1980" i="26"/>
  <c r="L1984" i="26"/>
  <c r="M1984" i="26"/>
  <c r="L1988" i="26"/>
  <c r="M1988" i="26"/>
  <c r="L1992" i="26"/>
  <c r="M1992" i="26"/>
  <c r="L1996" i="26"/>
  <c r="M1996" i="26"/>
  <c r="L2000" i="26"/>
  <c r="M2000" i="26"/>
  <c r="L2004" i="26"/>
  <c r="M2004" i="26"/>
  <c r="L2008" i="26"/>
  <c r="M2008" i="26"/>
  <c r="L2012" i="26"/>
  <c r="M2012" i="26"/>
  <c r="L2016" i="26"/>
  <c r="M2016" i="26"/>
  <c r="L2020" i="26"/>
  <c r="M2020" i="26"/>
  <c r="L2024" i="26"/>
  <c r="M2024" i="26"/>
  <c r="L2028" i="26"/>
  <c r="M2028" i="26"/>
  <c r="L2032" i="26"/>
  <c r="M2032" i="26"/>
  <c r="L2036" i="26"/>
  <c r="M2036" i="26"/>
  <c r="L2040" i="26"/>
  <c r="M2040" i="26"/>
  <c r="L2044" i="26"/>
  <c r="M2044" i="26"/>
  <c r="L2048" i="26"/>
  <c r="M2048" i="26"/>
  <c r="L2052" i="26"/>
  <c r="M2052" i="26"/>
  <c r="L2056" i="26"/>
  <c r="M2056" i="26"/>
  <c r="L2060" i="26"/>
  <c r="M2060" i="26"/>
  <c r="L2064" i="26"/>
  <c r="M2064" i="26"/>
  <c r="L2068" i="26"/>
  <c r="M2068" i="26"/>
  <c r="L2072" i="26"/>
  <c r="M2072" i="26"/>
  <c r="L2076" i="26"/>
  <c r="M2076" i="26"/>
  <c r="L2080" i="26"/>
  <c r="M2080" i="26"/>
  <c r="L2084" i="26"/>
  <c r="M2084" i="26"/>
  <c r="L2088" i="26"/>
  <c r="M2088" i="26"/>
  <c r="L2092" i="26"/>
  <c r="M2092" i="26"/>
  <c r="L2096" i="26"/>
  <c r="M2096" i="26"/>
  <c r="L2100" i="26"/>
  <c r="M2100" i="26"/>
  <c r="L2104" i="26"/>
  <c r="M2104" i="26"/>
  <c r="L2108" i="26"/>
  <c r="M2108" i="26"/>
  <c r="L2112" i="26"/>
  <c r="M2112" i="26"/>
  <c r="L2116" i="26"/>
  <c r="M2116" i="26"/>
  <c r="L2120" i="26"/>
  <c r="M2120" i="26"/>
  <c r="L2124" i="26"/>
  <c r="M2124" i="26"/>
  <c r="L2128" i="26"/>
  <c r="M2128" i="26"/>
  <c r="L2132" i="26"/>
  <c r="M2132" i="26"/>
  <c r="L2136" i="26"/>
  <c r="M2136" i="26"/>
  <c r="L2140" i="26"/>
  <c r="M2140" i="26"/>
  <c r="L2144" i="26"/>
  <c r="M2144" i="26"/>
  <c r="L2148" i="26"/>
  <c r="M2148" i="26"/>
  <c r="L2152" i="26"/>
  <c r="M2152" i="26"/>
  <c r="L2156" i="26"/>
  <c r="M2156" i="26"/>
  <c r="L2160" i="26"/>
  <c r="M2160" i="26"/>
  <c r="L2164" i="26"/>
  <c r="M2164" i="26"/>
  <c r="L2168" i="26"/>
  <c r="M2168" i="26"/>
  <c r="L2172" i="26"/>
  <c r="M2172" i="26"/>
  <c r="L2176" i="26"/>
  <c r="M2176" i="26"/>
  <c r="L2180" i="26"/>
  <c r="M2180" i="26"/>
  <c r="L2184" i="26"/>
  <c r="M2184" i="26"/>
  <c r="L2188" i="26"/>
  <c r="M2188" i="26"/>
  <c r="L2192" i="26"/>
  <c r="M2192" i="26"/>
  <c r="L2196" i="26"/>
  <c r="M2196" i="26"/>
  <c r="L2200" i="26"/>
  <c r="M2200" i="26"/>
  <c r="L2204" i="26"/>
  <c r="M2204" i="26"/>
  <c r="L2208" i="26"/>
  <c r="M2208" i="26"/>
  <c r="L2212" i="26"/>
  <c r="M2212" i="26"/>
  <c r="L2216" i="26"/>
  <c r="M2216" i="26"/>
  <c r="L2220" i="26"/>
  <c r="M2220" i="26"/>
  <c r="L2224" i="26"/>
  <c r="M2224" i="26"/>
  <c r="L2228" i="26"/>
  <c r="M2228" i="26"/>
  <c r="L2232" i="26"/>
  <c r="M2232" i="26"/>
  <c r="L2236" i="26"/>
  <c r="M2236" i="26"/>
  <c r="L2240" i="26"/>
  <c r="M2240" i="26"/>
  <c r="L2244" i="26"/>
  <c r="M2244" i="26"/>
  <c r="L2248" i="26"/>
  <c r="M2248" i="26"/>
  <c r="L2252" i="26"/>
  <c r="M2252" i="26"/>
  <c r="L2256" i="26"/>
  <c r="M2256" i="26"/>
  <c r="L2260" i="26"/>
  <c r="M2260" i="26"/>
  <c r="L2264" i="26"/>
  <c r="M2264" i="26"/>
  <c r="L2268" i="26"/>
  <c r="M2268" i="26"/>
  <c r="L2272" i="26"/>
  <c r="M2272" i="26"/>
  <c r="L2276" i="26"/>
  <c r="M2276" i="26"/>
  <c r="L2280" i="26"/>
  <c r="M2280" i="26"/>
  <c r="L2284" i="26"/>
  <c r="M2284" i="26"/>
  <c r="L2288" i="26"/>
  <c r="M2288" i="26"/>
  <c r="L2292" i="26"/>
  <c r="M2292" i="26"/>
  <c r="L2296" i="26"/>
  <c r="M2296" i="26"/>
  <c r="L2300" i="26"/>
  <c r="M2300" i="26"/>
  <c r="L2304" i="26"/>
  <c r="M2304" i="26"/>
  <c r="L2308" i="26"/>
  <c r="M2308" i="26"/>
  <c r="L2312" i="26"/>
  <c r="M2312" i="26"/>
  <c r="L2316" i="26"/>
  <c r="M2316" i="26"/>
  <c r="L2320" i="26"/>
  <c r="M2320" i="26"/>
  <c r="L2324" i="26"/>
  <c r="M2324" i="26"/>
  <c r="L2328" i="26"/>
  <c r="M2328" i="26"/>
  <c r="L2332" i="26"/>
  <c r="M2332" i="26"/>
  <c r="L2336" i="26"/>
  <c r="M2336" i="26"/>
  <c r="L2340" i="26"/>
  <c r="M2340" i="26"/>
  <c r="L2344" i="26"/>
  <c r="M2344" i="26"/>
  <c r="L2348" i="26"/>
  <c r="M2348" i="26"/>
  <c r="L2352" i="26"/>
  <c r="M2352" i="26"/>
  <c r="L2356" i="26"/>
  <c r="M2356" i="26"/>
  <c r="L2360" i="26"/>
  <c r="M2360" i="26"/>
  <c r="L2364" i="26"/>
  <c r="M2364" i="26"/>
  <c r="L2368" i="26"/>
  <c r="M2368" i="26"/>
  <c r="L2372" i="26"/>
  <c r="M2372" i="26"/>
  <c r="L2376" i="26"/>
  <c r="M2376" i="26"/>
  <c r="L2380" i="26"/>
  <c r="M2380" i="26"/>
  <c r="L2384" i="26"/>
  <c r="M2384" i="26"/>
  <c r="L2388" i="26"/>
  <c r="M2388" i="26"/>
  <c r="L2392" i="26"/>
  <c r="M2392" i="26"/>
  <c r="L2396" i="26"/>
  <c r="M2396" i="26"/>
  <c r="L2400" i="26"/>
  <c r="M2400" i="26"/>
  <c r="L2404" i="26"/>
  <c r="M2404" i="26"/>
  <c r="L3057" i="26"/>
  <c r="M3057" i="26"/>
  <c r="L3061" i="26"/>
  <c r="M3061" i="26"/>
  <c r="L3065" i="26"/>
  <c r="M3065" i="26"/>
  <c r="L3069" i="26"/>
  <c r="M3069" i="26"/>
  <c r="L3073" i="26"/>
  <c r="M3073" i="26"/>
  <c r="L3077" i="26"/>
  <c r="M3077" i="26"/>
  <c r="L3081" i="26"/>
  <c r="M3081" i="26"/>
  <c r="L3085" i="26"/>
  <c r="M3085" i="26"/>
  <c r="L3089" i="26"/>
  <c r="M3089" i="26"/>
  <c r="L3093" i="26"/>
  <c r="M3093" i="26"/>
  <c r="L3097" i="26"/>
  <c r="M3097" i="26"/>
  <c r="L3101" i="26"/>
  <c r="M3101" i="26"/>
  <c r="L3105" i="26"/>
  <c r="M3105" i="26"/>
  <c r="L3109" i="26"/>
  <c r="M3109" i="26"/>
  <c r="L3113" i="26"/>
  <c r="M3113" i="26"/>
  <c r="L3117" i="26"/>
  <c r="M3117" i="26"/>
  <c r="L3121" i="26"/>
  <c r="M3121" i="26"/>
  <c r="L3125" i="26"/>
  <c r="M3125" i="26"/>
  <c r="L3129" i="26"/>
  <c r="M3129" i="26"/>
  <c r="L3133" i="26"/>
  <c r="M3133" i="26"/>
  <c r="L3137" i="26"/>
  <c r="M3137" i="26"/>
  <c r="L3141" i="26"/>
  <c r="M3141" i="26"/>
  <c r="L3145" i="26"/>
  <c r="M3145" i="26"/>
  <c r="L3149" i="26"/>
  <c r="M3149" i="26"/>
  <c r="L3153" i="26"/>
  <c r="M3153" i="26"/>
  <c r="L3157" i="26"/>
  <c r="M3157" i="26"/>
  <c r="L3161" i="26"/>
  <c r="M3161" i="26"/>
  <c r="L3165" i="26"/>
  <c r="M3165" i="26"/>
  <c r="L3169" i="26"/>
  <c r="M3169" i="26"/>
  <c r="L3173" i="26"/>
  <c r="M3173" i="26"/>
  <c r="L3177" i="26"/>
  <c r="M3177" i="26"/>
  <c r="L3181" i="26"/>
  <c r="M3181" i="26"/>
  <c r="L3185" i="26"/>
  <c r="M3185" i="26"/>
  <c r="L3189" i="26"/>
  <c r="M3189" i="26"/>
  <c r="L3193" i="26"/>
  <c r="M3193" i="26"/>
  <c r="L3197" i="26"/>
  <c r="M3197" i="26"/>
  <c r="L3201" i="26"/>
  <c r="M3201" i="26"/>
  <c r="L3205" i="26"/>
  <c r="M3205" i="26"/>
  <c r="L3209" i="26"/>
  <c r="M3209" i="26"/>
  <c r="L3213" i="26"/>
  <c r="M3213" i="26"/>
  <c r="L3217" i="26"/>
  <c r="M3217" i="26"/>
  <c r="L3221" i="26"/>
  <c r="M3221" i="26"/>
  <c r="L3225" i="26"/>
  <c r="M3225" i="26"/>
  <c r="L3229" i="26"/>
  <c r="M3229" i="26"/>
  <c r="L3233" i="26"/>
  <c r="M3233" i="26"/>
  <c r="L3237" i="26"/>
  <c r="M3237" i="26"/>
  <c r="L3241" i="26"/>
  <c r="M3241" i="26"/>
  <c r="L3245" i="26"/>
  <c r="M3245" i="26"/>
  <c r="L3249" i="26"/>
  <c r="M3249" i="26"/>
  <c r="L3253" i="26"/>
  <c r="M3253" i="26"/>
  <c r="L3257" i="26"/>
  <c r="M3257" i="26"/>
  <c r="L3261" i="26"/>
  <c r="M3261" i="26"/>
  <c r="L3265" i="26"/>
  <c r="M3265" i="26"/>
  <c r="L3269" i="26"/>
  <c r="M3269" i="26"/>
  <c r="L3273" i="26"/>
  <c r="M3273" i="26"/>
  <c r="L3277" i="26"/>
  <c r="M3277" i="26"/>
  <c r="L3281" i="26"/>
  <c r="M3281" i="26"/>
  <c r="L3285" i="26"/>
  <c r="M3285" i="26"/>
  <c r="L3289" i="26"/>
  <c r="M3289" i="26"/>
  <c r="L3293" i="26"/>
  <c r="M3293" i="26"/>
  <c r="L3297" i="26"/>
  <c r="M3297" i="26"/>
  <c r="L3301" i="26"/>
  <c r="M3301" i="26"/>
  <c r="L3305" i="26"/>
  <c r="M3305" i="26"/>
  <c r="L3309" i="26"/>
  <c r="M3309" i="26"/>
  <c r="L3313" i="26"/>
  <c r="M3313" i="26"/>
  <c r="L3317" i="26"/>
  <c r="M3317" i="26"/>
  <c r="L3321" i="26"/>
  <c r="M3321" i="26"/>
  <c r="L3325" i="26"/>
  <c r="M3325" i="26"/>
  <c r="L3329" i="26"/>
  <c r="M3329" i="26"/>
  <c r="L3333" i="26"/>
  <c r="M3333" i="26"/>
  <c r="L3337" i="26"/>
  <c r="M3337" i="26"/>
  <c r="L3341" i="26"/>
  <c r="M3341" i="26"/>
  <c r="L3345" i="26"/>
  <c r="M3345" i="26"/>
  <c r="L3349" i="26"/>
  <c r="M3349" i="26"/>
  <c r="L3353" i="26"/>
  <c r="M3353" i="26"/>
  <c r="L3357" i="26"/>
  <c r="M3357" i="26"/>
  <c r="L3361" i="26"/>
  <c r="M3361" i="26"/>
  <c r="L3365" i="26"/>
  <c r="M3365" i="26"/>
  <c r="L3369" i="26"/>
  <c r="M3369" i="26"/>
  <c r="L3373" i="26"/>
  <c r="M3373" i="26"/>
  <c r="L3377" i="26"/>
  <c r="M3377" i="26"/>
  <c r="L3381" i="26"/>
  <c r="M3381" i="26"/>
  <c r="L3385" i="26"/>
  <c r="M3385" i="26"/>
  <c r="L3389" i="26"/>
  <c r="M3389" i="26"/>
  <c r="L3393" i="26"/>
  <c r="M3393" i="26"/>
  <c r="L3397" i="26"/>
  <c r="M3397" i="26"/>
  <c r="L3401" i="26"/>
  <c r="M3401" i="26"/>
  <c r="L3405" i="26"/>
  <c r="M3405" i="26"/>
  <c r="L3409" i="26"/>
  <c r="M3409" i="26"/>
  <c r="L3413" i="26"/>
  <c r="M3413" i="26"/>
  <c r="L3417" i="26"/>
  <c r="M3417" i="26"/>
  <c r="L3421" i="26"/>
  <c r="M3421" i="26"/>
  <c r="L3425" i="26"/>
  <c r="M3425" i="26"/>
  <c r="L3429" i="26"/>
  <c r="M3429" i="26"/>
  <c r="L3433" i="26"/>
  <c r="M3433" i="26"/>
  <c r="L3437" i="26"/>
  <c r="M3437" i="26"/>
  <c r="L3441" i="26"/>
  <c r="M3441" i="26"/>
  <c r="L3445" i="26"/>
  <c r="M3445" i="26"/>
  <c r="L3449" i="26"/>
  <c r="M3449" i="26"/>
  <c r="L3453" i="26"/>
  <c r="M3453" i="26"/>
  <c r="L3457" i="26"/>
  <c r="M3457" i="26"/>
  <c r="L3461" i="26"/>
  <c r="M3461" i="26"/>
  <c r="L3465" i="26"/>
  <c r="M3465" i="26"/>
  <c r="L3469" i="26"/>
  <c r="M3469" i="26"/>
  <c r="L3473" i="26"/>
  <c r="M3473" i="26"/>
  <c r="L3477" i="26"/>
  <c r="M3477" i="26"/>
  <c r="L3481" i="26"/>
  <c r="M3481" i="26"/>
  <c r="L3485" i="26"/>
  <c r="M3485" i="26"/>
  <c r="L3489" i="26"/>
  <c r="M3489" i="26"/>
  <c r="L3493" i="26"/>
  <c r="M3493" i="26"/>
  <c r="L3497" i="26"/>
  <c r="M3497" i="26"/>
  <c r="L3501" i="26"/>
  <c r="M3501" i="26"/>
  <c r="L3505" i="26"/>
  <c r="M3505" i="26"/>
  <c r="L3509" i="26"/>
  <c r="M3509" i="26"/>
  <c r="L3513" i="26"/>
  <c r="M3513" i="26"/>
  <c r="L3517" i="26"/>
  <c r="M3517" i="26"/>
  <c r="L3521" i="26"/>
  <c r="M3521" i="26"/>
  <c r="L3525" i="26"/>
  <c r="M3525" i="26"/>
  <c r="L3529" i="26"/>
  <c r="M3529" i="26"/>
  <c r="L3533" i="26"/>
  <c r="M3533" i="26"/>
  <c r="L3537" i="26"/>
  <c r="M3537" i="26"/>
  <c r="L3541" i="26"/>
  <c r="M3541" i="26"/>
  <c r="L3545" i="26"/>
  <c r="M3545" i="26"/>
  <c r="L3549" i="26"/>
  <c r="M3549" i="26"/>
  <c r="L3553" i="26"/>
  <c r="M3553" i="26"/>
  <c r="L3557" i="26"/>
  <c r="M3557" i="26"/>
  <c r="L3561" i="26"/>
  <c r="M3561" i="26"/>
  <c r="L3565" i="26"/>
  <c r="M3565" i="26"/>
  <c r="L3569" i="26"/>
  <c r="M3569" i="26"/>
  <c r="L3573" i="26"/>
  <c r="M3573" i="26"/>
  <c r="L3577" i="26"/>
  <c r="M3577" i="26"/>
  <c r="L3581" i="26"/>
  <c r="M3581" i="26"/>
  <c r="L3585" i="26"/>
  <c r="M3585" i="26"/>
  <c r="L3589" i="26"/>
  <c r="M3589" i="26"/>
  <c r="L3593" i="26"/>
  <c r="M3593" i="26"/>
  <c r="L3597" i="26"/>
  <c r="M3597" i="26"/>
  <c r="L3601" i="26"/>
  <c r="M3601" i="26"/>
  <c r="L3605" i="26"/>
  <c r="M3605" i="26"/>
  <c r="L3609" i="26"/>
  <c r="M3609" i="26"/>
  <c r="L3613" i="26"/>
  <c r="M3613" i="26"/>
  <c r="L3617" i="26"/>
  <c r="M3617" i="26"/>
  <c r="L3621" i="26"/>
  <c r="M3621" i="26"/>
  <c r="L3625" i="26"/>
  <c r="M3625" i="26"/>
  <c r="L3629" i="26"/>
  <c r="M3629" i="26"/>
  <c r="L3633" i="26"/>
  <c r="M3633" i="26"/>
  <c r="L3637" i="26"/>
  <c r="M3637" i="26"/>
  <c r="L3641" i="26"/>
  <c r="M3641" i="26"/>
  <c r="L3645" i="26"/>
  <c r="M3645" i="26"/>
  <c r="L3649" i="26"/>
  <c r="M3649" i="26"/>
  <c r="L3653" i="26"/>
  <c r="M3653" i="26"/>
  <c r="L3657" i="26"/>
  <c r="M3657" i="26"/>
  <c r="L3661" i="26"/>
  <c r="M3661" i="26"/>
  <c r="L3665" i="26"/>
  <c r="M3665" i="26"/>
  <c r="L3669" i="26"/>
  <c r="M3669" i="26"/>
  <c r="L3673" i="26"/>
  <c r="M3673" i="26"/>
  <c r="L3677" i="26"/>
  <c r="M3677" i="26"/>
  <c r="L3681" i="26"/>
  <c r="M3681" i="26"/>
  <c r="L3685" i="26"/>
  <c r="M3685" i="26"/>
  <c r="L3689" i="26"/>
  <c r="M3689" i="26"/>
  <c r="L3693" i="26"/>
  <c r="M3693" i="26"/>
  <c r="L3697" i="26"/>
  <c r="M3697" i="26"/>
  <c r="L3701" i="26"/>
  <c r="M3701" i="26"/>
  <c r="L3705" i="26"/>
  <c r="M3705" i="26"/>
  <c r="L3709" i="26"/>
  <c r="M3709" i="26"/>
  <c r="L3713" i="26"/>
  <c r="M3713" i="26"/>
  <c r="L3717" i="26"/>
  <c r="M3717" i="26"/>
  <c r="L3721" i="26"/>
  <c r="M3721" i="26"/>
  <c r="L3725" i="26"/>
  <c r="M3725" i="26"/>
  <c r="L3729" i="26"/>
  <c r="M3729" i="26"/>
  <c r="L3733" i="26"/>
  <c r="M3733" i="26"/>
  <c r="L3737" i="26"/>
  <c r="M3737" i="26"/>
  <c r="L3749" i="26"/>
  <c r="M3749" i="26"/>
  <c r="L3753" i="26"/>
  <c r="M3753" i="26"/>
  <c r="L3757" i="26"/>
  <c r="M3757" i="26"/>
  <c r="L3761" i="26"/>
  <c r="M3761" i="26"/>
  <c r="L3765" i="26"/>
  <c r="M3765" i="26"/>
  <c r="L3769" i="26"/>
  <c r="M3769" i="26"/>
  <c r="L3773" i="26"/>
  <c r="M3773" i="26"/>
  <c r="L3777" i="26"/>
  <c r="M3777" i="26"/>
  <c r="L3781" i="26"/>
  <c r="M3781" i="26"/>
  <c r="L3785" i="26"/>
  <c r="M3785" i="26"/>
  <c r="L3789" i="26"/>
  <c r="M3789" i="26"/>
  <c r="L3793" i="26"/>
  <c r="M3793" i="26"/>
  <c r="L3797" i="26"/>
  <c r="M3797" i="26"/>
  <c r="L3801" i="26"/>
  <c r="M3801" i="26"/>
  <c r="L3805" i="26"/>
  <c r="M3805" i="26"/>
  <c r="L3809" i="26"/>
  <c r="M3809" i="26"/>
  <c r="L3813" i="26"/>
  <c r="M3813" i="26"/>
  <c r="L3817" i="26"/>
  <c r="M3817" i="26"/>
  <c r="L3821" i="26"/>
  <c r="M3821" i="26"/>
  <c r="L3825" i="26"/>
  <c r="M3825" i="26"/>
  <c r="L3829" i="26"/>
  <c r="M3829" i="26"/>
  <c r="L3833" i="26"/>
  <c r="M3833" i="26"/>
  <c r="L3837" i="26"/>
  <c r="M3837" i="26"/>
  <c r="L3841" i="26"/>
  <c r="M3841" i="26"/>
  <c r="L3845" i="26"/>
  <c r="M3845" i="26"/>
  <c r="L3849" i="26"/>
  <c r="M3849" i="26"/>
  <c r="L3853" i="26"/>
  <c r="M3853" i="26"/>
  <c r="L3857" i="26"/>
  <c r="M3857" i="26"/>
  <c r="L3861" i="26"/>
  <c r="M3861" i="26"/>
  <c r="L3865" i="26"/>
  <c r="M3865" i="26"/>
  <c r="L3869" i="26"/>
  <c r="M3869" i="26"/>
  <c r="L3873" i="26"/>
  <c r="M3873" i="26"/>
  <c r="L3877" i="26"/>
  <c r="M3877" i="26"/>
  <c r="L3881" i="26"/>
  <c r="M3881" i="26"/>
  <c r="L3885" i="26"/>
  <c r="M3885" i="26"/>
  <c r="L3889" i="26"/>
  <c r="M3889" i="26"/>
  <c r="L3893" i="26"/>
  <c r="M3893" i="26"/>
  <c r="L3897" i="26"/>
  <c r="M3897" i="26"/>
  <c r="L3901" i="26"/>
  <c r="M3901" i="26"/>
  <c r="L3905" i="26"/>
  <c r="M3905" i="26"/>
  <c r="L3909" i="26"/>
  <c r="M3909" i="26"/>
  <c r="L3913" i="26"/>
  <c r="M3913" i="26"/>
  <c r="L3917" i="26"/>
  <c r="M3917" i="26"/>
  <c r="L3921" i="26"/>
  <c r="M3921" i="26"/>
  <c r="L3925" i="26"/>
  <c r="M3925" i="26"/>
  <c r="L3929" i="26"/>
  <c r="M3929" i="26"/>
  <c r="L3933" i="26"/>
  <c r="M3933" i="26"/>
  <c r="L3937" i="26"/>
  <c r="M3937" i="26"/>
  <c r="L3941" i="26"/>
  <c r="M3941" i="26"/>
  <c r="L3945" i="26"/>
  <c r="M3945" i="26"/>
  <c r="L3949" i="26"/>
  <c r="M3949" i="26"/>
  <c r="L3953" i="26"/>
  <c r="M3953" i="26"/>
  <c r="L3957" i="26"/>
  <c r="M3957" i="26"/>
  <c r="L3961" i="26"/>
  <c r="M3961" i="26"/>
  <c r="L3965" i="26"/>
  <c r="M3965" i="26"/>
  <c r="L3969" i="26"/>
  <c r="M3969" i="26"/>
  <c r="L3973" i="26"/>
  <c r="M3973" i="26"/>
  <c r="L3977" i="26"/>
  <c r="M3977" i="26"/>
  <c r="L3981" i="26"/>
  <c r="M3981" i="26"/>
  <c r="L3985" i="26"/>
  <c r="M3985" i="26"/>
  <c r="L3989" i="26"/>
  <c r="M3989" i="26"/>
  <c r="L3993" i="26"/>
  <c r="M3993" i="26"/>
  <c r="L3997" i="26"/>
  <c r="M3997" i="26"/>
  <c r="L1126" i="26"/>
  <c r="M1126" i="26"/>
  <c r="L1130" i="26"/>
  <c r="M1130" i="26"/>
  <c r="L1134" i="26"/>
  <c r="M1134" i="26"/>
  <c r="L1138" i="26"/>
  <c r="M1138" i="26"/>
  <c r="L1142" i="26"/>
  <c r="M1142" i="26"/>
  <c r="L1146" i="26"/>
  <c r="M1146" i="26"/>
  <c r="L1150" i="26"/>
  <c r="M1150" i="26"/>
  <c r="L1154" i="26"/>
  <c r="M1154" i="26"/>
  <c r="L1158" i="26"/>
  <c r="M1158" i="26"/>
  <c r="L1162" i="26"/>
  <c r="M1162" i="26"/>
  <c r="L1166" i="26"/>
  <c r="M1166" i="26"/>
  <c r="L1170" i="26"/>
  <c r="M1170" i="26"/>
  <c r="L1174" i="26"/>
  <c r="M1174" i="26"/>
  <c r="L1178" i="26"/>
  <c r="M1178" i="26"/>
  <c r="L1182" i="26"/>
  <c r="M1182" i="26"/>
  <c r="L1186" i="26"/>
  <c r="M1186" i="26"/>
  <c r="L1190" i="26"/>
  <c r="M1190" i="26"/>
  <c r="L1194" i="26"/>
  <c r="M1194" i="26"/>
  <c r="L1198" i="26"/>
  <c r="M1198" i="26"/>
  <c r="L1202" i="26"/>
  <c r="M1202" i="26"/>
  <c r="L1206" i="26"/>
  <c r="M1206" i="26"/>
  <c r="L1210" i="26"/>
  <c r="M1210" i="26"/>
  <c r="L1214" i="26"/>
  <c r="M1214" i="26"/>
  <c r="L1218" i="26"/>
  <c r="M1218" i="26"/>
  <c r="L1222" i="26"/>
  <c r="M1222" i="26"/>
  <c r="L1226" i="26"/>
  <c r="M1226" i="26"/>
  <c r="L1230" i="26"/>
  <c r="M1230" i="26"/>
  <c r="L1234" i="26"/>
  <c r="M1234" i="26"/>
  <c r="L1238" i="26"/>
  <c r="M1238" i="26"/>
  <c r="L1242" i="26"/>
  <c r="M1242" i="26"/>
  <c r="L1246" i="26"/>
  <c r="M1246" i="26"/>
  <c r="L1250" i="26"/>
  <c r="M1250" i="26"/>
  <c r="L1254" i="26"/>
  <c r="M1254" i="26"/>
  <c r="L1258" i="26"/>
  <c r="M1258" i="26"/>
  <c r="L1262" i="26"/>
  <c r="M1262" i="26"/>
  <c r="L1266" i="26"/>
  <c r="M1266" i="26"/>
  <c r="L1270" i="26"/>
  <c r="M1270" i="26"/>
  <c r="L1274" i="26"/>
  <c r="M1274" i="26"/>
  <c r="L1278" i="26"/>
  <c r="M1278" i="26"/>
  <c r="L1282" i="26"/>
  <c r="M1282" i="26"/>
  <c r="L1286" i="26"/>
  <c r="M1286" i="26"/>
  <c r="L1290" i="26"/>
  <c r="M1290" i="26"/>
  <c r="L1294" i="26"/>
  <c r="M1294" i="26"/>
  <c r="L1298" i="26"/>
  <c r="M1298" i="26"/>
  <c r="L1302" i="26"/>
  <c r="M1302" i="26"/>
  <c r="L1306" i="26"/>
  <c r="M1306" i="26"/>
  <c r="L1310" i="26"/>
  <c r="M1310" i="26"/>
  <c r="L1314" i="26"/>
  <c r="M1314" i="26"/>
  <c r="L1318" i="26"/>
  <c r="M1318" i="26"/>
  <c r="L1322" i="26"/>
  <c r="M1322" i="26"/>
  <c r="L1326" i="26"/>
  <c r="M1326" i="26"/>
  <c r="L1330" i="26"/>
  <c r="M1330" i="26"/>
  <c r="L1334" i="26"/>
  <c r="M1334" i="26"/>
  <c r="L1338" i="26"/>
  <c r="M1338" i="26"/>
  <c r="L1342" i="26"/>
  <c r="M1342" i="26"/>
  <c r="L1346" i="26"/>
  <c r="M1346" i="26"/>
  <c r="L1350" i="26"/>
  <c r="M1350" i="26"/>
  <c r="L1354" i="26"/>
  <c r="M1354" i="26"/>
  <c r="L1358" i="26"/>
  <c r="M1358" i="26"/>
  <c r="L1362" i="26"/>
  <c r="M1362" i="26"/>
  <c r="L1366" i="26"/>
  <c r="M1366" i="26"/>
  <c r="L1370" i="26"/>
  <c r="M1370" i="26"/>
  <c r="L1374" i="26"/>
  <c r="M1374" i="26"/>
  <c r="L1378" i="26"/>
  <c r="M1378" i="26"/>
  <c r="L1382" i="26"/>
  <c r="M1382" i="26"/>
  <c r="L1386" i="26"/>
  <c r="M1386" i="26"/>
  <c r="L1123" i="26"/>
  <c r="M1123" i="26"/>
  <c r="L1127" i="26"/>
  <c r="M1127" i="26"/>
  <c r="L1131" i="26"/>
  <c r="M1131" i="26"/>
  <c r="L1135" i="26"/>
  <c r="M1135" i="26"/>
  <c r="L1139" i="26"/>
  <c r="M1139" i="26"/>
  <c r="L1143" i="26"/>
  <c r="M1143" i="26"/>
  <c r="L1147" i="26"/>
  <c r="M1147" i="26"/>
  <c r="L1151" i="26"/>
  <c r="M1151" i="26"/>
  <c r="L1155" i="26"/>
  <c r="M1155" i="26"/>
  <c r="L1159" i="26"/>
  <c r="M1159" i="26"/>
  <c r="L1163" i="26"/>
  <c r="M1163" i="26"/>
  <c r="L1167" i="26"/>
  <c r="M1167" i="26"/>
  <c r="L1171" i="26"/>
  <c r="M1171" i="26"/>
  <c r="L1175" i="26"/>
  <c r="M1175" i="26"/>
  <c r="L1179" i="26"/>
  <c r="M1179" i="26"/>
  <c r="L1183" i="26"/>
  <c r="M1183" i="26"/>
  <c r="L1187" i="26"/>
  <c r="M1187" i="26"/>
  <c r="L1191" i="26"/>
  <c r="M1191" i="26"/>
  <c r="L1195" i="26"/>
  <c r="M1195" i="26"/>
  <c r="L1199" i="26"/>
  <c r="M1199" i="26"/>
  <c r="L1203" i="26"/>
  <c r="M1203" i="26"/>
  <c r="L1207" i="26"/>
  <c r="M1207" i="26"/>
  <c r="L1211" i="26"/>
  <c r="M1211" i="26"/>
  <c r="L1215" i="26"/>
  <c r="M1215" i="26"/>
  <c r="L1219" i="26"/>
  <c r="M1219" i="26"/>
  <c r="L1223" i="26"/>
  <c r="M1223" i="26"/>
  <c r="L1227" i="26"/>
  <c r="M1227" i="26"/>
  <c r="L1231" i="26"/>
  <c r="M1231" i="26"/>
  <c r="L1235" i="26"/>
  <c r="M1235" i="26"/>
  <c r="L1239" i="26"/>
  <c r="M1239" i="26"/>
  <c r="L1243" i="26"/>
  <c r="M1243" i="26"/>
  <c r="L1247" i="26"/>
  <c r="M1247" i="26"/>
  <c r="L1251" i="26"/>
  <c r="M1251" i="26"/>
  <c r="L1255" i="26"/>
  <c r="M1255" i="26"/>
  <c r="L1259" i="26"/>
  <c r="M1259" i="26"/>
  <c r="L1263" i="26"/>
  <c r="M1263" i="26"/>
  <c r="L1267" i="26"/>
  <c r="M1267" i="26"/>
  <c r="L1271" i="26"/>
  <c r="M1271" i="26"/>
  <c r="L1275" i="26"/>
  <c r="M1275" i="26"/>
  <c r="L1279" i="26"/>
  <c r="M1279" i="26"/>
  <c r="L1283" i="26"/>
  <c r="M1283" i="26"/>
  <c r="L1287" i="26"/>
  <c r="M1287" i="26"/>
  <c r="L1291" i="26"/>
  <c r="M1291" i="26"/>
  <c r="L1295" i="26"/>
  <c r="M1295" i="26"/>
  <c r="L1299" i="26"/>
  <c r="M1299" i="26"/>
  <c r="L1303" i="26"/>
  <c r="M1303" i="26"/>
  <c r="L1307" i="26"/>
  <c r="M1307" i="26"/>
  <c r="L1311" i="26"/>
  <c r="M1311" i="26"/>
  <c r="L1315" i="26"/>
  <c r="M1315" i="26"/>
  <c r="L1319" i="26"/>
  <c r="M1319" i="26"/>
  <c r="L1323" i="26"/>
  <c r="M1323" i="26"/>
  <c r="L1327" i="26"/>
  <c r="M1327" i="26"/>
  <c r="L1331" i="26"/>
  <c r="M1331" i="26"/>
  <c r="L1335" i="26"/>
  <c r="M1335" i="26"/>
  <c r="L1339" i="26"/>
  <c r="M1339" i="26"/>
  <c r="L1343" i="26"/>
  <c r="M1343" i="26"/>
  <c r="L1347" i="26"/>
  <c r="M1347" i="26"/>
  <c r="L1351" i="26"/>
  <c r="M1351" i="26"/>
  <c r="L1355" i="26"/>
  <c r="M1355" i="26"/>
  <c r="L1359" i="26"/>
  <c r="M1359" i="26"/>
  <c r="L1363" i="26"/>
  <c r="M1363" i="26"/>
  <c r="L1367" i="26"/>
  <c r="M1367" i="26"/>
  <c r="L1371" i="26"/>
  <c r="M1371" i="26"/>
  <c r="L1375" i="26"/>
  <c r="M1375" i="26"/>
  <c r="L1379" i="26"/>
  <c r="M1379" i="26"/>
  <c r="L1383" i="26"/>
  <c r="M1383" i="26"/>
  <c r="L1387" i="26"/>
  <c r="M1387" i="26"/>
  <c r="M570" i="26"/>
  <c r="M598" i="26"/>
  <c r="M634" i="26"/>
  <c r="L662" i="26"/>
  <c r="M351" i="26"/>
  <c r="M586" i="26"/>
  <c r="L614" i="26"/>
  <c r="M622" i="26"/>
  <c r="L650" i="26"/>
  <c r="M422" i="26"/>
  <c r="M123" i="26"/>
  <c r="M582" i="26"/>
  <c r="M590" i="26"/>
  <c r="M618" i="26"/>
  <c r="L646" i="26"/>
  <c r="L654" i="26"/>
  <c r="M413" i="26"/>
  <c r="M566" i="26"/>
  <c r="M574" i="26"/>
  <c r="M602" i="26"/>
  <c r="M630" i="26"/>
  <c r="L638" i="26"/>
  <c r="L666" i="26"/>
  <c r="L151" i="26"/>
  <c r="L415" i="26"/>
  <c r="L570" i="26"/>
  <c r="L578" i="26"/>
  <c r="L586" i="26"/>
  <c r="L594" i="26"/>
  <c r="L602" i="26"/>
  <c r="L610" i="26"/>
  <c r="L618" i="26"/>
  <c r="L626" i="26"/>
  <c r="L634" i="26"/>
  <c r="L642" i="26"/>
  <c r="M650" i="26"/>
  <c r="M658" i="26"/>
  <c r="M666" i="26"/>
  <c r="L422" i="26"/>
  <c r="M151" i="26"/>
  <c r="M415" i="26"/>
  <c r="M429" i="26"/>
  <c r="L566" i="26"/>
  <c r="L574" i="26"/>
  <c r="L582" i="26"/>
  <c r="L590" i="26"/>
  <c r="L598" i="26"/>
  <c r="L606" i="26"/>
  <c r="M614" i="26"/>
  <c r="L622" i="26"/>
  <c r="L630" i="26"/>
  <c r="M638" i="26"/>
  <c r="M646" i="26"/>
  <c r="M654" i="26"/>
  <c r="M662" i="26"/>
  <c r="M670" i="26"/>
  <c r="L123" i="26"/>
  <c r="L351" i="26"/>
  <c r="L413" i="26"/>
  <c r="L713" i="26"/>
  <c r="M713" i="26"/>
  <c r="M13" i="26"/>
  <c r="L13" i="26"/>
  <c r="M25" i="26"/>
  <c r="L25" i="26"/>
  <c r="M45" i="26"/>
  <c r="L45" i="26"/>
  <c r="M61" i="26"/>
  <c r="L61" i="26"/>
  <c r="M149" i="26"/>
  <c r="L149" i="26"/>
  <c r="L229" i="26"/>
  <c r="M229" i="26"/>
  <c r="M245" i="26"/>
  <c r="L245" i="26"/>
  <c r="M325" i="26"/>
  <c r="L325" i="26"/>
  <c r="M357" i="26"/>
  <c r="L357" i="26"/>
  <c r="M381" i="26"/>
  <c r="L381" i="26"/>
  <c r="M433" i="26"/>
  <c r="L433" i="26"/>
  <c r="M469" i="26"/>
  <c r="L469" i="26"/>
  <c r="L533" i="26"/>
  <c r="M533" i="26"/>
  <c r="L585" i="26"/>
  <c r="M585" i="26"/>
  <c r="L617" i="26"/>
  <c r="M617" i="26"/>
  <c r="L649" i="26"/>
  <c r="M649" i="26"/>
  <c r="L684" i="26"/>
  <c r="M684" i="26"/>
  <c r="L716" i="26"/>
  <c r="M716" i="26"/>
  <c r="L748" i="26"/>
  <c r="M748" i="26"/>
  <c r="L772" i="26"/>
  <c r="M772" i="26"/>
  <c r="L792" i="26"/>
  <c r="M792" i="26"/>
  <c r="L808" i="26"/>
  <c r="M808" i="26"/>
  <c r="L824" i="26"/>
  <c r="M824" i="26"/>
  <c r="L840" i="26"/>
  <c r="M840" i="26"/>
  <c r="L852" i="26"/>
  <c r="M852" i="26"/>
  <c r="L864" i="26"/>
  <c r="M864" i="26"/>
  <c r="L880" i="26"/>
  <c r="M880" i="26"/>
  <c r="L892" i="26"/>
  <c r="M892" i="26"/>
  <c r="L908" i="26"/>
  <c r="M908" i="26"/>
  <c r="L924" i="26"/>
  <c r="M924" i="26"/>
  <c r="L940" i="26"/>
  <c r="M940" i="26"/>
  <c r="L952" i="26"/>
  <c r="M952" i="26"/>
  <c r="M968" i="26"/>
  <c r="L968" i="26"/>
  <c r="M980" i="26"/>
  <c r="L980" i="26"/>
  <c r="M996" i="26"/>
  <c r="L996" i="26"/>
  <c r="L1012" i="26"/>
  <c r="M1012" i="26"/>
  <c r="L1032" i="26"/>
  <c r="M1032" i="26"/>
  <c r="L1048" i="26"/>
  <c r="M1048" i="26"/>
  <c r="L1064" i="26"/>
  <c r="M1064" i="26"/>
  <c r="L1080" i="26"/>
  <c r="M1080" i="26"/>
  <c r="L1096" i="26"/>
  <c r="M1096" i="26"/>
  <c r="L1112" i="26"/>
  <c r="M1112" i="26"/>
  <c r="L34" i="26"/>
  <c r="M34" i="26"/>
  <c r="L74" i="26"/>
  <c r="M74" i="26"/>
  <c r="L194" i="26"/>
  <c r="M194" i="26"/>
  <c r="L438" i="26"/>
  <c r="M438" i="26"/>
  <c r="L677" i="26"/>
  <c r="M677" i="26"/>
  <c r="L709" i="26"/>
  <c r="M709" i="26"/>
  <c r="L741" i="26"/>
  <c r="M741" i="26"/>
  <c r="M129" i="26"/>
  <c r="L129" i="26"/>
  <c r="M133" i="26"/>
  <c r="L133" i="26"/>
  <c r="L201" i="26"/>
  <c r="M201" i="26"/>
  <c r="L209" i="26"/>
  <c r="M209" i="26"/>
  <c r="L217" i="26"/>
  <c r="M217" i="26"/>
  <c r="M225" i="26"/>
  <c r="L225" i="26"/>
  <c r="M297" i="26"/>
  <c r="L297" i="26"/>
  <c r="M305" i="26"/>
  <c r="L305" i="26"/>
  <c r="M313" i="26"/>
  <c r="L313" i="26"/>
  <c r="M373" i="26"/>
  <c r="L373" i="26"/>
  <c r="M401" i="26"/>
  <c r="L401" i="26"/>
  <c r="M481" i="26"/>
  <c r="L481" i="26"/>
  <c r="L513" i="26"/>
  <c r="M513" i="26"/>
  <c r="L545" i="26"/>
  <c r="M545" i="26"/>
  <c r="M187" i="26"/>
  <c r="L187" i="26"/>
  <c r="M445" i="26"/>
  <c r="L445" i="26"/>
  <c r="L673" i="26"/>
  <c r="M673" i="26"/>
  <c r="L689" i="26"/>
  <c r="M689" i="26"/>
  <c r="L705" i="26"/>
  <c r="M705" i="26"/>
  <c r="L721" i="26"/>
  <c r="M721" i="26"/>
  <c r="L737" i="26"/>
  <c r="M737" i="26"/>
  <c r="M753" i="26"/>
  <c r="L753" i="26"/>
  <c r="M105" i="26"/>
  <c r="L105" i="26"/>
  <c r="M109" i="26"/>
  <c r="L109" i="26"/>
  <c r="M113" i="26"/>
  <c r="L113" i="26"/>
  <c r="M117" i="26"/>
  <c r="L117" i="26"/>
  <c r="M121" i="26"/>
  <c r="L121" i="26"/>
  <c r="M125" i="26"/>
  <c r="L125" i="26"/>
  <c r="L193" i="26"/>
  <c r="M193" i="26"/>
  <c r="L197" i="26"/>
  <c r="M197" i="26"/>
  <c r="M265" i="26"/>
  <c r="L265" i="26"/>
  <c r="M269" i="26"/>
  <c r="L269" i="26"/>
  <c r="M273" i="26"/>
  <c r="L273" i="26"/>
  <c r="M277" i="26"/>
  <c r="L277" i="26"/>
  <c r="M281" i="26"/>
  <c r="L281" i="26"/>
  <c r="M285" i="26"/>
  <c r="L285" i="26"/>
  <c r="M289" i="26"/>
  <c r="L289" i="26"/>
  <c r="M361" i="26"/>
  <c r="L361" i="26"/>
  <c r="M365" i="26"/>
  <c r="L365" i="26"/>
  <c r="M393" i="26"/>
  <c r="L393" i="26"/>
  <c r="M397" i="26"/>
  <c r="L397" i="26"/>
  <c r="M417" i="26"/>
  <c r="L417" i="26"/>
  <c r="M425" i="26"/>
  <c r="L425" i="26"/>
  <c r="M449" i="26"/>
  <c r="L449" i="26"/>
  <c r="M461" i="26"/>
  <c r="L461" i="26"/>
  <c r="M477" i="26"/>
  <c r="L477" i="26"/>
  <c r="L493" i="26"/>
  <c r="M493" i="26"/>
  <c r="L509" i="26"/>
  <c r="M509" i="26"/>
  <c r="L525" i="26"/>
  <c r="M525" i="26"/>
  <c r="L541" i="26"/>
  <c r="M541" i="26"/>
  <c r="L557" i="26"/>
  <c r="M557" i="26"/>
  <c r="L565" i="26"/>
  <c r="M565" i="26"/>
  <c r="L573" i="26"/>
  <c r="M573" i="26"/>
  <c r="L581" i="26"/>
  <c r="M581" i="26"/>
  <c r="L589" i="26"/>
  <c r="M589" i="26"/>
  <c r="L597" i="26"/>
  <c r="M597" i="26"/>
  <c r="L605" i="26"/>
  <c r="M605" i="26"/>
  <c r="L613" i="26"/>
  <c r="M613" i="26"/>
  <c r="L621" i="26"/>
  <c r="M621" i="26"/>
  <c r="L629" i="26"/>
  <c r="M629" i="26"/>
  <c r="L637" i="26"/>
  <c r="M637" i="26"/>
  <c r="L645" i="26"/>
  <c r="M645" i="26"/>
  <c r="L653" i="26"/>
  <c r="M653" i="26"/>
  <c r="L661" i="26"/>
  <c r="M661" i="26"/>
  <c r="L669" i="26"/>
  <c r="M669" i="26"/>
  <c r="M63" i="26"/>
  <c r="L63" i="26"/>
  <c r="M680" i="26"/>
  <c r="L680" i="26"/>
  <c r="M688" i="26"/>
  <c r="L688" i="26"/>
  <c r="M696" i="26"/>
  <c r="L696" i="26"/>
  <c r="M704" i="26"/>
  <c r="L704" i="26"/>
  <c r="M712" i="26"/>
  <c r="L712" i="26"/>
  <c r="M720" i="26"/>
  <c r="L720" i="26"/>
  <c r="M728" i="26"/>
  <c r="L728" i="26"/>
  <c r="M736" i="26"/>
  <c r="L736" i="26"/>
  <c r="M744" i="26"/>
  <c r="L744" i="26"/>
  <c r="L752" i="26"/>
  <c r="M752" i="26"/>
  <c r="L760" i="26"/>
  <c r="M760" i="26"/>
  <c r="L766" i="26"/>
  <c r="M766" i="26"/>
  <c r="L770" i="26"/>
  <c r="M770" i="26"/>
  <c r="L774" i="26"/>
  <c r="M774" i="26"/>
  <c r="L778" i="26"/>
  <c r="M778" i="26"/>
  <c r="L782" i="26"/>
  <c r="M782" i="26"/>
  <c r="L786" i="26"/>
  <c r="M786" i="26"/>
  <c r="L790" i="26"/>
  <c r="M790" i="26"/>
  <c r="L794" i="26"/>
  <c r="M794" i="26"/>
  <c r="L798" i="26"/>
  <c r="M798" i="26"/>
  <c r="L802" i="26"/>
  <c r="M802" i="26"/>
  <c r="L806" i="26"/>
  <c r="M806" i="26"/>
  <c r="L810" i="26"/>
  <c r="M810" i="26"/>
  <c r="L814" i="26"/>
  <c r="M814" i="26"/>
  <c r="L818" i="26"/>
  <c r="M818" i="26"/>
  <c r="L822" i="26"/>
  <c r="M822" i="26"/>
  <c r="L826" i="26"/>
  <c r="M826" i="26"/>
  <c r="L830" i="26"/>
  <c r="M830" i="26"/>
  <c r="L834" i="26"/>
  <c r="M834" i="26"/>
  <c r="L838" i="26"/>
  <c r="M838" i="26"/>
  <c r="L842" i="26"/>
  <c r="M842" i="26"/>
  <c r="L846" i="26"/>
  <c r="M846" i="26"/>
  <c r="L850" i="26"/>
  <c r="M850" i="26"/>
  <c r="L854" i="26"/>
  <c r="M854" i="26"/>
  <c r="L858" i="26"/>
  <c r="M858" i="26"/>
  <c r="L862" i="26"/>
  <c r="M862" i="26"/>
  <c r="L866" i="26"/>
  <c r="M866" i="26"/>
  <c r="L870" i="26"/>
  <c r="M870" i="26"/>
  <c r="L874" i="26"/>
  <c r="M874" i="26"/>
  <c r="L878" i="26"/>
  <c r="M878" i="26"/>
  <c r="L882" i="26"/>
  <c r="M882" i="26"/>
  <c r="L886" i="26"/>
  <c r="M886" i="26"/>
  <c r="L890" i="26"/>
  <c r="M890" i="26"/>
  <c r="L894" i="26"/>
  <c r="M894" i="26"/>
  <c r="L898" i="26"/>
  <c r="M898" i="26"/>
  <c r="L902" i="26"/>
  <c r="M902" i="26"/>
  <c r="L906" i="26"/>
  <c r="M906" i="26"/>
  <c r="L910" i="26"/>
  <c r="M910" i="26"/>
  <c r="L914" i="26"/>
  <c r="M914" i="26"/>
  <c r="L918" i="26"/>
  <c r="M918" i="26"/>
  <c r="L922" i="26"/>
  <c r="M922" i="26"/>
  <c r="L926" i="26"/>
  <c r="M926" i="26"/>
  <c r="L930" i="26"/>
  <c r="M930" i="26"/>
  <c r="L934" i="26"/>
  <c r="M934" i="26"/>
  <c r="L938" i="26"/>
  <c r="M938" i="26"/>
  <c r="L942" i="26"/>
  <c r="M942" i="26"/>
  <c r="L946" i="26"/>
  <c r="M946" i="26"/>
  <c r="L950" i="26"/>
  <c r="M950" i="26"/>
  <c r="L954" i="26"/>
  <c r="M954" i="26"/>
  <c r="M958" i="26"/>
  <c r="L958" i="26"/>
  <c r="M962" i="26"/>
  <c r="L962" i="26"/>
  <c r="M966" i="26"/>
  <c r="L966" i="26"/>
  <c r="M970" i="26"/>
  <c r="L970" i="26"/>
  <c r="M974" i="26"/>
  <c r="L974" i="26"/>
  <c r="M978" i="26"/>
  <c r="L978" i="26"/>
  <c r="M982" i="26"/>
  <c r="L982" i="26"/>
  <c r="M986" i="26"/>
  <c r="L986" i="26"/>
  <c r="M990" i="26"/>
  <c r="L990" i="26"/>
  <c r="M994" i="26"/>
  <c r="L994" i="26"/>
  <c r="M998" i="26"/>
  <c r="L998" i="26"/>
  <c r="M1002" i="26"/>
  <c r="L1002" i="26"/>
  <c r="M1006" i="26"/>
  <c r="L1006" i="26"/>
  <c r="L1010" i="26"/>
  <c r="M1010" i="26"/>
  <c r="L1014" i="26"/>
  <c r="M1014" i="26"/>
  <c r="L1018" i="26"/>
  <c r="M1018" i="26"/>
  <c r="L1022" i="26"/>
  <c r="M1022" i="26"/>
  <c r="L1026" i="26"/>
  <c r="M1026" i="26"/>
  <c r="L1030" i="26"/>
  <c r="M1030" i="26"/>
  <c r="L1034" i="26"/>
  <c r="M1034" i="26"/>
  <c r="L1038" i="26"/>
  <c r="M1038" i="26"/>
  <c r="L1042" i="26"/>
  <c r="M1042" i="26"/>
  <c r="L1046" i="26"/>
  <c r="M1046" i="26"/>
  <c r="L1050" i="26"/>
  <c r="M1050" i="26"/>
  <c r="L1054" i="26"/>
  <c r="M1054" i="26"/>
  <c r="L1058" i="26"/>
  <c r="M1058" i="26"/>
  <c r="L1062" i="26"/>
  <c r="M1062" i="26"/>
  <c r="L1066" i="26"/>
  <c r="M1066" i="26"/>
  <c r="L1070" i="26"/>
  <c r="M1070" i="26"/>
  <c r="L1074" i="26"/>
  <c r="M1074" i="26"/>
  <c r="L1078" i="26"/>
  <c r="M1078" i="26"/>
  <c r="L1082" i="26"/>
  <c r="M1082" i="26"/>
  <c r="L1086" i="26"/>
  <c r="M1086" i="26"/>
  <c r="L1090" i="26"/>
  <c r="M1090" i="26"/>
  <c r="L1094" i="26"/>
  <c r="M1094" i="26"/>
  <c r="L1098" i="26"/>
  <c r="M1098" i="26"/>
  <c r="L1102" i="26"/>
  <c r="M1102" i="26"/>
  <c r="L1106" i="26"/>
  <c r="M1106" i="26"/>
  <c r="L1110" i="26"/>
  <c r="M1110" i="26"/>
  <c r="L1114" i="26"/>
  <c r="M1114" i="26"/>
  <c r="L1118" i="26"/>
  <c r="M1118" i="26"/>
  <c r="L1122" i="26"/>
  <c r="M1122" i="26"/>
  <c r="L362" i="26"/>
  <c r="M362" i="26"/>
  <c r="L366" i="26"/>
  <c r="M366" i="26"/>
  <c r="L394" i="26"/>
  <c r="M394" i="26"/>
  <c r="L398" i="26"/>
  <c r="M398" i="26"/>
  <c r="L426" i="26"/>
  <c r="M426" i="26"/>
  <c r="L434" i="26"/>
  <c r="M434" i="26"/>
  <c r="L466" i="26"/>
  <c r="M466" i="26"/>
  <c r="L482" i="26"/>
  <c r="M482" i="26"/>
  <c r="M498" i="26"/>
  <c r="L498" i="26"/>
  <c r="L514" i="26"/>
  <c r="M514" i="26"/>
  <c r="L530" i="26"/>
  <c r="M530" i="26"/>
  <c r="L546" i="26"/>
  <c r="M546" i="26"/>
  <c r="L372" i="26"/>
  <c r="M372" i="26"/>
  <c r="L675" i="26"/>
  <c r="M675" i="26"/>
  <c r="L691" i="26"/>
  <c r="M691" i="26"/>
  <c r="L707" i="26"/>
  <c r="M707" i="26"/>
  <c r="L723" i="26"/>
  <c r="M723" i="26"/>
  <c r="L739" i="26"/>
  <c r="M739" i="26"/>
  <c r="M755" i="26"/>
  <c r="L755" i="26"/>
  <c r="M99" i="26"/>
  <c r="L99" i="26"/>
  <c r="M103" i="26"/>
  <c r="L103" i="26"/>
  <c r="M107" i="26"/>
  <c r="L107" i="26"/>
  <c r="M111" i="26"/>
  <c r="L111" i="26"/>
  <c r="M115" i="26"/>
  <c r="L115" i="26"/>
  <c r="M119" i="26"/>
  <c r="L119" i="26"/>
  <c r="M191" i="26"/>
  <c r="L191" i="26"/>
  <c r="M195" i="26"/>
  <c r="L195" i="26"/>
  <c r="M199" i="26"/>
  <c r="L199" i="26"/>
  <c r="M203" i="26"/>
  <c r="L203" i="26"/>
  <c r="M207" i="26"/>
  <c r="L207" i="26"/>
  <c r="M211" i="26"/>
  <c r="L211" i="26"/>
  <c r="M283" i="26"/>
  <c r="L283" i="26"/>
  <c r="M359" i="26"/>
  <c r="L359" i="26"/>
  <c r="M363" i="26"/>
  <c r="L363" i="26"/>
  <c r="M367" i="26"/>
  <c r="L367" i="26"/>
  <c r="M371" i="26"/>
  <c r="L371" i="26"/>
  <c r="M375" i="26"/>
  <c r="L375" i="26"/>
  <c r="M379" i="26"/>
  <c r="L379" i="26"/>
  <c r="M383" i="26"/>
  <c r="L383" i="26"/>
  <c r="M387" i="26"/>
  <c r="L387" i="26"/>
  <c r="M391" i="26"/>
  <c r="L391" i="26"/>
  <c r="M395" i="26"/>
  <c r="L395" i="26"/>
  <c r="M399" i="26"/>
  <c r="L399" i="26"/>
  <c r="M403" i="26"/>
  <c r="L403" i="26"/>
  <c r="M407" i="26"/>
  <c r="L407" i="26"/>
  <c r="M411" i="26"/>
  <c r="L411" i="26"/>
  <c r="L364" i="26"/>
  <c r="M364" i="26"/>
  <c r="M674" i="26"/>
  <c r="L674" i="26"/>
  <c r="M690" i="26"/>
  <c r="L690" i="26"/>
  <c r="M706" i="26"/>
  <c r="L706" i="26"/>
  <c r="M722" i="26"/>
  <c r="L722" i="26"/>
  <c r="M738" i="26"/>
  <c r="L738" i="26"/>
  <c r="L754" i="26"/>
  <c r="M754" i="26"/>
  <c r="L4" i="26"/>
  <c r="M4" i="26"/>
  <c r="L8" i="26"/>
  <c r="M8" i="26"/>
  <c r="L12" i="26"/>
  <c r="M12" i="26"/>
  <c r="L16" i="26"/>
  <c r="M16" i="26"/>
  <c r="L20" i="26"/>
  <c r="M20" i="26"/>
  <c r="L24" i="26"/>
  <c r="M24" i="26"/>
  <c r="L28" i="26"/>
  <c r="M28" i="26"/>
  <c r="L32" i="26"/>
  <c r="M32" i="26"/>
  <c r="L36" i="26"/>
  <c r="M36" i="26"/>
  <c r="L40" i="26"/>
  <c r="M40" i="26"/>
  <c r="L44" i="26"/>
  <c r="M44" i="26"/>
  <c r="L48" i="26"/>
  <c r="M48" i="26"/>
  <c r="L52" i="26"/>
  <c r="M52" i="26"/>
  <c r="L56" i="26"/>
  <c r="M56" i="26"/>
  <c r="L60" i="26"/>
  <c r="M60" i="26"/>
  <c r="L84" i="26"/>
  <c r="M84" i="26"/>
  <c r="L88" i="26"/>
  <c r="M88" i="26"/>
  <c r="L92" i="26"/>
  <c r="M92" i="26"/>
  <c r="L96" i="26"/>
  <c r="M96" i="26"/>
  <c r="L100" i="26"/>
  <c r="M100" i="26"/>
  <c r="L104" i="26"/>
  <c r="M104" i="26"/>
  <c r="L108" i="26"/>
  <c r="M108" i="26"/>
  <c r="L112" i="26"/>
  <c r="M112" i="26"/>
  <c r="L180" i="26"/>
  <c r="M180" i="26"/>
  <c r="L184" i="26"/>
  <c r="M184" i="26"/>
  <c r="L188" i="26"/>
  <c r="M188" i="26"/>
  <c r="L192" i="26"/>
  <c r="M192" i="26"/>
  <c r="L196" i="26"/>
  <c r="M196" i="26"/>
  <c r="L200" i="26"/>
  <c r="M200" i="26"/>
  <c r="L204" i="26"/>
  <c r="M204" i="26"/>
  <c r="L272" i="26"/>
  <c r="M272" i="26"/>
  <c r="L276" i="26"/>
  <c r="M276" i="26"/>
  <c r="L280" i="26"/>
  <c r="M280" i="26"/>
  <c r="L284" i="26"/>
  <c r="M284" i="26"/>
  <c r="L288" i="26"/>
  <c r="M288" i="26"/>
  <c r="L292" i="26"/>
  <c r="M292" i="26"/>
  <c r="L296" i="26"/>
  <c r="M296" i="26"/>
  <c r="L360" i="26"/>
  <c r="M360" i="26"/>
  <c r="L392" i="26"/>
  <c r="M392" i="26"/>
  <c r="L432" i="26"/>
  <c r="M432" i="26"/>
  <c r="L460" i="26"/>
  <c r="M460" i="26"/>
  <c r="L476" i="26"/>
  <c r="M476" i="26"/>
  <c r="M492" i="26"/>
  <c r="L492" i="26"/>
  <c r="M508" i="26"/>
  <c r="L508" i="26"/>
  <c r="L524" i="26"/>
  <c r="M524" i="26"/>
  <c r="L540" i="26"/>
  <c r="M540" i="26"/>
  <c r="L556" i="26"/>
  <c r="M556" i="26"/>
  <c r="M431" i="26"/>
  <c r="L431" i="26"/>
  <c r="L697" i="26"/>
  <c r="M697" i="26"/>
  <c r="M761" i="26"/>
  <c r="L761" i="26"/>
  <c r="M21" i="26"/>
  <c r="L21" i="26"/>
  <c r="M37" i="26"/>
  <c r="L37" i="26"/>
  <c r="M49" i="26"/>
  <c r="L49" i="26"/>
  <c r="M65" i="26"/>
  <c r="L65" i="26"/>
  <c r="M141" i="26"/>
  <c r="L141" i="26"/>
  <c r="L157" i="26"/>
  <c r="M157" i="26"/>
  <c r="M237" i="26"/>
  <c r="L237" i="26"/>
  <c r="M253" i="26"/>
  <c r="L253" i="26"/>
  <c r="M321" i="26"/>
  <c r="L321" i="26"/>
  <c r="M353" i="26"/>
  <c r="L353" i="26"/>
  <c r="M441" i="26"/>
  <c r="L441" i="26"/>
  <c r="L501" i="26"/>
  <c r="M501" i="26"/>
  <c r="L517" i="26"/>
  <c r="M517" i="26"/>
  <c r="L561" i="26"/>
  <c r="M561" i="26"/>
  <c r="L593" i="26"/>
  <c r="M593" i="26"/>
  <c r="L625" i="26"/>
  <c r="M625" i="26"/>
  <c r="L657" i="26"/>
  <c r="M657" i="26"/>
  <c r="L676" i="26"/>
  <c r="M676" i="26"/>
  <c r="L708" i="26"/>
  <c r="M708" i="26"/>
  <c r="L740" i="26"/>
  <c r="M740" i="26"/>
  <c r="L768" i="26"/>
  <c r="M768" i="26"/>
  <c r="L780" i="26"/>
  <c r="M780" i="26"/>
  <c r="L800" i="26"/>
  <c r="M800" i="26"/>
  <c r="L816" i="26"/>
  <c r="M816" i="26"/>
  <c r="L832" i="26"/>
  <c r="M832" i="26"/>
  <c r="L848" i="26"/>
  <c r="M848" i="26"/>
  <c r="L868" i="26"/>
  <c r="M868" i="26"/>
  <c r="L888" i="26"/>
  <c r="M888" i="26"/>
  <c r="L904" i="26"/>
  <c r="M904" i="26"/>
  <c r="L920" i="26"/>
  <c r="M920" i="26"/>
  <c r="L936" i="26"/>
  <c r="M936" i="26"/>
  <c r="M956" i="26"/>
  <c r="L956" i="26"/>
  <c r="M976" i="26"/>
  <c r="L976" i="26"/>
  <c r="M992" i="26"/>
  <c r="L992" i="26"/>
  <c r="M1008" i="26"/>
  <c r="L1008" i="26"/>
  <c r="L1024" i="26"/>
  <c r="M1024" i="26"/>
  <c r="L1036" i="26"/>
  <c r="M1036" i="26"/>
  <c r="L1052" i="26"/>
  <c r="M1052" i="26"/>
  <c r="L1068" i="26"/>
  <c r="M1068" i="26"/>
  <c r="L1084" i="26"/>
  <c r="M1084" i="26"/>
  <c r="L1100" i="26"/>
  <c r="M1100" i="26"/>
  <c r="L1116" i="26"/>
  <c r="M1116" i="26"/>
  <c r="L26" i="26"/>
  <c r="M26" i="26"/>
  <c r="L42" i="26"/>
  <c r="M42" i="26"/>
  <c r="L58" i="26"/>
  <c r="M58" i="26"/>
  <c r="L70" i="26"/>
  <c r="M70" i="26"/>
  <c r="L82" i="26"/>
  <c r="M82" i="26"/>
  <c r="L94" i="26"/>
  <c r="M94" i="26"/>
  <c r="L102" i="26"/>
  <c r="M102" i="26"/>
  <c r="L114" i="26"/>
  <c r="M114" i="26"/>
  <c r="L126" i="26"/>
  <c r="M126" i="26"/>
  <c r="L138" i="26"/>
  <c r="M138" i="26"/>
  <c r="L150" i="26"/>
  <c r="M150" i="26"/>
  <c r="L162" i="26"/>
  <c r="M162" i="26"/>
  <c r="L170" i="26"/>
  <c r="M170" i="26"/>
  <c r="L182" i="26"/>
  <c r="M182" i="26"/>
  <c r="L198" i="26"/>
  <c r="M198" i="26"/>
  <c r="L210" i="26"/>
  <c r="M210" i="26"/>
  <c r="M222" i="26"/>
  <c r="L222" i="26"/>
  <c r="M234" i="26"/>
  <c r="L234" i="26"/>
  <c r="L246" i="26"/>
  <c r="M246" i="26"/>
  <c r="L254" i="26"/>
  <c r="M254" i="26"/>
  <c r="L266" i="26"/>
  <c r="M266" i="26"/>
  <c r="L278" i="26"/>
  <c r="M278" i="26"/>
  <c r="L290" i="26"/>
  <c r="M290" i="26"/>
  <c r="L302" i="26"/>
  <c r="M302" i="26"/>
  <c r="L314" i="26"/>
  <c r="M314" i="26"/>
  <c r="L326" i="26"/>
  <c r="M326" i="26"/>
  <c r="L342" i="26"/>
  <c r="M342" i="26"/>
  <c r="L378" i="26"/>
  <c r="M378" i="26"/>
  <c r="L418" i="26"/>
  <c r="M418" i="26"/>
  <c r="L458" i="26"/>
  <c r="M458" i="26"/>
  <c r="L474" i="26"/>
  <c r="M474" i="26"/>
  <c r="L490" i="26"/>
  <c r="M490" i="26"/>
  <c r="L747" i="26"/>
  <c r="M747" i="26"/>
  <c r="M763" i="26"/>
  <c r="L763" i="26"/>
  <c r="M95" i="26"/>
  <c r="L95" i="26"/>
  <c r="M215" i="26"/>
  <c r="L215" i="26"/>
  <c r="L388" i="26"/>
  <c r="M388" i="26"/>
  <c r="L685" i="26"/>
  <c r="M685" i="26"/>
  <c r="L701" i="26"/>
  <c r="M701" i="26"/>
  <c r="L717" i="26"/>
  <c r="M717" i="26"/>
  <c r="L733" i="26"/>
  <c r="M733" i="26"/>
  <c r="L749" i="26"/>
  <c r="M749" i="26"/>
  <c r="M73" i="26"/>
  <c r="L73" i="26"/>
  <c r="M77" i="26"/>
  <c r="L77" i="26"/>
  <c r="M81" i="26"/>
  <c r="L81" i="26"/>
  <c r="M85" i="26"/>
  <c r="L85" i="26"/>
  <c r="M89" i="26"/>
  <c r="L89" i="26"/>
  <c r="M93" i="26"/>
  <c r="L93" i="26"/>
  <c r="M97" i="26"/>
  <c r="L97" i="26"/>
  <c r="M101" i="26"/>
  <c r="L101" i="26"/>
  <c r="L165" i="26"/>
  <c r="M165" i="26"/>
  <c r="L169" i="26"/>
  <c r="M169" i="26"/>
  <c r="L173" i="26"/>
  <c r="M173" i="26"/>
  <c r="L177" i="26"/>
  <c r="M177" i="26"/>
  <c r="L181" i="26"/>
  <c r="M181" i="26"/>
  <c r="L185" i="26"/>
  <c r="M185" i="26"/>
  <c r="L189" i="26"/>
  <c r="M189" i="26"/>
  <c r="M257" i="26"/>
  <c r="L257" i="26"/>
  <c r="M261" i="26"/>
  <c r="L261" i="26"/>
  <c r="M329" i="26"/>
  <c r="L329" i="26"/>
  <c r="M333" i="26"/>
  <c r="L333" i="26"/>
  <c r="M337" i="26"/>
  <c r="L337" i="26"/>
  <c r="M341" i="26"/>
  <c r="L341" i="26"/>
  <c r="M345" i="26"/>
  <c r="L345" i="26"/>
  <c r="M349" i="26"/>
  <c r="L349" i="26"/>
  <c r="M385" i="26"/>
  <c r="L385" i="26"/>
  <c r="M389" i="26"/>
  <c r="L389" i="26"/>
  <c r="M421" i="26"/>
  <c r="L421" i="26"/>
  <c r="M457" i="26"/>
  <c r="L457" i="26"/>
  <c r="M473" i="26"/>
  <c r="L473" i="26"/>
  <c r="M489" i="26"/>
  <c r="L489" i="26"/>
  <c r="L505" i="26"/>
  <c r="M505" i="26"/>
  <c r="L521" i="26"/>
  <c r="M521" i="26"/>
  <c r="L537" i="26"/>
  <c r="M537" i="26"/>
  <c r="L553" i="26"/>
  <c r="M553" i="26"/>
  <c r="L223" i="26"/>
  <c r="M223" i="26"/>
  <c r="M447" i="26"/>
  <c r="L447" i="26"/>
  <c r="M767" i="26"/>
  <c r="L767" i="26"/>
  <c r="M771" i="26"/>
  <c r="L771" i="26"/>
  <c r="M775" i="26"/>
  <c r="L775" i="26"/>
  <c r="M779" i="26"/>
  <c r="L779" i="26"/>
  <c r="M783" i="26"/>
  <c r="L783" i="26"/>
  <c r="M787" i="26"/>
  <c r="L787" i="26"/>
  <c r="M791" i="26"/>
  <c r="L791" i="26"/>
  <c r="M795" i="26"/>
  <c r="L795" i="26"/>
  <c r="M799" i="26"/>
  <c r="L799" i="26"/>
  <c r="M803" i="26"/>
  <c r="L803" i="26"/>
  <c r="M807" i="26"/>
  <c r="L807" i="26"/>
  <c r="M811" i="26"/>
  <c r="L811" i="26"/>
  <c r="M815" i="26"/>
  <c r="L815" i="26"/>
  <c r="M819" i="26"/>
  <c r="L819" i="26"/>
  <c r="M823" i="26"/>
  <c r="L823" i="26"/>
  <c r="M827" i="26"/>
  <c r="L827" i="26"/>
  <c r="M831" i="26"/>
  <c r="L831" i="26"/>
  <c r="M835" i="26"/>
  <c r="L835" i="26"/>
  <c r="M839" i="26"/>
  <c r="L839" i="26"/>
  <c r="M843" i="26"/>
  <c r="L843" i="26"/>
  <c r="M847" i="26"/>
  <c r="L847" i="26"/>
  <c r="M851" i="26"/>
  <c r="L851" i="26"/>
  <c r="M855" i="26"/>
  <c r="L855" i="26"/>
  <c r="M859" i="26"/>
  <c r="L859" i="26"/>
  <c r="M863" i="26"/>
  <c r="L863" i="26"/>
  <c r="M867" i="26"/>
  <c r="L867" i="26"/>
  <c r="M871" i="26"/>
  <c r="L871" i="26"/>
  <c r="M875" i="26"/>
  <c r="L875" i="26"/>
  <c r="M879" i="26"/>
  <c r="L879" i="26"/>
  <c r="M883" i="26"/>
  <c r="L883" i="26"/>
  <c r="M887" i="26"/>
  <c r="L887" i="26"/>
  <c r="M891" i="26"/>
  <c r="L891" i="26"/>
  <c r="M895" i="26"/>
  <c r="L895" i="26"/>
  <c r="M899" i="26"/>
  <c r="L899" i="26"/>
  <c r="M903" i="26"/>
  <c r="L903" i="26"/>
  <c r="M907" i="26"/>
  <c r="L907" i="26"/>
  <c r="M911" i="26"/>
  <c r="L911" i="26"/>
  <c r="M915" i="26"/>
  <c r="L915" i="26"/>
  <c r="M919" i="26"/>
  <c r="L919" i="26"/>
  <c r="M923" i="26"/>
  <c r="L923" i="26"/>
  <c r="M927" i="26"/>
  <c r="L927" i="26"/>
  <c r="M931" i="26"/>
  <c r="L931" i="26"/>
  <c r="M935" i="26"/>
  <c r="L935" i="26"/>
  <c r="M939" i="26"/>
  <c r="L939" i="26"/>
  <c r="M943" i="26"/>
  <c r="L943" i="26"/>
  <c r="M947" i="26"/>
  <c r="L947" i="26"/>
  <c r="M951" i="26"/>
  <c r="L951" i="26"/>
  <c r="M955" i="26"/>
  <c r="L955" i="26"/>
  <c r="M959" i="26"/>
  <c r="L959" i="26"/>
  <c r="M963" i="26"/>
  <c r="L963" i="26"/>
  <c r="M967" i="26"/>
  <c r="L967" i="26"/>
  <c r="M971" i="26"/>
  <c r="L971" i="26"/>
  <c r="M975" i="26"/>
  <c r="L975" i="26"/>
  <c r="M979" i="26"/>
  <c r="L979" i="26"/>
  <c r="M983" i="26"/>
  <c r="L983" i="26"/>
  <c r="M987" i="26"/>
  <c r="L987" i="26"/>
  <c r="M991" i="26"/>
  <c r="L991" i="26"/>
  <c r="M995" i="26"/>
  <c r="L995" i="26"/>
  <c r="M999" i="26"/>
  <c r="L999" i="26"/>
  <c r="M1003" i="26"/>
  <c r="L1003" i="26"/>
  <c r="M1007" i="26"/>
  <c r="L1007" i="26"/>
  <c r="L1011" i="26"/>
  <c r="M1011" i="26"/>
  <c r="L1015" i="26"/>
  <c r="M1015" i="26"/>
  <c r="L1019" i="26"/>
  <c r="M1019" i="26"/>
  <c r="L1023" i="26"/>
  <c r="M1023" i="26"/>
  <c r="L1027" i="26"/>
  <c r="M1027" i="26"/>
  <c r="L1031" i="26"/>
  <c r="M1031" i="26"/>
  <c r="L1035" i="26"/>
  <c r="M1035" i="26"/>
  <c r="L1039" i="26"/>
  <c r="M1039" i="26"/>
  <c r="L1043" i="26"/>
  <c r="M1043" i="26"/>
  <c r="L1047" i="26"/>
  <c r="M1047" i="26"/>
  <c r="L1051" i="26"/>
  <c r="M1051" i="26"/>
  <c r="L1055" i="26"/>
  <c r="M1055" i="26"/>
  <c r="L1059" i="26"/>
  <c r="M1059" i="26"/>
  <c r="L1063" i="26"/>
  <c r="M1063" i="26"/>
  <c r="L1067" i="26"/>
  <c r="M1067" i="26"/>
  <c r="L1071" i="26"/>
  <c r="M1071" i="26"/>
  <c r="L1075" i="26"/>
  <c r="M1075" i="26"/>
  <c r="L1079" i="26"/>
  <c r="M1079" i="26"/>
  <c r="L1083" i="26"/>
  <c r="M1083" i="26"/>
  <c r="L1087" i="26"/>
  <c r="M1087" i="26"/>
  <c r="L1091" i="26"/>
  <c r="M1091" i="26"/>
  <c r="L1095" i="26"/>
  <c r="M1095" i="26"/>
  <c r="L1099" i="26"/>
  <c r="M1099" i="26"/>
  <c r="L1103" i="26"/>
  <c r="M1103" i="26"/>
  <c r="L1107" i="26"/>
  <c r="M1107" i="26"/>
  <c r="L1111" i="26"/>
  <c r="M1111" i="26"/>
  <c r="L1115" i="26"/>
  <c r="M1115" i="26"/>
  <c r="L1119" i="26"/>
  <c r="M1119" i="26"/>
  <c r="L386" i="26"/>
  <c r="M386" i="26"/>
  <c r="L390" i="26"/>
  <c r="M390" i="26"/>
  <c r="L430" i="26"/>
  <c r="M430" i="26"/>
  <c r="L462" i="26"/>
  <c r="M462" i="26"/>
  <c r="M478" i="26"/>
  <c r="L478" i="26"/>
  <c r="M494" i="26"/>
  <c r="L494" i="26"/>
  <c r="M510" i="26"/>
  <c r="L510" i="26"/>
  <c r="M526" i="26"/>
  <c r="L526" i="26"/>
  <c r="M542" i="26"/>
  <c r="L542" i="26"/>
  <c r="M558" i="26"/>
  <c r="L558" i="26"/>
  <c r="M287" i="26"/>
  <c r="L287" i="26"/>
  <c r="L404" i="26"/>
  <c r="M404" i="26"/>
  <c r="L687" i="26"/>
  <c r="M687" i="26"/>
  <c r="L703" i="26"/>
  <c r="M703" i="26"/>
  <c r="L719" i="26"/>
  <c r="M719" i="26"/>
  <c r="L735" i="26"/>
  <c r="M735" i="26"/>
  <c r="M751" i="26"/>
  <c r="L751" i="26"/>
  <c r="M67" i="26"/>
  <c r="L67" i="26"/>
  <c r="M71" i="26"/>
  <c r="L71" i="26"/>
  <c r="M75" i="26"/>
  <c r="L75" i="26"/>
  <c r="M79" i="26"/>
  <c r="L79" i="26"/>
  <c r="M83" i="26"/>
  <c r="L83" i="26"/>
  <c r="M87" i="26"/>
  <c r="L87" i="26"/>
  <c r="M91" i="26"/>
  <c r="L91" i="26"/>
  <c r="M163" i="26"/>
  <c r="L163" i="26"/>
  <c r="M167" i="26"/>
  <c r="L167" i="26"/>
  <c r="M171" i="26"/>
  <c r="L171" i="26"/>
  <c r="M175" i="26"/>
  <c r="L175" i="26"/>
  <c r="M179" i="26"/>
  <c r="L179" i="26"/>
  <c r="M183" i="26"/>
  <c r="L183" i="26"/>
  <c r="M255" i="26"/>
  <c r="L255" i="26"/>
  <c r="M259" i="26"/>
  <c r="L259" i="26"/>
  <c r="M263" i="26"/>
  <c r="L263" i="26"/>
  <c r="M267" i="26"/>
  <c r="L267" i="26"/>
  <c r="M271" i="26"/>
  <c r="L271" i="26"/>
  <c r="M275" i="26"/>
  <c r="L275" i="26"/>
  <c r="M347" i="26"/>
  <c r="L347" i="26"/>
  <c r="M419" i="26"/>
  <c r="L419" i="26"/>
  <c r="M427" i="26"/>
  <c r="L427" i="26"/>
  <c r="L563" i="26"/>
  <c r="M563" i="26"/>
  <c r="L571" i="26"/>
  <c r="M571" i="26"/>
  <c r="L579" i="26"/>
  <c r="M579" i="26"/>
  <c r="L587" i="26"/>
  <c r="M587" i="26"/>
  <c r="L595" i="26"/>
  <c r="M595" i="26"/>
  <c r="L603" i="26"/>
  <c r="M603" i="26"/>
  <c r="L611" i="26"/>
  <c r="M611" i="26"/>
  <c r="L619" i="26"/>
  <c r="M619" i="26"/>
  <c r="L627" i="26"/>
  <c r="M627" i="26"/>
  <c r="L635" i="26"/>
  <c r="M635" i="26"/>
  <c r="L643" i="26"/>
  <c r="M643" i="26"/>
  <c r="L651" i="26"/>
  <c r="M651" i="26"/>
  <c r="L659" i="26"/>
  <c r="M659" i="26"/>
  <c r="L667" i="26"/>
  <c r="M667" i="26"/>
  <c r="L396" i="26"/>
  <c r="M396" i="26"/>
  <c r="L686" i="26"/>
  <c r="M686" i="26"/>
  <c r="L702" i="26"/>
  <c r="M702" i="26"/>
  <c r="L718" i="26"/>
  <c r="M718" i="26"/>
  <c r="L734" i="26"/>
  <c r="M734" i="26"/>
  <c r="L750" i="26"/>
  <c r="M750" i="26"/>
  <c r="L64" i="26"/>
  <c r="M64" i="26"/>
  <c r="L68" i="26"/>
  <c r="M68" i="26"/>
  <c r="L72" i="26"/>
  <c r="M72" i="26"/>
  <c r="L76" i="26"/>
  <c r="M76" i="26"/>
  <c r="L80" i="26"/>
  <c r="M80" i="26"/>
  <c r="L172" i="26"/>
  <c r="M172" i="26"/>
  <c r="L176" i="26"/>
  <c r="M176" i="26"/>
  <c r="L244" i="26"/>
  <c r="M244" i="26"/>
  <c r="L248" i="26"/>
  <c r="M248" i="26"/>
  <c r="L252" i="26"/>
  <c r="M252" i="26"/>
  <c r="L256" i="26"/>
  <c r="M256" i="26"/>
  <c r="L260" i="26"/>
  <c r="M260" i="26"/>
  <c r="L264" i="26"/>
  <c r="M264" i="26"/>
  <c r="L268" i="26"/>
  <c r="M268" i="26"/>
  <c r="L336" i="26"/>
  <c r="M336" i="26"/>
  <c r="L340" i="26"/>
  <c r="M340" i="26"/>
  <c r="L344" i="26"/>
  <c r="M344" i="26"/>
  <c r="L348" i="26"/>
  <c r="M348" i="26"/>
  <c r="L352" i="26"/>
  <c r="M352" i="26"/>
  <c r="L384" i="26"/>
  <c r="M384" i="26"/>
  <c r="L420" i="26"/>
  <c r="M420" i="26"/>
  <c r="L424" i="26"/>
  <c r="M424" i="26"/>
  <c r="L428" i="26"/>
  <c r="M428" i="26"/>
  <c r="L456" i="26"/>
  <c r="M456" i="26"/>
  <c r="L472" i="26"/>
  <c r="M472" i="26"/>
  <c r="M488" i="26"/>
  <c r="L488" i="26"/>
  <c r="M504" i="26"/>
  <c r="L504" i="26"/>
  <c r="L520" i="26"/>
  <c r="M520" i="26"/>
  <c r="L536" i="26"/>
  <c r="M536" i="26"/>
  <c r="L552" i="26"/>
  <c r="M552" i="26"/>
  <c r="L564" i="26"/>
  <c r="M564" i="26"/>
  <c r="L572" i="26"/>
  <c r="M572" i="26"/>
  <c r="L580" i="26"/>
  <c r="M580" i="26"/>
  <c r="L588" i="26"/>
  <c r="M588" i="26"/>
  <c r="L596" i="26"/>
  <c r="M596" i="26"/>
  <c r="L604" i="26"/>
  <c r="M604" i="26"/>
  <c r="M612" i="26"/>
  <c r="L612" i="26"/>
  <c r="M620" i="26"/>
  <c r="L620" i="26"/>
  <c r="M628" i="26"/>
  <c r="L628" i="26"/>
  <c r="M636" i="26"/>
  <c r="L636" i="26"/>
  <c r="M644" i="26"/>
  <c r="L644" i="26"/>
  <c r="L652" i="26"/>
  <c r="M652" i="26"/>
  <c r="L660" i="26"/>
  <c r="M660" i="26"/>
  <c r="L668" i="26"/>
  <c r="M668" i="26"/>
  <c r="M355" i="26"/>
  <c r="L355" i="26"/>
  <c r="L729" i="26"/>
  <c r="M729" i="26"/>
  <c r="M9" i="26"/>
  <c r="L9" i="26"/>
  <c r="M29" i="26"/>
  <c r="L29" i="26"/>
  <c r="M53" i="26"/>
  <c r="L53" i="26"/>
  <c r="M69" i="26"/>
  <c r="L69" i="26"/>
  <c r="M137" i="26"/>
  <c r="L137" i="26"/>
  <c r="L153" i="26"/>
  <c r="M153" i="26"/>
  <c r="M241" i="26"/>
  <c r="L241" i="26"/>
  <c r="M453" i="26"/>
  <c r="L453" i="26"/>
  <c r="L549" i="26"/>
  <c r="M549" i="26"/>
  <c r="L577" i="26"/>
  <c r="M577" i="26"/>
  <c r="L609" i="26"/>
  <c r="M609" i="26"/>
  <c r="L641" i="26"/>
  <c r="M641" i="26"/>
  <c r="M251" i="26"/>
  <c r="L251" i="26"/>
  <c r="L700" i="26"/>
  <c r="M700" i="26"/>
  <c r="L732" i="26"/>
  <c r="M732" i="26"/>
  <c r="L764" i="26"/>
  <c r="M764" i="26"/>
  <c r="L784" i="26"/>
  <c r="M784" i="26"/>
  <c r="L804" i="26"/>
  <c r="M804" i="26"/>
  <c r="L820" i="26"/>
  <c r="M820" i="26"/>
  <c r="L836" i="26"/>
  <c r="M836" i="26"/>
  <c r="L856" i="26"/>
  <c r="M856" i="26"/>
  <c r="L872" i="26"/>
  <c r="M872" i="26"/>
  <c r="L884" i="26"/>
  <c r="M884" i="26"/>
  <c r="L900" i="26"/>
  <c r="M900" i="26"/>
  <c r="L916" i="26"/>
  <c r="M916" i="26"/>
  <c r="L932" i="26"/>
  <c r="M932" i="26"/>
  <c r="L948" i="26"/>
  <c r="M948" i="26"/>
  <c r="M964" i="26"/>
  <c r="L964" i="26"/>
  <c r="M984" i="26"/>
  <c r="L984" i="26"/>
  <c r="M1004" i="26"/>
  <c r="L1004" i="26"/>
  <c r="L1020" i="26"/>
  <c r="M1020" i="26"/>
  <c r="L1040" i="26"/>
  <c r="M1040" i="26"/>
  <c r="L1056" i="26"/>
  <c r="M1056" i="26"/>
  <c r="L1072" i="26"/>
  <c r="M1072" i="26"/>
  <c r="L1088" i="26"/>
  <c r="M1088" i="26"/>
  <c r="L1104" i="26"/>
  <c r="M1104" i="26"/>
  <c r="L38" i="26"/>
  <c r="M38" i="26"/>
  <c r="L50" i="26"/>
  <c r="M50" i="26"/>
  <c r="L62" i="26"/>
  <c r="M62" i="26"/>
  <c r="L86" i="26"/>
  <c r="M86" i="26"/>
  <c r="L98" i="26"/>
  <c r="M98" i="26"/>
  <c r="L110" i="26"/>
  <c r="M110" i="26"/>
  <c r="L122" i="26"/>
  <c r="M122" i="26"/>
  <c r="L134" i="26"/>
  <c r="M134" i="26"/>
  <c r="L146" i="26"/>
  <c r="M146" i="26"/>
  <c r="L158" i="26"/>
  <c r="M158" i="26"/>
  <c r="L174" i="26"/>
  <c r="M174" i="26"/>
  <c r="L190" i="26"/>
  <c r="M190" i="26"/>
  <c r="L206" i="26"/>
  <c r="M206" i="26"/>
  <c r="L218" i="26"/>
  <c r="M218" i="26"/>
  <c r="M230" i="26"/>
  <c r="L230" i="26"/>
  <c r="L242" i="26"/>
  <c r="M242" i="26"/>
  <c r="L258" i="26"/>
  <c r="M258" i="26"/>
  <c r="L274" i="26"/>
  <c r="M274" i="26"/>
  <c r="L286" i="26"/>
  <c r="M286" i="26"/>
  <c r="L298" i="26"/>
  <c r="M298" i="26"/>
  <c r="L310" i="26"/>
  <c r="M310" i="26"/>
  <c r="L322" i="26"/>
  <c r="M322" i="26"/>
  <c r="L334" i="26"/>
  <c r="M334" i="26"/>
  <c r="L350" i="26"/>
  <c r="M350" i="26"/>
  <c r="L382" i="26"/>
  <c r="M382" i="26"/>
  <c r="L410" i="26"/>
  <c r="M410" i="26"/>
  <c r="L442" i="26"/>
  <c r="M442" i="26"/>
  <c r="L554" i="26"/>
  <c r="M554" i="26"/>
  <c r="L715" i="26"/>
  <c r="M715" i="26"/>
  <c r="L731" i="26"/>
  <c r="M731" i="26"/>
  <c r="M155" i="26"/>
  <c r="L155" i="26"/>
  <c r="M227" i="26"/>
  <c r="L227" i="26"/>
  <c r="L231" i="26"/>
  <c r="M231" i="26"/>
  <c r="M235" i="26"/>
  <c r="L235" i="26"/>
  <c r="M239" i="26"/>
  <c r="L239" i="26"/>
  <c r="M243" i="26"/>
  <c r="L243" i="26"/>
  <c r="M247" i="26"/>
  <c r="L247" i="26"/>
  <c r="M319" i="26"/>
  <c r="L319" i="26"/>
  <c r="M323" i="26"/>
  <c r="L323" i="26"/>
  <c r="M327" i="26"/>
  <c r="L327" i="26"/>
  <c r="M331" i="26"/>
  <c r="L331" i="26"/>
  <c r="M335" i="26"/>
  <c r="L335" i="26"/>
  <c r="M339" i="26"/>
  <c r="L339" i="26"/>
  <c r="M423" i="26"/>
  <c r="L423" i="26"/>
  <c r="M435" i="26"/>
  <c r="L435" i="26"/>
  <c r="M443" i="26"/>
  <c r="L443" i="26"/>
  <c r="M455" i="26"/>
  <c r="L455" i="26"/>
  <c r="M459" i="26"/>
  <c r="L459" i="26"/>
  <c r="M463" i="26"/>
  <c r="L463" i="26"/>
  <c r="M467" i="26"/>
  <c r="L467" i="26"/>
  <c r="M471" i="26"/>
  <c r="L471" i="26"/>
  <c r="M475" i="26"/>
  <c r="L475" i="26"/>
  <c r="M479" i="26"/>
  <c r="L479" i="26"/>
  <c r="M483" i="26"/>
  <c r="L483" i="26"/>
  <c r="M487" i="26"/>
  <c r="L487" i="26"/>
  <c r="M491" i="26"/>
  <c r="L491" i="26"/>
  <c r="M495" i="26"/>
  <c r="L495" i="26"/>
  <c r="L499" i="26"/>
  <c r="M499" i="26"/>
  <c r="M503" i="26"/>
  <c r="L503" i="26"/>
  <c r="M507" i="26"/>
  <c r="L507" i="26"/>
  <c r="L511" i="26"/>
  <c r="M511" i="26"/>
  <c r="L515" i="26"/>
  <c r="M515" i="26"/>
  <c r="L519" i="26"/>
  <c r="M519" i="26"/>
  <c r="L523" i="26"/>
  <c r="M523" i="26"/>
  <c r="L527" i="26"/>
  <c r="M527" i="26"/>
  <c r="L531" i="26"/>
  <c r="M531" i="26"/>
  <c r="L535" i="26"/>
  <c r="M535" i="26"/>
  <c r="L539" i="26"/>
  <c r="M539" i="26"/>
  <c r="L543" i="26"/>
  <c r="M543" i="26"/>
  <c r="L547" i="26"/>
  <c r="M547" i="26"/>
  <c r="L551" i="26"/>
  <c r="M551" i="26"/>
  <c r="L555" i="26"/>
  <c r="M555" i="26"/>
  <c r="L559" i="26"/>
  <c r="M559" i="26"/>
  <c r="M682" i="26"/>
  <c r="L682" i="26"/>
  <c r="M698" i="26"/>
  <c r="L698" i="26"/>
  <c r="M714" i="26"/>
  <c r="L714" i="26"/>
  <c r="M730" i="26"/>
  <c r="L730" i="26"/>
  <c r="M746" i="26"/>
  <c r="L746" i="26"/>
  <c r="L762" i="26"/>
  <c r="M762" i="26"/>
  <c r="L144" i="26"/>
  <c r="M144" i="26"/>
  <c r="L148" i="26"/>
  <c r="M148" i="26"/>
  <c r="L152" i="26"/>
  <c r="M152" i="26"/>
  <c r="L156" i="26"/>
  <c r="M156" i="26"/>
  <c r="L160" i="26"/>
  <c r="M160" i="26"/>
  <c r="L164" i="26"/>
  <c r="M164" i="26"/>
  <c r="L168" i="26"/>
  <c r="M168" i="26"/>
  <c r="L236" i="26"/>
  <c r="M236" i="26"/>
  <c r="L240" i="26"/>
  <c r="M240" i="26"/>
  <c r="L308" i="26"/>
  <c r="M308" i="26"/>
  <c r="L312" i="26"/>
  <c r="M312" i="26"/>
  <c r="L316" i="26"/>
  <c r="M316" i="26"/>
  <c r="L320" i="26"/>
  <c r="M320" i="26"/>
  <c r="L324" i="26"/>
  <c r="M324" i="26"/>
  <c r="L328" i="26"/>
  <c r="M328" i="26"/>
  <c r="L332" i="26"/>
  <c r="M332" i="26"/>
  <c r="L376" i="26"/>
  <c r="M376" i="26"/>
  <c r="L408" i="26"/>
  <c r="M408" i="26"/>
  <c r="L416" i="26"/>
  <c r="M416" i="26"/>
  <c r="L448" i="26"/>
  <c r="M448" i="26"/>
  <c r="L452" i="26"/>
  <c r="M452" i="26"/>
  <c r="L468" i="26"/>
  <c r="M468" i="26"/>
  <c r="M484" i="26"/>
  <c r="L484" i="26"/>
  <c r="M500" i="26"/>
  <c r="L500" i="26"/>
  <c r="L516" i="26"/>
  <c r="M516" i="26"/>
  <c r="L532" i="26"/>
  <c r="M532" i="26"/>
  <c r="L548" i="26"/>
  <c r="M548" i="26"/>
  <c r="L681" i="26"/>
  <c r="M681" i="26"/>
  <c r="L745" i="26"/>
  <c r="M745" i="26"/>
  <c r="M5" i="26"/>
  <c r="L5" i="26"/>
  <c r="M17" i="26"/>
  <c r="L17" i="26"/>
  <c r="M33" i="26"/>
  <c r="L33" i="26"/>
  <c r="M41" i="26"/>
  <c r="L41" i="26"/>
  <c r="M57" i="26"/>
  <c r="L57" i="26"/>
  <c r="M145" i="26"/>
  <c r="L145" i="26"/>
  <c r="L161" i="26"/>
  <c r="M161" i="26"/>
  <c r="M233" i="26"/>
  <c r="L233" i="26"/>
  <c r="M249" i="26"/>
  <c r="L249" i="26"/>
  <c r="M377" i="26"/>
  <c r="L377" i="26"/>
  <c r="M409" i="26"/>
  <c r="L409" i="26"/>
  <c r="M485" i="26"/>
  <c r="L485" i="26"/>
  <c r="L569" i="26"/>
  <c r="M569" i="26"/>
  <c r="L601" i="26"/>
  <c r="M601" i="26"/>
  <c r="L633" i="26"/>
  <c r="M633" i="26"/>
  <c r="L665" i="26"/>
  <c r="M665" i="26"/>
  <c r="L692" i="26"/>
  <c r="M692" i="26"/>
  <c r="L724" i="26"/>
  <c r="M724" i="26"/>
  <c r="L756" i="26"/>
  <c r="M756" i="26"/>
  <c r="L776" i="26"/>
  <c r="M776" i="26"/>
  <c r="L788" i="26"/>
  <c r="M788" i="26"/>
  <c r="L796" i="26"/>
  <c r="M796" i="26"/>
  <c r="L812" i="26"/>
  <c r="M812" i="26"/>
  <c r="L828" i="26"/>
  <c r="M828" i="26"/>
  <c r="L844" i="26"/>
  <c r="M844" i="26"/>
  <c r="L860" i="26"/>
  <c r="M860" i="26"/>
  <c r="L876" i="26"/>
  <c r="M876" i="26"/>
  <c r="L896" i="26"/>
  <c r="M896" i="26"/>
  <c r="L912" i="26"/>
  <c r="M912" i="26"/>
  <c r="L928" i="26"/>
  <c r="M928" i="26"/>
  <c r="L944" i="26"/>
  <c r="M944" i="26"/>
  <c r="M960" i="26"/>
  <c r="L960" i="26"/>
  <c r="M972" i="26"/>
  <c r="L972" i="26"/>
  <c r="M988" i="26"/>
  <c r="L988" i="26"/>
  <c r="M1000" i="26"/>
  <c r="L1000" i="26"/>
  <c r="L1016" i="26"/>
  <c r="M1016" i="26"/>
  <c r="L1028" i="26"/>
  <c r="M1028" i="26"/>
  <c r="L1044" i="26"/>
  <c r="M1044" i="26"/>
  <c r="L1060" i="26"/>
  <c r="M1060" i="26"/>
  <c r="L1076" i="26"/>
  <c r="M1076" i="26"/>
  <c r="L1092" i="26"/>
  <c r="M1092" i="26"/>
  <c r="L1108" i="26"/>
  <c r="M1108" i="26"/>
  <c r="L1120" i="26"/>
  <c r="M1120" i="26"/>
  <c r="L30" i="26"/>
  <c r="M30" i="26"/>
  <c r="L46" i="26"/>
  <c r="M46" i="26"/>
  <c r="L54" i="26"/>
  <c r="M54" i="26"/>
  <c r="L66" i="26"/>
  <c r="M66" i="26"/>
  <c r="L78" i="26"/>
  <c r="M78" i="26"/>
  <c r="L90" i="26"/>
  <c r="M90" i="26"/>
  <c r="L106" i="26"/>
  <c r="M106" i="26"/>
  <c r="L118" i="26"/>
  <c r="M118" i="26"/>
  <c r="L130" i="26"/>
  <c r="M130" i="26"/>
  <c r="L142" i="26"/>
  <c r="M142" i="26"/>
  <c r="L154" i="26"/>
  <c r="M154" i="26"/>
  <c r="L166" i="26"/>
  <c r="M166" i="26"/>
  <c r="L178" i="26"/>
  <c r="M178" i="26"/>
  <c r="L186" i="26"/>
  <c r="M186" i="26"/>
  <c r="L202" i="26"/>
  <c r="M202" i="26"/>
  <c r="L214" i="26"/>
  <c r="M214" i="26"/>
  <c r="M226" i="26"/>
  <c r="L226" i="26"/>
  <c r="L238" i="26"/>
  <c r="M238" i="26"/>
  <c r="L250" i="26"/>
  <c r="M250" i="26"/>
  <c r="L262" i="26"/>
  <c r="M262" i="26"/>
  <c r="L270" i="26"/>
  <c r="M270" i="26"/>
  <c r="L282" i="26"/>
  <c r="M282" i="26"/>
  <c r="L294" i="26"/>
  <c r="M294" i="26"/>
  <c r="L306" i="26"/>
  <c r="M306" i="26"/>
  <c r="L318" i="26"/>
  <c r="M318" i="26"/>
  <c r="L330" i="26"/>
  <c r="M330" i="26"/>
  <c r="L338" i="26"/>
  <c r="M338" i="26"/>
  <c r="L346" i="26"/>
  <c r="M346" i="26"/>
  <c r="L358" i="26"/>
  <c r="M358" i="26"/>
  <c r="L450" i="26"/>
  <c r="M450" i="26"/>
  <c r="M506" i="26"/>
  <c r="L506" i="26"/>
  <c r="L522" i="26"/>
  <c r="M522" i="26"/>
  <c r="L538" i="26"/>
  <c r="M538" i="26"/>
  <c r="M315" i="26"/>
  <c r="L315" i="26"/>
  <c r="L683" i="26"/>
  <c r="M683" i="26"/>
  <c r="L699" i="26"/>
  <c r="M699" i="26"/>
  <c r="M159" i="26"/>
  <c r="L159" i="26"/>
  <c r="L693" i="26"/>
  <c r="M693" i="26"/>
  <c r="L725" i="26"/>
  <c r="M725" i="26"/>
  <c r="M757" i="26"/>
  <c r="L757" i="26"/>
  <c r="L205" i="26"/>
  <c r="M205" i="26"/>
  <c r="L213" i="26"/>
  <c r="M213" i="26"/>
  <c r="L221" i="26"/>
  <c r="M221" i="26"/>
  <c r="M293" i="26"/>
  <c r="L293" i="26"/>
  <c r="M301" i="26"/>
  <c r="L301" i="26"/>
  <c r="M309" i="26"/>
  <c r="L309" i="26"/>
  <c r="M317" i="26"/>
  <c r="L317" i="26"/>
  <c r="M369" i="26"/>
  <c r="L369" i="26"/>
  <c r="M405" i="26"/>
  <c r="L405" i="26"/>
  <c r="M437" i="26"/>
  <c r="L437" i="26"/>
  <c r="M465" i="26"/>
  <c r="L465" i="26"/>
  <c r="L497" i="26"/>
  <c r="M497" i="26"/>
  <c r="L529" i="26"/>
  <c r="M529" i="26"/>
  <c r="M279" i="26"/>
  <c r="L279" i="26"/>
  <c r="L380" i="26"/>
  <c r="M380" i="26"/>
  <c r="M765" i="26"/>
  <c r="L765" i="26"/>
  <c r="M769" i="26"/>
  <c r="L769" i="26"/>
  <c r="M773" i="26"/>
  <c r="L773" i="26"/>
  <c r="M777" i="26"/>
  <c r="L777" i="26"/>
  <c r="M781" i="26"/>
  <c r="L781" i="26"/>
  <c r="M785" i="26"/>
  <c r="L785" i="26"/>
  <c r="M789" i="26"/>
  <c r="L789" i="26"/>
  <c r="M793" i="26"/>
  <c r="L793" i="26"/>
  <c r="M797" i="26"/>
  <c r="L797" i="26"/>
  <c r="M801" i="26"/>
  <c r="L801" i="26"/>
  <c r="M805" i="26"/>
  <c r="L805" i="26"/>
  <c r="M809" i="26"/>
  <c r="L809" i="26"/>
  <c r="M813" i="26"/>
  <c r="L813" i="26"/>
  <c r="M817" i="26"/>
  <c r="L817" i="26"/>
  <c r="M821" i="26"/>
  <c r="L821" i="26"/>
  <c r="M825" i="26"/>
  <c r="L825" i="26"/>
  <c r="M829" i="26"/>
  <c r="L829" i="26"/>
  <c r="M833" i="26"/>
  <c r="L833" i="26"/>
  <c r="M837" i="26"/>
  <c r="L837" i="26"/>
  <c r="M841" i="26"/>
  <c r="L841" i="26"/>
  <c r="M845" i="26"/>
  <c r="L845" i="26"/>
  <c r="M849" i="26"/>
  <c r="L849" i="26"/>
  <c r="M853" i="26"/>
  <c r="L853" i="26"/>
  <c r="M857" i="26"/>
  <c r="L857" i="26"/>
  <c r="M861" i="26"/>
  <c r="L861" i="26"/>
  <c r="M865" i="26"/>
  <c r="L865" i="26"/>
  <c r="M869" i="26"/>
  <c r="L869" i="26"/>
  <c r="M873" i="26"/>
  <c r="L873" i="26"/>
  <c r="M877" i="26"/>
  <c r="L877" i="26"/>
  <c r="M881" i="26"/>
  <c r="L881" i="26"/>
  <c r="M885" i="26"/>
  <c r="L885" i="26"/>
  <c r="M889" i="26"/>
  <c r="L889" i="26"/>
  <c r="M893" i="26"/>
  <c r="L893" i="26"/>
  <c r="M897" i="26"/>
  <c r="L897" i="26"/>
  <c r="M901" i="26"/>
  <c r="L901" i="26"/>
  <c r="M905" i="26"/>
  <c r="L905" i="26"/>
  <c r="M909" i="26"/>
  <c r="L909" i="26"/>
  <c r="M913" i="26"/>
  <c r="L913" i="26"/>
  <c r="M917" i="26"/>
  <c r="L917" i="26"/>
  <c r="M921" i="26"/>
  <c r="L921" i="26"/>
  <c r="M925" i="26"/>
  <c r="L925" i="26"/>
  <c r="M929" i="26"/>
  <c r="L929" i="26"/>
  <c r="M933" i="26"/>
  <c r="L933" i="26"/>
  <c r="M937" i="26"/>
  <c r="L937" i="26"/>
  <c r="M941" i="26"/>
  <c r="L941" i="26"/>
  <c r="M945" i="26"/>
  <c r="L945" i="26"/>
  <c r="M949" i="26"/>
  <c r="L949" i="26"/>
  <c r="M953" i="26"/>
  <c r="L953" i="26"/>
  <c r="M957" i="26"/>
  <c r="L957" i="26"/>
  <c r="M961" i="26"/>
  <c r="L961" i="26"/>
  <c r="M965" i="26"/>
  <c r="L965" i="26"/>
  <c r="M969" i="26"/>
  <c r="L969" i="26"/>
  <c r="M973" i="26"/>
  <c r="L973" i="26"/>
  <c r="M977" i="26"/>
  <c r="L977" i="26"/>
  <c r="M981" i="26"/>
  <c r="L981" i="26"/>
  <c r="M985" i="26"/>
  <c r="L985" i="26"/>
  <c r="M989" i="26"/>
  <c r="L989" i="26"/>
  <c r="M993" i="26"/>
  <c r="L993" i="26"/>
  <c r="M997" i="26"/>
  <c r="L997" i="26"/>
  <c r="M1001" i="26"/>
  <c r="L1001" i="26"/>
  <c r="M1005" i="26"/>
  <c r="L1005" i="26"/>
  <c r="M1009" i="26"/>
  <c r="L1009" i="26"/>
  <c r="L1013" i="26"/>
  <c r="M1013" i="26"/>
  <c r="L1017" i="26"/>
  <c r="M1017" i="26"/>
  <c r="L1021" i="26"/>
  <c r="M1021" i="26"/>
  <c r="L1025" i="26"/>
  <c r="M1025" i="26"/>
  <c r="L1029" i="26"/>
  <c r="M1029" i="26"/>
  <c r="L1033" i="26"/>
  <c r="M1033" i="26"/>
  <c r="L1037" i="26"/>
  <c r="M1037" i="26"/>
  <c r="L1041" i="26"/>
  <c r="M1041" i="26"/>
  <c r="L1045" i="26"/>
  <c r="M1045" i="26"/>
  <c r="L1049" i="26"/>
  <c r="M1049" i="26"/>
  <c r="L1053" i="26"/>
  <c r="M1053" i="26"/>
  <c r="L1057" i="26"/>
  <c r="M1057" i="26"/>
  <c r="L1061" i="26"/>
  <c r="M1061" i="26"/>
  <c r="L1065" i="26"/>
  <c r="M1065" i="26"/>
  <c r="L1069" i="26"/>
  <c r="M1069" i="26"/>
  <c r="L1073" i="26"/>
  <c r="M1073" i="26"/>
  <c r="L1077" i="26"/>
  <c r="M1077" i="26"/>
  <c r="L1081" i="26"/>
  <c r="M1081" i="26"/>
  <c r="L1085" i="26"/>
  <c r="M1085" i="26"/>
  <c r="L1089" i="26"/>
  <c r="M1089" i="26"/>
  <c r="L1093" i="26"/>
  <c r="M1093" i="26"/>
  <c r="L1097" i="26"/>
  <c r="M1097" i="26"/>
  <c r="L1101" i="26"/>
  <c r="M1101" i="26"/>
  <c r="L1105" i="26"/>
  <c r="M1105" i="26"/>
  <c r="L1109" i="26"/>
  <c r="M1109" i="26"/>
  <c r="L1113" i="26"/>
  <c r="M1113" i="26"/>
  <c r="L1117" i="26"/>
  <c r="M1117" i="26"/>
  <c r="L1121" i="26"/>
  <c r="M1121" i="26"/>
  <c r="L6" i="26"/>
  <c r="M6" i="26"/>
  <c r="L10" i="26"/>
  <c r="M10" i="26"/>
  <c r="L14" i="26"/>
  <c r="M14" i="26"/>
  <c r="L18" i="26"/>
  <c r="M18" i="26"/>
  <c r="L22" i="26"/>
  <c r="M22" i="26"/>
  <c r="L354" i="26"/>
  <c r="M354" i="26"/>
  <c r="L370" i="26"/>
  <c r="M370" i="26"/>
  <c r="L374" i="26"/>
  <c r="M374" i="26"/>
  <c r="L402" i="26"/>
  <c r="M402" i="26"/>
  <c r="L406" i="26"/>
  <c r="M406" i="26"/>
  <c r="L414" i="26"/>
  <c r="M414" i="26"/>
  <c r="L446" i="26"/>
  <c r="M446" i="26"/>
  <c r="L454" i="26"/>
  <c r="M454" i="26"/>
  <c r="L470" i="26"/>
  <c r="M470" i="26"/>
  <c r="L486" i="26"/>
  <c r="M486" i="26"/>
  <c r="M502" i="26"/>
  <c r="L502" i="26"/>
  <c r="M518" i="26"/>
  <c r="L518" i="26"/>
  <c r="M534" i="26"/>
  <c r="L534" i="26"/>
  <c r="M550" i="26"/>
  <c r="L550" i="26"/>
  <c r="L562" i="26"/>
  <c r="M562" i="26"/>
  <c r="M343" i="26"/>
  <c r="L343" i="26"/>
  <c r="L679" i="26"/>
  <c r="M679" i="26"/>
  <c r="L695" i="26"/>
  <c r="M695" i="26"/>
  <c r="L711" i="26"/>
  <c r="M711" i="26"/>
  <c r="L727" i="26"/>
  <c r="M727" i="26"/>
  <c r="L743" i="26"/>
  <c r="M743" i="26"/>
  <c r="M759" i="26"/>
  <c r="L759" i="26"/>
  <c r="M3" i="26"/>
  <c r="L3" i="26"/>
  <c r="M7" i="26"/>
  <c r="L7" i="26"/>
  <c r="M11" i="26"/>
  <c r="L11" i="26"/>
  <c r="M15" i="26"/>
  <c r="L15" i="26"/>
  <c r="M19" i="26"/>
  <c r="L19" i="26"/>
  <c r="M23" i="26"/>
  <c r="L23" i="26"/>
  <c r="M27" i="26"/>
  <c r="L27" i="26"/>
  <c r="M31" i="26"/>
  <c r="L31" i="26"/>
  <c r="M35" i="26"/>
  <c r="L35" i="26"/>
  <c r="M39" i="26"/>
  <c r="L39" i="26"/>
  <c r="M43" i="26"/>
  <c r="L43" i="26"/>
  <c r="M47" i="26"/>
  <c r="L47" i="26"/>
  <c r="M51" i="26"/>
  <c r="L51" i="26"/>
  <c r="M55" i="26"/>
  <c r="L55" i="26"/>
  <c r="M59" i="26"/>
  <c r="L59" i="26"/>
  <c r="M127" i="26"/>
  <c r="L127" i="26"/>
  <c r="M131" i="26"/>
  <c r="L131" i="26"/>
  <c r="M135" i="26"/>
  <c r="L135" i="26"/>
  <c r="M139" i="26"/>
  <c r="L139" i="26"/>
  <c r="M143" i="26"/>
  <c r="L143" i="26"/>
  <c r="M147" i="26"/>
  <c r="L147" i="26"/>
  <c r="M219" i="26"/>
  <c r="L219" i="26"/>
  <c r="M291" i="26"/>
  <c r="L291" i="26"/>
  <c r="M295" i="26"/>
  <c r="L295" i="26"/>
  <c r="M299" i="26"/>
  <c r="L299" i="26"/>
  <c r="M303" i="26"/>
  <c r="L303" i="26"/>
  <c r="M307" i="26"/>
  <c r="L307" i="26"/>
  <c r="M311" i="26"/>
  <c r="L311" i="26"/>
  <c r="M439" i="26"/>
  <c r="L439" i="26"/>
  <c r="M451" i="26"/>
  <c r="L451" i="26"/>
  <c r="L567" i="26"/>
  <c r="M567" i="26"/>
  <c r="L575" i="26"/>
  <c r="M575" i="26"/>
  <c r="L583" i="26"/>
  <c r="M583" i="26"/>
  <c r="L591" i="26"/>
  <c r="M591" i="26"/>
  <c r="L599" i="26"/>
  <c r="M599" i="26"/>
  <c r="L607" i="26"/>
  <c r="M607" i="26"/>
  <c r="L615" i="26"/>
  <c r="M615" i="26"/>
  <c r="L623" i="26"/>
  <c r="M623" i="26"/>
  <c r="L631" i="26"/>
  <c r="M631" i="26"/>
  <c r="L639" i="26"/>
  <c r="M639" i="26"/>
  <c r="L647" i="26"/>
  <c r="M647" i="26"/>
  <c r="L655" i="26"/>
  <c r="M655" i="26"/>
  <c r="L663" i="26"/>
  <c r="M663" i="26"/>
  <c r="L671" i="26"/>
  <c r="M671" i="26"/>
  <c r="L678" i="26"/>
  <c r="M678" i="26"/>
  <c r="L694" i="26"/>
  <c r="M694" i="26"/>
  <c r="L710" i="26"/>
  <c r="M710" i="26"/>
  <c r="L726" i="26"/>
  <c r="M726" i="26"/>
  <c r="L742" i="26"/>
  <c r="M742" i="26"/>
  <c r="L758" i="26"/>
  <c r="M758" i="26"/>
  <c r="L116" i="26"/>
  <c r="M116" i="26"/>
  <c r="L120" i="26"/>
  <c r="M120" i="26"/>
  <c r="L124" i="26"/>
  <c r="M124" i="26"/>
  <c r="L128" i="26"/>
  <c r="M128" i="26"/>
  <c r="L132" i="26"/>
  <c r="M132" i="26"/>
  <c r="L136" i="26"/>
  <c r="M136" i="26"/>
  <c r="L140" i="26"/>
  <c r="M140" i="26"/>
  <c r="L208" i="26"/>
  <c r="M208" i="26"/>
  <c r="L212" i="26"/>
  <c r="M212" i="26"/>
  <c r="L216" i="26"/>
  <c r="M216" i="26"/>
  <c r="L220" i="26"/>
  <c r="M220" i="26"/>
  <c r="M224" i="26"/>
  <c r="L224" i="26"/>
  <c r="M228" i="26"/>
  <c r="L228" i="26"/>
  <c r="M232" i="26"/>
  <c r="L232" i="26"/>
  <c r="L300" i="26"/>
  <c r="M300" i="26"/>
  <c r="L304" i="26"/>
  <c r="M304" i="26"/>
  <c r="L356" i="26"/>
  <c r="M356" i="26"/>
  <c r="L368" i="26"/>
  <c r="M368" i="26"/>
  <c r="L400" i="26"/>
  <c r="M400" i="26"/>
  <c r="L412" i="26"/>
  <c r="M412" i="26"/>
  <c r="L436" i="26"/>
  <c r="M436" i="26"/>
  <c r="L440" i="26"/>
  <c r="M440" i="26"/>
  <c r="L444" i="26"/>
  <c r="M444" i="26"/>
  <c r="L464" i="26"/>
  <c r="M464" i="26"/>
  <c r="L480" i="26"/>
  <c r="M480" i="26"/>
  <c r="M496" i="26"/>
  <c r="L496" i="26"/>
  <c r="L512" i="26"/>
  <c r="M512" i="26"/>
  <c r="L528" i="26"/>
  <c r="M528" i="26"/>
  <c r="L544" i="26"/>
  <c r="M544" i="26"/>
  <c r="L560" i="26"/>
  <c r="M560" i="26"/>
  <c r="L568" i="26"/>
  <c r="M568" i="26"/>
  <c r="L576" i="26"/>
  <c r="M576" i="26"/>
  <c r="L584" i="26"/>
  <c r="M584" i="26"/>
  <c r="L592" i="26"/>
  <c r="M592" i="26"/>
  <c r="L600" i="26"/>
  <c r="M600" i="26"/>
  <c r="M608" i="26"/>
  <c r="L608" i="26"/>
  <c r="M616" i="26"/>
  <c r="L616" i="26"/>
  <c r="L624" i="26"/>
  <c r="M624" i="26"/>
  <c r="L632" i="26"/>
  <c r="M632" i="26"/>
  <c r="M640" i="26"/>
  <c r="L640" i="26"/>
  <c r="M648" i="26"/>
  <c r="L648" i="26"/>
  <c r="M656" i="26"/>
  <c r="L656" i="26"/>
  <c r="M664" i="26"/>
  <c r="L664" i="26"/>
  <c r="M672" i="26"/>
  <c r="L672" i="26"/>
  <c r="M2" i="26"/>
  <c r="L2" i="26"/>
  <c r="T4" i="11"/>
  <c r="V4" i="11" s="1"/>
  <c r="W4" i="11" s="1"/>
  <c r="L4" i="11" l="1"/>
  <c r="SV2" i="27" s="1"/>
  <c r="TE3" i="27"/>
  <c r="TO4" i="27"/>
  <c r="AG3" i="27"/>
  <c r="UK2" i="27"/>
  <c r="UU2" i="27"/>
  <c r="UY2" i="27"/>
  <c r="BH3" i="27"/>
  <c r="BK3" i="27"/>
  <c r="BN4" i="27"/>
  <c r="BP4" i="27"/>
  <c r="VL2" i="27"/>
  <c r="VO2" i="27"/>
  <c r="VQ4" i="27"/>
  <c r="CA2" i="27"/>
  <c r="VW2" i="27"/>
  <c r="CF2" i="27"/>
  <c r="CI4" i="27"/>
  <c r="WE2" i="27"/>
  <c r="WG4" i="27"/>
  <c r="WJ2" i="27"/>
  <c r="WM2" i="27"/>
  <c r="WO4" i="27"/>
  <c r="WR2" i="27"/>
  <c r="WR4" i="27"/>
  <c r="CZ2" i="27"/>
  <c r="WT3" i="27"/>
  <c r="WT4" i="27"/>
  <c r="DB2" i="27"/>
  <c r="WV2" i="27"/>
  <c r="DC4" i="27"/>
  <c r="DD4" i="27"/>
  <c r="DE2" i="27"/>
  <c r="DE3" i="27"/>
  <c r="DF2" i="27"/>
  <c r="WZ3" i="27"/>
  <c r="DG4" i="27"/>
  <c r="DH4" i="27"/>
  <c r="XB3" i="27"/>
  <c r="XB4" i="27"/>
  <c r="DJ2" i="27"/>
  <c r="XD3" i="27"/>
  <c r="XD4" i="27"/>
  <c r="DL2" i="27"/>
  <c r="DM2" i="27"/>
  <c r="DM4" i="27"/>
  <c r="DN3" i="27"/>
  <c r="XH4" i="27"/>
  <c r="XH3" i="27"/>
  <c r="XI3" i="27"/>
  <c r="XJ3" i="27"/>
  <c r="XJ4" i="27"/>
  <c r="DR2" i="27"/>
  <c r="XL3" i="27"/>
  <c r="XL4" i="27"/>
  <c r="DT2" i="27"/>
  <c r="XN3" i="27"/>
  <c r="XN4" i="27"/>
  <c r="DV3" i="27"/>
  <c r="XP2" i="27"/>
  <c r="DW3" i="27"/>
  <c r="XQ4" i="27"/>
  <c r="XR3" i="27"/>
  <c r="XR4" i="27"/>
  <c r="DZ2" i="27"/>
  <c r="XT3" i="27"/>
  <c r="XT4" i="27"/>
  <c r="EB4" i="27"/>
  <c r="XV3" i="27"/>
  <c r="XV4" i="27"/>
  <c r="ED2" i="27"/>
  <c r="XX3" i="27"/>
  <c r="XX4" i="27"/>
  <c r="EF2" i="27"/>
  <c r="EG2" i="27"/>
  <c r="EG3" i="27"/>
  <c r="YA3" i="27"/>
  <c r="EH3" i="27"/>
  <c r="YA4" i="27"/>
  <c r="YB2" i="27"/>
  <c r="YB3" i="27"/>
  <c r="EI2" i="27"/>
  <c r="YB4" i="27"/>
  <c r="EI4" i="27"/>
  <c r="YC3" i="27"/>
  <c r="EJ3" i="27"/>
  <c r="EJ4" i="27"/>
  <c r="YC4" i="27"/>
  <c r="YD2" i="27"/>
  <c r="YD3" i="27"/>
  <c r="EK3" i="27"/>
  <c r="YD4" i="27"/>
  <c r="EK4" i="27"/>
  <c r="YE3" i="27"/>
  <c r="EL3" i="27"/>
  <c r="EL2" i="27"/>
  <c r="YE4" i="27"/>
  <c r="EM2" i="27"/>
  <c r="YF3" i="27"/>
  <c r="EM3" i="27"/>
  <c r="YF2" i="27"/>
  <c r="EM4" i="27"/>
  <c r="YF4" i="27"/>
  <c r="YG2" i="27"/>
  <c r="YG3" i="27"/>
  <c r="EN3" i="27"/>
  <c r="EN2" i="27"/>
  <c r="EN4" i="27"/>
  <c r="YG4" i="27"/>
  <c r="YH2" i="27"/>
  <c r="YH3" i="27"/>
  <c r="EO3" i="27"/>
  <c r="EO4" i="27"/>
  <c r="EO2" i="27"/>
  <c r="YH4" i="27"/>
  <c r="YI2" i="27"/>
  <c r="YI4" i="27"/>
  <c r="EP2" i="27"/>
  <c r="EP3" i="27"/>
  <c r="YI3" i="27"/>
  <c r="EP4" i="27"/>
  <c r="YJ2" i="27"/>
  <c r="EQ2" i="27"/>
  <c r="YJ4" i="27"/>
  <c r="EQ4" i="27"/>
  <c r="YJ3" i="27"/>
  <c r="EQ3" i="27"/>
  <c r="YK2" i="27"/>
  <c r="ER2" i="27"/>
  <c r="YK4" i="27"/>
  <c r="ER3" i="27"/>
  <c r="YK3" i="27"/>
  <c r="ER4" i="27"/>
  <c r="YL2" i="27"/>
  <c r="YL3" i="27"/>
  <c r="ES3" i="27"/>
  <c r="ES2" i="27"/>
  <c r="YL4" i="27"/>
  <c r="ES4" i="27"/>
  <c r="YM2" i="27"/>
  <c r="YM3" i="27"/>
  <c r="ET4" i="27"/>
  <c r="ET3" i="27"/>
  <c r="ET2" i="27"/>
  <c r="YM4" i="27"/>
  <c r="YN2" i="27"/>
  <c r="YN3" i="27"/>
  <c r="EU4" i="27"/>
  <c r="EU2" i="27"/>
  <c r="YN4" i="27"/>
  <c r="EU3" i="27"/>
  <c r="YO2" i="27"/>
  <c r="YO3" i="27"/>
  <c r="EV4" i="27"/>
  <c r="EV2" i="27"/>
  <c r="EV3" i="27"/>
  <c r="YO4" i="27"/>
  <c r="YP2" i="27"/>
  <c r="YP3" i="27"/>
  <c r="EW3" i="27"/>
  <c r="EW2" i="27"/>
  <c r="EW4" i="27"/>
  <c r="YP4" i="27"/>
  <c r="YQ2" i="27"/>
  <c r="EX3" i="27"/>
  <c r="EX4" i="27"/>
  <c r="EX2" i="27"/>
  <c r="YQ3" i="27"/>
  <c r="YQ4" i="27"/>
  <c r="YR2" i="27"/>
  <c r="EY3" i="27"/>
  <c r="YR4" i="27"/>
  <c r="EY2" i="27"/>
  <c r="EY4" i="27"/>
  <c r="YR3" i="27"/>
  <c r="YS2" i="27"/>
  <c r="EZ2" i="27"/>
  <c r="YS3" i="27"/>
  <c r="EZ4" i="27"/>
  <c r="YS4" i="27"/>
  <c r="EZ3" i="27"/>
  <c r="YT2" i="27"/>
  <c r="FA3" i="27"/>
  <c r="YT4" i="27"/>
  <c r="FA4" i="27"/>
  <c r="FA2" i="27"/>
  <c r="YT3" i="27"/>
  <c r="YU2" i="27"/>
  <c r="YU3" i="27"/>
  <c r="FB3" i="27"/>
  <c r="FB2" i="27"/>
  <c r="FB4" i="27"/>
  <c r="YU4" i="27"/>
  <c r="FC2" i="27"/>
  <c r="YV3" i="27"/>
  <c r="FC3" i="27"/>
  <c r="YV2" i="27"/>
  <c r="FC4" i="27"/>
  <c r="YV4" i="27"/>
  <c r="YW2" i="27"/>
  <c r="YW3" i="27"/>
  <c r="FD4" i="27"/>
  <c r="FD2" i="27"/>
  <c r="YW4" i="27"/>
  <c r="FD3" i="27"/>
  <c r="YX2" i="27"/>
  <c r="YX3" i="27"/>
  <c r="FE3" i="27"/>
  <c r="FE2" i="27"/>
  <c r="FE4" i="27"/>
  <c r="YX4" i="27"/>
  <c r="YY2" i="27"/>
  <c r="YY4" i="27"/>
  <c r="FF4" i="27"/>
  <c r="FF3" i="27"/>
  <c r="FF2" i="27"/>
  <c r="YY3" i="27"/>
  <c r="YZ3" i="27"/>
  <c r="YZ2" i="27"/>
  <c r="FG4" i="27"/>
  <c r="FG2" i="27"/>
  <c r="FG3" i="27"/>
  <c r="YZ4" i="27"/>
  <c r="FH2" i="27"/>
  <c r="ZA3" i="27"/>
  <c r="FH3" i="27"/>
  <c r="ZA2" i="27"/>
  <c r="FH4" i="27"/>
  <c r="ZA4" i="27"/>
  <c r="ZB2" i="27"/>
  <c r="FI2" i="27"/>
  <c r="FI3" i="27"/>
  <c r="ZB4" i="27"/>
  <c r="FI4" i="27"/>
  <c r="ZB3" i="27"/>
  <c r="ZC2" i="27"/>
  <c r="FJ2" i="27"/>
  <c r="FJ3" i="27"/>
  <c r="ZC4" i="27"/>
  <c r="FJ4" i="27"/>
  <c r="ZC3" i="27"/>
  <c r="ZD2" i="27"/>
  <c r="ZD3" i="27"/>
  <c r="FK4" i="27"/>
  <c r="FK2" i="27"/>
  <c r="ZD4" i="27"/>
  <c r="FK3" i="27"/>
  <c r="ZE2" i="27"/>
  <c r="ZE3" i="27"/>
  <c r="FL4" i="27"/>
  <c r="FL2" i="27"/>
  <c r="FL3" i="27"/>
  <c r="ZE4" i="27"/>
  <c r="ZF2" i="27"/>
  <c r="ZF3" i="27"/>
  <c r="FM3" i="27"/>
  <c r="FM2" i="27"/>
  <c r="FM4" i="27"/>
  <c r="ZF4" i="27"/>
  <c r="ZG2" i="27"/>
  <c r="ZG3" i="27"/>
  <c r="FN3" i="27"/>
  <c r="FN4" i="27"/>
  <c r="FN2" i="27"/>
  <c r="ZG4" i="27"/>
  <c r="ZH2" i="27"/>
  <c r="ZH3" i="27"/>
  <c r="FO4" i="27"/>
  <c r="FO3" i="27"/>
  <c r="FO2" i="27"/>
  <c r="ZH4" i="27"/>
  <c r="ZI2" i="27"/>
  <c r="ZI3" i="27"/>
  <c r="FP2" i="27"/>
  <c r="FP4" i="27"/>
  <c r="FP3" i="27"/>
  <c r="ZI4" i="27"/>
  <c r="ZJ2" i="27"/>
  <c r="ZJ3" i="27"/>
  <c r="FQ4" i="27"/>
  <c r="FQ2" i="27"/>
  <c r="FQ3" i="27"/>
  <c r="ZJ4" i="27"/>
  <c r="ZK2" i="27"/>
  <c r="FR2" i="27"/>
  <c r="ZK3" i="27"/>
  <c r="FR3" i="27"/>
  <c r="ZK4" i="27"/>
  <c r="FR4" i="27"/>
  <c r="ZL2" i="27"/>
  <c r="FS2" i="27"/>
  <c r="ZL4" i="27"/>
  <c r="ZL3" i="27"/>
  <c r="FS3" i="27"/>
  <c r="FS4" i="27"/>
  <c r="ZM2" i="27"/>
  <c r="FT2" i="27"/>
  <c r="FT4" i="27"/>
  <c r="ZM4" i="27"/>
  <c r="FT3" i="27"/>
  <c r="ZM3" i="27"/>
  <c r="ZN2" i="27"/>
  <c r="FU2" i="27"/>
  <c r="ZN4" i="27"/>
  <c r="FU4" i="27"/>
  <c r="ZN3" i="27"/>
  <c r="FU3" i="27"/>
  <c r="ZO2" i="27"/>
  <c r="FV2" i="27"/>
  <c r="ZO4" i="27"/>
  <c r="FV3" i="27"/>
  <c r="ZO3" i="27"/>
  <c r="FV4" i="27"/>
  <c r="ZP2" i="27"/>
  <c r="FW3" i="27"/>
  <c r="ZP4" i="27"/>
  <c r="FW2" i="27"/>
  <c r="ZP3" i="27"/>
  <c r="FW4" i="27"/>
  <c r="ZQ2" i="27"/>
  <c r="ZQ3" i="27"/>
  <c r="FX4" i="27"/>
  <c r="FX3" i="27"/>
  <c r="FX2" i="27"/>
  <c r="ZQ4" i="27"/>
  <c r="ZR2" i="27"/>
  <c r="ZR3" i="27"/>
  <c r="FY3" i="27"/>
  <c r="FY2" i="27"/>
  <c r="FY4" i="27"/>
  <c r="ZR4" i="27"/>
  <c r="ZS2" i="27"/>
  <c r="ZS3" i="27"/>
  <c r="FZ4" i="27"/>
  <c r="FZ3" i="27"/>
  <c r="FZ2" i="27"/>
  <c r="ZS4" i="27"/>
  <c r="ZT2" i="27"/>
  <c r="ZT3" i="27"/>
  <c r="GA2" i="27"/>
  <c r="GA3" i="27"/>
  <c r="GA4" i="27"/>
  <c r="ZT4" i="27"/>
  <c r="ZU2" i="27"/>
  <c r="ZU3" i="27"/>
  <c r="GB4" i="27"/>
  <c r="GB2" i="27"/>
  <c r="GB3" i="27"/>
  <c r="ZU4" i="27"/>
  <c r="ZV2" i="27"/>
  <c r="ZV3" i="27"/>
  <c r="GC3" i="27"/>
  <c r="GC2" i="27"/>
  <c r="GC4" i="27"/>
  <c r="ZV4" i="27"/>
  <c r="GD2" i="27"/>
  <c r="GD3" i="27"/>
  <c r="ZW3" i="27"/>
  <c r="ZW2" i="27"/>
  <c r="GD4" i="27"/>
  <c r="ZW4" i="27"/>
  <c r="GE2" i="27"/>
  <c r="GE3" i="27"/>
  <c r="ZX2" i="27"/>
  <c r="ZX3" i="27"/>
  <c r="ZX4" i="27"/>
  <c r="GE4" i="27"/>
  <c r="GF2" i="27"/>
  <c r="GF3" i="27"/>
  <c r="ZY2" i="27"/>
  <c r="GF4" i="27"/>
  <c r="ZY3" i="27"/>
  <c r="ZY4" i="27"/>
  <c r="ZZ2" i="27"/>
  <c r="GG3" i="27"/>
  <c r="GG2" i="27"/>
  <c r="ZZ3" i="27"/>
  <c r="ZZ4" i="27"/>
  <c r="GG4" i="27"/>
  <c r="AAA2" i="27"/>
  <c r="GH2" i="27"/>
  <c r="AAA3" i="27"/>
  <c r="GH3" i="27"/>
  <c r="AAA4" i="27"/>
  <c r="GH4" i="27"/>
  <c r="AAB3" i="27"/>
  <c r="AAB2" i="27"/>
  <c r="AAB4" i="27"/>
  <c r="GI2" i="27"/>
  <c r="GI4" i="27"/>
  <c r="GI3" i="27"/>
  <c r="AAC2" i="27"/>
  <c r="AAC3" i="27"/>
  <c r="GJ3" i="27"/>
  <c r="GJ4" i="27"/>
  <c r="GJ2" i="27"/>
  <c r="AAC4" i="27"/>
  <c r="AAD2" i="27"/>
  <c r="AAD3" i="27"/>
  <c r="GK3" i="27"/>
  <c r="GK2" i="27"/>
  <c r="GK4" i="27"/>
  <c r="AAD4" i="27"/>
  <c r="AAE2" i="27"/>
  <c r="AAE4" i="27"/>
  <c r="GL4" i="27"/>
  <c r="GL3" i="27"/>
  <c r="GL2" i="27"/>
  <c r="AAE3" i="27"/>
  <c r="AAF2" i="27"/>
  <c r="AAF3" i="27"/>
  <c r="GM3" i="27"/>
  <c r="GM2" i="27"/>
  <c r="GM4" i="27"/>
  <c r="AAF4" i="27"/>
  <c r="AAG2" i="27"/>
  <c r="AAG3" i="27"/>
  <c r="GN3" i="27"/>
  <c r="GN2" i="27"/>
  <c r="GN4" i="27"/>
  <c r="AAG4" i="27"/>
  <c r="AAH2" i="27"/>
  <c r="AAH3" i="27"/>
  <c r="GO3" i="27"/>
  <c r="GO2" i="27"/>
  <c r="GO4" i="27"/>
  <c r="AAH4" i="27"/>
  <c r="AAI4" i="27"/>
  <c r="GP4" i="27"/>
  <c r="AAI2" i="27"/>
  <c r="GP2" i="27"/>
  <c r="AAI3" i="27"/>
  <c r="GP3" i="27"/>
  <c r="AAJ2" i="27"/>
  <c r="GQ2" i="27"/>
  <c r="AAJ3" i="27"/>
  <c r="AAJ4" i="27"/>
  <c r="GQ3" i="27"/>
  <c r="GQ4" i="27"/>
  <c r="AAK2" i="27"/>
  <c r="GR4" i="27"/>
  <c r="AAK4" i="27"/>
  <c r="GR3" i="27"/>
  <c r="GR2" i="27"/>
  <c r="AAK3" i="27"/>
  <c r="AAL2" i="27"/>
  <c r="GS3" i="27"/>
  <c r="GS4" i="27"/>
  <c r="GS2" i="27"/>
  <c r="AAL4" i="27"/>
  <c r="AAL3" i="27"/>
  <c r="GT2" i="27"/>
  <c r="AAM3" i="27"/>
  <c r="GT3" i="27"/>
  <c r="AAM2" i="27"/>
  <c r="GT4" i="27"/>
  <c r="AAM4" i="27"/>
  <c r="AAN2" i="27"/>
  <c r="AAN3" i="27"/>
  <c r="GU3" i="27"/>
  <c r="GU2" i="27"/>
  <c r="GU4" i="27"/>
  <c r="AAN4" i="27"/>
  <c r="AAO2" i="27"/>
  <c r="AAO3" i="27"/>
  <c r="GV3" i="27"/>
  <c r="GV4" i="27"/>
  <c r="GV2" i="27"/>
  <c r="AAO4" i="27"/>
  <c r="AAP2" i="27"/>
  <c r="AAP3" i="27"/>
  <c r="GW2" i="27"/>
  <c r="GW3" i="27"/>
  <c r="AAP4" i="27"/>
  <c r="GW4" i="27"/>
  <c r="AAQ2" i="27"/>
  <c r="AAQ3" i="27"/>
  <c r="GX3" i="27"/>
  <c r="GX2" i="27"/>
  <c r="GX4" i="27"/>
  <c r="AAQ4" i="27"/>
  <c r="GY2" i="27"/>
  <c r="AAR3" i="27"/>
  <c r="GY3" i="27"/>
  <c r="GY4" i="27"/>
  <c r="AAR2" i="27"/>
  <c r="AAR4" i="27"/>
  <c r="AAS2" i="27"/>
  <c r="AAS3" i="27"/>
  <c r="GZ3" i="27"/>
  <c r="GZ2" i="27"/>
  <c r="GZ4" i="27"/>
  <c r="AAS4" i="27"/>
  <c r="AAT2" i="27"/>
  <c r="HA2" i="27"/>
  <c r="AAT4" i="27"/>
  <c r="AAT3" i="27"/>
  <c r="HA3" i="27"/>
  <c r="HA4" i="27"/>
  <c r="AAU2" i="27"/>
  <c r="HB2" i="27"/>
  <c r="HB3" i="27"/>
  <c r="AAU3" i="27"/>
  <c r="AAU4" i="27"/>
  <c r="HB4" i="27"/>
  <c r="AAV2" i="27"/>
  <c r="AAV4" i="27"/>
  <c r="HC2" i="27"/>
  <c r="AAV3" i="27"/>
  <c r="HC3" i="27"/>
  <c r="HC4" i="27"/>
  <c r="AAW2" i="27"/>
  <c r="HD4" i="27"/>
  <c r="AAW4" i="27"/>
  <c r="AAW3" i="27"/>
  <c r="HD2" i="27"/>
  <c r="HD3" i="27"/>
  <c r="AAX2" i="27"/>
  <c r="HE3" i="27"/>
  <c r="AAX4" i="27"/>
  <c r="HE4" i="27"/>
  <c r="HE2" i="27"/>
  <c r="AAX3" i="27"/>
  <c r="AAY2" i="27"/>
  <c r="AAY3" i="27"/>
  <c r="HF4" i="27"/>
  <c r="HF3" i="27"/>
  <c r="HF2" i="27"/>
  <c r="AAY4" i="27"/>
  <c r="AAZ2" i="27"/>
  <c r="AAZ3" i="27"/>
  <c r="HG2" i="27"/>
  <c r="HG4" i="27"/>
  <c r="HG3" i="27"/>
  <c r="AAZ4" i="27"/>
  <c r="ABA2" i="27"/>
  <c r="ABA3" i="27"/>
  <c r="HH4" i="27"/>
  <c r="HH2" i="27"/>
  <c r="HH3" i="27"/>
  <c r="ABA4" i="27"/>
  <c r="ABB2" i="27"/>
  <c r="ABB3" i="27"/>
  <c r="HI3" i="27"/>
  <c r="HI2" i="27"/>
  <c r="HI4" i="27"/>
  <c r="ABB4" i="27"/>
  <c r="ABC2" i="27"/>
  <c r="ABC3" i="27"/>
  <c r="HJ3" i="27"/>
  <c r="HJ2" i="27"/>
  <c r="HJ4" i="27"/>
  <c r="ABC4" i="27"/>
  <c r="ABD3" i="27"/>
  <c r="HK2" i="27"/>
  <c r="HK4" i="27"/>
  <c r="ABD2" i="27"/>
  <c r="HK3" i="27"/>
  <c r="ABD4" i="27"/>
  <c r="ABE2" i="27"/>
  <c r="HL2" i="27"/>
  <c r="ABE3" i="27"/>
  <c r="HL4" i="27"/>
  <c r="ABE4" i="27"/>
  <c r="HL3" i="27"/>
  <c r="ABF2" i="27"/>
  <c r="ABF3" i="27"/>
  <c r="HM3" i="27"/>
  <c r="HM4" i="27"/>
  <c r="HM2" i="27"/>
  <c r="ABF4" i="27"/>
  <c r="ABG2" i="27"/>
  <c r="ABG3" i="27"/>
  <c r="HN3" i="27"/>
  <c r="HN2" i="27"/>
  <c r="HN4" i="27"/>
  <c r="ABG4" i="27"/>
  <c r="ABH2" i="27"/>
  <c r="ABH3" i="27"/>
  <c r="HO3" i="27"/>
  <c r="HO2" i="27"/>
  <c r="HO4" i="27"/>
  <c r="ABH4" i="27"/>
  <c r="ABI2" i="27"/>
  <c r="ABI3" i="27"/>
  <c r="HP4" i="27"/>
  <c r="HP2" i="27"/>
  <c r="ABI4" i="27"/>
  <c r="HP3" i="27"/>
  <c r="ABJ2" i="27"/>
  <c r="ABJ3" i="27"/>
  <c r="HQ4" i="27"/>
  <c r="HQ2" i="27"/>
  <c r="HQ3" i="27"/>
  <c r="ABJ4" i="27"/>
  <c r="ABK2" i="27"/>
  <c r="ABK4" i="27"/>
  <c r="HR4" i="27"/>
  <c r="HR2" i="27"/>
  <c r="HR3" i="27"/>
  <c r="ABK3" i="27"/>
  <c r="ABL2" i="27"/>
  <c r="ABL3" i="27"/>
  <c r="HS4" i="27"/>
  <c r="HS2" i="27"/>
  <c r="HS3" i="27"/>
  <c r="ABL4" i="27"/>
  <c r="HT2" i="27"/>
  <c r="ABM3" i="27"/>
  <c r="HT4" i="27"/>
  <c r="HT3" i="27"/>
  <c r="ABM2" i="27"/>
  <c r="ABM4" i="27"/>
  <c r="ABN2" i="27"/>
  <c r="ABN4" i="27"/>
  <c r="HU4" i="27"/>
  <c r="HU2" i="27"/>
  <c r="ABN3" i="27"/>
  <c r="HU3" i="27"/>
  <c r="ABO2" i="27"/>
  <c r="ABO3" i="27"/>
  <c r="HV3" i="27"/>
  <c r="ABO4" i="27"/>
  <c r="HV2" i="27"/>
  <c r="HV4" i="27"/>
  <c r="ABP2" i="27"/>
  <c r="ABP3" i="27"/>
  <c r="HW4" i="27"/>
  <c r="HW2" i="27"/>
  <c r="HW3" i="27"/>
  <c r="ABP4" i="27"/>
  <c r="ABQ2" i="27"/>
  <c r="ABQ3" i="27"/>
  <c r="HX4" i="27"/>
  <c r="HX2" i="27"/>
  <c r="HX3" i="27"/>
  <c r="ABQ4" i="27"/>
  <c r="ABR2" i="27"/>
  <c r="ABR3" i="27"/>
  <c r="HY4" i="27"/>
  <c r="HY2" i="27"/>
  <c r="HY3" i="27"/>
  <c r="ABR4" i="27"/>
  <c r="ABS2" i="27"/>
  <c r="ABS3" i="27"/>
  <c r="HZ3" i="27"/>
  <c r="HZ2" i="27"/>
  <c r="HZ4" i="27"/>
  <c r="ABS4" i="27"/>
  <c r="ABT2" i="27"/>
  <c r="ABT3" i="27"/>
  <c r="IA4" i="27"/>
  <c r="IA3" i="27"/>
  <c r="IA2" i="27"/>
  <c r="ABT4" i="27"/>
  <c r="ABU2" i="27"/>
  <c r="ABU3" i="27"/>
  <c r="IB2" i="27"/>
  <c r="IB4" i="27"/>
  <c r="IB3" i="27"/>
  <c r="ABU4" i="27"/>
  <c r="ABV2" i="27"/>
  <c r="ABV3" i="27"/>
  <c r="IC3" i="27"/>
  <c r="IC2" i="27"/>
  <c r="IC4" i="27"/>
  <c r="ABV4" i="27"/>
  <c r="ABW2" i="27"/>
  <c r="ID2" i="27"/>
  <c r="ID3" i="27"/>
  <c r="ABW4" i="27"/>
  <c r="ABW3" i="27"/>
  <c r="ID4" i="27"/>
  <c r="IE2" i="27"/>
  <c r="IE4" i="27"/>
  <c r="ABX2" i="27"/>
  <c r="IE3" i="27"/>
  <c r="ABX4" i="27"/>
  <c r="ABX3" i="27"/>
  <c r="ABY2" i="27"/>
  <c r="ABY3" i="27"/>
  <c r="IF4" i="27"/>
  <c r="ABY4" i="27"/>
  <c r="IF2" i="27"/>
  <c r="IF3" i="27"/>
  <c r="ABZ2" i="27"/>
  <c r="ABZ3" i="27"/>
  <c r="IG3" i="27"/>
  <c r="IG4" i="27"/>
  <c r="IG2" i="27"/>
  <c r="ABZ4" i="27"/>
  <c r="ACA2" i="27"/>
  <c r="IH2" i="27"/>
  <c r="ACA4" i="27"/>
  <c r="IH3" i="27"/>
  <c r="IH4" i="27"/>
  <c r="ACA3" i="27"/>
  <c r="ACB2" i="27"/>
  <c r="ACB3" i="27"/>
  <c r="II2" i="27"/>
  <c r="ACB4" i="27"/>
  <c r="II4" i="27"/>
  <c r="II3" i="27"/>
  <c r="IJ2" i="27"/>
  <c r="IJ4" i="27"/>
  <c r="ACC3" i="27"/>
  <c r="IJ3" i="27"/>
  <c r="ACC2" i="27"/>
  <c r="ACC4" i="27"/>
  <c r="ACD2" i="27"/>
  <c r="IK3" i="27"/>
  <c r="IK2" i="27"/>
  <c r="ACD3" i="27"/>
  <c r="ACD4" i="27"/>
  <c r="IK4" i="27"/>
  <c r="ACE2" i="27"/>
  <c r="ACE3" i="27"/>
  <c r="IL2" i="27"/>
  <c r="IL3" i="27"/>
  <c r="IL4" i="27"/>
  <c r="ACE4" i="27"/>
  <c r="ACF2" i="27"/>
  <c r="ACF3" i="27"/>
  <c r="IM3" i="27"/>
  <c r="IM4" i="27"/>
  <c r="IM2" i="27"/>
  <c r="ACF4" i="27"/>
  <c r="ACG2" i="27"/>
  <c r="ACG3" i="27"/>
  <c r="IN4" i="27"/>
  <c r="IN2" i="27"/>
  <c r="IN3" i="27"/>
  <c r="ACG4" i="27"/>
  <c r="ACH2" i="27"/>
  <c r="ACH3" i="27"/>
  <c r="IO2" i="27"/>
  <c r="IO3" i="27"/>
  <c r="ACH4" i="27"/>
  <c r="IO4" i="27"/>
  <c r="IP2" i="27"/>
  <c r="ACI3" i="27"/>
  <c r="IP3" i="27"/>
  <c r="ACI2" i="27"/>
  <c r="IP4" i="27"/>
  <c r="ACI4" i="27"/>
  <c r="ACJ2" i="27"/>
  <c r="IQ3" i="27"/>
  <c r="IQ2" i="27"/>
  <c r="ACJ4" i="27"/>
  <c r="IQ4" i="27"/>
  <c r="ACJ3" i="27"/>
  <c r="ACK2" i="27"/>
  <c r="ACK3" i="27"/>
  <c r="ACK4" i="27"/>
  <c r="IR3" i="27"/>
  <c r="IR2" i="27"/>
  <c r="IR4" i="27"/>
  <c r="ACL2" i="27"/>
  <c r="ACL3" i="27"/>
  <c r="ACL4" i="27"/>
  <c r="IS2" i="27"/>
  <c r="IS3" i="27"/>
  <c r="IS4" i="27"/>
  <c r="ACM2" i="27"/>
  <c r="ACM3" i="27"/>
  <c r="IT3" i="27"/>
  <c r="IT2" i="27"/>
  <c r="ACM4" i="27"/>
  <c r="IT4" i="27"/>
  <c r="ACN3" i="27"/>
  <c r="IU3" i="27"/>
  <c r="ACN4" i="27"/>
  <c r="IU4" i="27"/>
  <c r="ACN2" i="27"/>
  <c r="IU2" i="27"/>
  <c r="ACO2" i="27"/>
  <c r="IV3" i="27"/>
  <c r="IV2" i="27"/>
  <c r="IV4" i="27"/>
  <c r="ACO3" i="27"/>
  <c r="ACO4" i="27"/>
  <c r="ACP2" i="27"/>
  <c r="ACP3" i="27"/>
  <c r="IW3" i="27"/>
  <c r="IW4" i="27"/>
  <c r="IW2" i="27"/>
  <c r="ACP4" i="27"/>
  <c r="ACQ2" i="27"/>
  <c r="ACQ4" i="27"/>
  <c r="IX4" i="27"/>
  <c r="IX2" i="27"/>
  <c r="IX3" i="27"/>
  <c r="ACQ3" i="27"/>
  <c r="ACR2" i="27"/>
  <c r="ACR3" i="27"/>
  <c r="IY3" i="27"/>
  <c r="IY2" i="27"/>
  <c r="IY4" i="27"/>
  <c r="ACR4" i="27"/>
  <c r="ACS2" i="27"/>
  <c r="ACS3" i="27"/>
  <c r="IZ4" i="27"/>
  <c r="IZ2" i="27"/>
  <c r="IZ3" i="27"/>
  <c r="ACS4" i="27"/>
  <c r="ACT2" i="27"/>
  <c r="ACT3" i="27"/>
  <c r="JA3" i="27"/>
  <c r="JA2" i="27"/>
  <c r="JA4" i="27"/>
  <c r="ACT4" i="27"/>
  <c r="ACU2" i="27"/>
  <c r="ACU3" i="27"/>
  <c r="JB2" i="27"/>
  <c r="JB3" i="27"/>
  <c r="ACU4" i="27"/>
  <c r="JB4" i="27"/>
  <c r="ACV2" i="27"/>
  <c r="ACV3" i="27"/>
  <c r="JC4" i="27"/>
  <c r="JC2" i="27"/>
  <c r="JC3" i="27"/>
  <c r="ACV4" i="27"/>
  <c r="JD2" i="27"/>
  <c r="JD3" i="27"/>
  <c r="ACW2" i="27"/>
  <c r="ACW3" i="27"/>
  <c r="JD4" i="27"/>
  <c r="ACW4" i="27"/>
  <c r="ACX2" i="27"/>
  <c r="JE3" i="27"/>
  <c r="JE4" i="27"/>
  <c r="JE2" i="27"/>
  <c r="ACX4" i="27"/>
  <c r="ACX3" i="27"/>
  <c r="ACY2" i="27"/>
  <c r="JF2" i="27"/>
  <c r="ACY3" i="27"/>
  <c r="JF3" i="27"/>
  <c r="ACY4" i="27"/>
  <c r="JF4" i="27"/>
  <c r="ACZ2" i="27"/>
  <c r="ACZ3" i="27"/>
  <c r="JG3" i="27"/>
  <c r="ACZ4" i="27"/>
  <c r="JG2" i="27"/>
  <c r="JG4" i="27"/>
  <c r="ADA2" i="27"/>
  <c r="JH4" i="27"/>
  <c r="ADA3" i="27"/>
  <c r="ADA4" i="27"/>
  <c r="JH3" i="27"/>
  <c r="JH2" i="27"/>
  <c r="ADB2" i="27"/>
  <c r="JI3" i="27"/>
  <c r="ADB4" i="27"/>
  <c r="JI4" i="27"/>
  <c r="JI2" i="27"/>
  <c r="ADB3" i="27"/>
  <c r="ADC2" i="27"/>
  <c r="ADC3" i="27"/>
  <c r="ADC4" i="27"/>
  <c r="JJ4" i="27"/>
  <c r="JJ2" i="27"/>
  <c r="JJ3" i="27"/>
  <c r="JK2" i="27"/>
  <c r="JK3" i="27"/>
  <c r="JK4" i="27"/>
  <c r="ADD2" i="27"/>
  <c r="ADD4" i="27"/>
  <c r="ADD3" i="27"/>
  <c r="ADE2" i="27"/>
  <c r="ADE3" i="27"/>
  <c r="JL2" i="27"/>
  <c r="JL4" i="27"/>
  <c r="ADE4" i="27"/>
  <c r="JL3" i="27"/>
  <c r="ADF2" i="27"/>
  <c r="ADF3" i="27"/>
  <c r="JM3" i="27"/>
  <c r="JM2" i="27"/>
  <c r="JM4" i="27"/>
  <c r="ADF4" i="27"/>
  <c r="ADG2" i="27"/>
  <c r="ADG4" i="27"/>
  <c r="JN3" i="27"/>
  <c r="JN2" i="27"/>
  <c r="JN4" i="27"/>
  <c r="ADG3" i="27"/>
  <c r="ADH2" i="27"/>
  <c r="ADH3" i="27"/>
  <c r="JO3" i="27"/>
  <c r="JO2" i="27"/>
  <c r="JO4" i="27"/>
  <c r="ADH4" i="27"/>
  <c r="ADI2" i="27"/>
  <c r="ADI3" i="27"/>
  <c r="JP4" i="27"/>
  <c r="JP2" i="27"/>
  <c r="JP3" i="27"/>
  <c r="ADI4" i="27"/>
  <c r="ADJ2" i="27"/>
  <c r="ADJ3" i="27"/>
  <c r="JQ3" i="27"/>
  <c r="JQ2" i="27"/>
  <c r="JQ4" i="27"/>
  <c r="ADJ4" i="27"/>
  <c r="ADK2" i="27"/>
  <c r="ADK3" i="27"/>
  <c r="JR4" i="27"/>
  <c r="JR3" i="27"/>
  <c r="JR2" i="27"/>
  <c r="ADK4" i="27"/>
  <c r="ADL2" i="27"/>
  <c r="ADL3" i="27"/>
  <c r="JS2" i="27"/>
  <c r="JS4" i="27"/>
  <c r="JS3" i="27"/>
  <c r="ADL4" i="27"/>
  <c r="ADM2" i="27"/>
  <c r="ADM3" i="27"/>
  <c r="JT4" i="27"/>
  <c r="JT2" i="27"/>
  <c r="JT3" i="27"/>
  <c r="ADM4" i="27"/>
  <c r="ADN2" i="27"/>
  <c r="ADN3" i="27"/>
  <c r="JU3" i="27"/>
  <c r="JU2" i="27"/>
  <c r="JU4" i="27"/>
  <c r="ADN4" i="27"/>
  <c r="ADO2" i="27"/>
  <c r="ADO3" i="27"/>
  <c r="JV3" i="27"/>
  <c r="JV2" i="27"/>
  <c r="JV4" i="27"/>
  <c r="ADO4" i="27"/>
  <c r="ADP2" i="27"/>
  <c r="ADP3" i="27"/>
  <c r="JW3" i="27"/>
  <c r="JW2" i="27"/>
  <c r="JW4" i="27"/>
  <c r="ADP4" i="27"/>
  <c r="ADQ2" i="27"/>
  <c r="ADQ3" i="27"/>
  <c r="JX4" i="27"/>
  <c r="JX2" i="27"/>
  <c r="JX3" i="27"/>
  <c r="ADQ4" i="27"/>
  <c r="JY2" i="27"/>
  <c r="JY3" i="27"/>
  <c r="ADR2" i="27"/>
  <c r="ADR3" i="27"/>
  <c r="JY4" i="27"/>
  <c r="ADR4" i="27"/>
  <c r="ADS2" i="27"/>
  <c r="JZ2" i="27"/>
  <c r="JZ3" i="27"/>
  <c r="JZ4" i="27"/>
  <c r="ADS3" i="27"/>
  <c r="ADS4" i="27"/>
  <c r="KA2" i="27"/>
  <c r="ADT2" i="27"/>
  <c r="ADT3" i="27"/>
  <c r="KA4" i="27"/>
  <c r="ADT4" i="27"/>
  <c r="KA3" i="27"/>
  <c r="ADU2" i="27"/>
  <c r="KB4" i="27"/>
  <c r="KB2" i="27"/>
  <c r="ADU4" i="27"/>
  <c r="ADU3" i="27"/>
  <c r="KB3" i="27"/>
  <c r="ADV2" i="27"/>
  <c r="KC2" i="27"/>
  <c r="KC3" i="27"/>
  <c r="KC4" i="27"/>
  <c r="ADV4" i="27"/>
  <c r="ADV3" i="27"/>
  <c r="ADW2" i="27"/>
  <c r="ADW4" i="27"/>
  <c r="KD2" i="27"/>
  <c r="KD3" i="27"/>
  <c r="KD4" i="27"/>
  <c r="ADW3" i="27"/>
  <c r="ADX2" i="27"/>
  <c r="ADX3" i="27"/>
  <c r="KE4" i="27"/>
  <c r="KE2" i="27"/>
  <c r="KE3" i="27"/>
  <c r="ADX4" i="27"/>
  <c r="KF2" i="27"/>
  <c r="ADY3" i="27"/>
  <c r="KF4" i="27"/>
  <c r="KF3" i="27"/>
  <c r="ADY2" i="27"/>
  <c r="ADY4" i="27"/>
  <c r="ADZ2" i="27"/>
  <c r="ADZ3" i="27"/>
  <c r="KG3" i="27"/>
  <c r="KG2" i="27"/>
  <c r="KG4" i="27"/>
  <c r="ADZ4" i="27"/>
  <c r="AEA2" i="27"/>
  <c r="AEA3" i="27"/>
  <c r="KH3" i="27"/>
  <c r="KH2" i="27"/>
  <c r="KH4" i="27"/>
  <c r="AEA4" i="27"/>
  <c r="AEB2" i="27"/>
  <c r="AEB3" i="27"/>
  <c r="KI4" i="27"/>
  <c r="KI2" i="27"/>
  <c r="KI3" i="27"/>
  <c r="AEB4" i="27"/>
  <c r="AEC2" i="27"/>
  <c r="AEC3" i="27"/>
  <c r="KJ4" i="27"/>
  <c r="KJ2" i="27"/>
  <c r="KJ3" i="27"/>
  <c r="AEC4" i="27"/>
  <c r="AED2" i="27"/>
  <c r="AED3" i="27"/>
  <c r="KK3" i="27"/>
  <c r="KK2" i="27"/>
  <c r="KK4" i="27"/>
  <c r="AED4" i="27"/>
  <c r="AEE2" i="27"/>
  <c r="KL2" i="27"/>
  <c r="AEE3" i="27"/>
  <c r="KL3" i="27"/>
  <c r="KL4" i="27"/>
  <c r="AEE4" i="27"/>
  <c r="AEF2" i="27"/>
  <c r="AEF3" i="27"/>
  <c r="KM2" i="27"/>
  <c r="KM3" i="27"/>
  <c r="KM4" i="27"/>
  <c r="AEF4" i="27"/>
  <c r="AEG2" i="27"/>
  <c r="KN4" i="27"/>
  <c r="AEG3" i="27"/>
  <c r="KN2" i="27"/>
  <c r="AEG4" i="27"/>
  <c r="KN3" i="27"/>
  <c r="AEH2" i="27"/>
  <c r="KO2" i="27"/>
  <c r="KO3" i="27"/>
  <c r="AEH4" i="27"/>
  <c r="AEH3" i="27"/>
  <c r="KO4" i="27"/>
  <c r="AEI2" i="27"/>
  <c r="KP2" i="27"/>
  <c r="AEI3" i="27"/>
  <c r="KP3" i="27"/>
  <c r="AEI4" i="27"/>
  <c r="KP4" i="27"/>
  <c r="AEJ2" i="27"/>
  <c r="KQ2" i="27"/>
  <c r="AEJ3" i="27"/>
  <c r="KQ3" i="27"/>
  <c r="AEJ4" i="27"/>
  <c r="KQ4" i="27"/>
  <c r="AEK2" i="27"/>
  <c r="AEK3" i="27"/>
  <c r="KR2" i="27"/>
  <c r="KR4" i="27"/>
  <c r="AEK4" i="27"/>
  <c r="KR3" i="27"/>
  <c r="AEL3" i="27"/>
  <c r="AEL2" i="27"/>
  <c r="KS4" i="27"/>
  <c r="KS2" i="27"/>
  <c r="KS3" i="27"/>
  <c r="AEL4" i="27"/>
  <c r="AEM2" i="27"/>
  <c r="AEM4" i="27"/>
  <c r="KT3" i="27"/>
  <c r="KT4" i="27"/>
  <c r="KT2" i="27"/>
  <c r="AEM3" i="27"/>
  <c r="AEN2" i="27"/>
  <c r="AEN3" i="27"/>
  <c r="KU2" i="27"/>
  <c r="KU3" i="27"/>
  <c r="AEN4" i="27"/>
  <c r="KU4" i="27"/>
  <c r="AEO2" i="27"/>
  <c r="AEO3" i="27"/>
  <c r="KV4" i="27"/>
  <c r="KV2" i="27"/>
  <c r="KV3" i="27"/>
  <c r="AEO4" i="27"/>
  <c r="AEP2" i="27"/>
  <c r="AEP3" i="27"/>
  <c r="KW4" i="27"/>
  <c r="KW2" i="27"/>
  <c r="KW3" i="27"/>
  <c r="AEP4" i="27"/>
  <c r="AEQ2" i="27"/>
  <c r="AEQ3" i="27"/>
  <c r="KX2" i="27"/>
  <c r="KX3" i="27"/>
  <c r="KX4" i="27"/>
  <c r="AEQ4" i="27"/>
  <c r="AER2" i="27"/>
  <c r="AER3" i="27"/>
  <c r="KY2" i="27"/>
  <c r="KY4" i="27"/>
  <c r="KY3" i="27"/>
  <c r="AER4" i="27"/>
  <c r="AES2" i="27"/>
  <c r="AES3" i="27"/>
  <c r="KZ4" i="27"/>
  <c r="KZ3" i="27"/>
  <c r="KZ2" i="27"/>
  <c r="AES4" i="27"/>
  <c r="AET2" i="27"/>
  <c r="AET3" i="27"/>
  <c r="LA3" i="27"/>
  <c r="LA4" i="27"/>
  <c r="LA2" i="27"/>
  <c r="AET4" i="27"/>
  <c r="LB2" i="27"/>
  <c r="AEU3" i="27"/>
  <c r="LB3" i="27"/>
  <c r="AEU2" i="27"/>
  <c r="LB4" i="27"/>
  <c r="AEU4" i="27"/>
  <c r="AEV2" i="27"/>
  <c r="AEV3" i="27"/>
  <c r="LC3" i="27"/>
  <c r="LC2" i="27"/>
  <c r="LC4" i="27"/>
  <c r="AEV4" i="27"/>
  <c r="AEW2" i="27"/>
  <c r="AEW4" i="27"/>
  <c r="LD3" i="27"/>
  <c r="LD2" i="27"/>
  <c r="AEW3" i="27"/>
  <c r="LD4" i="27"/>
  <c r="AEX2" i="27"/>
  <c r="LE2" i="27"/>
  <c r="AEX3" i="27"/>
  <c r="AEX4" i="27"/>
  <c r="LE4" i="27"/>
  <c r="LE3" i="27"/>
  <c r="AEY2" i="27"/>
  <c r="LF2" i="27"/>
  <c r="AEY4" i="27"/>
  <c r="LF3" i="27"/>
  <c r="AEY3" i="27"/>
  <c r="LF4" i="27"/>
  <c r="AEZ2" i="27"/>
  <c r="LG2" i="27"/>
  <c r="AEZ4" i="27"/>
  <c r="LG3" i="27"/>
  <c r="AEZ3" i="27"/>
  <c r="LG4" i="27"/>
  <c r="AFA2" i="27"/>
  <c r="AFA3" i="27"/>
  <c r="LH3" i="27"/>
  <c r="LH4" i="27"/>
  <c r="AFA4" i="27"/>
  <c r="LH2" i="27"/>
  <c r="AFB2" i="27"/>
  <c r="AFB3" i="27"/>
  <c r="LI3" i="27"/>
  <c r="LI2" i="27"/>
  <c r="LI4" i="27"/>
  <c r="AFB4" i="27"/>
  <c r="AFC2" i="27"/>
  <c r="AFC3" i="27"/>
  <c r="LJ4" i="27"/>
  <c r="LJ3" i="27"/>
  <c r="LJ2" i="27"/>
  <c r="AFC4" i="27"/>
  <c r="AFD2" i="27"/>
  <c r="AFD3" i="27"/>
  <c r="LK3" i="27"/>
  <c r="LK2" i="27"/>
  <c r="LK4" i="27"/>
  <c r="AFD4" i="27"/>
  <c r="AFE2" i="27"/>
  <c r="AFE3" i="27"/>
  <c r="LL4" i="27"/>
  <c r="LL3" i="27"/>
  <c r="LL2" i="27"/>
  <c r="AFE4" i="27"/>
  <c r="AFF2" i="27"/>
  <c r="AFF3" i="27"/>
  <c r="LM3" i="27"/>
  <c r="LM2" i="27"/>
  <c r="LM4" i="27"/>
  <c r="AFF4" i="27"/>
  <c r="AFG2" i="27"/>
  <c r="AFG3" i="27"/>
  <c r="LN2" i="27"/>
  <c r="LN3" i="27"/>
  <c r="LN4" i="27"/>
  <c r="AFG4" i="27"/>
  <c r="AFH2" i="27"/>
  <c r="AFH3" i="27"/>
  <c r="LO4" i="27"/>
  <c r="LO2" i="27"/>
  <c r="LO3" i="27"/>
  <c r="AFH4" i="27"/>
  <c r="AFI2" i="27"/>
  <c r="AFI3" i="27"/>
  <c r="LP4" i="27"/>
  <c r="LP2" i="27"/>
  <c r="LP3" i="27"/>
  <c r="AFI4" i="27"/>
  <c r="LQ2" i="27"/>
  <c r="LQ3" i="27"/>
  <c r="AFJ2" i="27"/>
  <c r="AFJ4" i="27"/>
  <c r="LQ4" i="27"/>
  <c r="AFJ3" i="27"/>
  <c r="LR2" i="27"/>
  <c r="LR3" i="27"/>
  <c r="AFK3" i="27"/>
  <c r="LR4" i="27"/>
  <c r="AFK2" i="27"/>
  <c r="AFK4" i="27"/>
  <c r="AFL2" i="27"/>
  <c r="LS2" i="27"/>
  <c r="AFL3" i="27"/>
  <c r="LS3" i="27"/>
  <c r="AFL4" i="27"/>
  <c r="LS4" i="27"/>
  <c r="AFM2" i="27"/>
  <c r="LT4" i="27"/>
  <c r="LT2" i="27"/>
  <c r="AFM3" i="27"/>
  <c r="LT3" i="27"/>
  <c r="AFM4" i="27"/>
  <c r="AFN2" i="27"/>
  <c r="LU3" i="27"/>
  <c r="AFN4" i="27"/>
  <c r="LU2" i="27"/>
  <c r="LU4" i="27"/>
  <c r="AFN3" i="27"/>
  <c r="AFO2" i="27"/>
  <c r="LV3" i="27"/>
  <c r="AFO4" i="27"/>
  <c r="LV2" i="27"/>
  <c r="LV4" i="27"/>
  <c r="AFO3" i="27"/>
  <c r="LW2" i="27"/>
  <c r="LW3" i="27"/>
  <c r="AFP4" i="27"/>
  <c r="LW4" i="27"/>
  <c r="AFP2" i="27"/>
  <c r="AFP3" i="27"/>
  <c r="AFQ2" i="27"/>
  <c r="AFQ3" i="27"/>
  <c r="LX3" i="27"/>
  <c r="LX2" i="27"/>
  <c r="LX4" i="27"/>
  <c r="AFQ4" i="27"/>
  <c r="AFR2" i="27"/>
  <c r="LY2" i="27"/>
  <c r="AFR3" i="27"/>
  <c r="LY3" i="27"/>
  <c r="LY4" i="27"/>
  <c r="AFR4" i="27"/>
  <c r="AFS2" i="27"/>
  <c r="LZ2" i="27"/>
  <c r="LZ3" i="27"/>
  <c r="LZ4" i="27"/>
  <c r="AFS3" i="27"/>
  <c r="AFS4" i="27"/>
  <c r="AFT2" i="27"/>
  <c r="MA2" i="27"/>
  <c r="AFT3" i="27"/>
  <c r="MA3" i="27"/>
  <c r="AFT4" i="27"/>
  <c r="MA4" i="27"/>
  <c r="AFU2" i="27"/>
  <c r="AFU4" i="27"/>
  <c r="MB2" i="27"/>
  <c r="MB4" i="27"/>
  <c r="AFU3" i="27"/>
  <c r="MB3" i="27"/>
  <c r="AFV2" i="27"/>
  <c r="AFV3" i="27"/>
  <c r="MC3" i="27"/>
  <c r="AFV4" i="27"/>
  <c r="MC2" i="27"/>
  <c r="MC4" i="27"/>
  <c r="AFW2" i="27"/>
  <c r="MD3" i="27"/>
  <c r="MD4" i="27"/>
  <c r="AFW4" i="27"/>
  <c r="MD2" i="27"/>
  <c r="AFW3" i="27"/>
  <c r="AFX2" i="27"/>
  <c r="ME4" i="27"/>
  <c r="AFX3" i="27"/>
  <c r="ME2" i="27"/>
  <c r="AFX4" i="27"/>
  <c r="ME3" i="27"/>
  <c r="AFY2" i="27"/>
  <c r="AFY3" i="27"/>
  <c r="MF4" i="27"/>
  <c r="MF3" i="27"/>
  <c r="MF2" i="27"/>
  <c r="AFY4" i="27"/>
  <c r="AFZ2" i="27"/>
  <c r="AFZ3" i="27"/>
  <c r="MG3" i="27"/>
  <c r="AFZ4" i="27"/>
  <c r="MG2" i="27"/>
  <c r="MG4" i="27"/>
  <c r="AGA2" i="27"/>
  <c r="AGA3" i="27"/>
  <c r="MH3" i="27"/>
  <c r="AGA4" i="27"/>
  <c r="MH2" i="27"/>
  <c r="MH4" i="27"/>
  <c r="AGB2" i="27"/>
  <c r="AGB3" i="27"/>
  <c r="MI3" i="27"/>
  <c r="MI4" i="27"/>
  <c r="MI2" i="27"/>
  <c r="AGB4" i="27"/>
  <c r="AGC2" i="27"/>
  <c r="MJ2" i="27"/>
  <c r="AGC3" i="27"/>
  <c r="MJ4" i="27"/>
  <c r="AGC4" i="27"/>
  <c r="MJ3" i="27"/>
  <c r="MK2" i="27"/>
  <c r="AGD2" i="27"/>
  <c r="MK3" i="27"/>
  <c r="AGD4" i="27"/>
  <c r="MK4" i="27"/>
  <c r="AGD3" i="27"/>
  <c r="AGE2" i="27"/>
  <c r="ML2" i="27"/>
  <c r="AGE4" i="27"/>
  <c r="AGE3" i="27"/>
  <c r="ML4" i="27"/>
  <c r="ML3" i="27"/>
  <c r="AGF2" i="27"/>
  <c r="MM2" i="27"/>
  <c r="AGF4" i="27"/>
  <c r="AGF3" i="27"/>
  <c r="MM3" i="27"/>
  <c r="MM4" i="27"/>
  <c r="AGG2" i="27"/>
  <c r="MN4" i="27"/>
  <c r="MN2" i="27"/>
  <c r="AGG4" i="27"/>
  <c r="MN3" i="27"/>
  <c r="AGG3" i="27"/>
  <c r="MO2" i="27"/>
  <c r="AGH2" i="27"/>
  <c r="AGH3" i="27"/>
  <c r="AGH4" i="27"/>
  <c r="MO3" i="27"/>
  <c r="MO4" i="27"/>
  <c r="AGI2" i="27"/>
  <c r="MP3" i="27"/>
  <c r="MP4" i="27"/>
  <c r="AGI4" i="27"/>
  <c r="MP2" i="27"/>
  <c r="AGI3" i="27"/>
  <c r="AGJ2" i="27"/>
  <c r="AGJ4" i="27"/>
  <c r="MQ3" i="27"/>
  <c r="AGJ3" i="27"/>
  <c r="MQ2" i="27"/>
  <c r="MQ4" i="27"/>
  <c r="AGK2" i="27"/>
  <c r="MR4" i="27"/>
  <c r="MR3" i="27"/>
  <c r="MR2" i="27"/>
  <c r="AGK3" i="27"/>
  <c r="AGK4" i="27"/>
  <c r="AGL2" i="27"/>
  <c r="MS3" i="27"/>
  <c r="AGL4" i="27"/>
  <c r="MS4" i="27"/>
  <c r="MS2" i="27"/>
  <c r="AGL3" i="27"/>
  <c r="AGM2" i="27"/>
  <c r="MT2" i="27"/>
  <c r="MT3" i="27"/>
  <c r="AGM3" i="27"/>
  <c r="AGM4" i="27"/>
  <c r="MT4" i="27"/>
  <c r="AGN2" i="27"/>
  <c r="MU2" i="27"/>
  <c r="MU4" i="27"/>
  <c r="AGN3" i="27"/>
  <c r="AGN4" i="27"/>
  <c r="MU3" i="27"/>
  <c r="AGO3" i="27"/>
  <c r="MV4" i="27"/>
  <c r="MV3" i="27"/>
  <c r="AGO2" i="27"/>
  <c r="MV2" i="27"/>
  <c r="AGO4" i="27"/>
  <c r="AGP2" i="27"/>
  <c r="MW2" i="27"/>
  <c r="MW3" i="27"/>
  <c r="AGP3" i="27"/>
  <c r="AGP4" i="27"/>
  <c r="MW4" i="27"/>
  <c r="AGQ2" i="27"/>
  <c r="MX2" i="27"/>
  <c r="MX3" i="27"/>
  <c r="AGQ3" i="27"/>
  <c r="AGQ4" i="27"/>
  <c r="MX4" i="27"/>
  <c r="AGR2" i="27"/>
  <c r="MY3" i="27"/>
  <c r="MY4" i="27"/>
  <c r="AGR4" i="27"/>
  <c r="AGR3" i="27"/>
  <c r="MY2" i="27"/>
  <c r="AGS2" i="27"/>
  <c r="MZ4" i="27"/>
  <c r="AGS3" i="27"/>
  <c r="MZ2" i="27"/>
  <c r="MZ3" i="27"/>
  <c r="AGS4" i="27"/>
  <c r="NA2" i="27"/>
  <c r="AGT2" i="27"/>
  <c r="AGT3" i="27"/>
  <c r="NA3" i="27"/>
  <c r="AGT4" i="27"/>
  <c r="NA4" i="27"/>
  <c r="AGU2" i="27"/>
  <c r="NB2" i="27"/>
  <c r="NB3" i="27"/>
  <c r="AGU3" i="27"/>
  <c r="AGU4" i="27"/>
  <c r="NB4" i="27"/>
  <c r="AGV2" i="27"/>
  <c r="NC2" i="27"/>
  <c r="AGV4" i="27"/>
  <c r="NC3" i="27"/>
  <c r="AGV3" i="27"/>
  <c r="NC4" i="27"/>
  <c r="AGW2" i="27"/>
  <c r="ND2" i="27"/>
  <c r="ND4" i="27"/>
  <c r="AGW4" i="27"/>
  <c r="AGW3" i="27"/>
  <c r="ND3" i="27"/>
  <c r="NE2" i="27"/>
  <c r="AGX3" i="27"/>
  <c r="NE3" i="27"/>
  <c r="NE4" i="27"/>
  <c r="AGX2" i="27"/>
  <c r="AGX4" i="27"/>
  <c r="AGY2" i="27"/>
  <c r="AGY3" i="27"/>
  <c r="NF3" i="27"/>
  <c r="NF2" i="27"/>
  <c r="NF4" i="27"/>
  <c r="AGY4" i="27"/>
  <c r="AGZ2" i="27"/>
  <c r="AGZ4" i="27"/>
  <c r="NG3" i="27"/>
  <c r="NG2" i="27"/>
  <c r="NG4" i="27"/>
  <c r="AGZ3" i="27"/>
  <c r="AHA2" i="27"/>
  <c r="AHA3" i="27"/>
  <c r="NH4" i="27"/>
  <c r="NH2" i="27"/>
  <c r="NH3" i="27"/>
  <c r="AHA4" i="27"/>
  <c r="AHB2" i="27"/>
  <c r="AHB3" i="27"/>
  <c r="NI3" i="27"/>
  <c r="NI4" i="27"/>
  <c r="NI2" i="27"/>
  <c r="AHB4" i="27"/>
  <c r="AHC2" i="27"/>
  <c r="AHC4" i="27"/>
  <c r="NJ2" i="27"/>
  <c r="NJ3" i="27"/>
  <c r="NJ4" i="27"/>
  <c r="AHC3" i="27"/>
  <c r="AHD2" i="27"/>
  <c r="AHD4" i="27"/>
  <c r="NK4" i="27"/>
  <c r="NK3" i="27"/>
  <c r="NK2" i="27"/>
  <c r="AHD3" i="27"/>
  <c r="AHE2" i="27"/>
  <c r="AHE3" i="27"/>
  <c r="NL4" i="27"/>
  <c r="NL2" i="27"/>
  <c r="NL3" i="27"/>
  <c r="AHE4" i="27"/>
  <c r="AHF2" i="27"/>
  <c r="AHF3" i="27"/>
  <c r="NM4" i="27"/>
  <c r="NM2" i="27"/>
  <c r="NM3" i="27"/>
  <c r="AHF4" i="27"/>
  <c r="AHG2" i="27"/>
  <c r="AHG3" i="27"/>
  <c r="NN3" i="27"/>
  <c r="NN2" i="27"/>
  <c r="NN4" i="27"/>
  <c r="AHG4" i="27"/>
  <c r="AHH2" i="27"/>
  <c r="NO2" i="27"/>
  <c r="NO3" i="27"/>
  <c r="AHH4" i="27"/>
  <c r="NO4" i="27"/>
  <c r="AHH3" i="27"/>
  <c r="NP2" i="27"/>
  <c r="NP3" i="27"/>
  <c r="NP4" i="27"/>
  <c r="NQ2" i="27"/>
  <c r="NQ4" i="27"/>
  <c r="NQ3" i="27"/>
  <c r="NR2" i="27"/>
  <c r="NR4" i="27"/>
  <c r="NR3" i="27"/>
  <c r="NS2" i="27"/>
  <c r="NS3" i="27"/>
  <c r="NS4" i="27"/>
  <c r="NT4" i="27"/>
  <c r="NT2" i="27"/>
  <c r="NT3" i="27"/>
  <c r="NU2" i="27"/>
  <c r="NU4" i="27"/>
  <c r="NU3" i="27"/>
  <c r="NV3" i="27"/>
  <c r="NV4" i="27"/>
  <c r="NV2" i="27"/>
  <c r="NW2" i="27"/>
  <c r="NW4" i="27"/>
  <c r="NW3" i="27"/>
  <c r="NX2" i="27"/>
  <c r="NX3" i="27"/>
  <c r="NX4" i="27"/>
  <c r="NY2" i="27"/>
  <c r="NY4" i="27"/>
  <c r="NY3" i="27"/>
  <c r="NZ2" i="27"/>
  <c r="NZ4" i="27"/>
  <c r="NZ3" i="27"/>
  <c r="OA2" i="27"/>
  <c r="OA4" i="27"/>
  <c r="OA3" i="27"/>
  <c r="OB2" i="27"/>
  <c r="OB4" i="27"/>
  <c r="OB3" i="27"/>
  <c r="OC2" i="27"/>
  <c r="OC3" i="27"/>
  <c r="OC4" i="27"/>
  <c r="OD2" i="27"/>
  <c r="OD4" i="27"/>
  <c r="OD3" i="27"/>
  <c r="OE2" i="27"/>
  <c r="OE4" i="27"/>
  <c r="OE3" i="27"/>
  <c r="OF4" i="27"/>
  <c r="OF3" i="27"/>
  <c r="OF2" i="27"/>
  <c r="OG2" i="27"/>
  <c r="OG3" i="27"/>
  <c r="OG4" i="27"/>
  <c r="OH2" i="27"/>
  <c r="OH4" i="27"/>
  <c r="OH3" i="27"/>
  <c r="OI2" i="27"/>
  <c r="OI3" i="27"/>
  <c r="OI4" i="27"/>
  <c r="OJ2" i="27"/>
  <c r="OJ3" i="27"/>
  <c r="OJ4" i="27"/>
  <c r="OK2" i="27"/>
  <c r="OK4" i="27"/>
  <c r="OK3" i="27"/>
  <c r="OL2" i="27"/>
  <c r="OL4" i="27"/>
  <c r="OL3" i="27"/>
  <c r="OM2" i="27"/>
  <c r="OM3" i="27"/>
  <c r="OM4" i="27"/>
  <c r="ON2" i="27"/>
  <c r="ON3" i="27"/>
  <c r="ON4" i="27"/>
  <c r="OO2" i="27"/>
  <c r="OO3" i="27"/>
  <c r="OO4" i="27"/>
  <c r="OP3" i="27"/>
  <c r="OP4" i="27"/>
  <c r="OP2" i="27"/>
  <c r="OQ2" i="27"/>
  <c r="OQ4" i="27"/>
  <c r="OQ3" i="27"/>
  <c r="OR2" i="27"/>
  <c r="OR3" i="27"/>
  <c r="OR4" i="27"/>
  <c r="OS2" i="27"/>
  <c r="OS3" i="27"/>
  <c r="OS4" i="27"/>
  <c r="OT2" i="27"/>
  <c r="OT3" i="27"/>
  <c r="OT4" i="27"/>
  <c r="OU2" i="27"/>
  <c r="OU4" i="27"/>
  <c r="OU3" i="27"/>
  <c r="OV2" i="27"/>
  <c r="OV3" i="27"/>
  <c r="OV4" i="27"/>
  <c r="OW2" i="27"/>
  <c r="OW4" i="27"/>
  <c r="OW3" i="27"/>
  <c r="OX2" i="27"/>
  <c r="OX4" i="27"/>
  <c r="OX3" i="27"/>
  <c r="OY2" i="27"/>
  <c r="OY3" i="27"/>
  <c r="OY4" i="27"/>
  <c r="OZ4" i="27"/>
  <c r="OZ3" i="27"/>
  <c r="OZ2" i="27"/>
  <c r="PA2" i="27"/>
  <c r="PA4" i="27"/>
  <c r="PA3" i="27"/>
  <c r="PB3" i="27"/>
  <c r="PB2" i="27"/>
  <c r="PB4" i="27"/>
  <c r="PC2" i="27"/>
  <c r="PC4" i="27"/>
  <c r="PC3" i="27"/>
  <c r="PD2" i="27"/>
  <c r="PD3" i="27"/>
  <c r="PD4" i="27"/>
  <c r="PE2" i="27"/>
  <c r="PE4" i="27"/>
  <c r="PE3" i="27"/>
  <c r="PF2" i="27"/>
  <c r="PF4" i="27"/>
  <c r="PF3" i="27"/>
  <c r="PG2" i="27"/>
  <c r="PG4" i="27"/>
  <c r="PG3" i="27"/>
  <c r="PH2" i="27"/>
  <c r="PH3" i="27"/>
  <c r="PH4" i="27"/>
  <c r="PI2" i="27"/>
  <c r="PI4" i="27"/>
  <c r="PI3" i="27"/>
  <c r="PJ3" i="27"/>
  <c r="PJ2" i="27"/>
  <c r="PJ4" i="27"/>
  <c r="PK3" i="27"/>
  <c r="PK4" i="27"/>
  <c r="PK2" i="27"/>
  <c r="PL2" i="27"/>
  <c r="PL3" i="27"/>
  <c r="PL4" i="27"/>
  <c r="PM2" i="27"/>
  <c r="PM4" i="27"/>
  <c r="PM3" i="27"/>
  <c r="PN2" i="27"/>
  <c r="PN4" i="27"/>
  <c r="PN3" i="27"/>
  <c r="PO2" i="27"/>
  <c r="PO3" i="27"/>
  <c r="PO4" i="27"/>
  <c r="PP4" i="27"/>
  <c r="PP2" i="27"/>
  <c r="PP3" i="27"/>
  <c r="PQ2" i="27"/>
  <c r="PQ4" i="27"/>
  <c r="PQ3" i="27"/>
  <c r="PR3" i="27"/>
  <c r="PR2" i="27"/>
  <c r="PR4" i="27"/>
  <c r="PS2" i="27"/>
  <c r="PS4" i="27"/>
  <c r="PS3" i="27"/>
  <c r="PT2" i="27"/>
  <c r="PT3" i="27"/>
  <c r="PT4" i="27"/>
  <c r="PU2" i="27"/>
  <c r="PU4" i="27"/>
  <c r="PU3" i="27"/>
  <c r="PV2" i="27"/>
  <c r="PV4" i="27"/>
  <c r="PV3" i="27"/>
  <c r="PW3" i="27"/>
  <c r="PW2" i="27"/>
  <c r="PW4" i="27"/>
  <c r="PX2" i="27"/>
  <c r="PX4" i="27"/>
  <c r="PX3" i="27"/>
  <c r="PY2" i="27"/>
  <c r="PY4" i="27"/>
  <c r="PY3" i="27"/>
  <c r="PZ3" i="27"/>
  <c r="PZ4" i="27"/>
  <c r="PZ2" i="27"/>
  <c r="QA2" i="27"/>
  <c r="QA4" i="27"/>
  <c r="QA3" i="27"/>
  <c r="QB2" i="27"/>
  <c r="QB3" i="27"/>
  <c r="QB4" i="27"/>
  <c r="QC2" i="27"/>
  <c r="QC4" i="27"/>
  <c r="QC3" i="27"/>
  <c r="QD2" i="27"/>
  <c r="QD4" i="27"/>
  <c r="QD3" i="27"/>
  <c r="QE2" i="27"/>
  <c r="QE4" i="27"/>
  <c r="QE3" i="27"/>
  <c r="QF4" i="27"/>
  <c r="QF2" i="27"/>
  <c r="QF3" i="27"/>
  <c r="QG2" i="27"/>
  <c r="QG4" i="27"/>
  <c r="QG3" i="27"/>
  <c r="QH2" i="27"/>
  <c r="QH4" i="27"/>
  <c r="QH3" i="27"/>
  <c r="QI2" i="27"/>
  <c r="QI3" i="27"/>
  <c r="QI4" i="27"/>
  <c r="QJ2" i="27"/>
  <c r="QJ3" i="27"/>
  <c r="QJ4" i="27"/>
  <c r="QK2" i="27"/>
  <c r="QK4" i="27"/>
  <c r="QK3" i="27"/>
  <c r="QL3" i="27"/>
  <c r="QL2" i="27"/>
  <c r="QL4" i="27"/>
  <c r="QM2" i="27"/>
  <c r="QM4" i="27"/>
  <c r="QM3" i="27"/>
  <c r="QN2" i="27"/>
  <c r="QN4" i="27"/>
  <c r="QN3" i="27"/>
  <c r="QO2" i="27"/>
  <c r="QO4" i="27"/>
  <c r="QO3" i="27"/>
  <c r="QP2" i="27"/>
  <c r="QP4" i="27"/>
  <c r="QP3" i="27"/>
  <c r="QQ2" i="27"/>
  <c r="QQ4" i="27"/>
  <c r="QQ3" i="27"/>
  <c r="QR4" i="27"/>
  <c r="QR3" i="27"/>
  <c r="QR2" i="27"/>
  <c r="QS2" i="27"/>
  <c r="QS4" i="27"/>
  <c r="QS3" i="27"/>
  <c r="QT2" i="27"/>
  <c r="QT4" i="27"/>
  <c r="QT3" i="27"/>
  <c r="QU2" i="27"/>
  <c r="QU4" i="27"/>
  <c r="QU3" i="27"/>
  <c r="QV2" i="27"/>
  <c r="QV3" i="27"/>
  <c r="QV4" i="27"/>
  <c r="QW2" i="27"/>
  <c r="QW4" i="27"/>
  <c r="QW3" i="27"/>
  <c r="QX2" i="27"/>
  <c r="QX4" i="27"/>
  <c r="QX3" i="27"/>
  <c r="QY2" i="27"/>
  <c r="QY4" i="27"/>
  <c r="QY3" i="27"/>
  <c r="QZ4" i="27"/>
  <c r="QZ3" i="27"/>
  <c r="QZ2" i="27"/>
  <c r="RA2" i="27"/>
  <c r="RA4" i="27"/>
  <c r="RA3" i="27"/>
  <c r="RB3" i="27"/>
  <c r="RB4" i="27"/>
  <c r="RB2" i="27"/>
  <c r="RC2" i="27"/>
  <c r="RC4" i="27"/>
  <c r="RC3" i="27"/>
  <c r="RD2" i="27"/>
  <c r="RD3" i="27"/>
  <c r="RD4" i="27"/>
  <c r="RE2" i="27"/>
  <c r="RE4" i="27"/>
  <c r="RE3" i="27"/>
  <c r="RF2" i="27"/>
  <c r="RF4" i="27"/>
  <c r="RF3" i="27"/>
  <c r="RG2" i="27"/>
  <c r="RG4" i="27"/>
  <c r="RG3" i="27"/>
  <c r="RH4" i="27"/>
  <c r="RH3" i="27"/>
  <c r="RH2" i="27"/>
  <c r="RI2" i="27"/>
  <c r="RI4" i="27"/>
  <c r="RI3" i="27"/>
  <c r="RJ2" i="27"/>
  <c r="RJ4" i="27"/>
  <c r="RJ3" i="27"/>
  <c r="RK2" i="27"/>
  <c r="RK4" i="27"/>
  <c r="RK3" i="27"/>
  <c r="RL2" i="27"/>
  <c r="RL4" i="27"/>
  <c r="RL3" i="27"/>
  <c r="RM2" i="27"/>
  <c r="RM4" i="27"/>
  <c r="RM3" i="27"/>
  <c r="RN3" i="27"/>
  <c r="RN2" i="27"/>
  <c r="RN4" i="27"/>
  <c r="RO2" i="27"/>
  <c r="RO4" i="27"/>
  <c r="RO3" i="27"/>
  <c r="RP4" i="27"/>
  <c r="RP3" i="27"/>
  <c r="RP2" i="27"/>
  <c r="RQ2" i="27"/>
  <c r="RQ4" i="27"/>
  <c r="RQ3" i="27"/>
  <c r="RR2" i="27"/>
  <c r="RR4" i="27"/>
  <c r="RR3" i="27"/>
  <c r="RS2" i="27"/>
  <c r="RS4" i="27"/>
  <c r="RS3" i="27"/>
  <c r="RT2" i="27"/>
  <c r="RT3" i="27"/>
  <c r="RT4" i="27"/>
  <c r="RU2" i="27"/>
  <c r="RU4" i="27"/>
  <c r="RU3" i="27"/>
  <c r="RV3" i="27"/>
  <c r="RV4" i="27"/>
  <c r="RV2" i="27"/>
  <c r="RW3" i="27"/>
  <c r="RW4" i="27"/>
  <c r="RW2" i="27"/>
  <c r="RX2" i="27"/>
  <c r="RX3" i="27"/>
  <c r="RX4" i="27"/>
  <c r="RY2" i="27"/>
  <c r="RY3" i="27"/>
  <c r="RY4" i="27"/>
  <c r="RZ2" i="27"/>
  <c r="RZ4" i="27"/>
  <c r="RZ3" i="27"/>
  <c r="SA2" i="27"/>
  <c r="SA4" i="27"/>
  <c r="SA3" i="27"/>
  <c r="SB4" i="27"/>
  <c r="SB2" i="27"/>
  <c r="SB3" i="27"/>
  <c r="SC2" i="27"/>
  <c r="SC4" i="27"/>
  <c r="SC3" i="27"/>
  <c r="SD3" i="27"/>
  <c r="SD2" i="27"/>
  <c r="SD4" i="27"/>
  <c r="SE2" i="27"/>
  <c r="SE3" i="27"/>
  <c r="SE4" i="27"/>
  <c r="SF2" i="27"/>
  <c r="SF3" i="27"/>
  <c r="SF4" i="27"/>
  <c r="SG2" i="27"/>
  <c r="SG4" i="27"/>
  <c r="SG3" i="27"/>
  <c r="SH2" i="27"/>
  <c r="SH4" i="27"/>
  <c r="SH3" i="27"/>
  <c r="SI2" i="27"/>
  <c r="SI4" i="27"/>
  <c r="SI3" i="27"/>
  <c r="SJ2" i="27"/>
  <c r="SJ4" i="27"/>
  <c r="SJ3" i="27"/>
  <c r="SK2" i="27"/>
  <c r="SK4" i="27"/>
  <c r="SK3" i="27"/>
  <c r="SL3" i="27"/>
  <c r="SL4" i="27"/>
  <c r="SL2" i="27"/>
  <c r="SM2" i="27"/>
  <c r="SM4" i="27"/>
  <c r="SM3" i="27"/>
  <c r="SN2" i="27"/>
  <c r="SN3" i="27"/>
  <c r="SN4" i="27"/>
  <c r="SO2" i="27"/>
  <c r="SO3" i="27"/>
  <c r="SO4" i="27"/>
  <c r="SP2" i="27"/>
  <c r="SP4" i="27"/>
  <c r="SP3" i="27"/>
  <c r="SQ3" i="27"/>
  <c r="SQ2" i="27"/>
  <c r="SQ4" i="27"/>
  <c r="SR4" i="27"/>
  <c r="SR3" i="27"/>
  <c r="SR2" i="27"/>
  <c r="SS2" i="27"/>
  <c r="SS4" i="27"/>
  <c r="SS3" i="27"/>
  <c r="D3" i="19"/>
  <c r="E3" i="19"/>
  <c r="D4" i="19"/>
  <c r="E4" i="19"/>
  <c r="D5" i="19"/>
  <c r="E5" i="19"/>
  <c r="D6" i="19"/>
  <c r="E6" i="19"/>
  <c r="D7" i="19"/>
  <c r="E7" i="19"/>
  <c r="D8" i="19"/>
  <c r="E8" i="19"/>
  <c r="D9" i="19"/>
  <c r="E9" i="19"/>
  <c r="D10" i="19"/>
  <c r="E10" i="19"/>
  <c r="D11" i="19"/>
  <c r="E11" i="19"/>
  <c r="D12" i="19"/>
  <c r="E12" i="19"/>
  <c r="D13" i="19"/>
  <c r="E13" i="19"/>
  <c r="D14" i="19"/>
  <c r="E14" i="19"/>
  <c r="D15" i="19"/>
  <c r="E15" i="19"/>
  <c r="D16" i="19"/>
  <c r="E16" i="19"/>
  <c r="D17" i="19"/>
  <c r="E17" i="19"/>
  <c r="D18" i="19"/>
  <c r="E18" i="19"/>
  <c r="D19" i="19"/>
  <c r="E19" i="19"/>
  <c r="D20" i="19"/>
  <c r="E20" i="19"/>
  <c r="D21" i="19"/>
  <c r="E21" i="19"/>
  <c r="D22" i="19"/>
  <c r="E22" i="19"/>
  <c r="D23" i="19"/>
  <c r="E23" i="19"/>
  <c r="D24" i="19"/>
  <c r="E24" i="19"/>
  <c r="D25" i="19"/>
  <c r="E25" i="19"/>
  <c r="D26" i="19"/>
  <c r="E26" i="19"/>
  <c r="D27" i="19"/>
  <c r="E27" i="19"/>
  <c r="D28" i="19"/>
  <c r="E28" i="19"/>
  <c r="D29" i="19"/>
  <c r="E29" i="19"/>
  <c r="D30" i="19"/>
  <c r="E30" i="19"/>
  <c r="D31" i="19"/>
  <c r="E31" i="19"/>
  <c r="D32" i="19"/>
  <c r="E32" i="19"/>
  <c r="D33" i="19"/>
  <c r="E33" i="19"/>
  <c r="D34" i="19"/>
  <c r="E34" i="19"/>
  <c r="D35" i="19"/>
  <c r="E35" i="19"/>
  <c r="D36" i="19"/>
  <c r="E36" i="19"/>
  <c r="D37" i="19"/>
  <c r="E37" i="19"/>
  <c r="D38" i="19"/>
  <c r="E38" i="19"/>
  <c r="D39" i="19"/>
  <c r="E39" i="19"/>
  <c r="D40" i="19"/>
  <c r="E40" i="19"/>
  <c r="D41" i="19"/>
  <c r="E41" i="19"/>
  <c r="D42" i="19"/>
  <c r="E42" i="19"/>
  <c r="D43" i="19"/>
  <c r="E43" i="19"/>
  <c r="D44" i="19"/>
  <c r="E44" i="19"/>
  <c r="D45" i="19"/>
  <c r="E45" i="19"/>
  <c r="D46" i="19"/>
  <c r="E46" i="19"/>
  <c r="D47" i="19"/>
  <c r="E47" i="19"/>
  <c r="D48" i="19"/>
  <c r="E48" i="19"/>
  <c r="D49" i="19"/>
  <c r="E49" i="19"/>
  <c r="D50" i="19"/>
  <c r="E50" i="19"/>
  <c r="D51" i="19"/>
  <c r="E51" i="19"/>
  <c r="D52" i="19"/>
  <c r="E52" i="19"/>
  <c r="D53" i="19"/>
  <c r="E53" i="19"/>
  <c r="D54" i="19"/>
  <c r="E54" i="19"/>
  <c r="D55" i="19"/>
  <c r="E55" i="19"/>
  <c r="D56" i="19"/>
  <c r="E56" i="19"/>
  <c r="D57" i="19"/>
  <c r="E57" i="19"/>
  <c r="D58" i="19"/>
  <c r="E58" i="19"/>
  <c r="D59" i="19"/>
  <c r="E59" i="19"/>
  <c r="D60" i="19"/>
  <c r="E60" i="19"/>
  <c r="D61" i="19"/>
  <c r="E61" i="19"/>
  <c r="D62" i="19"/>
  <c r="E62" i="19"/>
  <c r="D63" i="19"/>
  <c r="E63" i="19"/>
  <c r="D64" i="19"/>
  <c r="E64" i="19"/>
  <c r="D65" i="19"/>
  <c r="E65" i="19"/>
  <c r="D66" i="19"/>
  <c r="E66" i="19"/>
  <c r="D67" i="19"/>
  <c r="E67" i="19"/>
  <c r="D68" i="19"/>
  <c r="E68" i="19"/>
  <c r="D69" i="19"/>
  <c r="E69" i="19"/>
  <c r="D70" i="19"/>
  <c r="E70" i="19"/>
  <c r="D71" i="19"/>
  <c r="E71" i="19"/>
  <c r="D72" i="19"/>
  <c r="E72" i="19"/>
  <c r="D73" i="19"/>
  <c r="E73" i="19"/>
  <c r="D74" i="19"/>
  <c r="E74" i="19"/>
  <c r="D75" i="19"/>
  <c r="E75" i="19"/>
  <c r="D76" i="19"/>
  <c r="E76" i="19"/>
  <c r="D77" i="19"/>
  <c r="E77" i="19"/>
  <c r="D78" i="19"/>
  <c r="E78" i="19"/>
  <c r="D79" i="19"/>
  <c r="E79" i="19"/>
  <c r="D80" i="19"/>
  <c r="E80" i="19"/>
  <c r="D81" i="19"/>
  <c r="E81" i="19"/>
  <c r="D82" i="19"/>
  <c r="E82" i="19"/>
  <c r="D83" i="19"/>
  <c r="E83" i="19"/>
  <c r="D84" i="19"/>
  <c r="E84" i="19"/>
  <c r="D85" i="19"/>
  <c r="E85" i="19"/>
  <c r="D86" i="19"/>
  <c r="E86" i="19"/>
  <c r="D87" i="19"/>
  <c r="E87" i="19"/>
  <c r="D88" i="19"/>
  <c r="E88" i="19"/>
  <c r="D89" i="19"/>
  <c r="E89" i="19"/>
  <c r="D90" i="19"/>
  <c r="E90" i="19"/>
  <c r="D91" i="19"/>
  <c r="E91" i="19"/>
  <c r="D92" i="19"/>
  <c r="E92" i="19"/>
  <c r="D93" i="19"/>
  <c r="E93" i="19"/>
  <c r="D94" i="19"/>
  <c r="E94" i="19"/>
  <c r="D95" i="19"/>
  <c r="E95" i="19"/>
  <c r="D96" i="19"/>
  <c r="E96" i="19"/>
  <c r="D97" i="19"/>
  <c r="E97" i="19"/>
  <c r="D98" i="19"/>
  <c r="E98" i="19"/>
  <c r="D99" i="19"/>
  <c r="E99" i="19"/>
  <c r="D100" i="19"/>
  <c r="E100" i="19"/>
  <c r="D101" i="19"/>
  <c r="E101" i="19"/>
  <c r="D102" i="19"/>
  <c r="E102" i="19"/>
  <c r="D103" i="19"/>
  <c r="E103" i="19"/>
  <c r="D104" i="19"/>
  <c r="E104" i="19"/>
  <c r="D105" i="19"/>
  <c r="E105" i="19"/>
  <c r="D106" i="19"/>
  <c r="E106" i="19"/>
  <c r="D107" i="19"/>
  <c r="E107" i="19"/>
  <c r="D108" i="19"/>
  <c r="E108" i="19"/>
  <c r="D109" i="19"/>
  <c r="E109" i="19"/>
  <c r="D110" i="19"/>
  <c r="E110" i="19"/>
  <c r="D111" i="19"/>
  <c r="E111" i="19"/>
  <c r="D112" i="19"/>
  <c r="E112" i="19"/>
  <c r="D113" i="19"/>
  <c r="E113" i="19"/>
  <c r="D114" i="19"/>
  <c r="E114" i="19"/>
  <c r="D115" i="19"/>
  <c r="E115" i="19"/>
  <c r="D116" i="19"/>
  <c r="E116" i="19"/>
  <c r="D117" i="19"/>
  <c r="E117" i="19"/>
  <c r="D118" i="19"/>
  <c r="E118" i="19"/>
  <c r="D119" i="19"/>
  <c r="E119" i="19"/>
  <c r="D120" i="19"/>
  <c r="E120" i="19"/>
  <c r="D121" i="19"/>
  <c r="E121" i="19"/>
  <c r="D122" i="19"/>
  <c r="E122" i="19"/>
  <c r="D123" i="19"/>
  <c r="E123" i="19"/>
  <c r="D124" i="19"/>
  <c r="E124" i="19"/>
  <c r="D125" i="19"/>
  <c r="E125" i="19"/>
  <c r="D126" i="19"/>
  <c r="E126" i="19"/>
  <c r="D127" i="19"/>
  <c r="E127" i="19"/>
  <c r="D128" i="19"/>
  <c r="E128" i="19"/>
  <c r="D129" i="19"/>
  <c r="E129" i="19"/>
  <c r="D130" i="19"/>
  <c r="E130" i="19"/>
  <c r="D131" i="19"/>
  <c r="E131" i="19"/>
  <c r="D132" i="19"/>
  <c r="E132" i="19"/>
  <c r="D133" i="19"/>
  <c r="E133" i="19"/>
  <c r="D134" i="19"/>
  <c r="E134" i="19"/>
  <c r="D135" i="19"/>
  <c r="E135" i="19"/>
  <c r="D136" i="19"/>
  <c r="E136" i="19"/>
  <c r="D137" i="19"/>
  <c r="E137" i="19"/>
  <c r="D138" i="19"/>
  <c r="E138" i="19"/>
  <c r="D139" i="19"/>
  <c r="E139" i="19"/>
  <c r="D140" i="19"/>
  <c r="E140" i="19"/>
  <c r="D141" i="19"/>
  <c r="E141" i="19"/>
  <c r="D142" i="19"/>
  <c r="E142" i="19"/>
  <c r="D143" i="19"/>
  <c r="E143" i="19"/>
  <c r="D144" i="19"/>
  <c r="E144" i="19"/>
  <c r="D145" i="19"/>
  <c r="E145" i="19"/>
  <c r="D146" i="19"/>
  <c r="E146" i="19"/>
  <c r="D147" i="19"/>
  <c r="E147" i="19"/>
  <c r="D148" i="19"/>
  <c r="E148" i="19"/>
  <c r="D149" i="19"/>
  <c r="E149" i="19"/>
  <c r="D150" i="19"/>
  <c r="E150" i="19"/>
  <c r="D151" i="19"/>
  <c r="E151" i="19"/>
  <c r="D152" i="19"/>
  <c r="E152" i="19"/>
  <c r="D153" i="19"/>
  <c r="E153" i="19"/>
  <c r="D154" i="19"/>
  <c r="E154" i="19"/>
  <c r="D155" i="19"/>
  <c r="E155" i="19"/>
  <c r="D156" i="19"/>
  <c r="E156" i="19"/>
  <c r="D157" i="19"/>
  <c r="E157" i="19"/>
  <c r="D158" i="19"/>
  <c r="E158" i="19"/>
  <c r="D159" i="19"/>
  <c r="E159" i="19"/>
  <c r="D160" i="19"/>
  <c r="E160" i="19"/>
  <c r="D161" i="19"/>
  <c r="E161" i="19"/>
  <c r="D162" i="19"/>
  <c r="E162" i="19"/>
  <c r="D163" i="19"/>
  <c r="E163" i="19"/>
  <c r="D164" i="19"/>
  <c r="E164" i="19"/>
  <c r="D165" i="19"/>
  <c r="E165" i="19"/>
  <c r="D166" i="19"/>
  <c r="E166" i="19"/>
  <c r="D167" i="19"/>
  <c r="E167" i="19"/>
  <c r="D168" i="19"/>
  <c r="E168" i="19"/>
  <c r="D169" i="19"/>
  <c r="E169" i="19"/>
  <c r="D170" i="19"/>
  <c r="E170" i="19"/>
  <c r="D171" i="19"/>
  <c r="E171" i="19"/>
  <c r="D172" i="19"/>
  <c r="E172" i="19"/>
  <c r="D173" i="19"/>
  <c r="E173" i="19"/>
  <c r="D174" i="19"/>
  <c r="E174" i="19"/>
  <c r="D175" i="19"/>
  <c r="E175" i="19"/>
  <c r="D176" i="19"/>
  <c r="E176" i="19"/>
  <c r="D177" i="19"/>
  <c r="E177" i="19"/>
  <c r="D178" i="19"/>
  <c r="E178" i="19"/>
  <c r="D179" i="19"/>
  <c r="E179" i="19"/>
  <c r="D180" i="19"/>
  <c r="E180" i="19"/>
  <c r="D181" i="19"/>
  <c r="E181" i="19"/>
  <c r="D182" i="19"/>
  <c r="E182" i="19"/>
  <c r="D183" i="19"/>
  <c r="E183" i="19"/>
  <c r="D184" i="19"/>
  <c r="E184" i="19"/>
  <c r="D185" i="19"/>
  <c r="E185" i="19"/>
  <c r="D186" i="19"/>
  <c r="E186" i="19"/>
  <c r="D187" i="19"/>
  <c r="E187" i="19"/>
  <c r="D188" i="19"/>
  <c r="E188" i="19"/>
  <c r="D189" i="19"/>
  <c r="E189" i="19"/>
  <c r="D190" i="19"/>
  <c r="E190" i="19"/>
  <c r="D191" i="19"/>
  <c r="E191" i="19"/>
  <c r="D192" i="19"/>
  <c r="E192" i="19"/>
  <c r="D193" i="19"/>
  <c r="E193" i="19"/>
  <c r="D194" i="19"/>
  <c r="E194" i="19"/>
  <c r="D195" i="19"/>
  <c r="E195" i="19"/>
  <c r="D196" i="19"/>
  <c r="E196" i="19"/>
  <c r="D197" i="19"/>
  <c r="E197" i="19"/>
  <c r="D198" i="19"/>
  <c r="E198" i="19"/>
  <c r="D199" i="19"/>
  <c r="E199" i="19"/>
  <c r="D200" i="19"/>
  <c r="E200" i="19"/>
  <c r="D201" i="19"/>
  <c r="E201" i="19"/>
  <c r="D202" i="19"/>
  <c r="E202" i="19"/>
  <c r="D203" i="19"/>
  <c r="E203" i="19"/>
  <c r="D204" i="19"/>
  <c r="E204" i="19"/>
  <c r="D205" i="19"/>
  <c r="E205" i="19"/>
  <c r="D206" i="19"/>
  <c r="E206" i="19"/>
  <c r="D207" i="19"/>
  <c r="E207" i="19"/>
  <c r="D208" i="19"/>
  <c r="E208" i="19"/>
  <c r="D209" i="19"/>
  <c r="E209" i="19"/>
  <c r="D210" i="19"/>
  <c r="E210" i="19"/>
  <c r="D211" i="19"/>
  <c r="E211" i="19"/>
  <c r="D212" i="19"/>
  <c r="E212" i="19"/>
  <c r="D213" i="19"/>
  <c r="E213" i="19"/>
  <c r="D214" i="19"/>
  <c r="E214" i="19"/>
  <c r="D215" i="19"/>
  <c r="E215" i="19"/>
  <c r="D216" i="19"/>
  <c r="E216" i="19"/>
  <c r="D217" i="19"/>
  <c r="E217" i="19"/>
  <c r="D218" i="19"/>
  <c r="E218" i="19"/>
  <c r="D219" i="19"/>
  <c r="E219" i="19"/>
  <c r="D220" i="19"/>
  <c r="E220" i="19"/>
  <c r="D221" i="19"/>
  <c r="E221" i="19"/>
  <c r="D222" i="19"/>
  <c r="E222" i="19"/>
  <c r="D223" i="19"/>
  <c r="E223" i="19"/>
  <c r="D224" i="19"/>
  <c r="E224" i="19"/>
  <c r="D225" i="19"/>
  <c r="E225" i="19"/>
  <c r="D226" i="19"/>
  <c r="E226" i="19"/>
  <c r="D227" i="19"/>
  <c r="E227" i="19"/>
  <c r="D228" i="19"/>
  <c r="E228" i="19"/>
  <c r="D229" i="19"/>
  <c r="E229" i="19"/>
  <c r="D230" i="19"/>
  <c r="E230" i="19"/>
  <c r="D231" i="19"/>
  <c r="E231" i="19"/>
  <c r="D232" i="19"/>
  <c r="E232" i="19"/>
  <c r="D233" i="19"/>
  <c r="E233" i="19"/>
  <c r="D234" i="19"/>
  <c r="E234" i="19"/>
  <c r="D235" i="19"/>
  <c r="E235" i="19"/>
  <c r="D236" i="19"/>
  <c r="E236" i="19"/>
  <c r="D237" i="19"/>
  <c r="E237" i="19"/>
  <c r="D238" i="19"/>
  <c r="E238" i="19"/>
  <c r="D239" i="19"/>
  <c r="E239" i="19"/>
  <c r="D240" i="19"/>
  <c r="E240" i="19"/>
  <c r="D241" i="19"/>
  <c r="E241" i="19"/>
  <c r="D242" i="19"/>
  <c r="E242" i="19"/>
  <c r="D243" i="19"/>
  <c r="E243" i="19"/>
  <c r="D244" i="19"/>
  <c r="E244" i="19"/>
  <c r="D245" i="19"/>
  <c r="E245" i="19"/>
  <c r="D246" i="19"/>
  <c r="E246" i="19"/>
  <c r="D247" i="19"/>
  <c r="E247" i="19"/>
  <c r="D248" i="19"/>
  <c r="E248" i="19"/>
  <c r="D249" i="19"/>
  <c r="E249" i="19"/>
  <c r="D250" i="19"/>
  <c r="E250" i="19"/>
  <c r="D251" i="19"/>
  <c r="E251" i="19"/>
  <c r="D252" i="19"/>
  <c r="E252" i="19"/>
  <c r="D253" i="19"/>
  <c r="E253" i="19"/>
  <c r="D254" i="19"/>
  <c r="E254" i="19"/>
  <c r="D255" i="19"/>
  <c r="E255" i="19"/>
  <c r="D256" i="19"/>
  <c r="E256" i="19"/>
  <c r="D257" i="19"/>
  <c r="E257" i="19"/>
  <c r="E2" i="19"/>
  <c r="D2" i="19"/>
  <c r="D3" i="18"/>
  <c r="E3" i="18"/>
  <c r="D4" i="18"/>
  <c r="E4" i="18"/>
  <c r="D5" i="18"/>
  <c r="E5" i="18"/>
  <c r="D6" i="18"/>
  <c r="E6" i="18"/>
  <c r="D7" i="18"/>
  <c r="E7" i="18"/>
  <c r="D8" i="18"/>
  <c r="E8" i="18"/>
  <c r="D9" i="18"/>
  <c r="E9" i="18"/>
  <c r="D10" i="18"/>
  <c r="E10" i="18"/>
  <c r="D11" i="18"/>
  <c r="E11" i="18"/>
  <c r="D12" i="18"/>
  <c r="E12" i="18"/>
  <c r="D13" i="18"/>
  <c r="E13" i="18"/>
  <c r="D14" i="18"/>
  <c r="E14" i="18"/>
  <c r="D15" i="18"/>
  <c r="E15" i="18"/>
  <c r="D16" i="18"/>
  <c r="E16" i="18"/>
  <c r="D17" i="18"/>
  <c r="E17" i="18"/>
  <c r="D18" i="18"/>
  <c r="E18" i="18"/>
  <c r="D19" i="18"/>
  <c r="E19" i="18"/>
  <c r="D20" i="18"/>
  <c r="E20" i="18"/>
  <c r="D21" i="18"/>
  <c r="E21" i="18"/>
  <c r="D22" i="18"/>
  <c r="E22" i="18"/>
  <c r="D23" i="18"/>
  <c r="E23" i="18"/>
  <c r="D24" i="18"/>
  <c r="E24" i="18"/>
  <c r="D25" i="18"/>
  <c r="E25" i="18"/>
  <c r="D26" i="18"/>
  <c r="E26" i="18"/>
  <c r="D27" i="18"/>
  <c r="E27" i="18"/>
  <c r="D28" i="18"/>
  <c r="E28" i="18"/>
  <c r="D29" i="18"/>
  <c r="E29" i="18"/>
  <c r="D30" i="18"/>
  <c r="E30" i="18"/>
  <c r="D31" i="18"/>
  <c r="E31" i="18"/>
  <c r="D32" i="18"/>
  <c r="E32" i="18"/>
  <c r="D33" i="18"/>
  <c r="E33" i="18"/>
  <c r="D34" i="18"/>
  <c r="E34" i="18"/>
  <c r="D35" i="18"/>
  <c r="E35" i="18"/>
  <c r="D36" i="18"/>
  <c r="E36" i="18"/>
  <c r="D37" i="18"/>
  <c r="E37" i="18"/>
  <c r="D38" i="18"/>
  <c r="E38" i="18"/>
  <c r="D39" i="18"/>
  <c r="E39" i="18"/>
  <c r="D40" i="18"/>
  <c r="E40" i="18"/>
  <c r="D41" i="18"/>
  <c r="E41" i="18"/>
  <c r="D42" i="18"/>
  <c r="E42" i="18"/>
  <c r="D43" i="18"/>
  <c r="E43" i="18"/>
  <c r="D44" i="18"/>
  <c r="E44" i="18"/>
  <c r="D45" i="18"/>
  <c r="E45" i="18"/>
  <c r="D46" i="18"/>
  <c r="E46" i="18"/>
  <c r="D47" i="18"/>
  <c r="E47" i="18"/>
  <c r="D48" i="18"/>
  <c r="E48" i="18"/>
  <c r="D49" i="18"/>
  <c r="E49" i="18"/>
  <c r="D50" i="18"/>
  <c r="E50" i="18"/>
  <c r="D51" i="18"/>
  <c r="E51" i="18"/>
  <c r="D52" i="18"/>
  <c r="E52" i="18"/>
  <c r="D53" i="18"/>
  <c r="E53" i="18"/>
  <c r="D54" i="18"/>
  <c r="E54" i="18"/>
  <c r="D55" i="18"/>
  <c r="E55" i="18"/>
  <c r="D56" i="18"/>
  <c r="E56" i="18"/>
  <c r="D57" i="18"/>
  <c r="E57" i="18"/>
  <c r="D58" i="18"/>
  <c r="E58" i="18"/>
  <c r="D59" i="18"/>
  <c r="E59" i="18"/>
  <c r="D60" i="18"/>
  <c r="E60" i="18"/>
  <c r="D61" i="18"/>
  <c r="E61" i="18"/>
  <c r="D62" i="18"/>
  <c r="E62" i="18"/>
  <c r="D63" i="18"/>
  <c r="E63" i="18"/>
  <c r="D64" i="18"/>
  <c r="E64" i="18"/>
  <c r="D65" i="18"/>
  <c r="E65" i="18"/>
  <c r="D66" i="18"/>
  <c r="E66" i="18"/>
  <c r="D67" i="18"/>
  <c r="E67" i="18"/>
  <c r="D68" i="18"/>
  <c r="E68" i="18"/>
  <c r="D69" i="18"/>
  <c r="E69" i="18"/>
  <c r="D70" i="18"/>
  <c r="E70" i="18"/>
  <c r="D71" i="18"/>
  <c r="E71" i="18"/>
  <c r="D72" i="18"/>
  <c r="E72" i="18"/>
  <c r="D73" i="18"/>
  <c r="E73" i="18"/>
  <c r="D74" i="18"/>
  <c r="E74" i="18"/>
  <c r="D75" i="18"/>
  <c r="E75" i="18"/>
  <c r="D76" i="18"/>
  <c r="E76" i="18"/>
  <c r="D77" i="18"/>
  <c r="E77" i="18"/>
  <c r="D78" i="18"/>
  <c r="E78" i="18"/>
  <c r="D79" i="18"/>
  <c r="E79" i="18"/>
  <c r="D80" i="18"/>
  <c r="E80" i="18"/>
  <c r="D81" i="18"/>
  <c r="E81" i="18"/>
  <c r="D82" i="18"/>
  <c r="E82" i="18"/>
  <c r="D83" i="18"/>
  <c r="E83" i="18"/>
  <c r="D84" i="18"/>
  <c r="E84" i="18"/>
  <c r="D85" i="18"/>
  <c r="E85" i="18"/>
  <c r="D86" i="18"/>
  <c r="E86" i="18"/>
  <c r="D87" i="18"/>
  <c r="E87" i="18"/>
  <c r="D88" i="18"/>
  <c r="E88" i="18"/>
  <c r="D89" i="18"/>
  <c r="E89" i="18"/>
  <c r="D90" i="18"/>
  <c r="E90" i="18"/>
  <c r="D91" i="18"/>
  <c r="E91" i="18"/>
  <c r="D92" i="18"/>
  <c r="E92" i="18"/>
  <c r="D93" i="18"/>
  <c r="E93" i="18"/>
  <c r="D94" i="18"/>
  <c r="E94" i="18"/>
  <c r="D95" i="18"/>
  <c r="E95" i="18"/>
  <c r="D96" i="18"/>
  <c r="E96" i="18"/>
  <c r="D97" i="18"/>
  <c r="E97" i="18"/>
  <c r="D98" i="18"/>
  <c r="E98" i="18"/>
  <c r="D99" i="18"/>
  <c r="E99" i="18"/>
  <c r="D100" i="18"/>
  <c r="E100" i="18"/>
  <c r="D101" i="18"/>
  <c r="E101" i="18"/>
  <c r="D102" i="18"/>
  <c r="E102" i="18"/>
  <c r="D103" i="18"/>
  <c r="E103" i="18"/>
  <c r="D104" i="18"/>
  <c r="E104" i="18"/>
  <c r="D105" i="18"/>
  <c r="E105" i="18"/>
  <c r="D106" i="18"/>
  <c r="E106" i="18"/>
  <c r="D107" i="18"/>
  <c r="E107" i="18"/>
  <c r="D108" i="18"/>
  <c r="E108" i="18"/>
  <c r="D109" i="18"/>
  <c r="E109" i="18"/>
  <c r="D110" i="18"/>
  <c r="E110" i="18"/>
  <c r="D111" i="18"/>
  <c r="E111" i="18"/>
  <c r="D112" i="18"/>
  <c r="E112" i="18"/>
  <c r="D113" i="18"/>
  <c r="E113" i="18"/>
  <c r="D114" i="18"/>
  <c r="E114" i="18"/>
  <c r="D115" i="18"/>
  <c r="E115" i="18"/>
  <c r="D116" i="18"/>
  <c r="E116" i="18"/>
  <c r="D117" i="18"/>
  <c r="E117" i="18"/>
  <c r="D118" i="18"/>
  <c r="E118" i="18"/>
  <c r="D119" i="18"/>
  <c r="E119" i="18"/>
  <c r="D120" i="18"/>
  <c r="E120" i="18"/>
  <c r="D121" i="18"/>
  <c r="E121" i="18"/>
  <c r="D122" i="18"/>
  <c r="E122" i="18"/>
  <c r="D123" i="18"/>
  <c r="E123" i="18"/>
  <c r="D124" i="18"/>
  <c r="E124" i="18"/>
  <c r="D125" i="18"/>
  <c r="E125" i="18"/>
  <c r="D126" i="18"/>
  <c r="E126" i="18"/>
  <c r="D127" i="18"/>
  <c r="E127" i="18"/>
  <c r="D128" i="18"/>
  <c r="E128" i="18"/>
  <c r="D129" i="18"/>
  <c r="E129" i="18"/>
  <c r="D130" i="18"/>
  <c r="E130" i="18"/>
  <c r="D131" i="18"/>
  <c r="E131" i="18"/>
  <c r="D132" i="18"/>
  <c r="E132" i="18"/>
  <c r="D133" i="18"/>
  <c r="E133" i="18"/>
  <c r="D134" i="18"/>
  <c r="E134" i="18"/>
  <c r="D135" i="18"/>
  <c r="E135" i="18"/>
  <c r="D136" i="18"/>
  <c r="E136" i="18"/>
  <c r="D137" i="18"/>
  <c r="E137" i="18"/>
  <c r="D138" i="18"/>
  <c r="E138" i="18"/>
  <c r="D139" i="18"/>
  <c r="E139" i="18"/>
  <c r="D140" i="18"/>
  <c r="E140" i="18"/>
  <c r="D141" i="18"/>
  <c r="E141" i="18"/>
  <c r="D142" i="18"/>
  <c r="E142" i="18"/>
  <c r="D143" i="18"/>
  <c r="E143" i="18"/>
  <c r="D144" i="18"/>
  <c r="E144" i="18"/>
  <c r="D145" i="18"/>
  <c r="E145" i="18"/>
  <c r="D146" i="18"/>
  <c r="E146" i="18"/>
  <c r="D147" i="18"/>
  <c r="E147" i="18"/>
  <c r="D148" i="18"/>
  <c r="E148" i="18"/>
  <c r="D149" i="18"/>
  <c r="E149" i="18"/>
  <c r="D150" i="18"/>
  <c r="E150" i="18"/>
  <c r="D151" i="18"/>
  <c r="E151" i="18"/>
  <c r="D152" i="18"/>
  <c r="E152" i="18"/>
  <c r="D153" i="18"/>
  <c r="E153" i="18"/>
  <c r="D154" i="18"/>
  <c r="E154" i="18"/>
  <c r="D155" i="18"/>
  <c r="E155" i="18"/>
  <c r="D156" i="18"/>
  <c r="E156" i="18"/>
  <c r="D157" i="18"/>
  <c r="E157" i="18"/>
  <c r="D158" i="18"/>
  <c r="E158" i="18"/>
  <c r="D159" i="18"/>
  <c r="E159" i="18"/>
  <c r="D160" i="18"/>
  <c r="E160" i="18"/>
  <c r="D161" i="18"/>
  <c r="E161" i="18"/>
  <c r="D162" i="18"/>
  <c r="E162" i="18"/>
  <c r="D163" i="18"/>
  <c r="E163" i="18"/>
  <c r="D164" i="18"/>
  <c r="E164" i="18"/>
  <c r="D165" i="18"/>
  <c r="E165" i="18"/>
  <c r="D166" i="18"/>
  <c r="E166" i="18"/>
  <c r="D167" i="18"/>
  <c r="E167" i="18"/>
  <c r="D168" i="18"/>
  <c r="E168" i="18"/>
  <c r="D169" i="18"/>
  <c r="E169" i="18"/>
  <c r="D170" i="18"/>
  <c r="E170" i="18"/>
  <c r="D171" i="18"/>
  <c r="E171" i="18"/>
  <c r="D172" i="18"/>
  <c r="E172" i="18"/>
  <c r="D173" i="18"/>
  <c r="E173" i="18"/>
  <c r="D174" i="18"/>
  <c r="E174" i="18"/>
  <c r="D175" i="18"/>
  <c r="E175" i="18"/>
  <c r="D176" i="18"/>
  <c r="E176" i="18"/>
  <c r="D177" i="18"/>
  <c r="E177" i="18"/>
  <c r="D178" i="18"/>
  <c r="E178" i="18"/>
  <c r="D179" i="18"/>
  <c r="E179" i="18"/>
  <c r="D180" i="18"/>
  <c r="E180" i="18"/>
  <c r="D181" i="18"/>
  <c r="E181" i="18"/>
  <c r="D182" i="18"/>
  <c r="E182" i="18"/>
  <c r="D183" i="18"/>
  <c r="E183" i="18"/>
  <c r="D184" i="18"/>
  <c r="E184" i="18"/>
  <c r="D185" i="18"/>
  <c r="E185" i="18"/>
  <c r="D186" i="18"/>
  <c r="E186" i="18"/>
  <c r="D187" i="18"/>
  <c r="E187" i="18"/>
  <c r="D188" i="18"/>
  <c r="E188" i="18"/>
  <c r="D189" i="18"/>
  <c r="E189" i="18"/>
  <c r="D190" i="18"/>
  <c r="E190" i="18"/>
  <c r="D191" i="18"/>
  <c r="E191" i="18"/>
  <c r="D192" i="18"/>
  <c r="E192" i="18"/>
  <c r="D193" i="18"/>
  <c r="E193" i="18"/>
  <c r="D194" i="18"/>
  <c r="E194" i="18"/>
  <c r="D195" i="18"/>
  <c r="E195" i="18"/>
  <c r="D196" i="18"/>
  <c r="E196" i="18"/>
  <c r="D197" i="18"/>
  <c r="E197" i="18"/>
  <c r="D198" i="18"/>
  <c r="E198" i="18"/>
  <c r="D199" i="18"/>
  <c r="E199" i="18"/>
  <c r="D200" i="18"/>
  <c r="E200" i="18"/>
  <c r="D201" i="18"/>
  <c r="E201" i="18"/>
  <c r="D202" i="18"/>
  <c r="E202" i="18"/>
  <c r="D203" i="18"/>
  <c r="E203" i="18"/>
  <c r="D204" i="18"/>
  <c r="E204" i="18"/>
  <c r="D205" i="18"/>
  <c r="E205" i="18"/>
  <c r="D206" i="18"/>
  <c r="E206" i="18"/>
  <c r="D207" i="18"/>
  <c r="E207" i="18"/>
  <c r="D208" i="18"/>
  <c r="E208" i="18"/>
  <c r="D209" i="18"/>
  <c r="E209" i="18"/>
  <c r="D210" i="18"/>
  <c r="E210" i="18"/>
  <c r="D211" i="18"/>
  <c r="E211" i="18"/>
  <c r="D212" i="18"/>
  <c r="E212" i="18"/>
  <c r="D213" i="18"/>
  <c r="E213" i="18"/>
  <c r="D214" i="18"/>
  <c r="E214" i="18"/>
  <c r="D215" i="18"/>
  <c r="E215" i="18"/>
  <c r="D216" i="18"/>
  <c r="E216" i="18"/>
  <c r="D217" i="18"/>
  <c r="E217" i="18"/>
  <c r="D218" i="18"/>
  <c r="E218" i="18"/>
  <c r="D219" i="18"/>
  <c r="E219" i="18"/>
  <c r="D220" i="18"/>
  <c r="E220" i="18"/>
  <c r="D221" i="18"/>
  <c r="E221" i="18"/>
  <c r="D222" i="18"/>
  <c r="E222" i="18"/>
  <c r="D223" i="18"/>
  <c r="E223" i="18"/>
  <c r="D224" i="18"/>
  <c r="E224" i="18"/>
  <c r="D225" i="18"/>
  <c r="E225" i="18"/>
  <c r="D226" i="18"/>
  <c r="E226" i="18"/>
  <c r="D227" i="18"/>
  <c r="E227" i="18"/>
  <c r="D228" i="18"/>
  <c r="E228" i="18"/>
  <c r="D229" i="18"/>
  <c r="E229" i="18"/>
  <c r="D230" i="18"/>
  <c r="E230" i="18"/>
  <c r="D231" i="18"/>
  <c r="E231" i="18"/>
  <c r="D232" i="18"/>
  <c r="E232" i="18"/>
  <c r="D233" i="18"/>
  <c r="E233" i="18"/>
  <c r="D234" i="18"/>
  <c r="E234" i="18"/>
  <c r="D235" i="18"/>
  <c r="E235" i="18"/>
  <c r="D236" i="18"/>
  <c r="E236" i="18"/>
  <c r="D237" i="18"/>
  <c r="E237" i="18"/>
  <c r="D238" i="18"/>
  <c r="E238" i="18"/>
  <c r="D239" i="18"/>
  <c r="E239" i="18"/>
  <c r="D240" i="18"/>
  <c r="E240" i="18"/>
  <c r="D241" i="18"/>
  <c r="E241" i="18"/>
  <c r="D242" i="18"/>
  <c r="E242" i="18"/>
  <c r="D243" i="18"/>
  <c r="E243" i="18"/>
  <c r="D244" i="18"/>
  <c r="E244" i="18"/>
  <c r="D245" i="18"/>
  <c r="E245" i="18"/>
  <c r="D246" i="18"/>
  <c r="E246" i="18"/>
  <c r="D247" i="18"/>
  <c r="E247" i="18"/>
  <c r="D248" i="18"/>
  <c r="E248" i="18"/>
  <c r="D249" i="18"/>
  <c r="E249" i="18"/>
  <c r="D250" i="18"/>
  <c r="E250" i="18"/>
  <c r="D251" i="18"/>
  <c r="E251" i="18"/>
  <c r="D252" i="18"/>
  <c r="E252" i="18"/>
  <c r="D253" i="18"/>
  <c r="E253" i="18"/>
  <c r="D254" i="18"/>
  <c r="E254" i="18"/>
  <c r="D255" i="18"/>
  <c r="E255" i="18"/>
  <c r="D256" i="18"/>
  <c r="E256" i="18"/>
  <c r="D257" i="18"/>
  <c r="E257" i="18"/>
  <c r="E2" i="18"/>
  <c r="D2" i="18"/>
  <c r="E257" i="9"/>
  <c r="D257" i="9"/>
  <c r="E256" i="9"/>
  <c r="D256" i="9"/>
  <c r="E255" i="9"/>
  <c r="D255" i="9"/>
  <c r="E254" i="9"/>
  <c r="D254" i="9"/>
  <c r="E253" i="9"/>
  <c r="D253" i="9"/>
  <c r="E252" i="9"/>
  <c r="D252" i="9"/>
  <c r="E251" i="9"/>
  <c r="D251" i="9"/>
  <c r="E250" i="9"/>
  <c r="D250" i="9"/>
  <c r="E249" i="9"/>
  <c r="D249" i="9"/>
  <c r="E248" i="9"/>
  <c r="D248" i="9"/>
  <c r="E247" i="9"/>
  <c r="D247" i="9"/>
  <c r="E246" i="9"/>
  <c r="D246" i="9"/>
  <c r="E245" i="9"/>
  <c r="D245" i="9"/>
  <c r="E244" i="9"/>
  <c r="D244" i="9"/>
  <c r="E243" i="9"/>
  <c r="D243" i="9"/>
  <c r="E242" i="9"/>
  <c r="D242" i="9"/>
  <c r="E241" i="9"/>
  <c r="D241" i="9"/>
  <c r="E240" i="9"/>
  <c r="D240" i="9"/>
  <c r="E239" i="9"/>
  <c r="D239" i="9"/>
  <c r="E238" i="9"/>
  <c r="D238" i="9"/>
  <c r="E237" i="9"/>
  <c r="D237" i="9"/>
  <c r="E236" i="9"/>
  <c r="D236" i="9"/>
  <c r="E235" i="9"/>
  <c r="D235" i="9"/>
  <c r="E234" i="9"/>
  <c r="D234" i="9"/>
  <c r="E233" i="9"/>
  <c r="D233" i="9"/>
  <c r="E232" i="9"/>
  <c r="D232" i="9"/>
  <c r="E231" i="9"/>
  <c r="D231" i="9"/>
  <c r="E230" i="9"/>
  <c r="D230" i="9"/>
  <c r="E229" i="9"/>
  <c r="D229" i="9"/>
  <c r="E228" i="9"/>
  <c r="D228" i="9"/>
  <c r="E227" i="9"/>
  <c r="D227" i="9"/>
  <c r="E226" i="9"/>
  <c r="D226" i="9"/>
  <c r="E225" i="9"/>
  <c r="D225" i="9"/>
  <c r="E224" i="9"/>
  <c r="D224" i="9"/>
  <c r="E223" i="9"/>
  <c r="D223" i="9"/>
  <c r="E222" i="9"/>
  <c r="D222" i="9"/>
  <c r="E221" i="9"/>
  <c r="D221" i="9"/>
  <c r="E220" i="9"/>
  <c r="D220" i="9"/>
  <c r="E219" i="9"/>
  <c r="D219" i="9"/>
  <c r="E218" i="9"/>
  <c r="D218" i="9"/>
  <c r="E217" i="9"/>
  <c r="D217" i="9"/>
  <c r="E216" i="9"/>
  <c r="D216" i="9"/>
  <c r="E215" i="9"/>
  <c r="D215" i="9"/>
  <c r="E214" i="9"/>
  <c r="D214" i="9"/>
  <c r="E213" i="9"/>
  <c r="D213" i="9"/>
  <c r="E212" i="9"/>
  <c r="D212" i="9"/>
  <c r="E211" i="9"/>
  <c r="D211" i="9"/>
  <c r="E210" i="9"/>
  <c r="D210" i="9"/>
  <c r="E209" i="9"/>
  <c r="D209" i="9"/>
  <c r="E208" i="9"/>
  <c r="D208" i="9"/>
  <c r="E207" i="9"/>
  <c r="D207" i="9"/>
  <c r="E206" i="9"/>
  <c r="D206" i="9"/>
  <c r="E205" i="9"/>
  <c r="D205" i="9"/>
  <c r="E204" i="9"/>
  <c r="D204" i="9"/>
  <c r="E203" i="9"/>
  <c r="D203" i="9"/>
  <c r="E202" i="9"/>
  <c r="D202" i="9"/>
  <c r="E201" i="9"/>
  <c r="D201" i="9"/>
  <c r="E200" i="9"/>
  <c r="D200" i="9"/>
  <c r="E199" i="9"/>
  <c r="D199" i="9"/>
  <c r="E198" i="9"/>
  <c r="D198" i="9"/>
  <c r="E197" i="9"/>
  <c r="D197" i="9"/>
  <c r="E196" i="9"/>
  <c r="D196" i="9"/>
  <c r="E195" i="9"/>
  <c r="D195" i="9"/>
  <c r="E194" i="9"/>
  <c r="D194" i="9"/>
  <c r="E193" i="9"/>
  <c r="D193" i="9"/>
  <c r="E192" i="9"/>
  <c r="D192" i="9"/>
  <c r="E191" i="9"/>
  <c r="D191" i="9"/>
  <c r="E190" i="9"/>
  <c r="D190" i="9"/>
  <c r="E189" i="9"/>
  <c r="D189" i="9"/>
  <c r="E188" i="9"/>
  <c r="D188" i="9"/>
  <c r="E187" i="9"/>
  <c r="D187" i="9"/>
  <c r="E186" i="9"/>
  <c r="D186" i="9"/>
  <c r="E185" i="9"/>
  <c r="D185" i="9"/>
  <c r="E184" i="9"/>
  <c r="D184" i="9"/>
  <c r="E183" i="9"/>
  <c r="D183" i="9"/>
  <c r="E182" i="9"/>
  <c r="D182" i="9"/>
  <c r="E181" i="9"/>
  <c r="D181" i="9"/>
  <c r="E180" i="9"/>
  <c r="D180" i="9"/>
  <c r="E179" i="9"/>
  <c r="D179" i="9"/>
  <c r="E178" i="9"/>
  <c r="D178" i="9"/>
  <c r="E177" i="9"/>
  <c r="D177" i="9"/>
  <c r="E176" i="9"/>
  <c r="D176" i="9"/>
  <c r="E175" i="9"/>
  <c r="D175" i="9"/>
  <c r="E174" i="9"/>
  <c r="D174" i="9"/>
  <c r="E173" i="9"/>
  <c r="D173" i="9"/>
  <c r="E172" i="9"/>
  <c r="D172" i="9"/>
  <c r="E171" i="9"/>
  <c r="D171" i="9"/>
  <c r="E170" i="9"/>
  <c r="D170" i="9"/>
  <c r="E169" i="9"/>
  <c r="D169" i="9"/>
  <c r="E168" i="9"/>
  <c r="D168" i="9"/>
  <c r="E167" i="9"/>
  <c r="D167" i="9"/>
  <c r="E166" i="9"/>
  <c r="D166" i="9"/>
  <c r="E165" i="9"/>
  <c r="D165" i="9"/>
  <c r="E164" i="9"/>
  <c r="D164" i="9"/>
  <c r="E163" i="9"/>
  <c r="D163" i="9"/>
  <c r="E162" i="9"/>
  <c r="D162" i="9"/>
  <c r="E161" i="9"/>
  <c r="D161" i="9"/>
  <c r="E160" i="9"/>
  <c r="D160" i="9"/>
  <c r="E159" i="9"/>
  <c r="D159" i="9"/>
  <c r="E158" i="9"/>
  <c r="D158" i="9"/>
  <c r="E157" i="9"/>
  <c r="D157" i="9"/>
  <c r="E156" i="9"/>
  <c r="D156" i="9"/>
  <c r="E155" i="9"/>
  <c r="D155" i="9"/>
  <c r="E154" i="9"/>
  <c r="D154" i="9"/>
  <c r="E153" i="9"/>
  <c r="D153" i="9"/>
  <c r="E152" i="9"/>
  <c r="D152" i="9"/>
  <c r="E151" i="9"/>
  <c r="D151" i="9"/>
  <c r="E150" i="9"/>
  <c r="D150" i="9"/>
  <c r="E149" i="9"/>
  <c r="D149" i="9"/>
  <c r="E148" i="9"/>
  <c r="D148" i="9"/>
  <c r="E147" i="9"/>
  <c r="D147" i="9"/>
  <c r="E146" i="9"/>
  <c r="D146" i="9"/>
  <c r="E145" i="9"/>
  <c r="D145" i="9"/>
  <c r="E144" i="9"/>
  <c r="D144" i="9"/>
  <c r="E143" i="9"/>
  <c r="D143" i="9"/>
  <c r="E142" i="9"/>
  <c r="D142" i="9"/>
  <c r="E141" i="9"/>
  <c r="D141" i="9"/>
  <c r="E140" i="9"/>
  <c r="D140" i="9"/>
  <c r="E139" i="9"/>
  <c r="D139" i="9"/>
  <c r="E138" i="9"/>
  <c r="D138" i="9"/>
  <c r="E137" i="9"/>
  <c r="D137" i="9"/>
  <c r="E136" i="9"/>
  <c r="D136" i="9"/>
  <c r="E135" i="9"/>
  <c r="D135" i="9"/>
  <c r="E134" i="9"/>
  <c r="D134" i="9"/>
  <c r="E133" i="9"/>
  <c r="D133" i="9"/>
  <c r="E132" i="9"/>
  <c r="D132" i="9"/>
  <c r="E131" i="9"/>
  <c r="D131" i="9"/>
  <c r="E130" i="9"/>
  <c r="D130" i="9"/>
  <c r="E129" i="9"/>
  <c r="D129" i="9"/>
  <c r="E128" i="9"/>
  <c r="D128" i="9"/>
  <c r="E127" i="9"/>
  <c r="D127" i="9"/>
  <c r="E126" i="9"/>
  <c r="D126" i="9"/>
  <c r="E125" i="9"/>
  <c r="D125" i="9"/>
  <c r="E124" i="9"/>
  <c r="D124" i="9"/>
  <c r="E123" i="9"/>
  <c r="D123" i="9"/>
  <c r="E122" i="9"/>
  <c r="D122" i="9"/>
  <c r="E121" i="9"/>
  <c r="D121" i="9"/>
  <c r="E120" i="9"/>
  <c r="D120" i="9"/>
  <c r="E119" i="9"/>
  <c r="D119" i="9"/>
  <c r="E118" i="9"/>
  <c r="D118" i="9"/>
  <c r="E117" i="9"/>
  <c r="D117" i="9"/>
  <c r="E116" i="9"/>
  <c r="D116" i="9"/>
  <c r="E115" i="9"/>
  <c r="D115" i="9"/>
  <c r="E114" i="9"/>
  <c r="D114" i="9"/>
  <c r="E113" i="9"/>
  <c r="D113" i="9"/>
  <c r="E112" i="9"/>
  <c r="D112" i="9"/>
  <c r="E111" i="9"/>
  <c r="D111" i="9"/>
  <c r="E110" i="9"/>
  <c r="D110" i="9"/>
  <c r="E109" i="9"/>
  <c r="D109" i="9"/>
  <c r="E108" i="9"/>
  <c r="D108" i="9"/>
  <c r="E107" i="9"/>
  <c r="D107" i="9"/>
  <c r="E106" i="9"/>
  <c r="D106" i="9"/>
  <c r="E105" i="9"/>
  <c r="D105" i="9"/>
  <c r="E104" i="9"/>
  <c r="D104" i="9"/>
  <c r="E103" i="9"/>
  <c r="D103" i="9"/>
  <c r="E102" i="9"/>
  <c r="D102" i="9"/>
  <c r="E101" i="9"/>
  <c r="D101" i="9"/>
  <c r="E100" i="9"/>
  <c r="D100" i="9"/>
  <c r="E99" i="9"/>
  <c r="D99" i="9"/>
  <c r="E98" i="9"/>
  <c r="D98" i="9"/>
  <c r="E97" i="9"/>
  <c r="D97" i="9"/>
  <c r="E96" i="9"/>
  <c r="D96" i="9"/>
  <c r="E95" i="9"/>
  <c r="D95" i="9"/>
  <c r="E94" i="9"/>
  <c r="D94" i="9"/>
  <c r="E93" i="9"/>
  <c r="D93" i="9"/>
  <c r="E92" i="9"/>
  <c r="D92" i="9"/>
  <c r="E91" i="9"/>
  <c r="D91" i="9"/>
  <c r="E90" i="9"/>
  <c r="D90" i="9"/>
  <c r="E89" i="9"/>
  <c r="D89" i="9"/>
  <c r="E88" i="9"/>
  <c r="D88" i="9"/>
  <c r="E87" i="9"/>
  <c r="D87" i="9"/>
  <c r="E86" i="9"/>
  <c r="D86" i="9"/>
  <c r="E85" i="9"/>
  <c r="D85" i="9"/>
  <c r="E84" i="9"/>
  <c r="D84" i="9"/>
  <c r="E83" i="9"/>
  <c r="D83" i="9"/>
  <c r="E82" i="9"/>
  <c r="D82" i="9"/>
  <c r="E81" i="9"/>
  <c r="D81" i="9"/>
  <c r="E80" i="9"/>
  <c r="D80" i="9"/>
  <c r="E79" i="9"/>
  <c r="D79" i="9"/>
  <c r="E78" i="9"/>
  <c r="D78" i="9"/>
  <c r="E77" i="9"/>
  <c r="D77" i="9"/>
  <c r="E76" i="9"/>
  <c r="D76" i="9"/>
  <c r="E75" i="9"/>
  <c r="D75" i="9"/>
  <c r="E74" i="9"/>
  <c r="D74" i="9"/>
  <c r="E73" i="9"/>
  <c r="D73" i="9"/>
  <c r="E72" i="9"/>
  <c r="D72" i="9"/>
  <c r="E71" i="9"/>
  <c r="D71" i="9"/>
  <c r="E70" i="9"/>
  <c r="D70" i="9"/>
  <c r="E69" i="9"/>
  <c r="D69" i="9"/>
  <c r="E68" i="9"/>
  <c r="D68" i="9"/>
  <c r="E67" i="9"/>
  <c r="D67" i="9"/>
  <c r="E66" i="9"/>
  <c r="D66" i="9"/>
  <c r="E65" i="9"/>
  <c r="D65" i="9"/>
  <c r="E64" i="9"/>
  <c r="D64" i="9"/>
  <c r="E63" i="9"/>
  <c r="D63" i="9"/>
  <c r="E62" i="9"/>
  <c r="D62" i="9"/>
  <c r="E61" i="9"/>
  <c r="D61" i="9"/>
  <c r="E60" i="9"/>
  <c r="D60" i="9"/>
  <c r="E59" i="9"/>
  <c r="D59" i="9"/>
  <c r="E58" i="9"/>
  <c r="D58" i="9"/>
  <c r="E57" i="9"/>
  <c r="D57" i="9"/>
  <c r="E56" i="9"/>
  <c r="D56" i="9"/>
  <c r="E55" i="9"/>
  <c r="D55" i="9"/>
  <c r="E54" i="9"/>
  <c r="D54" i="9"/>
  <c r="E53" i="9"/>
  <c r="D53" i="9"/>
  <c r="E52" i="9"/>
  <c r="D52" i="9"/>
  <c r="E51" i="9"/>
  <c r="D51" i="9"/>
  <c r="E50" i="9"/>
  <c r="D50" i="9"/>
  <c r="E49" i="9"/>
  <c r="D49" i="9"/>
  <c r="E48" i="9"/>
  <c r="D48" i="9"/>
  <c r="E47" i="9"/>
  <c r="D47" i="9"/>
  <c r="E46" i="9"/>
  <c r="D46" i="9"/>
  <c r="E45" i="9"/>
  <c r="D45" i="9"/>
  <c r="E44" i="9"/>
  <c r="D44" i="9"/>
  <c r="E43" i="9"/>
  <c r="D43" i="9"/>
  <c r="E42" i="9"/>
  <c r="D42" i="9"/>
  <c r="E41" i="9"/>
  <c r="D41" i="9"/>
  <c r="E40" i="9"/>
  <c r="D40" i="9"/>
  <c r="E39" i="9"/>
  <c r="D39" i="9"/>
  <c r="E38" i="9"/>
  <c r="D38" i="9"/>
  <c r="E37" i="9"/>
  <c r="D37" i="9"/>
  <c r="E36" i="9"/>
  <c r="D36" i="9"/>
  <c r="E35" i="9"/>
  <c r="D35" i="9"/>
  <c r="E34" i="9"/>
  <c r="D34" i="9"/>
  <c r="E33" i="9"/>
  <c r="D33" i="9"/>
  <c r="E32" i="9"/>
  <c r="D32" i="9"/>
  <c r="E31" i="9"/>
  <c r="D31" i="9"/>
  <c r="E30" i="9"/>
  <c r="D30" i="9"/>
  <c r="E29" i="9"/>
  <c r="D29" i="9"/>
  <c r="E28" i="9"/>
  <c r="D28" i="9"/>
  <c r="E27" i="9"/>
  <c r="D27" i="9"/>
  <c r="E26" i="9"/>
  <c r="D26" i="9"/>
  <c r="E25" i="9"/>
  <c r="D25" i="9"/>
  <c r="E24" i="9"/>
  <c r="D24" i="9"/>
  <c r="E23" i="9"/>
  <c r="D23" i="9"/>
  <c r="E22" i="9"/>
  <c r="D22" i="9"/>
  <c r="E21" i="9"/>
  <c r="D21" i="9"/>
  <c r="E20" i="9"/>
  <c r="D20" i="9"/>
  <c r="E19" i="9"/>
  <c r="D19" i="9"/>
  <c r="E18" i="9"/>
  <c r="D18" i="9"/>
  <c r="E17" i="9"/>
  <c r="D17" i="9"/>
  <c r="E16" i="9"/>
  <c r="D16" i="9"/>
  <c r="E15" i="9"/>
  <c r="D15" i="9"/>
  <c r="E14" i="9"/>
  <c r="D14" i="9"/>
  <c r="E13" i="9"/>
  <c r="D13" i="9"/>
  <c r="E12" i="9"/>
  <c r="D12" i="9"/>
  <c r="E11" i="9"/>
  <c r="D11" i="9"/>
  <c r="E10" i="9"/>
  <c r="D10" i="9"/>
  <c r="E9" i="9"/>
  <c r="D9" i="9"/>
  <c r="E8" i="9"/>
  <c r="D8" i="9"/>
  <c r="E7" i="9"/>
  <c r="D7" i="9"/>
  <c r="E6" i="9"/>
  <c r="D6" i="9"/>
  <c r="E5" i="9"/>
  <c r="D5" i="9"/>
  <c r="E4" i="9"/>
  <c r="D4" i="9"/>
  <c r="E3" i="9"/>
  <c r="D3" i="9"/>
  <c r="E2" i="9"/>
  <c r="D2" i="9"/>
  <c r="EG4" i="27" l="1"/>
  <c r="XZ2" i="27"/>
  <c r="XY2" i="27"/>
  <c r="EE3" i="27"/>
  <c r="XX2" i="27"/>
  <c r="ED3" i="27"/>
  <c r="EC4" i="27"/>
  <c r="XV2" i="27"/>
  <c r="XU2" i="27"/>
  <c r="EA3" i="27"/>
  <c r="XT2" i="27"/>
  <c r="DZ3" i="27"/>
  <c r="DY4" i="27"/>
  <c r="XR2" i="27"/>
  <c r="DX2" i="27"/>
  <c r="DW4" i="27"/>
  <c r="DW2" i="27"/>
  <c r="XO3" i="27"/>
  <c r="DU2" i="27"/>
  <c r="XN2" i="27"/>
  <c r="DT4" i="27"/>
  <c r="DS4" i="27"/>
  <c r="DS2" i="27"/>
  <c r="DR3" i="27"/>
  <c r="DQ3" i="27"/>
  <c r="XJ2" i="27"/>
  <c r="DP2" i="27"/>
  <c r="DO2" i="27"/>
  <c r="DO4" i="27"/>
  <c r="XG3" i="27"/>
  <c r="XF4" i="27"/>
  <c r="XF2" i="27"/>
  <c r="DL4" i="27"/>
  <c r="DK4" i="27"/>
  <c r="XD2" i="27"/>
  <c r="DJ3" i="27"/>
  <c r="DI2" i="27"/>
  <c r="XB2" i="27"/>
  <c r="DH2" i="27"/>
  <c r="WZ4" i="27"/>
  <c r="WZ2" i="27"/>
  <c r="DF3" i="27"/>
  <c r="DE4" i="27"/>
  <c r="WX2" i="27"/>
  <c r="DD2" i="27"/>
  <c r="DC3" i="27"/>
  <c r="DC2" i="27"/>
  <c r="DB4" i="27"/>
  <c r="DA4" i="27"/>
  <c r="WT2" i="27"/>
  <c r="CZ4" i="27"/>
  <c r="CY4" i="27"/>
  <c r="WQ4" i="27"/>
  <c r="WO2" i="27"/>
  <c r="CS3" i="27"/>
  <c r="WI4" i="27"/>
  <c r="WG2" i="27"/>
  <c r="CK3" i="27"/>
  <c r="WA4" i="27"/>
  <c r="VY2" i="27"/>
  <c r="CC4" i="27"/>
  <c r="BZ4" i="27"/>
  <c r="VQ2" i="27"/>
  <c r="BU2" i="27"/>
  <c r="BR3" i="27"/>
  <c r="VI2" i="27"/>
  <c r="BM3" i="27"/>
  <c r="BJ4" i="27"/>
  <c r="VA2" i="27"/>
  <c r="UX2" i="27"/>
  <c r="US2" i="27"/>
  <c r="UH3" i="27"/>
  <c r="TW4" i="27"/>
  <c r="TM2" i="27"/>
  <c r="TB3" i="27"/>
  <c r="EH2" i="27"/>
  <c r="XZ4" i="27"/>
  <c r="EF4" i="27"/>
  <c r="EF3" i="27"/>
  <c r="EE2" i="27"/>
  <c r="XW4" i="27"/>
  <c r="XW3" i="27"/>
  <c r="EC2" i="27"/>
  <c r="EB3" i="27"/>
  <c r="XU3" i="27"/>
  <c r="EA2" i="27"/>
  <c r="XS3" i="27"/>
  <c r="XS4" i="27"/>
  <c r="DY2" i="27"/>
  <c r="XQ3" i="27"/>
  <c r="DX4" i="27"/>
  <c r="XP4" i="27"/>
  <c r="DV4" i="27"/>
  <c r="DV2" i="27"/>
  <c r="DU3" i="27"/>
  <c r="XM4" i="27"/>
  <c r="XM3" i="27"/>
  <c r="XL2" i="27"/>
  <c r="XK4" i="27"/>
  <c r="XK3" i="27"/>
  <c r="DQ2" i="27"/>
  <c r="XI4" i="27"/>
  <c r="DP4" i="27"/>
  <c r="XH2" i="27"/>
  <c r="DN4" i="27"/>
  <c r="DN2" i="27"/>
  <c r="DM3" i="27"/>
  <c r="XE4" i="27"/>
  <c r="XE3" i="27"/>
  <c r="DK2" i="27"/>
  <c r="XC3" i="27"/>
  <c r="XC4" i="27"/>
  <c r="DI3" i="27"/>
  <c r="DH3" i="27"/>
  <c r="XA3" i="27"/>
  <c r="DG2" i="27"/>
  <c r="DF4" i="27"/>
  <c r="WY3" i="27"/>
  <c r="WX4" i="27"/>
  <c r="DD3" i="27"/>
  <c r="WW3" i="27"/>
  <c r="WV3" i="27"/>
  <c r="WU4" i="27"/>
  <c r="WU3" i="27"/>
  <c r="DA2" i="27"/>
  <c r="WS4" i="27"/>
  <c r="WS3" i="27"/>
  <c r="CY3" i="27"/>
  <c r="WQ2" i="27"/>
  <c r="WN2" i="27"/>
  <c r="WK3" i="27"/>
  <c r="WI2" i="27"/>
  <c r="CM3" i="27"/>
  <c r="CJ3" i="27"/>
  <c r="WA3" i="27"/>
  <c r="CE3" i="27"/>
  <c r="VU4" i="27"/>
  <c r="VS2" i="27"/>
  <c r="BW3" i="27"/>
  <c r="BT3" i="27"/>
  <c r="VK2" i="27"/>
  <c r="VH4" i="27"/>
  <c r="BL3" i="27"/>
  <c r="VC2" i="27"/>
  <c r="BG3" i="27"/>
  <c r="BD4" i="27"/>
  <c r="UP2" i="27"/>
  <c r="AL3" i="27"/>
  <c r="TU2" i="27"/>
  <c r="Q4" i="27"/>
  <c r="SW2" i="27"/>
  <c r="EL4" i="27"/>
  <c r="YE2" i="27"/>
  <c r="EK2" i="27"/>
  <c r="EJ2" i="27"/>
  <c r="YC2" i="27"/>
  <c r="EI3" i="27"/>
  <c r="EH4" i="27"/>
  <c r="YA2" i="27"/>
  <c r="XZ3" i="27"/>
  <c r="XY3" i="27"/>
  <c r="XY4" i="27"/>
  <c r="EE4" i="27"/>
  <c r="ED4" i="27"/>
  <c r="XW2" i="27"/>
  <c r="EC3" i="27"/>
  <c r="XU4" i="27"/>
  <c r="EB2" i="27"/>
  <c r="EA4" i="27"/>
  <c r="DZ4" i="27"/>
  <c r="XS2" i="27"/>
  <c r="DY3" i="27"/>
  <c r="DX3" i="27"/>
  <c r="XQ2" i="27"/>
  <c r="XP3" i="27"/>
  <c r="XO4" i="27"/>
  <c r="XO2" i="27"/>
  <c r="DU4" i="27"/>
  <c r="DT3" i="27"/>
  <c r="XM2" i="27"/>
  <c r="DS3" i="27"/>
  <c r="DR4" i="27"/>
  <c r="XK2" i="27"/>
  <c r="DQ4" i="27"/>
  <c r="DP3" i="27"/>
  <c r="XI2" i="27"/>
  <c r="DO3" i="27"/>
  <c r="XG4" i="27"/>
  <c r="XG2" i="27"/>
  <c r="XF3" i="27"/>
  <c r="DL3" i="27"/>
  <c r="XE2" i="27"/>
  <c r="DK3" i="27"/>
  <c r="DJ4" i="27"/>
  <c r="XC2" i="27"/>
  <c r="DI4" i="27"/>
  <c r="XA4" i="27"/>
  <c r="XA2" i="27"/>
  <c r="DG3" i="27"/>
  <c r="WY4" i="27"/>
  <c r="WY2" i="27"/>
  <c r="WX3" i="27"/>
  <c r="WW4" i="27"/>
  <c r="WW2" i="27"/>
  <c r="WV4" i="27"/>
  <c r="DB3" i="27"/>
  <c r="WU2" i="27"/>
  <c r="DA3" i="27"/>
  <c r="CZ3" i="27"/>
  <c r="WS2" i="27"/>
  <c r="WR3" i="27"/>
  <c r="CW3" i="27"/>
  <c r="WM4" i="27"/>
  <c r="WK2" i="27"/>
  <c r="WH3" i="27"/>
  <c r="CL4" i="27"/>
  <c r="WC2" i="27"/>
  <c r="VZ4" i="27"/>
  <c r="CD3" i="27"/>
  <c r="VU2" i="27"/>
  <c r="VR4" i="27"/>
  <c r="VO4" i="27"/>
  <c r="VM2" i="27"/>
  <c r="BQ4" i="27"/>
  <c r="VG4" i="27"/>
  <c r="VE2" i="27"/>
  <c r="BI2" i="27"/>
  <c r="BF4" i="27"/>
  <c r="UV3" i="27"/>
  <c r="UM3" i="27"/>
  <c r="UC2" i="27"/>
  <c r="TR3" i="27"/>
  <c r="TG4" i="27"/>
  <c r="B3" i="27"/>
  <c r="CX2" i="27"/>
  <c r="WP4" i="27"/>
  <c r="WP3" i="27"/>
  <c r="CV3" i="27"/>
  <c r="CU3" i="27"/>
  <c r="CU2" i="27"/>
  <c r="CT4" i="27"/>
  <c r="CS2" i="27"/>
  <c r="WL3" i="27"/>
  <c r="WK4" i="27"/>
  <c r="CQ4" i="27"/>
  <c r="CQ3" i="27"/>
  <c r="CP3" i="27"/>
  <c r="WH4" i="27"/>
  <c r="CO2" i="27"/>
  <c r="CN2" i="27"/>
  <c r="WF4" i="27"/>
  <c r="WF3" i="27"/>
  <c r="CL2" i="27"/>
  <c r="WD4" i="27"/>
  <c r="WD3" i="27"/>
  <c r="CJ2" i="27"/>
  <c r="WB4" i="27"/>
  <c r="WB3" i="27"/>
  <c r="CH3" i="27"/>
  <c r="CG2" i="27"/>
  <c r="CG3" i="27"/>
  <c r="CF4" i="27"/>
  <c r="VX4" i="27"/>
  <c r="VX3" i="27"/>
  <c r="CD2" i="27"/>
  <c r="VV4" i="27"/>
  <c r="VV3" i="27"/>
  <c r="CB3" i="27"/>
  <c r="VT3" i="27"/>
  <c r="VT4" i="27"/>
  <c r="VS4" i="27"/>
  <c r="BY3" i="27"/>
  <c r="BY2" i="27"/>
  <c r="BX4" i="27"/>
  <c r="VP4" i="27"/>
  <c r="VP2" i="27"/>
  <c r="BV3" i="27"/>
  <c r="BU4" i="27"/>
  <c r="VN3" i="27"/>
  <c r="BT2" i="27"/>
  <c r="BS4" i="27"/>
  <c r="VL3" i="27"/>
  <c r="BR2" i="27"/>
  <c r="BQ2" i="27"/>
  <c r="VJ3" i="27"/>
  <c r="BP2" i="27"/>
  <c r="BO4" i="27"/>
  <c r="BO3" i="27"/>
  <c r="VG3" i="27"/>
  <c r="VF4" i="27"/>
  <c r="BM2" i="27"/>
  <c r="BL2" i="27"/>
  <c r="VD4" i="27"/>
  <c r="VD3" i="27"/>
  <c r="BJ2" i="27"/>
  <c r="BI3" i="27"/>
  <c r="VB3" i="27"/>
  <c r="BH2" i="27"/>
  <c r="UZ4" i="27"/>
  <c r="UZ3" i="27"/>
  <c r="BF2" i="27"/>
  <c r="UX4" i="27"/>
  <c r="BD3" i="27"/>
  <c r="UW2" i="27"/>
  <c r="UV2" i="27"/>
  <c r="UT4" i="27"/>
  <c r="AY3" i="27"/>
  <c r="UO4" i="27"/>
  <c r="UM2" i="27"/>
  <c r="AQ3" i="27"/>
  <c r="UG4" i="27"/>
  <c r="UE2" i="27"/>
  <c r="AI3" i="27"/>
  <c r="AF4" i="27"/>
  <c r="TW2" i="27"/>
  <c r="TT2" i="27"/>
  <c r="TQ2" i="27"/>
  <c r="TO3" i="27"/>
  <c r="S2" i="27"/>
  <c r="TI4" i="27"/>
  <c r="TG3" i="27"/>
  <c r="TD3" i="27"/>
  <c r="H3" i="27"/>
  <c r="SW4" i="27"/>
  <c r="SY4" i="27"/>
  <c r="CX4" i="27"/>
  <c r="CW4" i="27"/>
  <c r="WP2" i="27"/>
  <c r="CV2" i="27"/>
  <c r="CU4" i="27"/>
  <c r="WN3" i="27"/>
  <c r="CT3" i="27"/>
  <c r="WL4" i="27"/>
  <c r="WL2" i="27"/>
  <c r="CR3" i="27"/>
  <c r="WJ3" i="27"/>
  <c r="CQ2" i="27"/>
  <c r="WI3" i="27"/>
  <c r="CO3" i="27"/>
  <c r="WH2" i="27"/>
  <c r="CN4" i="27"/>
  <c r="CM4" i="27"/>
  <c r="WF2" i="27"/>
  <c r="CL3" i="27"/>
  <c r="CK4" i="27"/>
  <c r="WD2" i="27"/>
  <c r="CJ4" i="27"/>
  <c r="CI3" i="27"/>
  <c r="CI2" i="27"/>
  <c r="CH2" i="27"/>
  <c r="VZ3" i="27"/>
  <c r="VZ2" i="27"/>
  <c r="CF3" i="27"/>
  <c r="CE4" i="27"/>
  <c r="VX2" i="27"/>
  <c r="CD4" i="27"/>
  <c r="CC3" i="27"/>
  <c r="VV2" i="27"/>
  <c r="CB2" i="27"/>
  <c r="CA4" i="27"/>
  <c r="VT2" i="27"/>
  <c r="BZ3" i="27"/>
  <c r="BY4" i="27"/>
  <c r="VR2" i="27"/>
  <c r="VQ3" i="27"/>
  <c r="VP3" i="27"/>
  <c r="BW2" i="27"/>
  <c r="BV2" i="27"/>
  <c r="VN4" i="27"/>
  <c r="VN2" i="27"/>
  <c r="BT4" i="27"/>
  <c r="VL4" i="27"/>
  <c r="BS2" i="27"/>
  <c r="BR4" i="27"/>
  <c r="VJ4" i="27"/>
  <c r="VJ2" i="27"/>
  <c r="BP3" i="27"/>
  <c r="VH3" i="27"/>
  <c r="VH2" i="27"/>
  <c r="BN2" i="27"/>
  <c r="VF3" i="27"/>
  <c r="VF2" i="27"/>
  <c r="BL4" i="27"/>
  <c r="BK4" i="27"/>
  <c r="VD2" i="27"/>
  <c r="BJ3" i="27"/>
  <c r="VB4" i="27"/>
  <c r="VB2" i="27"/>
  <c r="BH4" i="27"/>
  <c r="BG4" i="27"/>
  <c r="BG2" i="27"/>
  <c r="BF3" i="27"/>
  <c r="BE3" i="27"/>
  <c r="BD2" i="27"/>
  <c r="UV4" i="27"/>
  <c r="BB4" i="27"/>
  <c r="BA3" i="27"/>
  <c r="UQ4" i="27"/>
  <c r="UO2" i="27"/>
  <c r="UL3" i="27"/>
  <c r="AP2" i="27"/>
  <c r="UG2" i="27"/>
  <c r="AK2" i="27"/>
  <c r="AH4" i="27"/>
  <c r="AF2" i="27"/>
  <c r="TV4" i="27"/>
  <c r="TS4" i="27"/>
  <c r="TQ3" i="27"/>
  <c r="TN3" i="27"/>
  <c r="TK4" i="27"/>
  <c r="TI2" i="27"/>
  <c r="TF2" i="27"/>
  <c r="TC4" i="27"/>
  <c r="H4" i="27"/>
  <c r="B2" i="27"/>
  <c r="B4" i="27"/>
  <c r="CY2" i="27"/>
  <c r="CX3" i="27"/>
  <c r="WQ3" i="27"/>
  <c r="CW2" i="27"/>
  <c r="CV4" i="27"/>
  <c r="WO3" i="27"/>
  <c r="WN4" i="27"/>
  <c r="WM3" i="27"/>
  <c r="CT2" i="27"/>
  <c r="CS4" i="27"/>
  <c r="CR4" i="27"/>
  <c r="CR2" i="27"/>
  <c r="WJ4" i="27"/>
  <c r="CP4" i="27"/>
  <c r="CP2" i="27"/>
  <c r="CO4" i="27"/>
  <c r="CN3" i="27"/>
  <c r="WG3" i="27"/>
  <c r="CM2" i="27"/>
  <c r="WE4" i="27"/>
  <c r="WE3" i="27"/>
  <c r="CK2" i="27"/>
  <c r="WC4" i="27"/>
  <c r="WC3" i="27"/>
  <c r="WB2" i="27"/>
  <c r="CH4" i="27"/>
  <c r="WA2" i="27"/>
  <c r="CG4" i="27"/>
  <c r="VY4" i="27"/>
  <c r="VY3" i="27"/>
  <c r="CE2" i="27"/>
  <c r="VW3" i="27"/>
  <c r="VW4" i="27"/>
  <c r="CC2" i="27"/>
  <c r="CB4" i="27"/>
  <c r="VU3" i="27"/>
  <c r="CA3" i="27"/>
  <c r="VS3" i="27"/>
  <c r="BZ2" i="27"/>
  <c r="VR3" i="27"/>
  <c r="BX3" i="27"/>
  <c r="BX2" i="27"/>
  <c r="BW4" i="27"/>
  <c r="BV4" i="27"/>
  <c r="VO3" i="27"/>
  <c r="BU3" i="27"/>
  <c r="VM4" i="27"/>
  <c r="VM3" i="27"/>
  <c r="BS3" i="27"/>
  <c r="VK4" i="27"/>
  <c r="VK3" i="27"/>
  <c r="BQ3" i="27"/>
  <c r="VI4" i="27"/>
  <c r="VI3" i="27"/>
  <c r="BO2" i="27"/>
  <c r="BN3" i="27"/>
  <c r="VG2" i="27"/>
  <c r="BM4" i="27"/>
  <c r="VE4" i="27"/>
  <c r="VE3" i="27"/>
  <c r="BK2" i="27"/>
  <c r="VC4" i="27"/>
  <c r="VC3" i="27"/>
  <c r="BI4" i="27"/>
  <c r="VA4" i="27"/>
  <c r="VA3" i="27"/>
  <c r="UZ2" i="27"/>
  <c r="UY4" i="27"/>
  <c r="UY3" i="27"/>
  <c r="UX3" i="27"/>
  <c r="UW4" i="27"/>
  <c r="BC3" i="27"/>
  <c r="BB3" i="27"/>
  <c r="US4" i="27"/>
  <c r="UQ2" i="27"/>
  <c r="AU2" i="27"/>
  <c r="UK3" i="27"/>
  <c r="AP3" i="27"/>
  <c r="UF2" i="27"/>
  <c r="UC4" i="27"/>
  <c r="UA2" i="27"/>
  <c r="TX3" i="27"/>
  <c r="TU4" i="27"/>
  <c r="TS2" i="27"/>
  <c r="TP3" i="27"/>
  <c r="TM4" i="27"/>
  <c r="R2" i="27"/>
  <c r="O3" i="27"/>
  <c r="TE4" i="27"/>
  <c r="TC2" i="27"/>
  <c r="G2" i="27"/>
  <c r="SV4" i="27"/>
  <c r="SX4" i="27"/>
  <c r="BE4" i="27"/>
  <c r="BE2" i="27"/>
  <c r="UW3" i="27"/>
  <c r="BC4" i="27"/>
  <c r="BC2" i="27"/>
  <c r="BB2" i="27"/>
  <c r="BA4" i="27"/>
  <c r="UT3" i="27"/>
  <c r="AZ3" i="27"/>
  <c r="AY4" i="27"/>
  <c r="UR3" i="27"/>
  <c r="AX4" i="27"/>
  <c r="AW3" i="27"/>
  <c r="UP3" i="27"/>
  <c r="AV2" i="27"/>
  <c r="AU3" i="27"/>
  <c r="UN3" i="27"/>
  <c r="AT4" i="27"/>
  <c r="AS4" i="27"/>
  <c r="AS2" i="27"/>
  <c r="UK4" i="27"/>
  <c r="AQ4" i="27"/>
  <c r="UJ3" i="27"/>
  <c r="UI3" i="27"/>
  <c r="AO3" i="27"/>
  <c r="AO2" i="27"/>
  <c r="AN4" i="27"/>
  <c r="AM4" i="27"/>
  <c r="UF3" i="27"/>
  <c r="AL2" i="27"/>
  <c r="AK4" i="27"/>
  <c r="UD3" i="27"/>
  <c r="AJ3" i="27"/>
  <c r="AI4" i="27"/>
  <c r="UB3" i="27"/>
  <c r="AH2" i="27"/>
  <c r="AG4" i="27"/>
  <c r="TZ3" i="27"/>
  <c r="TY2" i="27"/>
  <c r="AE4" i="27"/>
  <c r="AE2" i="27"/>
  <c r="AD3" i="27"/>
  <c r="AC3" i="27"/>
  <c r="TV2" i="27"/>
  <c r="AB2" i="27"/>
  <c r="AA3" i="27"/>
  <c r="AA4" i="27"/>
  <c r="Z2" i="27"/>
  <c r="TR4" i="27"/>
  <c r="Y2" i="27"/>
  <c r="X3" i="27"/>
  <c r="W4" i="27"/>
  <c r="W2" i="27"/>
  <c r="V2" i="27"/>
  <c r="U4" i="27"/>
  <c r="U2" i="27"/>
  <c r="TM3" i="27"/>
  <c r="TL2" i="27"/>
  <c r="S3" i="27"/>
  <c r="TK2" i="27"/>
  <c r="Q3" i="27"/>
  <c r="TJ3" i="27"/>
  <c r="P2" i="27"/>
  <c r="O2" i="27"/>
  <c r="TH3" i="27"/>
  <c r="N2" i="27"/>
  <c r="TF3" i="27"/>
  <c r="M2" i="27"/>
  <c r="TE2" i="27"/>
  <c r="TD4" i="27"/>
  <c r="K3" i="27"/>
  <c r="J3" i="27"/>
  <c r="I4" i="27"/>
  <c r="I2" i="27"/>
  <c r="TA4" i="27"/>
  <c r="G4" i="27"/>
  <c r="SZ2" i="27"/>
  <c r="F2" i="27"/>
  <c r="SY3" i="27"/>
  <c r="C4" i="27"/>
  <c r="SX3" i="27"/>
  <c r="C3" i="27"/>
  <c r="SU4" i="27"/>
  <c r="C2" i="27"/>
  <c r="ST4" i="27"/>
  <c r="UT2" i="27"/>
  <c r="AZ2" i="27"/>
  <c r="UR4" i="27"/>
  <c r="UR2" i="27"/>
  <c r="AX2" i="27"/>
  <c r="UP4" i="27"/>
  <c r="AW2" i="27"/>
  <c r="AV3" i="27"/>
  <c r="AU4" i="27"/>
  <c r="UN2" i="27"/>
  <c r="AT3" i="27"/>
  <c r="AS3" i="27"/>
  <c r="UL2" i="27"/>
  <c r="AR4" i="27"/>
  <c r="UJ4" i="27"/>
  <c r="AQ2" i="27"/>
  <c r="UI4" i="27"/>
  <c r="AO4" i="27"/>
  <c r="UH2" i="27"/>
  <c r="AN3" i="27"/>
  <c r="UF4" i="27"/>
  <c r="AM2" i="27"/>
  <c r="AL4" i="27"/>
  <c r="UD4" i="27"/>
  <c r="UD2" i="27"/>
  <c r="AJ2" i="27"/>
  <c r="UB4" i="27"/>
  <c r="UB2" i="27"/>
  <c r="AH3" i="27"/>
  <c r="TZ4" i="27"/>
  <c r="TZ2" i="27"/>
  <c r="AF3" i="27"/>
  <c r="TX4" i="27"/>
  <c r="TX2" i="27"/>
  <c r="AD2" i="27"/>
  <c r="AC4" i="27"/>
  <c r="AC2" i="27"/>
  <c r="TU3" i="27"/>
  <c r="TT3" i="27"/>
  <c r="TT4" i="27"/>
  <c r="TS3" i="27"/>
  <c r="Y4" i="27"/>
  <c r="TR2" i="27"/>
  <c r="TQ4" i="27"/>
  <c r="TP4" i="27"/>
  <c r="TP2" i="27"/>
  <c r="TO2" i="27"/>
  <c r="TN4" i="27"/>
  <c r="TN2" i="27"/>
  <c r="T2" i="27"/>
  <c r="S4" i="27"/>
  <c r="TL3" i="27"/>
  <c r="R4" i="27"/>
  <c r="TJ4" i="27"/>
  <c r="Q2" i="27"/>
  <c r="P3" i="27"/>
  <c r="O4" i="27"/>
  <c r="TH2" i="27"/>
  <c r="N3" i="27"/>
  <c r="M3" i="27"/>
  <c r="M4" i="27"/>
  <c r="L2" i="27"/>
  <c r="K2" i="27"/>
  <c r="TD2" i="27"/>
  <c r="TC3" i="27"/>
  <c r="TB4" i="27"/>
  <c r="TB2" i="27"/>
  <c r="H2" i="27"/>
  <c r="SZ4" i="27"/>
  <c r="G3" i="27"/>
  <c r="F4" i="27"/>
  <c r="SU3" i="27"/>
  <c r="E4" i="27"/>
  <c r="ST3" i="27"/>
  <c r="D4" i="27"/>
  <c r="SW3" i="27"/>
  <c r="F3" i="27"/>
  <c r="SV3" i="27"/>
  <c r="UU4" i="27"/>
  <c r="UU3" i="27"/>
  <c r="BA2" i="27"/>
  <c r="AZ4" i="27"/>
  <c r="US3" i="27"/>
  <c r="AY2" i="27"/>
  <c r="AX3" i="27"/>
  <c r="UQ3" i="27"/>
  <c r="AW4" i="27"/>
  <c r="AV4" i="27"/>
  <c r="UO3" i="27"/>
  <c r="UN4" i="27"/>
  <c r="UM4" i="27"/>
  <c r="AT2" i="27"/>
  <c r="UL4" i="27"/>
  <c r="AR3" i="27"/>
  <c r="AR2" i="27"/>
  <c r="UJ2" i="27"/>
  <c r="AP4" i="27"/>
  <c r="UI2" i="27"/>
  <c r="UH4" i="27"/>
  <c r="AN2" i="27"/>
  <c r="UG3" i="27"/>
  <c r="AM3" i="27"/>
  <c r="UE4" i="27"/>
  <c r="UE3" i="27"/>
  <c r="AK3" i="27"/>
  <c r="AJ4" i="27"/>
  <c r="UC3" i="27"/>
  <c r="AI2" i="27"/>
  <c r="UA4" i="27"/>
  <c r="UA3" i="27"/>
  <c r="AG2" i="27"/>
  <c r="TY4" i="27"/>
  <c r="TY3" i="27"/>
  <c r="AE3" i="27"/>
  <c r="AD4" i="27"/>
  <c r="TW3" i="27"/>
  <c r="TV3" i="27"/>
  <c r="AB3" i="27"/>
  <c r="AB4" i="27"/>
  <c r="AA2" i="27"/>
  <c r="Z4" i="27"/>
  <c r="Z3" i="27"/>
  <c r="Y3" i="27"/>
  <c r="X2" i="27"/>
  <c r="X4" i="27"/>
  <c r="W3" i="27"/>
  <c r="V4" i="27"/>
  <c r="V3" i="27"/>
  <c r="U3" i="27"/>
  <c r="T4" i="27"/>
  <c r="T3" i="27"/>
  <c r="TL4" i="27"/>
  <c r="R3" i="27"/>
  <c r="TK3" i="27"/>
  <c r="TJ2" i="27"/>
  <c r="P4" i="27"/>
  <c r="TI3" i="27"/>
  <c r="TH4" i="27"/>
  <c r="N4" i="27"/>
  <c r="TG2" i="27"/>
  <c r="TF4" i="27"/>
  <c r="L4" i="27"/>
  <c r="L3" i="27"/>
  <c r="K4" i="27"/>
  <c r="J4" i="27"/>
  <c r="J2" i="27"/>
  <c r="I3" i="27"/>
  <c r="TA3" i="27"/>
  <c r="TA2" i="27"/>
  <c r="SZ3" i="27"/>
  <c r="SY2" i="27"/>
  <c r="E3" i="27"/>
  <c r="SU2" i="27"/>
  <c r="D3" i="27"/>
  <c r="ST2" i="27"/>
  <c r="E2" i="27"/>
  <c r="SX2" i="27"/>
  <c r="D2" i="27"/>
  <c r="AF8" i="23"/>
  <c r="AG8" i="23"/>
  <c r="AH8" i="23"/>
  <c r="AI8" i="23"/>
  <c r="AJ8" i="23"/>
  <c r="AK8" i="23"/>
  <c r="AL8" i="23"/>
  <c r="AF9" i="23"/>
  <c r="AG9" i="23"/>
  <c r="AH9" i="23"/>
  <c r="AI9" i="23"/>
  <c r="AJ9" i="23"/>
  <c r="AK9" i="23"/>
  <c r="AL9" i="23"/>
  <c r="AF10" i="23"/>
  <c r="AG10" i="23"/>
  <c r="AH10" i="23"/>
  <c r="AI10" i="23"/>
  <c r="AJ10" i="23"/>
  <c r="AK10" i="23"/>
  <c r="AL10" i="23"/>
  <c r="AF11" i="23"/>
  <c r="AG11" i="23"/>
  <c r="AH11" i="23"/>
  <c r="AI11" i="23"/>
  <c r="AJ11" i="23"/>
  <c r="AK11" i="23"/>
  <c r="AL11" i="23"/>
  <c r="AF12" i="23"/>
  <c r="AG12" i="23"/>
  <c r="AH12" i="23"/>
  <c r="AI12" i="23"/>
  <c r="AJ12" i="23"/>
  <c r="AK12" i="23"/>
  <c r="AL12" i="23"/>
  <c r="AF13" i="23"/>
  <c r="AG13" i="23"/>
  <c r="AH13" i="23"/>
  <c r="AI13" i="23"/>
  <c r="AJ13" i="23"/>
  <c r="AK13" i="23"/>
  <c r="AL13" i="23"/>
  <c r="AF14" i="23"/>
  <c r="AG14" i="23"/>
  <c r="AH14" i="23"/>
  <c r="AI14" i="23"/>
  <c r="AJ14" i="23"/>
  <c r="AK14" i="23"/>
  <c r="AL14" i="23"/>
  <c r="AF15" i="23"/>
  <c r="AG15" i="23"/>
  <c r="AH15" i="23"/>
  <c r="AH21" i="23" s="1"/>
  <c r="AI15" i="23"/>
  <c r="AJ15" i="23"/>
  <c r="AK15" i="23"/>
  <c r="AL15" i="23"/>
  <c r="AF16" i="23"/>
  <c r="AG16" i="23"/>
  <c r="AH16" i="23"/>
  <c r="AI16" i="23"/>
  <c r="AJ16" i="23"/>
  <c r="AK16" i="23"/>
  <c r="AL16" i="23"/>
  <c r="AG7" i="23"/>
  <c r="AH7" i="23"/>
  <c r="AI7" i="23"/>
  <c r="AJ7" i="23"/>
  <c r="AK7" i="23"/>
  <c r="AL7" i="23"/>
  <c r="AF7" i="23"/>
  <c r="W7" i="23"/>
  <c r="W8" i="23"/>
  <c r="X8" i="23"/>
  <c r="Y8" i="23"/>
  <c r="Z8" i="23"/>
  <c r="AA8" i="23"/>
  <c r="AB8" i="23"/>
  <c r="AC8" i="23"/>
  <c r="W9" i="23"/>
  <c r="X9" i="23"/>
  <c r="Y9" i="23"/>
  <c r="Z9" i="23"/>
  <c r="AA9" i="23"/>
  <c r="AB9" i="23"/>
  <c r="AC9" i="23"/>
  <c r="W10" i="23"/>
  <c r="X10" i="23"/>
  <c r="Y10" i="23"/>
  <c r="Z10" i="23"/>
  <c r="AA10" i="23"/>
  <c r="AB10" i="23"/>
  <c r="AC10" i="23"/>
  <c r="W11" i="23"/>
  <c r="X11" i="23"/>
  <c r="Y11" i="23"/>
  <c r="Z11" i="23"/>
  <c r="AA11" i="23"/>
  <c r="AB11" i="23"/>
  <c r="AC11" i="23"/>
  <c r="W12" i="23"/>
  <c r="X12" i="23"/>
  <c r="Y12" i="23"/>
  <c r="Z12" i="23"/>
  <c r="AA12" i="23"/>
  <c r="AB12" i="23"/>
  <c r="AC12" i="23"/>
  <c r="W13" i="23"/>
  <c r="X13" i="23"/>
  <c r="Y13" i="23"/>
  <c r="Z13" i="23"/>
  <c r="AA13" i="23"/>
  <c r="AB13" i="23"/>
  <c r="AC13" i="23"/>
  <c r="W14" i="23"/>
  <c r="X14" i="23"/>
  <c r="Y14" i="23"/>
  <c r="Z14" i="23"/>
  <c r="AA14" i="23"/>
  <c r="AB14" i="23"/>
  <c r="AC14" i="23"/>
  <c r="W15" i="23"/>
  <c r="X15" i="23"/>
  <c r="Y15" i="23"/>
  <c r="Z15" i="23"/>
  <c r="AA15" i="23"/>
  <c r="AB15" i="23"/>
  <c r="AC15" i="23"/>
  <c r="W16" i="23"/>
  <c r="X16" i="23"/>
  <c r="Y16" i="23"/>
  <c r="Z16" i="23"/>
  <c r="AA16" i="23"/>
  <c r="AB16" i="23"/>
  <c r="AC16" i="23"/>
  <c r="X7" i="23"/>
  <c r="Y7" i="23"/>
  <c r="Z7" i="23"/>
  <c r="AA7" i="23"/>
  <c r="AB7" i="23"/>
  <c r="AC7" i="23"/>
  <c r="AF21" i="23" l="1"/>
  <c r="Y21" i="23"/>
  <c r="W21" i="23"/>
  <c r="O14" i="23"/>
  <c r="N13" i="23"/>
  <c r="P11" i="23"/>
  <c r="R9" i="23"/>
  <c r="Q8" i="23"/>
  <c r="T15" i="23"/>
  <c r="Y19" i="23"/>
  <c r="AF19" i="23"/>
  <c r="Q16" i="23"/>
  <c r="P15" i="23"/>
  <c r="R13" i="23"/>
  <c r="T11" i="23"/>
  <c r="S10" i="23"/>
  <c r="N9" i="23"/>
  <c r="T7" i="23"/>
  <c r="R16" i="23"/>
  <c r="N16" i="23"/>
  <c r="Q15" i="23"/>
  <c r="T14" i="23"/>
  <c r="P14" i="23"/>
  <c r="S13" i="23"/>
  <c r="O13" i="23"/>
  <c r="R12" i="23"/>
  <c r="N12" i="23"/>
  <c r="Q11" i="23"/>
  <c r="T10" i="23"/>
  <c r="P10" i="23"/>
  <c r="S9" i="23"/>
  <c r="O9" i="23"/>
  <c r="R8" i="23"/>
  <c r="N8" i="23"/>
  <c r="S14" i="23"/>
  <c r="Q12" i="23"/>
  <c r="O10" i="23"/>
  <c r="AH19" i="23"/>
  <c r="P7" i="23"/>
  <c r="W20" i="23"/>
  <c r="N14" i="23"/>
  <c r="S7" i="23"/>
  <c r="O7" i="23"/>
  <c r="T16" i="23"/>
  <c r="S15" i="23"/>
  <c r="Q13" i="23"/>
  <c r="O11" i="23"/>
  <c r="R10" i="23"/>
  <c r="N10" i="23"/>
  <c r="Q9" i="23"/>
  <c r="T8" i="23"/>
  <c r="P8" i="23"/>
  <c r="R7" i="23"/>
  <c r="P16" i="23"/>
  <c r="O15" i="23"/>
  <c r="T12" i="23"/>
  <c r="S11" i="23"/>
  <c r="W19" i="23"/>
  <c r="Y20" i="23"/>
  <c r="Q7" i="23"/>
  <c r="S16" i="23"/>
  <c r="O16" i="23"/>
  <c r="R15" i="23"/>
  <c r="N15" i="23"/>
  <c r="N21" i="23" s="1"/>
  <c r="Q14" i="23"/>
  <c r="T13" i="23"/>
  <c r="P13" i="23"/>
  <c r="S12" i="23"/>
  <c r="O12" i="23"/>
  <c r="R11" i="23"/>
  <c r="N11" i="23"/>
  <c r="Q10" i="23"/>
  <c r="T9" i="23"/>
  <c r="P9" i="23"/>
  <c r="S8" i="23"/>
  <c r="O8" i="23"/>
  <c r="R14" i="23"/>
  <c r="P12" i="23"/>
  <c r="AF20" i="23"/>
  <c r="AH20" i="23"/>
  <c r="N7" i="23"/>
  <c r="X21" i="23" l="1"/>
  <c r="P21" i="23"/>
  <c r="AG20" i="23"/>
  <c r="Z19" i="23"/>
  <c r="Z21" i="23"/>
  <c r="Z20" i="23"/>
  <c r="X20" i="23"/>
  <c r="AG19" i="23"/>
  <c r="AG21" i="23"/>
  <c r="X19" i="23"/>
  <c r="AI19" i="23"/>
  <c r="AI21" i="23"/>
  <c r="AI20" i="23"/>
  <c r="J13" i="23" l="1"/>
  <c r="H13" i="23"/>
  <c r="K13" i="23"/>
  <c r="H12" i="23"/>
  <c r="K12" i="23"/>
  <c r="I12" i="23"/>
  <c r="J11" i="23"/>
  <c r="J10" i="23"/>
  <c r="H10" i="23"/>
  <c r="I10" i="23"/>
  <c r="J9" i="23"/>
  <c r="I9" i="23"/>
  <c r="E25" i="23"/>
  <c r="C25" i="23"/>
  <c r="M23" i="23"/>
  <c r="I13" i="23"/>
  <c r="J12" i="23"/>
  <c r="I11" i="23"/>
  <c r="H11" i="23"/>
  <c r="K10" i="23"/>
  <c r="H9" i="23"/>
  <c r="H5" i="23"/>
  <c r="C4" i="23"/>
  <c r="B3" i="22"/>
  <c r="C3" i="22"/>
  <c r="D3" i="22"/>
  <c r="E3" i="22"/>
  <c r="F3" i="22"/>
  <c r="G3" i="22"/>
  <c r="H3" i="22"/>
  <c r="B4" i="22"/>
  <c r="C4" i="22"/>
  <c r="D4" i="22"/>
  <c r="E4" i="22"/>
  <c r="F4" i="22"/>
  <c r="G4" i="22"/>
  <c r="H4" i="22"/>
  <c r="B5" i="22"/>
  <c r="C5" i="22"/>
  <c r="D5" i="22"/>
  <c r="F9" i="23" s="1"/>
  <c r="E5" i="22"/>
  <c r="F5" i="22"/>
  <c r="C9" i="23" s="1"/>
  <c r="G5" i="22"/>
  <c r="H5" i="22"/>
  <c r="E9" i="23" s="1"/>
  <c r="B6" i="22"/>
  <c r="C6" i="22"/>
  <c r="D6" i="22"/>
  <c r="E6" i="22"/>
  <c r="F6" i="22"/>
  <c r="G6" i="22"/>
  <c r="H6" i="22"/>
  <c r="B7" i="22"/>
  <c r="D10" i="23" s="1"/>
  <c r="C7" i="22"/>
  <c r="D7" i="22"/>
  <c r="F10" i="23" s="1"/>
  <c r="E7" i="22"/>
  <c r="F7" i="22"/>
  <c r="C10" i="23" s="1"/>
  <c r="G7" i="22"/>
  <c r="H7" i="22"/>
  <c r="E10" i="23" s="1"/>
  <c r="B8" i="22"/>
  <c r="C8" i="22"/>
  <c r="D8" i="22"/>
  <c r="E8" i="22"/>
  <c r="F8" i="22"/>
  <c r="G8" i="22"/>
  <c r="H8" i="22"/>
  <c r="B9" i="22"/>
  <c r="D11" i="23" s="1"/>
  <c r="C9" i="22"/>
  <c r="D9" i="22"/>
  <c r="F11" i="23" s="1"/>
  <c r="E9" i="22"/>
  <c r="F9" i="22"/>
  <c r="C11" i="23" s="1"/>
  <c r="G9" i="22"/>
  <c r="H9" i="22"/>
  <c r="E11" i="23" s="1"/>
  <c r="B10" i="22"/>
  <c r="C10" i="22"/>
  <c r="D10" i="22"/>
  <c r="E10" i="22"/>
  <c r="F10" i="22"/>
  <c r="G10" i="22"/>
  <c r="H10" i="22"/>
  <c r="B11" i="22"/>
  <c r="D12" i="23" s="1"/>
  <c r="C11" i="22"/>
  <c r="D11" i="22"/>
  <c r="F12" i="23" s="1"/>
  <c r="E11" i="22"/>
  <c r="F11" i="22"/>
  <c r="C12" i="23" s="1"/>
  <c r="G11" i="22"/>
  <c r="H11" i="22"/>
  <c r="E12" i="23" s="1"/>
  <c r="B12" i="22"/>
  <c r="C12" i="22"/>
  <c r="D12" i="22"/>
  <c r="E12" i="22"/>
  <c r="F12" i="22"/>
  <c r="G12" i="22"/>
  <c r="H12" i="22"/>
  <c r="B13" i="22"/>
  <c r="D13" i="23" s="1"/>
  <c r="C13" i="22"/>
  <c r="D13" i="22"/>
  <c r="E13" i="22"/>
  <c r="F13" i="22"/>
  <c r="C13" i="23" s="1"/>
  <c r="G13" i="22"/>
  <c r="H13" i="22"/>
  <c r="E13" i="23" s="1"/>
  <c r="B14" i="22"/>
  <c r="C14" i="22"/>
  <c r="D14" i="22"/>
  <c r="E14" i="22"/>
  <c r="F14" i="22"/>
  <c r="G14" i="22"/>
  <c r="H14" i="22"/>
  <c r="B15" i="22"/>
  <c r="C15" i="22"/>
  <c r="D15" i="22"/>
  <c r="E15" i="22"/>
  <c r="F15" i="22"/>
  <c r="G15" i="22"/>
  <c r="H15" i="22"/>
  <c r="B16" i="22"/>
  <c r="C16" i="22"/>
  <c r="D16" i="22"/>
  <c r="E16" i="22"/>
  <c r="F16" i="22"/>
  <c r="G16" i="22"/>
  <c r="H16" i="22"/>
  <c r="B17" i="22"/>
  <c r="H6" i="23" s="1"/>
  <c r="C17" i="22"/>
  <c r="D17" i="22"/>
  <c r="E17" i="22"/>
  <c r="F17" i="22"/>
  <c r="G17" i="22"/>
  <c r="H17" i="22"/>
  <c r="B18" i="22"/>
  <c r="E28" i="23" s="1"/>
  <c r="C18" i="22"/>
  <c r="D18" i="22"/>
  <c r="E18" i="22"/>
  <c r="F18" i="22"/>
  <c r="G18" i="22"/>
  <c r="H18" i="22"/>
  <c r="B19" i="22"/>
  <c r="J28" i="23" s="1"/>
  <c r="C19" i="22"/>
  <c r="D19" i="22"/>
  <c r="E19" i="22"/>
  <c r="F19" i="22"/>
  <c r="G19" i="22"/>
  <c r="H19" i="22"/>
  <c r="B20" i="22"/>
  <c r="C20" i="22"/>
  <c r="D20" i="22"/>
  <c r="E20" i="22"/>
  <c r="F20" i="22"/>
  <c r="G20" i="22"/>
  <c r="H20" i="22"/>
  <c r="B21" i="22"/>
  <c r="C21" i="22"/>
  <c r="D21" i="22"/>
  <c r="E21" i="22"/>
  <c r="F21" i="22"/>
  <c r="G21" i="22"/>
  <c r="H21" i="22"/>
  <c r="B22" i="22"/>
  <c r="C22" i="22"/>
  <c r="D22" i="22"/>
  <c r="E22" i="22"/>
  <c r="F22" i="22"/>
  <c r="G22" i="22"/>
  <c r="H22" i="22"/>
  <c r="B23" i="22"/>
  <c r="C23" i="22"/>
  <c r="D23" i="22"/>
  <c r="E23" i="22"/>
  <c r="F23" i="22"/>
  <c r="G23" i="22"/>
  <c r="H23" i="22"/>
  <c r="B24" i="22"/>
  <c r="C24" i="22"/>
  <c r="D24" i="22"/>
  <c r="E24" i="22"/>
  <c r="F24" i="22"/>
  <c r="G24" i="22"/>
  <c r="H24" i="22"/>
  <c r="B25" i="22"/>
  <c r="C25" i="22"/>
  <c r="D25" i="22"/>
  <c r="E25" i="22"/>
  <c r="F25" i="22"/>
  <c r="G25" i="22"/>
  <c r="H25" i="22"/>
  <c r="B26" i="22"/>
  <c r="C26" i="22"/>
  <c r="D26" i="22"/>
  <c r="E26" i="22"/>
  <c r="F26" i="22"/>
  <c r="G26" i="22"/>
  <c r="H26" i="22"/>
  <c r="B27" i="22"/>
  <c r="C27" i="22"/>
  <c r="D27" i="22"/>
  <c r="E27" i="22"/>
  <c r="F27" i="22"/>
  <c r="G27" i="22"/>
  <c r="H27" i="22"/>
  <c r="B28" i="22"/>
  <c r="C28" i="22"/>
  <c r="D28" i="22"/>
  <c r="E28" i="22"/>
  <c r="F28" i="22"/>
  <c r="G28" i="22"/>
  <c r="H28" i="22"/>
  <c r="B29" i="22"/>
  <c r="C29" i="22"/>
  <c r="D29" i="22"/>
  <c r="E29" i="22"/>
  <c r="F29" i="22"/>
  <c r="G29" i="22"/>
  <c r="H29" i="22"/>
  <c r="B30" i="22"/>
  <c r="C30" i="22"/>
  <c r="D30" i="22"/>
  <c r="E30" i="22"/>
  <c r="F30" i="22"/>
  <c r="G30" i="22"/>
  <c r="H30" i="22"/>
  <c r="B31" i="22"/>
  <c r="C31" i="22"/>
  <c r="D31" i="22"/>
  <c r="E31" i="22"/>
  <c r="F31" i="22"/>
  <c r="G31" i="22"/>
  <c r="H31" i="22"/>
  <c r="B32" i="22"/>
  <c r="C32" i="22"/>
  <c r="D32" i="22"/>
  <c r="E32" i="22"/>
  <c r="F32" i="22"/>
  <c r="G32" i="22"/>
  <c r="H32" i="22"/>
  <c r="B33" i="22"/>
  <c r="C33" i="22"/>
  <c r="D33" i="22"/>
  <c r="E33" i="22"/>
  <c r="F33" i="22"/>
  <c r="G33" i="22"/>
  <c r="H33" i="22"/>
  <c r="B34" i="22"/>
  <c r="C34" i="22"/>
  <c r="D34" i="22"/>
  <c r="E34" i="22"/>
  <c r="F34" i="22"/>
  <c r="G34" i="22"/>
  <c r="H34" i="22"/>
  <c r="B35" i="22"/>
  <c r="C35" i="22"/>
  <c r="D35" i="22"/>
  <c r="E35" i="22"/>
  <c r="F35" i="22"/>
  <c r="G35" i="22"/>
  <c r="H35" i="22"/>
  <c r="B36" i="22"/>
  <c r="C36" i="22"/>
  <c r="D36" i="22"/>
  <c r="E36" i="22"/>
  <c r="F36" i="22"/>
  <c r="G36" i="22"/>
  <c r="H36" i="22"/>
  <c r="B37" i="22"/>
  <c r="C37" i="22"/>
  <c r="D37" i="22"/>
  <c r="E37" i="22"/>
  <c r="F37" i="22"/>
  <c r="G37" i="22"/>
  <c r="H37" i="22"/>
  <c r="B38" i="22"/>
  <c r="C38" i="22"/>
  <c r="D38" i="22"/>
  <c r="E38" i="22"/>
  <c r="F38" i="22"/>
  <c r="G38" i="22"/>
  <c r="H38" i="22"/>
  <c r="B39" i="22"/>
  <c r="C39" i="22"/>
  <c r="D39" i="22"/>
  <c r="E39" i="22"/>
  <c r="F39" i="22"/>
  <c r="G39" i="22"/>
  <c r="H39" i="22"/>
  <c r="B40" i="22"/>
  <c r="C40" i="22"/>
  <c r="D40" i="22"/>
  <c r="E40" i="22"/>
  <c r="F40" i="22"/>
  <c r="G40" i="22"/>
  <c r="H40" i="22"/>
  <c r="B41" i="22"/>
  <c r="C41" i="22"/>
  <c r="D41" i="22"/>
  <c r="E41" i="22"/>
  <c r="F41" i="22"/>
  <c r="G41" i="22"/>
  <c r="H41" i="22"/>
  <c r="B42" i="22"/>
  <c r="C42" i="22"/>
  <c r="D42" i="22"/>
  <c r="E42" i="22"/>
  <c r="F42" i="22"/>
  <c r="G42" i="22"/>
  <c r="H42" i="22"/>
  <c r="B43" i="22"/>
  <c r="C43" i="22"/>
  <c r="D43" i="22"/>
  <c r="E43" i="22"/>
  <c r="F43" i="22"/>
  <c r="G43" i="22"/>
  <c r="H43" i="22"/>
  <c r="B44" i="22"/>
  <c r="C44" i="22"/>
  <c r="D44" i="22"/>
  <c r="E44" i="22"/>
  <c r="F44" i="22"/>
  <c r="G44" i="22"/>
  <c r="H44" i="22"/>
  <c r="B45" i="22"/>
  <c r="C45" i="22"/>
  <c r="D45" i="22"/>
  <c r="E45" i="22"/>
  <c r="F45" i="22"/>
  <c r="G45" i="22"/>
  <c r="H45" i="22"/>
  <c r="B46" i="22"/>
  <c r="C46" i="22"/>
  <c r="D46" i="22"/>
  <c r="E46" i="22"/>
  <c r="F46" i="22"/>
  <c r="G46" i="22"/>
  <c r="H46" i="22"/>
  <c r="B47" i="22"/>
  <c r="C47" i="22"/>
  <c r="D47" i="22"/>
  <c r="E47" i="22"/>
  <c r="F47" i="22"/>
  <c r="G47" i="22"/>
  <c r="H47" i="22"/>
  <c r="B48" i="22"/>
  <c r="C48" i="22"/>
  <c r="D48" i="22"/>
  <c r="E48" i="22"/>
  <c r="F48" i="22"/>
  <c r="G48" i="22"/>
  <c r="H48" i="22"/>
  <c r="C2" i="22"/>
  <c r="D2" i="22"/>
  <c r="E2" i="22"/>
  <c r="F2" i="22"/>
  <c r="G2" i="22"/>
  <c r="H2" i="22"/>
  <c r="B2" i="22"/>
  <c r="N20" i="23" l="1"/>
  <c r="D9" i="23"/>
  <c r="F13" i="23"/>
  <c r="P19" i="23"/>
  <c r="P20" i="23"/>
  <c r="K9" i="23"/>
  <c r="N19" i="23"/>
  <c r="K11" i="23"/>
  <c r="Q20" i="23" l="1"/>
  <c r="Q21" i="23"/>
  <c r="Q19" i="23"/>
  <c r="O21" i="23"/>
  <c r="O20" i="23"/>
  <c r="O19" i="23"/>
  <c r="C53" i="17"/>
  <c r="C54" i="17"/>
  <c r="C55" i="17"/>
  <c r="C56" i="17"/>
  <c r="C57" i="17"/>
  <c r="C58" i="17"/>
  <c r="C59" i="17"/>
  <c r="C60" i="17"/>
  <c r="C61" i="17"/>
  <c r="C62" i="17"/>
  <c r="C63" i="17"/>
  <c r="C64" i="17"/>
  <c r="C65" i="17"/>
  <c r="C66" i="17"/>
  <c r="C67" i="17"/>
  <c r="C68" i="17"/>
  <c r="C69" i="17"/>
  <c r="C70" i="17"/>
  <c r="C71" i="17"/>
  <c r="C72" i="17"/>
  <c r="C73" i="17"/>
  <c r="C74" i="17"/>
  <c r="C75" i="17"/>
  <c r="C76" i="17"/>
  <c r="C77" i="17"/>
  <c r="C78" i="17"/>
  <c r="C79" i="17"/>
  <c r="C80" i="17"/>
  <c r="C81" i="17"/>
  <c r="C82" i="17"/>
  <c r="C83" i="17"/>
  <c r="C84" i="17"/>
  <c r="C85" i="17"/>
  <c r="C86" i="17"/>
  <c r="C87" i="17"/>
  <c r="C88" i="17"/>
  <c r="C89" i="17"/>
  <c r="C90" i="17"/>
  <c r="C91" i="17"/>
  <c r="C92" i="17"/>
  <c r="C93" i="17"/>
  <c r="C94" i="17"/>
  <c r="C95" i="17"/>
  <c r="C96" i="17"/>
  <c r="C97" i="17"/>
  <c r="C98" i="17"/>
  <c r="C99" i="17"/>
  <c r="C100" i="17"/>
  <c r="B53" i="17" l="1"/>
  <c r="B54" i="17"/>
  <c r="B55" i="17"/>
  <c r="B56" i="17"/>
  <c r="B57" i="17"/>
  <c r="B58" i="17"/>
  <c r="B59" i="17"/>
  <c r="B60" i="17"/>
  <c r="B61" i="17"/>
  <c r="B62" i="17"/>
  <c r="B63" i="17"/>
  <c r="B64" i="17"/>
  <c r="B65" i="17"/>
  <c r="B66" i="17"/>
  <c r="B67" i="17"/>
  <c r="B68" i="17"/>
  <c r="B69" i="17"/>
  <c r="B70" i="17"/>
  <c r="B71" i="17"/>
  <c r="B72" i="17"/>
  <c r="B73" i="17"/>
  <c r="B74" i="17"/>
  <c r="B75" i="17"/>
  <c r="B76" i="17"/>
  <c r="B77" i="17"/>
  <c r="B78" i="17"/>
  <c r="B79" i="17"/>
  <c r="B80" i="17"/>
  <c r="B81" i="17"/>
  <c r="B82" i="17"/>
  <c r="B83" i="17"/>
  <c r="B84" i="17"/>
  <c r="B85" i="17"/>
  <c r="B86" i="17"/>
  <c r="B87" i="17"/>
  <c r="B88" i="17"/>
  <c r="B89" i="17"/>
  <c r="B90" i="17"/>
  <c r="B91" i="17"/>
  <c r="B92" i="17"/>
  <c r="B93" i="17"/>
  <c r="B94" i="17"/>
  <c r="B95" i="17"/>
  <c r="B96" i="17"/>
  <c r="B97" i="17"/>
  <c r="B98" i="17"/>
  <c r="B99" i="17"/>
  <c r="B100" i="17"/>
  <c r="A1" i="17"/>
  <c r="C1" i="17" s="1"/>
  <c r="A53" i="17"/>
  <c r="A54" i="17"/>
  <c r="A55" i="17"/>
  <c r="A56" i="17"/>
  <c r="A57" i="17"/>
  <c r="A58" i="17"/>
  <c r="A59" i="17"/>
  <c r="A60" i="17"/>
  <c r="A61" i="17"/>
  <c r="A62" i="17"/>
  <c r="A63" i="17"/>
  <c r="A64" i="17"/>
  <c r="A65" i="17"/>
  <c r="A66" i="17"/>
  <c r="A67" i="17"/>
  <c r="A68" i="17"/>
  <c r="A69" i="17"/>
  <c r="A70" i="17"/>
  <c r="A71" i="17"/>
  <c r="A72" i="17"/>
  <c r="A73" i="17"/>
  <c r="A74" i="17"/>
  <c r="A75" i="17"/>
  <c r="A76" i="17"/>
  <c r="A77" i="17"/>
  <c r="A78" i="17"/>
  <c r="A79" i="17"/>
  <c r="A80" i="17"/>
  <c r="A81" i="17"/>
  <c r="A82" i="17"/>
  <c r="A83" i="17"/>
  <c r="A84" i="17"/>
  <c r="A85" i="17"/>
  <c r="A86" i="17"/>
  <c r="A87" i="17"/>
  <c r="A88" i="17"/>
  <c r="A89" i="17"/>
  <c r="A90" i="17"/>
  <c r="A91" i="17"/>
  <c r="A92" i="17"/>
  <c r="A93" i="17"/>
  <c r="A94" i="17"/>
  <c r="A95" i="17"/>
  <c r="A96" i="17"/>
  <c r="A97" i="17"/>
  <c r="A98" i="17"/>
  <c r="A99" i="17"/>
  <c r="A100" i="17"/>
  <c r="A2" i="17" l="1"/>
  <c r="B1" i="16"/>
  <c r="C1" i="16" s="1"/>
  <c r="D1" i="16" s="1"/>
  <c r="E1" i="16" s="1"/>
  <c r="F1" i="16" s="1"/>
  <c r="G1" i="16" s="1"/>
  <c r="H1" i="16" s="1"/>
  <c r="I1" i="16" s="1"/>
  <c r="J1" i="16" s="1"/>
  <c r="K1" i="16" s="1"/>
  <c r="L1" i="16" s="1"/>
  <c r="M1" i="16" s="1"/>
  <c r="N1" i="16" s="1"/>
  <c r="O1" i="16" s="1"/>
  <c r="P1" i="16" s="1"/>
  <c r="Q1" i="16" s="1"/>
  <c r="R1" i="16" s="1"/>
  <c r="S1" i="16" s="1"/>
  <c r="T1" i="16" s="1"/>
  <c r="U1" i="16" s="1"/>
  <c r="V1" i="16" s="1"/>
  <c r="W1" i="16" s="1"/>
  <c r="X1" i="16" s="1"/>
  <c r="Y1" i="16" s="1"/>
  <c r="C2" i="17" l="1"/>
  <c r="A3" i="17"/>
  <c r="O4" i="11"/>
  <c r="O5" i="11" s="1"/>
  <c r="O6" i="11" s="1"/>
  <c r="O7" i="11" s="1"/>
  <c r="O8" i="11" s="1"/>
  <c r="O9" i="11" s="1"/>
  <c r="O10" i="11" s="1"/>
  <c r="O11" i="11" s="1"/>
  <c r="O12" i="11" s="1"/>
  <c r="O13" i="11" s="1"/>
  <c r="O14" i="11" s="1"/>
  <c r="O15" i="11" s="1"/>
  <c r="O16" i="11" s="1"/>
  <c r="O17" i="11" s="1"/>
  <c r="O18" i="11" s="1"/>
  <c r="O19" i="11" s="1"/>
  <c r="O20" i="11" s="1"/>
  <c r="O21" i="11" s="1"/>
  <c r="O22" i="11" s="1"/>
  <c r="O23" i="11" s="1"/>
  <c r="O24" i="11" s="1"/>
  <c r="O25" i="11" s="1"/>
  <c r="O26" i="11" s="1"/>
  <c r="O27" i="11" s="1"/>
  <c r="E3" i="11"/>
  <c r="B2" i="17" l="1"/>
  <c r="A4" i="17"/>
  <c r="C3" i="17"/>
  <c r="E4" i="11"/>
  <c r="I3" i="11"/>
  <c r="J3" i="11"/>
  <c r="I4" i="11"/>
  <c r="J4" i="11"/>
  <c r="I5" i="11"/>
  <c r="J5" i="11"/>
  <c r="I6" i="11"/>
  <c r="J6" i="11"/>
  <c r="I7" i="11"/>
  <c r="J7" i="11"/>
  <c r="I8" i="11"/>
  <c r="J8" i="11"/>
  <c r="I9" i="11"/>
  <c r="J9" i="11"/>
  <c r="I10" i="11"/>
  <c r="J10" i="11"/>
  <c r="I11" i="11"/>
  <c r="J11" i="11"/>
  <c r="I12" i="11"/>
  <c r="J12" i="11"/>
  <c r="I13" i="11"/>
  <c r="J13" i="11"/>
  <c r="I14" i="11"/>
  <c r="J14" i="11"/>
  <c r="I15" i="11"/>
  <c r="J15" i="11"/>
  <c r="I16" i="11"/>
  <c r="J16" i="11"/>
  <c r="I17" i="11"/>
  <c r="J17" i="11"/>
  <c r="I18" i="11"/>
  <c r="J18" i="11"/>
  <c r="I19" i="11"/>
  <c r="J19" i="11"/>
  <c r="I20" i="11"/>
  <c r="J20" i="11"/>
  <c r="I21" i="11"/>
  <c r="J21" i="11"/>
  <c r="I22" i="11"/>
  <c r="J22" i="11"/>
  <c r="I23" i="11"/>
  <c r="J23" i="11"/>
  <c r="I24" i="11"/>
  <c r="J24" i="11"/>
  <c r="I25" i="11"/>
  <c r="J25" i="11"/>
  <c r="I26" i="11"/>
  <c r="J26" i="11"/>
  <c r="I27" i="11"/>
  <c r="J27" i="11"/>
  <c r="I28" i="11"/>
  <c r="J28" i="11"/>
  <c r="I29" i="11"/>
  <c r="J29" i="11"/>
  <c r="I30" i="11"/>
  <c r="J30" i="11"/>
  <c r="I31" i="11"/>
  <c r="J31" i="11"/>
  <c r="I32" i="11"/>
  <c r="J32" i="11"/>
  <c r="I33" i="11"/>
  <c r="J33" i="11"/>
  <c r="I34" i="11"/>
  <c r="J34" i="11"/>
  <c r="I35" i="11"/>
  <c r="J35" i="11"/>
  <c r="I36" i="11"/>
  <c r="J36" i="11"/>
  <c r="I37" i="11"/>
  <c r="J37" i="11"/>
  <c r="I38" i="11"/>
  <c r="J38" i="11"/>
  <c r="I39" i="11"/>
  <c r="J39" i="11"/>
  <c r="I40" i="11"/>
  <c r="J40" i="11"/>
  <c r="I41" i="11"/>
  <c r="J41" i="11"/>
  <c r="I42" i="11"/>
  <c r="J42" i="11"/>
  <c r="I43" i="11"/>
  <c r="J43" i="11"/>
  <c r="I44" i="11"/>
  <c r="J44" i="11"/>
  <c r="I45" i="11"/>
  <c r="J45" i="11"/>
  <c r="I46" i="11"/>
  <c r="J46" i="11"/>
  <c r="I47" i="11"/>
  <c r="J47" i="11"/>
  <c r="I48" i="11"/>
  <c r="J48" i="11"/>
  <c r="I49" i="11"/>
  <c r="J49" i="11"/>
  <c r="I50" i="11"/>
  <c r="J50" i="11"/>
  <c r="I51" i="11"/>
  <c r="J51" i="11"/>
  <c r="I52" i="11"/>
  <c r="J52" i="11"/>
  <c r="I53" i="11"/>
  <c r="J53" i="11"/>
  <c r="I54" i="11"/>
  <c r="J54" i="11"/>
  <c r="I55" i="11"/>
  <c r="J55" i="11"/>
  <c r="I56" i="11"/>
  <c r="J56" i="11"/>
  <c r="I57" i="11"/>
  <c r="J57" i="11"/>
  <c r="I58" i="11"/>
  <c r="J58" i="11"/>
  <c r="I59" i="11"/>
  <c r="J59" i="11"/>
  <c r="I60" i="11"/>
  <c r="J60" i="11"/>
  <c r="I61" i="11"/>
  <c r="J61" i="11"/>
  <c r="I62" i="11"/>
  <c r="J62" i="11"/>
  <c r="I63" i="11"/>
  <c r="J63" i="11"/>
  <c r="I64" i="11"/>
  <c r="J64" i="11"/>
  <c r="I65" i="11"/>
  <c r="J65" i="11"/>
  <c r="I66" i="11"/>
  <c r="J66" i="11"/>
  <c r="I67" i="11"/>
  <c r="J67" i="11"/>
  <c r="I68" i="11"/>
  <c r="J68" i="11"/>
  <c r="I69" i="11"/>
  <c r="J69" i="11"/>
  <c r="I70" i="11"/>
  <c r="J70" i="11"/>
  <c r="I71" i="11"/>
  <c r="J71" i="11"/>
  <c r="I72" i="11"/>
  <c r="J72" i="11"/>
  <c r="I73" i="11"/>
  <c r="J73" i="11"/>
  <c r="I74" i="11"/>
  <c r="J74" i="11"/>
  <c r="I75" i="11"/>
  <c r="J75" i="11"/>
  <c r="I76" i="11"/>
  <c r="J76" i="11"/>
  <c r="I77" i="11"/>
  <c r="J77" i="11"/>
  <c r="I78" i="11"/>
  <c r="J78" i="11"/>
  <c r="I79" i="11"/>
  <c r="J79" i="11"/>
  <c r="I80" i="11"/>
  <c r="J80" i="11"/>
  <c r="I81" i="11"/>
  <c r="J81" i="11"/>
  <c r="I82" i="11"/>
  <c r="J82" i="11"/>
  <c r="I83" i="11"/>
  <c r="J83" i="11"/>
  <c r="I84" i="11"/>
  <c r="J84" i="11"/>
  <c r="I85" i="11"/>
  <c r="J85" i="11"/>
  <c r="I86" i="11"/>
  <c r="J86" i="11"/>
  <c r="I87" i="11"/>
  <c r="J87" i="11"/>
  <c r="I88" i="11"/>
  <c r="J88" i="11"/>
  <c r="I89" i="11"/>
  <c r="J89" i="11"/>
  <c r="I90" i="11"/>
  <c r="J90" i="11"/>
  <c r="I91" i="11"/>
  <c r="J91" i="11"/>
  <c r="I92" i="11"/>
  <c r="J92" i="11"/>
  <c r="I93" i="11"/>
  <c r="J93" i="11"/>
  <c r="I94" i="11"/>
  <c r="J94" i="11"/>
  <c r="I95" i="11"/>
  <c r="J95" i="11"/>
  <c r="I96" i="11"/>
  <c r="J96" i="11"/>
  <c r="I97" i="11"/>
  <c r="J97" i="11"/>
  <c r="I98" i="11"/>
  <c r="J98" i="11"/>
  <c r="I99" i="11"/>
  <c r="J99" i="11"/>
  <c r="I100" i="11"/>
  <c r="J100" i="11"/>
  <c r="I101" i="11"/>
  <c r="J101" i="11"/>
  <c r="I102" i="11"/>
  <c r="J102" i="11"/>
  <c r="I103" i="11"/>
  <c r="J103" i="11"/>
  <c r="I104" i="11"/>
  <c r="J104" i="11"/>
  <c r="I105" i="11"/>
  <c r="J105" i="11"/>
  <c r="I106" i="11"/>
  <c r="J106" i="11"/>
  <c r="I107" i="11"/>
  <c r="J107" i="11"/>
  <c r="I108" i="11"/>
  <c r="J108" i="11"/>
  <c r="I109" i="11"/>
  <c r="J109" i="11"/>
  <c r="I110" i="11"/>
  <c r="J110" i="11"/>
  <c r="I111" i="11"/>
  <c r="J111" i="11"/>
  <c r="I112" i="11"/>
  <c r="J112" i="11"/>
  <c r="I113" i="11"/>
  <c r="J113" i="11"/>
  <c r="I114" i="11"/>
  <c r="J114" i="11"/>
  <c r="I115" i="11"/>
  <c r="J115" i="11"/>
  <c r="I116" i="11"/>
  <c r="J116" i="11"/>
  <c r="I117" i="11"/>
  <c r="J117" i="11"/>
  <c r="I118" i="11"/>
  <c r="J118" i="11"/>
  <c r="I119" i="11"/>
  <c r="J119" i="11"/>
  <c r="I120" i="11"/>
  <c r="J120" i="11"/>
  <c r="I121" i="11"/>
  <c r="J121" i="11"/>
  <c r="I122" i="11"/>
  <c r="J122" i="11"/>
  <c r="I123" i="11"/>
  <c r="J123" i="11"/>
  <c r="I124" i="11"/>
  <c r="J124" i="11"/>
  <c r="I125" i="11"/>
  <c r="J125" i="11"/>
  <c r="I126" i="11"/>
  <c r="J126" i="11"/>
  <c r="I127" i="11"/>
  <c r="J127" i="11"/>
  <c r="I128" i="11"/>
  <c r="J128" i="11"/>
  <c r="I129" i="11"/>
  <c r="J129" i="11"/>
  <c r="I130" i="11"/>
  <c r="J130" i="11"/>
  <c r="I131" i="11"/>
  <c r="J131" i="11"/>
  <c r="I132" i="11"/>
  <c r="J132" i="11"/>
  <c r="I133" i="11"/>
  <c r="J133" i="11"/>
  <c r="I134" i="11"/>
  <c r="J134" i="11"/>
  <c r="I135" i="11"/>
  <c r="J135" i="11"/>
  <c r="I136" i="11"/>
  <c r="J136" i="11"/>
  <c r="I137" i="11"/>
  <c r="J137" i="11"/>
  <c r="I138" i="11"/>
  <c r="J138" i="11"/>
  <c r="I139" i="11"/>
  <c r="J139" i="11"/>
  <c r="I140" i="11"/>
  <c r="J140" i="11"/>
  <c r="I141" i="11"/>
  <c r="J141" i="11"/>
  <c r="I142" i="11"/>
  <c r="J142" i="11"/>
  <c r="I143" i="11"/>
  <c r="J143" i="11"/>
  <c r="I144" i="11"/>
  <c r="J144" i="11"/>
  <c r="I145" i="11"/>
  <c r="J145" i="11"/>
  <c r="I146" i="11"/>
  <c r="J146" i="11"/>
  <c r="I147" i="11"/>
  <c r="J147" i="11"/>
  <c r="I148" i="11"/>
  <c r="J148" i="11"/>
  <c r="I149" i="11"/>
  <c r="J149" i="11"/>
  <c r="I150" i="11"/>
  <c r="J150" i="11"/>
  <c r="I151" i="11"/>
  <c r="J151" i="11"/>
  <c r="I152" i="11"/>
  <c r="J152" i="11"/>
  <c r="I153" i="11"/>
  <c r="J153" i="11"/>
  <c r="I154" i="11"/>
  <c r="J154" i="11"/>
  <c r="I155" i="11"/>
  <c r="J155" i="11"/>
  <c r="I156" i="11"/>
  <c r="J156" i="11"/>
  <c r="I157" i="11"/>
  <c r="J157" i="11"/>
  <c r="I158" i="11"/>
  <c r="J158" i="11"/>
  <c r="I159" i="11"/>
  <c r="J159" i="11"/>
  <c r="I160" i="11"/>
  <c r="J160" i="11"/>
  <c r="I161" i="11"/>
  <c r="J161" i="11"/>
  <c r="I162" i="11"/>
  <c r="J162" i="11"/>
  <c r="I163" i="11"/>
  <c r="J163" i="11"/>
  <c r="I164" i="11"/>
  <c r="J164" i="11"/>
  <c r="I165" i="11"/>
  <c r="J165" i="11"/>
  <c r="I166" i="11"/>
  <c r="J166" i="11"/>
  <c r="I167" i="11"/>
  <c r="J167" i="11"/>
  <c r="I168" i="11"/>
  <c r="J168" i="11"/>
  <c r="I169" i="11"/>
  <c r="J169" i="11"/>
  <c r="I170" i="11"/>
  <c r="J170" i="11"/>
  <c r="I171" i="11"/>
  <c r="J171" i="11"/>
  <c r="I172" i="11"/>
  <c r="J172" i="11"/>
  <c r="I173" i="11"/>
  <c r="J173" i="11"/>
  <c r="I174" i="11"/>
  <c r="J174" i="11"/>
  <c r="I175" i="11"/>
  <c r="J175" i="11"/>
  <c r="I176" i="11"/>
  <c r="J176" i="11"/>
  <c r="I177" i="11"/>
  <c r="J177" i="11"/>
  <c r="I178" i="11"/>
  <c r="J178" i="11"/>
  <c r="I179" i="11"/>
  <c r="J179" i="11"/>
  <c r="I180" i="11"/>
  <c r="J180" i="11"/>
  <c r="I181" i="11"/>
  <c r="J181" i="11"/>
  <c r="I182" i="11"/>
  <c r="J182" i="11"/>
  <c r="I183" i="11"/>
  <c r="J183" i="11"/>
  <c r="I184" i="11"/>
  <c r="J184" i="11"/>
  <c r="I185" i="11"/>
  <c r="J185" i="11"/>
  <c r="I186" i="11"/>
  <c r="J186" i="11"/>
  <c r="I187" i="11"/>
  <c r="J187" i="11"/>
  <c r="I188" i="11"/>
  <c r="J188" i="11"/>
  <c r="I189" i="11"/>
  <c r="J189" i="11"/>
  <c r="I190" i="11"/>
  <c r="J190" i="11"/>
  <c r="I191" i="11"/>
  <c r="J191" i="11"/>
  <c r="I192" i="11"/>
  <c r="J192" i="11"/>
  <c r="I193" i="11"/>
  <c r="J193" i="11"/>
  <c r="I194" i="11"/>
  <c r="J194" i="11"/>
  <c r="I195" i="11"/>
  <c r="J195" i="11"/>
  <c r="I196" i="11"/>
  <c r="J196" i="11"/>
  <c r="I197" i="11"/>
  <c r="J197" i="11"/>
  <c r="I198" i="11"/>
  <c r="J198" i="11"/>
  <c r="I199" i="11"/>
  <c r="J199" i="11"/>
  <c r="I200" i="11"/>
  <c r="J200" i="11"/>
  <c r="I201" i="11"/>
  <c r="J201" i="11"/>
  <c r="I202" i="11"/>
  <c r="J202" i="11"/>
  <c r="I203" i="11"/>
  <c r="J203" i="11"/>
  <c r="I204" i="11"/>
  <c r="J204" i="11"/>
  <c r="I205" i="11"/>
  <c r="J205" i="11"/>
  <c r="I206" i="11"/>
  <c r="J206" i="11"/>
  <c r="I207" i="11"/>
  <c r="J207" i="11"/>
  <c r="I208" i="11"/>
  <c r="J208" i="11"/>
  <c r="I209" i="11"/>
  <c r="J209" i="11"/>
  <c r="I210" i="11"/>
  <c r="J210" i="11"/>
  <c r="I211" i="11"/>
  <c r="J211" i="11"/>
  <c r="I212" i="11"/>
  <c r="J212" i="11"/>
  <c r="I213" i="11"/>
  <c r="J213" i="11"/>
  <c r="I214" i="11"/>
  <c r="J214" i="11"/>
  <c r="I215" i="11"/>
  <c r="J215" i="11"/>
  <c r="I216" i="11"/>
  <c r="J216" i="11"/>
  <c r="I217" i="11"/>
  <c r="J217" i="11"/>
  <c r="I218" i="11"/>
  <c r="J218" i="11"/>
  <c r="I219" i="11"/>
  <c r="J219" i="11"/>
  <c r="I220" i="11"/>
  <c r="J220" i="11"/>
  <c r="I221" i="11"/>
  <c r="J221" i="11"/>
  <c r="I222" i="11"/>
  <c r="J222" i="11"/>
  <c r="I223" i="11"/>
  <c r="J223" i="11"/>
  <c r="I224" i="11"/>
  <c r="J224" i="11"/>
  <c r="I225" i="11"/>
  <c r="J225" i="11"/>
  <c r="I226" i="11"/>
  <c r="J226" i="11"/>
  <c r="I227" i="11"/>
  <c r="J227" i="11"/>
  <c r="I228" i="11"/>
  <c r="J228" i="11"/>
  <c r="I229" i="11"/>
  <c r="J229" i="11"/>
  <c r="I230" i="11"/>
  <c r="J230" i="11"/>
  <c r="I231" i="11"/>
  <c r="J231" i="11"/>
  <c r="I232" i="11"/>
  <c r="J232" i="11"/>
  <c r="I233" i="11"/>
  <c r="J233" i="11"/>
  <c r="I234" i="11"/>
  <c r="J234" i="11"/>
  <c r="I235" i="11"/>
  <c r="J235" i="11"/>
  <c r="I236" i="11"/>
  <c r="J236" i="11"/>
  <c r="I237" i="11"/>
  <c r="J237" i="11"/>
  <c r="I238" i="11"/>
  <c r="J238" i="11"/>
  <c r="I239" i="11"/>
  <c r="J239" i="11"/>
  <c r="I240" i="11"/>
  <c r="J240" i="11"/>
  <c r="I241" i="11"/>
  <c r="J241" i="11"/>
  <c r="I242" i="11"/>
  <c r="J242" i="11"/>
  <c r="I243" i="11"/>
  <c r="J243" i="11"/>
  <c r="I244" i="11"/>
  <c r="J244" i="11"/>
  <c r="I245" i="11"/>
  <c r="J245" i="11"/>
  <c r="I246" i="11"/>
  <c r="J246" i="11"/>
  <c r="I247" i="11"/>
  <c r="J247" i="11"/>
  <c r="I248" i="11"/>
  <c r="J248" i="11"/>
  <c r="I249" i="11"/>
  <c r="J249" i="11"/>
  <c r="I250" i="11"/>
  <c r="J250" i="11"/>
  <c r="I251" i="11"/>
  <c r="J251" i="11"/>
  <c r="I252" i="11"/>
  <c r="J252" i="11"/>
  <c r="I253" i="11"/>
  <c r="J253" i="11"/>
  <c r="I254" i="11"/>
  <c r="J254" i="11"/>
  <c r="I255" i="11"/>
  <c r="J255" i="11"/>
  <c r="I256" i="11"/>
  <c r="J256" i="11"/>
  <c r="I257" i="11"/>
  <c r="J257" i="11"/>
  <c r="I258" i="11"/>
  <c r="J258" i="11"/>
  <c r="I259" i="11"/>
  <c r="J259" i="11"/>
  <c r="I260" i="11"/>
  <c r="J260" i="11"/>
  <c r="I261" i="11"/>
  <c r="J261" i="11"/>
  <c r="I262" i="11"/>
  <c r="J262" i="11"/>
  <c r="I263" i="11"/>
  <c r="J263" i="11"/>
  <c r="I264" i="11"/>
  <c r="J264" i="11"/>
  <c r="I265" i="11"/>
  <c r="J265" i="11"/>
  <c r="I266" i="11"/>
  <c r="J266" i="11"/>
  <c r="I267" i="11"/>
  <c r="J267" i="11"/>
  <c r="I268" i="11"/>
  <c r="J268" i="11"/>
  <c r="I269" i="11"/>
  <c r="J269" i="11"/>
  <c r="I270" i="11"/>
  <c r="J270" i="11"/>
  <c r="I271" i="11"/>
  <c r="J271" i="11"/>
  <c r="I272" i="11"/>
  <c r="J272" i="11"/>
  <c r="I273" i="11"/>
  <c r="J273" i="11"/>
  <c r="I274" i="11"/>
  <c r="J274" i="11"/>
  <c r="I275" i="11"/>
  <c r="J275" i="11"/>
  <c r="I276" i="11"/>
  <c r="J276" i="11"/>
  <c r="I277" i="11"/>
  <c r="J277" i="11"/>
  <c r="I278" i="11"/>
  <c r="J278" i="11"/>
  <c r="I279" i="11"/>
  <c r="J279" i="11"/>
  <c r="I280" i="11"/>
  <c r="J280" i="11"/>
  <c r="I281" i="11"/>
  <c r="J281" i="11"/>
  <c r="I282" i="11"/>
  <c r="J282" i="11"/>
  <c r="I283" i="11"/>
  <c r="J283" i="11"/>
  <c r="I284" i="11"/>
  <c r="J284" i="11"/>
  <c r="I285" i="11"/>
  <c r="J285" i="11"/>
  <c r="I286" i="11"/>
  <c r="J286" i="11"/>
  <c r="I287" i="11"/>
  <c r="J287" i="11"/>
  <c r="I288" i="11"/>
  <c r="J288" i="11"/>
  <c r="I289" i="11"/>
  <c r="J289" i="11"/>
  <c r="I290" i="11"/>
  <c r="J290" i="11"/>
  <c r="I291" i="11"/>
  <c r="J291" i="11"/>
  <c r="I292" i="11"/>
  <c r="J292" i="11"/>
  <c r="I293" i="11"/>
  <c r="J293" i="11"/>
  <c r="I294" i="11"/>
  <c r="J294" i="11"/>
  <c r="I295" i="11"/>
  <c r="J295" i="11"/>
  <c r="I296" i="11"/>
  <c r="J296" i="11"/>
  <c r="I297" i="11"/>
  <c r="J297" i="11"/>
  <c r="I298" i="11"/>
  <c r="J298" i="11"/>
  <c r="I299" i="11"/>
  <c r="J299" i="11"/>
  <c r="I300" i="11"/>
  <c r="J300" i="11"/>
  <c r="I301" i="11"/>
  <c r="J301" i="11"/>
  <c r="I302" i="11"/>
  <c r="J302" i="11"/>
  <c r="I303" i="11"/>
  <c r="J303" i="11"/>
  <c r="I304" i="11"/>
  <c r="J304" i="11"/>
  <c r="I305" i="11"/>
  <c r="J305" i="11"/>
  <c r="I306" i="11"/>
  <c r="J306" i="11"/>
  <c r="I307" i="11"/>
  <c r="J307" i="11"/>
  <c r="I308" i="11"/>
  <c r="J308" i="11"/>
  <c r="I309" i="11"/>
  <c r="J309" i="11"/>
  <c r="I310" i="11"/>
  <c r="J310" i="11"/>
  <c r="I311" i="11"/>
  <c r="J311" i="11"/>
  <c r="I312" i="11"/>
  <c r="J312" i="11"/>
  <c r="I313" i="11"/>
  <c r="J313" i="11"/>
  <c r="I314" i="11"/>
  <c r="J314" i="11"/>
  <c r="I315" i="11"/>
  <c r="J315" i="11"/>
  <c r="I316" i="11"/>
  <c r="J316" i="11"/>
  <c r="I317" i="11"/>
  <c r="J317" i="11"/>
  <c r="I318" i="11"/>
  <c r="J318" i="11"/>
  <c r="I319" i="11"/>
  <c r="J319" i="11"/>
  <c r="I320" i="11"/>
  <c r="J320" i="11"/>
  <c r="I321" i="11"/>
  <c r="J321" i="11"/>
  <c r="I322" i="11"/>
  <c r="J322" i="11"/>
  <c r="I323" i="11"/>
  <c r="J323" i="11"/>
  <c r="I324" i="11"/>
  <c r="J324" i="11"/>
  <c r="I325" i="11"/>
  <c r="J325" i="11"/>
  <c r="I326" i="11"/>
  <c r="J326" i="11"/>
  <c r="I327" i="11"/>
  <c r="J327" i="11"/>
  <c r="I328" i="11"/>
  <c r="J328" i="11"/>
  <c r="I329" i="11"/>
  <c r="J329" i="11"/>
  <c r="I330" i="11"/>
  <c r="J330" i="11"/>
  <c r="I331" i="11"/>
  <c r="J331" i="11"/>
  <c r="I332" i="11"/>
  <c r="J332" i="11"/>
  <c r="I333" i="11"/>
  <c r="J333" i="11"/>
  <c r="I334" i="11"/>
  <c r="J334" i="11"/>
  <c r="I335" i="11"/>
  <c r="J335" i="11"/>
  <c r="I336" i="11"/>
  <c r="J336" i="11"/>
  <c r="I337" i="11"/>
  <c r="J337" i="11"/>
  <c r="I338" i="11"/>
  <c r="J338" i="11"/>
  <c r="I339" i="11"/>
  <c r="J339" i="11"/>
  <c r="I340" i="11"/>
  <c r="J340" i="11"/>
  <c r="I341" i="11"/>
  <c r="J341" i="11"/>
  <c r="I342" i="11"/>
  <c r="J342" i="11"/>
  <c r="I343" i="11"/>
  <c r="J343" i="11"/>
  <c r="I344" i="11"/>
  <c r="J344" i="11"/>
  <c r="I345" i="11"/>
  <c r="J345" i="11"/>
  <c r="I346" i="11"/>
  <c r="J346" i="11"/>
  <c r="I347" i="11"/>
  <c r="J347" i="11"/>
  <c r="I348" i="11"/>
  <c r="J348" i="11"/>
  <c r="I349" i="11"/>
  <c r="J349" i="11"/>
  <c r="I350" i="11"/>
  <c r="J350" i="11"/>
  <c r="I351" i="11"/>
  <c r="J351" i="11"/>
  <c r="I352" i="11"/>
  <c r="J352" i="11"/>
  <c r="I353" i="11"/>
  <c r="J353" i="11"/>
  <c r="I354" i="11"/>
  <c r="J354" i="11"/>
  <c r="I355" i="11"/>
  <c r="J355" i="11"/>
  <c r="I356" i="11"/>
  <c r="J356" i="11"/>
  <c r="I357" i="11"/>
  <c r="J357" i="11"/>
  <c r="I358" i="11"/>
  <c r="J358" i="11"/>
  <c r="I359" i="11"/>
  <c r="J359" i="11"/>
  <c r="I360" i="11"/>
  <c r="J360" i="11"/>
  <c r="I361" i="11"/>
  <c r="J361" i="11"/>
  <c r="I362" i="11"/>
  <c r="J362" i="11"/>
  <c r="I363" i="11"/>
  <c r="J363" i="11"/>
  <c r="I364" i="11"/>
  <c r="J364" i="11"/>
  <c r="I365" i="11"/>
  <c r="J365" i="11"/>
  <c r="I366" i="11"/>
  <c r="J366" i="11"/>
  <c r="I367" i="11"/>
  <c r="J367" i="11"/>
  <c r="I368" i="11"/>
  <c r="J368" i="11"/>
  <c r="I369" i="11"/>
  <c r="J369" i="11"/>
  <c r="I370" i="11"/>
  <c r="J370" i="11"/>
  <c r="I371" i="11"/>
  <c r="J371" i="11"/>
  <c r="I372" i="11"/>
  <c r="J372" i="11"/>
  <c r="I373" i="11"/>
  <c r="J373" i="11"/>
  <c r="I374" i="11"/>
  <c r="J374" i="11"/>
  <c r="I375" i="11"/>
  <c r="J375" i="11"/>
  <c r="I376" i="11"/>
  <c r="J376" i="11"/>
  <c r="I377" i="11"/>
  <c r="J377" i="11"/>
  <c r="I378" i="11"/>
  <c r="J378" i="11"/>
  <c r="I379" i="11"/>
  <c r="J379" i="11"/>
  <c r="I380" i="11"/>
  <c r="J380" i="11"/>
  <c r="I381" i="11"/>
  <c r="J381" i="11"/>
  <c r="I382" i="11"/>
  <c r="J382" i="11"/>
  <c r="I383" i="11"/>
  <c r="J383" i="11"/>
  <c r="I384" i="11"/>
  <c r="J384" i="11"/>
  <c r="I385" i="11"/>
  <c r="J385" i="11"/>
  <c r="I386" i="11"/>
  <c r="J386" i="11"/>
  <c r="I387" i="11"/>
  <c r="J387" i="11"/>
  <c r="I388" i="11"/>
  <c r="J388" i="11"/>
  <c r="I389" i="11"/>
  <c r="J389" i="11"/>
  <c r="I390" i="11"/>
  <c r="J390" i="11"/>
  <c r="I391" i="11"/>
  <c r="J391" i="11"/>
  <c r="I392" i="11"/>
  <c r="J392" i="11"/>
  <c r="I393" i="11"/>
  <c r="J393" i="11"/>
  <c r="I394" i="11"/>
  <c r="J394" i="11"/>
  <c r="I395" i="11"/>
  <c r="J395" i="11"/>
  <c r="I396" i="11"/>
  <c r="J396" i="11"/>
  <c r="I397" i="11"/>
  <c r="J397" i="11"/>
  <c r="I398" i="11"/>
  <c r="J398" i="11"/>
  <c r="I399" i="11"/>
  <c r="J399" i="11"/>
  <c r="I400" i="11"/>
  <c r="J400" i="11"/>
  <c r="I401" i="11"/>
  <c r="J401" i="11"/>
  <c r="I402" i="11"/>
  <c r="J402" i="11"/>
  <c r="I403" i="11"/>
  <c r="J403" i="11"/>
  <c r="I404" i="11"/>
  <c r="J404" i="11"/>
  <c r="I405" i="11"/>
  <c r="J405" i="11"/>
  <c r="I406" i="11"/>
  <c r="J406" i="11"/>
  <c r="I407" i="11"/>
  <c r="J407" i="11"/>
  <c r="I408" i="11"/>
  <c r="J408" i="11"/>
  <c r="I409" i="11"/>
  <c r="J409" i="11"/>
  <c r="I410" i="11"/>
  <c r="J410" i="11"/>
  <c r="I411" i="11"/>
  <c r="J411" i="11"/>
  <c r="I412" i="11"/>
  <c r="J412" i="11"/>
  <c r="I413" i="11"/>
  <c r="J413" i="11"/>
  <c r="I414" i="11"/>
  <c r="J414" i="11"/>
  <c r="I415" i="11"/>
  <c r="J415" i="11"/>
  <c r="I416" i="11"/>
  <c r="J416" i="11"/>
  <c r="I417" i="11"/>
  <c r="J417" i="11"/>
  <c r="I418" i="11"/>
  <c r="J418" i="11"/>
  <c r="I419" i="11"/>
  <c r="J419" i="11"/>
  <c r="I420" i="11"/>
  <c r="J420" i="11"/>
  <c r="I421" i="11"/>
  <c r="J421" i="11"/>
  <c r="I422" i="11"/>
  <c r="J422" i="11"/>
  <c r="I423" i="11"/>
  <c r="J423" i="11"/>
  <c r="I424" i="11"/>
  <c r="J424" i="11"/>
  <c r="I425" i="11"/>
  <c r="J425" i="11"/>
  <c r="I426" i="11"/>
  <c r="J426" i="11"/>
  <c r="I427" i="11"/>
  <c r="J427" i="11"/>
  <c r="I428" i="11"/>
  <c r="J428" i="11"/>
  <c r="I429" i="11"/>
  <c r="J429" i="11"/>
  <c r="I430" i="11"/>
  <c r="J430" i="11"/>
  <c r="I431" i="11"/>
  <c r="J431" i="11"/>
  <c r="I432" i="11"/>
  <c r="J432" i="11"/>
  <c r="I433" i="11"/>
  <c r="J433" i="11"/>
  <c r="I434" i="11"/>
  <c r="J434" i="11"/>
  <c r="I435" i="11"/>
  <c r="J435" i="11"/>
  <c r="I436" i="11"/>
  <c r="J436" i="11"/>
  <c r="I437" i="11"/>
  <c r="J437" i="11"/>
  <c r="I438" i="11"/>
  <c r="J438" i="11"/>
  <c r="I439" i="11"/>
  <c r="J439" i="11"/>
  <c r="I440" i="11"/>
  <c r="J440" i="11"/>
  <c r="I441" i="11"/>
  <c r="J441" i="11"/>
  <c r="I442" i="11"/>
  <c r="J442" i="11"/>
  <c r="I443" i="11"/>
  <c r="J443" i="11"/>
  <c r="I444" i="11"/>
  <c r="J444" i="11"/>
  <c r="I445" i="11"/>
  <c r="J445" i="11"/>
  <c r="I446" i="11"/>
  <c r="J446" i="11"/>
  <c r="I447" i="11"/>
  <c r="J447" i="11"/>
  <c r="I448" i="11"/>
  <c r="J448" i="11"/>
  <c r="I449" i="11"/>
  <c r="J449" i="11"/>
  <c r="I450" i="11"/>
  <c r="J450" i="11"/>
  <c r="I451" i="11"/>
  <c r="J451" i="11"/>
  <c r="I452" i="11"/>
  <c r="J452" i="11"/>
  <c r="I453" i="11"/>
  <c r="J453" i="11"/>
  <c r="I454" i="11"/>
  <c r="J454" i="11"/>
  <c r="I455" i="11"/>
  <c r="J455" i="11"/>
  <c r="I456" i="11"/>
  <c r="J456" i="11"/>
  <c r="I457" i="11"/>
  <c r="J457" i="11"/>
  <c r="I458" i="11"/>
  <c r="J458" i="11"/>
  <c r="I459" i="11"/>
  <c r="J459" i="11"/>
  <c r="I460" i="11"/>
  <c r="J460" i="11"/>
  <c r="I461" i="11"/>
  <c r="J461" i="11"/>
  <c r="I462" i="11"/>
  <c r="J462" i="11"/>
  <c r="I463" i="11"/>
  <c r="J463" i="11"/>
  <c r="I464" i="11"/>
  <c r="J464" i="11"/>
  <c r="I465" i="11"/>
  <c r="J465" i="11"/>
  <c r="I466" i="11"/>
  <c r="J466" i="11"/>
  <c r="I467" i="11"/>
  <c r="J467" i="11"/>
  <c r="I468" i="11"/>
  <c r="J468" i="11"/>
  <c r="I469" i="11"/>
  <c r="J469" i="11"/>
  <c r="I470" i="11"/>
  <c r="J470" i="11"/>
  <c r="I471" i="11"/>
  <c r="J471" i="11"/>
  <c r="I472" i="11"/>
  <c r="J472" i="11"/>
  <c r="I473" i="11"/>
  <c r="J473" i="11"/>
  <c r="I474" i="11"/>
  <c r="J474" i="11"/>
  <c r="I475" i="11"/>
  <c r="J475" i="11"/>
  <c r="I476" i="11"/>
  <c r="J476" i="11"/>
  <c r="I477" i="11"/>
  <c r="J477" i="11"/>
  <c r="I478" i="11"/>
  <c r="J478" i="11"/>
  <c r="I479" i="11"/>
  <c r="J479" i="11"/>
  <c r="I480" i="11"/>
  <c r="J480" i="11"/>
  <c r="I481" i="11"/>
  <c r="J481" i="11"/>
  <c r="I482" i="11"/>
  <c r="J482" i="11"/>
  <c r="I483" i="11"/>
  <c r="J483" i="11"/>
  <c r="I484" i="11"/>
  <c r="J484" i="11"/>
  <c r="I485" i="11"/>
  <c r="J485" i="11"/>
  <c r="I486" i="11"/>
  <c r="J486" i="11"/>
  <c r="I487" i="11"/>
  <c r="J487" i="11"/>
  <c r="I488" i="11"/>
  <c r="J488" i="11"/>
  <c r="I489" i="11"/>
  <c r="J489" i="11"/>
  <c r="I490" i="11"/>
  <c r="J490" i="11"/>
  <c r="I491" i="11"/>
  <c r="J491" i="11"/>
  <c r="I492" i="11"/>
  <c r="J492" i="11"/>
  <c r="I493" i="11"/>
  <c r="J493" i="11"/>
  <c r="I494" i="11"/>
  <c r="J494" i="11"/>
  <c r="I495" i="11"/>
  <c r="J495" i="11"/>
  <c r="I496" i="11"/>
  <c r="J496" i="11"/>
  <c r="I497" i="11"/>
  <c r="J497" i="11"/>
  <c r="I498" i="11"/>
  <c r="J498" i="11"/>
  <c r="I499" i="11"/>
  <c r="J499" i="11"/>
  <c r="I500" i="11"/>
  <c r="J500" i="11"/>
  <c r="I501" i="11"/>
  <c r="J501" i="11"/>
  <c r="I502" i="11"/>
  <c r="J502" i="11"/>
  <c r="I503" i="11"/>
  <c r="J503" i="11"/>
  <c r="I504" i="11"/>
  <c r="J504" i="11"/>
  <c r="I505" i="11"/>
  <c r="J505" i="11"/>
  <c r="I506" i="11"/>
  <c r="J506" i="11"/>
  <c r="I507" i="11"/>
  <c r="J507" i="11"/>
  <c r="I508" i="11"/>
  <c r="J508" i="11"/>
  <c r="I509" i="11"/>
  <c r="J509" i="11"/>
  <c r="I510" i="11"/>
  <c r="J510" i="11"/>
  <c r="I511" i="11"/>
  <c r="J511" i="11"/>
  <c r="I512" i="11"/>
  <c r="J512" i="11"/>
  <c r="I513" i="11"/>
  <c r="J513" i="11"/>
  <c r="I514" i="11"/>
  <c r="J514" i="11"/>
  <c r="I515" i="11"/>
  <c r="J515" i="11"/>
  <c r="I516" i="11"/>
  <c r="J516" i="11"/>
  <c r="I517" i="11"/>
  <c r="J517" i="11"/>
  <c r="I518" i="11"/>
  <c r="J518" i="11"/>
  <c r="I519" i="11"/>
  <c r="J519" i="11"/>
  <c r="I520" i="11"/>
  <c r="J520" i="11"/>
  <c r="I521" i="11"/>
  <c r="J521" i="11"/>
  <c r="I522" i="11"/>
  <c r="J522" i="11"/>
  <c r="I523" i="11"/>
  <c r="J523" i="11"/>
  <c r="I524" i="11"/>
  <c r="J524" i="11"/>
  <c r="I525" i="11"/>
  <c r="J525" i="11"/>
  <c r="I526" i="11"/>
  <c r="J526" i="11"/>
  <c r="I527" i="11"/>
  <c r="J527" i="11"/>
  <c r="I528" i="11"/>
  <c r="J528" i="11"/>
  <c r="I529" i="11"/>
  <c r="J529" i="11"/>
  <c r="I530" i="11"/>
  <c r="J530" i="11"/>
  <c r="I531" i="11"/>
  <c r="J531" i="11"/>
  <c r="I532" i="11"/>
  <c r="J532" i="11"/>
  <c r="I533" i="11"/>
  <c r="J533" i="11"/>
  <c r="I534" i="11"/>
  <c r="J534" i="11"/>
  <c r="I535" i="11"/>
  <c r="J535" i="11"/>
  <c r="I536" i="11"/>
  <c r="J536" i="11"/>
  <c r="I537" i="11"/>
  <c r="J537" i="11"/>
  <c r="I538" i="11"/>
  <c r="J538" i="11"/>
  <c r="I539" i="11"/>
  <c r="J539" i="11"/>
  <c r="I540" i="11"/>
  <c r="J540" i="11"/>
  <c r="I541" i="11"/>
  <c r="J541" i="11"/>
  <c r="I542" i="11"/>
  <c r="J542" i="11"/>
  <c r="I543" i="11"/>
  <c r="J543" i="11"/>
  <c r="I544" i="11"/>
  <c r="J544" i="11"/>
  <c r="I545" i="11"/>
  <c r="J545" i="11"/>
  <c r="I546" i="11"/>
  <c r="J546" i="11"/>
  <c r="I547" i="11"/>
  <c r="J547" i="11"/>
  <c r="I548" i="11"/>
  <c r="J548" i="11"/>
  <c r="I549" i="11"/>
  <c r="J549" i="11"/>
  <c r="I550" i="11"/>
  <c r="J550" i="11"/>
  <c r="I551" i="11"/>
  <c r="J551" i="11"/>
  <c r="I552" i="11"/>
  <c r="J552" i="11"/>
  <c r="I553" i="11"/>
  <c r="J553" i="11"/>
  <c r="I554" i="11"/>
  <c r="J554" i="11"/>
  <c r="I555" i="11"/>
  <c r="J555" i="11"/>
  <c r="I556" i="11"/>
  <c r="J556" i="11"/>
  <c r="I557" i="11"/>
  <c r="J557" i="11"/>
  <c r="I558" i="11"/>
  <c r="J558" i="11"/>
  <c r="I559" i="11"/>
  <c r="J559" i="11"/>
  <c r="I560" i="11"/>
  <c r="J560" i="11"/>
  <c r="I561" i="11"/>
  <c r="J561" i="11"/>
  <c r="I562" i="11"/>
  <c r="J562" i="11"/>
  <c r="I563" i="11"/>
  <c r="J563" i="11"/>
  <c r="I564" i="11"/>
  <c r="J564" i="11"/>
  <c r="I565" i="11"/>
  <c r="J565" i="11"/>
  <c r="I566" i="11"/>
  <c r="J566" i="11"/>
  <c r="I567" i="11"/>
  <c r="J567" i="11"/>
  <c r="I568" i="11"/>
  <c r="J568" i="11"/>
  <c r="I569" i="11"/>
  <c r="J569" i="11"/>
  <c r="I570" i="11"/>
  <c r="J570" i="11"/>
  <c r="I571" i="11"/>
  <c r="J571" i="11"/>
  <c r="I572" i="11"/>
  <c r="J572" i="11"/>
  <c r="I573" i="11"/>
  <c r="J573" i="11"/>
  <c r="I574" i="11"/>
  <c r="J574" i="11"/>
  <c r="I575" i="11"/>
  <c r="J575" i="11"/>
  <c r="I576" i="11"/>
  <c r="J576" i="11"/>
  <c r="I577" i="11"/>
  <c r="J577" i="11"/>
  <c r="I578" i="11"/>
  <c r="J578" i="11"/>
  <c r="I579" i="11"/>
  <c r="J579" i="11"/>
  <c r="I580" i="11"/>
  <c r="J580" i="11"/>
  <c r="I581" i="11"/>
  <c r="J581" i="11"/>
  <c r="I582" i="11"/>
  <c r="J582" i="11"/>
  <c r="I583" i="11"/>
  <c r="J583" i="11"/>
  <c r="I584" i="11"/>
  <c r="J584" i="11"/>
  <c r="I585" i="11"/>
  <c r="J585" i="11"/>
  <c r="I586" i="11"/>
  <c r="J586" i="11"/>
  <c r="I587" i="11"/>
  <c r="J587" i="11"/>
  <c r="I588" i="11"/>
  <c r="J588" i="11"/>
  <c r="I589" i="11"/>
  <c r="J589" i="11"/>
  <c r="I590" i="11"/>
  <c r="J590" i="11"/>
  <c r="I591" i="11"/>
  <c r="J591" i="11"/>
  <c r="I592" i="11"/>
  <c r="J592" i="11"/>
  <c r="I593" i="11"/>
  <c r="J593" i="11"/>
  <c r="I594" i="11"/>
  <c r="J594" i="11"/>
  <c r="I595" i="11"/>
  <c r="J595" i="11"/>
  <c r="I596" i="11"/>
  <c r="J596" i="11"/>
  <c r="I597" i="11"/>
  <c r="J597" i="11"/>
  <c r="I598" i="11"/>
  <c r="J598" i="11"/>
  <c r="I599" i="11"/>
  <c r="J599" i="11"/>
  <c r="I600" i="11"/>
  <c r="J600" i="11"/>
  <c r="I601" i="11"/>
  <c r="J601" i="11"/>
  <c r="I602" i="11"/>
  <c r="J602" i="11"/>
  <c r="I603" i="11"/>
  <c r="J603" i="11"/>
  <c r="I604" i="11"/>
  <c r="J604" i="11"/>
  <c r="I605" i="11"/>
  <c r="J605" i="11"/>
  <c r="I606" i="11"/>
  <c r="J606" i="11"/>
  <c r="I607" i="11"/>
  <c r="J607" i="11"/>
  <c r="I608" i="11"/>
  <c r="J608" i="11"/>
  <c r="I609" i="11"/>
  <c r="J609" i="11"/>
  <c r="I610" i="11"/>
  <c r="J610" i="11"/>
  <c r="I611" i="11"/>
  <c r="J611" i="11"/>
  <c r="I612" i="11"/>
  <c r="J612" i="11"/>
  <c r="I613" i="11"/>
  <c r="J613" i="11"/>
  <c r="I614" i="11"/>
  <c r="J614" i="11"/>
  <c r="I615" i="11"/>
  <c r="J615" i="11"/>
  <c r="I616" i="11"/>
  <c r="J616" i="11"/>
  <c r="I617" i="11"/>
  <c r="J617" i="11"/>
  <c r="I618" i="11"/>
  <c r="J618" i="11"/>
  <c r="I619" i="11"/>
  <c r="J619" i="11"/>
  <c r="I620" i="11"/>
  <c r="J620" i="11"/>
  <c r="I621" i="11"/>
  <c r="J621" i="11"/>
  <c r="I622" i="11"/>
  <c r="J622" i="11"/>
  <c r="I623" i="11"/>
  <c r="J623" i="11"/>
  <c r="I624" i="11"/>
  <c r="J624" i="11"/>
  <c r="I625" i="11"/>
  <c r="J625" i="11"/>
  <c r="I626" i="11"/>
  <c r="J626" i="11"/>
  <c r="I627" i="11"/>
  <c r="J627" i="11"/>
  <c r="I628" i="11"/>
  <c r="J628" i="11"/>
  <c r="I629" i="11"/>
  <c r="J629" i="11"/>
  <c r="I630" i="11"/>
  <c r="J630" i="11"/>
  <c r="I631" i="11"/>
  <c r="J631" i="11"/>
  <c r="I632" i="11"/>
  <c r="J632" i="11"/>
  <c r="I633" i="11"/>
  <c r="J633" i="11"/>
  <c r="I634" i="11"/>
  <c r="J634" i="11"/>
  <c r="I635" i="11"/>
  <c r="J635" i="11"/>
  <c r="I636" i="11"/>
  <c r="J636" i="11"/>
  <c r="I637" i="11"/>
  <c r="J637" i="11"/>
  <c r="I638" i="11"/>
  <c r="J638" i="11"/>
  <c r="I639" i="11"/>
  <c r="J639" i="11"/>
  <c r="I640" i="11"/>
  <c r="J640" i="11"/>
  <c r="I641" i="11"/>
  <c r="J641" i="11"/>
  <c r="I642" i="11"/>
  <c r="J642" i="11"/>
  <c r="I643" i="11"/>
  <c r="J643" i="11"/>
  <c r="I644" i="11"/>
  <c r="J644" i="11"/>
  <c r="I645" i="11"/>
  <c r="J645" i="11"/>
  <c r="I646" i="11"/>
  <c r="J646" i="11"/>
  <c r="I647" i="11"/>
  <c r="J647" i="11"/>
  <c r="I648" i="11"/>
  <c r="J648" i="11"/>
  <c r="I649" i="11"/>
  <c r="J649" i="11"/>
  <c r="I650" i="11"/>
  <c r="J650" i="11"/>
  <c r="I651" i="11"/>
  <c r="J651" i="11"/>
  <c r="I652" i="11"/>
  <c r="J652" i="11"/>
  <c r="I653" i="11"/>
  <c r="J653" i="11"/>
  <c r="I654" i="11"/>
  <c r="J654" i="11"/>
  <c r="I655" i="11"/>
  <c r="J655" i="11"/>
  <c r="I656" i="11"/>
  <c r="J656" i="11"/>
  <c r="I657" i="11"/>
  <c r="J657" i="11"/>
  <c r="I658" i="11"/>
  <c r="J658" i="11"/>
  <c r="I659" i="11"/>
  <c r="J659" i="11"/>
  <c r="I660" i="11"/>
  <c r="J660" i="11"/>
  <c r="I661" i="11"/>
  <c r="J661" i="11"/>
  <c r="I662" i="11"/>
  <c r="J662" i="11"/>
  <c r="I663" i="11"/>
  <c r="J663" i="11"/>
  <c r="I664" i="11"/>
  <c r="J664" i="11"/>
  <c r="I665" i="11"/>
  <c r="J665" i="11"/>
  <c r="I666" i="11"/>
  <c r="J666" i="11"/>
  <c r="I667" i="11"/>
  <c r="J667" i="11"/>
  <c r="I668" i="11"/>
  <c r="J668" i="11"/>
  <c r="I669" i="11"/>
  <c r="J669" i="11"/>
  <c r="I670" i="11"/>
  <c r="J670" i="11"/>
  <c r="I671" i="11"/>
  <c r="J671" i="11"/>
  <c r="I672" i="11"/>
  <c r="J672" i="11"/>
  <c r="I673" i="11"/>
  <c r="J673" i="11"/>
  <c r="I674" i="11"/>
  <c r="J674" i="11"/>
  <c r="I675" i="11"/>
  <c r="J675" i="11"/>
  <c r="I676" i="11"/>
  <c r="J676" i="11"/>
  <c r="I677" i="11"/>
  <c r="J677" i="11"/>
  <c r="I678" i="11"/>
  <c r="J678" i="11"/>
  <c r="I679" i="11"/>
  <c r="J679" i="11"/>
  <c r="I680" i="11"/>
  <c r="J680" i="11"/>
  <c r="I681" i="11"/>
  <c r="J681" i="11"/>
  <c r="I682" i="11"/>
  <c r="J682" i="11"/>
  <c r="I683" i="11"/>
  <c r="J683" i="11"/>
  <c r="I684" i="11"/>
  <c r="J684" i="11"/>
  <c r="I685" i="11"/>
  <c r="J685" i="11"/>
  <c r="I686" i="11"/>
  <c r="J686" i="11"/>
  <c r="I687" i="11"/>
  <c r="J687" i="11"/>
  <c r="I688" i="11"/>
  <c r="J688" i="11"/>
  <c r="I689" i="11"/>
  <c r="J689" i="11"/>
  <c r="I690" i="11"/>
  <c r="J690" i="11"/>
  <c r="I691" i="11"/>
  <c r="J691" i="11"/>
  <c r="I692" i="11"/>
  <c r="J692" i="11"/>
  <c r="I693" i="11"/>
  <c r="J693" i="11"/>
  <c r="I694" i="11"/>
  <c r="J694" i="11"/>
  <c r="I695" i="11"/>
  <c r="J695" i="11"/>
  <c r="I696" i="11"/>
  <c r="J696" i="11"/>
  <c r="I697" i="11"/>
  <c r="J697" i="11"/>
  <c r="I698" i="11"/>
  <c r="J698" i="11"/>
  <c r="I699" i="11"/>
  <c r="J699" i="11"/>
  <c r="I700" i="11"/>
  <c r="J700" i="11"/>
  <c r="I701" i="11"/>
  <c r="J701" i="11"/>
  <c r="I702" i="11"/>
  <c r="J702" i="11"/>
  <c r="I703" i="11"/>
  <c r="J703" i="11"/>
  <c r="I704" i="11"/>
  <c r="J704" i="11"/>
  <c r="I705" i="11"/>
  <c r="J705" i="11"/>
  <c r="I706" i="11"/>
  <c r="J706" i="11"/>
  <c r="I707" i="11"/>
  <c r="J707" i="11"/>
  <c r="I708" i="11"/>
  <c r="J708" i="11"/>
  <c r="I709" i="11"/>
  <c r="J709" i="11"/>
  <c r="I710" i="11"/>
  <c r="J710" i="11"/>
  <c r="I711" i="11"/>
  <c r="J711" i="11"/>
  <c r="I712" i="11"/>
  <c r="J712" i="11"/>
  <c r="I713" i="11"/>
  <c r="J713" i="11"/>
  <c r="I714" i="11"/>
  <c r="J714" i="11"/>
  <c r="I715" i="11"/>
  <c r="J715" i="11"/>
  <c r="I716" i="11"/>
  <c r="J716" i="11"/>
  <c r="I717" i="11"/>
  <c r="J717" i="11"/>
  <c r="I718" i="11"/>
  <c r="J718" i="11"/>
  <c r="I719" i="11"/>
  <c r="J719" i="11"/>
  <c r="I720" i="11"/>
  <c r="J720" i="11"/>
  <c r="I721" i="11"/>
  <c r="J721" i="11"/>
  <c r="I722" i="11"/>
  <c r="J722" i="11"/>
  <c r="I723" i="11"/>
  <c r="J723" i="11"/>
  <c r="I724" i="11"/>
  <c r="J724" i="11"/>
  <c r="I725" i="11"/>
  <c r="J725" i="11"/>
  <c r="I726" i="11"/>
  <c r="J726" i="11"/>
  <c r="I727" i="11"/>
  <c r="J727" i="11"/>
  <c r="I728" i="11"/>
  <c r="J728" i="11"/>
  <c r="I729" i="11"/>
  <c r="J729" i="11"/>
  <c r="I730" i="11"/>
  <c r="J730" i="11"/>
  <c r="I731" i="11"/>
  <c r="J731" i="11"/>
  <c r="I732" i="11"/>
  <c r="J732" i="11"/>
  <c r="I733" i="11"/>
  <c r="J733" i="11"/>
  <c r="I734" i="11"/>
  <c r="J734" i="11"/>
  <c r="I735" i="11"/>
  <c r="J735" i="11"/>
  <c r="I736" i="11"/>
  <c r="J736" i="11"/>
  <c r="I737" i="11"/>
  <c r="J737" i="11"/>
  <c r="I738" i="11"/>
  <c r="J738" i="11"/>
  <c r="I739" i="11"/>
  <c r="J739" i="11"/>
  <c r="I740" i="11"/>
  <c r="J740" i="11"/>
  <c r="I741" i="11"/>
  <c r="J741" i="11"/>
  <c r="I742" i="11"/>
  <c r="J742" i="11"/>
  <c r="I743" i="11"/>
  <c r="J743" i="11"/>
  <c r="I744" i="11"/>
  <c r="J744" i="11"/>
  <c r="I745" i="11"/>
  <c r="J745" i="11"/>
  <c r="I746" i="11"/>
  <c r="J746" i="11"/>
  <c r="I747" i="11"/>
  <c r="J747" i="11"/>
  <c r="I748" i="11"/>
  <c r="J748" i="11"/>
  <c r="I749" i="11"/>
  <c r="J749" i="11"/>
  <c r="I750" i="11"/>
  <c r="J750" i="11"/>
  <c r="I751" i="11"/>
  <c r="J751" i="11"/>
  <c r="I752" i="11"/>
  <c r="J752" i="11"/>
  <c r="I753" i="11"/>
  <c r="J753" i="11"/>
  <c r="I754" i="11"/>
  <c r="J754" i="11"/>
  <c r="I755" i="11"/>
  <c r="J755" i="11"/>
  <c r="I756" i="11"/>
  <c r="J756" i="11"/>
  <c r="I757" i="11"/>
  <c r="J757" i="11"/>
  <c r="I758" i="11"/>
  <c r="J758" i="11"/>
  <c r="I759" i="11"/>
  <c r="J759" i="11"/>
  <c r="I760" i="11"/>
  <c r="J760" i="11"/>
  <c r="I761" i="11"/>
  <c r="J761" i="11"/>
  <c r="I762" i="11"/>
  <c r="J762" i="11"/>
  <c r="I763" i="11"/>
  <c r="J763" i="11"/>
  <c r="I764" i="11"/>
  <c r="J764" i="11"/>
  <c r="I765" i="11"/>
  <c r="J765" i="11"/>
  <c r="I766" i="11"/>
  <c r="J766" i="11"/>
  <c r="I767" i="11"/>
  <c r="J767" i="11"/>
  <c r="I768" i="11"/>
  <c r="J768" i="11"/>
  <c r="I769" i="11"/>
  <c r="J769" i="11"/>
  <c r="I770" i="11"/>
  <c r="J770" i="11"/>
  <c r="I771" i="11"/>
  <c r="J771" i="11"/>
  <c r="I772" i="11"/>
  <c r="J772" i="11"/>
  <c r="I773" i="11"/>
  <c r="J773" i="11"/>
  <c r="I774" i="11"/>
  <c r="J774" i="11"/>
  <c r="I775" i="11"/>
  <c r="J775" i="11"/>
  <c r="I776" i="11"/>
  <c r="J776" i="11"/>
  <c r="I777" i="11"/>
  <c r="J777" i="11"/>
  <c r="I778" i="11"/>
  <c r="J778" i="11"/>
  <c r="I779" i="11"/>
  <c r="J779" i="11"/>
  <c r="I780" i="11"/>
  <c r="J780" i="11"/>
  <c r="I781" i="11"/>
  <c r="J781" i="11"/>
  <c r="I782" i="11"/>
  <c r="J782" i="11"/>
  <c r="I783" i="11"/>
  <c r="J783" i="11"/>
  <c r="I784" i="11"/>
  <c r="J784" i="11"/>
  <c r="I785" i="11"/>
  <c r="J785" i="11"/>
  <c r="I786" i="11"/>
  <c r="J786" i="11"/>
  <c r="I787" i="11"/>
  <c r="J787" i="11"/>
  <c r="I788" i="11"/>
  <c r="J788" i="11"/>
  <c r="I789" i="11"/>
  <c r="J789" i="11"/>
  <c r="I790" i="11"/>
  <c r="J790" i="11"/>
  <c r="I791" i="11"/>
  <c r="J791" i="11"/>
  <c r="I792" i="11"/>
  <c r="J792" i="11"/>
  <c r="I793" i="11"/>
  <c r="J793" i="11"/>
  <c r="I794" i="11"/>
  <c r="J794" i="11"/>
  <c r="I795" i="11"/>
  <c r="J795" i="11"/>
  <c r="I796" i="11"/>
  <c r="J796" i="11"/>
  <c r="I797" i="11"/>
  <c r="J797" i="11"/>
  <c r="I798" i="11"/>
  <c r="J798" i="11"/>
  <c r="I799" i="11"/>
  <c r="J799" i="11"/>
  <c r="I800" i="11"/>
  <c r="J800" i="11"/>
  <c r="I801" i="11"/>
  <c r="J801" i="11"/>
  <c r="I802" i="11"/>
  <c r="J802" i="11"/>
  <c r="I803" i="11"/>
  <c r="J803" i="11"/>
  <c r="I804" i="11"/>
  <c r="J804" i="11"/>
  <c r="I805" i="11"/>
  <c r="J805" i="11"/>
  <c r="I806" i="11"/>
  <c r="J806" i="11"/>
  <c r="I807" i="11"/>
  <c r="J807" i="11"/>
  <c r="I808" i="11"/>
  <c r="J808" i="11"/>
  <c r="I809" i="11"/>
  <c r="J809" i="11"/>
  <c r="I810" i="11"/>
  <c r="J810" i="11"/>
  <c r="I811" i="11"/>
  <c r="J811" i="11"/>
  <c r="I812" i="11"/>
  <c r="J812" i="11"/>
  <c r="I813" i="11"/>
  <c r="J813" i="11"/>
  <c r="I814" i="11"/>
  <c r="J814" i="11"/>
  <c r="I815" i="11"/>
  <c r="J815" i="11"/>
  <c r="I816" i="11"/>
  <c r="J816" i="11"/>
  <c r="I817" i="11"/>
  <c r="J817" i="11"/>
  <c r="I818" i="11"/>
  <c r="J818" i="11"/>
  <c r="I819" i="11"/>
  <c r="J819" i="11"/>
  <c r="I820" i="11"/>
  <c r="J820" i="11"/>
  <c r="I821" i="11"/>
  <c r="J821" i="11"/>
  <c r="I822" i="11"/>
  <c r="J822" i="11"/>
  <c r="I823" i="11"/>
  <c r="J823" i="11"/>
  <c r="I824" i="11"/>
  <c r="J824" i="11"/>
  <c r="I825" i="11"/>
  <c r="J825" i="11"/>
  <c r="I826" i="11"/>
  <c r="J826" i="11"/>
  <c r="I827" i="11"/>
  <c r="J827" i="11"/>
  <c r="I828" i="11"/>
  <c r="J828" i="11"/>
  <c r="I829" i="11"/>
  <c r="J829" i="11"/>
  <c r="I830" i="11"/>
  <c r="J830" i="11"/>
  <c r="I831" i="11"/>
  <c r="J831" i="11"/>
  <c r="I832" i="11"/>
  <c r="J832" i="11"/>
  <c r="I833" i="11"/>
  <c r="J833" i="11"/>
  <c r="I834" i="11"/>
  <c r="J834" i="11"/>
  <c r="I835" i="11"/>
  <c r="J835" i="11"/>
  <c r="I836" i="11"/>
  <c r="J836" i="11"/>
  <c r="I837" i="11"/>
  <c r="J837" i="11"/>
  <c r="I838" i="11"/>
  <c r="J838" i="11"/>
  <c r="I839" i="11"/>
  <c r="J839" i="11"/>
  <c r="I840" i="11"/>
  <c r="J840" i="11"/>
  <c r="I841" i="11"/>
  <c r="J841" i="11"/>
  <c r="I842" i="11"/>
  <c r="J842" i="11"/>
  <c r="I843" i="11"/>
  <c r="J843" i="11"/>
  <c r="I844" i="11"/>
  <c r="J844" i="11"/>
  <c r="I845" i="11"/>
  <c r="J845" i="11"/>
  <c r="I846" i="11"/>
  <c r="J846" i="11"/>
  <c r="I847" i="11"/>
  <c r="J847" i="11"/>
  <c r="I848" i="11"/>
  <c r="J848" i="11"/>
  <c r="I849" i="11"/>
  <c r="J849" i="11"/>
  <c r="I850" i="11"/>
  <c r="J850" i="11"/>
  <c r="I851" i="11"/>
  <c r="J851" i="11"/>
  <c r="I852" i="11"/>
  <c r="J852" i="11"/>
  <c r="I853" i="11"/>
  <c r="J853" i="11"/>
  <c r="I854" i="11"/>
  <c r="J854" i="11"/>
  <c r="I855" i="11"/>
  <c r="J855" i="11"/>
  <c r="I856" i="11"/>
  <c r="J856" i="11"/>
  <c r="I857" i="11"/>
  <c r="J857" i="11"/>
  <c r="I858" i="11"/>
  <c r="J858" i="11"/>
  <c r="I859" i="11"/>
  <c r="J859" i="11"/>
  <c r="I860" i="11"/>
  <c r="J860" i="11"/>
  <c r="I861" i="11"/>
  <c r="J861" i="11"/>
  <c r="I862" i="11"/>
  <c r="J862" i="11"/>
  <c r="I863" i="11"/>
  <c r="J863" i="11"/>
  <c r="I864" i="11"/>
  <c r="J864" i="11"/>
  <c r="I865" i="11"/>
  <c r="J865" i="11"/>
  <c r="I866" i="11"/>
  <c r="J866" i="11"/>
  <c r="I867" i="11"/>
  <c r="J867" i="11"/>
  <c r="I868" i="11"/>
  <c r="J868" i="11"/>
  <c r="I869" i="11"/>
  <c r="J869" i="11"/>
  <c r="I870" i="11"/>
  <c r="J870" i="11"/>
  <c r="I871" i="11"/>
  <c r="J871" i="11"/>
  <c r="I872" i="11"/>
  <c r="J872" i="11"/>
  <c r="I873" i="11"/>
  <c r="J873" i="11"/>
  <c r="I874" i="11"/>
  <c r="J874" i="11"/>
  <c r="I875" i="11"/>
  <c r="J875" i="11"/>
  <c r="I876" i="11"/>
  <c r="J876" i="11"/>
  <c r="I877" i="11"/>
  <c r="J877" i="11"/>
  <c r="I878" i="11"/>
  <c r="J878" i="11"/>
  <c r="I879" i="11"/>
  <c r="J879" i="11"/>
  <c r="I880" i="11"/>
  <c r="J880" i="11"/>
  <c r="I881" i="11"/>
  <c r="J881" i="11"/>
  <c r="I882" i="11"/>
  <c r="J882" i="11"/>
  <c r="I883" i="11"/>
  <c r="J883" i="11"/>
  <c r="I884" i="11"/>
  <c r="J884" i="11"/>
  <c r="I885" i="11"/>
  <c r="J885" i="11"/>
  <c r="I886" i="11"/>
  <c r="J886" i="11"/>
  <c r="I887" i="11"/>
  <c r="J887" i="11"/>
  <c r="I888" i="11"/>
  <c r="J888" i="11"/>
  <c r="I889" i="11"/>
  <c r="J889" i="11"/>
  <c r="I890" i="11"/>
  <c r="J890" i="11"/>
  <c r="I891" i="11"/>
  <c r="J891" i="11"/>
  <c r="I892" i="11"/>
  <c r="J892" i="11"/>
  <c r="I893" i="11"/>
  <c r="J893" i="11"/>
  <c r="I894" i="11"/>
  <c r="J894" i="11"/>
  <c r="I895" i="11"/>
  <c r="J895" i="11"/>
  <c r="I896" i="11"/>
  <c r="J896" i="11"/>
  <c r="I897" i="11"/>
  <c r="J897" i="11"/>
  <c r="I898" i="11"/>
  <c r="J898" i="11"/>
  <c r="I899" i="11"/>
  <c r="J899" i="11"/>
  <c r="I900" i="11"/>
  <c r="J900" i="11"/>
  <c r="I901" i="11"/>
  <c r="J901" i="11"/>
  <c r="I902" i="11"/>
  <c r="J902" i="11"/>
  <c r="I903" i="11"/>
  <c r="J903" i="11"/>
  <c r="I904" i="11"/>
  <c r="J904" i="11"/>
  <c r="I905" i="11"/>
  <c r="J905" i="11"/>
  <c r="I906" i="11"/>
  <c r="J906" i="11"/>
  <c r="I907" i="11"/>
  <c r="J907" i="11"/>
  <c r="I908" i="11"/>
  <c r="J908" i="11"/>
  <c r="I909" i="11"/>
  <c r="J909" i="11"/>
  <c r="I910" i="11"/>
  <c r="J910" i="11"/>
  <c r="I911" i="11"/>
  <c r="J911" i="11"/>
  <c r="I912" i="11"/>
  <c r="J912" i="11"/>
  <c r="I913" i="11"/>
  <c r="J913" i="11"/>
  <c r="I914" i="11"/>
  <c r="J914" i="11"/>
  <c r="I915" i="11"/>
  <c r="J915" i="11"/>
  <c r="I916" i="11"/>
  <c r="J916" i="11"/>
  <c r="I917" i="11"/>
  <c r="J917" i="11"/>
  <c r="I918" i="11"/>
  <c r="J918" i="11"/>
  <c r="I919" i="11"/>
  <c r="J919" i="11"/>
  <c r="I920" i="11"/>
  <c r="J920" i="11"/>
  <c r="I921" i="11"/>
  <c r="J921" i="11"/>
  <c r="I922" i="11"/>
  <c r="J922" i="11"/>
  <c r="I923" i="11"/>
  <c r="J923" i="11"/>
  <c r="I924" i="11"/>
  <c r="J924" i="11"/>
  <c r="I925" i="11"/>
  <c r="J925" i="11"/>
  <c r="I926" i="11"/>
  <c r="J926" i="11"/>
  <c r="I927" i="11"/>
  <c r="J927" i="11"/>
  <c r="I928" i="11"/>
  <c r="J928" i="11"/>
  <c r="I929" i="11"/>
  <c r="J929" i="11"/>
  <c r="I930" i="11"/>
  <c r="J930" i="11"/>
  <c r="I931" i="11"/>
  <c r="J931" i="11"/>
  <c r="I932" i="11"/>
  <c r="J932" i="11"/>
  <c r="I933" i="11"/>
  <c r="J933" i="11"/>
  <c r="I934" i="11"/>
  <c r="J934" i="11"/>
  <c r="I935" i="11"/>
  <c r="J935" i="11"/>
  <c r="I936" i="11"/>
  <c r="J936" i="11"/>
  <c r="I937" i="11"/>
  <c r="J937" i="11"/>
  <c r="I938" i="11"/>
  <c r="J938" i="11"/>
  <c r="I939" i="11"/>
  <c r="J939" i="11"/>
  <c r="I940" i="11"/>
  <c r="J940" i="11"/>
  <c r="I941" i="11"/>
  <c r="J941" i="11"/>
  <c r="I942" i="11"/>
  <c r="J942" i="11"/>
  <c r="I943" i="11"/>
  <c r="J943" i="11"/>
  <c r="I944" i="11"/>
  <c r="J944" i="11"/>
  <c r="I945" i="11"/>
  <c r="J945" i="11"/>
  <c r="I946" i="11"/>
  <c r="J946" i="11"/>
  <c r="I947" i="11"/>
  <c r="J947" i="11"/>
  <c r="I948" i="11"/>
  <c r="J948" i="11"/>
  <c r="I949" i="11"/>
  <c r="J949" i="11"/>
  <c r="I950" i="11"/>
  <c r="J950" i="11"/>
  <c r="I951" i="11"/>
  <c r="J951" i="11"/>
  <c r="I952" i="11"/>
  <c r="J952" i="11"/>
  <c r="I953" i="11"/>
  <c r="J953" i="11"/>
  <c r="I954" i="11"/>
  <c r="J954" i="11"/>
  <c r="I955" i="11"/>
  <c r="J955" i="11"/>
  <c r="I956" i="11"/>
  <c r="J956" i="11"/>
  <c r="I957" i="11"/>
  <c r="J957" i="11"/>
  <c r="I958" i="11"/>
  <c r="J958" i="11"/>
  <c r="I959" i="11"/>
  <c r="J959" i="11"/>
  <c r="I960" i="11"/>
  <c r="J960" i="11"/>
  <c r="I961" i="11"/>
  <c r="J961" i="11"/>
  <c r="I962" i="11"/>
  <c r="J962" i="11"/>
  <c r="I963" i="11"/>
  <c r="J963" i="11"/>
  <c r="I964" i="11"/>
  <c r="J964" i="11"/>
  <c r="I965" i="11"/>
  <c r="J965" i="11"/>
  <c r="I966" i="11"/>
  <c r="J966" i="11"/>
  <c r="I967" i="11"/>
  <c r="J967" i="11"/>
  <c r="I968" i="11"/>
  <c r="J968" i="11"/>
  <c r="I969" i="11"/>
  <c r="J969" i="11"/>
  <c r="I970" i="11"/>
  <c r="J970" i="11"/>
  <c r="I971" i="11"/>
  <c r="J971" i="11"/>
  <c r="I972" i="11"/>
  <c r="J972" i="11"/>
  <c r="I973" i="11"/>
  <c r="J973" i="11"/>
  <c r="I974" i="11"/>
  <c r="J974" i="11"/>
  <c r="I975" i="11"/>
  <c r="J975" i="11"/>
  <c r="I976" i="11"/>
  <c r="J976" i="11"/>
  <c r="I977" i="11"/>
  <c r="J977" i="11"/>
  <c r="I978" i="11"/>
  <c r="J978" i="11"/>
  <c r="I979" i="11"/>
  <c r="J979" i="11"/>
  <c r="I980" i="11"/>
  <c r="J980" i="11"/>
  <c r="I981" i="11"/>
  <c r="J981" i="11"/>
  <c r="I982" i="11"/>
  <c r="J982" i="11"/>
  <c r="I983" i="11"/>
  <c r="J983" i="11"/>
  <c r="I984" i="11"/>
  <c r="J984" i="11"/>
  <c r="I985" i="11"/>
  <c r="J985" i="11"/>
  <c r="I986" i="11"/>
  <c r="J986" i="11"/>
  <c r="I987" i="11"/>
  <c r="J987" i="11"/>
  <c r="I988" i="11"/>
  <c r="J988" i="11"/>
  <c r="I989" i="11"/>
  <c r="J989" i="11"/>
  <c r="I990" i="11"/>
  <c r="J990" i="11"/>
  <c r="I991" i="11"/>
  <c r="J991" i="11"/>
  <c r="I992" i="11"/>
  <c r="J992" i="11"/>
  <c r="I993" i="11"/>
  <c r="J993" i="11"/>
  <c r="I994" i="11"/>
  <c r="J994" i="11"/>
  <c r="I995" i="11"/>
  <c r="J995" i="11"/>
  <c r="I996" i="11"/>
  <c r="J996" i="11"/>
  <c r="I997" i="11"/>
  <c r="J997" i="11"/>
  <c r="I998" i="11"/>
  <c r="J998" i="11"/>
  <c r="I999" i="11"/>
  <c r="J999" i="11"/>
  <c r="I1000" i="11"/>
  <c r="J1000" i="11"/>
  <c r="I1001" i="11"/>
  <c r="J1001" i="11"/>
  <c r="I1002" i="11"/>
  <c r="J1002" i="11"/>
  <c r="I1003" i="11"/>
  <c r="J1003" i="11"/>
  <c r="I1004" i="11"/>
  <c r="J1004" i="11"/>
  <c r="I1005" i="11"/>
  <c r="J1005" i="11"/>
  <c r="I1006" i="11"/>
  <c r="J1006" i="11"/>
  <c r="I1007" i="11"/>
  <c r="J1007" i="11"/>
  <c r="I1008" i="11"/>
  <c r="J1008" i="11"/>
  <c r="I1009" i="11"/>
  <c r="J1009" i="11"/>
  <c r="I1010" i="11"/>
  <c r="J1010" i="11"/>
  <c r="I1011" i="11"/>
  <c r="J1011" i="11"/>
  <c r="I1012" i="11"/>
  <c r="J1012" i="11"/>
  <c r="I1013" i="11"/>
  <c r="J1013" i="11"/>
  <c r="I1014" i="11"/>
  <c r="J1014" i="11"/>
  <c r="I1015" i="11"/>
  <c r="J1015" i="11"/>
  <c r="I1016" i="11"/>
  <c r="J1016" i="11"/>
  <c r="I1017" i="11"/>
  <c r="J1017" i="11"/>
  <c r="I1018" i="11"/>
  <c r="J1018" i="11"/>
  <c r="I1019" i="11"/>
  <c r="J1019" i="11"/>
  <c r="I1020" i="11"/>
  <c r="J1020" i="11"/>
  <c r="I1021" i="11"/>
  <c r="J1021" i="11"/>
  <c r="I1022" i="11"/>
  <c r="J1022" i="11"/>
  <c r="I1023" i="11"/>
  <c r="J1023" i="11"/>
  <c r="I1024" i="11"/>
  <c r="J1024" i="11"/>
  <c r="I1025" i="11"/>
  <c r="J1025" i="11"/>
  <c r="I1026" i="11"/>
  <c r="J1026" i="11"/>
  <c r="I1027" i="11"/>
  <c r="J1027" i="11"/>
  <c r="I1028" i="11"/>
  <c r="J1028" i="11"/>
  <c r="I1029" i="11"/>
  <c r="J1029" i="11"/>
  <c r="I1030" i="11"/>
  <c r="J1030" i="11"/>
  <c r="I1031" i="11"/>
  <c r="J1031" i="11"/>
  <c r="I1032" i="11"/>
  <c r="J1032" i="11"/>
  <c r="I1033" i="11"/>
  <c r="J1033" i="11"/>
  <c r="I1034" i="11"/>
  <c r="J1034" i="11"/>
  <c r="I1035" i="11"/>
  <c r="J1035" i="11"/>
  <c r="I1036" i="11"/>
  <c r="J1036" i="11"/>
  <c r="I1037" i="11"/>
  <c r="J1037" i="11"/>
  <c r="I1038" i="11"/>
  <c r="J1038" i="11"/>
  <c r="I1039" i="11"/>
  <c r="J1039" i="11"/>
  <c r="I1040" i="11"/>
  <c r="J1040" i="11"/>
  <c r="I1041" i="11"/>
  <c r="J1041" i="11"/>
  <c r="I1042" i="11"/>
  <c r="J1042" i="11"/>
  <c r="I1043" i="11"/>
  <c r="J1043" i="11"/>
  <c r="I1044" i="11"/>
  <c r="J1044" i="11"/>
  <c r="I1045" i="11"/>
  <c r="J1045" i="11"/>
  <c r="I1046" i="11"/>
  <c r="J1046" i="11"/>
  <c r="I1047" i="11"/>
  <c r="J1047" i="11"/>
  <c r="I1048" i="11"/>
  <c r="J1048" i="11"/>
  <c r="I1049" i="11"/>
  <c r="J1049" i="11"/>
  <c r="I1050" i="11"/>
  <c r="J1050" i="11"/>
  <c r="I1051" i="11"/>
  <c r="J1051" i="11"/>
  <c r="I1052" i="11"/>
  <c r="J1052" i="11"/>
  <c r="I1053" i="11"/>
  <c r="J1053" i="11"/>
  <c r="I1054" i="11"/>
  <c r="J1054" i="11"/>
  <c r="I1055" i="11"/>
  <c r="J1055" i="11"/>
  <c r="I1056" i="11"/>
  <c r="J1056" i="11"/>
  <c r="I1057" i="11"/>
  <c r="J1057" i="11"/>
  <c r="I1058" i="11"/>
  <c r="J1058" i="11"/>
  <c r="I1059" i="11"/>
  <c r="J1059" i="11"/>
  <c r="I1060" i="11"/>
  <c r="J1060" i="11"/>
  <c r="I1061" i="11"/>
  <c r="J1061" i="11"/>
  <c r="I1062" i="11"/>
  <c r="J1062" i="11"/>
  <c r="I1063" i="11"/>
  <c r="J1063" i="11"/>
  <c r="I1064" i="11"/>
  <c r="J1064" i="11"/>
  <c r="I1065" i="11"/>
  <c r="J1065" i="11"/>
  <c r="I1066" i="11"/>
  <c r="J1066" i="11"/>
  <c r="I1067" i="11"/>
  <c r="J1067" i="11"/>
  <c r="I1068" i="11"/>
  <c r="J1068" i="11"/>
  <c r="I1069" i="11"/>
  <c r="J1069" i="11"/>
  <c r="I1070" i="11"/>
  <c r="J1070" i="11"/>
  <c r="I1071" i="11"/>
  <c r="J1071" i="11"/>
  <c r="I1072" i="11"/>
  <c r="J1072" i="11"/>
  <c r="I1073" i="11"/>
  <c r="J1073" i="11"/>
  <c r="I1074" i="11"/>
  <c r="J1074" i="11"/>
  <c r="I1075" i="11"/>
  <c r="J1075" i="11"/>
  <c r="I1076" i="11"/>
  <c r="J1076" i="11"/>
  <c r="I1077" i="11"/>
  <c r="J1077" i="11"/>
  <c r="I1078" i="11"/>
  <c r="J1078" i="11"/>
  <c r="I1079" i="11"/>
  <c r="J1079" i="11"/>
  <c r="I1080" i="11"/>
  <c r="J1080" i="11"/>
  <c r="I1081" i="11"/>
  <c r="J1081" i="11"/>
  <c r="I1082" i="11"/>
  <c r="J1082" i="11"/>
  <c r="I1083" i="11"/>
  <c r="J1083" i="11"/>
  <c r="I1084" i="11"/>
  <c r="J1084" i="11"/>
  <c r="I1085" i="11"/>
  <c r="J1085" i="11"/>
  <c r="I1086" i="11"/>
  <c r="J1086" i="11"/>
  <c r="I1087" i="11"/>
  <c r="J1087" i="11"/>
  <c r="I1088" i="11"/>
  <c r="J1088" i="11"/>
  <c r="I1089" i="11"/>
  <c r="J1089" i="11"/>
  <c r="I1090" i="11"/>
  <c r="J1090" i="11"/>
  <c r="I1091" i="11"/>
  <c r="J1091" i="11"/>
  <c r="I1092" i="11"/>
  <c r="J1092" i="11"/>
  <c r="I1093" i="11"/>
  <c r="J1093" i="11"/>
  <c r="I1094" i="11"/>
  <c r="J1094" i="11"/>
  <c r="I1095" i="11"/>
  <c r="J1095" i="11"/>
  <c r="I1096" i="11"/>
  <c r="J1096" i="11"/>
  <c r="I1097" i="11"/>
  <c r="J1097" i="11"/>
  <c r="I1098" i="11"/>
  <c r="J1098" i="11"/>
  <c r="I1099" i="11"/>
  <c r="J1099" i="11"/>
  <c r="I1100" i="11"/>
  <c r="J1100" i="11"/>
  <c r="I1101" i="11"/>
  <c r="J1101" i="11"/>
  <c r="I1102" i="11"/>
  <c r="J1102" i="11"/>
  <c r="I1103" i="11"/>
  <c r="J1103" i="11"/>
  <c r="I1104" i="11"/>
  <c r="J1104" i="11"/>
  <c r="I1105" i="11"/>
  <c r="J1105" i="11"/>
  <c r="I1106" i="11"/>
  <c r="J1106" i="11"/>
  <c r="I1107" i="11"/>
  <c r="J1107" i="11"/>
  <c r="I1108" i="11"/>
  <c r="J1108" i="11"/>
  <c r="I1109" i="11"/>
  <c r="J1109" i="11"/>
  <c r="I1110" i="11"/>
  <c r="J1110" i="11"/>
  <c r="I1111" i="11"/>
  <c r="J1111" i="11"/>
  <c r="I1112" i="11"/>
  <c r="J1112" i="11"/>
  <c r="I1113" i="11"/>
  <c r="J1113" i="11"/>
  <c r="I1114" i="11"/>
  <c r="J1114" i="11"/>
  <c r="I1115" i="11"/>
  <c r="J1115" i="11"/>
  <c r="I1116" i="11"/>
  <c r="J1116" i="11"/>
  <c r="I1117" i="11"/>
  <c r="J1117" i="11"/>
  <c r="I1118" i="11"/>
  <c r="J1118" i="11"/>
  <c r="I1119" i="11"/>
  <c r="J1119" i="11"/>
  <c r="I1120" i="11"/>
  <c r="J1120" i="11"/>
  <c r="I1121" i="11"/>
  <c r="J1121" i="11"/>
  <c r="I1122" i="11"/>
  <c r="J1122" i="11"/>
  <c r="I1123" i="11"/>
  <c r="J1123" i="11"/>
  <c r="I1124" i="11"/>
  <c r="J1124" i="11"/>
  <c r="I1125" i="11"/>
  <c r="J1125" i="11"/>
  <c r="I1126" i="11"/>
  <c r="J1126" i="11"/>
  <c r="I1127" i="11"/>
  <c r="J1127" i="11"/>
  <c r="I1128" i="11"/>
  <c r="J1128" i="11"/>
  <c r="I1129" i="11"/>
  <c r="J1129" i="11"/>
  <c r="I1130" i="11"/>
  <c r="J1130" i="11"/>
  <c r="I1131" i="11"/>
  <c r="J1131" i="11"/>
  <c r="I1132" i="11"/>
  <c r="J1132" i="11"/>
  <c r="I1133" i="11"/>
  <c r="J1133" i="11"/>
  <c r="I1134" i="11"/>
  <c r="J1134" i="11"/>
  <c r="I1135" i="11"/>
  <c r="J1135" i="11"/>
  <c r="I1136" i="11"/>
  <c r="J1136" i="11"/>
  <c r="I1137" i="11"/>
  <c r="J1137" i="11"/>
  <c r="I1138" i="11"/>
  <c r="J1138" i="11"/>
  <c r="I1139" i="11"/>
  <c r="J1139" i="11"/>
  <c r="I1140" i="11"/>
  <c r="J1140" i="11"/>
  <c r="I1141" i="11"/>
  <c r="J1141" i="11"/>
  <c r="I1142" i="11"/>
  <c r="J1142" i="11"/>
  <c r="I1143" i="11"/>
  <c r="J1143" i="11"/>
  <c r="I1144" i="11"/>
  <c r="J1144" i="11"/>
  <c r="I1145" i="11"/>
  <c r="J1145" i="11"/>
  <c r="I1146" i="11"/>
  <c r="J1146" i="11"/>
  <c r="I1147" i="11"/>
  <c r="J1147" i="11"/>
  <c r="I1148" i="11"/>
  <c r="J1148" i="11"/>
  <c r="I1149" i="11"/>
  <c r="J1149" i="11"/>
  <c r="I1150" i="11"/>
  <c r="J1150" i="11"/>
  <c r="I1151" i="11"/>
  <c r="J1151" i="11"/>
  <c r="I1152" i="11"/>
  <c r="J1152" i="11"/>
  <c r="I1153" i="11"/>
  <c r="J1153" i="11"/>
  <c r="I1154" i="11"/>
  <c r="J1154" i="11"/>
  <c r="I1155" i="11"/>
  <c r="J1155" i="11"/>
  <c r="I1156" i="11"/>
  <c r="J1156" i="11"/>
  <c r="I1157" i="11"/>
  <c r="J1157" i="11"/>
  <c r="I1158" i="11"/>
  <c r="J1158" i="11"/>
  <c r="I1159" i="11"/>
  <c r="J1159" i="11"/>
  <c r="I1160" i="11"/>
  <c r="J1160" i="11"/>
  <c r="I1161" i="11"/>
  <c r="J1161" i="11"/>
  <c r="I1162" i="11"/>
  <c r="J1162" i="11"/>
  <c r="I1163" i="11"/>
  <c r="J1163" i="11"/>
  <c r="I1164" i="11"/>
  <c r="J1164" i="11"/>
  <c r="I1165" i="11"/>
  <c r="J1165" i="11"/>
  <c r="I1166" i="11"/>
  <c r="J1166" i="11"/>
  <c r="I1167" i="11"/>
  <c r="J1167" i="11"/>
  <c r="I1168" i="11"/>
  <c r="J1168" i="11"/>
  <c r="I1169" i="11"/>
  <c r="J1169" i="11"/>
  <c r="I1170" i="11"/>
  <c r="J1170" i="11"/>
  <c r="I1171" i="11"/>
  <c r="J1171" i="11"/>
  <c r="I1172" i="11"/>
  <c r="J1172" i="11"/>
  <c r="I1173" i="11"/>
  <c r="J1173" i="11"/>
  <c r="I1174" i="11"/>
  <c r="J1174" i="11"/>
  <c r="I1175" i="11"/>
  <c r="J1175" i="11"/>
  <c r="I1176" i="11"/>
  <c r="J1176" i="11"/>
  <c r="I1177" i="11"/>
  <c r="J1177" i="11"/>
  <c r="I1178" i="11"/>
  <c r="J1178" i="11"/>
  <c r="I1179" i="11"/>
  <c r="J1179" i="11"/>
  <c r="I1180" i="11"/>
  <c r="J1180" i="11"/>
  <c r="I1181" i="11"/>
  <c r="J1181" i="11"/>
  <c r="I1182" i="11"/>
  <c r="J1182" i="11"/>
  <c r="I1183" i="11"/>
  <c r="J1183" i="11"/>
  <c r="I1184" i="11"/>
  <c r="J1184" i="11"/>
  <c r="I1185" i="11"/>
  <c r="J1185" i="11"/>
  <c r="I1186" i="11"/>
  <c r="J1186" i="11"/>
  <c r="I1187" i="11"/>
  <c r="J1187" i="11"/>
  <c r="I1188" i="11"/>
  <c r="J1188" i="11"/>
  <c r="I1189" i="11"/>
  <c r="J1189" i="11"/>
  <c r="I1190" i="11"/>
  <c r="J1190" i="11"/>
  <c r="I1191" i="11"/>
  <c r="J1191" i="11"/>
  <c r="I1192" i="11"/>
  <c r="J1192" i="11"/>
  <c r="I1193" i="11"/>
  <c r="J1193" i="11"/>
  <c r="I1194" i="11"/>
  <c r="J1194" i="11"/>
  <c r="I1195" i="11"/>
  <c r="J1195" i="11"/>
  <c r="I1196" i="11"/>
  <c r="J1196" i="11"/>
  <c r="I1197" i="11"/>
  <c r="J1197" i="11"/>
  <c r="I1198" i="11"/>
  <c r="J1198" i="11"/>
  <c r="I1199" i="11"/>
  <c r="J1199" i="11"/>
  <c r="I1200" i="11"/>
  <c r="J1200" i="11"/>
  <c r="I1201" i="11"/>
  <c r="J1201" i="11"/>
  <c r="I1202" i="11"/>
  <c r="J1202" i="11"/>
  <c r="I1203" i="11"/>
  <c r="J1203" i="11"/>
  <c r="I1204" i="11"/>
  <c r="J1204" i="11"/>
  <c r="I1205" i="11"/>
  <c r="J1205" i="11"/>
  <c r="I1206" i="11"/>
  <c r="J1206" i="11"/>
  <c r="I1207" i="11"/>
  <c r="J1207" i="11"/>
  <c r="I1208" i="11"/>
  <c r="J1208" i="11"/>
  <c r="I1209" i="11"/>
  <c r="J1209" i="11"/>
  <c r="I1210" i="11"/>
  <c r="J1210" i="11"/>
  <c r="I1211" i="11"/>
  <c r="J1211" i="11"/>
  <c r="I1212" i="11"/>
  <c r="J1212" i="11"/>
  <c r="I1213" i="11"/>
  <c r="J1213" i="11"/>
  <c r="I1214" i="11"/>
  <c r="J1214" i="11"/>
  <c r="I1215" i="11"/>
  <c r="J1215" i="11"/>
  <c r="I1216" i="11"/>
  <c r="J1216" i="11"/>
  <c r="I1217" i="11"/>
  <c r="J1217" i="11"/>
  <c r="I1218" i="11"/>
  <c r="J1218" i="11"/>
  <c r="I1219" i="11"/>
  <c r="J1219" i="11"/>
  <c r="I1220" i="11"/>
  <c r="J1220" i="11"/>
  <c r="I1221" i="11"/>
  <c r="J1221" i="11"/>
  <c r="I1222" i="11"/>
  <c r="J1222" i="11"/>
  <c r="I1223" i="11"/>
  <c r="J1223" i="11"/>
  <c r="I1224" i="11"/>
  <c r="J1224" i="11"/>
  <c r="I1225" i="11"/>
  <c r="J1225" i="11"/>
  <c r="I1226" i="11"/>
  <c r="J1226" i="11"/>
  <c r="I1227" i="11"/>
  <c r="J1227" i="11"/>
  <c r="I1228" i="11"/>
  <c r="J1228" i="11"/>
  <c r="I1229" i="11"/>
  <c r="J1229" i="11"/>
  <c r="I1230" i="11"/>
  <c r="J1230" i="11"/>
  <c r="I1231" i="11"/>
  <c r="J1231" i="11"/>
  <c r="I1232" i="11"/>
  <c r="J1232" i="11"/>
  <c r="I1233" i="11"/>
  <c r="J1233" i="11"/>
  <c r="I1234" i="11"/>
  <c r="J1234" i="11"/>
  <c r="I1235" i="11"/>
  <c r="J1235" i="11"/>
  <c r="I1236" i="11"/>
  <c r="J1236" i="11"/>
  <c r="I1237" i="11"/>
  <c r="J1237" i="11"/>
  <c r="I1238" i="11"/>
  <c r="J1238" i="11"/>
  <c r="I1239" i="11"/>
  <c r="J1239" i="11"/>
  <c r="I1240" i="11"/>
  <c r="J1240" i="11"/>
  <c r="I1241" i="11"/>
  <c r="J1241" i="11"/>
  <c r="I1242" i="11"/>
  <c r="J1242" i="11"/>
  <c r="I1243" i="11"/>
  <c r="J1243" i="11"/>
  <c r="I1244" i="11"/>
  <c r="J1244" i="11"/>
  <c r="I1245" i="11"/>
  <c r="J1245" i="11"/>
  <c r="I1246" i="11"/>
  <c r="J1246" i="11"/>
  <c r="I1247" i="11"/>
  <c r="J1247" i="11"/>
  <c r="I1248" i="11"/>
  <c r="J1248" i="11"/>
  <c r="I1249" i="11"/>
  <c r="J1249" i="11"/>
  <c r="I1250" i="11"/>
  <c r="J1250" i="11"/>
  <c r="I1251" i="11"/>
  <c r="J1251" i="11"/>
  <c r="I1252" i="11"/>
  <c r="J1252" i="11"/>
  <c r="I1253" i="11"/>
  <c r="J1253" i="11"/>
  <c r="I1254" i="11"/>
  <c r="J1254" i="11"/>
  <c r="I1255" i="11"/>
  <c r="J1255" i="11"/>
  <c r="I1256" i="11"/>
  <c r="J1256" i="11"/>
  <c r="I1257" i="11"/>
  <c r="J1257" i="11"/>
  <c r="I1258" i="11"/>
  <c r="J1258" i="11"/>
  <c r="I1259" i="11"/>
  <c r="J1259" i="11"/>
  <c r="I1260" i="11"/>
  <c r="J1260" i="11"/>
  <c r="I1261" i="11"/>
  <c r="J1261" i="11"/>
  <c r="I1262" i="11"/>
  <c r="J1262" i="11"/>
  <c r="I1263" i="11"/>
  <c r="J1263" i="11"/>
  <c r="I1264" i="11"/>
  <c r="J1264" i="11"/>
  <c r="I1265" i="11"/>
  <c r="J1265" i="11"/>
  <c r="I1266" i="11"/>
  <c r="J1266" i="11"/>
  <c r="I1267" i="11"/>
  <c r="J1267" i="11"/>
  <c r="I1268" i="11"/>
  <c r="J1268" i="11"/>
  <c r="I1269" i="11"/>
  <c r="J1269" i="11"/>
  <c r="I1270" i="11"/>
  <c r="J1270" i="11"/>
  <c r="I1271" i="11"/>
  <c r="J1271" i="11"/>
  <c r="I1272" i="11"/>
  <c r="J1272" i="11"/>
  <c r="I1273" i="11"/>
  <c r="J1273" i="11"/>
  <c r="I1274" i="11"/>
  <c r="J1274" i="11"/>
  <c r="I1275" i="11"/>
  <c r="J1275" i="11"/>
  <c r="I1276" i="11"/>
  <c r="J1276" i="11"/>
  <c r="I1277" i="11"/>
  <c r="J1277" i="11"/>
  <c r="I1278" i="11"/>
  <c r="J1278" i="11"/>
  <c r="I1279" i="11"/>
  <c r="J1279" i="11"/>
  <c r="I1280" i="11"/>
  <c r="J1280" i="11"/>
  <c r="I1281" i="11"/>
  <c r="J1281" i="11"/>
  <c r="I1282" i="11"/>
  <c r="J1282" i="11"/>
  <c r="I1283" i="11"/>
  <c r="J1283" i="11"/>
  <c r="I1284" i="11"/>
  <c r="J1284" i="11"/>
  <c r="I1285" i="11"/>
  <c r="J1285" i="11"/>
  <c r="I1286" i="11"/>
  <c r="J1286" i="11"/>
  <c r="I1287" i="11"/>
  <c r="J1287" i="11"/>
  <c r="I1288" i="11"/>
  <c r="J1288" i="11"/>
  <c r="I1289" i="11"/>
  <c r="J1289" i="11"/>
  <c r="I1290" i="11"/>
  <c r="J1290" i="11"/>
  <c r="I1291" i="11"/>
  <c r="J1291" i="11"/>
  <c r="I1292" i="11"/>
  <c r="J1292" i="11"/>
  <c r="I1293" i="11"/>
  <c r="J1293" i="11"/>
  <c r="I1294" i="11"/>
  <c r="J1294" i="11"/>
  <c r="I1295" i="11"/>
  <c r="J1295" i="11"/>
  <c r="I1296" i="11"/>
  <c r="J1296" i="11"/>
  <c r="I1297" i="11"/>
  <c r="J1297" i="11"/>
  <c r="I1298" i="11"/>
  <c r="J1298" i="11"/>
  <c r="I1299" i="11"/>
  <c r="J1299" i="11"/>
  <c r="I1300" i="11"/>
  <c r="J1300" i="11"/>
  <c r="I1301" i="11"/>
  <c r="J1301" i="11"/>
  <c r="I1302" i="11"/>
  <c r="J1302" i="11"/>
  <c r="I1303" i="11"/>
  <c r="J1303" i="11"/>
  <c r="I1304" i="11"/>
  <c r="J1304" i="11"/>
  <c r="I1305" i="11"/>
  <c r="J1305" i="11"/>
  <c r="I1306" i="11"/>
  <c r="J1306" i="11"/>
  <c r="I1307" i="11"/>
  <c r="J1307" i="11"/>
  <c r="I1308" i="11"/>
  <c r="J1308" i="11"/>
  <c r="I1309" i="11"/>
  <c r="J1309" i="11"/>
  <c r="I1310" i="11"/>
  <c r="J1310" i="11"/>
  <c r="I1311" i="11"/>
  <c r="J1311" i="11"/>
  <c r="I1312" i="11"/>
  <c r="J1312" i="11"/>
  <c r="I1313" i="11"/>
  <c r="J1313" i="11"/>
  <c r="I1314" i="11"/>
  <c r="J1314" i="11"/>
  <c r="I1315" i="11"/>
  <c r="J1315" i="11"/>
  <c r="I1316" i="11"/>
  <c r="J1316" i="11"/>
  <c r="I1317" i="11"/>
  <c r="J1317" i="11"/>
  <c r="I1318" i="11"/>
  <c r="J1318" i="11"/>
  <c r="I1319" i="11"/>
  <c r="J1319" i="11"/>
  <c r="I1320" i="11"/>
  <c r="J1320" i="11"/>
  <c r="I1321" i="11"/>
  <c r="J1321" i="11"/>
  <c r="I1322" i="11"/>
  <c r="J1322" i="11"/>
  <c r="I1323" i="11"/>
  <c r="J1323" i="11"/>
  <c r="I1324" i="11"/>
  <c r="J1324" i="11"/>
  <c r="I1325" i="11"/>
  <c r="J1325" i="11"/>
  <c r="I1326" i="11"/>
  <c r="J1326" i="11"/>
  <c r="I1327" i="11"/>
  <c r="J1327" i="11"/>
  <c r="I1328" i="11"/>
  <c r="J1328" i="11"/>
  <c r="I1329" i="11"/>
  <c r="J1329" i="11"/>
  <c r="I1330" i="11"/>
  <c r="J1330" i="11"/>
  <c r="I1331" i="11"/>
  <c r="J1331" i="11"/>
  <c r="I1332" i="11"/>
  <c r="J1332" i="11"/>
  <c r="I1333" i="11"/>
  <c r="J1333" i="11"/>
  <c r="I1334" i="11"/>
  <c r="J1334" i="11"/>
  <c r="I1335" i="11"/>
  <c r="J1335" i="11"/>
  <c r="I1336" i="11"/>
  <c r="J1336" i="11"/>
  <c r="I1337" i="11"/>
  <c r="J1337" i="11"/>
  <c r="I1338" i="11"/>
  <c r="J1338" i="11"/>
  <c r="I1339" i="11"/>
  <c r="J1339" i="11"/>
  <c r="I1340" i="11"/>
  <c r="J1340" i="11"/>
  <c r="I1341" i="11"/>
  <c r="J1341" i="11"/>
  <c r="I1342" i="11"/>
  <c r="J1342" i="11"/>
  <c r="I1343" i="11"/>
  <c r="J1343" i="11"/>
  <c r="I1344" i="11"/>
  <c r="J1344" i="11"/>
  <c r="I1345" i="11"/>
  <c r="J1345" i="11"/>
  <c r="I1346" i="11"/>
  <c r="J1346" i="11"/>
  <c r="I1347" i="11"/>
  <c r="J1347" i="11"/>
  <c r="I1348" i="11"/>
  <c r="J1348" i="11"/>
  <c r="I1349" i="11"/>
  <c r="J1349" i="11"/>
  <c r="I1350" i="11"/>
  <c r="J1350" i="11"/>
  <c r="I1351" i="11"/>
  <c r="J1351" i="11"/>
  <c r="I1352" i="11"/>
  <c r="J1352" i="11"/>
  <c r="I1353" i="11"/>
  <c r="J1353" i="11"/>
  <c r="I1354" i="11"/>
  <c r="J1354" i="11"/>
  <c r="I1355" i="11"/>
  <c r="J1355" i="11"/>
  <c r="I1356" i="11"/>
  <c r="J1356" i="11"/>
  <c r="I1357" i="11"/>
  <c r="J1357" i="11"/>
  <c r="I1358" i="11"/>
  <c r="J1358" i="11"/>
  <c r="I1359" i="11"/>
  <c r="J1359" i="11"/>
  <c r="I1360" i="11"/>
  <c r="J1360" i="11"/>
  <c r="I1361" i="11"/>
  <c r="J1361" i="11"/>
  <c r="I1362" i="11"/>
  <c r="J1362" i="11"/>
  <c r="I1363" i="11"/>
  <c r="J1363" i="11"/>
  <c r="I1364" i="11"/>
  <c r="J1364" i="11"/>
  <c r="I1365" i="11"/>
  <c r="J1365" i="11"/>
  <c r="I1366" i="11"/>
  <c r="J1366" i="11"/>
  <c r="I1367" i="11"/>
  <c r="J1367" i="11"/>
  <c r="I1368" i="11"/>
  <c r="J1368" i="11"/>
  <c r="I1369" i="11"/>
  <c r="J1369" i="11"/>
  <c r="I1370" i="11"/>
  <c r="J1370" i="11"/>
  <c r="I1371" i="11"/>
  <c r="J1371" i="11"/>
  <c r="I1372" i="11"/>
  <c r="J1372" i="11"/>
  <c r="I1373" i="11"/>
  <c r="J1373" i="11"/>
  <c r="I1374" i="11"/>
  <c r="J1374" i="11"/>
  <c r="I1375" i="11"/>
  <c r="J1375" i="11"/>
  <c r="I1376" i="11"/>
  <c r="J1376" i="11"/>
  <c r="I1377" i="11"/>
  <c r="J1377" i="11"/>
  <c r="I1378" i="11"/>
  <c r="J1378" i="11"/>
  <c r="I1379" i="11"/>
  <c r="J1379" i="11"/>
  <c r="I1380" i="11"/>
  <c r="J1380" i="11"/>
  <c r="I1381" i="11"/>
  <c r="J1381" i="11"/>
  <c r="I1382" i="11"/>
  <c r="J1382" i="11"/>
  <c r="I1383" i="11"/>
  <c r="J1383" i="11"/>
  <c r="I1384" i="11"/>
  <c r="J1384" i="11"/>
  <c r="I1385" i="11"/>
  <c r="J1385" i="11"/>
  <c r="I1386" i="11"/>
  <c r="J1386" i="11"/>
  <c r="I1387" i="11"/>
  <c r="J1387" i="11"/>
  <c r="I1388" i="11"/>
  <c r="J1388" i="11"/>
  <c r="I1389" i="11"/>
  <c r="J1389" i="11"/>
  <c r="I1390" i="11"/>
  <c r="J1390" i="11"/>
  <c r="I1391" i="11"/>
  <c r="J1391" i="11"/>
  <c r="I1392" i="11"/>
  <c r="J1392" i="11"/>
  <c r="I1393" i="11"/>
  <c r="J1393" i="11"/>
  <c r="I1394" i="11"/>
  <c r="J1394" i="11"/>
  <c r="I1395" i="11"/>
  <c r="J1395" i="11"/>
  <c r="I1396" i="11"/>
  <c r="J1396" i="11"/>
  <c r="I1397" i="11"/>
  <c r="J1397" i="11"/>
  <c r="I1398" i="11"/>
  <c r="J1398" i="11"/>
  <c r="I1399" i="11"/>
  <c r="J1399" i="11"/>
  <c r="I1400" i="11"/>
  <c r="J1400" i="11"/>
  <c r="I1401" i="11"/>
  <c r="J1401" i="11"/>
  <c r="I1402" i="11"/>
  <c r="J1402" i="11"/>
  <c r="I1403" i="11"/>
  <c r="J1403" i="11"/>
  <c r="I1404" i="11"/>
  <c r="J1404" i="11"/>
  <c r="I1405" i="11"/>
  <c r="J1405" i="11"/>
  <c r="I1406" i="11"/>
  <c r="J1406" i="11"/>
  <c r="I1407" i="11"/>
  <c r="J1407" i="11"/>
  <c r="I1408" i="11"/>
  <c r="J1408" i="11"/>
  <c r="I1409" i="11"/>
  <c r="J1409" i="11"/>
  <c r="I1410" i="11"/>
  <c r="J1410" i="11"/>
  <c r="I1411" i="11"/>
  <c r="J1411" i="11"/>
  <c r="I1412" i="11"/>
  <c r="J1412" i="11"/>
  <c r="I1413" i="11"/>
  <c r="J1413" i="11"/>
  <c r="I1414" i="11"/>
  <c r="J1414" i="11"/>
  <c r="I1415" i="11"/>
  <c r="J1415" i="11"/>
  <c r="I1416" i="11"/>
  <c r="J1416" i="11"/>
  <c r="I1417" i="11"/>
  <c r="J1417" i="11"/>
  <c r="I1418" i="11"/>
  <c r="J1418" i="11"/>
  <c r="I1419" i="11"/>
  <c r="J1419" i="11"/>
  <c r="I1420" i="11"/>
  <c r="J1420" i="11"/>
  <c r="I1421" i="11"/>
  <c r="J1421" i="11"/>
  <c r="I1422" i="11"/>
  <c r="J1422" i="11"/>
  <c r="I1423" i="11"/>
  <c r="J1423" i="11"/>
  <c r="I1424" i="11"/>
  <c r="J1424" i="11"/>
  <c r="I1425" i="11"/>
  <c r="J1425" i="11"/>
  <c r="I1426" i="11"/>
  <c r="J1426" i="11"/>
  <c r="I1427" i="11"/>
  <c r="J1427" i="11"/>
  <c r="I1428" i="11"/>
  <c r="J1428" i="11"/>
  <c r="I1429" i="11"/>
  <c r="J1429" i="11"/>
  <c r="I1430" i="11"/>
  <c r="J1430" i="11"/>
  <c r="I1431" i="11"/>
  <c r="J1431" i="11"/>
  <c r="I1432" i="11"/>
  <c r="J1432" i="11"/>
  <c r="I1433" i="11"/>
  <c r="J1433" i="11"/>
  <c r="I1434" i="11"/>
  <c r="J1434" i="11"/>
  <c r="I1435" i="11"/>
  <c r="J1435" i="11"/>
  <c r="I1436" i="11"/>
  <c r="J1436" i="11"/>
  <c r="I1437" i="11"/>
  <c r="J1437" i="11"/>
  <c r="I1438" i="11"/>
  <c r="J1438" i="11"/>
  <c r="I1439" i="11"/>
  <c r="J1439" i="11"/>
  <c r="I1440" i="11"/>
  <c r="J1440" i="11"/>
  <c r="I1441" i="11"/>
  <c r="J1441" i="11"/>
  <c r="I1442" i="11"/>
  <c r="J1442" i="11"/>
  <c r="I1443" i="11"/>
  <c r="J1443" i="11"/>
  <c r="I1444" i="11"/>
  <c r="J1444" i="11"/>
  <c r="I1445" i="11"/>
  <c r="J1445" i="11"/>
  <c r="I1446" i="11"/>
  <c r="J1446" i="11"/>
  <c r="I1447" i="11"/>
  <c r="J1447" i="11"/>
  <c r="I1448" i="11"/>
  <c r="J1448" i="11"/>
  <c r="I1449" i="11"/>
  <c r="J1449" i="11"/>
  <c r="I1450" i="11"/>
  <c r="J1450" i="11"/>
  <c r="I1451" i="11"/>
  <c r="J1451" i="11"/>
  <c r="I1452" i="11"/>
  <c r="J1452" i="11"/>
  <c r="I1453" i="11"/>
  <c r="J1453" i="11"/>
  <c r="I1454" i="11"/>
  <c r="J1454" i="11"/>
  <c r="I1455" i="11"/>
  <c r="J1455" i="11"/>
  <c r="I1456" i="11"/>
  <c r="J1456" i="11"/>
  <c r="I1457" i="11"/>
  <c r="J1457" i="11"/>
  <c r="I1458" i="11"/>
  <c r="J1458" i="11"/>
  <c r="I1459" i="11"/>
  <c r="J1459" i="11"/>
  <c r="I1460" i="11"/>
  <c r="J1460" i="11"/>
  <c r="I1461" i="11"/>
  <c r="J1461" i="11"/>
  <c r="I1462" i="11"/>
  <c r="J1462" i="11"/>
  <c r="I1463" i="11"/>
  <c r="J1463" i="11"/>
  <c r="I1464" i="11"/>
  <c r="J1464" i="11"/>
  <c r="I1465" i="11"/>
  <c r="J1465" i="11"/>
  <c r="I1466" i="11"/>
  <c r="J1466" i="11"/>
  <c r="I1467" i="11"/>
  <c r="J1467" i="11"/>
  <c r="I1468" i="11"/>
  <c r="J1468" i="11"/>
  <c r="I1469" i="11"/>
  <c r="J1469" i="11"/>
  <c r="I1470" i="11"/>
  <c r="J1470" i="11"/>
  <c r="I1471" i="11"/>
  <c r="J1471" i="11"/>
  <c r="I1472" i="11"/>
  <c r="J1472" i="11"/>
  <c r="I1473" i="11"/>
  <c r="J1473" i="11"/>
  <c r="I1474" i="11"/>
  <c r="J1474" i="11"/>
  <c r="I1475" i="11"/>
  <c r="J1475" i="11"/>
  <c r="I1476" i="11"/>
  <c r="J1476" i="11"/>
  <c r="I1477" i="11"/>
  <c r="J1477" i="11"/>
  <c r="I1478" i="11"/>
  <c r="J1478" i="11"/>
  <c r="I1479" i="11"/>
  <c r="J1479" i="11"/>
  <c r="I1480" i="11"/>
  <c r="J1480" i="11"/>
  <c r="I1481" i="11"/>
  <c r="J1481" i="11"/>
  <c r="I1482" i="11"/>
  <c r="J1482" i="11"/>
  <c r="I1483" i="11"/>
  <c r="J1483" i="11"/>
  <c r="I1484" i="11"/>
  <c r="J1484" i="11"/>
  <c r="I1485" i="11"/>
  <c r="J1485" i="11"/>
  <c r="I1486" i="11"/>
  <c r="J1486" i="11"/>
  <c r="I1487" i="11"/>
  <c r="J1487" i="11"/>
  <c r="I1488" i="11"/>
  <c r="J1488" i="11"/>
  <c r="I1489" i="11"/>
  <c r="J1489" i="11"/>
  <c r="I1490" i="11"/>
  <c r="J1490" i="11"/>
  <c r="I1491" i="11"/>
  <c r="J1491" i="11"/>
  <c r="I1492" i="11"/>
  <c r="J1492" i="11"/>
  <c r="I1493" i="11"/>
  <c r="J1493" i="11"/>
  <c r="I1494" i="11"/>
  <c r="J1494" i="11"/>
  <c r="I1495" i="11"/>
  <c r="J1495" i="11"/>
  <c r="I1496" i="11"/>
  <c r="J1496" i="11"/>
  <c r="I1497" i="11"/>
  <c r="J1497" i="11"/>
  <c r="I1498" i="11"/>
  <c r="J1498" i="11"/>
  <c r="I1499" i="11"/>
  <c r="J1499" i="11"/>
  <c r="I1500" i="11"/>
  <c r="J1500" i="11"/>
  <c r="I1501" i="11"/>
  <c r="J1501" i="11"/>
  <c r="I1502" i="11"/>
  <c r="J1502" i="11"/>
  <c r="I1503" i="11"/>
  <c r="J1503" i="11"/>
  <c r="I1504" i="11"/>
  <c r="J1504" i="11"/>
  <c r="I1505" i="11"/>
  <c r="J1505" i="11"/>
  <c r="I1506" i="11"/>
  <c r="J1506" i="11"/>
  <c r="I1507" i="11"/>
  <c r="J1507" i="11"/>
  <c r="I1508" i="11"/>
  <c r="J1508" i="11"/>
  <c r="I1509" i="11"/>
  <c r="J1509" i="11"/>
  <c r="I1510" i="11"/>
  <c r="J1510" i="11"/>
  <c r="I1511" i="11"/>
  <c r="J1511" i="11"/>
  <c r="I1512" i="11"/>
  <c r="J1512" i="11"/>
  <c r="I1513" i="11"/>
  <c r="J1513" i="11"/>
  <c r="I1514" i="11"/>
  <c r="J1514" i="11"/>
  <c r="I1515" i="11"/>
  <c r="J1515" i="11"/>
  <c r="I1516" i="11"/>
  <c r="J1516" i="11"/>
  <c r="I1517" i="11"/>
  <c r="J1517" i="11"/>
  <c r="I1518" i="11"/>
  <c r="J1518" i="11"/>
  <c r="I1519" i="11"/>
  <c r="J1519" i="11"/>
  <c r="I1520" i="11"/>
  <c r="J1520" i="11"/>
  <c r="I1521" i="11"/>
  <c r="J1521" i="11"/>
  <c r="I1522" i="11"/>
  <c r="J1522" i="11"/>
  <c r="I1523" i="11"/>
  <c r="J1523" i="11"/>
  <c r="I1524" i="11"/>
  <c r="J1524" i="11"/>
  <c r="I1525" i="11"/>
  <c r="J1525" i="11"/>
  <c r="I1526" i="11"/>
  <c r="J1526" i="11"/>
  <c r="I1527" i="11"/>
  <c r="J1527" i="11"/>
  <c r="I1528" i="11"/>
  <c r="J1528" i="11"/>
  <c r="I1529" i="11"/>
  <c r="J1529" i="11"/>
  <c r="I1530" i="11"/>
  <c r="J1530" i="11"/>
  <c r="I1531" i="11"/>
  <c r="J1531" i="11"/>
  <c r="I1532" i="11"/>
  <c r="J1532" i="11"/>
  <c r="I1533" i="11"/>
  <c r="J1533" i="11"/>
  <c r="I1534" i="11"/>
  <c r="J1534" i="11"/>
  <c r="I1535" i="11"/>
  <c r="J1535" i="11"/>
  <c r="I1536" i="11"/>
  <c r="J1536" i="11"/>
  <c r="I1537" i="11"/>
  <c r="J1537" i="11"/>
  <c r="I1538" i="11"/>
  <c r="J1538" i="11"/>
  <c r="I1539" i="11"/>
  <c r="J1539" i="11"/>
  <c r="I1540" i="11"/>
  <c r="J1540" i="11"/>
  <c r="I1541" i="11"/>
  <c r="J1541" i="11"/>
  <c r="I1542" i="11"/>
  <c r="J1542" i="11"/>
  <c r="I1543" i="11"/>
  <c r="J1543" i="11"/>
  <c r="I1544" i="11"/>
  <c r="J1544" i="11"/>
  <c r="I1545" i="11"/>
  <c r="J1545" i="11"/>
  <c r="I1546" i="11"/>
  <c r="J1546" i="11"/>
  <c r="I1547" i="11"/>
  <c r="J1547" i="11"/>
  <c r="I1548" i="11"/>
  <c r="J1548" i="11"/>
  <c r="I1549" i="11"/>
  <c r="J1549" i="11"/>
  <c r="I1550" i="11"/>
  <c r="J1550" i="11"/>
  <c r="I1551" i="11"/>
  <c r="J1551" i="11"/>
  <c r="I1552" i="11"/>
  <c r="J1552" i="11"/>
  <c r="I1553" i="11"/>
  <c r="J1553" i="11"/>
  <c r="I1554" i="11"/>
  <c r="J1554" i="11"/>
  <c r="I1555" i="11"/>
  <c r="J1555" i="11"/>
  <c r="I1556" i="11"/>
  <c r="J1556" i="11"/>
  <c r="I1557" i="11"/>
  <c r="J1557" i="11"/>
  <c r="I1558" i="11"/>
  <c r="J1558" i="11"/>
  <c r="I1559" i="11"/>
  <c r="J1559" i="11"/>
  <c r="I1560" i="11"/>
  <c r="J1560" i="11"/>
  <c r="I1561" i="11"/>
  <c r="J1561" i="11"/>
  <c r="I1562" i="11"/>
  <c r="J1562" i="11"/>
  <c r="I1563" i="11"/>
  <c r="J1563" i="11"/>
  <c r="I1564" i="11"/>
  <c r="J1564" i="11"/>
  <c r="I1565" i="11"/>
  <c r="J1565" i="11"/>
  <c r="I1566" i="11"/>
  <c r="J1566" i="11"/>
  <c r="I1567" i="11"/>
  <c r="J1567" i="11"/>
  <c r="I1568" i="11"/>
  <c r="J1568" i="11"/>
  <c r="I1569" i="11"/>
  <c r="J1569" i="11"/>
  <c r="I1570" i="11"/>
  <c r="J1570" i="11"/>
  <c r="I1571" i="11"/>
  <c r="J1571" i="11"/>
  <c r="I1572" i="11"/>
  <c r="J1572" i="11"/>
  <c r="I1573" i="11"/>
  <c r="J1573" i="11"/>
  <c r="I1574" i="11"/>
  <c r="J1574" i="11"/>
  <c r="I1575" i="11"/>
  <c r="J1575" i="11"/>
  <c r="I1576" i="11"/>
  <c r="J1576" i="11"/>
  <c r="I1577" i="11"/>
  <c r="J1577" i="11"/>
  <c r="I1578" i="11"/>
  <c r="J1578" i="11"/>
  <c r="I1579" i="11"/>
  <c r="J1579" i="11"/>
  <c r="I1580" i="11"/>
  <c r="J1580" i="11"/>
  <c r="I1581" i="11"/>
  <c r="J1581" i="11"/>
  <c r="I1582" i="11"/>
  <c r="J1582" i="11"/>
  <c r="I1583" i="11"/>
  <c r="J1583" i="11"/>
  <c r="I1584" i="11"/>
  <c r="J1584" i="11"/>
  <c r="I1585" i="11"/>
  <c r="J1585" i="11"/>
  <c r="I1586" i="11"/>
  <c r="J1586" i="11"/>
  <c r="I1587" i="11"/>
  <c r="J1587" i="11"/>
  <c r="I1588" i="11"/>
  <c r="J1588" i="11"/>
  <c r="I1589" i="11"/>
  <c r="J1589" i="11"/>
  <c r="I1590" i="11"/>
  <c r="J1590" i="11"/>
  <c r="I1591" i="11"/>
  <c r="J1591" i="11"/>
  <c r="I1592" i="11"/>
  <c r="J1592" i="11"/>
  <c r="I1593" i="11"/>
  <c r="J1593" i="11"/>
  <c r="I1594" i="11"/>
  <c r="J1594" i="11"/>
  <c r="I1595" i="11"/>
  <c r="J1595" i="11"/>
  <c r="I1596" i="11"/>
  <c r="J1596" i="11"/>
  <c r="I1597" i="11"/>
  <c r="J1597" i="11"/>
  <c r="I1598" i="11"/>
  <c r="J1598" i="11"/>
  <c r="I1599" i="11"/>
  <c r="J1599" i="11"/>
  <c r="I1600" i="11"/>
  <c r="J1600" i="11"/>
  <c r="I1601" i="11"/>
  <c r="J1601" i="11"/>
  <c r="I1602" i="11"/>
  <c r="J1602" i="11"/>
  <c r="I1603" i="11"/>
  <c r="J1603" i="11"/>
  <c r="I1604" i="11"/>
  <c r="J1604" i="11"/>
  <c r="I1605" i="11"/>
  <c r="J1605" i="11"/>
  <c r="I1606" i="11"/>
  <c r="J1606" i="11"/>
  <c r="I1607" i="11"/>
  <c r="J1607" i="11"/>
  <c r="I1608" i="11"/>
  <c r="J1608" i="11"/>
  <c r="I1609" i="11"/>
  <c r="J1609" i="11"/>
  <c r="I1610" i="11"/>
  <c r="J1610" i="11"/>
  <c r="I1611" i="11"/>
  <c r="J1611" i="11"/>
  <c r="I1612" i="11"/>
  <c r="J1612" i="11"/>
  <c r="I1613" i="11"/>
  <c r="J1613" i="11"/>
  <c r="I1614" i="11"/>
  <c r="J1614" i="11"/>
  <c r="I1615" i="11"/>
  <c r="J1615" i="11"/>
  <c r="I1616" i="11"/>
  <c r="J1616" i="11"/>
  <c r="I1617" i="11"/>
  <c r="J1617" i="11"/>
  <c r="I1618" i="11"/>
  <c r="J1618" i="11"/>
  <c r="I1619" i="11"/>
  <c r="J1619" i="11"/>
  <c r="I1620" i="11"/>
  <c r="J1620" i="11"/>
  <c r="I1621" i="11"/>
  <c r="J1621" i="11"/>
  <c r="I1622" i="11"/>
  <c r="J1622" i="11"/>
  <c r="I1623" i="11"/>
  <c r="J1623" i="11"/>
  <c r="I1624" i="11"/>
  <c r="J1624" i="11"/>
  <c r="I1625" i="11"/>
  <c r="J1625" i="11"/>
  <c r="I1626" i="11"/>
  <c r="J1626" i="11"/>
  <c r="I1627" i="11"/>
  <c r="J1627" i="11"/>
  <c r="I1628" i="11"/>
  <c r="J1628" i="11"/>
  <c r="I1629" i="11"/>
  <c r="J1629" i="11"/>
  <c r="I1630" i="11"/>
  <c r="J1630" i="11"/>
  <c r="I1631" i="11"/>
  <c r="J1631" i="11"/>
  <c r="I1632" i="11"/>
  <c r="J1632" i="11"/>
  <c r="I1633" i="11"/>
  <c r="J1633" i="11"/>
  <c r="I1634" i="11"/>
  <c r="J1634" i="11"/>
  <c r="I1635" i="11"/>
  <c r="J1635" i="11"/>
  <c r="I1636" i="11"/>
  <c r="J1636" i="11"/>
  <c r="I1637" i="11"/>
  <c r="J1637" i="11"/>
  <c r="I1638" i="11"/>
  <c r="J1638" i="11"/>
  <c r="I1639" i="11"/>
  <c r="J1639" i="11"/>
  <c r="I1640" i="11"/>
  <c r="J1640" i="11"/>
  <c r="I1641" i="11"/>
  <c r="J1641" i="11"/>
  <c r="I1642" i="11"/>
  <c r="J1642" i="11"/>
  <c r="I1643" i="11"/>
  <c r="J1643" i="11"/>
  <c r="I1644" i="11"/>
  <c r="J1644" i="11"/>
  <c r="I1645" i="11"/>
  <c r="J1645" i="11"/>
  <c r="I1646" i="11"/>
  <c r="J1646" i="11"/>
  <c r="I1647" i="11"/>
  <c r="J1647" i="11"/>
  <c r="I1648" i="11"/>
  <c r="J1648" i="11"/>
  <c r="I1649" i="11"/>
  <c r="J1649" i="11"/>
  <c r="I1650" i="11"/>
  <c r="J1650" i="11"/>
  <c r="I1651" i="11"/>
  <c r="J1651" i="11"/>
  <c r="I1652" i="11"/>
  <c r="J1652" i="11"/>
  <c r="I1653" i="11"/>
  <c r="J1653" i="11"/>
  <c r="I1654" i="11"/>
  <c r="J1654" i="11"/>
  <c r="I1655" i="11"/>
  <c r="J1655" i="11"/>
  <c r="I1656" i="11"/>
  <c r="J1656" i="11"/>
  <c r="I1657" i="11"/>
  <c r="J1657" i="11"/>
  <c r="I1658" i="11"/>
  <c r="J1658" i="11"/>
  <c r="I1659" i="11"/>
  <c r="J1659" i="11"/>
  <c r="I1660" i="11"/>
  <c r="J1660" i="11"/>
  <c r="I1661" i="11"/>
  <c r="J1661" i="11"/>
  <c r="I1662" i="11"/>
  <c r="J1662" i="11"/>
  <c r="I1663" i="11"/>
  <c r="J1663" i="11"/>
  <c r="I1664" i="11"/>
  <c r="J1664" i="11"/>
  <c r="I1665" i="11"/>
  <c r="J1665" i="11"/>
  <c r="I1666" i="11"/>
  <c r="J1666" i="11"/>
  <c r="I1667" i="11"/>
  <c r="J1667" i="11"/>
  <c r="I1668" i="11"/>
  <c r="J1668" i="11"/>
  <c r="I1669" i="11"/>
  <c r="J1669" i="11"/>
  <c r="I1670" i="11"/>
  <c r="J1670" i="11"/>
  <c r="I1671" i="11"/>
  <c r="J1671" i="11"/>
  <c r="I1672" i="11"/>
  <c r="J1672" i="11"/>
  <c r="I1673" i="11"/>
  <c r="J1673" i="11"/>
  <c r="I1674" i="11"/>
  <c r="J1674" i="11"/>
  <c r="I1675" i="11"/>
  <c r="J1675" i="11"/>
  <c r="I1676" i="11"/>
  <c r="J1676" i="11"/>
  <c r="I1677" i="11"/>
  <c r="J1677" i="11"/>
  <c r="I1678" i="11"/>
  <c r="J1678" i="11"/>
  <c r="I1679" i="11"/>
  <c r="J1679" i="11"/>
  <c r="I1680" i="11"/>
  <c r="J1680" i="11"/>
  <c r="I1681" i="11"/>
  <c r="J1681" i="11"/>
  <c r="I1682" i="11"/>
  <c r="J1682" i="11"/>
  <c r="I1683" i="11"/>
  <c r="J1683" i="11"/>
  <c r="I1684" i="11"/>
  <c r="J1684" i="11"/>
  <c r="I1685" i="11"/>
  <c r="J1685" i="11"/>
  <c r="I1686" i="11"/>
  <c r="J1686" i="11"/>
  <c r="I1687" i="11"/>
  <c r="J1687" i="11"/>
  <c r="I1688" i="11"/>
  <c r="J1688" i="11"/>
  <c r="I1689" i="11"/>
  <c r="J1689" i="11"/>
  <c r="I1690" i="11"/>
  <c r="J1690" i="11"/>
  <c r="I1691" i="11"/>
  <c r="J1691" i="11"/>
  <c r="I1692" i="11"/>
  <c r="J1692" i="11"/>
  <c r="I1693" i="11"/>
  <c r="J1693" i="11"/>
  <c r="I1694" i="11"/>
  <c r="J1694" i="11"/>
  <c r="I1695" i="11"/>
  <c r="J1695" i="11"/>
  <c r="I1696" i="11"/>
  <c r="J1696" i="11"/>
  <c r="I1697" i="11"/>
  <c r="J1697" i="11"/>
  <c r="I1698" i="11"/>
  <c r="J1698" i="11"/>
  <c r="I1699" i="11"/>
  <c r="J1699" i="11"/>
  <c r="I1700" i="11"/>
  <c r="J1700" i="11"/>
  <c r="I1701" i="11"/>
  <c r="J1701" i="11"/>
  <c r="I1702" i="11"/>
  <c r="J1702" i="11"/>
  <c r="I1703" i="11"/>
  <c r="J1703" i="11"/>
  <c r="I1704" i="11"/>
  <c r="J1704" i="11"/>
  <c r="I1705" i="11"/>
  <c r="J1705" i="11"/>
  <c r="I1706" i="11"/>
  <c r="J1706" i="11"/>
  <c r="I1707" i="11"/>
  <c r="J1707" i="11"/>
  <c r="I1708" i="11"/>
  <c r="J1708" i="11"/>
  <c r="I1709" i="11"/>
  <c r="J1709" i="11"/>
  <c r="I1710" i="11"/>
  <c r="J1710" i="11"/>
  <c r="I1711" i="11"/>
  <c r="J1711" i="11"/>
  <c r="I1712" i="11"/>
  <c r="J1712" i="11"/>
  <c r="I1713" i="11"/>
  <c r="J1713" i="11"/>
  <c r="I1714" i="11"/>
  <c r="J1714" i="11"/>
  <c r="I1715" i="11"/>
  <c r="J1715" i="11"/>
  <c r="I1716" i="11"/>
  <c r="J1716" i="11"/>
  <c r="I1717" i="11"/>
  <c r="J1717" i="11"/>
  <c r="I1718" i="11"/>
  <c r="J1718" i="11"/>
  <c r="I1719" i="11"/>
  <c r="J1719" i="11"/>
  <c r="I1720" i="11"/>
  <c r="J1720" i="11"/>
  <c r="I1721" i="11"/>
  <c r="J1721" i="11"/>
  <c r="I1722" i="11"/>
  <c r="J1722" i="11"/>
  <c r="I1723" i="11"/>
  <c r="J1723" i="11"/>
  <c r="I1724" i="11"/>
  <c r="J1724" i="11"/>
  <c r="I1725" i="11"/>
  <c r="J1725" i="11"/>
  <c r="I1726" i="11"/>
  <c r="J1726" i="11"/>
  <c r="I1727" i="11"/>
  <c r="J1727" i="11"/>
  <c r="I1728" i="11"/>
  <c r="J1728" i="11"/>
  <c r="I1729" i="11"/>
  <c r="J1729" i="11"/>
  <c r="I1730" i="11"/>
  <c r="J1730" i="11"/>
  <c r="I1731" i="11"/>
  <c r="J1731" i="11"/>
  <c r="I1732" i="11"/>
  <c r="J1732" i="11"/>
  <c r="I1733" i="11"/>
  <c r="J1733" i="11"/>
  <c r="I1734" i="11"/>
  <c r="J1734" i="11"/>
  <c r="I1735" i="11"/>
  <c r="J1735" i="11"/>
  <c r="I1736" i="11"/>
  <c r="J1736" i="11"/>
  <c r="I1737" i="11"/>
  <c r="J1737" i="11"/>
  <c r="I1738" i="11"/>
  <c r="J1738" i="11"/>
  <c r="I1739" i="11"/>
  <c r="J1739" i="11"/>
  <c r="I1740" i="11"/>
  <c r="J1740" i="11"/>
  <c r="I1741" i="11"/>
  <c r="J1741" i="11"/>
  <c r="I1742" i="11"/>
  <c r="J1742" i="11"/>
  <c r="I1743" i="11"/>
  <c r="J1743" i="11"/>
  <c r="I1744" i="11"/>
  <c r="J1744" i="11"/>
  <c r="I1745" i="11"/>
  <c r="J1745" i="11"/>
  <c r="I1746" i="11"/>
  <c r="J1746" i="11"/>
  <c r="I1747" i="11"/>
  <c r="J1747" i="11"/>
  <c r="I1748" i="11"/>
  <c r="J1748" i="11"/>
  <c r="I1749" i="11"/>
  <c r="J1749" i="11"/>
  <c r="I1750" i="11"/>
  <c r="J1750" i="11"/>
  <c r="I1751" i="11"/>
  <c r="J1751" i="11"/>
  <c r="I1752" i="11"/>
  <c r="J1752" i="11"/>
  <c r="I1753" i="11"/>
  <c r="J1753" i="11"/>
  <c r="I1754" i="11"/>
  <c r="J1754" i="11"/>
  <c r="I1755" i="11"/>
  <c r="J1755" i="11"/>
  <c r="I1756" i="11"/>
  <c r="J1756" i="11"/>
  <c r="I1757" i="11"/>
  <c r="J1757" i="11"/>
  <c r="I1758" i="11"/>
  <c r="J1758" i="11"/>
  <c r="I1759" i="11"/>
  <c r="J1759" i="11"/>
  <c r="I1760" i="11"/>
  <c r="J1760" i="11"/>
  <c r="I1761" i="11"/>
  <c r="J1761" i="11"/>
  <c r="I1762" i="11"/>
  <c r="J1762" i="11"/>
  <c r="I1763" i="11"/>
  <c r="J1763" i="11"/>
  <c r="I1764" i="11"/>
  <c r="J1764" i="11"/>
  <c r="I1765" i="11"/>
  <c r="J1765" i="11"/>
  <c r="I1766" i="11"/>
  <c r="J1766" i="11"/>
  <c r="I1767" i="11"/>
  <c r="J1767" i="11"/>
  <c r="I1768" i="11"/>
  <c r="J1768" i="11"/>
  <c r="I1769" i="11"/>
  <c r="J1769" i="11"/>
  <c r="I1770" i="11"/>
  <c r="J1770" i="11"/>
  <c r="I1771" i="11"/>
  <c r="J1771" i="11"/>
  <c r="I1772" i="11"/>
  <c r="J1772" i="11"/>
  <c r="I1773" i="11"/>
  <c r="J1773" i="11"/>
  <c r="I1774" i="11"/>
  <c r="J1774" i="11"/>
  <c r="I1775" i="11"/>
  <c r="J1775" i="11"/>
  <c r="I1776" i="11"/>
  <c r="J1776" i="11"/>
  <c r="I1777" i="11"/>
  <c r="J1777" i="11"/>
  <c r="I1778" i="11"/>
  <c r="J1778" i="11"/>
  <c r="I1779" i="11"/>
  <c r="J1779" i="11"/>
  <c r="I1780" i="11"/>
  <c r="J1780" i="11"/>
  <c r="I1781" i="11"/>
  <c r="J1781" i="11"/>
  <c r="I1782" i="11"/>
  <c r="J1782" i="11"/>
  <c r="I1783" i="11"/>
  <c r="J1783" i="11"/>
  <c r="I1784" i="11"/>
  <c r="J1784" i="11"/>
  <c r="I1785" i="11"/>
  <c r="J1785" i="11"/>
  <c r="I1786" i="11"/>
  <c r="J1786" i="11"/>
  <c r="I1787" i="11"/>
  <c r="J1787" i="11"/>
  <c r="I1788" i="11"/>
  <c r="J1788" i="11"/>
  <c r="I1789" i="11"/>
  <c r="J1789" i="11"/>
  <c r="I1790" i="11"/>
  <c r="J1790" i="11"/>
  <c r="I1791" i="11"/>
  <c r="J1791" i="11"/>
  <c r="I1792" i="11"/>
  <c r="J1792" i="11"/>
  <c r="I1793" i="11"/>
  <c r="J1793" i="11"/>
  <c r="I1794" i="11"/>
  <c r="J1794" i="11"/>
  <c r="I1795" i="11"/>
  <c r="J1795" i="11"/>
  <c r="I1796" i="11"/>
  <c r="J1796" i="11"/>
  <c r="I1797" i="11"/>
  <c r="J1797" i="11"/>
  <c r="I1798" i="11"/>
  <c r="J1798" i="11"/>
  <c r="I1799" i="11"/>
  <c r="J1799" i="11"/>
  <c r="I1800" i="11"/>
  <c r="J1800" i="11"/>
  <c r="I1801" i="11"/>
  <c r="J1801" i="11"/>
  <c r="I1802" i="11"/>
  <c r="J1802" i="11"/>
  <c r="I1803" i="11"/>
  <c r="J1803" i="11"/>
  <c r="I1804" i="11"/>
  <c r="J1804" i="11"/>
  <c r="I1805" i="11"/>
  <c r="J1805" i="11"/>
  <c r="I1806" i="11"/>
  <c r="J1806" i="11"/>
  <c r="I1807" i="11"/>
  <c r="J1807" i="11"/>
  <c r="I1808" i="11"/>
  <c r="J1808" i="11"/>
  <c r="I1809" i="11"/>
  <c r="J1809" i="11"/>
  <c r="I1810" i="11"/>
  <c r="J1810" i="11"/>
  <c r="I1811" i="11"/>
  <c r="J1811" i="11"/>
  <c r="I1812" i="11"/>
  <c r="J1812" i="11"/>
  <c r="I1813" i="11"/>
  <c r="J1813" i="11"/>
  <c r="I1814" i="11"/>
  <c r="J1814" i="11"/>
  <c r="I1815" i="11"/>
  <c r="J1815" i="11"/>
  <c r="I1816" i="11"/>
  <c r="J1816" i="11"/>
  <c r="I1817" i="11"/>
  <c r="J1817" i="11"/>
  <c r="I1818" i="11"/>
  <c r="J1818" i="11"/>
  <c r="I1819" i="11"/>
  <c r="J1819" i="11"/>
  <c r="I1820" i="11"/>
  <c r="J1820" i="11"/>
  <c r="I1821" i="11"/>
  <c r="J1821" i="11"/>
  <c r="I1822" i="11"/>
  <c r="J1822" i="11"/>
  <c r="I1823" i="11"/>
  <c r="J1823" i="11"/>
  <c r="I1824" i="11"/>
  <c r="J1824" i="11"/>
  <c r="I1825" i="11"/>
  <c r="J1825" i="11"/>
  <c r="I1826" i="11"/>
  <c r="J1826" i="11"/>
  <c r="I1827" i="11"/>
  <c r="J1827" i="11"/>
  <c r="I1828" i="11"/>
  <c r="J1828" i="11"/>
  <c r="I1829" i="11"/>
  <c r="J1829" i="11"/>
  <c r="I1830" i="11"/>
  <c r="J1830" i="11"/>
  <c r="I1831" i="11"/>
  <c r="J1831" i="11"/>
  <c r="I1832" i="11"/>
  <c r="J1832" i="11"/>
  <c r="I1833" i="11"/>
  <c r="J1833" i="11"/>
  <c r="I1834" i="11"/>
  <c r="J1834" i="11"/>
  <c r="I1835" i="11"/>
  <c r="J1835" i="11"/>
  <c r="I1836" i="11"/>
  <c r="J1836" i="11"/>
  <c r="I1837" i="11"/>
  <c r="J1837" i="11"/>
  <c r="I1838" i="11"/>
  <c r="J1838" i="11"/>
  <c r="I1839" i="11"/>
  <c r="J1839" i="11"/>
  <c r="I1840" i="11"/>
  <c r="J1840" i="11"/>
  <c r="I1841" i="11"/>
  <c r="J1841" i="11"/>
  <c r="I1842" i="11"/>
  <c r="J1842" i="11"/>
  <c r="I1843" i="11"/>
  <c r="J1843" i="11"/>
  <c r="I1844" i="11"/>
  <c r="J1844" i="11"/>
  <c r="I1845" i="11"/>
  <c r="J1845" i="11"/>
  <c r="I1846" i="11"/>
  <c r="J1846" i="11"/>
  <c r="I1847" i="11"/>
  <c r="J1847" i="11"/>
  <c r="I1848" i="11"/>
  <c r="J1848" i="11"/>
  <c r="I1849" i="11"/>
  <c r="J1849" i="11"/>
  <c r="I1850" i="11"/>
  <c r="J1850" i="11"/>
  <c r="I1851" i="11"/>
  <c r="J1851" i="11"/>
  <c r="I1852" i="11"/>
  <c r="J1852" i="11"/>
  <c r="I1853" i="11"/>
  <c r="J1853" i="11"/>
  <c r="I1854" i="11"/>
  <c r="J1854" i="11"/>
  <c r="I1855" i="11"/>
  <c r="J1855" i="11"/>
  <c r="I1856" i="11"/>
  <c r="J1856" i="11"/>
  <c r="I1857" i="11"/>
  <c r="J1857" i="11"/>
  <c r="I1858" i="11"/>
  <c r="J1858" i="11"/>
  <c r="I1859" i="11"/>
  <c r="J1859" i="11"/>
  <c r="I1860" i="11"/>
  <c r="J1860" i="11"/>
  <c r="I1861" i="11"/>
  <c r="J1861" i="11"/>
  <c r="I1862" i="11"/>
  <c r="J1862" i="11"/>
  <c r="I1863" i="11"/>
  <c r="J1863" i="11"/>
  <c r="I1864" i="11"/>
  <c r="J1864" i="11"/>
  <c r="I1865" i="11"/>
  <c r="J1865" i="11"/>
  <c r="I1866" i="11"/>
  <c r="J1866" i="11"/>
  <c r="I1867" i="11"/>
  <c r="J1867" i="11"/>
  <c r="I1868" i="11"/>
  <c r="J1868" i="11"/>
  <c r="I1869" i="11"/>
  <c r="J1869" i="11"/>
  <c r="I1870" i="11"/>
  <c r="J1870" i="11"/>
  <c r="I1871" i="11"/>
  <c r="J1871" i="11"/>
  <c r="I1872" i="11"/>
  <c r="J1872" i="11"/>
  <c r="I1873" i="11"/>
  <c r="J1873" i="11"/>
  <c r="I1874" i="11"/>
  <c r="J1874" i="11"/>
  <c r="I1875" i="11"/>
  <c r="J1875" i="11"/>
  <c r="I1876" i="11"/>
  <c r="J1876" i="11"/>
  <c r="I1877" i="11"/>
  <c r="J1877" i="11"/>
  <c r="I1878" i="11"/>
  <c r="J1878" i="11"/>
  <c r="I1879" i="11"/>
  <c r="J1879" i="11"/>
  <c r="I1880" i="11"/>
  <c r="J1880" i="11"/>
  <c r="I1881" i="11"/>
  <c r="J1881" i="11"/>
  <c r="I1882" i="11"/>
  <c r="J1882" i="11"/>
  <c r="I1883" i="11"/>
  <c r="J1883" i="11"/>
  <c r="I1884" i="11"/>
  <c r="J1884" i="11"/>
  <c r="I1885" i="11"/>
  <c r="J1885" i="11"/>
  <c r="I1886" i="11"/>
  <c r="J1886" i="11"/>
  <c r="I1887" i="11"/>
  <c r="J1887" i="11"/>
  <c r="I1888" i="11"/>
  <c r="J1888" i="11"/>
  <c r="I1889" i="11"/>
  <c r="J1889" i="11"/>
  <c r="I1890" i="11"/>
  <c r="J1890" i="11"/>
  <c r="I1891" i="11"/>
  <c r="J1891" i="11"/>
  <c r="I1892" i="11"/>
  <c r="J1892" i="11"/>
  <c r="I1893" i="11"/>
  <c r="J1893" i="11"/>
  <c r="I1894" i="11"/>
  <c r="J1894" i="11"/>
  <c r="I1895" i="11"/>
  <c r="J1895" i="11"/>
  <c r="I1896" i="11"/>
  <c r="J1896" i="11"/>
  <c r="I1897" i="11"/>
  <c r="J1897" i="11"/>
  <c r="I1898" i="11"/>
  <c r="J1898" i="11"/>
  <c r="I1899" i="11"/>
  <c r="J1899" i="11"/>
  <c r="I1900" i="11"/>
  <c r="J1900" i="11"/>
  <c r="I1901" i="11"/>
  <c r="J1901" i="11"/>
  <c r="I1902" i="11"/>
  <c r="J1902" i="11"/>
  <c r="I1903" i="11"/>
  <c r="J1903" i="11"/>
  <c r="I1904" i="11"/>
  <c r="J1904" i="11"/>
  <c r="I1905" i="11"/>
  <c r="J1905" i="11"/>
  <c r="I1906" i="11"/>
  <c r="J1906" i="11"/>
  <c r="I1907" i="11"/>
  <c r="J1907" i="11"/>
  <c r="I1908" i="11"/>
  <c r="J1908" i="11"/>
  <c r="I1909" i="11"/>
  <c r="J1909" i="11"/>
  <c r="I1910" i="11"/>
  <c r="J1910" i="11"/>
  <c r="I1911" i="11"/>
  <c r="J1911" i="11"/>
  <c r="I1912" i="11"/>
  <c r="J1912" i="11"/>
  <c r="I1913" i="11"/>
  <c r="J1913" i="11"/>
  <c r="I1914" i="11"/>
  <c r="J1914" i="11"/>
  <c r="I1915" i="11"/>
  <c r="J1915" i="11"/>
  <c r="I1916" i="11"/>
  <c r="J1916" i="11"/>
  <c r="I1917" i="11"/>
  <c r="J1917" i="11"/>
  <c r="I1918" i="11"/>
  <c r="J1918" i="11"/>
  <c r="I1919" i="11"/>
  <c r="J1919" i="11"/>
  <c r="I1920" i="11"/>
  <c r="J1920" i="11"/>
  <c r="I1921" i="11"/>
  <c r="J1921" i="11"/>
  <c r="I1922" i="11"/>
  <c r="J1922" i="11"/>
  <c r="I1923" i="11"/>
  <c r="J1923" i="11"/>
  <c r="I1924" i="11"/>
  <c r="J1924" i="11"/>
  <c r="I1925" i="11"/>
  <c r="J1925" i="11"/>
  <c r="I1926" i="11"/>
  <c r="J1926" i="11"/>
  <c r="I1927" i="11"/>
  <c r="J1927" i="11"/>
  <c r="I1928" i="11"/>
  <c r="J1928" i="11"/>
  <c r="I1929" i="11"/>
  <c r="J1929" i="11"/>
  <c r="I1930" i="11"/>
  <c r="J1930" i="11"/>
  <c r="I1931" i="11"/>
  <c r="J1931" i="11"/>
  <c r="I1932" i="11"/>
  <c r="J1932" i="11"/>
  <c r="I1933" i="11"/>
  <c r="J1933" i="11"/>
  <c r="I1934" i="11"/>
  <c r="J1934" i="11"/>
  <c r="I1935" i="11"/>
  <c r="J1935" i="11"/>
  <c r="I1936" i="11"/>
  <c r="J1936" i="11"/>
  <c r="I1937" i="11"/>
  <c r="J1937" i="11"/>
  <c r="I1938" i="11"/>
  <c r="J1938" i="11"/>
  <c r="I1939" i="11"/>
  <c r="J1939" i="11"/>
  <c r="I1940" i="11"/>
  <c r="J1940" i="11"/>
  <c r="I1941" i="11"/>
  <c r="J1941" i="11"/>
  <c r="I1942" i="11"/>
  <c r="J1942" i="11"/>
  <c r="I1943" i="11"/>
  <c r="J1943" i="11"/>
  <c r="I1944" i="11"/>
  <c r="J1944" i="11"/>
  <c r="I1945" i="11"/>
  <c r="J1945" i="11"/>
  <c r="I1946" i="11"/>
  <c r="J1946" i="11"/>
  <c r="I1947" i="11"/>
  <c r="J1947" i="11"/>
  <c r="I1948" i="11"/>
  <c r="J1948" i="11"/>
  <c r="I1949" i="11"/>
  <c r="J1949" i="11"/>
  <c r="I1950" i="11"/>
  <c r="J1950" i="11"/>
  <c r="I1951" i="11"/>
  <c r="J1951" i="11"/>
  <c r="I1952" i="11"/>
  <c r="J1952" i="11"/>
  <c r="I1953" i="11"/>
  <c r="J1953" i="11"/>
  <c r="I1954" i="11"/>
  <c r="J1954" i="11"/>
  <c r="I1955" i="11"/>
  <c r="J1955" i="11"/>
  <c r="I1956" i="11"/>
  <c r="J1956" i="11"/>
  <c r="I1957" i="11"/>
  <c r="J1957" i="11"/>
  <c r="I1958" i="11"/>
  <c r="J1958" i="11"/>
  <c r="I1959" i="11"/>
  <c r="J1959" i="11"/>
  <c r="I1960" i="11"/>
  <c r="J1960" i="11"/>
  <c r="I1961" i="11"/>
  <c r="J1961" i="11"/>
  <c r="I1962" i="11"/>
  <c r="J1962" i="11"/>
  <c r="I1963" i="11"/>
  <c r="J1963" i="11"/>
  <c r="I1964" i="11"/>
  <c r="J1964" i="11"/>
  <c r="I1965" i="11"/>
  <c r="J1965" i="11"/>
  <c r="I1966" i="11"/>
  <c r="J1966" i="11"/>
  <c r="I1967" i="11"/>
  <c r="J1967" i="11"/>
  <c r="I1968" i="11"/>
  <c r="J1968" i="11"/>
  <c r="I1969" i="11"/>
  <c r="J1969" i="11"/>
  <c r="I1970" i="11"/>
  <c r="J1970" i="11"/>
  <c r="I1971" i="11"/>
  <c r="J1971" i="11"/>
  <c r="I1972" i="11"/>
  <c r="J1972" i="11"/>
  <c r="I1973" i="11"/>
  <c r="J1973" i="11"/>
  <c r="I1974" i="11"/>
  <c r="J1974" i="11"/>
  <c r="I1975" i="11"/>
  <c r="J1975" i="11"/>
  <c r="I1976" i="11"/>
  <c r="J1976" i="11"/>
  <c r="I1977" i="11"/>
  <c r="J1977" i="11"/>
  <c r="I1978" i="11"/>
  <c r="J1978" i="11"/>
  <c r="I1979" i="11"/>
  <c r="J1979" i="11"/>
  <c r="I1980" i="11"/>
  <c r="J1980" i="11"/>
  <c r="I1981" i="11"/>
  <c r="J1981" i="11"/>
  <c r="I1982" i="11"/>
  <c r="J1982" i="11"/>
  <c r="I1983" i="11"/>
  <c r="J1983" i="11"/>
  <c r="I1984" i="11"/>
  <c r="J1984" i="11"/>
  <c r="I1985" i="11"/>
  <c r="J1985" i="11"/>
  <c r="I1986" i="11"/>
  <c r="J1986" i="11"/>
  <c r="I1987" i="11"/>
  <c r="J1987" i="11"/>
  <c r="I1988" i="11"/>
  <c r="J1988" i="11"/>
  <c r="I1989" i="11"/>
  <c r="J1989" i="11"/>
  <c r="I1990" i="11"/>
  <c r="J1990" i="11"/>
  <c r="I1991" i="11"/>
  <c r="J1991" i="11"/>
  <c r="I1992" i="11"/>
  <c r="J1992" i="11"/>
  <c r="I1993" i="11"/>
  <c r="J1993" i="11"/>
  <c r="I1994" i="11"/>
  <c r="J1994" i="11"/>
  <c r="I1995" i="11"/>
  <c r="J1995" i="11"/>
  <c r="I1996" i="11"/>
  <c r="J1996" i="11"/>
  <c r="I1997" i="11"/>
  <c r="J1997" i="11"/>
  <c r="I1998" i="11"/>
  <c r="J1998" i="11"/>
  <c r="I1999" i="11"/>
  <c r="J1999" i="11"/>
  <c r="I2000" i="11"/>
  <c r="J2000" i="11"/>
  <c r="J2" i="11"/>
  <c r="I2" i="11"/>
  <c r="B2" i="1" l="1"/>
  <c r="B2" i="23"/>
  <c r="C4" i="17"/>
  <c r="B4" i="17" s="1"/>
  <c r="A5" i="17"/>
  <c r="B3" i="17"/>
  <c r="E5" i="11"/>
  <c r="L2" i="11"/>
  <c r="B2" i="11" s="1"/>
  <c r="C4" i="1"/>
  <c r="H5" i="1"/>
  <c r="C25" i="1"/>
  <c r="E25" i="1"/>
  <c r="M23" i="1"/>
  <c r="H6" i="1"/>
  <c r="N7" i="1"/>
  <c r="O7" i="1"/>
  <c r="P7" i="1"/>
  <c r="F9" i="1" s="1"/>
  <c r="Q7" i="1"/>
  <c r="R7" i="1"/>
  <c r="C9" i="1" s="1"/>
  <c r="S7" i="1"/>
  <c r="T7" i="1"/>
  <c r="E9" i="1" s="1"/>
  <c r="N8" i="1"/>
  <c r="I9" i="1" s="1"/>
  <c r="O8" i="1"/>
  <c r="P8" i="1"/>
  <c r="K9" i="1" s="1"/>
  <c r="Q8" i="1"/>
  <c r="R8" i="1"/>
  <c r="H9" i="1" s="1"/>
  <c r="S8" i="1"/>
  <c r="T8" i="1"/>
  <c r="J9" i="1" s="1"/>
  <c r="N9" i="1"/>
  <c r="D10" i="1" s="1"/>
  <c r="O9" i="1"/>
  <c r="P9" i="1"/>
  <c r="F10" i="1" s="1"/>
  <c r="Q9" i="1"/>
  <c r="R9" i="1"/>
  <c r="C10" i="1" s="1"/>
  <c r="S9" i="1"/>
  <c r="T9" i="1"/>
  <c r="E10" i="1" s="1"/>
  <c r="N10" i="1"/>
  <c r="I10" i="1" s="1"/>
  <c r="O10" i="1"/>
  <c r="P10" i="1"/>
  <c r="K10" i="1" s="1"/>
  <c r="Q10" i="1"/>
  <c r="R10" i="1"/>
  <c r="H10" i="1" s="1"/>
  <c r="S10" i="1"/>
  <c r="T10" i="1"/>
  <c r="J10" i="1" s="1"/>
  <c r="N11" i="1"/>
  <c r="O11" i="1"/>
  <c r="P11" i="1"/>
  <c r="F11" i="1" s="1"/>
  <c r="Q11" i="1"/>
  <c r="R11" i="1"/>
  <c r="C11" i="1" s="1"/>
  <c r="S11" i="1"/>
  <c r="T11" i="1"/>
  <c r="E11" i="1" s="1"/>
  <c r="N12" i="1"/>
  <c r="I11" i="1" s="1"/>
  <c r="O12" i="1"/>
  <c r="P12" i="1"/>
  <c r="K11" i="1" s="1"/>
  <c r="Q12" i="1"/>
  <c r="R12" i="1"/>
  <c r="H11" i="1" s="1"/>
  <c r="S12" i="1"/>
  <c r="T12" i="1"/>
  <c r="J11" i="1" s="1"/>
  <c r="N13" i="1"/>
  <c r="D12" i="1" s="1"/>
  <c r="O13" i="1"/>
  <c r="P13" i="1"/>
  <c r="F12" i="1" s="1"/>
  <c r="Q13" i="1"/>
  <c r="R13" i="1"/>
  <c r="C12" i="1" s="1"/>
  <c r="S13" i="1"/>
  <c r="T13" i="1"/>
  <c r="E12" i="1" s="1"/>
  <c r="N14" i="1"/>
  <c r="I12" i="1" s="1"/>
  <c r="O14" i="1"/>
  <c r="P14" i="1"/>
  <c r="K12" i="1" s="1"/>
  <c r="Q14" i="1"/>
  <c r="R14" i="1"/>
  <c r="H12" i="1" s="1"/>
  <c r="S14" i="1"/>
  <c r="T14" i="1"/>
  <c r="J12" i="1" s="1"/>
  <c r="N15" i="1"/>
  <c r="O15" i="1"/>
  <c r="P15" i="1"/>
  <c r="Q15" i="1"/>
  <c r="R15" i="1"/>
  <c r="C13" i="1" s="1"/>
  <c r="S15" i="1"/>
  <c r="T15" i="1"/>
  <c r="E13" i="1" s="1"/>
  <c r="N16" i="1"/>
  <c r="I13" i="1" s="1"/>
  <c r="O16" i="1"/>
  <c r="P16" i="1"/>
  <c r="K13" i="1" s="1"/>
  <c r="Q16" i="1"/>
  <c r="R16" i="1"/>
  <c r="H13" i="1" s="1"/>
  <c r="S16" i="1"/>
  <c r="T16" i="1"/>
  <c r="J13" i="1" s="1"/>
  <c r="E28" i="1"/>
  <c r="J28" i="1"/>
  <c r="C2" i="11"/>
  <c r="D2" i="11"/>
  <c r="F2" i="11"/>
  <c r="H2" i="11" s="1"/>
  <c r="G2" i="11"/>
  <c r="A3" i="11"/>
  <c r="A4" i="11" s="1"/>
  <c r="A5" i="11" s="1"/>
  <c r="A6" i="11" s="1"/>
  <c r="C3" i="11"/>
  <c r="D3" i="11"/>
  <c r="F3" i="11"/>
  <c r="H3" i="11" s="1"/>
  <c r="G3" i="11"/>
  <c r="C4" i="11"/>
  <c r="D4" i="11"/>
  <c r="F4" i="11"/>
  <c r="H4" i="11" s="1"/>
  <c r="G4" i="11"/>
  <c r="C5" i="11"/>
  <c r="D5" i="11"/>
  <c r="F5" i="11"/>
  <c r="H5" i="11" s="1"/>
  <c r="G5" i="11"/>
  <c r="C6" i="11"/>
  <c r="D6" i="11"/>
  <c r="F6" i="11"/>
  <c r="H6" i="11" s="1"/>
  <c r="G6" i="11"/>
  <c r="C7" i="11"/>
  <c r="D7" i="11"/>
  <c r="F7" i="11"/>
  <c r="H7" i="11" s="1"/>
  <c r="G7" i="11"/>
  <c r="C8" i="11"/>
  <c r="D8" i="11"/>
  <c r="F8" i="11"/>
  <c r="H8" i="11" s="1"/>
  <c r="G8" i="11"/>
  <c r="C9" i="11"/>
  <c r="D9" i="11"/>
  <c r="F9" i="11"/>
  <c r="H9" i="11" s="1"/>
  <c r="G9" i="11"/>
  <c r="C10" i="11"/>
  <c r="D10" i="11"/>
  <c r="F10" i="11"/>
  <c r="H10" i="11" s="1"/>
  <c r="G10" i="11"/>
  <c r="C11" i="11"/>
  <c r="D11" i="11"/>
  <c r="F11" i="11"/>
  <c r="H11" i="11" s="1"/>
  <c r="G11" i="11"/>
  <c r="C12" i="11"/>
  <c r="D12" i="11"/>
  <c r="F12" i="11"/>
  <c r="H12" i="11" s="1"/>
  <c r="G12" i="11"/>
  <c r="C13" i="11"/>
  <c r="D13" i="11"/>
  <c r="F13" i="11"/>
  <c r="H13" i="11" s="1"/>
  <c r="G13" i="11"/>
  <c r="C14" i="11"/>
  <c r="D14" i="11"/>
  <c r="F14" i="11"/>
  <c r="H14" i="11" s="1"/>
  <c r="G14" i="11"/>
  <c r="C15" i="11"/>
  <c r="D15" i="11"/>
  <c r="F15" i="11"/>
  <c r="H15" i="11" s="1"/>
  <c r="G15" i="11"/>
  <c r="C16" i="11"/>
  <c r="D16" i="11"/>
  <c r="F16" i="11"/>
  <c r="H16" i="11" s="1"/>
  <c r="G16" i="11"/>
  <c r="C17" i="11"/>
  <c r="D17" i="11"/>
  <c r="F17" i="11"/>
  <c r="H17" i="11" s="1"/>
  <c r="G17" i="11"/>
  <c r="C18" i="11"/>
  <c r="D18" i="11"/>
  <c r="F18" i="11"/>
  <c r="H18" i="11" s="1"/>
  <c r="G18" i="11"/>
  <c r="C19" i="11"/>
  <c r="D19" i="11"/>
  <c r="F19" i="11"/>
  <c r="H19" i="11" s="1"/>
  <c r="G19" i="11"/>
  <c r="C20" i="11"/>
  <c r="D20" i="11"/>
  <c r="F20" i="11"/>
  <c r="H20" i="11" s="1"/>
  <c r="G20" i="11"/>
  <c r="C21" i="11"/>
  <c r="D21" i="11"/>
  <c r="F21" i="11"/>
  <c r="H21" i="11" s="1"/>
  <c r="G21" i="11"/>
  <c r="C22" i="11"/>
  <c r="D22" i="11"/>
  <c r="F22" i="11"/>
  <c r="H22" i="11" s="1"/>
  <c r="G22" i="11"/>
  <c r="C23" i="11"/>
  <c r="D23" i="11"/>
  <c r="F23" i="11"/>
  <c r="H23" i="11" s="1"/>
  <c r="G23" i="11"/>
  <c r="C24" i="11"/>
  <c r="D24" i="11"/>
  <c r="F24" i="11"/>
  <c r="H24" i="11" s="1"/>
  <c r="G24" i="11"/>
  <c r="C25" i="11"/>
  <c r="D25" i="11"/>
  <c r="F25" i="11"/>
  <c r="H25" i="11" s="1"/>
  <c r="G25" i="11"/>
  <c r="C26" i="11"/>
  <c r="D26" i="11"/>
  <c r="F26" i="11"/>
  <c r="H26" i="11" s="1"/>
  <c r="G26" i="11"/>
  <c r="C27" i="11"/>
  <c r="D27" i="11"/>
  <c r="F27" i="11"/>
  <c r="H27" i="11" s="1"/>
  <c r="G27" i="11"/>
  <c r="C28" i="11"/>
  <c r="D28" i="11"/>
  <c r="F28" i="11"/>
  <c r="H28" i="11" s="1"/>
  <c r="G28" i="11"/>
  <c r="C29" i="11"/>
  <c r="D29" i="11"/>
  <c r="F29" i="11"/>
  <c r="H29" i="11" s="1"/>
  <c r="G29" i="11"/>
  <c r="C30" i="11"/>
  <c r="D30" i="11"/>
  <c r="F30" i="11"/>
  <c r="H30" i="11" s="1"/>
  <c r="G30" i="11"/>
  <c r="C31" i="11"/>
  <c r="D31" i="11"/>
  <c r="F31" i="11"/>
  <c r="H31" i="11" s="1"/>
  <c r="G31" i="11"/>
  <c r="C32" i="11"/>
  <c r="D32" i="11"/>
  <c r="F32" i="11"/>
  <c r="H32" i="11" s="1"/>
  <c r="G32" i="11"/>
  <c r="C33" i="11"/>
  <c r="D33" i="11"/>
  <c r="F33" i="11"/>
  <c r="H33" i="11" s="1"/>
  <c r="G33" i="11"/>
  <c r="C34" i="11"/>
  <c r="D34" i="11"/>
  <c r="F34" i="11"/>
  <c r="H34" i="11" s="1"/>
  <c r="G34" i="11"/>
  <c r="C35" i="11"/>
  <c r="D35" i="11"/>
  <c r="F35" i="11"/>
  <c r="H35" i="11" s="1"/>
  <c r="G35" i="11"/>
  <c r="C36" i="11"/>
  <c r="D36" i="11"/>
  <c r="F36" i="11"/>
  <c r="H36" i="11" s="1"/>
  <c r="G36" i="11"/>
  <c r="C37" i="11"/>
  <c r="D37" i="11"/>
  <c r="F37" i="11"/>
  <c r="H37" i="11" s="1"/>
  <c r="G37" i="11"/>
  <c r="C38" i="11"/>
  <c r="D38" i="11"/>
  <c r="F38" i="11"/>
  <c r="H38" i="11" s="1"/>
  <c r="G38" i="11"/>
  <c r="C39" i="11"/>
  <c r="D39" i="11"/>
  <c r="F39" i="11"/>
  <c r="H39" i="11" s="1"/>
  <c r="G39" i="11"/>
  <c r="C40" i="11"/>
  <c r="D40" i="11"/>
  <c r="F40" i="11"/>
  <c r="H40" i="11" s="1"/>
  <c r="G40" i="11"/>
  <c r="C41" i="11"/>
  <c r="D41" i="11"/>
  <c r="F41" i="11"/>
  <c r="H41" i="11" s="1"/>
  <c r="G41" i="11"/>
  <c r="C42" i="11"/>
  <c r="D42" i="11"/>
  <c r="F42" i="11"/>
  <c r="H42" i="11" s="1"/>
  <c r="G42" i="11"/>
  <c r="C43" i="11"/>
  <c r="D43" i="11"/>
  <c r="F43" i="11"/>
  <c r="H43" i="11" s="1"/>
  <c r="G43" i="11"/>
  <c r="C44" i="11"/>
  <c r="D44" i="11"/>
  <c r="F44" i="11"/>
  <c r="H44" i="11" s="1"/>
  <c r="G44" i="11"/>
  <c r="C45" i="11"/>
  <c r="D45" i="11"/>
  <c r="F45" i="11"/>
  <c r="H45" i="11" s="1"/>
  <c r="G45" i="11"/>
  <c r="C46" i="11"/>
  <c r="D46" i="11"/>
  <c r="F46" i="11"/>
  <c r="H46" i="11" s="1"/>
  <c r="G46" i="11"/>
  <c r="C47" i="11"/>
  <c r="D47" i="11"/>
  <c r="F47" i="11"/>
  <c r="H47" i="11" s="1"/>
  <c r="G47" i="11"/>
  <c r="C48" i="11"/>
  <c r="D48" i="11"/>
  <c r="F48" i="11"/>
  <c r="H48" i="11" s="1"/>
  <c r="G48" i="11"/>
  <c r="C49" i="11"/>
  <c r="D49" i="11"/>
  <c r="F49" i="11"/>
  <c r="H49" i="11" s="1"/>
  <c r="G49" i="11"/>
  <c r="C50" i="11"/>
  <c r="D50" i="11"/>
  <c r="F50" i="11"/>
  <c r="H50" i="11" s="1"/>
  <c r="G50" i="11"/>
  <c r="C51" i="11"/>
  <c r="D51" i="11"/>
  <c r="F51" i="11"/>
  <c r="H51" i="11" s="1"/>
  <c r="G51" i="11"/>
  <c r="C52" i="11"/>
  <c r="D52" i="11"/>
  <c r="F52" i="11"/>
  <c r="H52" i="11" s="1"/>
  <c r="G52" i="11"/>
  <c r="C53" i="11"/>
  <c r="D53" i="11"/>
  <c r="F53" i="11"/>
  <c r="H53" i="11" s="1"/>
  <c r="G53" i="11"/>
  <c r="C54" i="11"/>
  <c r="D54" i="11"/>
  <c r="F54" i="11"/>
  <c r="H54" i="11" s="1"/>
  <c r="G54" i="11"/>
  <c r="C55" i="11"/>
  <c r="D55" i="11"/>
  <c r="F55" i="11"/>
  <c r="H55" i="11" s="1"/>
  <c r="G55" i="11"/>
  <c r="C56" i="11"/>
  <c r="D56" i="11"/>
  <c r="F56" i="11"/>
  <c r="H56" i="11" s="1"/>
  <c r="G56" i="11"/>
  <c r="C57" i="11"/>
  <c r="D57" i="11"/>
  <c r="F57" i="11"/>
  <c r="H57" i="11" s="1"/>
  <c r="G57" i="11"/>
  <c r="C58" i="11"/>
  <c r="D58" i="11"/>
  <c r="F58" i="11"/>
  <c r="H58" i="11" s="1"/>
  <c r="G58" i="11"/>
  <c r="C59" i="11"/>
  <c r="D59" i="11"/>
  <c r="F59" i="11"/>
  <c r="H59" i="11" s="1"/>
  <c r="G59" i="11"/>
  <c r="C60" i="11"/>
  <c r="D60" i="11"/>
  <c r="F60" i="11"/>
  <c r="H60" i="11" s="1"/>
  <c r="G60" i="11"/>
  <c r="C61" i="11"/>
  <c r="D61" i="11"/>
  <c r="F61" i="11"/>
  <c r="H61" i="11" s="1"/>
  <c r="G61" i="11"/>
  <c r="C62" i="11"/>
  <c r="D62" i="11"/>
  <c r="F62" i="11"/>
  <c r="H62" i="11" s="1"/>
  <c r="G62" i="11"/>
  <c r="C63" i="11"/>
  <c r="D63" i="11"/>
  <c r="F63" i="11"/>
  <c r="H63" i="11" s="1"/>
  <c r="G63" i="11"/>
  <c r="C64" i="11"/>
  <c r="D64" i="11"/>
  <c r="F64" i="11"/>
  <c r="H64" i="11" s="1"/>
  <c r="G64" i="11"/>
  <c r="C65" i="11"/>
  <c r="D65" i="11"/>
  <c r="F65" i="11"/>
  <c r="H65" i="11" s="1"/>
  <c r="G65" i="11"/>
  <c r="C66" i="11"/>
  <c r="D66" i="11"/>
  <c r="F66" i="11"/>
  <c r="H66" i="11" s="1"/>
  <c r="G66" i="11"/>
  <c r="C67" i="11"/>
  <c r="D67" i="11"/>
  <c r="F67" i="11"/>
  <c r="H67" i="11" s="1"/>
  <c r="G67" i="11"/>
  <c r="C68" i="11"/>
  <c r="D68" i="11"/>
  <c r="F68" i="11"/>
  <c r="H68" i="11" s="1"/>
  <c r="G68" i="11"/>
  <c r="C69" i="11"/>
  <c r="D69" i="11"/>
  <c r="F69" i="11"/>
  <c r="H69" i="11" s="1"/>
  <c r="G69" i="11"/>
  <c r="C70" i="11"/>
  <c r="D70" i="11"/>
  <c r="F70" i="11"/>
  <c r="H70" i="11" s="1"/>
  <c r="G70" i="11"/>
  <c r="C71" i="11"/>
  <c r="D71" i="11"/>
  <c r="F71" i="11"/>
  <c r="H71" i="11" s="1"/>
  <c r="G71" i="11"/>
  <c r="C72" i="11"/>
  <c r="D72" i="11"/>
  <c r="F72" i="11"/>
  <c r="H72" i="11" s="1"/>
  <c r="G72" i="11"/>
  <c r="C73" i="11"/>
  <c r="D73" i="11"/>
  <c r="F73" i="11"/>
  <c r="H73" i="11" s="1"/>
  <c r="G73" i="11"/>
  <c r="C74" i="11"/>
  <c r="D74" i="11"/>
  <c r="F74" i="11"/>
  <c r="H74" i="11" s="1"/>
  <c r="G74" i="11"/>
  <c r="C75" i="11"/>
  <c r="D75" i="11"/>
  <c r="F75" i="11"/>
  <c r="H75" i="11" s="1"/>
  <c r="G75" i="11"/>
  <c r="C76" i="11"/>
  <c r="D76" i="11"/>
  <c r="F76" i="11"/>
  <c r="H76" i="11" s="1"/>
  <c r="G76" i="11"/>
  <c r="C77" i="11"/>
  <c r="D77" i="11"/>
  <c r="F77" i="11"/>
  <c r="H77" i="11" s="1"/>
  <c r="G77" i="11"/>
  <c r="C78" i="11"/>
  <c r="D78" i="11"/>
  <c r="F78" i="11"/>
  <c r="H78" i="11" s="1"/>
  <c r="G78" i="11"/>
  <c r="C79" i="11"/>
  <c r="D79" i="11"/>
  <c r="F79" i="11"/>
  <c r="H79" i="11" s="1"/>
  <c r="G79" i="11"/>
  <c r="C80" i="11"/>
  <c r="D80" i="11"/>
  <c r="F80" i="11"/>
  <c r="H80" i="11" s="1"/>
  <c r="G80" i="11"/>
  <c r="C81" i="11"/>
  <c r="D81" i="11"/>
  <c r="F81" i="11"/>
  <c r="H81" i="11" s="1"/>
  <c r="G81" i="11"/>
  <c r="C82" i="11"/>
  <c r="D82" i="11"/>
  <c r="F82" i="11"/>
  <c r="H82" i="11" s="1"/>
  <c r="G82" i="11"/>
  <c r="C83" i="11"/>
  <c r="D83" i="11"/>
  <c r="F83" i="11"/>
  <c r="H83" i="11" s="1"/>
  <c r="G83" i="11"/>
  <c r="C84" i="11"/>
  <c r="D84" i="11"/>
  <c r="F84" i="11"/>
  <c r="H84" i="11" s="1"/>
  <c r="G84" i="11"/>
  <c r="C85" i="11"/>
  <c r="D85" i="11"/>
  <c r="F85" i="11"/>
  <c r="H85" i="11" s="1"/>
  <c r="G85" i="11"/>
  <c r="C86" i="11"/>
  <c r="D86" i="11"/>
  <c r="F86" i="11"/>
  <c r="H86" i="11" s="1"/>
  <c r="G86" i="11"/>
  <c r="C87" i="11"/>
  <c r="D87" i="11"/>
  <c r="F87" i="11"/>
  <c r="H87" i="11" s="1"/>
  <c r="G87" i="11"/>
  <c r="C88" i="11"/>
  <c r="D88" i="11"/>
  <c r="F88" i="11"/>
  <c r="H88" i="11" s="1"/>
  <c r="G88" i="11"/>
  <c r="C89" i="11"/>
  <c r="D89" i="11"/>
  <c r="F89" i="11"/>
  <c r="H89" i="11" s="1"/>
  <c r="G89" i="11"/>
  <c r="C90" i="11"/>
  <c r="D90" i="11"/>
  <c r="F90" i="11"/>
  <c r="H90" i="11" s="1"/>
  <c r="G90" i="11"/>
  <c r="C91" i="11"/>
  <c r="D91" i="11"/>
  <c r="F91" i="11"/>
  <c r="H91" i="11" s="1"/>
  <c r="G91" i="11"/>
  <c r="C92" i="11"/>
  <c r="D92" i="11"/>
  <c r="F92" i="11"/>
  <c r="H92" i="11" s="1"/>
  <c r="G92" i="11"/>
  <c r="C93" i="11"/>
  <c r="D93" i="11"/>
  <c r="F93" i="11"/>
  <c r="H93" i="11" s="1"/>
  <c r="G93" i="11"/>
  <c r="C94" i="11"/>
  <c r="D94" i="11"/>
  <c r="F94" i="11"/>
  <c r="H94" i="11" s="1"/>
  <c r="G94" i="11"/>
  <c r="C95" i="11"/>
  <c r="D95" i="11"/>
  <c r="F95" i="11"/>
  <c r="H95" i="11" s="1"/>
  <c r="G95" i="11"/>
  <c r="C96" i="11"/>
  <c r="D96" i="11"/>
  <c r="F96" i="11"/>
  <c r="H96" i="11" s="1"/>
  <c r="G96" i="11"/>
  <c r="C97" i="11"/>
  <c r="D97" i="11"/>
  <c r="F97" i="11"/>
  <c r="H97" i="11" s="1"/>
  <c r="G97" i="11"/>
  <c r="C98" i="11"/>
  <c r="D98" i="11"/>
  <c r="F98" i="11"/>
  <c r="H98" i="11" s="1"/>
  <c r="G98" i="11"/>
  <c r="C99" i="11"/>
  <c r="D99" i="11"/>
  <c r="F99" i="11"/>
  <c r="H99" i="11" s="1"/>
  <c r="G99" i="11"/>
  <c r="C100" i="11"/>
  <c r="D100" i="11"/>
  <c r="F100" i="11"/>
  <c r="H100" i="11" s="1"/>
  <c r="G100" i="11"/>
  <c r="C101" i="11"/>
  <c r="D101" i="11"/>
  <c r="F101" i="11"/>
  <c r="H101" i="11" s="1"/>
  <c r="G101" i="11"/>
  <c r="C102" i="11"/>
  <c r="D102" i="11"/>
  <c r="F102" i="11"/>
  <c r="H102" i="11" s="1"/>
  <c r="G102" i="11"/>
  <c r="C103" i="11"/>
  <c r="D103" i="11"/>
  <c r="F103" i="11"/>
  <c r="H103" i="11" s="1"/>
  <c r="G103" i="11"/>
  <c r="C104" i="11"/>
  <c r="D104" i="11"/>
  <c r="F104" i="11"/>
  <c r="H104" i="11" s="1"/>
  <c r="G104" i="11"/>
  <c r="C105" i="11"/>
  <c r="D105" i="11"/>
  <c r="F105" i="11"/>
  <c r="H105" i="11" s="1"/>
  <c r="G105" i="11"/>
  <c r="C106" i="11"/>
  <c r="D106" i="11"/>
  <c r="F106" i="11"/>
  <c r="H106" i="11" s="1"/>
  <c r="G106" i="11"/>
  <c r="C107" i="11"/>
  <c r="D107" i="11"/>
  <c r="F107" i="11"/>
  <c r="H107" i="11" s="1"/>
  <c r="G107" i="11"/>
  <c r="C108" i="11"/>
  <c r="D108" i="11"/>
  <c r="F108" i="11"/>
  <c r="H108" i="11" s="1"/>
  <c r="G108" i="11"/>
  <c r="C109" i="11"/>
  <c r="D109" i="11"/>
  <c r="F109" i="11"/>
  <c r="H109" i="11" s="1"/>
  <c r="G109" i="11"/>
  <c r="C110" i="11"/>
  <c r="D110" i="11"/>
  <c r="F110" i="11"/>
  <c r="H110" i="11" s="1"/>
  <c r="G110" i="11"/>
  <c r="C111" i="11"/>
  <c r="D111" i="11"/>
  <c r="F111" i="11"/>
  <c r="H111" i="11" s="1"/>
  <c r="G111" i="11"/>
  <c r="C112" i="11"/>
  <c r="D112" i="11"/>
  <c r="F112" i="11"/>
  <c r="H112" i="11" s="1"/>
  <c r="G112" i="11"/>
  <c r="C113" i="11"/>
  <c r="D113" i="11"/>
  <c r="F113" i="11"/>
  <c r="H113" i="11" s="1"/>
  <c r="G113" i="11"/>
  <c r="C114" i="11"/>
  <c r="D114" i="11"/>
  <c r="F114" i="11"/>
  <c r="H114" i="11" s="1"/>
  <c r="G114" i="11"/>
  <c r="C115" i="11"/>
  <c r="D115" i="11"/>
  <c r="F115" i="11"/>
  <c r="H115" i="11" s="1"/>
  <c r="G115" i="11"/>
  <c r="C116" i="11"/>
  <c r="D116" i="11"/>
  <c r="F116" i="11"/>
  <c r="H116" i="11" s="1"/>
  <c r="G116" i="11"/>
  <c r="C117" i="11"/>
  <c r="D117" i="11"/>
  <c r="F117" i="11"/>
  <c r="H117" i="11" s="1"/>
  <c r="G117" i="11"/>
  <c r="C118" i="11"/>
  <c r="D118" i="11"/>
  <c r="F118" i="11"/>
  <c r="H118" i="11" s="1"/>
  <c r="G118" i="11"/>
  <c r="C119" i="11"/>
  <c r="D119" i="11"/>
  <c r="F119" i="11"/>
  <c r="H119" i="11" s="1"/>
  <c r="G119" i="11"/>
  <c r="C120" i="11"/>
  <c r="D120" i="11"/>
  <c r="F120" i="11"/>
  <c r="H120" i="11" s="1"/>
  <c r="G120" i="11"/>
  <c r="C121" i="11"/>
  <c r="D121" i="11"/>
  <c r="F121" i="11"/>
  <c r="H121" i="11" s="1"/>
  <c r="G121" i="11"/>
  <c r="C122" i="11"/>
  <c r="D122" i="11"/>
  <c r="F122" i="11"/>
  <c r="H122" i="11" s="1"/>
  <c r="G122" i="11"/>
  <c r="C123" i="11"/>
  <c r="D123" i="11"/>
  <c r="F123" i="11"/>
  <c r="H123" i="11" s="1"/>
  <c r="G123" i="11"/>
  <c r="C124" i="11"/>
  <c r="D124" i="11"/>
  <c r="F124" i="11"/>
  <c r="H124" i="11" s="1"/>
  <c r="G124" i="11"/>
  <c r="C125" i="11"/>
  <c r="D125" i="11"/>
  <c r="F125" i="11"/>
  <c r="H125" i="11" s="1"/>
  <c r="G125" i="11"/>
  <c r="C126" i="11"/>
  <c r="D126" i="11"/>
  <c r="F126" i="11"/>
  <c r="H126" i="11" s="1"/>
  <c r="G126" i="11"/>
  <c r="C127" i="11"/>
  <c r="D127" i="11"/>
  <c r="F127" i="11"/>
  <c r="H127" i="11" s="1"/>
  <c r="G127" i="11"/>
  <c r="C128" i="11"/>
  <c r="D128" i="11"/>
  <c r="F128" i="11"/>
  <c r="H128" i="11" s="1"/>
  <c r="G128" i="11"/>
  <c r="C129" i="11"/>
  <c r="D129" i="11"/>
  <c r="F129" i="11"/>
  <c r="H129" i="11" s="1"/>
  <c r="G129" i="11"/>
  <c r="C130" i="11"/>
  <c r="D130" i="11"/>
  <c r="F130" i="11"/>
  <c r="H130" i="11" s="1"/>
  <c r="G130" i="11"/>
  <c r="C131" i="11"/>
  <c r="D131" i="11"/>
  <c r="F131" i="11"/>
  <c r="H131" i="11" s="1"/>
  <c r="G131" i="11"/>
  <c r="C132" i="11"/>
  <c r="D132" i="11"/>
  <c r="F132" i="11"/>
  <c r="H132" i="11" s="1"/>
  <c r="G132" i="11"/>
  <c r="C133" i="11"/>
  <c r="D133" i="11"/>
  <c r="F133" i="11"/>
  <c r="H133" i="11" s="1"/>
  <c r="G133" i="11"/>
  <c r="C134" i="11"/>
  <c r="D134" i="11"/>
  <c r="F134" i="11"/>
  <c r="H134" i="11" s="1"/>
  <c r="G134" i="11"/>
  <c r="C135" i="11"/>
  <c r="D135" i="11"/>
  <c r="F135" i="11"/>
  <c r="H135" i="11" s="1"/>
  <c r="G135" i="11"/>
  <c r="C136" i="11"/>
  <c r="D136" i="11"/>
  <c r="F136" i="11"/>
  <c r="H136" i="11" s="1"/>
  <c r="G136" i="11"/>
  <c r="C137" i="11"/>
  <c r="D137" i="11"/>
  <c r="F137" i="11"/>
  <c r="H137" i="11" s="1"/>
  <c r="G137" i="11"/>
  <c r="C138" i="11"/>
  <c r="D138" i="11"/>
  <c r="F138" i="11"/>
  <c r="H138" i="11" s="1"/>
  <c r="G138" i="11"/>
  <c r="C139" i="11"/>
  <c r="D139" i="11"/>
  <c r="F139" i="11"/>
  <c r="H139" i="11" s="1"/>
  <c r="G139" i="11"/>
  <c r="C140" i="11"/>
  <c r="D140" i="11"/>
  <c r="F140" i="11"/>
  <c r="H140" i="11" s="1"/>
  <c r="G140" i="11"/>
  <c r="C141" i="11"/>
  <c r="D141" i="11"/>
  <c r="F141" i="11"/>
  <c r="H141" i="11" s="1"/>
  <c r="G141" i="11"/>
  <c r="C142" i="11"/>
  <c r="D142" i="11"/>
  <c r="F142" i="11"/>
  <c r="H142" i="11" s="1"/>
  <c r="G142" i="11"/>
  <c r="C143" i="11"/>
  <c r="D143" i="11"/>
  <c r="F143" i="11"/>
  <c r="H143" i="11" s="1"/>
  <c r="G143" i="11"/>
  <c r="C144" i="11"/>
  <c r="D144" i="11"/>
  <c r="F144" i="11"/>
  <c r="H144" i="11" s="1"/>
  <c r="G144" i="11"/>
  <c r="C145" i="11"/>
  <c r="D145" i="11"/>
  <c r="F145" i="11"/>
  <c r="H145" i="11" s="1"/>
  <c r="G145" i="11"/>
  <c r="C146" i="11"/>
  <c r="D146" i="11"/>
  <c r="F146" i="11"/>
  <c r="H146" i="11" s="1"/>
  <c r="G146" i="11"/>
  <c r="C147" i="11"/>
  <c r="D147" i="11"/>
  <c r="F147" i="11"/>
  <c r="H147" i="11" s="1"/>
  <c r="G147" i="11"/>
  <c r="C148" i="11"/>
  <c r="D148" i="11"/>
  <c r="F148" i="11"/>
  <c r="H148" i="11" s="1"/>
  <c r="G148" i="11"/>
  <c r="C149" i="11"/>
  <c r="D149" i="11"/>
  <c r="F149" i="11"/>
  <c r="H149" i="11" s="1"/>
  <c r="G149" i="11"/>
  <c r="C150" i="11"/>
  <c r="D150" i="11"/>
  <c r="F150" i="11"/>
  <c r="H150" i="11" s="1"/>
  <c r="G150" i="11"/>
  <c r="C151" i="11"/>
  <c r="D151" i="11"/>
  <c r="F151" i="11"/>
  <c r="H151" i="11" s="1"/>
  <c r="G151" i="11"/>
  <c r="C152" i="11"/>
  <c r="D152" i="11"/>
  <c r="F152" i="11"/>
  <c r="H152" i="11" s="1"/>
  <c r="G152" i="11"/>
  <c r="C153" i="11"/>
  <c r="D153" i="11"/>
  <c r="F153" i="11"/>
  <c r="H153" i="11" s="1"/>
  <c r="G153" i="11"/>
  <c r="C154" i="11"/>
  <c r="D154" i="11"/>
  <c r="F154" i="11"/>
  <c r="H154" i="11" s="1"/>
  <c r="G154" i="11"/>
  <c r="C155" i="11"/>
  <c r="D155" i="11"/>
  <c r="F155" i="11"/>
  <c r="H155" i="11" s="1"/>
  <c r="G155" i="11"/>
  <c r="C156" i="11"/>
  <c r="D156" i="11"/>
  <c r="F156" i="11"/>
  <c r="H156" i="11" s="1"/>
  <c r="G156" i="11"/>
  <c r="C157" i="11"/>
  <c r="D157" i="11"/>
  <c r="F157" i="11"/>
  <c r="H157" i="11" s="1"/>
  <c r="G157" i="11"/>
  <c r="C158" i="11"/>
  <c r="D158" i="11"/>
  <c r="F158" i="11"/>
  <c r="H158" i="11" s="1"/>
  <c r="G158" i="11"/>
  <c r="C159" i="11"/>
  <c r="D159" i="11"/>
  <c r="F159" i="11"/>
  <c r="H159" i="11" s="1"/>
  <c r="G159" i="11"/>
  <c r="C160" i="11"/>
  <c r="D160" i="11"/>
  <c r="F160" i="11"/>
  <c r="H160" i="11" s="1"/>
  <c r="G160" i="11"/>
  <c r="C161" i="11"/>
  <c r="D161" i="11"/>
  <c r="F161" i="11"/>
  <c r="H161" i="11" s="1"/>
  <c r="G161" i="11"/>
  <c r="C162" i="11"/>
  <c r="D162" i="11"/>
  <c r="F162" i="11"/>
  <c r="H162" i="11" s="1"/>
  <c r="G162" i="11"/>
  <c r="C163" i="11"/>
  <c r="D163" i="11"/>
  <c r="F163" i="11"/>
  <c r="H163" i="11" s="1"/>
  <c r="G163" i="11"/>
  <c r="C164" i="11"/>
  <c r="D164" i="11"/>
  <c r="F164" i="11"/>
  <c r="H164" i="11" s="1"/>
  <c r="G164" i="11"/>
  <c r="C165" i="11"/>
  <c r="D165" i="11"/>
  <c r="F165" i="11"/>
  <c r="H165" i="11" s="1"/>
  <c r="G165" i="11"/>
  <c r="C166" i="11"/>
  <c r="D166" i="11"/>
  <c r="F166" i="11"/>
  <c r="H166" i="11" s="1"/>
  <c r="G166" i="11"/>
  <c r="C167" i="11"/>
  <c r="D167" i="11"/>
  <c r="F167" i="11"/>
  <c r="H167" i="11" s="1"/>
  <c r="G167" i="11"/>
  <c r="C168" i="11"/>
  <c r="D168" i="11"/>
  <c r="F168" i="11"/>
  <c r="H168" i="11" s="1"/>
  <c r="G168" i="11"/>
  <c r="C169" i="11"/>
  <c r="D169" i="11"/>
  <c r="F169" i="11"/>
  <c r="H169" i="11" s="1"/>
  <c r="G169" i="11"/>
  <c r="C170" i="11"/>
  <c r="D170" i="11"/>
  <c r="F170" i="11"/>
  <c r="H170" i="11" s="1"/>
  <c r="G170" i="11"/>
  <c r="C171" i="11"/>
  <c r="D171" i="11"/>
  <c r="F171" i="11"/>
  <c r="H171" i="11" s="1"/>
  <c r="G171" i="11"/>
  <c r="C172" i="11"/>
  <c r="D172" i="11"/>
  <c r="F172" i="11"/>
  <c r="H172" i="11" s="1"/>
  <c r="G172" i="11"/>
  <c r="C173" i="11"/>
  <c r="D173" i="11"/>
  <c r="F173" i="11"/>
  <c r="H173" i="11" s="1"/>
  <c r="G173" i="11"/>
  <c r="C174" i="11"/>
  <c r="D174" i="11"/>
  <c r="F174" i="11"/>
  <c r="H174" i="11" s="1"/>
  <c r="G174" i="11"/>
  <c r="C175" i="11"/>
  <c r="D175" i="11"/>
  <c r="F175" i="11"/>
  <c r="H175" i="11" s="1"/>
  <c r="G175" i="11"/>
  <c r="C176" i="11"/>
  <c r="D176" i="11"/>
  <c r="F176" i="11"/>
  <c r="H176" i="11" s="1"/>
  <c r="G176" i="11"/>
  <c r="C177" i="11"/>
  <c r="D177" i="11"/>
  <c r="F177" i="11"/>
  <c r="H177" i="11" s="1"/>
  <c r="G177" i="11"/>
  <c r="C178" i="11"/>
  <c r="D178" i="11"/>
  <c r="F178" i="11"/>
  <c r="H178" i="11" s="1"/>
  <c r="G178" i="11"/>
  <c r="C179" i="11"/>
  <c r="D179" i="11"/>
  <c r="F179" i="11"/>
  <c r="H179" i="11" s="1"/>
  <c r="G179" i="11"/>
  <c r="C180" i="11"/>
  <c r="D180" i="11"/>
  <c r="F180" i="11"/>
  <c r="H180" i="11" s="1"/>
  <c r="G180" i="11"/>
  <c r="C181" i="11"/>
  <c r="D181" i="11"/>
  <c r="F181" i="11"/>
  <c r="H181" i="11" s="1"/>
  <c r="G181" i="11"/>
  <c r="C182" i="11"/>
  <c r="D182" i="11"/>
  <c r="F182" i="11"/>
  <c r="H182" i="11" s="1"/>
  <c r="G182" i="11"/>
  <c r="C183" i="11"/>
  <c r="D183" i="11"/>
  <c r="F183" i="11"/>
  <c r="H183" i="11" s="1"/>
  <c r="G183" i="11"/>
  <c r="C184" i="11"/>
  <c r="D184" i="11"/>
  <c r="F184" i="11"/>
  <c r="H184" i="11" s="1"/>
  <c r="G184" i="11"/>
  <c r="C185" i="11"/>
  <c r="D185" i="11"/>
  <c r="F185" i="11"/>
  <c r="H185" i="11" s="1"/>
  <c r="G185" i="11"/>
  <c r="C186" i="11"/>
  <c r="D186" i="11"/>
  <c r="F186" i="11"/>
  <c r="H186" i="11" s="1"/>
  <c r="G186" i="11"/>
  <c r="C187" i="11"/>
  <c r="D187" i="11"/>
  <c r="F187" i="11"/>
  <c r="H187" i="11" s="1"/>
  <c r="G187" i="11"/>
  <c r="C188" i="11"/>
  <c r="D188" i="11"/>
  <c r="F188" i="11"/>
  <c r="H188" i="11" s="1"/>
  <c r="G188" i="11"/>
  <c r="C189" i="11"/>
  <c r="D189" i="11"/>
  <c r="F189" i="11"/>
  <c r="H189" i="11" s="1"/>
  <c r="G189" i="11"/>
  <c r="C190" i="11"/>
  <c r="D190" i="11"/>
  <c r="F190" i="11"/>
  <c r="H190" i="11" s="1"/>
  <c r="G190" i="11"/>
  <c r="C191" i="11"/>
  <c r="D191" i="11"/>
  <c r="F191" i="11"/>
  <c r="H191" i="11" s="1"/>
  <c r="G191" i="11"/>
  <c r="C192" i="11"/>
  <c r="D192" i="11"/>
  <c r="F192" i="11"/>
  <c r="H192" i="11" s="1"/>
  <c r="G192" i="11"/>
  <c r="C193" i="11"/>
  <c r="D193" i="11"/>
  <c r="F193" i="11"/>
  <c r="H193" i="11" s="1"/>
  <c r="G193" i="11"/>
  <c r="C194" i="11"/>
  <c r="D194" i="11"/>
  <c r="F194" i="11"/>
  <c r="H194" i="11" s="1"/>
  <c r="G194" i="11"/>
  <c r="C195" i="11"/>
  <c r="D195" i="11"/>
  <c r="F195" i="11"/>
  <c r="H195" i="11" s="1"/>
  <c r="G195" i="11"/>
  <c r="C196" i="11"/>
  <c r="D196" i="11"/>
  <c r="F196" i="11"/>
  <c r="H196" i="11" s="1"/>
  <c r="G196" i="11"/>
  <c r="C197" i="11"/>
  <c r="D197" i="11"/>
  <c r="F197" i="11"/>
  <c r="H197" i="11" s="1"/>
  <c r="G197" i="11"/>
  <c r="C198" i="11"/>
  <c r="D198" i="11"/>
  <c r="F198" i="11"/>
  <c r="H198" i="11" s="1"/>
  <c r="G198" i="11"/>
  <c r="C199" i="11"/>
  <c r="D199" i="11"/>
  <c r="F199" i="11"/>
  <c r="H199" i="11" s="1"/>
  <c r="G199" i="11"/>
  <c r="C200" i="11"/>
  <c r="D200" i="11"/>
  <c r="F200" i="11"/>
  <c r="H200" i="11" s="1"/>
  <c r="G200" i="11"/>
  <c r="C201" i="11"/>
  <c r="D201" i="11"/>
  <c r="F201" i="11"/>
  <c r="H201" i="11" s="1"/>
  <c r="G201" i="11"/>
  <c r="C202" i="11"/>
  <c r="D202" i="11"/>
  <c r="F202" i="11"/>
  <c r="H202" i="11" s="1"/>
  <c r="G202" i="11"/>
  <c r="C203" i="11"/>
  <c r="D203" i="11"/>
  <c r="F203" i="11"/>
  <c r="H203" i="11" s="1"/>
  <c r="G203" i="11"/>
  <c r="C204" i="11"/>
  <c r="D204" i="11"/>
  <c r="F204" i="11"/>
  <c r="H204" i="11" s="1"/>
  <c r="G204" i="11"/>
  <c r="C205" i="11"/>
  <c r="D205" i="11"/>
  <c r="F205" i="11"/>
  <c r="H205" i="11" s="1"/>
  <c r="G205" i="11"/>
  <c r="C206" i="11"/>
  <c r="D206" i="11"/>
  <c r="F206" i="11"/>
  <c r="H206" i="11" s="1"/>
  <c r="G206" i="11"/>
  <c r="C207" i="11"/>
  <c r="D207" i="11"/>
  <c r="F207" i="11"/>
  <c r="H207" i="11" s="1"/>
  <c r="G207" i="11"/>
  <c r="C208" i="11"/>
  <c r="D208" i="11"/>
  <c r="F208" i="11"/>
  <c r="H208" i="11" s="1"/>
  <c r="G208" i="11"/>
  <c r="C209" i="11"/>
  <c r="D209" i="11"/>
  <c r="F209" i="11"/>
  <c r="H209" i="11" s="1"/>
  <c r="G209" i="11"/>
  <c r="C210" i="11"/>
  <c r="D210" i="11"/>
  <c r="F210" i="11"/>
  <c r="H210" i="11" s="1"/>
  <c r="G210" i="11"/>
  <c r="C211" i="11"/>
  <c r="D211" i="11"/>
  <c r="F211" i="11"/>
  <c r="H211" i="11" s="1"/>
  <c r="G211" i="11"/>
  <c r="C212" i="11"/>
  <c r="D212" i="11"/>
  <c r="F212" i="11"/>
  <c r="H212" i="11" s="1"/>
  <c r="G212" i="11"/>
  <c r="C213" i="11"/>
  <c r="D213" i="11"/>
  <c r="F213" i="11"/>
  <c r="H213" i="11" s="1"/>
  <c r="G213" i="11"/>
  <c r="C214" i="11"/>
  <c r="D214" i="11"/>
  <c r="F214" i="11"/>
  <c r="H214" i="11" s="1"/>
  <c r="G214" i="11"/>
  <c r="C215" i="11"/>
  <c r="D215" i="11"/>
  <c r="F215" i="11"/>
  <c r="H215" i="11" s="1"/>
  <c r="G215" i="11"/>
  <c r="C216" i="11"/>
  <c r="D216" i="11"/>
  <c r="F216" i="11"/>
  <c r="H216" i="11" s="1"/>
  <c r="G216" i="11"/>
  <c r="C217" i="11"/>
  <c r="D217" i="11"/>
  <c r="F217" i="11"/>
  <c r="H217" i="11" s="1"/>
  <c r="G217" i="11"/>
  <c r="C218" i="11"/>
  <c r="D218" i="11"/>
  <c r="F218" i="11"/>
  <c r="H218" i="11" s="1"/>
  <c r="G218" i="11"/>
  <c r="C219" i="11"/>
  <c r="D219" i="11"/>
  <c r="F219" i="11"/>
  <c r="H219" i="11" s="1"/>
  <c r="G219" i="11"/>
  <c r="C220" i="11"/>
  <c r="D220" i="11"/>
  <c r="F220" i="11"/>
  <c r="H220" i="11" s="1"/>
  <c r="G220" i="11"/>
  <c r="C221" i="11"/>
  <c r="D221" i="11"/>
  <c r="F221" i="11"/>
  <c r="H221" i="11" s="1"/>
  <c r="G221" i="11"/>
  <c r="C222" i="11"/>
  <c r="D222" i="11"/>
  <c r="F222" i="11"/>
  <c r="H222" i="11" s="1"/>
  <c r="G222" i="11"/>
  <c r="C223" i="11"/>
  <c r="D223" i="11"/>
  <c r="F223" i="11"/>
  <c r="H223" i="11" s="1"/>
  <c r="G223" i="11"/>
  <c r="C224" i="11"/>
  <c r="D224" i="11"/>
  <c r="F224" i="11"/>
  <c r="H224" i="11" s="1"/>
  <c r="G224" i="11"/>
  <c r="C225" i="11"/>
  <c r="D225" i="11"/>
  <c r="F225" i="11"/>
  <c r="H225" i="11" s="1"/>
  <c r="G225" i="11"/>
  <c r="C226" i="11"/>
  <c r="D226" i="11"/>
  <c r="F226" i="11"/>
  <c r="H226" i="11" s="1"/>
  <c r="G226" i="11"/>
  <c r="C227" i="11"/>
  <c r="D227" i="11"/>
  <c r="F227" i="11"/>
  <c r="H227" i="11" s="1"/>
  <c r="G227" i="11"/>
  <c r="C228" i="11"/>
  <c r="D228" i="11"/>
  <c r="F228" i="11"/>
  <c r="H228" i="11" s="1"/>
  <c r="G228" i="11"/>
  <c r="C229" i="11"/>
  <c r="D229" i="11"/>
  <c r="F229" i="11"/>
  <c r="H229" i="11" s="1"/>
  <c r="G229" i="11"/>
  <c r="C230" i="11"/>
  <c r="D230" i="11"/>
  <c r="F230" i="11"/>
  <c r="H230" i="11" s="1"/>
  <c r="G230" i="11"/>
  <c r="C231" i="11"/>
  <c r="D231" i="11"/>
  <c r="F231" i="11"/>
  <c r="H231" i="11" s="1"/>
  <c r="G231" i="11"/>
  <c r="C232" i="11"/>
  <c r="D232" i="11"/>
  <c r="F232" i="11"/>
  <c r="H232" i="11" s="1"/>
  <c r="G232" i="11"/>
  <c r="C233" i="11"/>
  <c r="D233" i="11"/>
  <c r="F233" i="11"/>
  <c r="H233" i="11" s="1"/>
  <c r="G233" i="11"/>
  <c r="C234" i="11"/>
  <c r="D234" i="11"/>
  <c r="F234" i="11"/>
  <c r="H234" i="11" s="1"/>
  <c r="G234" i="11"/>
  <c r="C235" i="11"/>
  <c r="D235" i="11"/>
  <c r="F235" i="11"/>
  <c r="H235" i="11" s="1"/>
  <c r="G235" i="11"/>
  <c r="C236" i="11"/>
  <c r="D236" i="11"/>
  <c r="F236" i="11"/>
  <c r="H236" i="11" s="1"/>
  <c r="G236" i="11"/>
  <c r="C237" i="11"/>
  <c r="D237" i="11"/>
  <c r="F237" i="11"/>
  <c r="H237" i="11" s="1"/>
  <c r="G237" i="11"/>
  <c r="C238" i="11"/>
  <c r="D238" i="11"/>
  <c r="F238" i="11"/>
  <c r="H238" i="11" s="1"/>
  <c r="G238" i="11"/>
  <c r="C239" i="11"/>
  <c r="D239" i="11"/>
  <c r="F239" i="11"/>
  <c r="H239" i="11" s="1"/>
  <c r="G239" i="11"/>
  <c r="C240" i="11"/>
  <c r="D240" i="11"/>
  <c r="F240" i="11"/>
  <c r="H240" i="11" s="1"/>
  <c r="G240" i="11"/>
  <c r="C241" i="11"/>
  <c r="D241" i="11"/>
  <c r="F241" i="11"/>
  <c r="H241" i="11" s="1"/>
  <c r="G241" i="11"/>
  <c r="C242" i="11"/>
  <c r="D242" i="11"/>
  <c r="F242" i="11"/>
  <c r="H242" i="11" s="1"/>
  <c r="G242" i="11"/>
  <c r="C243" i="11"/>
  <c r="D243" i="11"/>
  <c r="F243" i="11"/>
  <c r="H243" i="11" s="1"/>
  <c r="G243" i="11"/>
  <c r="C244" i="11"/>
  <c r="D244" i="11"/>
  <c r="F244" i="11"/>
  <c r="H244" i="11" s="1"/>
  <c r="G244" i="11"/>
  <c r="C245" i="11"/>
  <c r="D245" i="11"/>
  <c r="F245" i="11"/>
  <c r="H245" i="11" s="1"/>
  <c r="G245" i="11"/>
  <c r="C246" i="11"/>
  <c r="D246" i="11"/>
  <c r="F246" i="11"/>
  <c r="H246" i="11" s="1"/>
  <c r="G246" i="11"/>
  <c r="C247" i="11"/>
  <c r="D247" i="11"/>
  <c r="F247" i="11"/>
  <c r="H247" i="11" s="1"/>
  <c r="G247" i="11"/>
  <c r="C248" i="11"/>
  <c r="D248" i="11"/>
  <c r="F248" i="11"/>
  <c r="H248" i="11" s="1"/>
  <c r="G248" i="11"/>
  <c r="C249" i="11"/>
  <c r="D249" i="11"/>
  <c r="F249" i="11"/>
  <c r="H249" i="11" s="1"/>
  <c r="G249" i="11"/>
  <c r="C250" i="11"/>
  <c r="D250" i="11"/>
  <c r="F250" i="11"/>
  <c r="H250" i="11" s="1"/>
  <c r="G250" i="11"/>
  <c r="C251" i="11"/>
  <c r="D251" i="11"/>
  <c r="F251" i="11"/>
  <c r="H251" i="11" s="1"/>
  <c r="G251" i="11"/>
  <c r="C252" i="11"/>
  <c r="D252" i="11"/>
  <c r="F252" i="11"/>
  <c r="H252" i="11" s="1"/>
  <c r="G252" i="11"/>
  <c r="C253" i="11"/>
  <c r="D253" i="11"/>
  <c r="F253" i="11"/>
  <c r="H253" i="11" s="1"/>
  <c r="G253" i="11"/>
  <c r="C254" i="11"/>
  <c r="D254" i="11"/>
  <c r="F254" i="11"/>
  <c r="H254" i="11" s="1"/>
  <c r="G254" i="11"/>
  <c r="C255" i="11"/>
  <c r="D255" i="11"/>
  <c r="F255" i="11"/>
  <c r="H255" i="11" s="1"/>
  <c r="G255" i="11"/>
  <c r="C256" i="11"/>
  <c r="D256" i="11"/>
  <c r="F256" i="11"/>
  <c r="H256" i="11" s="1"/>
  <c r="G256" i="11"/>
  <c r="C257" i="11"/>
  <c r="D257" i="11"/>
  <c r="F257" i="11"/>
  <c r="H257" i="11" s="1"/>
  <c r="G257" i="11"/>
  <c r="F258" i="11"/>
  <c r="H258" i="11" s="1"/>
  <c r="G258" i="11"/>
  <c r="F259" i="11"/>
  <c r="H259" i="11" s="1"/>
  <c r="G259" i="11"/>
  <c r="F260" i="11"/>
  <c r="H260" i="11" s="1"/>
  <c r="G260" i="11"/>
  <c r="F261" i="11"/>
  <c r="H261" i="11" s="1"/>
  <c r="G261" i="11"/>
  <c r="F262" i="11"/>
  <c r="H262" i="11" s="1"/>
  <c r="G262" i="11"/>
  <c r="F263" i="11"/>
  <c r="H263" i="11" s="1"/>
  <c r="G263" i="11"/>
  <c r="F264" i="11"/>
  <c r="H264" i="11" s="1"/>
  <c r="G264" i="11"/>
  <c r="F265" i="11"/>
  <c r="H265" i="11" s="1"/>
  <c r="G265" i="11"/>
  <c r="F266" i="11"/>
  <c r="H266" i="11" s="1"/>
  <c r="G266" i="11"/>
  <c r="F267" i="11"/>
  <c r="H267" i="11" s="1"/>
  <c r="G267" i="11"/>
  <c r="F268" i="11"/>
  <c r="H268" i="11" s="1"/>
  <c r="G268" i="11"/>
  <c r="F269" i="11"/>
  <c r="H269" i="11" s="1"/>
  <c r="G269" i="11"/>
  <c r="F270" i="11"/>
  <c r="H270" i="11" s="1"/>
  <c r="G270" i="11"/>
  <c r="F271" i="11"/>
  <c r="H271" i="11" s="1"/>
  <c r="G271" i="11"/>
  <c r="F272" i="11"/>
  <c r="H272" i="11" s="1"/>
  <c r="G272" i="11"/>
  <c r="F273" i="11"/>
  <c r="H273" i="11" s="1"/>
  <c r="G273" i="11"/>
  <c r="F274" i="11"/>
  <c r="H274" i="11" s="1"/>
  <c r="G274" i="11"/>
  <c r="F275" i="11"/>
  <c r="H275" i="11" s="1"/>
  <c r="G275" i="11"/>
  <c r="F276" i="11"/>
  <c r="H276" i="11" s="1"/>
  <c r="G276" i="11"/>
  <c r="F277" i="11"/>
  <c r="H277" i="11" s="1"/>
  <c r="G277" i="11"/>
  <c r="F278" i="11"/>
  <c r="H278" i="11" s="1"/>
  <c r="G278" i="11"/>
  <c r="F279" i="11"/>
  <c r="H279" i="11" s="1"/>
  <c r="G279" i="11"/>
  <c r="F280" i="11"/>
  <c r="H280" i="11" s="1"/>
  <c r="G280" i="11"/>
  <c r="F281" i="11"/>
  <c r="H281" i="11" s="1"/>
  <c r="G281" i="11"/>
  <c r="F282" i="11"/>
  <c r="H282" i="11" s="1"/>
  <c r="G282" i="11"/>
  <c r="F283" i="11"/>
  <c r="H283" i="11" s="1"/>
  <c r="G283" i="11"/>
  <c r="F284" i="11"/>
  <c r="H284" i="11" s="1"/>
  <c r="G284" i="11"/>
  <c r="F285" i="11"/>
  <c r="H285" i="11" s="1"/>
  <c r="G285" i="11"/>
  <c r="F286" i="11"/>
  <c r="H286" i="11" s="1"/>
  <c r="G286" i="11"/>
  <c r="F287" i="11"/>
  <c r="H287" i="11" s="1"/>
  <c r="G287" i="11"/>
  <c r="F288" i="11"/>
  <c r="H288" i="11" s="1"/>
  <c r="G288" i="11"/>
  <c r="F289" i="11"/>
  <c r="H289" i="11" s="1"/>
  <c r="G289" i="11"/>
  <c r="F290" i="11"/>
  <c r="H290" i="11" s="1"/>
  <c r="G290" i="11"/>
  <c r="F291" i="11"/>
  <c r="H291" i="11" s="1"/>
  <c r="G291" i="11"/>
  <c r="F292" i="11"/>
  <c r="H292" i="11" s="1"/>
  <c r="G292" i="11"/>
  <c r="F293" i="11"/>
  <c r="H293" i="11" s="1"/>
  <c r="G293" i="11"/>
  <c r="F294" i="11"/>
  <c r="H294" i="11" s="1"/>
  <c r="G294" i="11"/>
  <c r="F295" i="11"/>
  <c r="H295" i="11" s="1"/>
  <c r="G295" i="11"/>
  <c r="F296" i="11"/>
  <c r="H296" i="11" s="1"/>
  <c r="G296" i="11"/>
  <c r="F297" i="11"/>
  <c r="H297" i="11" s="1"/>
  <c r="G297" i="11"/>
  <c r="F298" i="11"/>
  <c r="H298" i="11" s="1"/>
  <c r="G298" i="11"/>
  <c r="F299" i="11"/>
  <c r="H299" i="11" s="1"/>
  <c r="G299" i="11"/>
  <c r="F300" i="11"/>
  <c r="H300" i="11" s="1"/>
  <c r="G300" i="11"/>
  <c r="F301" i="11"/>
  <c r="H301" i="11" s="1"/>
  <c r="G301" i="11"/>
  <c r="F302" i="11"/>
  <c r="H302" i="11" s="1"/>
  <c r="G302" i="11"/>
  <c r="F303" i="11"/>
  <c r="H303" i="11" s="1"/>
  <c r="G303" i="11"/>
  <c r="F304" i="11"/>
  <c r="H304" i="11" s="1"/>
  <c r="G304" i="11"/>
  <c r="F305" i="11"/>
  <c r="H305" i="11" s="1"/>
  <c r="G305" i="11"/>
  <c r="F306" i="11"/>
  <c r="H306" i="11" s="1"/>
  <c r="G306" i="11"/>
  <c r="F307" i="11"/>
  <c r="H307" i="11" s="1"/>
  <c r="G307" i="11"/>
  <c r="F308" i="11"/>
  <c r="H308" i="11" s="1"/>
  <c r="G308" i="11"/>
  <c r="F309" i="11"/>
  <c r="H309" i="11" s="1"/>
  <c r="G309" i="11"/>
  <c r="F310" i="11"/>
  <c r="H310" i="11" s="1"/>
  <c r="G310" i="11"/>
  <c r="F311" i="11"/>
  <c r="H311" i="11" s="1"/>
  <c r="G311" i="11"/>
  <c r="F312" i="11"/>
  <c r="H312" i="11" s="1"/>
  <c r="G312" i="11"/>
  <c r="F313" i="11"/>
  <c r="H313" i="11" s="1"/>
  <c r="G313" i="11"/>
  <c r="F314" i="11"/>
  <c r="H314" i="11" s="1"/>
  <c r="G314" i="11"/>
  <c r="F315" i="11"/>
  <c r="H315" i="11" s="1"/>
  <c r="G315" i="11"/>
  <c r="F316" i="11"/>
  <c r="H316" i="11" s="1"/>
  <c r="G316" i="11"/>
  <c r="F317" i="11"/>
  <c r="H317" i="11" s="1"/>
  <c r="G317" i="11"/>
  <c r="F318" i="11"/>
  <c r="H318" i="11" s="1"/>
  <c r="G318" i="11"/>
  <c r="F319" i="11"/>
  <c r="H319" i="11" s="1"/>
  <c r="G319" i="11"/>
  <c r="F320" i="11"/>
  <c r="H320" i="11" s="1"/>
  <c r="G320" i="11"/>
  <c r="F321" i="11"/>
  <c r="H321" i="11" s="1"/>
  <c r="G321" i="11"/>
  <c r="F322" i="11"/>
  <c r="H322" i="11" s="1"/>
  <c r="G322" i="11"/>
  <c r="F323" i="11"/>
  <c r="H323" i="11" s="1"/>
  <c r="G323" i="11"/>
  <c r="F324" i="11"/>
  <c r="H324" i="11" s="1"/>
  <c r="G324" i="11"/>
  <c r="F325" i="11"/>
  <c r="H325" i="11" s="1"/>
  <c r="G325" i="11"/>
  <c r="F326" i="11"/>
  <c r="H326" i="11" s="1"/>
  <c r="G326" i="11"/>
  <c r="F327" i="11"/>
  <c r="H327" i="11" s="1"/>
  <c r="G327" i="11"/>
  <c r="F328" i="11"/>
  <c r="H328" i="11" s="1"/>
  <c r="G328" i="11"/>
  <c r="F329" i="11"/>
  <c r="H329" i="11" s="1"/>
  <c r="G329" i="11"/>
  <c r="F330" i="11"/>
  <c r="H330" i="11" s="1"/>
  <c r="G330" i="11"/>
  <c r="F331" i="11"/>
  <c r="H331" i="11" s="1"/>
  <c r="G331" i="11"/>
  <c r="F332" i="11"/>
  <c r="H332" i="11" s="1"/>
  <c r="G332" i="11"/>
  <c r="F333" i="11"/>
  <c r="H333" i="11" s="1"/>
  <c r="G333" i="11"/>
  <c r="F334" i="11"/>
  <c r="H334" i="11" s="1"/>
  <c r="G334" i="11"/>
  <c r="F335" i="11"/>
  <c r="H335" i="11" s="1"/>
  <c r="G335" i="11"/>
  <c r="F336" i="11"/>
  <c r="H336" i="11" s="1"/>
  <c r="G336" i="11"/>
  <c r="F337" i="11"/>
  <c r="H337" i="11" s="1"/>
  <c r="G337" i="11"/>
  <c r="F338" i="11"/>
  <c r="H338" i="11" s="1"/>
  <c r="G338" i="11"/>
  <c r="F339" i="11"/>
  <c r="H339" i="11" s="1"/>
  <c r="G339" i="11"/>
  <c r="F340" i="11"/>
  <c r="H340" i="11" s="1"/>
  <c r="G340" i="11"/>
  <c r="F341" i="11"/>
  <c r="H341" i="11" s="1"/>
  <c r="G341" i="11"/>
  <c r="F342" i="11"/>
  <c r="H342" i="11" s="1"/>
  <c r="G342" i="11"/>
  <c r="F343" i="11"/>
  <c r="H343" i="11" s="1"/>
  <c r="G343" i="11"/>
  <c r="F344" i="11"/>
  <c r="H344" i="11" s="1"/>
  <c r="G344" i="11"/>
  <c r="F345" i="11"/>
  <c r="H345" i="11" s="1"/>
  <c r="G345" i="11"/>
  <c r="F346" i="11"/>
  <c r="H346" i="11" s="1"/>
  <c r="G346" i="11"/>
  <c r="F347" i="11"/>
  <c r="H347" i="11" s="1"/>
  <c r="G347" i="11"/>
  <c r="F348" i="11"/>
  <c r="H348" i="11" s="1"/>
  <c r="G348" i="11"/>
  <c r="F349" i="11"/>
  <c r="H349" i="11" s="1"/>
  <c r="G349" i="11"/>
  <c r="F350" i="11"/>
  <c r="H350" i="11" s="1"/>
  <c r="G350" i="11"/>
  <c r="F351" i="11"/>
  <c r="H351" i="11" s="1"/>
  <c r="G351" i="11"/>
  <c r="F352" i="11"/>
  <c r="H352" i="11" s="1"/>
  <c r="G352" i="11"/>
  <c r="F353" i="11"/>
  <c r="H353" i="11" s="1"/>
  <c r="G353" i="11"/>
  <c r="F354" i="11"/>
  <c r="H354" i="11" s="1"/>
  <c r="G354" i="11"/>
  <c r="F355" i="11"/>
  <c r="H355" i="11" s="1"/>
  <c r="G355" i="11"/>
  <c r="F356" i="11"/>
  <c r="H356" i="11" s="1"/>
  <c r="G356" i="11"/>
  <c r="F357" i="11"/>
  <c r="H357" i="11" s="1"/>
  <c r="G357" i="11"/>
  <c r="F358" i="11"/>
  <c r="H358" i="11" s="1"/>
  <c r="G358" i="11"/>
  <c r="F359" i="11"/>
  <c r="H359" i="11" s="1"/>
  <c r="G359" i="11"/>
  <c r="F360" i="11"/>
  <c r="H360" i="11" s="1"/>
  <c r="G360" i="11"/>
  <c r="F361" i="11"/>
  <c r="H361" i="11" s="1"/>
  <c r="G361" i="11"/>
  <c r="F362" i="11"/>
  <c r="H362" i="11" s="1"/>
  <c r="G362" i="11"/>
  <c r="F363" i="11"/>
  <c r="H363" i="11" s="1"/>
  <c r="G363" i="11"/>
  <c r="F364" i="11"/>
  <c r="H364" i="11" s="1"/>
  <c r="G364" i="11"/>
  <c r="F365" i="11"/>
  <c r="H365" i="11" s="1"/>
  <c r="G365" i="11"/>
  <c r="F366" i="11"/>
  <c r="H366" i="11" s="1"/>
  <c r="G366" i="11"/>
  <c r="F367" i="11"/>
  <c r="H367" i="11" s="1"/>
  <c r="G367" i="11"/>
  <c r="F368" i="11"/>
  <c r="H368" i="11" s="1"/>
  <c r="G368" i="11"/>
  <c r="F369" i="11"/>
  <c r="H369" i="11" s="1"/>
  <c r="G369" i="11"/>
  <c r="F370" i="11"/>
  <c r="H370" i="11" s="1"/>
  <c r="G370" i="11"/>
  <c r="F371" i="11"/>
  <c r="H371" i="11" s="1"/>
  <c r="G371" i="11"/>
  <c r="F372" i="11"/>
  <c r="H372" i="11" s="1"/>
  <c r="G372" i="11"/>
  <c r="F373" i="11"/>
  <c r="H373" i="11" s="1"/>
  <c r="G373" i="11"/>
  <c r="F374" i="11"/>
  <c r="H374" i="11" s="1"/>
  <c r="G374" i="11"/>
  <c r="F375" i="11"/>
  <c r="H375" i="11" s="1"/>
  <c r="G375" i="11"/>
  <c r="F376" i="11"/>
  <c r="H376" i="11" s="1"/>
  <c r="G376" i="11"/>
  <c r="F377" i="11"/>
  <c r="H377" i="11" s="1"/>
  <c r="G377" i="11"/>
  <c r="F378" i="11"/>
  <c r="H378" i="11" s="1"/>
  <c r="G378" i="11"/>
  <c r="F379" i="11"/>
  <c r="H379" i="11" s="1"/>
  <c r="G379" i="11"/>
  <c r="F380" i="11"/>
  <c r="H380" i="11" s="1"/>
  <c r="G380" i="11"/>
  <c r="F381" i="11"/>
  <c r="H381" i="11" s="1"/>
  <c r="G381" i="11"/>
  <c r="F382" i="11"/>
  <c r="H382" i="11" s="1"/>
  <c r="G382" i="11"/>
  <c r="F383" i="11"/>
  <c r="H383" i="11" s="1"/>
  <c r="G383" i="11"/>
  <c r="F384" i="11"/>
  <c r="H384" i="11" s="1"/>
  <c r="G384" i="11"/>
  <c r="F385" i="11"/>
  <c r="H385" i="11" s="1"/>
  <c r="G385" i="11"/>
  <c r="F386" i="11"/>
  <c r="H386" i="11" s="1"/>
  <c r="G386" i="11"/>
  <c r="F387" i="11"/>
  <c r="H387" i="11" s="1"/>
  <c r="G387" i="11"/>
  <c r="F388" i="11"/>
  <c r="H388" i="11" s="1"/>
  <c r="G388" i="11"/>
  <c r="F389" i="11"/>
  <c r="H389" i="11" s="1"/>
  <c r="G389" i="11"/>
  <c r="F390" i="11"/>
  <c r="H390" i="11" s="1"/>
  <c r="G390" i="11"/>
  <c r="F391" i="11"/>
  <c r="H391" i="11" s="1"/>
  <c r="G391" i="11"/>
  <c r="F392" i="11"/>
  <c r="H392" i="11" s="1"/>
  <c r="G392" i="11"/>
  <c r="F393" i="11"/>
  <c r="H393" i="11" s="1"/>
  <c r="G393" i="11"/>
  <c r="F394" i="11"/>
  <c r="H394" i="11" s="1"/>
  <c r="G394" i="11"/>
  <c r="F395" i="11"/>
  <c r="H395" i="11" s="1"/>
  <c r="G395" i="11"/>
  <c r="F396" i="11"/>
  <c r="H396" i="11" s="1"/>
  <c r="G396" i="11"/>
  <c r="F397" i="11"/>
  <c r="H397" i="11" s="1"/>
  <c r="G397" i="11"/>
  <c r="F398" i="11"/>
  <c r="H398" i="11" s="1"/>
  <c r="G398" i="11"/>
  <c r="F399" i="11"/>
  <c r="H399" i="11" s="1"/>
  <c r="G399" i="11"/>
  <c r="F400" i="11"/>
  <c r="H400" i="11" s="1"/>
  <c r="G400" i="11"/>
  <c r="F401" i="11"/>
  <c r="H401" i="11" s="1"/>
  <c r="G401" i="11"/>
  <c r="F402" i="11"/>
  <c r="H402" i="11" s="1"/>
  <c r="G402" i="11"/>
  <c r="F403" i="11"/>
  <c r="H403" i="11" s="1"/>
  <c r="G403" i="11"/>
  <c r="F404" i="11"/>
  <c r="H404" i="11" s="1"/>
  <c r="G404" i="11"/>
  <c r="F405" i="11"/>
  <c r="H405" i="11" s="1"/>
  <c r="G405" i="11"/>
  <c r="F406" i="11"/>
  <c r="H406" i="11" s="1"/>
  <c r="G406" i="11"/>
  <c r="F407" i="11"/>
  <c r="H407" i="11" s="1"/>
  <c r="G407" i="11"/>
  <c r="F408" i="11"/>
  <c r="H408" i="11" s="1"/>
  <c r="G408" i="11"/>
  <c r="F409" i="11"/>
  <c r="H409" i="11" s="1"/>
  <c r="G409" i="11"/>
  <c r="F410" i="11"/>
  <c r="H410" i="11" s="1"/>
  <c r="G410" i="11"/>
  <c r="F411" i="11"/>
  <c r="H411" i="11" s="1"/>
  <c r="G411" i="11"/>
  <c r="F412" i="11"/>
  <c r="H412" i="11" s="1"/>
  <c r="G412" i="11"/>
  <c r="F413" i="11"/>
  <c r="H413" i="11" s="1"/>
  <c r="G413" i="11"/>
  <c r="F414" i="11"/>
  <c r="H414" i="11" s="1"/>
  <c r="G414" i="11"/>
  <c r="F415" i="11"/>
  <c r="H415" i="11" s="1"/>
  <c r="G415" i="11"/>
  <c r="F416" i="11"/>
  <c r="H416" i="11" s="1"/>
  <c r="G416" i="11"/>
  <c r="F417" i="11"/>
  <c r="H417" i="11" s="1"/>
  <c r="G417" i="11"/>
  <c r="F418" i="11"/>
  <c r="H418" i="11" s="1"/>
  <c r="G418" i="11"/>
  <c r="F419" i="11"/>
  <c r="H419" i="11" s="1"/>
  <c r="G419" i="11"/>
  <c r="F420" i="11"/>
  <c r="H420" i="11" s="1"/>
  <c r="G420" i="11"/>
  <c r="F421" i="11"/>
  <c r="H421" i="11" s="1"/>
  <c r="G421" i="11"/>
  <c r="F422" i="11"/>
  <c r="H422" i="11" s="1"/>
  <c r="G422" i="11"/>
  <c r="F423" i="11"/>
  <c r="H423" i="11" s="1"/>
  <c r="G423" i="11"/>
  <c r="F424" i="11"/>
  <c r="H424" i="11" s="1"/>
  <c r="G424" i="11"/>
  <c r="F425" i="11"/>
  <c r="H425" i="11" s="1"/>
  <c r="G425" i="11"/>
  <c r="F426" i="11"/>
  <c r="H426" i="11" s="1"/>
  <c r="G426" i="11"/>
  <c r="F427" i="11"/>
  <c r="H427" i="11" s="1"/>
  <c r="G427" i="11"/>
  <c r="F428" i="11"/>
  <c r="H428" i="11" s="1"/>
  <c r="G428" i="11"/>
  <c r="F429" i="11"/>
  <c r="H429" i="11" s="1"/>
  <c r="G429" i="11"/>
  <c r="F430" i="11"/>
  <c r="H430" i="11" s="1"/>
  <c r="G430" i="11"/>
  <c r="F431" i="11"/>
  <c r="H431" i="11" s="1"/>
  <c r="G431" i="11"/>
  <c r="F432" i="11"/>
  <c r="H432" i="11" s="1"/>
  <c r="G432" i="11"/>
  <c r="F433" i="11"/>
  <c r="H433" i="11" s="1"/>
  <c r="G433" i="11"/>
  <c r="F434" i="11"/>
  <c r="H434" i="11" s="1"/>
  <c r="G434" i="11"/>
  <c r="F435" i="11"/>
  <c r="H435" i="11" s="1"/>
  <c r="G435" i="11"/>
  <c r="F436" i="11"/>
  <c r="H436" i="11" s="1"/>
  <c r="G436" i="11"/>
  <c r="F437" i="11"/>
  <c r="H437" i="11" s="1"/>
  <c r="G437" i="11"/>
  <c r="F438" i="11"/>
  <c r="H438" i="11" s="1"/>
  <c r="G438" i="11"/>
  <c r="F439" i="11"/>
  <c r="H439" i="11" s="1"/>
  <c r="G439" i="11"/>
  <c r="F440" i="11"/>
  <c r="H440" i="11" s="1"/>
  <c r="G440" i="11"/>
  <c r="F441" i="11"/>
  <c r="H441" i="11" s="1"/>
  <c r="G441" i="11"/>
  <c r="F442" i="11"/>
  <c r="H442" i="11" s="1"/>
  <c r="G442" i="11"/>
  <c r="F443" i="11"/>
  <c r="H443" i="11" s="1"/>
  <c r="G443" i="11"/>
  <c r="F444" i="11"/>
  <c r="H444" i="11" s="1"/>
  <c r="G444" i="11"/>
  <c r="F445" i="11"/>
  <c r="H445" i="11" s="1"/>
  <c r="G445" i="11"/>
  <c r="F446" i="11"/>
  <c r="H446" i="11" s="1"/>
  <c r="G446" i="11"/>
  <c r="F447" i="11"/>
  <c r="H447" i="11" s="1"/>
  <c r="G447" i="11"/>
  <c r="F448" i="11"/>
  <c r="H448" i="11" s="1"/>
  <c r="G448" i="11"/>
  <c r="F449" i="11"/>
  <c r="H449" i="11" s="1"/>
  <c r="G449" i="11"/>
  <c r="F450" i="11"/>
  <c r="H450" i="11" s="1"/>
  <c r="G450" i="11"/>
  <c r="F451" i="11"/>
  <c r="H451" i="11" s="1"/>
  <c r="G451" i="11"/>
  <c r="F452" i="11"/>
  <c r="H452" i="11" s="1"/>
  <c r="G452" i="11"/>
  <c r="F453" i="11"/>
  <c r="H453" i="11" s="1"/>
  <c r="G453" i="11"/>
  <c r="F454" i="11"/>
  <c r="H454" i="11" s="1"/>
  <c r="G454" i="11"/>
  <c r="F455" i="11"/>
  <c r="H455" i="11" s="1"/>
  <c r="G455" i="11"/>
  <c r="F456" i="11"/>
  <c r="H456" i="11" s="1"/>
  <c r="G456" i="11"/>
  <c r="F457" i="11"/>
  <c r="H457" i="11" s="1"/>
  <c r="G457" i="11"/>
  <c r="F458" i="11"/>
  <c r="H458" i="11" s="1"/>
  <c r="G458" i="11"/>
  <c r="F459" i="11"/>
  <c r="H459" i="11" s="1"/>
  <c r="G459" i="11"/>
  <c r="F460" i="11"/>
  <c r="H460" i="11" s="1"/>
  <c r="G460" i="11"/>
  <c r="F461" i="11"/>
  <c r="H461" i="11" s="1"/>
  <c r="G461" i="11"/>
  <c r="F462" i="11"/>
  <c r="H462" i="11" s="1"/>
  <c r="G462" i="11"/>
  <c r="F463" i="11"/>
  <c r="H463" i="11" s="1"/>
  <c r="G463" i="11"/>
  <c r="F464" i="11"/>
  <c r="H464" i="11" s="1"/>
  <c r="G464" i="11"/>
  <c r="F465" i="11"/>
  <c r="H465" i="11" s="1"/>
  <c r="G465" i="11"/>
  <c r="F466" i="11"/>
  <c r="H466" i="11" s="1"/>
  <c r="G466" i="11"/>
  <c r="F467" i="11"/>
  <c r="H467" i="11" s="1"/>
  <c r="G467" i="11"/>
  <c r="F468" i="11"/>
  <c r="H468" i="11" s="1"/>
  <c r="G468" i="11"/>
  <c r="F469" i="11"/>
  <c r="H469" i="11" s="1"/>
  <c r="G469" i="11"/>
  <c r="F470" i="11"/>
  <c r="H470" i="11" s="1"/>
  <c r="G470" i="11"/>
  <c r="F471" i="11"/>
  <c r="H471" i="11" s="1"/>
  <c r="G471" i="11"/>
  <c r="F472" i="11"/>
  <c r="H472" i="11" s="1"/>
  <c r="G472" i="11"/>
  <c r="F473" i="11"/>
  <c r="H473" i="11" s="1"/>
  <c r="G473" i="11"/>
  <c r="F474" i="11"/>
  <c r="H474" i="11" s="1"/>
  <c r="G474" i="11"/>
  <c r="F475" i="11"/>
  <c r="H475" i="11" s="1"/>
  <c r="G475" i="11"/>
  <c r="F476" i="11"/>
  <c r="H476" i="11" s="1"/>
  <c r="G476" i="11"/>
  <c r="F477" i="11"/>
  <c r="H477" i="11" s="1"/>
  <c r="G477" i="11"/>
  <c r="F478" i="11"/>
  <c r="H478" i="11" s="1"/>
  <c r="G478" i="11"/>
  <c r="F479" i="11"/>
  <c r="H479" i="11" s="1"/>
  <c r="G479" i="11"/>
  <c r="F480" i="11"/>
  <c r="H480" i="11" s="1"/>
  <c r="G480" i="11"/>
  <c r="F481" i="11"/>
  <c r="H481" i="11" s="1"/>
  <c r="G481" i="11"/>
  <c r="F482" i="11"/>
  <c r="H482" i="11" s="1"/>
  <c r="G482" i="11"/>
  <c r="F483" i="11"/>
  <c r="H483" i="11" s="1"/>
  <c r="G483" i="11"/>
  <c r="F484" i="11"/>
  <c r="H484" i="11" s="1"/>
  <c r="G484" i="11"/>
  <c r="F485" i="11"/>
  <c r="H485" i="11" s="1"/>
  <c r="G485" i="11"/>
  <c r="F486" i="11"/>
  <c r="H486" i="11" s="1"/>
  <c r="G486" i="11"/>
  <c r="F487" i="11"/>
  <c r="H487" i="11" s="1"/>
  <c r="G487" i="11"/>
  <c r="F488" i="11"/>
  <c r="H488" i="11" s="1"/>
  <c r="G488" i="11"/>
  <c r="F489" i="11"/>
  <c r="H489" i="11" s="1"/>
  <c r="G489" i="11"/>
  <c r="F490" i="11"/>
  <c r="H490" i="11" s="1"/>
  <c r="G490" i="11"/>
  <c r="F491" i="11"/>
  <c r="H491" i="11" s="1"/>
  <c r="G491" i="11"/>
  <c r="F492" i="11"/>
  <c r="H492" i="11" s="1"/>
  <c r="G492" i="11"/>
  <c r="F493" i="11"/>
  <c r="H493" i="11" s="1"/>
  <c r="G493" i="11"/>
  <c r="F494" i="11"/>
  <c r="H494" i="11" s="1"/>
  <c r="G494" i="11"/>
  <c r="F495" i="11"/>
  <c r="H495" i="11" s="1"/>
  <c r="G495" i="11"/>
  <c r="F496" i="11"/>
  <c r="H496" i="11" s="1"/>
  <c r="G496" i="11"/>
  <c r="F497" i="11"/>
  <c r="H497" i="11" s="1"/>
  <c r="G497" i="11"/>
  <c r="F498" i="11"/>
  <c r="H498" i="11" s="1"/>
  <c r="G498" i="11"/>
  <c r="F499" i="11"/>
  <c r="H499" i="11" s="1"/>
  <c r="G499" i="11"/>
  <c r="F500" i="11"/>
  <c r="H500" i="11" s="1"/>
  <c r="G500" i="11"/>
  <c r="F501" i="11"/>
  <c r="H501" i="11" s="1"/>
  <c r="G501" i="11"/>
  <c r="F502" i="11"/>
  <c r="H502" i="11" s="1"/>
  <c r="G502" i="11"/>
  <c r="F503" i="11"/>
  <c r="H503" i="11" s="1"/>
  <c r="G503" i="11"/>
  <c r="F504" i="11"/>
  <c r="H504" i="11" s="1"/>
  <c r="G504" i="11"/>
  <c r="F505" i="11"/>
  <c r="H505" i="11" s="1"/>
  <c r="G505" i="11"/>
  <c r="F506" i="11"/>
  <c r="H506" i="11" s="1"/>
  <c r="G506" i="11"/>
  <c r="F507" i="11"/>
  <c r="H507" i="11" s="1"/>
  <c r="G507" i="11"/>
  <c r="F508" i="11"/>
  <c r="H508" i="11" s="1"/>
  <c r="G508" i="11"/>
  <c r="F509" i="11"/>
  <c r="H509" i="11" s="1"/>
  <c r="G509" i="11"/>
  <c r="F510" i="11"/>
  <c r="H510" i="11" s="1"/>
  <c r="G510" i="11"/>
  <c r="F511" i="11"/>
  <c r="H511" i="11" s="1"/>
  <c r="G511" i="11"/>
  <c r="F512" i="11"/>
  <c r="H512" i="11" s="1"/>
  <c r="G512" i="11"/>
  <c r="F513" i="11"/>
  <c r="H513" i="11" s="1"/>
  <c r="G513" i="11"/>
  <c r="F514" i="11"/>
  <c r="H514" i="11" s="1"/>
  <c r="G514" i="11"/>
  <c r="F515" i="11"/>
  <c r="H515" i="11" s="1"/>
  <c r="G515" i="11"/>
  <c r="F516" i="11"/>
  <c r="H516" i="11" s="1"/>
  <c r="G516" i="11"/>
  <c r="F517" i="11"/>
  <c r="H517" i="11" s="1"/>
  <c r="G517" i="11"/>
  <c r="F518" i="11"/>
  <c r="H518" i="11" s="1"/>
  <c r="G518" i="11"/>
  <c r="F519" i="11"/>
  <c r="H519" i="11" s="1"/>
  <c r="G519" i="11"/>
  <c r="F520" i="11"/>
  <c r="H520" i="11" s="1"/>
  <c r="G520" i="11"/>
  <c r="F521" i="11"/>
  <c r="H521" i="11" s="1"/>
  <c r="G521" i="11"/>
  <c r="F522" i="11"/>
  <c r="H522" i="11" s="1"/>
  <c r="G522" i="11"/>
  <c r="F523" i="11"/>
  <c r="H523" i="11" s="1"/>
  <c r="G523" i="11"/>
  <c r="F524" i="11"/>
  <c r="H524" i="11" s="1"/>
  <c r="G524" i="11"/>
  <c r="F525" i="11"/>
  <c r="H525" i="11" s="1"/>
  <c r="G525" i="11"/>
  <c r="F526" i="11"/>
  <c r="H526" i="11" s="1"/>
  <c r="G526" i="11"/>
  <c r="F527" i="11"/>
  <c r="H527" i="11" s="1"/>
  <c r="G527" i="11"/>
  <c r="F528" i="11"/>
  <c r="H528" i="11" s="1"/>
  <c r="G528" i="11"/>
  <c r="F529" i="11"/>
  <c r="H529" i="11" s="1"/>
  <c r="G529" i="11"/>
  <c r="F530" i="11"/>
  <c r="H530" i="11" s="1"/>
  <c r="G530" i="11"/>
  <c r="F531" i="11"/>
  <c r="H531" i="11" s="1"/>
  <c r="G531" i="11"/>
  <c r="F532" i="11"/>
  <c r="H532" i="11" s="1"/>
  <c r="G532" i="11"/>
  <c r="F533" i="11"/>
  <c r="H533" i="11" s="1"/>
  <c r="G533" i="11"/>
  <c r="F534" i="11"/>
  <c r="H534" i="11" s="1"/>
  <c r="G534" i="11"/>
  <c r="F535" i="11"/>
  <c r="H535" i="11" s="1"/>
  <c r="G535" i="11"/>
  <c r="F536" i="11"/>
  <c r="H536" i="11" s="1"/>
  <c r="G536" i="11"/>
  <c r="F537" i="11"/>
  <c r="H537" i="11" s="1"/>
  <c r="G537" i="11"/>
  <c r="F538" i="11"/>
  <c r="H538" i="11" s="1"/>
  <c r="G538" i="11"/>
  <c r="F539" i="11"/>
  <c r="H539" i="11" s="1"/>
  <c r="G539" i="11"/>
  <c r="F540" i="11"/>
  <c r="H540" i="11" s="1"/>
  <c r="G540" i="11"/>
  <c r="F541" i="11"/>
  <c r="H541" i="11" s="1"/>
  <c r="G541" i="11"/>
  <c r="F542" i="11"/>
  <c r="H542" i="11" s="1"/>
  <c r="G542" i="11"/>
  <c r="F543" i="11"/>
  <c r="H543" i="11" s="1"/>
  <c r="G543" i="11"/>
  <c r="F544" i="11"/>
  <c r="H544" i="11" s="1"/>
  <c r="G544" i="11"/>
  <c r="F545" i="11"/>
  <c r="H545" i="11" s="1"/>
  <c r="G545" i="11"/>
  <c r="F546" i="11"/>
  <c r="H546" i="11" s="1"/>
  <c r="G546" i="11"/>
  <c r="F547" i="11"/>
  <c r="H547" i="11" s="1"/>
  <c r="G547" i="11"/>
  <c r="F548" i="11"/>
  <c r="H548" i="11" s="1"/>
  <c r="G548" i="11"/>
  <c r="F549" i="11"/>
  <c r="H549" i="11" s="1"/>
  <c r="G549" i="11"/>
  <c r="F550" i="11"/>
  <c r="H550" i="11" s="1"/>
  <c r="G550" i="11"/>
  <c r="F551" i="11"/>
  <c r="H551" i="11" s="1"/>
  <c r="G551" i="11"/>
  <c r="F552" i="11"/>
  <c r="H552" i="11" s="1"/>
  <c r="G552" i="11"/>
  <c r="F553" i="11"/>
  <c r="H553" i="11" s="1"/>
  <c r="G553" i="11"/>
  <c r="F554" i="11"/>
  <c r="H554" i="11" s="1"/>
  <c r="G554" i="11"/>
  <c r="F555" i="11"/>
  <c r="H555" i="11" s="1"/>
  <c r="G555" i="11"/>
  <c r="F556" i="11"/>
  <c r="H556" i="11" s="1"/>
  <c r="G556" i="11"/>
  <c r="F557" i="11"/>
  <c r="H557" i="11" s="1"/>
  <c r="G557" i="11"/>
  <c r="F558" i="11"/>
  <c r="H558" i="11" s="1"/>
  <c r="G558" i="11"/>
  <c r="F559" i="11"/>
  <c r="H559" i="11" s="1"/>
  <c r="G559" i="11"/>
  <c r="F560" i="11"/>
  <c r="H560" i="11" s="1"/>
  <c r="G560" i="11"/>
  <c r="F561" i="11"/>
  <c r="H561" i="11" s="1"/>
  <c r="G561" i="11"/>
  <c r="F562" i="11"/>
  <c r="H562" i="11" s="1"/>
  <c r="G562" i="11"/>
  <c r="F563" i="11"/>
  <c r="H563" i="11" s="1"/>
  <c r="G563" i="11"/>
  <c r="F564" i="11"/>
  <c r="H564" i="11" s="1"/>
  <c r="G564" i="11"/>
  <c r="F565" i="11"/>
  <c r="H565" i="11" s="1"/>
  <c r="G565" i="11"/>
  <c r="F566" i="11"/>
  <c r="H566" i="11" s="1"/>
  <c r="G566" i="11"/>
  <c r="F567" i="11"/>
  <c r="H567" i="11" s="1"/>
  <c r="G567" i="11"/>
  <c r="F568" i="11"/>
  <c r="H568" i="11" s="1"/>
  <c r="G568" i="11"/>
  <c r="F569" i="11"/>
  <c r="H569" i="11" s="1"/>
  <c r="G569" i="11"/>
  <c r="F570" i="11"/>
  <c r="H570" i="11" s="1"/>
  <c r="G570" i="11"/>
  <c r="F571" i="11"/>
  <c r="H571" i="11" s="1"/>
  <c r="G571" i="11"/>
  <c r="F572" i="11"/>
  <c r="H572" i="11" s="1"/>
  <c r="G572" i="11"/>
  <c r="F573" i="11"/>
  <c r="H573" i="11" s="1"/>
  <c r="G573" i="11"/>
  <c r="F574" i="11"/>
  <c r="H574" i="11" s="1"/>
  <c r="G574" i="11"/>
  <c r="F575" i="11"/>
  <c r="H575" i="11" s="1"/>
  <c r="G575" i="11"/>
  <c r="F576" i="11"/>
  <c r="H576" i="11" s="1"/>
  <c r="G576" i="11"/>
  <c r="F577" i="11"/>
  <c r="H577" i="11" s="1"/>
  <c r="G577" i="11"/>
  <c r="F578" i="11"/>
  <c r="H578" i="11" s="1"/>
  <c r="G578" i="11"/>
  <c r="F579" i="11"/>
  <c r="H579" i="11" s="1"/>
  <c r="G579" i="11"/>
  <c r="F580" i="11"/>
  <c r="H580" i="11" s="1"/>
  <c r="G580" i="11"/>
  <c r="F581" i="11"/>
  <c r="H581" i="11" s="1"/>
  <c r="G581" i="11"/>
  <c r="F582" i="11"/>
  <c r="H582" i="11" s="1"/>
  <c r="G582" i="11"/>
  <c r="F583" i="11"/>
  <c r="H583" i="11" s="1"/>
  <c r="G583" i="11"/>
  <c r="F584" i="11"/>
  <c r="H584" i="11" s="1"/>
  <c r="G584" i="11"/>
  <c r="F585" i="11"/>
  <c r="H585" i="11" s="1"/>
  <c r="G585" i="11"/>
  <c r="F586" i="11"/>
  <c r="H586" i="11" s="1"/>
  <c r="G586" i="11"/>
  <c r="F587" i="11"/>
  <c r="H587" i="11" s="1"/>
  <c r="G587" i="11"/>
  <c r="F588" i="11"/>
  <c r="H588" i="11" s="1"/>
  <c r="G588" i="11"/>
  <c r="F589" i="11"/>
  <c r="H589" i="11" s="1"/>
  <c r="G589" i="11"/>
  <c r="F590" i="11"/>
  <c r="H590" i="11" s="1"/>
  <c r="G590" i="11"/>
  <c r="F591" i="11"/>
  <c r="H591" i="11" s="1"/>
  <c r="G591" i="11"/>
  <c r="F592" i="11"/>
  <c r="H592" i="11" s="1"/>
  <c r="G592" i="11"/>
  <c r="F593" i="11"/>
  <c r="H593" i="11" s="1"/>
  <c r="G593" i="11"/>
  <c r="F594" i="11"/>
  <c r="H594" i="11" s="1"/>
  <c r="G594" i="11"/>
  <c r="F595" i="11"/>
  <c r="H595" i="11" s="1"/>
  <c r="G595" i="11"/>
  <c r="F596" i="11"/>
  <c r="H596" i="11" s="1"/>
  <c r="G596" i="11"/>
  <c r="F597" i="11"/>
  <c r="H597" i="11" s="1"/>
  <c r="G597" i="11"/>
  <c r="F598" i="11"/>
  <c r="H598" i="11" s="1"/>
  <c r="G598" i="11"/>
  <c r="F599" i="11"/>
  <c r="H599" i="11" s="1"/>
  <c r="G599" i="11"/>
  <c r="F600" i="11"/>
  <c r="H600" i="11" s="1"/>
  <c r="G600" i="11"/>
  <c r="F601" i="11"/>
  <c r="H601" i="11" s="1"/>
  <c r="G601" i="11"/>
  <c r="F602" i="11"/>
  <c r="H602" i="11" s="1"/>
  <c r="G602" i="11"/>
  <c r="F603" i="11"/>
  <c r="H603" i="11" s="1"/>
  <c r="G603" i="11"/>
  <c r="F604" i="11"/>
  <c r="H604" i="11" s="1"/>
  <c r="G604" i="11"/>
  <c r="F605" i="11"/>
  <c r="H605" i="11" s="1"/>
  <c r="G605" i="11"/>
  <c r="F606" i="11"/>
  <c r="H606" i="11" s="1"/>
  <c r="G606" i="11"/>
  <c r="F607" i="11"/>
  <c r="H607" i="11" s="1"/>
  <c r="G607" i="11"/>
  <c r="F608" i="11"/>
  <c r="H608" i="11" s="1"/>
  <c r="G608" i="11"/>
  <c r="F609" i="11"/>
  <c r="H609" i="11" s="1"/>
  <c r="G609" i="11"/>
  <c r="F610" i="11"/>
  <c r="H610" i="11" s="1"/>
  <c r="G610" i="11"/>
  <c r="F611" i="11"/>
  <c r="H611" i="11" s="1"/>
  <c r="G611" i="11"/>
  <c r="F612" i="11"/>
  <c r="H612" i="11" s="1"/>
  <c r="G612" i="11"/>
  <c r="F613" i="11"/>
  <c r="H613" i="11" s="1"/>
  <c r="G613" i="11"/>
  <c r="F614" i="11"/>
  <c r="H614" i="11" s="1"/>
  <c r="G614" i="11"/>
  <c r="F615" i="11"/>
  <c r="H615" i="11" s="1"/>
  <c r="G615" i="11"/>
  <c r="F616" i="11"/>
  <c r="H616" i="11" s="1"/>
  <c r="G616" i="11"/>
  <c r="F617" i="11"/>
  <c r="H617" i="11" s="1"/>
  <c r="G617" i="11"/>
  <c r="F618" i="11"/>
  <c r="H618" i="11" s="1"/>
  <c r="G618" i="11"/>
  <c r="F619" i="11"/>
  <c r="H619" i="11" s="1"/>
  <c r="G619" i="11"/>
  <c r="F620" i="11"/>
  <c r="H620" i="11" s="1"/>
  <c r="G620" i="11"/>
  <c r="F621" i="11"/>
  <c r="H621" i="11" s="1"/>
  <c r="G621" i="11"/>
  <c r="F622" i="11"/>
  <c r="H622" i="11" s="1"/>
  <c r="G622" i="11"/>
  <c r="F623" i="11"/>
  <c r="H623" i="11" s="1"/>
  <c r="G623" i="11"/>
  <c r="F624" i="11"/>
  <c r="H624" i="11" s="1"/>
  <c r="G624" i="11"/>
  <c r="F625" i="11"/>
  <c r="H625" i="11" s="1"/>
  <c r="G625" i="11"/>
  <c r="F626" i="11"/>
  <c r="H626" i="11" s="1"/>
  <c r="G626" i="11"/>
  <c r="F627" i="11"/>
  <c r="H627" i="11" s="1"/>
  <c r="G627" i="11"/>
  <c r="F628" i="11"/>
  <c r="H628" i="11" s="1"/>
  <c r="G628" i="11"/>
  <c r="F629" i="11"/>
  <c r="H629" i="11" s="1"/>
  <c r="G629" i="11"/>
  <c r="F630" i="11"/>
  <c r="H630" i="11" s="1"/>
  <c r="G630" i="11"/>
  <c r="F631" i="11"/>
  <c r="H631" i="11" s="1"/>
  <c r="G631" i="11"/>
  <c r="F632" i="11"/>
  <c r="H632" i="11" s="1"/>
  <c r="G632" i="11"/>
  <c r="F633" i="11"/>
  <c r="H633" i="11" s="1"/>
  <c r="G633" i="11"/>
  <c r="F634" i="11"/>
  <c r="H634" i="11" s="1"/>
  <c r="G634" i="11"/>
  <c r="F635" i="11"/>
  <c r="H635" i="11" s="1"/>
  <c r="G635" i="11"/>
  <c r="F636" i="11"/>
  <c r="H636" i="11" s="1"/>
  <c r="G636" i="11"/>
  <c r="F637" i="11"/>
  <c r="H637" i="11" s="1"/>
  <c r="G637" i="11"/>
  <c r="F638" i="11"/>
  <c r="H638" i="11" s="1"/>
  <c r="G638" i="11"/>
  <c r="F639" i="11"/>
  <c r="H639" i="11" s="1"/>
  <c r="G639" i="11"/>
  <c r="F640" i="11"/>
  <c r="H640" i="11" s="1"/>
  <c r="G640" i="11"/>
  <c r="F641" i="11"/>
  <c r="H641" i="11" s="1"/>
  <c r="G641" i="11"/>
  <c r="F642" i="11"/>
  <c r="H642" i="11" s="1"/>
  <c r="G642" i="11"/>
  <c r="F643" i="11"/>
  <c r="H643" i="11" s="1"/>
  <c r="G643" i="11"/>
  <c r="F644" i="11"/>
  <c r="H644" i="11" s="1"/>
  <c r="G644" i="11"/>
  <c r="F645" i="11"/>
  <c r="H645" i="11" s="1"/>
  <c r="G645" i="11"/>
  <c r="F646" i="11"/>
  <c r="H646" i="11" s="1"/>
  <c r="G646" i="11"/>
  <c r="F647" i="11"/>
  <c r="H647" i="11" s="1"/>
  <c r="G647" i="11"/>
  <c r="F648" i="11"/>
  <c r="H648" i="11" s="1"/>
  <c r="G648" i="11"/>
  <c r="F649" i="11"/>
  <c r="H649" i="11" s="1"/>
  <c r="G649" i="11"/>
  <c r="F650" i="11"/>
  <c r="H650" i="11" s="1"/>
  <c r="G650" i="11"/>
  <c r="F651" i="11"/>
  <c r="H651" i="11" s="1"/>
  <c r="G651" i="11"/>
  <c r="F652" i="11"/>
  <c r="H652" i="11" s="1"/>
  <c r="G652" i="11"/>
  <c r="F653" i="11"/>
  <c r="H653" i="11" s="1"/>
  <c r="G653" i="11"/>
  <c r="F654" i="11"/>
  <c r="H654" i="11" s="1"/>
  <c r="G654" i="11"/>
  <c r="F655" i="11"/>
  <c r="H655" i="11" s="1"/>
  <c r="G655" i="11"/>
  <c r="F656" i="11"/>
  <c r="H656" i="11" s="1"/>
  <c r="G656" i="11"/>
  <c r="F657" i="11"/>
  <c r="H657" i="11" s="1"/>
  <c r="G657" i="11"/>
  <c r="F658" i="11"/>
  <c r="H658" i="11" s="1"/>
  <c r="G658" i="11"/>
  <c r="F659" i="11"/>
  <c r="H659" i="11" s="1"/>
  <c r="G659" i="11"/>
  <c r="F660" i="11"/>
  <c r="H660" i="11" s="1"/>
  <c r="G660" i="11"/>
  <c r="F661" i="11"/>
  <c r="H661" i="11" s="1"/>
  <c r="G661" i="11"/>
  <c r="F662" i="11"/>
  <c r="H662" i="11" s="1"/>
  <c r="G662" i="11"/>
  <c r="F663" i="11"/>
  <c r="H663" i="11" s="1"/>
  <c r="G663" i="11"/>
  <c r="F664" i="11"/>
  <c r="H664" i="11" s="1"/>
  <c r="G664" i="11"/>
  <c r="F665" i="11"/>
  <c r="H665" i="11" s="1"/>
  <c r="G665" i="11"/>
  <c r="F666" i="11"/>
  <c r="H666" i="11" s="1"/>
  <c r="G666" i="11"/>
  <c r="F667" i="11"/>
  <c r="H667" i="11" s="1"/>
  <c r="G667" i="11"/>
  <c r="F668" i="11"/>
  <c r="H668" i="11" s="1"/>
  <c r="G668" i="11"/>
  <c r="F669" i="11"/>
  <c r="H669" i="11" s="1"/>
  <c r="G669" i="11"/>
  <c r="F670" i="11"/>
  <c r="H670" i="11" s="1"/>
  <c r="G670" i="11"/>
  <c r="F671" i="11"/>
  <c r="H671" i="11" s="1"/>
  <c r="G671" i="11"/>
  <c r="F672" i="11"/>
  <c r="H672" i="11" s="1"/>
  <c r="G672" i="11"/>
  <c r="F673" i="11"/>
  <c r="H673" i="11" s="1"/>
  <c r="G673" i="11"/>
  <c r="F674" i="11"/>
  <c r="H674" i="11" s="1"/>
  <c r="G674" i="11"/>
  <c r="F675" i="11"/>
  <c r="H675" i="11" s="1"/>
  <c r="G675" i="11"/>
  <c r="F676" i="11"/>
  <c r="H676" i="11" s="1"/>
  <c r="G676" i="11"/>
  <c r="F677" i="11"/>
  <c r="H677" i="11" s="1"/>
  <c r="G677" i="11"/>
  <c r="F678" i="11"/>
  <c r="H678" i="11" s="1"/>
  <c r="G678" i="11"/>
  <c r="F679" i="11"/>
  <c r="H679" i="11" s="1"/>
  <c r="G679" i="11"/>
  <c r="F680" i="11"/>
  <c r="H680" i="11" s="1"/>
  <c r="G680" i="11"/>
  <c r="F681" i="11"/>
  <c r="H681" i="11" s="1"/>
  <c r="G681" i="11"/>
  <c r="F682" i="11"/>
  <c r="H682" i="11" s="1"/>
  <c r="G682" i="11"/>
  <c r="F683" i="11"/>
  <c r="H683" i="11" s="1"/>
  <c r="G683" i="11"/>
  <c r="F684" i="11"/>
  <c r="H684" i="11" s="1"/>
  <c r="G684" i="11"/>
  <c r="F685" i="11"/>
  <c r="H685" i="11" s="1"/>
  <c r="G685" i="11"/>
  <c r="F686" i="11"/>
  <c r="H686" i="11" s="1"/>
  <c r="G686" i="11"/>
  <c r="F687" i="11"/>
  <c r="H687" i="11" s="1"/>
  <c r="G687" i="11"/>
  <c r="F688" i="11"/>
  <c r="H688" i="11" s="1"/>
  <c r="G688" i="11"/>
  <c r="F689" i="11"/>
  <c r="H689" i="11" s="1"/>
  <c r="G689" i="11"/>
  <c r="F690" i="11"/>
  <c r="H690" i="11" s="1"/>
  <c r="G690" i="11"/>
  <c r="F691" i="11"/>
  <c r="H691" i="11" s="1"/>
  <c r="G691" i="11"/>
  <c r="F692" i="11"/>
  <c r="H692" i="11" s="1"/>
  <c r="G692" i="11"/>
  <c r="F693" i="11"/>
  <c r="H693" i="11" s="1"/>
  <c r="G693" i="11"/>
  <c r="F694" i="11"/>
  <c r="H694" i="11" s="1"/>
  <c r="G694" i="11"/>
  <c r="F695" i="11"/>
  <c r="H695" i="11" s="1"/>
  <c r="G695" i="11"/>
  <c r="F696" i="11"/>
  <c r="H696" i="11" s="1"/>
  <c r="G696" i="11"/>
  <c r="F697" i="11"/>
  <c r="H697" i="11" s="1"/>
  <c r="G697" i="11"/>
  <c r="F698" i="11"/>
  <c r="H698" i="11" s="1"/>
  <c r="G698" i="11"/>
  <c r="F699" i="11"/>
  <c r="H699" i="11" s="1"/>
  <c r="G699" i="11"/>
  <c r="F700" i="11"/>
  <c r="H700" i="11" s="1"/>
  <c r="G700" i="11"/>
  <c r="F701" i="11"/>
  <c r="H701" i="11" s="1"/>
  <c r="G701" i="11"/>
  <c r="F702" i="11"/>
  <c r="H702" i="11" s="1"/>
  <c r="G702" i="11"/>
  <c r="F703" i="11"/>
  <c r="H703" i="11" s="1"/>
  <c r="G703" i="11"/>
  <c r="F704" i="11"/>
  <c r="H704" i="11" s="1"/>
  <c r="G704" i="11"/>
  <c r="F705" i="11"/>
  <c r="H705" i="11" s="1"/>
  <c r="G705" i="11"/>
  <c r="F706" i="11"/>
  <c r="H706" i="11" s="1"/>
  <c r="G706" i="11"/>
  <c r="F707" i="11"/>
  <c r="H707" i="11" s="1"/>
  <c r="G707" i="11"/>
  <c r="F708" i="11"/>
  <c r="H708" i="11" s="1"/>
  <c r="G708" i="11"/>
  <c r="F709" i="11"/>
  <c r="H709" i="11" s="1"/>
  <c r="G709" i="11"/>
  <c r="F710" i="11"/>
  <c r="H710" i="11" s="1"/>
  <c r="G710" i="11"/>
  <c r="F711" i="11"/>
  <c r="H711" i="11" s="1"/>
  <c r="G711" i="11"/>
  <c r="F712" i="11"/>
  <c r="H712" i="11" s="1"/>
  <c r="G712" i="11"/>
  <c r="F713" i="11"/>
  <c r="H713" i="11" s="1"/>
  <c r="G713" i="11"/>
  <c r="F714" i="11"/>
  <c r="H714" i="11" s="1"/>
  <c r="G714" i="11"/>
  <c r="F715" i="11"/>
  <c r="H715" i="11" s="1"/>
  <c r="G715" i="11"/>
  <c r="F716" i="11"/>
  <c r="H716" i="11" s="1"/>
  <c r="G716" i="11"/>
  <c r="F717" i="11"/>
  <c r="H717" i="11" s="1"/>
  <c r="G717" i="11"/>
  <c r="F718" i="11"/>
  <c r="H718" i="11" s="1"/>
  <c r="G718" i="11"/>
  <c r="F719" i="11"/>
  <c r="H719" i="11" s="1"/>
  <c r="G719" i="11"/>
  <c r="F720" i="11"/>
  <c r="H720" i="11" s="1"/>
  <c r="G720" i="11"/>
  <c r="F721" i="11"/>
  <c r="H721" i="11" s="1"/>
  <c r="G721" i="11"/>
  <c r="F722" i="11"/>
  <c r="H722" i="11" s="1"/>
  <c r="G722" i="11"/>
  <c r="F723" i="11"/>
  <c r="H723" i="11" s="1"/>
  <c r="G723" i="11"/>
  <c r="F724" i="11"/>
  <c r="H724" i="11" s="1"/>
  <c r="G724" i="11"/>
  <c r="F725" i="11"/>
  <c r="H725" i="11" s="1"/>
  <c r="G725" i="11"/>
  <c r="F726" i="11"/>
  <c r="H726" i="11" s="1"/>
  <c r="G726" i="11"/>
  <c r="F727" i="11"/>
  <c r="H727" i="11" s="1"/>
  <c r="G727" i="11"/>
  <c r="F728" i="11"/>
  <c r="H728" i="11" s="1"/>
  <c r="G728" i="11"/>
  <c r="F729" i="11"/>
  <c r="H729" i="11" s="1"/>
  <c r="G729" i="11"/>
  <c r="F730" i="11"/>
  <c r="H730" i="11" s="1"/>
  <c r="G730" i="11"/>
  <c r="F731" i="11"/>
  <c r="H731" i="11" s="1"/>
  <c r="G731" i="11"/>
  <c r="F732" i="11"/>
  <c r="H732" i="11" s="1"/>
  <c r="G732" i="11"/>
  <c r="F733" i="11"/>
  <c r="H733" i="11" s="1"/>
  <c r="G733" i="11"/>
  <c r="F734" i="11"/>
  <c r="H734" i="11" s="1"/>
  <c r="G734" i="11"/>
  <c r="F735" i="11"/>
  <c r="H735" i="11" s="1"/>
  <c r="G735" i="11"/>
  <c r="F736" i="11"/>
  <c r="H736" i="11" s="1"/>
  <c r="G736" i="11"/>
  <c r="F737" i="11"/>
  <c r="H737" i="11" s="1"/>
  <c r="G737" i="11"/>
  <c r="F738" i="11"/>
  <c r="H738" i="11" s="1"/>
  <c r="G738" i="11"/>
  <c r="F739" i="11"/>
  <c r="H739" i="11" s="1"/>
  <c r="G739" i="11"/>
  <c r="F740" i="11"/>
  <c r="H740" i="11" s="1"/>
  <c r="G740" i="11"/>
  <c r="F741" i="11"/>
  <c r="H741" i="11" s="1"/>
  <c r="G741" i="11"/>
  <c r="F742" i="11"/>
  <c r="H742" i="11" s="1"/>
  <c r="G742" i="11"/>
  <c r="F743" i="11"/>
  <c r="H743" i="11" s="1"/>
  <c r="G743" i="11"/>
  <c r="F744" i="11"/>
  <c r="H744" i="11" s="1"/>
  <c r="G744" i="11"/>
  <c r="F745" i="11"/>
  <c r="H745" i="11" s="1"/>
  <c r="G745" i="11"/>
  <c r="F746" i="11"/>
  <c r="H746" i="11" s="1"/>
  <c r="G746" i="11"/>
  <c r="F747" i="11"/>
  <c r="H747" i="11" s="1"/>
  <c r="G747" i="11"/>
  <c r="F748" i="11"/>
  <c r="H748" i="11" s="1"/>
  <c r="G748" i="11"/>
  <c r="F749" i="11"/>
  <c r="H749" i="11" s="1"/>
  <c r="G749" i="11"/>
  <c r="F750" i="11"/>
  <c r="H750" i="11" s="1"/>
  <c r="G750" i="11"/>
  <c r="F751" i="11"/>
  <c r="H751" i="11" s="1"/>
  <c r="G751" i="11"/>
  <c r="F752" i="11"/>
  <c r="H752" i="11" s="1"/>
  <c r="G752" i="11"/>
  <c r="F753" i="11"/>
  <c r="H753" i="11" s="1"/>
  <c r="G753" i="11"/>
  <c r="F754" i="11"/>
  <c r="H754" i="11" s="1"/>
  <c r="G754" i="11"/>
  <c r="F755" i="11"/>
  <c r="H755" i="11" s="1"/>
  <c r="G755" i="11"/>
  <c r="F756" i="11"/>
  <c r="H756" i="11" s="1"/>
  <c r="G756" i="11"/>
  <c r="F757" i="11"/>
  <c r="H757" i="11" s="1"/>
  <c r="G757" i="11"/>
  <c r="F758" i="11"/>
  <c r="H758" i="11" s="1"/>
  <c r="G758" i="11"/>
  <c r="F759" i="11"/>
  <c r="H759" i="11" s="1"/>
  <c r="G759" i="11"/>
  <c r="F760" i="11"/>
  <c r="H760" i="11" s="1"/>
  <c r="G760" i="11"/>
  <c r="F761" i="11"/>
  <c r="H761" i="11" s="1"/>
  <c r="G761" i="11"/>
  <c r="F762" i="11"/>
  <c r="H762" i="11" s="1"/>
  <c r="G762" i="11"/>
  <c r="F763" i="11"/>
  <c r="H763" i="11" s="1"/>
  <c r="G763" i="11"/>
  <c r="F764" i="11"/>
  <c r="H764" i="11" s="1"/>
  <c r="G764" i="11"/>
  <c r="F765" i="11"/>
  <c r="H765" i="11" s="1"/>
  <c r="G765" i="11"/>
  <c r="F766" i="11"/>
  <c r="H766" i="11" s="1"/>
  <c r="G766" i="11"/>
  <c r="F767" i="11"/>
  <c r="H767" i="11" s="1"/>
  <c r="G767" i="11"/>
  <c r="F768" i="11"/>
  <c r="H768" i="11" s="1"/>
  <c r="G768" i="11"/>
  <c r="F769" i="11"/>
  <c r="H769" i="11" s="1"/>
  <c r="G769" i="11"/>
  <c r="F770" i="11"/>
  <c r="H770" i="11" s="1"/>
  <c r="G770" i="11"/>
  <c r="F771" i="11"/>
  <c r="H771" i="11" s="1"/>
  <c r="G771" i="11"/>
  <c r="F772" i="11"/>
  <c r="H772" i="11" s="1"/>
  <c r="G772" i="11"/>
  <c r="F773" i="11"/>
  <c r="H773" i="11" s="1"/>
  <c r="G773" i="11"/>
  <c r="F774" i="11"/>
  <c r="H774" i="11" s="1"/>
  <c r="G774" i="11"/>
  <c r="F775" i="11"/>
  <c r="H775" i="11" s="1"/>
  <c r="G775" i="11"/>
  <c r="F776" i="11"/>
  <c r="H776" i="11" s="1"/>
  <c r="G776" i="11"/>
  <c r="F777" i="11"/>
  <c r="H777" i="11" s="1"/>
  <c r="G777" i="11"/>
  <c r="F778" i="11"/>
  <c r="H778" i="11" s="1"/>
  <c r="G778" i="11"/>
  <c r="F779" i="11"/>
  <c r="H779" i="11" s="1"/>
  <c r="G779" i="11"/>
  <c r="F780" i="11"/>
  <c r="H780" i="11" s="1"/>
  <c r="G780" i="11"/>
  <c r="F781" i="11"/>
  <c r="H781" i="11" s="1"/>
  <c r="G781" i="11"/>
  <c r="F782" i="11"/>
  <c r="H782" i="11" s="1"/>
  <c r="G782" i="11"/>
  <c r="F783" i="11"/>
  <c r="H783" i="11" s="1"/>
  <c r="G783" i="11"/>
  <c r="F784" i="11"/>
  <c r="H784" i="11" s="1"/>
  <c r="G784" i="11"/>
  <c r="F785" i="11"/>
  <c r="H785" i="11" s="1"/>
  <c r="G785" i="11"/>
  <c r="F786" i="11"/>
  <c r="H786" i="11" s="1"/>
  <c r="G786" i="11"/>
  <c r="F787" i="11"/>
  <c r="H787" i="11" s="1"/>
  <c r="G787" i="11"/>
  <c r="F788" i="11"/>
  <c r="H788" i="11" s="1"/>
  <c r="G788" i="11"/>
  <c r="F789" i="11"/>
  <c r="H789" i="11" s="1"/>
  <c r="G789" i="11"/>
  <c r="F790" i="11"/>
  <c r="H790" i="11" s="1"/>
  <c r="G790" i="11"/>
  <c r="F791" i="11"/>
  <c r="H791" i="11" s="1"/>
  <c r="G791" i="11"/>
  <c r="F792" i="11"/>
  <c r="H792" i="11" s="1"/>
  <c r="G792" i="11"/>
  <c r="F793" i="11"/>
  <c r="H793" i="11" s="1"/>
  <c r="G793" i="11"/>
  <c r="F794" i="11"/>
  <c r="H794" i="11" s="1"/>
  <c r="G794" i="11"/>
  <c r="F795" i="11"/>
  <c r="H795" i="11" s="1"/>
  <c r="G795" i="11"/>
  <c r="F796" i="11"/>
  <c r="H796" i="11" s="1"/>
  <c r="G796" i="11"/>
  <c r="F797" i="11"/>
  <c r="H797" i="11" s="1"/>
  <c r="G797" i="11"/>
  <c r="F798" i="11"/>
  <c r="H798" i="11" s="1"/>
  <c r="G798" i="11"/>
  <c r="F799" i="11"/>
  <c r="H799" i="11" s="1"/>
  <c r="G799" i="11"/>
  <c r="F800" i="11"/>
  <c r="H800" i="11" s="1"/>
  <c r="G800" i="11"/>
  <c r="F801" i="11"/>
  <c r="H801" i="11" s="1"/>
  <c r="G801" i="11"/>
  <c r="F802" i="11"/>
  <c r="H802" i="11" s="1"/>
  <c r="G802" i="11"/>
  <c r="F803" i="11"/>
  <c r="H803" i="11" s="1"/>
  <c r="G803" i="11"/>
  <c r="F804" i="11"/>
  <c r="H804" i="11" s="1"/>
  <c r="G804" i="11"/>
  <c r="F805" i="11"/>
  <c r="H805" i="11" s="1"/>
  <c r="G805" i="11"/>
  <c r="F806" i="11"/>
  <c r="H806" i="11" s="1"/>
  <c r="G806" i="11"/>
  <c r="F807" i="11"/>
  <c r="H807" i="11" s="1"/>
  <c r="G807" i="11"/>
  <c r="F808" i="11"/>
  <c r="H808" i="11" s="1"/>
  <c r="G808" i="11"/>
  <c r="F809" i="11"/>
  <c r="H809" i="11" s="1"/>
  <c r="G809" i="11"/>
  <c r="F810" i="11"/>
  <c r="H810" i="11" s="1"/>
  <c r="G810" i="11"/>
  <c r="F811" i="11"/>
  <c r="H811" i="11" s="1"/>
  <c r="G811" i="11"/>
  <c r="F812" i="11"/>
  <c r="H812" i="11" s="1"/>
  <c r="G812" i="11"/>
  <c r="F813" i="11"/>
  <c r="H813" i="11" s="1"/>
  <c r="G813" i="11"/>
  <c r="F814" i="11"/>
  <c r="H814" i="11" s="1"/>
  <c r="G814" i="11"/>
  <c r="F815" i="11"/>
  <c r="H815" i="11" s="1"/>
  <c r="G815" i="11"/>
  <c r="F816" i="11"/>
  <c r="H816" i="11" s="1"/>
  <c r="G816" i="11"/>
  <c r="F817" i="11"/>
  <c r="H817" i="11" s="1"/>
  <c r="G817" i="11"/>
  <c r="F818" i="11"/>
  <c r="H818" i="11" s="1"/>
  <c r="G818" i="11"/>
  <c r="F819" i="11"/>
  <c r="H819" i="11" s="1"/>
  <c r="G819" i="11"/>
  <c r="F820" i="11"/>
  <c r="H820" i="11" s="1"/>
  <c r="G820" i="11"/>
  <c r="F821" i="11"/>
  <c r="H821" i="11" s="1"/>
  <c r="G821" i="11"/>
  <c r="F822" i="11"/>
  <c r="H822" i="11" s="1"/>
  <c r="G822" i="11"/>
  <c r="F823" i="11"/>
  <c r="H823" i="11" s="1"/>
  <c r="G823" i="11"/>
  <c r="F824" i="11"/>
  <c r="H824" i="11" s="1"/>
  <c r="G824" i="11"/>
  <c r="F825" i="11"/>
  <c r="H825" i="11" s="1"/>
  <c r="G825" i="11"/>
  <c r="F826" i="11"/>
  <c r="H826" i="11" s="1"/>
  <c r="G826" i="11"/>
  <c r="F827" i="11"/>
  <c r="H827" i="11" s="1"/>
  <c r="G827" i="11"/>
  <c r="F828" i="11"/>
  <c r="H828" i="11" s="1"/>
  <c r="G828" i="11"/>
  <c r="F829" i="11"/>
  <c r="H829" i="11" s="1"/>
  <c r="G829" i="11"/>
  <c r="F830" i="11"/>
  <c r="H830" i="11" s="1"/>
  <c r="G830" i="11"/>
  <c r="F831" i="11"/>
  <c r="H831" i="11" s="1"/>
  <c r="G831" i="11"/>
  <c r="F832" i="11"/>
  <c r="H832" i="11" s="1"/>
  <c r="G832" i="11"/>
  <c r="F833" i="11"/>
  <c r="H833" i="11" s="1"/>
  <c r="G833" i="11"/>
  <c r="F834" i="11"/>
  <c r="H834" i="11" s="1"/>
  <c r="G834" i="11"/>
  <c r="F835" i="11"/>
  <c r="H835" i="11" s="1"/>
  <c r="G835" i="11"/>
  <c r="F836" i="11"/>
  <c r="H836" i="11" s="1"/>
  <c r="G836" i="11"/>
  <c r="F837" i="11"/>
  <c r="H837" i="11" s="1"/>
  <c r="G837" i="11"/>
  <c r="F838" i="11"/>
  <c r="H838" i="11" s="1"/>
  <c r="G838" i="11"/>
  <c r="F839" i="11"/>
  <c r="H839" i="11" s="1"/>
  <c r="G839" i="11"/>
  <c r="F840" i="11"/>
  <c r="H840" i="11" s="1"/>
  <c r="G840" i="11"/>
  <c r="F841" i="11"/>
  <c r="H841" i="11" s="1"/>
  <c r="G841" i="11"/>
  <c r="F842" i="11"/>
  <c r="H842" i="11" s="1"/>
  <c r="G842" i="11"/>
  <c r="F843" i="11"/>
  <c r="H843" i="11" s="1"/>
  <c r="G843" i="11"/>
  <c r="F844" i="11"/>
  <c r="H844" i="11" s="1"/>
  <c r="G844" i="11"/>
  <c r="F845" i="11"/>
  <c r="H845" i="11" s="1"/>
  <c r="G845" i="11"/>
  <c r="F846" i="11"/>
  <c r="H846" i="11" s="1"/>
  <c r="G846" i="11"/>
  <c r="F847" i="11"/>
  <c r="H847" i="11" s="1"/>
  <c r="G847" i="11"/>
  <c r="F848" i="11"/>
  <c r="H848" i="11" s="1"/>
  <c r="G848" i="11"/>
  <c r="F849" i="11"/>
  <c r="H849" i="11" s="1"/>
  <c r="G849" i="11"/>
  <c r="F850" i="11"/>
  <c r="H850" i="11" s="1"/>
  <c r="G850" i="11"/>
  <c r="F851" i="11"/>
  <c r="H851" i="11" s="1"/>
  <c r="G851" i="11"/>
  <c r="F852" i="11"/>
  <c r="H852" i="11" s="1"/>
  <c r="G852" i="11"/>
  <c r="F853" i="11"/>
  <c r="H853" i="11" s="1"/>
  <c r="G853" i="11"/>
  <c r="F854" i="11"/>
  <c r="H854" i="11" s="1"/>
  <c r="G854" i="11"/>
  <c r="F855" i="11"/>
  <c r="H855" i="11" s="1"/>
  <c r="G855" i="11"/>
  <c r="F856" i="11"/>
  <c r="H856" i="11" s="1"/>
  <c r="G856" i="11"/>
  <c r="F857" i="11"/>
  <c r="H857" i="11" s="1"/>
  <c r="G857" i="11"/>
  <c r="F858" i="11"/>
  <c r="H858" i="11" s="1"/>
  <c r="G858" i="11"/>
  <c r="F859" i="11"/>
  <c r="H859" i="11" s="1"/>
  <c r="G859" i="11"/>
  <c r="F860" i="11"/>
  <c r="H860" i="11" s="1"/>
  <c r="G860" i="11"/>
  <c r="F861" i="11"/>
  <c r="H861" i="11" s="1"/>
  <c r="G861" i="11"/>
  <c r="F862" i="11"/>
  <c r="H862" i="11" s="1"/>
  <c r="G862" i="11"/>
  <c r="F863" i="11"/>
  <c r="H863" i="11" s="1"/>
  <c r="G863" i="11"/>
  <c r="F864" i="11"/>
  <c r="H864" i="11" s="1"/>
  <c r="G864" i="11"/>
  <c r="F865" i="11"/>
  <c r="H865" i="11" s="1"/>
  <c r="G865" i="11"/>
  <c r="F866" i="11"/>
  <c r="H866" i="11" s="1"/>
  <c r="G866" i="11"/>
  <c r="F867" i="11"/>
  <c r="H867" i="11" s="1"/>
  <c r="G867" i="11"/>
  <c r="F868" i="11"/>
  <c r="H868" i="11" s="1"/>
  <c r="G868" i="11"/>
  <c r="F869" i="11"/>
  <c r="H869" i="11" s="1"/>
  <c r="G869" i="11"/>
  <c r="F870" i="11"/>
  <c r="H870" i="11" s="1"/>
  <c r="G870" i="11"/>
  <c r="F871" i="11"/>
  <c r="H871" i="11" s="1"/>
  <c r="G871" i="11"/>
  <c r="F872" i="11"/>
  <c r="H872" i="11" s="1"/>
  <c r="G872" i="11"/>
  <c r="F873" i="11"/>
  <c r="H873" i="11" s="1"/>
  <c r="G873" i="11"/>
  <c r="F874" i="11"/>
  <c r="H874" i="11" s="1"/>
  <c r="G874" i="11"/>
  <c r="F875" i="11"/>
  <c r="H875" i="11" s="1"/>
  <c r="G875" i="11"/>
  <c r="F876" i="11"/>
  <c r="H876" i="11" s="1"/>
  <c r="G876" i="11"/>
  <c r="F877" i="11"/>
  <c r="H877" i="11" s="1"/>
  <c r="G877" i="11"/>
  <c r="F878" i="11"/>
  <c r="H878" i="11" s="1"/>
  <c r="G878" i="11"/>
  <c r="F879" i="11"/>
  <c r="H879" i="11" s="1"/>
  <c r="G879" i="11"/>
  <c r="F880" i="11"/>
  <c r="H880" i="11" s="1"/>
  <c r="G880" i="11"/>
  <c r="F881" i="11"/>
  <c r="H881" i="11" s="1"/>
  <c r="G881" i="11"/>
  <c r="F882" i="11"/>
  <c r="H882" i="11" s="1"/>
  <c r="G882" i="11"/>
  <c r="F883" i="11"/>
  <c r="H883" i="11" s="1"/>
  <c r="G883" i="11"/>
  <c r="F884" i="11"/>
  <c r="H884" i="11" s="1"/>
  <c r="G884" i="11"/>
  <c r="F885" i="11"/>
  <c r="H885" i="11" s="1"/>
  <c r="G885" i="11"/>
  <c r="F886" i="11"/>
  <c r="H886" i="11" s="1"/>
  <c r="G886" i="11"/>
  <c r="F887" i="11"/>
  <c r="H887" i="11" s="1"/>
  <c r="G887" i="11"/>
  <c r="F888" i="11"/>
  <c r="H888" i="11" s="1"/>
  <c r="G888" i="11"/>
  <c r="F889" i="11"/>
  <c r="H889" i="11" s="1"/>
  <c r="G889" i="11"/>
  <c r="F890" i="11"/>
  <c r="H890" i="11" s="1"/>
  <c r="G890" i="11"/>
  <c r="F891" i="11"/>
  <c r="H891" i="11" s="1"/>
  <c r="G891" i="11"/>
  <c r="F892" i="11"/>
  <c r="H892" i="11" s="1"/>
  <c r="G892" i="11"/>
  <c r="F893" i="11"/>
  <c r="H893" i="11" s="1"/>
  <c r="G893" i="11"/>
  <c r="F894" i="11"/>
  <c r="H894" i="11" s="1"/>
  <c r="G894" i="11"/>
  <c r="F895" i="11"/>
  <c r="H895" i="11" s="1"/>
  <c r="G895" i="11"/>
  <c r="F896" i="11"/>
  <c r="H896" i="11" s="1"/>
  <c r="G896" i="11"/>
  <c r="F897" i="11"/>
  <c r="H897" i="11" s="1"/>
  <c r="G897" i="11"/>
  <c r="F898" i="11"/>
  <c r="H898" i="11" s="1"/>
  <c r="G898" i="11"/>
  <c r="F899" i="11"/>
  <c r="H899" i="11" s="1"/>
  <c r="G899" i="11"/>
  <c r="F900" i="11"/>
  <c r="H900" i="11" s="1"/>
  <c r="G900" i="11"/>
  <c r="F901" i="11"/>
  <c r="H901" i="11" s="1"/>
  <c r="G901" i="11"/>
  <c r="F902" i="11"/>
  <c r="H902" i="11" s="1"/>
  <c r="G902" i="11"/>
  <c r="F903" i="11"/>
  <c r="H903" i="11" s="1"/>
  <c r="G903" i="11"/>
  <c r="F904" i="11"/>
  <c r="H904" i="11" s="1"/>
  <c r="G904" i="11"/>
  <c r="F905" i="11"/>
  <c r="H905" i="11" s="1"/>
  <c r="G905" i="11"/>
  <c r="F906" i="11"/>
  <c r="H906" i="11" s="1"/>
  <c r="G906" i="11"/>
  <c r="F907" i="11"/>
  <c r="H907" i="11" s="1"/>
  <c r="G907" i="11"/>
  <c r="F908" i="11"/>
  <c r="H908" i="11" s="1"/>
  <c r="G908" i="11"/>
  <c r="F909" i="11"/>
  <c r="H909" i="11" s="1"/>
  <c r="G909" i="11"/>
  <c r="F910" i="11"/>
  <c r="H910" i="11" s="1"/>
  <c r="G910" i="11"/>
  <c r="F911" i="11"/>
  <c r="H911" i="11" s="1"/>
  <c r="G911" i="11"/>
  <c r="F912" i="11"/>
  <c r="H912" i="11" s="1"/>
  <c r="G912" i="11"/>
  <c r="F913" i="11"/>
  <c r="H913" i="11" s="1"/>
  <c r="G913" i="11"/>
  <c r="F914" i="11"/>
  <c r="H914" i="11" s="1"/>
  <c r="G914" i="11"/>
  <c r="F915" i="11"/>
  <c r="H915" i="11" s="1"/>
  <c r="G915" i="11"/>
  <c r="F916" i="11"/>
  <c r="H916" i="11" s="1"/>
  <c r="G916" i="11"/>
  <c r="F917" i="11"/>
  <c r="H917" i="11" s="1"/>
  <c r="G917" i="11"/>
  <c r="F918" i="11"/>
  <c r="H918" i="11" s="1"/>
  <c r="G918" i="11"/>
  <c r="F919" i="11"/>
  <c r="H919" i="11" s="1"/>
  <c r="G919" i="11"/>
  <c r="F920" i="11"/>
  <c r="H920" i="11" s="1"/>
  <c r="G920" i="11"/>
  <c r="F921" i="11"/>
  <c r="H921" i="11" s="1"/>
  <c r="G921" i="11"/>
  <c r="F922" i="11"/>
  <c r="H922" i="11" s="1"/>
  <c r="G922" i="11"/>
  <c r="F923" i="11"/>
  <c r="H923" i="11" s="1"/>
  <c r="G923" i="11"/>
  <c r="F924" i="11"/>
  <c r="H924" i="11" s="1"/>
  <c r="G924" i="11"/>
  <c r="F925" i="11"/>
  <c r="H925" i="11" s="1"/>
  <c r="G925" i="11"/>
  <c r="F926" i="11"/>
  <c r="H926" i="11" s="1"/>
  <c r="G926" i="11"/>
  <c r="F927" i="11"/>
  <c r="H927" i="11" s="1"/>
  <c r="G927" i="11"/>
  <c r="F928" i="11"/>
  <c r="H928" i="11" s="1"/>
  <c r="G928" i="11"/>
  <c r="F929" i="11"/>
  <c r="H929" i="11" s="1"/>
  <c r="G929" i="11"/>
  <c r="F930" i="11"/>
  <c r="H930" i="11" s="1"/>
  <c r="G930" i="11"/>
  <c r="F931" i="11"/>
  <c r="H931" i="11" s="1"/>
  <c r="G931" i="11"/>
  <c r="F932" i="11"/>
  <c r="H932" i="11" s="1"/>
  <c r="G932" i="11"/>
  <c r="F933" i="11"/>
  <c r="H933" i="11" s="1"/>
  <c r="G933" i="11"/>
  <c r="F934" i="11"/>
  <c r="H934" i="11" s="1"/>
  <c r="G934" i="11"/>
  <c r="F935" i="11"/>
  <c r="H935" i="11" s="1"/>
  <c r="G935" i="11"/>
  <c r="F936" i="11"/>
  <c r="H936" i="11" s="1"/>
  <c r="G936" i="11"/>
  <c r="F937" i="11"/>
  <c r="H937" i="11" s="1"/>
  <c r="G937" i="11"/>
  <c r="F938" i="11"/>
  <c r="H938" i="11" s="1"/>
  <c r="G938" i="11"/>
  <c r="F939" i="11"/>
  <c r="H939" i="11" s="1"/>
  <c r="G939" i="11"/>
  <c r="F940" i="11"/>
  <c r="H940" i="11" s="1"/>
  <c r="G940" i="11"/>
  <c r="F941" i="11"/>
  <c r="H941" i="11" s="1"/>
  <c r="G941" i="11"/>
  <c r="F942" i="11"/>
  <c r="H942" i="11" s="1"/>
  <c r="G942" i="11"/>
  <c r="F943" i="11"/>
  <c r="H943" i="11" s="1"/>
  <c r="G943" i="11"/>
  <c r="F944" i="11"/>
  <c r="H944" i="11" s="1"/>
  <c r="G944" i="11"/>
  <c r="F945" i="11"/>
  <c r="H945" i="11" s="1"/>
  <c r="G945" i="11"/>
  <c r="F946" i="11"/>
  <c r="H946" i="11" s="1"/>
  <c r="G946" i="11"/>
  <c r="F947" i="11"/>
  <c r="H947" i="11" s="1"/>
  <c r="G947" i="11"/>
  <c r="F948" i="11"/>
  <c r="H948" i="11" s="1"/>
  <c r="G948" i="11"/>
  <c r="F949" i="11"/>
  <c r="H949" i="11" s="1"/>
  <c r="G949" i="11"/>
  <c r="F950" i="11"/>
  <c r="H950" i="11" s="1"/>
  <c r="G950" i="11"/>
  <c r="F951" i="11"/>
  <c r="H951" i="11" s="1"/>
  <c r="G951" i="11"/>
  <c r="F952" i="11"/>
  <c r="H952" i="11" s="1"/>
  <c r="G952" i="11"/>
  <c r="F953" i="11"/>
  <c r="H953" i="11" s="1"/>
  <c r="G953" i="11"/>
  <c r="F954" i="11"/>
  <c r="H954" i="11" s="1"/>
  <c r="G954" i="11"/>
  <c r="F955" i="11"/>
  <c r="H955" i="11" s="1"/>
  <c r="G955" i="11"/>
  <c r="F956" i="11"/>
  <c r="H956" i="11" s="1"/>
  <c r="G956" i="11"/>
  <c r="F957" i="11"/>
  <c r="H957" i="11" s="1"/>
  <c r="G957" i="11"/>
  <c r="F958" i="11"/>
  <c r="H958" i="11" s="1"/>
  <c r="G958" i="11"/>
  <c r="F959" i="11"/>
  <c r="H959" i="11" s="1"/>
  <c r="G959" i="11"/>
  <c r="F960" i="11"/>
  <c r="H960" i="11" s="1"/>
  <c r="G960" i="11"/>
  <c r="F961" i="11"/>
  <c r="H961" i="11" s="1"/>
  <c r="G961" i="11"/>
  <c r="F962" i="11"/>
  <c r="H962" i="11" s="1"/>
  <c r="G962" i="11"/>
  <c r="F963" i="11"/>
  <c r="H963" i="11" s="1"/>
  <c r="G963" i="11"/>
  <c r="F964" i="11"/>
  <c r="H964" i="11" s="1"/>
  <c r="G964" i="11"/>
  <c r="F965" i="11"/>
  <c r="H965" i="11" s="1"/>
  <c r="G965" i="11"/>
  <c r="F966" i="11"/>
  <c r="H966" i="11" s="1"/>
  <c r="G966" i="11"/>
  <c r="F967" i="11"/>
  <c r="H967" i="11" s="1"/>
  <c r="G967" i="11"/>
  <c r="F968" i="11"/>
  <c r="H968" i="11" s="1"/>
  <c r="G968" i="11"/>
  <c r="F969" i="11"/>
  <c r="H969" i="11" s="1"/>
  <c r="G969" i="11"/>
  <c r="F970" i="11"/>
  <c r="H970" i="11" s="1"/>
  <c r="G970" i="11"/>
  <c r="F971" i="11"/>
  <c r="H971" i="11" s="1"/>
  <c r="G971" i="11"/>
  <c r="F972" i="11"/>
  <c r="H972" i="11" s="1"/>
  <c r="G972" i="11"/>
  <c r="F973" i="11"/>
  <c r="H973" i="11" s="1"/>
  <c r="G973" i="11"/>
  <c r="F974" i="11"/>
  <c r="H974" i="11" s="1"/>
  <c r="G974" i="11"/>
  <c r="F975" i="11"/>
  <c r="H975" i="11" s="1"/>
  <c r="G975" i="11"/>
  <c r="F976" i="11"/>
  <c r="H976" i="11" s="1"/>
  <c r="G976" i="11"/>
  <c r="F977" i="11"/>
  <c r="H977" i="11" s="1"/>
  <c r="G977" i="11"/>
  <c r="F978" i="11"/>
  <c r="H978" i="11" s="1"/>
  <c r="G978" i="11"/>
  <c r="F979" i="11"/>
  <c r="H979" i="11" s="1"/>
  <c r="G979" i="11"/>
  <c r="F980" i="11"/>
  <c r="H980" i="11" s="1"/>
  <c r="G980" i="11"/>
  <c r="F981" i="11"/>
  <c r="H981" i="11" s="1"/>
  <c r="G981" i="11"/>
  <c r="F982" i="11"/>
  <c r="H982" i="11" s="1"/>
  <c r="G982" i="11"/>
  <c r="F983" i="11"/>
  <c r="H983" i="11" s="1"/>
  <c r="G983" i="11"/>
  <c r="F984" i="11"/>
  <c r="H984" i="11" s="1"/>
  <c r="G984" i="11"/>
  <c r="F985" i="11"/>
  <c r="H985" i="11" s="1"/>
  <c r="G985" i="11"/>
  <c r="F986" i="11"/>
  <c r="H986" i="11" s="1"/>
  <c r="G986" i="11"/>
  <c r="F987" i="11"/>
  <c r="H987" i="11" s="1"/>
  <c r="G987" i="11"/>
  <c r="F988" i="11"/>
  <c r="H988" i="11" s="1"/>
  <c r="G988" i="11"/>
  <c r="F989" i="11"/>
  <c r="H989" i="11" s="1"/>
  <c r="G989" i="11"/>
  <c r="F990" i="11"/>
  <c r="H990" i="11" s="1"/>
  <c r="G990" i="11"/>
  <c r="F991" i="11"/>
  <c r="H991" i="11" s="1"/>
  <c r="G991" i="11"/>
  <c r="F992" i="11"/>
  <c r="H992" i="11" s="1"/>
  <c r="G992" i="11"/>
  <c r="F993" i="11"/>
  <c r="H993" i="11" s="1"/>
  <c r="G993" i="11"/>
  <c r="F994" i="11"/>
  <c r="H994" i="11" s="1"/>
  <c r="G994" i="11"/>
  <c r="F995" i="11"/>
  <c r="H995" i="11" s="1"/>
  <c r="G995" i="11"/>
  <c r="F996" i="11"/>
  <c r="H996" i="11" s="1"/>
  <c r="G996" i="11"/>
  <c r="F997" i="11"/>
  <c r="H997" i="11" s="1"/>
  <c r="G997" i="11"/>
  <c r="F998" i="11"/>
  <c r="H998" i="11" s="1"/>
  <c r="G998" i="11"/>
  <c r="F999" i="11"/>
  <c r="H999" i="11" s="1"/>
  <c r="G999" i="11"/>
  <c r="F1000" i="11"/>
  <c r="H1000" i="11" s="1"/>
  <c r="G1000" i="11"/>
  <c r="F1001" i="11"/>
  <c r="H1001" i="11" s="1"/>
  <c r="G1001" i="11"/>
  <c r="F1002" i="11"/>
  <c r="H1002" i="11" s="1"/>
  <c r="G1002" i="11"/>
  <c r="F1003" i="11"/>
  <c r="H1003" i="11" s="1"/>
  <c r="G1003" i="11"/>
  <c r="F1004" i="11"/>
  <c r="H1004" i="11" s="1"/>
  <c r="G1004" i="11"/>
  <c r="F1005" i="11"/>
  <c r="H1005" i="11" s="1"/>
  <c r="G1005" i="11"/>
  <c r="F1006" i="11"/>
  <c r="H1006" i="11" s="1"/>
  <c r="G1006" i="11"/>
  <c r="F1007" i="11"/>
  <c r="H1007" i="11" s="1"/>
  <c r="G1007" i="11"/>
  <c r="F1008" i="11"/>
  <c r="H1008" i="11" s="1"/>
  <c r="G1008" i="11"/>
  <c r="F1009" i="11"/>
  <c r="H1009" i="11" s="1"/>
  <c r="G1009" i="11"/>
  <c r="F1010" i="11"/>
  <c r="H1010" i="11" s="1"/>
  <c r="G1010" i="11"/>
  <c r="F1011" i="11"/>
  <c r="H1011" i="11" s="1"/>
  <c r="G1011" i="11"/>
  <c r="F1012" i="11"/>
  <c r="H1012" i="11" s="1"/>
  <c r="G1012" i="11"/>
  <c r="F1013" i="11"/>
  <c r="H1013" i="11" s="1"/>
  <c r="G1013" i="11"/>
  <c r="F1014" i="11"/>
  <c r="H1014" i="11" s="1"/>
  <c r="G1014" i="11"/>
  <c r="F1015" i="11"/>
  <c r="H1015" i="11" s="1"/>
  <c r="G1015" i="11"/>
  <c r="F1016" i="11"/>
  <c r="H1016" i="11" s="1"/>
  <c r="G1016" i="11"/>
  <c r="F1017" i="11"/>
  <c r="H1017" i="11" s="1"/>
  <c r="G1017" i="11"/>
  <c r="F1018" i="11"/>
  <c r="H1018" i="11" s="1"/>
  <c r="G1018" i="11"/>
  <c r="F1019" i="11"/>
  <c r="H1019" i="11" s="1"/>
  <c r="G1019" i="11"/>
  <c r="F1020" i="11"/>
  <c r="H1020" i="11" s="1"/>
  <c r="G1020" i="11"/>
  <c r="F1021" i="11"/>
  <c r="H1021" i="11" s="1"/>
  <c r="G1021" i="11"/>
  <c r="F1022" i="11"/>
  <c r="H1022" i="11" s="1"/>
  <c r="G1022" i="11"/>
  <c r="F1023" i="11"/>
  <c r="H1023" i="11" s="1"/>
  <c r="G1023" i="11"/>
  <c r="F1024" i="11"/>
  <c r="H1024" i="11" s="1"/>
  <c r="G1024" i="11"/>
  <c r="F1025" i="11"/>
  <c r="H1025" i="11" s="1"/>
  <c r="G1025" i="11"/>
  <c r="F1026" i="11"/>
  <c r="H1026" i="11" s="1"/>
  <c r="G1026" i="11"/>
  <c r="F1027" i="11"/>
  <c r="H1027" i="11" s="1"/>
  <c r="G1027" i="11"/>
  <c r="F1028" i="11"/>
  <c r="H1028" i="11" s="1"/>
  <c r="G1028" i="11"/>
  <c r="F1029" i="11"/>
  <c r="H1029" i="11" s="1"/>
  <c r="G1029" i="11"/>
  <c r="F1030" i="11"/>
  <c r="H1030" i="11" s="1"/>
  <c r="G1030" i="11"/>
  <c r="F1031" i="11"/>
  <c r="H1031" i="11" s="1"/>
  <c r="G1031" i="11"/>
  <c r="F1032" i="11"/>
  <c r="H1032" i="11" s="1"/>
  <c r="G1032" i="11"/>
  <c r="F1033" i="11"/>
  <c r="H1033" i="11" s="1"/>
  <c r="G1033" i="11"/>
  <c r="F1034" i="11"/>
  <c r="H1034" i="11" s="1"/>
  <c r="G1034" i="11"/>
  <c r="F1035" i="11"/>
  <c r="H1035" i="11" s="1"/>
  <c r="G1035" i="11"/>
  <c r="F1036" i="11"/>
  <c r="H1036" i="11" s="1"/>
  <c r="G1036" i="11"/>
  <c r="F1037" i="11"/>
  <c r="H1037" i="11" s="1"/>
  <c r="G1037" i="11"/>
  <c r="F1038" i="11"/>
  <c r="H1038" i="11" s="1"/>
  <c r="G1038" i="11"/>
  <c r="F1039" i="11"/>
  <c r="H1039" i="11" s="1"/>
  <c r="G1039" i="11"/>
  <c r="F1040" i="11"/>
  <c r="H1040" i="11" s="1"/>
  <c r="G1040" i="11"/>
  <c r="F1041" i="11"/>
  <c r="H1041" i="11" s="1"/>
  <c r="G1041" i="11"/>
  <c r="F1042" i="11"/>
  <c r="H1042" i="11" s="1"/>
  <c r="G1042" i="11"/>
  <c r="F1043" i="11"/>
  <c r="H1043" i="11" s="1"/>
  <c r="G1043" i="11"/>
  <c r="F1044" i="11"/>
  <c r="H1044" i="11" s="1"/>
  <c r="G1044" i="11"/>
  <c r="F1045" i="11"/>
  <c r="H1045" i="11" s="1"/>
  <c r="G1045" i="11"/>
  <c r="F1046" i="11"/>
  <c r="H1046" i="11" s="1"/>
  <c r="G1046" i="11"/>
  <c r="F1047" i="11"/>
  <c r="H1047" i="11" s="1"/>
  <c r="G1047" i="11"/>
  <c r="F1048" i="11"/>
  <c r="H1048" i="11" s="1"/>
  <c r="G1048" i="11"/>
  <c r="F1049" i="11"/>
  <c r="H1049" i="11" s="1"/>
  <c r="G1049" i="11"/>
  <c r="F1050" i="11"/>
  <c r="H1050" i="11" s="1"/>
  <c r="G1050" i="11"/>
  <c r="F1051" i="11"/>
  <c r="H1051" i="11" s="1"/>
  <c r="G1051" i="11"/>
  <c r="F1052" i="11"/>
  <c r="H1052" i="11" s="1"/>
  <c r="G1052" i="11"/>
  <c r="F1053" i="11"/>
  <c r="H1053" i="11" s="1"/>
  <c r="G1053" i="11"/>
  <c r="F1054" i="11"/>
  <c r="H1054" i="11" s="1"/>
  <c r="G1054" i="11"/>
  <c r="F1055" i="11"/>
  <c r="H1055" i="11" s="1"/>
  <c r="G1055" i="11"/>
  <c r="F1056" i="11"/>
  <c r="H1056" i="11" s="1"/>
  <c r="G1056" i="11"/>
  <c r="F1057" i="11"/>
  <c r="H1057" i="11" s="1"/>
  <c r="G1057" i="11"/>
  <c r="F1058" i="11"/>
  <c r="H1058" i="11" s="1"/>
  <c r="G1058" i="11"/>
  <c r="F1059" i="11"/>
  <c r="H1059" i="11" s="1"/>
  <c r="G1059" i="11"/>
  <c r="F1060" i="11"/>
  <c r="H1060" i="11" s="1"/>
  <c r="G1060" i="11"/>
  <c r="F1061" i="11"/>
  <c r="H1061" i="11" s="1"/>
  <c r="G1061" i="11"/>
  <c r="F1062" i="11"/>
  <c r="H1062" i="11" s="1"/>
  <c r="G1062" i="11"/>
  <c r="F1063" i="11"/>
  <c r="H1063" i="11" s="1"/>
  <c r="G1063" i="11"/>
  <c r="F1064" i="11"/>
  <c r="G1064" i="11"/>
  <c r="H1064" i="11"/>
  <c r="F1065" i="11"/>
  <c r="H1065" i="11" s="1"/>
  <c r="G1065" i="11"/>
  <c r="F1066" i="11"/>
  <c r="H1066" i="11" s="1"/>
  <c r="G1066" i="11"/>
  <c r="F1067" i="11"/>
  <c r="H1067" i="11" s="1"/>
  <c r="G1067" i="11"/>
  <c r="F1068" i="11"/>
  <c r="H1068" i="11" s="1"/>
  <c r="G1068" i="11"/>
  <c r="F1069" i="11"/>
  <c r="H1069" i="11" s="1"/>
  <c r="G1069" i="11"/>
  <c r="F1070" i="11"/>
  <c r="H1070" i="11" s="1"/>
  <c r="G1070" i="11"/>
  <c r="F1071" i="11"/>
  <c r="H1071" i="11" s="1"/>
  <c r="G1071" i="11"/>
  <c r="F1072" i="11"/>
  <c r="H1072" i="11" s="1"/>
  <c r="G1072" i="11"/>
  <c r="F1073" i="11"/>
  <c r="H1073" i="11" s="1"/>
  <c r="G1073" i="11"/>
  <c r="F1074" i="11"/>
  <c r="H1074" i="11" s="1"/>
  <c r="G1074" i="11"/>
  <c r="F1075" i="11"/>
  <c r="H1075" i="11" s="1"/>
  <c r="G1075" i="11"/>
  <c r="F1076" i="11"/>
  <c r="H1076" i="11" s="1"/>
  <c r="G1076" i="11"/>
  <c r="F1077" i="11"/>
  <c r="H1077" i="11" s="1"/>
  <c r="G1077" i="11"/>
  <c r="F1078" i="11"/>
  <c r="H1078" i="11" s="1"/>
  <c r="G1078" i="11"/>
  <c r="F1079" i="11"/>
  <c r="H1079" i="11" s="1"/>
  <c r="G1079" i="11"/>
  <c r="F1080" i="11"/>
  <c r="H1080" i="11" s="1"/>
  <c r="G1080" i="11"/>
  <c r="F1081" i="11"/>
  <c r="H1081" i="11" s="1"/>
  <c r="G1081" i="11"/>
  <c r="F1082" i="11"/>
  <c r="H1082" i="11" s="1"/>
  <c r="G1082" i="11"/>
  <c r="F1083" i="11"/>
  <c r="H1083" i="11" s="1"/>
  <c r="G1083" i="11"/>
  <c r="F1084" i="11"/>
  <c r="H1084" i="11" s="1"/>
  <c r="G1084" i="11"/>
  <c r="F1085" i="11"/>
  <c r="H1085" i="11" s="1"/>
  <c r="G1085" i="11"/>
  <c r="F1086" i="11"/>
  <c r="H1086" i="11" s="1"/>
  <c r="G1086" i="11"/>
  <c r="F1087" i="11"/>
  <c r="H1087" i="11" s="1"/>
  <c r="G1087" i="11"/>
  <c r="F1088" i="11"/>
  <c r="H1088" i="11" s="1"/>
  <c r="G1088" i="11"/>
  <c r="F1089" i="11"/>
  <c r="H1089" i="11" s="1"/>
  <c r="G1089" i="11"/>
  <c r="F1090" i="11"/>
  <c r="H1090" i="11" s="1"/>
  <c r="G1090" i="11"/>
  <c r="F1091" i="11"/>
  <c r="H1091" i="11" s="1"/>
  <c r="G1091" i="11"/>
  <c r="F1092" i="11"/>
  <c r="H1092" i="11" s="1"/>
  <c r="G1092" i="11"/>
  <c r="F1093" i="11"/>
  <c r="H1093" i="11" s="1"/>
  <c r="G1093" i="11"/>
  <c r="F1094" i="11"/>
  <c r="H1094" i="11" s="1"/>
  <c r="G1094" i="11"/>
  <c r="F1095" i="11"/>
  <c r="H1095" i="11" s="1"/>
  <c r="G1095" i="11"/>
  <c r="F1096" i="11"/>
  <c r="H1096" i="11" s="1"/>
  <c r="G1096" i="11"/>
  <c r="F1097" i="11"/>
  <c r="H1097" i="11" s="1"/>
  <c r="G1097" i="11"/>
  <c r="F1098" i="11"/>
  <c r="H1098" i="11" s="1"/>
  <c r="G1098" i="11"/>
  <c r="F1099" i="11"/>
  <c r="H1099" i="11" s="1"/>
  <c r="G1099" i="11"/>
  <c r="F1100" i="11"/>
  <c r="H1100" i="11" s="1"/>
  <c r="G1100" i="11"/>
  <c r="F1101" i="11"/>
  <c r="H1101" i="11" s="1"/>
  <c r="G1101" i="11"/>
  <c r="F1102" i="11"/>
  <c r="H1102" i="11" s="1"/>
  <c r="G1102" i="11"/>
  <c r="F1103" i="11"/>
  <c r="H1103" i="11" s="1"/>
  <c r="G1103" i="11"/>
  <c r="F1104" i="11"/>
  <c r="H1104" i="11" s="1"/>
  <c r="G1104" i="11"/>
  <c r="F1105" i="11"/>
  <c r="H1105" i="11" s="1"/>
  <c r="G1105" i="11"/>
  <c r="F1106" i="11"/>
  <c r="H1106" i="11" s="1"/>
  <c r="G1106" i="11"/>
  <c r="F1107" i="11"/>
  <c r="H1107" i="11" s="1"/>
  <c r="G1107" i="11"/>
  <c r="F1108" i="11"/>
  <c r="H1108" i="11" s="1"/>
  <c r="G1108" i="11"/>
  <c r="F1109" i="11"/>
  <c r="H1109" i="11" s="1"/>
  <c r="G1109" i="11"/>
  <c r="F1110" i="11"/>
  <c r="H1110" i="11" s="1"/>
  <c r="G1110" i="11"/>
  <c r="F1111" i="11"/>
  <c r="H1111" i="11" s="1"/>
  <c r="G1111" i="11"/>
  <c r="F1112" i="11"/>
  <c r="H1112" i="11" s="1"/>
  <c r="G1112" i="11"/>
  <c r="F1113" i="11"/>
  <c r="H1113" i="11" s="1"/>
  <c r="G1113" i="11"/>
  <c r="F1114" i="11"/>
  <c r="H1114" i="11" s="1"/>
  <c r="G1114" i="11"/>
  <c r="F1115" i="11"/>
  <c r="H1115" i="11" s="1"/>
  <c r="G1115" i="11"/>
  <c r="F1116" i="11"/>
  <c r="H1116" i="11" s="1"/>
  <c r="G1116" i="11"/>
  <c r="F1117" i="11"/>
  <c r="H1117" i="11" s="1"/>
  <c r="G1117" i="11"/>
  <c r="F1118" i="11"/>
  <c r="H1118" i="11" s="1"/>
  <c r="G1118" i="11"/>
  <c r="F1119" i="11"/>
  <c r="H1119" i="11" s="1"/>
  <c r="G1119" i="11"/>
  <c r="F1120" i="11"/>
  <c r="H1120" i="11" s="1"/>
  <c r="G1120" i="11"/>
  <c r="F1121" i="11"/>
  <c r="H1121" i="11" s="1"/>
  <c r="G1121" i="11"/>
  <c r="F1122" i="11"/>
  <c r="H1122" i="11" s="1"/>
  <c r="G1122" i="11"/>
  <c r="F1123" i="11"/>
  <c r="H1123" i="11" s="1"/>
  <c r="G1123" i="11"/>
  <c r="F1124" i="11"/>
  <c r="H1124" i="11" s="1"/>
  <c r="G1124" i="11"/>
  <c r="F1125" i="11"/>
  <c r="H1125" i="11" s="1"/>
  <c r="G1125" i="11"/>
  <c r="F1126" i="11"/>
  <c r="H1126" i="11" s="1"/>
  <c r="G1126" i="11"/>
  <c r="F1127" i="11"/>
  <c r="H1127" i="11" s="1"/>
  <c r="G1127" i="11"/>
  <c r="F1128" i="11"/>
  <c r="H1128" i="11" s="1"/>
  <c r="G1128" i="11"/>
  <c r="F1129" i="11"/>
  <c r="H1129" i="11" s="1"/>
  <c r="G1129" i="11"/>
  <c r="F1130" i="11"/>
  <c r="H1130" i="11" s="1"/>
  <c r="G1130" i="11"/>
  <c r="F1131" i="11"/>
  <c r="H1131" i="11" s="1"/>
  <c r="G1131" i="11"/>
  <c r="F1132" i="11"/>
  <c r="H1132" i="11" s="1"/>
  <c r="G1132" i="11"/>
  <c r="F1133" i="11"/>
  <c r="H1133" i="11" s="1"/>
  <c r="G1133" i="11"/>
  <c r="F1134" i="11"/>
  <c r="H1134" i="11" s="1"/>
  <c r="G1134" i="11"/>
  <c r="F1135" i="11"/>
  <c r="H1135" i="11" s="1"/>
  <c r="G1135" i="11"/>
  <c r="F1136" i="11"/>
  <c r="H1136" i="11" s="1"/>
  <c r="G1136" i="11"/>
  <c r="F1137" i="11"/>
  <c r="H1137" i="11" s="1"/>
  <c r="G1137" i="11"/>
  <c r="F1138" i="11"/>
  <c r="H1138" i="11" s="1"/>
  <c r="G1138" i="11"/>
  <c r="F1139" i="11"/>
  <c r="H1139" i="11" s="1"/>
  <c r="G1139" i="11"/>
  <c r="F1140" i="11"/>
  <c r="H1140" i="11" s="1"/>
  <c r="G1140" i="11"/>
  <c r="F1141" i="11"/>
  <c r="H1141" i="11" s="1"/>
  <c r="G1141" i="11"/>
  <c r="F1142" i="11"/>
  <c r="H1142" i="11" s="1"/>
  <c r="G1142" i="11"/>
  <c r="F1143" i="11"/>
  <c r="H1143" i="11" s="1"/>
  <c r="G1143" i="11"/>
  <c r="F1144" i="11"/>
  <c r="H1144" i="11" s="1"/>
  <c r="G1144" i="11"/>
  <c r="F1145" i="11"/>
  <c r="H1145" i="11" s="1"/>
  <c r="G1145" i="11"/>
  <c r="F1146" i="11"/>
  <c r="H1146" i="11" s="1"/>
  <c r="G1146" i="11"/>
  <c r="F1147" i="11"/>
  <c r="H1147" i="11" s="1"/>
  <c r="G1147" i="11"/>
  <c r="F1148" i="11"/>
  <c r="H1148" i="11" s="1"/>
  <c r="G1148" i="11"/>
  <c r="F1149" i="11"/>
  <c r="H1149" i="11" s="1"/>
  <c r="G1149" i="11"/>
  <c r="F1150" i="11"/>
  <c r="H1150" i="11" s="1"/>
  <c r="G1150" i="11"/>
  <c r="F1151" i="11"/>
  <c r="H1151" i="11" s="1"/>
  <c r="G1151" i="11"/>
  <c r="F1152" i="11"/>
  <c r="H1152" i="11" s="1"/>
  <c r="G1152" i="11"/>
  <c r="F1153" i="11"/>
  <c r="H1153" i="11" s="1"/>
  <c r="G1153" i="11"/>
  <c r="F1154" i="11"/>
  <c r="H1154" i="11" s="1"/>
  <c r="G1154" i="11"/>
  <c r="F1155" i="11"/>
  <c r="H1155" i="11" s="1"/>
  <c r="G1155" i="11"/>
  <c r="F1156" i="11"/>
  <c r="H1156" i="11" s="1"/>
  <c r="G1156" i="11"/>
  <c r="F1157" i="11"/>
  <c r="H1157" i="11" s="1"/>
  <c r="G1157" i="11"/>
  <c r="F1158" i="11"/>
  <c r="H1158" i="11" s="1"/>
  <c r="G1158" i="11"/>
  <c r="F1159" i="11"/>
  <c r="H1159" i="11" s="1"/>
  <c r="G1159" i="11"/>
  <c r="F1160" i="11"/>
  <c r="H1160" i="11" s="1"/>
  <c r="G1160" i="11"/>
  <c r="F1161" i="11"/>
  <c r="H1161" i="11" s="1"/>
  <c r="G1161" i="11"/>
  <c r="F1162" i="11"/>
  <c r="H1162" i="11" s="1"/>
  <c r="G1162" i="11"/>
  <c r="F1163" i="11"/>
  <c r="H1163" i="11" s="1"/>
  <c r="G1163" i="11"/>
  <c r="F1164" i="11"/>
  <c r="H1164" i="11" s="1"/>
  <c r="G1164" i="11"/>
  <c r="F1165" i="11"/>
  <c r="H1165" i="11" s="1"/>
  <c r="G1165" i="11"/>
  <c r="F1166" i="11"/>
  <c r="H1166" i="11" s="1"/>
  <c r="G1166" i="11"/>
  <c r="F1167" i="11"/>
  <c r="H1167" i="11" s="1"/>
  <c r="G1167" i="11"/>
  <c r="F1168" i="11"/>
  <c r="H1168" i="11" s="1"/>
  <c r="G1168" i="11"/>
  <c r="F1169" i="11"/>
  <c r="H1169" i="11" s="1"/>
  <c r="G1169" i="11"/>
  <c r="F1170" i="11"/>
  <c r="H1170" i="11" s="1"/>
  <c r="G1170" i="11"/>
  <c r="F1171" i="11"/>
  <c r="H1171" i="11" s="1"/>
  <c r="G1171" i="11"/>
  <c r="F1172" i="11"/>
  <c r="H1172" i="11" s="1"/>
  <c r="G1172" i="11"/>
  <c r="F1173" i="11"/>
  <c r="H1173" i="11" s="1"/>
  <c r="G1173" i="11"/>
  <c r="F1174" i="11"/>
  <c r="H1174" i="11" s="1"/>
  <c r="G1174" i="11"/>
  <c r="F1175" i="11"/>
  <c r="H1175" i="11" s="1"/>
  <c r="G1175" i="11"/>
  <c r="F1176" i="11"/>
  <c r="H1176" i="11" s="1"/>
  <c r="G1176" i="11"/>
  <c r="F1177" i="11"/>
  <c r="H1177" i="11" s="1"/>
  <c r="G1177" i="11"/>
  <c r="F1178" i="11"/>
  <c r="H1178" i="11" s="1"/>
  <c r="G1178" i="11"/>
  <c r="F1179" i="11"/>
  <c r="H1179" i="11" s="1"/>
  <c r="G1179" i="11"/>
  <c r="F1180" i="11"/>
  <c r="H1180" i="11" s="1"/>
  <c r="G1180" i="11"/>
  <c r="F1181" i="11"/>
  <c r="H1181" i="11" s="1"/>
  <c r="G1181" i="11"/>
  <c r="F1182" i="11"/>
  <c r="H1182" i="11" s="1"/>
  <c r="G1182" i="11"/>
  <c r="F1183" i="11"/>
  <c r="H1183" i="11" s="1"/>
  <c r="G1183" i="11"/>
  <c r="F1184" i="11"/>
  <c r="H1184" i="11" s="1"/>
  <c r="G1184" i="11"/>
  <c r="F1185" i="11"/>
  <c r="H1185" i="11" s="1"/>
  <c r="G1185" i="11"/>
  <c r="F1186" i="11"/>
  <c r="H1186" i="11" s="1"/>
  <c r="G1186" i="11"/>
  <c r="F1187" i="11"/>
  <c r="H1187" i="11" s="1"/>
  <c r="G1187" i="11"/>
  <c r="F1188" i="11"/>
  <c r="H1188" i="11" s="1"/>
  <c r="G1188" i="11"/>
  <c r="F1189" i="11"/>
  <c r="H1189" i="11" s="1"/>
  <c r="G1189" i="11"/>
  <c r="F1190" i="11"/>
  <c r="H1190" i="11" s="1"/>
  <c r="G1190" i="11"/>
  <c r="F1191" i="11"/>
  <c r="H1191" i="11" s="1"/>
  <c r="G1191" i="11"/>
  <c r="F1192" i="11"/>
  <c r="H1192" i="11" s="1"/>
  <c r="G1192" i="11"/>
  <c r="F1193" i="11"/>
  <c r="H1193" i="11" s="1"/>
  <c r="G1193" i="11"/>
  <c r="F1194" i="11"/>
  <c r="H1194" i="11" s="1"/>
  <c r="G1194" i="11"/>
  <c r="F1195" i="11"/>
  <c r="H1195" i="11" s="1"/>
  <c r="G1195" i="11"/>
  <c r="F1196" i="11"/>
  <c r="H1196" i="11" s="1"/>
  <c r="G1196" i="11"/>
  <c r="F1197" i="11"/>
  <c r="H1197" i="11" s="1"/>
  <c r="G1197" i="11"/>
  <c r="F1198" i="11"/>
  <c r="H1198" i="11" s="1"/>
  <c r="G1198" i="11"/>
  <c r="F1199" i="11"/>
  <c r="H1199" i="11" s="1"/>
  <c r="G1199" i="11"/>
  <c r="F1200" i="11"/>
  <c r="H1200" i="11" s="1"/>
  <c r="G1200" i="11"/>
  <c r="F1201" i="11"/>
  <c r="H1201" i="11" s="1"/>
  <c r="G1201" i="11"/>
  <c r="F1202" i="11"/>
  <c r="H1202" i="11" s="1"/>
  <c r="G1202" i="11"/>
  <c r="F1203" i="11"/>
  <c r="H1203" i="11" s="1"/>
  <c r="G1203" i="11"/>
  <c r="F1204" i="11"/>
  <c r="H1204" i="11" s="1"/>
  <c r="G1204" i="11"/>
  <c r="F1205" i="11"/>
  <c r="H1205" i="11" s="1"/>
  <c r="G1205" i="11"/>
  <c r="F1206" i="11"/>
  <c r="H1206" i="11" s="1"/>
  <c r="G1206" i="11"/>
  <c r="F1207" i="11"/>
  <c r="H1207" i="11" s="1"/>
  <c r="G1207" i="11"/>
  <c r="F1208" i="11"/>
  <c r="H1208" i="11" s="1"/>
  <c r="G1208" i="11"/>
  <c r="F1209" i="11"/>
  <c r="H1209" i="11" s="1"/>
  <c r="G1209" i="11"/>
  <c r="F1210" i="11"/>
  <c r="H1210" i="11" s="1"/>
  <c r="G1210" i="11"/>
  <c r="F1211" i="11"/>
  <c r="H1211" i="11" s="1"/>
  <c r="G1211" i="11"/>
  <c r="F1212" i="11"/>
  <c r="H1212" i="11" s="1"/>
  <c r="G1212" i="11"/>
  <c r="F1213" i="11"/>
  <c r="H1213" i="11" s="1"/>
  <c r="G1213" i="11"/>
  <c r="F1214" i="11"/>
  <c r="H1214" i="11" s="1"/>
  <c r="G1214" i="11"/>
  <c r="F1215" i="11"/>
  <c r="H1215" i="11" s="1"/>
  <c r="G1215" i="11"/>
  <c r="F1216" i="11"/>
  <c r="H1216" i="11" s="1"/>
  <c r="G1216" i="11"/>
  <c r="F1217" i="11"/>
  <c r="H1217" i="11" s="1"/>
  <c r="G1217" i="11"/>
  <c r="F1218" i="11"/>
  <c r="H1218" i="11" s="1"/>
  <c r="G1218" i="11"/>
  <c r="F1219" i="11"/>
  <c r="H1219" i="11" s="1"/>
  <c r="G1219" i="11"/>
  <c r="F1220" i="11"/>
  <c r="H1220" i="11" s="1"/>
  <c r="G1220" i="11"/>
  <c r="F1221" i="11"/>
  <c r="H1221" i="11" s="1"/>
  <c r="G1221" i="11"/>
  <c r="F1222" i="11"/>
  <c r="H1222" i="11" s="1"/>
  <c r="G1222" i="11"/>
  <c r="F1223" i="11"/>
  <c r="H1223" i="11" s="1"/>
  <c r="G1223" i="11"/>
  <c r="F1224" i="11"/>
  <c r="H1224" i="11" s="1"/>
  <c r="G1224" i="11"/>
  <c r="F1225" i="11"/>
  <c r="H1225" i="11" s="1"/>
  <c r="G1225" i="11"/>
  <c r="F1226" i="11"/>
  <c r="H1226" i="11" s="1"/>
  <c r="G1226" i="11"/>
  <c r="F1227" i="11"/>
  <c r="H1227" i="11" s="1"/>
  <c r="G1227" i="11"/>
  <c r="F1228" i="11"/>
  <c r="H1228" i="11" s="1"/>
  <c r="G1228" i="11"/>
  <c r="F1229" i="11"/>
  <c r="H1229" i="11" s="1"/>
  <c r="G1229" i="11"/>
  <c r="F1230" i="11"/>
  <c r="H1230" i="11" s="1"/>
  <c r="G1230" i="11"/>
  <c r="F1231" i="11"/>
  <c r="H1231" i="11" s="1"/>
  <c r="G1231" i="11"/>
  <c r="F1232" i="11"/>
  <c r="H1232" i="11" s="1"/>
  <c r="G1232" i="11"/>
  <c r="F1233" i="11"/>
  <c r="H1233" i="11" s="1"/>
  <c r="G1233" i="11"/>
  <c r="F1234" i="11"/>
  <c r="H1234" i="11" s="1"/>
  <c r="G1234" i="11"/>
  <c r="F1235" i="11"/>
  <c r="H1235" i="11" s="1"/>
  <c r="G1235" i="11"/>
  <c r="F1236" i="11"/>
  <c r="H1236" i="11" s="1"/>
  <c r="G1236" i="11"/>
  <c r="F1237" i="11"/>
  <c r="H1237" i="11" s="1"/>
  <c r="G1237" i="11"/>
  <c r="F1238" i="11"/>
  <c r="H1238" i="11" s="1"/>
  <c r="G1238" i="11"/>
  <c r="F1239" i="11"/>
  <c r="H1239" i="11" s="1"/>
  <c r="G1239" i="11"/>
  <c r="F1240" i="11"/>
  <c r="H1240" i="11" s="1"/>
  <c r="G1240" i="11"/>
  <c r="F1241" i="11"/>
  <c r="H1241" i="11" s="1"/>
  <c r="G1241" i="11"/>
  <c r="F1242" i="11"/>
  <c r="H1242" i="11" s="1"/>
  <c r="G1242" i="11"/>
  <c r="F1243" i="11"/>
  <c r="H1243" i="11" s="1"/>
  <c r="G1243" i="11"/>
  <c r="F1244" i="11"/>
  <c r="H1244" i="11" s="1"/>
  <c r="G1244" i="11"/>
  <c r="F1245" i="11"/>
  <c r="H1245" i="11" s="1"/>
  <c r="G1245" i="11"/>
  <c r="F1246" i="11"/>
  <c r="H1246" i="11" s="1"/>
  <c r="G1246" i="11"/>
  <c r="F1247" i="11"/>
  <c r="H1247" i="11" s="1"/>
  <c r="G1247" i="11"/>
  <c r="F1248" i="11"/>
  <c r="H1248" i="11" s="1"/>
  <c r="G1248" i="11"/>
  <c r="F1249" i="11"/>
  <c r="H1249" i="11" s="1"/>
  <c r="G1249" i="11"/>
  <c r="F1250" i="11"/>
  <c r="H1250" i="11" s="1"/>
  <c r="G1250" i="11"/>
  <c r="F1251" i="11"/>
  <c r="H1251" i="11" s="1"/>
  <c r="G1251" i="11"/>
  <c r="F1252" i="11"/>
  <c r="H1252" i="11" s="1"/>
  <c r="G1252" i="11"/>
  <c r="F1253" i="11"/>
  <c r="H1253" i="11" s="1"/>
  <c r="G1253" i="11"/>
  <c r="F1254" i="11"/>
  <c r="H1254" i="11" s="1"/>
  <c r="G1254" i="11"/>
  <c r="F1255" i="11"/>
  <c r="H1255" i="11" s="1"/>
  <c r="G1255" i="11"/>
  <c r="F1256" i="11"/>
  <c r="H1256" i="11" s="1"/>
  <c r="G1256" i="11"/>
  <c r="F1257" i="11"/>
  <c r="H1257" i="11" s="1"/>
  <c r="G1257" i="11"/>
  <c r="F1258" i="11"/>
  <c r="H1258" i="11" s="1"/>
  <c r="G1258" i="11"/>
  <c r="F1259" i="11"/>
  <c r="H1259" i="11" s="1"/>
  <c r="G1259" i="11"/>
  <c r="F1260" i="11"/>
  <c r="H1260" i="11" s="1"/>
  <c r="G1260" i="11"/>
  <c r="F1261" i="11"/>
  <c r="H1261" i="11" s="1"/>
  <c r="G1261" i="11"/>
  <c r="F1262" i="11"/>
  <c r="H1262" i="11" s="1"/>
  <c r="G1262" i="11"/>
  <c r="F1263" i="11"/>
  <c r="H1263" i="11" s="1"/>
  <c r="G1263" i="11"/>
  <c r="F1264" i="11"/>
  <c r="H1264" i="11" s="1"/>
  <c r="G1264" i="11"/>
  <c r="F1265" i="11"/>
  <c r="H1265" i="11" s="1"/>
  <c r="G1265" i="11"/>
  <c r="F1266" i="11"/>
  <c r="H1266" i="11" s="1"/>
  <c r="G1266" i="11"/>
  <c r="F1267" i="11"/>
  <c r="H1267" i="11" s="1"/>
  <c r="G1267" i="11"/>
  <c r="F1268" i="11"/>
  <c r="H1268" i="11" s="1"/>
  <c r="G1268" i="11"/>
  <c r="F1269" i="11"/>
  <c r="H1269" i="11" s="1"/>
  <c r="G1269" i="11"/>
  <c r="F1270" i="11"/>
  <c r="H1270" i="11" s="1"/>
  <c r="G1270" i="11"/>
  <c r="F1271" i="11"/>
  <c r="H1271" i="11" s="1"/>
  <c r="G1271" i="11"/>
  <c r="F1272" i="11"/>
  <c r="H1272" i="11" s="1"/>
  <c r="G1272" i="11"/>
  <c r="F1273" i="11"/>
  <c r="H1273" i="11" s="1"/>
  <c r="G1273" i="11"/>
  <c r="F1274" i="11"/>
  <c r="H1274" i="11" s="1"/>
  <c r="G1274" i="11"/>
  <c r="F1275" i="11"/>
  <c r="H1275" i="11" s="1"/>
  <c r="G1275" i="11"/>
  <c r="F1276" i="11"/>
  <c r="H1276" i="11" s="1"/>
  <c r="G1276" i="11"/>
  <c r="F1277" i="11"/>
  <c r="H1277" i="11" s="1"/>
  <c r="G1277" i="11"/>
  <c r="F1278" i="11"/>
  <c r="H1278" i="11" s="1"/>
  <c r="G1278" i="11"/>
  <c r="F1279" i="11"/>
  <c r="H1279" i="11" s="1"/>
  <c r="G1279" i="11"/>
  <c r="F1280" i="11"/>
  <c r="H1280" i="11" s="1"/>
  <c r="G1280" i="11"/>
  <c r="F1281" i="11"/>
  <c r="H1281" i="11" s="1"/>
  <c r="G1281" i="11"/>
  <c r="F1282" i="11"/>
  <c r="H1282" i="11" s="1"/>
  <c r="G1282" i="11"/>
  <c r="F1283" i="11"/>
  <c r="H1283" i="11" s="1"/>
  <c r="G1283" i="11"/>
  <c r="F1284" i="11"/>
  <c r="H1284" i="11" s="1"/>
  <c r="G1284" i="11"/>
  <c r="F1285" i="11"/>
  <c r="H1285" i="11" s="1"/>
  <c r="G1285" i="11"/>
  <c r="F1286" i="11"/>
  <c r="H1286" i="11" s="1"/>
  <c r="G1286" i="11"/>
  <c r="F1287" i="11"/>
  <c r="H1287" i="11" s="1"/>
  <c r="G1287" i="11"/>
  <c r="F1288" i="11"/>
  <c r="H1288" i="11" s="1"/>
  <c r="G1288" i="11"/>
  <c r="F1289" i="11"/>
  <c r="H1289" i="11" s="1"/>
  <c r="G1289" i="11"/>
  <c r="F1290" i="11"/>
  <c r="H1290" i="11" s="1"/>
  <c r="G1290" i="11"/>
  <c r="F1291" i="11"/>
  <c r="H1291" i="11" s="1"/>
  <c r="G1291" i="11"/>
  <c r="F1292" i="11"/>
  <c r="H1292" i="11" s="1"/>
  <c r="G1292" i="11"/>
  <c r="F1293" i="11"/>
  <c r="H1293" i="11" s="1"/>
  <c r="G1293" i="11"/>
  <c r="F1294" i="11"/>
  <c r="H1294" i="11" s="1"/>
  <c r="G1294" i="11"/>
  <c r="F1295" i="11"/>
  <c r="H1295" i="11" s="1"/>
  <c r="G1295" i="11"/>
  <c r="F1296" i="11"/>
  <c r="H1296" i="11" s="1"/>
  <c r="G1296" i="11"/>
  <c r="F1297" i="11"/>
  <c r="H1297" i="11" s="1"/>
  <c r="G1297" i="11"/>
  <c r="F1298" i="11"/>
  <c r="H1298" i="11" s="1"/>
  <c r="G1298" i="11"/>
  <c r="F1299" i="11"/>
  <c r="H1299" i="11" s="1"/>
  <c r="G1299" i="11"/>
  <c r="F1300" i="11"/>
  <c r="H1300" i="11" s="1"/>
  <c r="G1300" i="11"/>
  <c r="F1301" i="11"/>
  <c r="H1301" i="11" s="1"/>
  <c r="G1301" i="11"/>
  <c r="F1302" i="11"/>
  <c r="H1302" i="11" s="1"/>
  <c r="G1302" i="11"/>
  <c r="F1303" i="11"/>
  <c r="H1303" i="11" s="1"/>
  <c r="G1303" i="11"/>
  <c r="F1304" i="11"/>
  <c r="H1304" i="11" s="1"/>
  <c r="G1304" i="11"/>
  <c r="F1305" i="11"/>
  <c r="H1305" i="11" s="1"/>
  <c r="G1305" i="11"/>
  <c r="F1306" i="11"/>
  <c r="H1306" i="11" s="1"/>
  <c r="G1306" i="11"/>
  <c r="F1307" i="11"/>
  <c r="H1307" i="11" s="1"/>
  <c r="G1307" i="11"/>
  <c r="F1308" i="11"/>
  <c r="H1308" i="11" s="1"/>
  <c r="G1308" i="11"/>
  <c r="F1309" i="11"/>
  <c r="H1309" i="11" s="1"/>
  <c r="G1309" i="11"/>
  <c r="F1310" i="11"/>
  <c r="H1310" i="11" s="1"/>
  <c r="G1310" i="11"/>
  <c r="F1311" i="11"/>
  <c r="H1311" i="11" s="1"/>
  <c r="G1311" i="11"/>
  <c r="F1312" i="11"/>
  <c r="H1312" i="11" s="1"/>
  <c r="G1312" i="11"/>
  <c r="F1313" i="11"/>
  <c r="H1313" i="11" s="1"/>
  <c r="G1313" i="11"/>
  <c r="F1314" i="11"/>
  <c r="H1314" i="11" s="1"/>
  <c r="G1314" i="11"/>
  <c r="F1315" i="11"/>
  <c r="H1315" i="11" s="1"/>
  <c r="G1315" i="11"/>
  <c r="F1316" i="11"/>
  <c r="H1316" i="11" s="1"/>
  <c r="G1316" i="11"/>
  <c r="F1317" i="11"/>
  <c r="H1317" i="11" s="1"/>
  <c r="G1317" i="11"/>
  <c r="F1318" i="11"/>
  <c r="H1318" i="11" s="1"/>
  <c r="G1318" i="11"/>
  <c r="F1319" i="11"/>
  <c r="H1319" i="11" s="1"/>
  <c r="G1319" i="11"/>
  <c r="F1320" i="11"/>
  <c r="H1320" i="11" s="1"/>
  <c r="G1320" i="11"/>
  <c r="F1321" i="11"/>
  <c r="H1321" i="11" s="1"/>
  <c r="G1321" i="11"/>
  <c r="F1322" i="11"/>
  <c r="H1322" i="11" s="1"/>
  <c r="G1322" i="11"/>
  <c r="F1323" i="11"/>
  <c r="H1323" i="11" s="1"/>
  <c r="G1323" i="11"/>
  <c r="F1324" i="11"/>
  <c r="H1324" i="11" s="1"/>
  <c r="G1324" i="11"/>
  <c r="F1325" i="11"/>
  <c r="H1325" i="11" s="1"/>
  <c r="G1325" i="11"/>
  <c r="F1326" i="11"/>
  <c r="H1326" i="11" s="1"/>
  <c r="G1326" i="11"/>
  <c r="F1327" i="11"/>
  <c r="H1327" i="11" s="1"/>
  <c r="G1327" i="11"/>
  <c r="F1328" i="11"/>
  <c r="H1328" i="11" s="1"/>
  <c r="G1328" i="11"/>
  <c r="F1329" i="11"/>
  <c r="H1329" i="11" s="1"/>
  <c r="G1329" i="11"/>
  <c r="F1330" i="11"/>
  <c r="H1330" i="11" s="1"/>
  <c r="G1330" i="11"/>
  <c r="F1331" i="11"/>
  <c r="H1331" i="11" s="1"/>
  <c r="G1331" i="11"/>
  <c r="F1332" i="11"/>
  <c r="H1332" i="11" s="1"/>
  <c r="G1332" i="11"/>
  <c r="F1333" i="11"/>
  <c r="H1333" i="11" s="1"/>
  <c r="G1333" i="11"/>
  <c r="F1334" i="11"/>
  <c r="H1334" i="11" s="1"/>
  <c r="G1334" i="11"/>
  <c r="F1335" i="11"/>
  <c r="H1335" i="11" s="1"/>
  <c r="G1335" i="11"/>
  <c r="F1336" i="11"/>
  <c r="H1336" i="11" s="1"/>
  <c r="G1336" i="11"/>
  <c r="F1337" i="11"/>
  <c r="H1337" i="11" s="1"/>
  <c r="G1337" i="11"/>
  <c r="F1338" i="11"/>
  <c r="H1338" i="11" s="1"/>
  <c r="G1338" i="11"/>
  <c r="F1339" i="11"/>
  <c r="H1339" i="11" s="1"/>
  <c r="G1339" i="11"/>
  <c r="F1340" i="11"/>
  <c r="H1340" i="11" s="1"/>
  <c r="G1340" i="11"/>
  <c r="F1341" i="11"/>
  <c r="H1341" i="11" s="1"/>
  <c r="G1341" i="11"/>
  <c r="F1342" i="11"/>
  <c r="H1342" i="11" s="1"/>
  <c r="G1342" i="11"/>
  <c r="F1343" i="11"/>
  <c r="H1343" i="11" s="1"/>
  <c r="G1343" i="11"/>
  <c r="F1344" i="11"/>
  <c r="H1344" i="11" s="1"/>
  <c r="G1344" i="11"/>
  <c r="F1345" i="11"/>
  <c r="H1345" i="11" s="1"/>
  <c r="G1345" i="11"/>
  <c r="F1346" i="11"/>
  <c r="H1346" i="11" s="1"/>
  <c r="G1346" i="11"/>
  <c r="F1347" i="11"/>
  <c r="H1347" i="11" s="1"/>
  <c r="G1347" i="11"/>
  <c r="F1348" i="11"/>
  <c r="H1348" i="11" s="1"/>
  <c r="G1348" i="11"/>
  <c r="F1349" i="11"/>
  <c r="H1349" i="11" s="1"/>
  <c r="G1349" i="11"/>
  <c r="F1350" i="11"/>
  <c r="H1350" i="11" s="1"/>
  <c r="G1350" i="11"/>
  <c r="F1351" i="11"/>
  <c r="H1351" i="11" s="1"/>
  <c r="G1351" i="11"/>
  <c r="F1352" i="11"/>
  <c r="H1352" i="11" s="1"/>
  <c r="G1352" i="11"/>
  <c r="F1353" i="11"/>
  <c r="H1353" i="11" s="1"/>
  <c r="G1353" i="11"/>
  <c r="F1354" i="11"/>
  <c r="H1354" i="11" s="1"/>
  <c r="G1354" i="11"/>
  <c r="F1355" i="11"/>
  <c r="H1355" i="11" s="1"/>
  <c r="G1355" i="11"/>
  <c r="F1356" i="11"/>
  <c r="H1356" i="11" s="1"/>
  <c r="G1356" i="11"/>
  <c r="F1357" i="11"/>
  <c r="H1357" i="11" s="1"/>
  <c r="G1357" i="11"/>
  <c r="F1358" i="11"/>
  <c r="H1358" i="11" s="1"/>
  <c r="G1358" i="11"/>
  <c r="F1359" i="11"/>
  <c r="H1359" i="11" s="1"/>
  <c r="G1359" i="11"/>
  <c r="F1360" i="11"/>
  <c r="H1360" i="11" s="1"/>
  <c r="G1360" i="11"/>
  <c r="F1361" i="11"/>
  <c r="H1361" i="11" s="1"/>
  <c r="G1361" i="11"/>
  <c r="F1362" i="11"/>
  <c r="H1362" i="11" s="1"/>
  <c r="G1362" i="11"/>
  <c r="F1363" i="11"/>
  <c r="H1363" i="11" s="1"/>
  <c r="G1363" i="11"/>
  <c r="F1364" i="11"/>
  <c r="H1364" i="11" s="1"/>
  <c r="G1364" i="11"/>
  <c r="F1365" i="11"/>
  <c r="H1365" i="11" s="1"/>
  <c r="G1365" i="11"/>
  <c r="F1366" i="11"/>
  <c r="H1366" i="11" s="1"/>
  <c r="G1366" i="11"/>
  <c r="F1367" i="11"/>
  <c r="H1367" i="11" s="1"/>
  <c r="G1367" i="11"/>
  <c r="F1368" i="11"/>
  <c r="H1368" i="11" s="1"/>
  <c r="G1368" i="11"/>
  <c r="F1369" i="11"/>
  <c r="H1369" i="11" s="1"/>
  <c r="G1369" i="11"/>
  <c r="F1370" i="11"/>
  <c r="H1370" i="11" s="1"/>
  <c r="G1370" i="11"/>
  <c r="F1371" i="11"/>
  <c r="H1371" i="11" s="1"/>
  <c r="G1371" i="11"/>
  <c r="F1372" i="11"/>
  <c r="H1372" i="11" s="1"/>
  <c r="G1372" i="11"/>
  <c r="F1373" i="11"/>
  <c r="H1373" i="11" s="1"/>
  <c r="G1373" i="11"/>
  <c r="F1374" i="11"/>
  <c r="H1374" i="11" s="1"/>
  <c r="G1374" i="11"/>
  <c r="F1375" i="11"/>
  <c r="H1375" i="11" s="1"/>
  <c r="G1375" i="11"/>
  <c r="F1376" i="11"/>
  <c r="H1376" i="11" s="1"/>
  <c r="G1376" i="11"/>
  <c r="F1377" i="11"/>
  <c r="H1377" i="11" s="1"/>
  <c r="G1377" i="11"/>
  <c r="F1378" i="11"/>
  <c r="H1378" i="11" s="1"/>
  <c r="G1378" i="11"/>
  <c r="F1379" i="11"/>
  <c r="H1379" i="11" s="1"/>
  <c r="G1379" i="11"/>
  <c r="F1380" i="11"/>
  <c r="H1380" i="11" s="1"/>
  <c r="G1380" i="11"/>
  <c r="F1381" i="11"/>
  <c r="H1381" i="11" s="1"/>
  <c r="G1381" i="11"/>
  <c r="F1382" i="11"/>
  <c r="H1382" i="11" s="1"/>
  <c r="G1382" i="11"/>
  <c r="F1383" i="11"/>
  <c r="H1383" i="11" s="1"/>
  <c r="G1383" i="11"/>
  <c r="F1384" i="11"/>
  <c r="H1384" i="11" s="1"/>
  <c r="G1384" i="11"/>
  <c r="F1385" i="11"/>
  <c r="H1385" i="11" s="1"/>
  <c r="G1385" i="11"/>
  <c r="F1386" i="11"/>
  <c r="H1386" i="11" s="1"/>
  <c r="G1386" i="11"/>
  <c r="F1387" i="11"/>
  <c r="H1387" i="11" s="1"/>
  <c r="G1387" i="11"/>
  <c r="F1388" i="11"/>
  <c r="H1388" i="11" s="1"/>
  <c r="G1388" i="11"/>
  <c r="F1389" i="11"/>
  <c r="H1389" i="11" s="1"/>
  <c r="G1389" i="11"/>
  <c r="F1390" i="11"/>
  <c r="H1390" i="11" s="1"/>
  <c r="G1390" i="11"/>
  <c r="F1391" i="11"/>
  <c r="H1391" i="11" s="1"/>
  <c r="G1391" i="11"/>
  <c r="F1392" i="11"/>
  <c r="H1392" i="11" s="1"/>
  <c r="G1392" i="11"/>
  <c r="F1393" i="11"/>
  <c r="H1393" i="11" s="1"/>
  <c r="G1393" i="11"/>
  <c r="F1394" i="11"/>
  <c r="H1394" i="11" s="1"/>
  <c r="G1394" i="11"/>
  <c r="F1395" i="11"/>
  <c r="H1395" i="11" s="1"/>
  <c r="G1395" i="11"/>
  <c r="F1396" i="11"/>
  <c r="H1396" i="11" s="1"/>
  <c r="G1396" i="11"/>
  <c r="F1397" i="11"/>
  <c r="H1397" i="11" s="1"/>
  <c r="G1397" i="11"/>
  <c r="F1398" i="11"/>
  <c r="H1398" i="11" s="1"/>
  <c r="G1398" i="11"/>
  <c r="F1399" i="11"/>
  <c r="H1399" i="11" s="1"/>
  <c r="G1399" i="11"/>
  <c r="F1400" i="11"/>
  <c r="H1400" i="11" s="1"/>
  <c r="G1400" i="11"/>
  <c r="F1401" i="11"/>
  <c r="H1401" i="11" s="1"/>
  <c r="G1401" i="11"/>
  <c r="F1402" i="11"/>
  <c r="H1402" i="11" s="1"/>
  <c r="G1402" i="11"/>
  <c r="F1403" i="11"/>
  <c r="H1403" i="11" s="1"/>
  <c r="G1403" i="11"/>
  <c r="F1404" i="11"/>
  <c r="H1404" i="11" s="1"/>
  <c r="G1404" i="11"/>
  <c r="F1405" i="11"/>
  <c r="H1405" i="11" s="1"/>
  <c r="G1405" i="11"/>
  <c r="F1406" i="11"/>
  <c r="H1406" i="11" s="1"/>
  <c r="G1406" i="11"/>
  <c r="F1407" i="11"/>
  <c r="H1407" i="11" s="1"/>
  <c r="G1407" i="11"/>
  <c r="F1408" i="11"/>
  <c r="H1408" i="11" s="1"/>
  <c r="G1408" i="11"/>
  <c r="F1409" i="11"/>
  <c r="H1409" i="11" s="1"/>
  <c r="G1409" i="11"/>
  <c r="F1410" i="11"/>
  <c r="H1410" i="11" s="1"/>
  <c r="G1410" i="11"/>
  <c r="F1411" i="11"/>
  <c r="H1411" i="11" s="1"/>
  <c r="G1411" i="11"/>
  <c r="F1412" i="11"/>
  <c r="H1412" i="11" s="1"/>
  <c r="G1412" i="11"/>
  <c r="F1413" i="11"/>
  <c r="H1413" i="11" s="1"/>
  <c r="G1413" i="11"/>
  <c r="F1414" i="11"/>
  <c r="H1414" i="11" s="1"/>
  <c r="G1414" i="11"/>
  <c r="F1415" i="11"/>
  <c r="H1415" i="11" s="1"/>
  <c r="G1415" i="11"/>
  <c r="F1416" i="11"/>
  <c r="H1416" i="11" s="1"/>
  <c r="G1416" i="11"/>
  <c r="F1417" i="11"/>
  <c r="H1417" i="11" s="1"/>
  <c r="G1417" i="11"/>
  <c r="F1418" i="11"/>
  <c r="H1418" i="11" s="1"/>
  <c r="G1418" i="11"/>
  <c r="F1419" i="11"/>
  <c r="H1419" i="11" s="1"/>
  <c r="G1419" i="11"/>
  <c r="F1420" i="11"/>
  <c r="H1420" i="11" s="1"/>
  <c r="G1420" i="11"/>
  <c r="F1421" i="11"/>
  <c r="H1421" i="11" s="1"/>
  <c r="G1421" i="11"/>
  <c r="F1422" i="11"/>
  <c r="H1422" i="11" s="1"/>
  <c r="G1422" i="11"/>
  <c r="F1423" i="11"/>
  <c r="H1423" i="11" s="1"/>
  <c r="G1423" i="11"/>
  <c r="F1424" i="11"/>
  <c r="H1424" i="11" s="1"/>
  <c r="G1424" i="11"/>
  <c r="F1425" i="11"/>
  <c r="H1425" i="11" s="1"/>
  <c r="G1425" i="11"/>
  <c r="F1426" i="11"/>
  <c r="H1426" i="11" s="1"/>
  <c r="G1426" i="11"/>
  <c r="F1427" i="11"/>
  <c r="H1427" i="11" s="1"/>
  <c r="G1427" i="11"/>
  <c r="F1428" i="11"/>
  <c r="H1428" i="11" s="1"/>
  <c r="G1428" i="11"/>
  <c r="F1429" i="11"/>
  <c r="H1429" i="11" s="1"/>
  <c r="G1429" i="11"/>
  <c r="F1430" i="11"/>
  <c r="H1430" i="11" s="1"/>
  <c r="G1430" i="11"/>
  <c r="F1431" i="11"/>
  <c r="H1431" i="11" s="1"/>
  <c r="G1431" i="11"/>
  <c r="F1432" i="11"/>
  <c r="H1432" i="11" s="1"/>
  <c r="G1432" i="11"/>
  <c r="F1433" i="11"/>
  <c r="H1433" i="11" s="1"/>
  <c r="G1433" i="11"/>
  <c r="F1434" i="11"/>
  <c r="H1434" i="11" s="1"/>
  <c r="G1434" i="11"/>
  <c r="F1435" i="11"/>
  <c r="H1435" i="11" s="1"/>
  <c r="G1435" i="11"/>
  <c r="F1436" i="11"/>
  <c r="H1436" i="11" s="1"/>
  <c r="G1436" i="11"/>
  <c r="F1437" i="11"/>
  <c r="H1437" i="11" s="1"/>
  <c r="G1437" i="11"/>
  <c r="F1438" i="11"/>
  <c r="H1438" i="11" s="1"/>
  <c r="G1438" i="11"/>
  <c r="F1439" i="11"/>
  <c r="H1439" i="11" s="1"/>
  <c r="G1439" i="11"/>
  <c r="F1440" i="11"/>
  <c r="H1440" i="11" s="1"/>
  <c r="G1440" i="11"/>
  <c r="F1441" i="11"/>
  <c r="H1441" i="11" s="1"/>
  <c r="G1441" i="11"/>
  <c r="F1442" i="11"/>
  <c r="H1442" i="11" s="1"/>
  <c r="G1442" i="11"/>
  <c r="F1443" i="11"/>
  <c r="H1443" i="11" s="1"/>
  <c r="G1443" i="11"/>
  <c r="F1444" i="11"/>
  <c r="H1444" i="11" s="1"/>
  <c r="G1444" i="11"/>
  <c r="F1445" i="11"/>
  <c r="H1445" i="11" s="1"/>
  <c r="G1445" i="11"/>
  <c r="F1446" i="11"/>
  <c r="H1446" i="11" s="1"/>
  <c r="G1446" i="11"/>
  <c r="F1447" i="11"/>
  <c r="H1447" i="11" s="1"/>
  <c r="G1447" i="11"/>
  <c r="F1448" i="11"/>
  <c r="H1448" i="11" s="1"/>
  <c r="G1448" i="11"/>
  <c r="F1449" i="11"/>
  <c r="H1449" i="11" s="1"/>
  <c r="G1449" i="11"/>
  <c r="F1450" i="11"/>
  <c r="H1450" i="11" s="1"/>
  <c r="G1450" i="11"/>
  <c r="F1451" i="11"/>
  <c r="H1451" i="11" s="1"/>
  <c r="G1451" i="11"/>
  <c r="F1452" i="11"/>
  <c r="H1452" i="11" s="1"/>
  <c r="G1452" i="11"/>
  <c r="F1453" i="11"/>
  <c r="H1453" i="11" s="1"/>
  <c r="G1453" i="11"/>
  <c r="F1454" i="11"/>
  <c r="H1454" i="11" s="1"/>
  <c r="G1454" i="11"/>
  <c r="F1455" i="11"/>
  <c r="H1455" i="11" s="1"/>
  <c r="G1455" i="11"/>
  <c r="F1456" i="11"/>
  <c r="H1456" i="11" s="1"/>
  <c r="G1456" i="11"/>
  <c r="F1457" i="11"/>
  <c r="H1457" i="11" s="1"/>
  <c r="G1457" i="11"/>
  <c r="F1458" i="11"/>
  <c r="H1458" i="11" s="1"/>
  <c r="G1458" i="11"/>
  <c r="F1459" i="11"/>
  <c r="H1459" i="11" s="1"/>
  <c r="G1459" i="11"/>
  <c r="F1460" i="11"/>
  <c r="H1460" i="11" s="1"/>
  <c r="G1460" i="11"/>
  <c r="F1461" i="11"/>
  <c r="H1461" i="11" s="1"/>
  <c r="G1461" i="11"/>
  <c r="F1462" i="11"/>
  <c r="H1462" i="11" s="1"/>
  <c r="G1462" i="11"/>
  <c r="F1463" i="11"/>
  <c r="H1463" i="11" s="1"/>
  <c r="G1463" i="11"/>
  <c r="F1464" i="11"/>
  <c r="H1464" i="11" s="1"/>
  <c r="G1464" i="11"/>
  <c r="F1465" i="11"/>
  <c r="H1465" i="11" s="1"/>
  <c r="G1465" i="11"/>
  <c r="F1466" i="11"/>
  <c r="H1466" i="11" s="1"/>
  <c r="G1466" i="11"/>
  <c r="F1467" i="11"/>
  <c r="H1467" i="11" s="1"/>
  <c r="G1467" i="11"/>
  <c r="F1468" i="11"/>
  <c r="H1468" i="11" s="1"/>
  <c r="G1468" i="11"/>
  <c r="F1469" i="11"/>
  <c r="H1469" i="11" s="1"/>
  <c r="G1469" i="11"/>
  <c r="F1470" i="11"/>
  <c r="H1470" i="11" s="1"/>
  <c r="G1470" i="11"/>
  <c r="F1471" i="11"/>
  <c r="H1471" i="11" s="1"/>
  <c r="G1471" i="11"/>
  <c r="F1472" i="11"/>
  <c r="H1472" i="11" s="1"/>
  <c r="G1472" i="11"/>
  <c r="F1473" i="11"/>
  <c r="H1473" i="11" s="1"/>
  <c r="G1473" i="11"/>
  <c r="F1474" i="11"/>
  <c r="H1474" i="11" s="1"/>
  <c r="G1474" i="11"/>
  <c r="F1475" i="11"/>
  <c r="H1475" i="11" s="1"/>
  <c r="G1475" i="11"/>
  <c r="F1476" i="11"/>
  <c r="H1476" i="11" s="1"/>
  <c r="G1476" i="11"/>
  <c r="F1477" i="11"/>
  <c r="H1477" i="11" s="1"/>
  <c r="G1477" i="11"/>
  <c r="F1478" i="11"/>
  <c r="H1478" i="11" s="1"/>
  <c r="G1478" i="11"/>
  <c r="F1479" i="11"/>
  <c r="H1479" i="11" s="1"/>
  <c r="G1479" i="11"/>
  <c r="F1480" i="11"/>
  <c r="H1480" i="11" s="1"/>
  <c r="G1480" i="11"/>
  <c r="F1481" i="11"/>
  <c r="H1481" i="11" s="1"/>
  <c r="G1481" i="11"/>
  <c r="F1482" i="11"/>
  <c r="H1482" i="11" s="1"/>
  <c r="G1482" i="11"/>
  <c r="F1483" i="11"/>
  <c r="H1483" i="11" s="1"/>
  <c r="G1483" i="11"/>
  <c r="F1484" i="11"/>
  <c r="H1484" i="11" s="1"/>
  <c r="G1484" i="11"/>
  <c r="F1485" i="11"/>
  <c r="H1485" i="11" s="1"/>
  <c r="G1485" i="11"/>
  <c r="F1486" i="11"/>
  <c r="H1486" i="11" s="1"/>
  <c r="G1486" i="11"/>
  <c r="F1487" i="11"/>
  <c r="H1487" i="11" s="1"/>
  <c r="G1487" i="11"/>
  <c r="F1488" i="11"/>
  <c r="H1488" i="11" s="1"/>
  <c r="G1488" i="11"/>
  <c r="F1489" i="11"/>
  <c r="H1489" i="11" s="1"/>
  <c r="G1489" i="11"/>
  <c r="F1490" i="11"/>
  <c r="H1490" i="11" s="1"/>
  <c r="G1490" i="11"/>
  <c r="F1491" i="11"/>
  <c r="H1491" i="11" s="1"/>
  <c r="G1491" i="11"/>
  <c r="F1492" i="11"/>
  <c r="H1492" i="11" s="1"/>
  <c r="G1492" i="11"/>
  <c r="F1493" i="11"/>
  <c r="H1493" i="11" s="1"/>
  <c r="G1493" i="11"/>
  <c r="F1494" i="11"/>
  <c r="H1494" i="11" s="1"/>
  <c r="G1494" i="11"/>
  <c r="F1495" i="11"/>
  <c r="H1495" i="11" s="1"/>
  <c r="G1495" i="11"/>
  <c r="F1496" i="11"/>
  <c r="H1496" i="11" s="1"/>
  <c r="G1496" i="11"/>
  <c r="F1497" i="11"/>
  <c r="H1497" i="11" s="1"/>
  <c r="G1497" i="11"/>
  <c r="F1498" i="11"/>
  <c r="H1498" i="11" s="1"/>
  <c r="G1498" i="11"/>
  <c r="F1499" i="11"/>
  <c r="H1499" i="11" s="1"/>
  <c r="G1499" i="11"/>
  <c r="F1500" i="11"/>
  <c r="H1500" i="11" s="1"/>
  <c r="G1500" i="11"/>
  <c r="F1501" i="11"/>
  <c r="H1501" i="11" s="1"/>
  <c r="G1501" i="11"/>
  <c r="F1502" i="11"/>
  <c r="H1502" i="11" s="1"/>
  <c r="G1502" i="11"/>
  <c r="F1503" i="11"/>
  <c r="H1503" i="11" s="1"/>
  <c r="G1503" i="11"/>
  <c r="F1504" i="11"/>
  <c r="H1504" i="11" s="1"/>
  <c r="G1504" i="11"/>
  <c r="F1505" i="11"/>
  <c r="H1505" i="11" s="1"/>
  <c r="G1505" i="11"/>
  <c r="F1506" i="11"/>
  <c r="H1506" i="11" s="1"/>
  <c r="G1506" i="11"/>
  <c r="F1507" i="11"/>
  <c r="H1507" i="11" s="1"/>
  <c r="G1507" i="11"/>
  <c r="F1508" i="11"/>
  <c r="H1508" i="11" s="1"/>
  <c r="G1508" i="11"/>
  <c r="F1509" i="11"/>
  <c r="H1509" i="11" s="1"/>
  <c r="G1509" i="11"/>
  <c r="F1510" i="11"/>
  <c r="H1510" i="11" s="1"/>
  <c r="G1510" i="11"/>
  <c r="F1511" i="11"/>
  <c r="H1511" i="11" s="1"/>
  <c r="G1511" i="11"/>
  <c r="F1512" i="11"/>
  <c r="H1512" i="11" s="1"/>
  <c r="G1512" i="11"/>
  <c r="F1513" i="11"/>
  <c r="H1513" i="11" s="1"/>
  <c r="G1513" i="11"/>
  <c r="F1514" i="11"/>
  <c r="H1514" i="11" s="1"/>
  <c r="G1514" i="11"/>
  <c r="F1515" i="11"/>
  <c r="H1515" i="11" s="1"/>
  <c r="G1515" i="11"/>
  <c r="F1516" i="11"/>
  <c r="H1516" i="11" s="1"/>
  <c r="G1516" i="11"/>
  <c r="F1517" i="11"/>
  <c r="H1517" i="11" s="1"/>
  <c r="G1517" i="11"/>
  <c r="F1518" i="11"/>
  <c r="H1518" i="11" s="1"/>
  <c r="G1518" i="11"/>
  <c r="F1519" i="11"/>
  <c r="H1519" i="11" s="1"/>
  <c r="G1519" i="11"/>
  <c r="F1520" i="11"/>
  <c r="H1520" i="11" s="1"/>
  <c r="G1520" i="11"/>
  <c r="F1521" i="11"/>
  <c r="H1521" i="11" s="1"/>
  <c r="G1521" i="11"/>
  <c r="F1522" i="11"/>
  <c r="H1522" i="11" s="1"/>
  <c r="G1522" i="11"/>
  <c r="F1523" i="11"/>
  <c r="H1523" i="11" s="1"/>
  <c r="G1523" i="11"/>
  <c r="F1524" i="11"/>
  <c r="H1524" i="11" s="1"/>
  <c r="G1524" i="11"/>
  <c r="F1525" i="11"/>
  <c r="H1525" i="11" s="1"/>
  <c r="G1525" i="11"/>
  <c r="F1526" i="11"/>
  <c r="H1526" i="11" s="1"/>
  <c r="G1526" i="11"/>
  <c r="F1527" i="11"/>
  <c r="H1527" i="11" s="1"/>
  <c r="G1527" i="11"/>
  <c r="F1528" i="11"/>
  <c r="H1528" i="11" s="1"/>
  <c r="G1528" i="11"/>
  <c r="F1529" i="11"/>
  <c r="H1529" i="11" s="1"/>
  <c r="G1529" i="11"/>
  <c r="F1530" i="11"/>
  <c r="H1530" i="11" s="1"/>
  <c r="G1530" i="11"/>
  <c r="F1531" i="11"/>
  <c r="H1531" i="11" s="1"/>
  <c r="G1531" i="11"/>
  <c r="F1532" i="11"/>
  <c r="H1532" i="11" s="1"/>
  <c r="G1532" i="11"/>
  <c r="F1533" i="11"/>
  <c r="H1533" i="11" s="1"/>
  <c r="G1533" i="11"/>
  <c r="F1534" i="11"/>
  <c r="H1534" i="11" s="1"/>
  <c r="G1534" i="11"/>
  <c r="F1535" i="11"/>
  <c r="H1535" i="11" s="1"/>
  <c r="G1535" i="11"/>
  <c r="F1536" i="11"/>
  <c r="H1536" i="11" s="1"/>
  <c r="G1536" i="11"/>
  <c r="F1537" i="11"/>
  <c r="H1537" i="11" s="1"/>
  <c r="G1537" i="11"/>
  <c r="F1538" i="11"/>
  <c r="H1538" i="11" s="1"/>
  <c r="G1538" i="11"/>
  <c r="F1539" i="11"/>
  <c r="H1539" i="11" s="1"/>
  <c r="G1539" i="11"/>
  <c r="F1540" i="11"/>
  <c r="H1540" i="11" s="1"/>
  <c r="G1540" i="11"/>
  <c r="F1541" i="11"/>
  <c r="H1541" i="11" s="1"/>
  <c r="G1541" i="11"/>
  <c r="F1542" i="11"/>
  <c r="H1542" i="11" s="1"/>
  <c r="G1542" i="11"/>
  <c r="F1543" i="11"/>
  <c r="H1543" i="11" s="1"/>
  <c r="G1543" i="11"/>
  <c r="F1544" i="11"/>
  <c r="H1544" i="11" s="1"/>
  <c r="G1544" i="11"/>
  <c r="F1545" i="11"/>
  <c r="H1545" i="11" s="1"/>
  <c r="G1545" i="11"/>
  <c r="F1546" i="11"/>
  <c r="H1546" i="11" s="1"/>
  <c r="G1546" i="11"/>
  <c r="F1547" i="11"/>
  <c r="H1547" i="11" s="1"/>
  <c r="G1547" i="11"/>
  <c r="F1548" i="11"/>
  <c r="H1548" i="11" s="1"/>
  <c r="G1548" i="11"/>
  <c r="F1549" i="11"/>
  <c r="H1549" i="11" s="1"/>
  <c r="G1549" i="11"/>
  <c r="F1550" i="11"/>
  <c r="H1550" i="11" s="1"/>
  <c r="G1550" i="11"/>
  <c r="F1551" i="11"/>
  <c r="H1551" i="11" s="1"/>
  <c r="G1551" i="11"/>
  <c r="F1552" i="11"/>
  <c r="H1552" i="11" s="1"/>
  <c r="G1552" i="11"/>
  <c r="F1553" i="11"/>
  <c r="H1553" i="11" s="1"/>
  <c r="G1553" i="11"/>
  <c r="F1554" i="11"/>
  <c r="H1554" i="11" s="1"/>
  <c r="G1554" i="11"/>
  <c r="F1555" i="11"/>
  <c r="H1555" i="11" s="1"/>
  <c r="G1555" i="11"/>
  <c r="F1556" i="11"/>
  <c r="H1556" i="11" s="1"/>
  <c r="G1556" i="11"/>
  <c r="F1557" i="11"/>
  <c r="H1557" i="11" s="1"/>
  <c r="G1557" i="11"/>
  <c r="F1558" i="11"/>
  <c r="H1558" i="11" s="1"/>
  <c r="G1558" i="11"/>
  <c r="F1559" i="11"/>
  <c r="H1559" i="11" s="1"/>
  <c r="G1559" i="11"/>
  <c r="F1560" i="11"/>
  <c r="H1560" i="11" s="1"/>
  <c r="G1560" i="11"/>
  <c r="F1561" i="11"/>
  <c r="H1561" i="11" s="1"/>
  <c r="G1561" i="11"/>
  <c r="F1562" i="11"/>
  <c r="H1562" i="11" s="1"/>
  <c r="G1562" i="11"/>
  <c r="F1563" i="11"/>
  <c r="H1563" i="11" s="1"/>
  <c r="G1563" i="11"/>
  <c r="F1564" i="11"/>
  <c r="H1564" i="11" s="1"/>
  <c r="G1564" i="11"/>
  <c r="F1565" i="11"/>
  <c r="H1565" i="11" s="1"/>
  <c r="G1565" i="11"/>
  <c r="F1566" i="11"/>
  <c r="H1566" i="11" s="1"/>
  <c r="G1566" i="11"/>
  <c r="F1567" i="11"/>
  <c r="H1567" i="11" s="1"/>
  <c r="G1567" i="11"/>
  <c r="F1568" i="11"/>
  <c r="H1568" i="11" s="1"/>
  <c r="G1568" i="11"/>
  <c r="F1569" i="11"/>
  <c r="H1569" i="11" s="1"/>
  <c r="G1569" i="11"/>
  <c r="F1570" i="11"/>
  <c r="H1570" i="11" s="1"/>
  <c r="G1570" i="11"/>
  <c r="F1571" i="11"/>
  <c r="H1571" i="11" s="1"/>
  <c r="G1571" i="11"/>
  <c r="F1572" i="11"/>
  <c r="H1572" i="11" s="1"/>
  <c r="G1572" i="11"/>
  <c r="F1573" i="11"/>
  <c r="H1573" i="11" s="1"/>
  <c r="G1573" i="11"/>
  <c r="F1574" i="11"/>
  <c r="H1574" i="11" s="1"/>
  <c r="G1574" i="11"/>
  <c r="F1575" i="11"/>
  <c r="H1575" i="11" s="1"/>
  <c r="G1575" i="11"/>
  <c r="F1576" i="11"/>
  <c r="H1576" i="11" s="1"/>
  <c r="G1576" i="11"/>
  <c r="F1577" i="11"/>
  <c r="H1577" i="11" s="1"/>
  <c r="G1577" i="11"/>
  <c r="F1578" i="11"/>
  <c r="H1578" i="11" s="1"/>
  <c r="G1578" i="11"/>
  <c r="F1579" i="11"/>
  <c r="H1579" i="11" s="1"/>
  <c r="G1579" i="11"/>
  <c r="F1580" i="11"/>
  <c r="H1580" i="11" s="1"/>
  <c r="G1580" i="11"/>
  <c r="F1581" i="11"/>
  <c r="H1581" i="11" s="1"/>
  <c r="G1581" i="11"/>
  <c r="F1582" i="11"/>
  <c r="H1582" i="11" s="1"/>
  <c r="G1582" i="11"/>
  <c r="F1583" i="11"/>
  <c r="H1583" i="11" s="1"/>
  <c r="G1583" i="11"/>
  <c r="F1584" i="11"/>
  <c r="H1584" i="11" s="1"/>
  <c r="G1584" i="11"/>
  <c r="F1585" i="11"/>
  <c r="H1585" i="11" s="1"/>
  <c r="G1585" i="11"/>
  <c r="F1586" i="11"/>
  <c r="H1586" i="11" s="1"/>
  <c r="G1586" i="11"/>
  <c r="F1587" i="11"/>
  <c r="H1587" i="11" s="1"/>
  <c r="G1587" i="11"/>
  <c r="F1588" i="11"/>
  <c r="H1588" i="11" s="1"/>
  <c r="G1588" i="11"/>
  <c r="F1589" i="11"/>
  <c r="H1589" i="11" s="1"/>
  <c r="G1589" i="11"/>
  <c r="F1590" i="11"/>
  <c r="H1590" i="11" s="1"/>
  <c r="G1590" i="11"/>
  <c r="F1591" i="11"/>
  <c r="H1591" i="11" s="1"/>
  <c r="G1591" i="11"/>
  <c r="F1592" i="11"/>
  <c r="H1592" i="11" s="1"/>
  <c r="G1592" i="11"/>
  <c r="F1593" i="11"/>
  <c r="H1593" i="11" s="1"/>
  <c r="G1593" i="11"/>
  <c r="F1594" i="11"/>
  <c r="H1594" i="11" s="1"/>
  <c r="G1594" i="11"/>
  <c r="F1595" i="11"/>
  <c r="H1595" i="11" s="1"/>
  <c r="G1595" i="11"/>
  <c r="F1596" i="11"/>
  <c r="H1596" i="11" s="1"/>
  <c r="G1596" i="11"/>
  <c r="F1597" i="11"/>
  <c r="H1597" i="11" s="1"/>
  <c r="G1597" i="11"/>
  <c r="F1598" i="11"/>
  <c r="G1598" i="11"/>
  <c r="H1598" i="11"/>
  <c r="F1599" i="11"/>
  <c r="H1599" i="11" s="1"/>
  <c r="G1599" i="11"/>
  <c r="F1600" i="11"/>
  <c r="H1600" i="11" s="1"/>
  <c r="G1600" i="11"/>
  <c r="F1601" i="11"/>
  <c r="H1601" i="11" s="1"/>
  <c r="G1601" i="11"/>
  <c r="F1602" i="11"/>
  <c r="H1602" i="11" s="1"/>
  <c r="G1602" i="11"/>
  <c r="F1603" i="11"/>
  <c r="H1603" i="11" s="1"/>
  <c r="G1603" i="11"/>
  <c r="F1604" i="11"/>
  <c r="H1604" i="11" s="1"/>
  <c r="G1604" i="11"/>
  <c r="F1605" i="11"/>
  <c r="H1605" i="11" s="1"/>
  <c r="G1605" i="11"/>
  <c r="F1606" i="11"/>
  <c r="H1606" i="11" s="1"/>
  <c r="G1606" i="11"/>
  <c r="F1607" i="11"/>
  <c r="H1607" i="11" s="1"/>
  <c r="G1607" i="11"/>
  <c r="F1608" i="11"/>
  <c r="H1608" i="11" s="1"/>
  <c r="G1608" i="11"/>
  <c r="F1609" i="11"/>
  <c r="H1609" i="11" s="1"/>
  <c r="G1609" i="11"/>
  <c r="F1610" i="11"/>
  <c r="H1610" i="11" s="1"/>
  <c r="G1610" i="11"/>
  <c r="F1611" i="11"/>
  <c r="H1611" i="11" s="1"/>
  <c r="G1611" i="11"/>
  <c r="F1612" i="11"/>
  <c r="H1612" i="11" s="1"/>
  <c r="G1612" i="11"/>
  <c r="F1613" i="11"/>
  <c r="H1613" i="11" s="1"/>
  <c r="G1613" i="11"/>
  <c r="F1614" i="11"/>
  <c r="H1614" i="11" s="1"/>
  <c r="G1614" i="11"/>
  <c r="F1615" i="11"/>
  <c r="H1615" i="11" s="1"/>
  <c r="G1615" i="11"/>
  <c r="F1616" i="11"/>
  <c r="H1616" i="11" s="1"/>
  <c r="G1616" i="11"/>
  <c r="F1617" i="11"/>
  <c r="H1617" i="11" s="1"/>
  <c r="G1617" i="11"/>
  <c r="F1618" i="11"/>
  <c r="H1618" i="11" s="1"/>
  <c r="G1618" i="11"/>
  <c r="F1619" i="11"/>
  <c r="H1619" i="11" s="1"/>
  <c r="G1619" i="11"/>
  <c r="F1620" i="11"/>
  <c r="H1620" i="11" s="1"/>
  <c r="G1620" i="11"/>
  <c r="F1621" i="11"/>
  <c r="H1621" i="11" s="1"/>
  <c r="G1621" i="11"/>
  <c r="F1622" i="11"/>
  <c r="H1622" i="11" s="1"/>
  <c r="G1622" i="11"/>
  <c r="F1623" i="11"/>
  <c r="H1623" i="11" s="1"/>
  <c r="G1623" i="11"/>
  <c r="F1624" i="11"/>
  <c r="H1624" i="11" s="1"/>
  <c r="G1624" i="11"/>
  <c r="F1625" i="11"/>
  <c r="H1625" i="11" s="1"/>
  <c r="G1625" i="11"/>
  <c r="F1626" i="11"/>
  <c r="H1626" i="11" s="1"/>
  <c r="G1626" i="11"/>
  <c r="F1627" i="11"/>
  <c r="H1627" i="11" s="1"/>
  <c r="G1627" i="11"/>
  <c r="F1628" i="11"/>
  <c r="H1628" i="11" s="1"/>
  <c r="G1628" i="11"/>
  <c r="F1629" i="11"/>
  <c r="H1629" i="11" s="1"/>
  <c r="G1629" i="11"/>
  <c r="F1630" i="11"/>
  <c r="H1630" i="11" s="1"/>
  <c r="G1630" i="11"/>
  <c r="F1631" i="11"/>
  <c r="H1631" i="11" s="1"/>
  <c r="G1631" i="11"/>
  <c r="F1632" i="11"/>
  <c r="H1632" i="11" s="1"/>
  <c r="G1632" i="11"/>
  <c r="F1633" i="11"/>
  <c r="H1633" i="11" s="1"/>
  <c r="G1633" i="11"/>
  <c r="F1634" i="11"/>
  <c r="H1634" i="11" s="1"/>
  <c r="G1634" i="11"/>
  <c r="F1635" i="11"/>
  <c r="H1635" i="11" s="1"/>
  <c r="G1635" i="11"/>
  <c r="F1636" i="11"/>
  <c r="H1636" i="11" s="1"/>
  <c r="G1636" i="11"/>
  <c r="F1637" i="11"/>
  <c r="H1637" i="11" s="1"/>
  <c r="G1637" i="11"/>
  <c r="F1638" i="11"/>
  <c r="H1638" i="11" s="1"/>
  <c r="G1638" i="11"/>
  <c r="F1639" i="11"/>
  <c r="H1639" i="11" s="1"/>
  <c r="G1639" i="11"/>
  <c r="F1640" i="11"/>
  <c r="H1640" i="11" s="1"/>
  <c r="G1640" i="11"/>
  <c r="F1641" i="11"/>
  <c r="H1641" i="11" s="1"/>
  <c r="G1641" i="11"/>
  <c r="F1642" i="11"/>
  <c r="H1642" i="11" s="1"/>
  <c r="G1642" i="11"/>
  <c r="F1643" i="11"/>
  <c r="H1643" i="11" s="1"/>
  <c r="G1643" i="11"/>
  <c r="F1644" i="11"/>
  <c r="H1644" i="11" s="1"/>
  <c r="G1644" i="11"/>
  <c r="F1645" i="11"/>
  <c r="H1645" i="11" s="1"/>
  <c r="G1645" i="11"/>
  <c r="F1646" i="11"/>
  <c r="H1646" i="11" s="1"/>
  <c r="G1646" i="11"/>
  <c r="F1647" i="11"/>
  <c r="H1647" i="11" s="1"/>
  <c r="G1647" i="11"/>
  <c r="F1648" i="11"/>
  <c r="H1648" i="11" s="1"/>
  <c r="G1648" i="11"/>
  <c r="F1649" i="11"/>
  <c r="H1649" i="11" s="1"/>
  <c r="G1649" i="11"/>
  <c r="F1650" i="11"/>
  <c r="H1650" i="11" s="1"/>
  <c r="G1650" i="11"/>
  <c r="F1651" i="11"/>
  <c r="H1651" i="11" s="1"/>
  <c r="G1651" i="11"/>
  <c r="F1652" i="11"/>
  <c r="H1652" i="11" s="1"/>
  <c r="G1652" i="11"/>
  <c r="F1653" i="11"/>
  <c r="H1653" i="11" s="1"/>
  <c r="G1653" i="11"/>
  <c r="F1654" i="11"/>
  <c r="H1654" i="11" s="1"/>
  <c r="G1654" i="11"/>
  <c r="F1655" i="11"/>
  <c r="H1655" i="11" s="1"/>
  <c r="G1655" i="11"/>
  <c r="F1656" i="11"/>
  <c r="H1656" i="11" s="1"/>
  <c r="G1656" i="11"/>
  <c r="F1657" i="11"/>
  <c r="H1657" i="11" s="1"/>
  <c r="G1657" i="11"/>
  <c r="F1658" i="11"/>
  <c r="H1658" i="11" s="1"/>
  <c r="G1658" i="11"/>
  <c r="F1659" i="11"/>
  <c r="H1659" i="11" s="1"/>
  <c r="G1659" i="11"/>
  <c r="F1660" i="11"/>
  <c r="H1660" i="11" s="1"/>
  <c r="G1660" i="11"/>
  <c r="F1661" i="11"/>
  <c r="H1661" i="11" s="1"/>
  <c r="G1661" i="11"/>
  <c r="F1662" i="11"/>
  <c r="H1662" i="11" s="1"/>
  <c r="G1662" i="11"/>
  <c r="F1663" i="11"/>
  <c r="H1663" i="11" s="1"/>
  <c r="G1663" i="11"/>
  <c r="F1664" i="11"/>
  <c r="H1664" i="11" s="1"/>
  <c r="G1664" i="11"/>
  <c r="F1665" i="11"/>
  <c r="H1665" i="11" s="1"/>
  <c r="G1665" i="11"/>
  <c r="F1666" i="11"/>
  <c r="H1666" i="11" s="1"/>
  <c r="G1666" i="11"/>
  <c r="F1667" i="11"/>
  <c r="H1667" i="11" s="1"/>
  <c r="G1667" i="11"/>
  <c r="F1668" i="11"/>
  <c r="H1668" i="11" s="1"/>
  <c r="G1668" i="11"/>
  <c r="F1669" i="11"/>
  <c r="H1669" i="11" s="1"/>
  <c r="G1669" i="11"/>
  <c r="F1670" i="11"/>
  <c r="H1670" i="11" s="1"/>
  <c r="G1670" i="11"/>
  <c r="F1671" i="11"/>
  <c r="H1671" i="11" s="1"/>
  <c r="G1671" i="11"/>
  <c r="F1672" i="11"/>
  <c r="H1672" i="11" s="1"/>
  <c r="G1672" i="11"/>
  <c r="F1673" i="11"/>
  <c r="H1673" i="11" s="1"/>
  <c r="G1673" i="11"/>
  <c r="F1674" i="11"/>
  <c r="H1674" i="11" s="1"/>
  <c r="G1674" i="11"/>
  <c r="F1675" i="11"/>
  <c r="H1675" i="11" s="1"/>
  <c r="G1675" i="11"/>
  <c r="F1676" i="11"/>
  <c r="H1676" i="11" s="1"/>
  <c r="G1676" i="11"/>
  <c r="F1677" i="11"/>
  <c r="H1677" i="11" s="1"/>
  <c r="G1677" i="11"/>
  <c r="F1678" i="11"/>
  <c r="H1678" i="11" s="1"/>
  <c r="G1678" i="11"/>
  <c r="F1679" i="11"/>
  <c r="H1679" i="11" s="1"/>
  <c r="G1679" i="11"/>
  <c r="F1680" i="11"/>
  <c r="H1680" i="11" s="1"/>
  <c r="G1680" i="11"/>
  <c r="F1681" i="11"/>
  <c r="H1681" i="11" s="1"/>
  <c r="G1681" i="11"/>
  <c r="F1682" i="11"/>
  <c r="H1682" i="11" s="1"/>
  <c r="G1682" i="11"/>
  <c r="F1683" i="11"/>
  <c r="H1683" i="11" s="1"/>
  <c r="G1683" i="11"/>
  <c r="F1684" i="11"/>
  <c r="H1684" i="11" s="1"/>
  <c r="G1684" i="11"/>
  <c r="F1685" i="11"/>
  <c r="H1685" i="11" s="1"/>
  <c r="G1685" i="11"/>
  <c r="F1686" i="11"/>
  <c r="H1686" i="11" s="1"/>
  <c r="G1686" i="11"/>
  <c r="F1687" i="11"/>
  <c r="H1687" i="11" s="1"/>
  <c r="G1687" i="11"/>
  <c r="F1688" i="11"/>
  <c r="H1688" i="11" s="1"/>
  <c r="G1688" i="11"/>
  <c r="F1689" i="11"/>
  <c r="H1689" i="11" s="1"/>
  <c r="G1689" i="11"/>
  <c r="F1690" i="11"/>
  <c r="H1690" i="11" s="1"/>
  <c r="G1690" i="11"/>
  <c r="F1691" i="11"/>
  <c r="H1691" i="11" s="1"/>
  <c r="G1691" i="11"/>
  <c r="F1692" i="11"/>
  <c r="H1692" i="11" s="1"/>
  <c r="G1692" i="11"/>
  <c r="F1693" i="11"/>
  <c r="H1693" i="11" s="1"/>
  <c r="G1693" i="11"/>
  <c r="F1694" i="11"/>
  <c r="H1694" i="11" s="1"/>
  <c r="G1694" i="11"/>
  <c r="F1695" i="11"/>
  <c r="H1695" i="11" s="1"/>
  <c r="G1695" i="11"/>
  <c r="F1696" i="11"/>
  <c r="H1696" i="11" s="1"/>
  <c r="G1696" i="11"/>
  <c r="F1697" i="11"/>
  <c r="H1697" i="11" s="1"/>
  <c r="G1697" i="11"/>
  <c r="F1698" i="11"/>
  <c r="H1698" i="11" s="1"/>
  <c r="G1698" i="11"/>
  <c r="F1699" i="11"/>
  <c r="H1699" i="11" s="1"/>
  <c r="G1699" i="11"/>
  <c r="F1700" i="11"/>
  <c r="H1700" i="11" s="1"/>
  <c r="G1700" i="11"/>
  <c r="F1701" i="11"/>
  <c r="H1701" i="11" s="1"/>
  <c r="G1701" i="11"/>
  <c r="F1702" i="11"/>
  <c r="H1702" i="11" s="1"/>
  <c r="G1702" i="11"/>
  <c r="F1703" i="11"/>
  <c r="H1703" i="11" s="1"/>
  <c r="G1703" i="11"/>
  <c r="F1704" i="11"/>
  <c r="H1704" i="11" s="1"/>
  <c r="G1704" i="11"/>
  <c r="F1705" i="11"/>
  <c r="H1705" i="11" s="1"/>
  <c r="G1705" i="11"/>
  <c r="F1706" i="11"/>
  <c r="H1706" i="11" s="1"/>
  <c r="G1706" i="11"/>
  <c r="F1707" i="11"/>
  <c r="H1707" i="11" s="1"/>
  <c r="G1707" i="11"/>
  <c r="F1708" i="11"/>
  <c r="H1708" i="11" s="1"/>
  <c r="G1708" i="11"/>
  <c r="F1709" i="11"/>
  <c r="H1709" i="11" s="1"/>
  <c r="G1709" i="11"/>
  <c r="F1710" i="11"/>
  <c r="H1710" i="11" s="1"/>
  <c r="G1710" i="11"/>
  <c r="F1711" i="11"/>
  <c r="H1711" i="11" s="1"/>
  <c r="G1711" i="11"/>
  <c r="F1712" i="11"/>
  <c r="H1712" i="11" s="1"/>
  <c r="G1712" i="11"/>
  <c r="F1713" i="11"/>
  <c r="H1713" i="11" s="1"/>
  <c r="G1713" i="11"/>
  <c r="F1714" i="11"/>
  <c r="H1714" i="11" s="1"/>
  <c r="G1714" i="11"/>
  <c r="F1715" i="11"/>
  <c r="H1715" i="11" s="1"/>
  <c r="G1715" i="11"/>
  <c r="F1716" i="11"/>
  <c r="H1716" i="11" s="1"/>
  <c r="G1716" i="11"/>
  <c r="F1717" i="11"/>
  <c r="H1717" i="11" s="1"/>
  <c r="G1717" i="11"/>
  <c r="F1718" i="11"/>
  <c r="H1718" i="11" s="1"/>
  <c r="G1718" i="11"/>
  <c r="F1719" i="11"/>
  <c r="H1719" i="11" s="1"/>
  <c r="G1719" i="11"/>
  <c r="F1720" i="11"/>
  <c r="H1720" i="11" s="1"/>
  <c r="G1720" i="11"/>
  <c r="F1721" i="11"/>
  <c r="H1721" i="11" s="1"/>
  <c r="G1721" i="11"/>
  <c r="F1722" i="11"/>
  <c r="H1722" i="11" s="1"/>
  <c r="G1722" i="11"/>
  <c r="F1723" i="11"/>
  <c r="H1723" i="11" s="1"/>
  <c r="G1723" i="11"/>
  <c r="F1724" i="11"/>
  <c r="H1724" i="11" s="1"/>
  <c r="G1724" i="11"/>
  <c r="F1725" i="11"/>
  <c r="H1725" i="11" s="1"/>
  <c r="G1725" i="11"/>
  <c r="F1726" i="11"/>
  <c r="H1726" i="11" s="1"/>
  <c r="G1726" i="11"/>
  <c r="F1727" i="11"/>
  <c r="H1727" i="11" s="1"/>
  <c r="G1727" i="11"/>
  <c r="F1728" i="11"/>
  <c r="H1728" i="11" s="1"/>
  <c r="G1728" i="11"/>
  <c r="F1729" i="11"/>
  <c r="H1729" i="11" s="1"/>
  <c r="G1729" i="11"/>
  <c r="F1730" i="11"/>
  <c r="H1730" i="11" s="1"/>
  <c r="G1730" i="11"/>
  <c r="F1731" i="11"/>
  <c r="H1731" i="11" s="1"/>
  <c r="G1731" i="11"/>
  <c r="F1732" i="11"/>
  <c r="H1732" i="11" s="1"/>
  <c r="G1732" i="11"/>
  <c r="F1733" i="11"/>
  <c r="H1733" i="11" s="1"/>
  <c r="G1733" i="11"/>
  <c r="F1734" i="11"/>
  <c r="H1734" i="11" s="1"/>
  <c r="G1734" i="11"/>
  <c r="F1735" i="11"/>
  <c r="H1735" i="11" s="1"/>
  <c r="G1735" i="11"/>
  <c r="F1736" i="11"/>
  <c r="H1736" i="11" s="1"/>
  <c r="G1736" i="11"/>
  <c r="F1737" i="11"/>
  <c r="H1737" i="11" s="1"/>
  <c r="G1737" i="11"/>
  <c r="F1738" i="11"/>
  <c r="H1738" i="11" s="1"/>
  <c r="G1738" i="11"/>
  <c r="F1739" i="11"/>
  <c r="H1739" i="11" s="1"/>
  <c r="G1739" i="11"/>
  <c r="F1740" i="11"/>
  <c r="H1740" i="11" s="1"/>
  <c r="G1740" i="11"/>
  <c r="F1741" i="11"/>
  <c r="H1741" i="11" s="1"/>
  <c r="G1741" i="11"/>
  <c r="F1742" i="11"/>
  <c r="H1742" i="11" s="1"/>
  <c r="G1742" i="11"/>
  <c r="F1743" i="11"/>
  <c r="H1743" i="11" s="1"/>
  <c r="G1743" i="11"/>
  <c r="F1744" i="11"/>
  <c r="H1744" i="11" s="1"/>
  <c r="G1744" i="11"/>
  <c r="F1745" i="11"/>
  <c r="H1745" i="11" s="1"/>
  <c r="G1745" i="11"/>
  <c r="F1746" i="11"/>
  <c r="H1746" i="11" s="1"/>
  <c r="G1746" i="11"/>
  <c r="F1747" i="11"/>
  <c r="H1747" i="11" s="1"/>
  <c r="G1747" i="11"/>
  <c r="F1748" i="11"/>
  <c r="H1748" i="11" s="1"/>
  <c r="G1748" i="11"/>
  <c r="F1749" i="11"/>
  <c r="H1749" i="11" s="1"/>
  <c r="G1749" i="11"/>
  <c r="F1750" i="11"/>
  <c r="H1750" i="11" s="1"/>
  <c r="G1750" i="11"/>
  <c r="F1751" i="11"/>
  <c r="H1751" i="11" s="1"/>
  <c r="G1751" i="11"/>
  <c r="F1752" i="11"/>
  <c r="H1752" i="11" s="1"/>
  <c r="G1752" i="11"/>
  <c r="F1753" i="11"/>
  <c r="H1753" i="11" s="1"/>
  <c r="G1753" i="11"/>
  <c r="F1754" i="11"/>
  <c r="H1754" i="11" s="1"/>
  <c r="G1754" i="11"/>
  <c r="F1755" i="11"/>
  <c r="H1755" i="11" s="1"/>
  <c r="G1755" i="11"/>
  <c r="F1756" i="11"/>
  <c r="H1756" i="11" s="1"/>
  <c r="G1756" i="11"/>
  <c r="F1757" i="11"/>
  <c r="H1757" i="11" s="1"/>
  <c r="G1757" i="11"/>
  <c r="F1758" i="11"/>
  <c r="H1758" i="11" s="1"/>
  <c r="G1758" i="11"/>
  <c r="F1759" i="11"/>
  <c r="H1759" i="11" s="1"/>
  <c r="G1759" i="11"/>
  <c r="F1760" i="11"/>
  <c r="H1760" i="11" s="1"/>
  <c r="G1760" i="11"/>
  <c r="F1761" i="11"/>
  <c r="H1761" i="11" s="1"/>
  <c r="G1761" i="11"/>
  <c r="F1762" i="11"/>
  <c r="H1762" i="11" s="1"/>
  <c r="G1762" i="11"/>
  <c r="F1763" i="11"/>
  <c r="H1763" i="11" s="1"/>
  <c r="G1763" i="11"/>
  <c r="F1764" i="11"/>
  <c r="H1764" i="11" s="1"/>
  <c r="G1764" i="11"/>
  <c r="F1765" i="11"/>
  <c r="H1765" i="11" s="1"/>
  <c r="G1765" i="11"/>
  <c r="F1766" i="11"/>
  <c r="H1766" i="11" s="1"/>
  <c r="G1766" i="11"/>
  <c r="F1767" i="11"/>
  <c r="H1767" i="11" s="1"/>
  <c r="G1767" i="11"/>
  <c r="F1768" i="11"/>
  <c r="H1768" i="11" s="1"/>
  <c r="G1768" i="11"/>
  <c r="F1769" i="11"/>
  <c r="H1769" i="11" s="1"/>
  <c r="G1769" i="11"/>
  <c r="F1770" i="11"/>
  <c r="H1770" i="11" s="1"/>
  <c r="G1770" i="11"/>
  <c r="F1771" i="11"/>
  <c r="H1771" i="11" s="1"/>
  <c r="G1771" i="11"/>
  <c r="F1772" i="11"/>
  <c r="H1772" i="11" s="1"/>
  <c r="G1772" i="11"/>
  <c r="F1773" i="11"/>
  <c r="H1773" i="11" s="1"/>
  <c r="G1773" i="11"/>
  <c r="F1774" i="11"/>
  <c r="H1774" i="11" s="1"/>
  <c r="G1774" i="11"/>
  <c r="F1775" i="11"/>
  <c r="H1775" i="11" s="1"/>
  <c r="G1775" i="11"/>
  <c r="F1776" i="11"/>
  <c r="H1776" i="11" s="1"/>
  <c r="G1776" i="11"/>
  <c r="F1777" i="11"/>
  <c r="H1777" i="11" s="1"/>
  <c r="G1777" i="11"/>
  <c r="F1778" i="11"/>
  <c r="H1778" i="11" s="1"/>
  <c r="G1778" i="11"/>
  <c r="F1779" i="11"/>
  <c r="H1779" i="11" s="1"/>
  <c r="G1779" i="11"/>
  <c r="F1780" i="11"/>
  <c r="H1780" i="11" s="1"/>
  <c r="G1780" i="11"/>
  <c r="F1781" i="11"/>
  <c r="H1781" i="11" s="1"/>
  <c r="G1781" i="11"/>
  <c r="F1782" i="11"/>
  <c r="H1782" i="11" s="1"/>
  <c r="G1782" i="11"/>
  <c r="F1783" i="11"/>
  <c r="H1783" i="11" s="1"/>
  <c r="G1783" i="11"/>
  <c r="F1784" i="11"/>
  <c r="H1784" i="11" s="1"/>
  <c r="G1784" i="11"/>
  <c r="F1785" i="11"/>
  <c r="H1785" i="11" s="1"/>
  <c r="G1785" i="11"/>
  <c r="F1786" i="11"/>
  <c r="H1786" i="11" s="1"/>
  <c r="G1786" i="11"/>
  <c r="F1787" i="11"/>
  <c r="H1787" i="11" s="1"/>
  <c r="G1787" i="11"/>
  <c r="F1788" i="11"/>
  <c r="H1788" i="11" s="1"/>
  <c r="G1788" i="11"/>
  <c r="F1789" i="11"/>
  <c r="H1789" i="11" s="1"/>
  <c r="G1789" i="11"/>
  <c r="F1790" i="11"/>
  <c r="H1790" i="11" s="1"/>
  <c r="G1790" i="11"/>
  <c r="F1791" i="11"/>
  <c r="H1791" i="11" s="1"/>
  <c r="G1791" i="11"/>
  <c r="F1792" i="11"/>
  <c r="H1792" i="11" s="1"/>
  <c r="G1792" i="11"/>
  <c r="F1793" i="11"/>
  <c r="H1793" i="11" s="1"/>
  <c r="G1793" i="11"/>
  <c r="F1794" i="11"/>
  <c r="H1794" i="11" s="1"/>
  <c r="G1794" i="11"/>
  <c r="F1795" i="11"/>
  <c r="H1795" i="11" s="1"/>
  <c r="G1795" i="11"/>
  <c r="F1796" i="11"/>
  <c r="H1796" i="11" s="1"/>
  <c r="G1796" i="11"/>
  <c r="F1797" i="11"/>
  <c r="H1797" i="11" s="1"/>
  <c r="G1797" i="11"/>
  <c r="F1798" i="11"/>
  <c r="H1798" i="11" s="1"/>
  <c r="G1798" i="11"/>
  <c r="F1799" i="11"/>
  <c r="H1799" i="11" s="1"/>
  <c r="G1799" i="11"/>
  <c r="F1800" i="11"/>
  <c r="H1800" i="11" s="1"/>
  <c r="G1800" i="11"/>
  <c r="F1801" i="11"/>
  <c r="H1801" i="11" s="1"/>
  <c r="G1801" i="11"/>
  <c r="F1802" i="11"/>
  <c r="H1802" i="11" s="1"/>
  <c r="G1802" i="11"/>
  <c r="F1803" i="11"/>
  <c r="H1803" i="11" s="1"/>
  <c r="G1803" i="11"/>
  <c r="F1804" i="11"/>
  <c r="H1804" i="11" s="1"/>
  <c r="G1804" i="11"/>
  <c r="F1805" i="11"/>
  <c r="H1805" i="11" s="1"/>
  <c r="G1805" i="11"/>
  <c r="F1806" i="11"/>
  <c r="H1806" i="11" s="1"/>
  <c r="G1806" i="11"/>
  <c r="F1807" i="11"/>
  <c r="H1807" i="11" s="1"/>
  <c r="G1807" i="11"/>
  <c r="F1808" i="11"/>
  <c r="H1808" i="11" s="1"/>
  <c r="G1808" i="11"/>
  <c r="F1809" i="11"/>
  <c r="H1809" i="11" s="1"/>
  <c r="G1809" i="11"/>
  <c r="F1810" i="11"/>
  <c r="H1810" i="11" s="1"/>
  <c r="G1810" i="11"/>
  <c r="F1811" i="11"/>
  <c r="H1811" i="11" s="1"/>
  <c r="G1811" i="11"/>
  <c r="F1812" i="11"/>
  <c r="H1812" i="11" s="1"/>
  <c r="G1812" i="11"/>
  <c r="F1813" i="11"/>
  <c r="H1813" i="11" s="1"/>
  <c r="G1813" i="11"/>
  <c r="F1814" i="11"/>
  <c r="H1814" i="11" s="1"/>
  <c r="G1814" i="11"/>
  <c r="F1815" i="11"/>
  <c r="H1815" i="11" s="1"/>
  <c r="G1815" i="11"/>
  <c r="F1816" i="11"/>
  <c r="H1816" i="11" s="1"/>
  <c r="G1816" i="11"/>
  <c r="F1817" i="11"/>
  <c r="H1817" i="11" s="1"/>
  <c r="G1817" i="11"/>
  <c r="F1818" i="11"/>
  <c r="H1818" i="11" s="1"/>
  <c r="G1818" i="11"/>
  <c r="F1819" i="11"/>
  <c r="H1819" i="11" s="1"/>
  <c r="G1819" i="11"/>
  <c r="F1820" i="11"/>
  <c r="H1820" i="11" s="1"/>
  <c r="G1820" i="11"/>
  <c r="F1821" i="11"/>
  <c r="H1821" i="11" s="1"/>
  <c r="G1821" i="11"/>
  <c r="F1822" i="11"/>
  <c r="H1822" i="11" s="1"/>
  <c r="G1822" i="11"/>
  <c r="F1823" i="11"/>
  <c r="H1823" i="11" s="1"/>
  <c r="G1823" i="11"/>
  <c r="F1824" i="11"/>
  <c r="H1824" i="11" s="1"/>
  <c r="G1824" i="11"/>
  <c r="F1825" i="11"/>
  <c r="H1825" i="11" s="1"/>
  <c r="G1825" i="11"/>
  <c r="F1826" i="11"/>
  <c r="H1826" i="11" s="1"/>
  <c r="G1826" i="11"/>
  <c r="F1827" i="11"/>
  <c r="H1827" i="11" s="1"/>
  <c r="G1827" i="11"/>
  <c r="F1828" i="11"/>
  <c r="H1828" i="11" s="1"/>
  <c r="G1828" i="11"/>
  <c r="F1829" i="11"/>
  <c r="H1829" i="11" s="1"/>
  <c r="G1829" i="11"/>
  <c r="F1830" i="11"/>
  <c r="H1830" i="11" s="1"/>
  <c r="G1830" i="11"/>
  <c r="F1831" i="11"/>
  <c r="H1831" i="11" s="1"/>
  <c r="G1831" i="11"/>
  <c r="F1832" i="11"/>
  <c r="H1832" i="11" s="1"/>
  <c r="G1832" i="11"/>
  <c r="F1833" i="11"/>
  <c r="H1833" i="11" s="1"/>
  <c r="G1833" i="11"/>
  <c r="F1834" i="11"/>
  <c r="H1834" i="11" s="1"/>
  <c r="G1834" i="11"/>
  <c r="F1835" i="11"/>
  <c r="H1835" i="11" s="1"/>
  <c r="G1835" i="11"/>
  <c r="F1836" i="11"/>
  <c r="H1836" i="11" s="1"/>
  <c r="G1836" i="11"/>
  <c r="F1837" i="11"/>
  <c r="H1837" i="11" s="1"/>
  <c r="G1837" i="11"/>
  <c r="F1838" i="11"/>
  <c r="H1838" i="11" s="1"/>
  <c r="G1838" i="11"/>
  <c r="F1839" i="11"/>
  <c r="H1839" i="11" s="1"/>
  <c r="G1839" i="11"/>
  <c r="F1840" i="11"/>
  <c r="H1840" i="11" s="1"/>
  <c r="G1840" i="11"/>
  <c r="F1841" i="11"/>
  <c r="H1841" i="11" s="1"/>
  <c r="G1841" i="11"/>
  <c r="F1842" i="11"/>
  <c r="H1842" i="11" s="1"/>
  <c r="G1842" i="11"/>
  <c r="F1843" i="11"/>
  <c r="H1843" i="11" s="1"/>
  <c r="G1843" i="11"/>
  <c r="F1844" i="11"/>
  <c r="H1844" i="11" s="1"/>
  <c r="G1844" i="11"/>
  <c r="F1845" i="11"/>
  <c r="H1845" i="11" s="1"/>
  <c r="G1845" i="11"/>
  <c r="F1846" i="11"/>
  <c r="H1846" i="11" s="1"/>
  <c r="G1846" i="11"/>
  <c r="F1847" i="11"/>
  <c r="H1847" i="11" s="1"/>
  <c r="G1847" i="11"/>
  <c r="F1848" i="11"/>
  <c r="H1848" i="11" s="1"/>
  <c r="G1848" i="11"/>
  <c r="F1849" i="11"/>
  <c r="H1849" i="11" s="1"/>
  <c r="G1849" i="11"/>
  <c r="F1850" i="11"/>
  <c r="H1850" i="11" s="1"/>
  <c r="G1850" i="11"/>
  <c r="F1851" i="11"/>
  <c r="H1851" i="11" s="1"/>
  <c r="G1851" i="11"/>
  <c r="F1852" i="11"/>
  <c r="H1852" i="11" s="1"/>
  <c r="G1852" i="11"/>
  <c r="F1853" i="11"/>
  <c r="H1853" i="11" s="1"/>
  <c r="G1853" i="11"/>
  <c r="F1854" i="11"/>
  <c r="H1854" i="11" s="1"/>
  <c r="G1854" i="11"/>
  <c r="F1855" i="11"/>
  <c r="H1855" i="11" s="1"/>
  <c r="G1855" i="11"/>
  <c r="F1856" i="11"/>
  <c r="H1856" i="11" s="1"/>
  <c r="G1856" i="11"/>
  <c r="F1857" i="11"/>
  <c r="H1857" i="11" s="1"/>
  <c r="G1857" i="11"/>
  <c r="F1858" i="11"/>
  <c r="H1858" i="11" s="1"/>
  <c r="G1858" i="11"/>
  <c r="F1859" i="11"/>
  <c r="H1859" i="11" s="1"/>
  <c r="G1859" i="11"/>
  <c r="F1860" i="11"/>
  <c r="H1860" i="11" s="1"/>
  <c r="G1860" i="11"/>
  <c r="F1861" i="11"/>
  <c r="H1861" i="11" s="1"/>
  <c r="G1861" i="11"/>
  <c r="F1862" i="11"/>
  <c r="H1862" i="11" s="1"/>
  <c r="G1862" i="11"/>
  <c r="F1863" i="11"/>
  <c r="H1863" i="11" s="1"/>
  <c r="G1863" i="11"/>
  <c r="F1864" i="11"/>
  <c r="H1864" i="11" s="1"/>
  <c r="G1864" i="11"/>
  <c r="F1865" i="11"/>
  <c r="H1865" i="11" s="1"/>
  <c r="G1865" i="11"/>
  <c r="F1866" i="11"/>
  <c r="H1866" i="11" s="1"/>
  <c r="G1866" i="11"/>
  <c r="F1867" i="11"/>
  <c r="H1867" i="11" s="1"/>
  <c r="G1867" i="11"/>
  <c r="F1868" i="11"/>
  <c r="H1868" i="11" s="1"/>
  <c r="G1868" i="11"/>
  <c r="F1869" i="11"/>
  <c r="H1869" i="11" s="1"/>
  <c r="G1869" i="11"/>
  <c r="F1870" i="11"/>
  <c r="H1870" i="11" s="1"/>
  <c r="G1870" i="11"/>
  <c r="F1871" i="11"/>
  <c r="H1871" i="11" s="1"/>
  <c r="G1871" i="11"/>
  <c r="F1872" i="11"/>
  <c r="H1872" i="11" s="1"/>
  <c r="G1872" i="11"/>
  <c r="F1873" i="11"/>
  <c r="H1873" i="11" s="1"/>
  <c r="G1873" i="11"/>
  <c r="F1874" i="11"/>
  <c r="H1874" i="11" s="1"/>
  <c r="G1874" i="11"/>
  <c r="F1875" i="11"/>
  <c r="H1875" i="11" s="1"/>
  <c r="G1875" i="11"/>
  <c r="F1876" i="11"/>
  <c r="H1876" i="11" s="1"/>
  <c r="G1876" i="11"/>
  <c r="F1877" i="11"/>
  <c r="H1877" i="11" s="1"/>
  <c r="G1877" i="11"/>
  <c r="F1878" i="11"/>
  <c r="H1878" i="11" s="1"/>
  <c r="G1878" i="11"/>
  <c r="F1879" i="11"/>
  <c r="H1879" i="11" s="1"/>
  <c r="G1879" i="11"/>
  <c r="F1880" i="11"/>
  <c r="H1880" i="11" s="1"/>
  <c r="G1880" i="11"/>
  <c r="F1881" i="11"/>
  <c r="H1881" i="11" s="1"/>
  <c r="G1881" i="11"/>
  <c r="F1882" i="11"/>
  <c r="H1882" i="11" s="1"/>
  <c r="G1882" i="11"/>
  <c r="F1883" i="11"/>
  <c r="H1883" i="11" s="1"/>
  <c r="G1883" i="11"/>
  <c r="F1884" i="11"/>
  <c r="H1884" i="11" s="1"/>
  <c r="G1884" i="11"/>
  <c r="F1885" i="11"/>
  <c r="H1885" i="11" s="1"/>
  <c r="G1885" i="11"/>
  <c r="F1886" i="11"/>
  <c r="H1886" i="11" s="1"/>
  <c r="G1886" i="11"/>
  <c r="F1887" i="11"/>
  <c r="H1887" i="11" s="1"/>
  <c r="G1887" i="11"/>
  <c r="F1888" i="11"/>
  <c r="H1888" i="11" s="1"/>
  <c r="G1888" i="11"/>
  <c r="F1889" i="11"/>
  <c r="H1889" i="11" s="1"/>
  <c r="G1889" i="11"/>
  <c r="F1890" i="11"/>
  <c r="H1890" i="11" s="1"/>
  <c r="G1890" i="11"/>
  <c r="F1891" i="11"/>
  <c r="H1891" i="11" s="1"/>
  <c r="G1891" i="11"/>
  <c r="F1892" i="11"/>
  <c r="H1892" i="11" s="1"/>
  <c r="G1892" i="11"/>
  <c r="F1893" i="11"/>
  <c r="H1893" i="11" s="1"/>
  <c r="G1893" i="11"/>
  <c r="F1894" i="11"/>
  <c r="H1894" i="11" s="1"/>
  <c r="G1894" i="11"/>
  <c r="F1895" i="11"/>
  <c r="H1895" i="11" s="1"/>
  <c r="G1895" i="11"/>
  <c r="F1896" i="11"/>
  <c r="H1896" i="11" s="1"/>
  <c r="G1896" i="11"/>
  <c r="F1897" i="11"/>
  <c r="H1897" i="11" s="1"/>
  <c r="G1897" i="11"/>
  <c r="F1898" i="11"/>
  <c r="H1898" i="11" s="1"/>
  <c r="G1898" i="11"/>
  <c r="F1899" i="11"/>
  <c r="H1899" i="11" s="1"/>
  <c r="G1899" i="11"/>
  <c r="F1900" i="11"/>
  <c r="H1900" i="11" s="1"/>
  <c r="G1900" i="11"/>
  <c r="F1901" i="11"/>
  <c r="H1901" i="11" s="1"/>
  <c r="G1901" i="11"/>
  <c r="F1902" i="11"/>
  <c r="H1902" i="11" s="1"/>
  <c r="G1902" i="11"/>
  <c r="F1903" i="11"/>
  <c r="H1903" i="11" s="1"/>
  <c r="G1903" i="11"/>
  <c r="F1904" i="11"/>
  <c r="H1904" i="11" s="1"/>
  <c r="G1904" i="11"/>
  <c r="F1905" i="11"/>
  <c r="H1905" i="11" s="1"/>
  <c r="G1905" i="11"/>
  <c r="F1906" i="11"/>
  <c r="H1906" i="11" s="1"/>
  <c r="G1906" i="11"/>
  <c r="F1907" i="11"/>
  <c r="H1907" i="11" s="1"/>
  <c r="G1907" i="11"/>
  <c r="F1908" i="11"/>
  <c r="H1908" i="11" s="1"/>
  <c r="G1908" i="11"/>
  <c r="F1909" i="11"/>
  <c r="H1909" i="11" s="1"/>
  <c r="G1909" i="11"/>
  <c r="F1910" i="11"/>
  <c r="H1910" i="11" s="1"/>
  <c r="G1910" i="11"/>
  <c r="F1911" i="11"/>
  <c r="H1911" i="11" s="1"/>
  <c r="G1911" i="11"/>
  <c r="F1912" i="11"/>
  <c r="H1912" i="11" s="1"/>
  <c r="G1912" i="11"/>
  <c r="F1913" i="11"/>
  <c r="H1913" i="11" s="1"/>
  <c r="G1913" i="11"/>
  <c r="F1914" i="11"/>
  <c r="H1914" i="11" s="1"/>
  <c r="G1914" i="11"/>
  <c r="F1915" i="11"/>
  <c r="H1915" i="11" s="1"/>
  <c r="G1915" i="11"/>
  <c r="F1916" i="11"/>
  <c r="H1916" i="11" s="1"/>
  <c r="G1916" i="11"/>
  <c r="F1917" i="11"/>
  <c r="H1917" i="11" s="1"/>
  <c r="G1917" i="11"/>
  <c r="F1918" i="11"/>
  <c r="H1918" i="11" s="1"/>
  <c r="G1918" i="11"/>
  <c r="F1919" i="11"/>
  <c r="H1919" i="11" s="1"/>
  <c r="G1919" i="11"/>
  <c r="F1920" i="11"/>
  <c r="H1920" i="11" s="1"/>
  <c r="G1920" i="11"/>
  <c r="F1921" i="11"/>
  <c r="H1921" i="11" s="1"/>
  <c r="G1921" i="11"/>
  <c r="F1922" i="11"/>
  <c r="H1922" i="11" s="1"/>
  <c r="G1922" i="11"/>
  <c r="F1923" i="11"/>
  <c r="H1923" i="11" s="1"/>
  <c r="G1923" i="11"/>
  <c r="F1924" i="11"/>
  <c r="H1924" i="11" s="1"/>
  <c r="G1924" i="11"/>
  <c r="F1925" i="11"/>
  <c r="H1925" i="11" s="1"/>
  <c r="G1925" i="11"/>
  <c r="F1926" i="11"/>
  <c r="H1926" i="11" s="1"/>
  <c r="G1926" i="11"/>
  <c r="F1927" i="11"/>
  <c r="H1927" i="11" s="1"/>
  <c r="G1927" i="11"/>
  <c r="F1928" i="11"/>
  <c r="H1928" i="11" s="1"/>
  <c r="G1928" i="11"/>
  <c r="F1929" i="11"/>
  <c r="H1929" i="11" s="1"/>
  <c r="G1929" i="11"/>
  <c r="F1930" i="11"/>
  <c r="H1930" i="11" s="1"/>
  <c r="G1930" i="11"/>
  <c r="F1931" i="11"/>
  <c r="H1931" i="11" s="1"/>
  <c r="G1931" i="11"/>
  <c r="F1932" i="11"/>
  <c r="H1932" i="11" s="1"/>
  <c r="G1932" i="11"/>
  <c r="F1933" i="11"/>
  <c r="H1933" i="11" s="1"/>
  <c r="G1933" i="11"/>
  <c r="F1934" i="11"/>
  <c r="H1934" i="11" s="1"/>
  <c r="G1934" i="11"/>
  <c r="F1935" i="11"/>
  <c r="H1935" i="11" s="1"/>
  <c r="G1935" i="11"/>
  <c r="F1936" i="11"/>
  <c r="H1936" i="11" s="1"/>
  <c r="G1936" i="11"/>
  <c r="F1937" i="11"/>
  <c r="H1937" i="11" s="1"/>
  <c r="G1937" i="11"/>
  <c r="F1938" i="11"/>
  <c r="H1938" i="11" s="1"/>
  <c r="G1938" i="11"/>
  <c r="F1939" i="11"/>
  <c r="H1939" i="11" s="1"/>
  <c r="G1939" i="11"/>
  <c r="F1940" i="11"/>
  <c r="H1940" i="11" s="1"/>
  <c r="G1940" i="11"/>
  <c r="F1941" i="11"/>
  <c r="H1941" i="11" s="1"/>
  <c r="G1941" i="11"/>
  <c r="F1942" i="11"/>
  <c r="H1942" i="11" s="1"/>
  <c r="G1942" i="11"/>
  <c r="F1943" i="11"/>
  <c r="H1943" i="11" s="1"/>
  <c r="G1943" i="11"/>
  <c r="F1944" i="11"/>
  <c r="H1944" i="11" s="1"/>
  <c r="G1944" i="11"/>
  <c r="F1945" i="11"/>
  <c r="H1945" i="11" s="1"/>
  <c r="G1945" i="11"/>
  <c r="F1946" i="11"/>
  <c r="H1946" i="11" s="1"/>
  <c r="G1946" i="11"/>
  <c r="F1947" i="11"/>
  <c r="H1947" i="11" s="1"/>
  <c r="G1947" i="11"/>
  <c r="F1948" i="11"/>
  <c r="H1948" i="11" s="1"/>
  <c r="G1948" i="11"/>
  <c r="F1949" i="11"/>
  <c r="H1949" i="11" s="1"/>
  <c r="G1949" i="11"/>
  <c r="F1950" i="11"/>
  <c r="H1950" i="11" s="1"/>
  <c r="G1950" i="11"/>
  <c r="F1951" i="11"/>
  <c r="H1951" i="11" s="1"/>
  <c r="G1951" i="11"/>
  <c r="F1952" i="11"/>
  <c r="H1952" i="11" s="1"/>
  <c r="G1952" i="11"/>
  <c r="F1953" i="11"/>
  <c r="H1953" i="11" s="1"/>
  <c r="G1953" i="11"/>
  <c r="F1954" i="11"/>
  <c r="H1954" i="11" s="1"/>
  <c r="G1954" i="11"/>
  <c r="F1955" i="11"/>
  <c r="H1955" i="11" s="1"/>
  <c r="G1955" i="11"/>
  <c r="F1956" i="11"/>
  <c r="H1956" i="11" s="1"/>
  <c r="G1956" i="11"/>
  <c r="F1957" i="11"/>
  <c r="H1957" i="11" s="1"/>
  <c r="G1957" i="11"/>
  <c r="F1958" i="11"/>
  <c r="H1958" i="11" s="1"/>
  <c r="G1958" i="11"/>
  <c r="F1959" i="11"/>
  <c r="H1959" i="11" s="1"/>
  <c r="G1959" i="11"/>
  <c r="F1960" i="11"/>
  <c r="H1960" i="11" s="1"/>
  <c r="G1960" i="11"/>
  <c r="F1961" i="11"/>
  <c r="H1961" i="11" s="1"/>
  <c r="G1961" i="11"/>
  <c r="F1962" i="11"/>
  <c r="H1962" i="11" s="1"/>
  <c r="G1962" i="11"/>
  <c r="F1963" i="11"/>
  <c r="H1963" i="11" s="1"/>
  <c r="G1963" i="11"/>
  <c r="F1964" i="11"/>
  <c r="H1964" i="11" s="1"/>
  <c r="G1964" i="11"/>
  <c r="F1965" i="11"/>
  <c r="H1965" i="11" s="1"/>
  <c r="G1965" i="11"/>
  <c r="F1966" i="11"/>
  <c r="H1966" i="11" s="1"/>
  <c r="G1966" i="11"/>
  <c r="F1967" i="11"/>
  <c r="H1967" i="11" s="1"/>
  <c r="G1967" i="11"/>
  <c r="F1968" i="11"/>
  <c r="H1968" i="11" s="1"/>
  <c r="G1968" i="11"/>
  <c r="F1969" i="11"/>
  <c r="H1969" i="11" s="1"/>
  <c r="G1969" i="11"/>
  <c r="F1970" i="11"/>
  <c r="H1970" i="11" s="1"/>
  <c r="G1970" i="11"/>
  <c r="F1971" i="11"/>
  <c r="H1971" i="11" s="1"/>
  <c r="G1971" i="11"/>
  <c r="F1972" i="11"/>
  <c r="H1972" i="11" s="1"/>
  <c r="G1972" i="11"/>
  <c r="F1973" i="11"/>
  <c r="H1973" i="11" s="1"/>
  <c r="G1973" i="11"/>
  <c r="F1974" i="11"/>
  <c r="H1974" i="11" s="1"/>
  <c r="G1974" i="11"/>
  <c r="F1975" i="11"/>
  <c r="H1975" i="11" s="1"/>
  <c r="G1975" i="11"/>
  <c r="F1976" i="11"/>
  <c r="H1976" i="11" s="1"/>
  <c r="G1976" i="11"/>
  <c r="F1977" i="11"/>
  <c r="H1977" i="11" s="1"/>
  <c r="G1977" i="11"/>
  <c r="F1978" i="11"/>
  <c r="H1978" i="11" s="1"/>
  <c r="G1978" i="11"/>
  <c r="F1979" i="11"/>
  <c r="H1979" i="11" s="1"/>
  <c r="G1979" i="11"/>
  <c r="F1980" i="11"/>
  <c r="H1980" i="11" s="1"/>
  <c r="G1980" i="11"/>
  <c r="F1981" i="11"/>
  <c r="H1981" i="11" s="1"/>
  <c r="G1981" i="11"/>
  <c r="F1982" i="11"/>
  <c r="H1982" i="11" s="1"/>
  <c r="G1982" i="11"/>
  <c r="F1983" i="11"/>
  <c r="H1983" i="11" s="1"/>
  <c r="G1983" i="11"/>
  <c r="F1984" i="11"/>
  <c r="H1984" i="11" s="1"/>
  <c r="G1984" i="11"/>
  <c r="F1985" i="11"/>
  <c r="H1985" i="11" s="1"/>
  <c r="G1985" i="11"/>
  <c r="F1986" i="11"/>
  <c r="H1986" i="11" s="1"/>
  <c r="G1986" i="11"/>
  <c r="F1987" i="11"/>
  <c r="H1987" i="11" s="1"/>
  <c r="G1987" i="11"/>
  <c r="F1988" i="11"/>
  <c r="H1988" i="11" s="1"/>
  <c r="G1988" i="11"/>
  <c r="F1989" i="11"/>
  <c r="H1989" i="11" s="1"/>
  <c r="G1989" i="11"/>
  <c r="F1990" i="11"/>
  <c r="H1990" i="11" s="1"/>
  <c r="G1990" i="11"/>
  <c r="F1991" i="11"/>
  <c r="H1991" i="11" s="1"/>
  <c r="G1991" i="11"/>
  <c r="F1992" i="11"/>
  <c r="H1992" i="11" s="1"/>
  <c r="G1992" i="11"/>
  <c r="F1993" i="11"/>
  <c r="H1993" i="11" s="1"/>
  <c r="G1993" i="11"/>
  <c r="F1994" i="11"/>
  <c r="H1994" i="11" s="1"/>
  <c r="G1994" i="11"/>
  <c r="F1995" i="11"/>
  <c r="H1995" i="11" s="1"/>
  <c r="G1995" i="11"/>
  <c r="F1996" i="11"/>
  <c r="H1996" i="11" s="1"/>
  <c r="G1996" i="11"/>
  <c r="F1997" i="11"/>
  <c r="H1997" i="11" s="1"/>
  <c r="G1997" i="11"/>
  <c r="F1998" i="11"/>
  <c r="H1998" i="11" s="1"/>
  <c r="G1998" i="11"/>
  <c r="F1999" i="11"/>
  <c r="H1999" i="11" s="1"/>
  <c r="G1999" i="11"/>
  <c r="F2000" i="11"/>
  <c r="H2000" i="11" s="1"/>
  <c r="G2000" i="11"/>
  <c r="F2001" i="11"/>
  <c r="H2001" i="11" s="1"/>
  <c r="G2001" i="11"/>
  <c r="F2002" i="11"/>
  <c r="H2002" i="11" s="1"/>
  <c r="G2002" i="11"/>
  <c r="F2003" i="11"/>
  <c r="H2003" i="11" s="1"/>
  <c r="G2003" i="11"/>
  <c r="F13" i="1" l="1"/>
  <c r="P21" i="1"/>
  <c r="D13" i="1"/>
  <c r="N21" i="1"/>
  <c r="D11" i="1"/>
  <c r="N19" i="1"/>
  <c r="O19" i="1" s="1"/>
  <c r="D9" i="1"/>
  <c r="N20" i="1"/>
  <c r="O20" i="1" s="1"/>
  <c r="B5" i="11"/>
  <c r="B3" i="11"/>
  <c r="B4" i="11"/>
  <c r="G15" i="1"/>
  <c r="G15" i="23"/>
  <c r="B15" i="1"/>
  <c r="B15" i="23"/>
  <c r="C5" i="17"/>
  <c r="B5" i="17" s="1"/>
  <c r="A6" i="17"/>
  <c r="P19" i="1"/>
  <c r="P20" i="1"/>
  <c r="Q20" i="1" s="1"/>
  <c r="E6" i="11"/>
  <c r="B6" i="11"/>
  <c r="A7" i="11"/>
  <c r="L3" i="11"/>
  <c r="O21" i="1" l="1"/>
  <c r="Q19" i="1"/>
  <c r="Q21" i="1"/>
  <c r="AV3" i="11"/>
  <c r="AW3" i="11"/>
  <c r="AW5" i="11" s="1"/>
  <c r="AU3" i="11"/>
  <c r="AU5" i="11" s="1"/>
  <c r="AX3" i="11"/>
  <c r="AX5" i="11" s="1"/>
  <c r="E12" i="29"/>
  <c r="E60" i="29"/>
  <c r="E108" i="29"/>
  <c r="E179" i="29"/>
  <c r="E239" i="29"/>
  <c r="E291" i="29"/>
  <c r="E374" i="29"/>
  <c r="E478" i="29"/>
  <c r="E596" i="29"/>
  <c r="E925" i="29"/>
  <c r="E1304" i="29"/>
  <c r="E1494" i="29"/>
  <c r="E83" i="29"/>
  <c r="E131" i="29"/>
  <c r="E145" i="29"/>
  <c r="E162" i="29"/>
  <c r="E176" i="29"/>
  <c r="E215" i="29"/>
  <c r="E229" i="29"/>
  <c r="E246" i="29"/>
  <c r="E260" i="29"/>
  <c r="E296" i="29"/>
  <c r="E313" i="29"/>
  <c r="E331" i="29"/>
  <c r="E364" i="29"/>
  <c r="E404" i="29"/>
  <c r="E441" i="29"/>
  <c r="E498" i="29"/>
  <c r="E559" i="29"/>
  <c r="E681" i="29"/>
  <c r="E784" i="29"/>
  <c r="E1622" i="29"/>
  <c r="E20" i="29"/>
  <c r="E72" i="29"/>
  <c r="E119" i="29"/>
  <c r="E182" i="29"/>
  <c r="E256" i="29"/>
  <c r="E330" i="29"/>
  <c r="E407" i="29"/>
  <c r="E528" i="29"/>
  <c r="E887" i="29"/>
  <c r="E1253" i="29"/>
  <c r="E1332" i="29"/>
  <c r="E99" i="29"/>
  <c r="E113" i="29"/>
  <c r="E128" i="29"/>
  <c r="E146" i="29"/>
  <c r="E163" i="29"/>
  <c r="E202" i="29"/>
  <c r="E216" i="29"/>
  <c r="E234" i="29"/>
  <c r="E251" i="29"/>
  <c r="E286" i="29"/>
  <c r="E300" i="29"/>
  <c r="E336" i="29"/>
  <c r="E354" i="29"/>
  <c r="E394" i="29"/>
  <c r="E431" i="29"/>
  <c r="E488" i="29"/>
  <c r="E545" i="29"/>
  <c r="E649" i="29"/>
  <c r="E1191" i="29"/>
  <c r="E1279" i="29"/>
  <c r="E2234" i="29"/>
  <c r="E28" i="29"/>
  <c r="E79" i="29"/>
  <c r="E144" i="29"/>
  <c r="E196" i="29"/>
  <c r="E267" i="29"/>
  <c r="E356" i="29"/>
  <c r="E11" i="29"/>
  <c r="E27" i="29"/>
  <c r="E43" i="29"/>
  <c r="E59" i="29"/>
  <c r="E75" i="29"/>
  <c r="E89" i="29"/>
  <c r="E104" i="29"/>
  <c r="E122" i="29"/>
  <c r="E136" i="29"/>
  <c r="E175" i="29"/>
  <c r="E189" i="29"/>
  <c r="E206" i="29"/>
  <c r="E220" i="29"/>
  <c r="E262" i="29"/>
  <c r="E276" i="29"/>
  <c r="E294" i="29"/>
  <c r="E311" i="29"/>
  <c r="E344" i="29"/>
  <c r="E381" i="29"/>
  <c r="E417" i="29"/>
  <c r="E454" i="29"/>
  <c r="E515" i="29"/>
  <c r="E617" i="29"/>
  <c r="E745" i="29"/>
  <c r="E932" i="29"/>
  <c r="E435" i="29"/>
  <c r="E448" i="29"/>
  <c r="E465" i="29"/>
  <c r="E482" i="29"/>
  <c r="E499" i="29"/>
  <c r="E512" i="29"/>
  <c r="E529" i="29"/>
  <c r="E546" i="29"/>
  <c r="E563" i="29"/>
  <c r="E576" i="29"/>
  <c r="E593" i="29"/>
  <c r="E625" i="29"/>
  <c r="E657" i="29"/>
  <c r="E689" i="29"/>
  <c r="E721" i="29"/>
  <c r="E753" i="29"/>
  <c r="E888" i="29"/>
  <c r="E956" i="29"/>
  <c r="E972" i="29"/>
  <c r="E988" i="29"/>
  <c r="E1004" i="29"/>
  <c r="E1020" i="29"/>
  <c r="E1068" i="29"/>
  <c r="E1132" i="29"/>
  <c r="E1188" i="29"/>
  <c r="E1210" i="29"/>
  <c r="E1231" i="29"/>
  <c r="E1298" i="29"/>
  <c r="E1313" i="29"/>
  <c r="E1363" i="29"/>
  <c r="E1619" i="29"/>
  <c r="E1713" i="29"/>
  <c r="E2179" i="29"/>
  <c r="E2531" i="29"/>
  <c r="E324" i="29"/>
  <c r="E341" i="29"/>
  <c r="E358" i="29"/>
  <c r="E375" i="29"/>
  <c r="E388" i="29"/>
  <c r="E405" i="29"/>
  <c r="E422" i="29"/>
  <c r="E439" i="29"/>
  <c r="E452" i="29"/>
  <c r="E469" i="29"/>
  <c r="E486" i="29"/>
  <c r="E503" i="29"/>
  <c r="E516" i="29"/>
  <c r="E533" i="29"/>
  <c r="E550" i="29"/>
  <c r="E567" i="29"/>
  <c r="E580" i="29"/>
  <c r="E605" i="29"/>
  <c r="E637" i="29"/>
  <c r="E669" i="29"/>
  <c r="E701" i="29"/>
  <c r="E733" i="29"/>
  <c r="E765" i="29"/>
  <c r="E916" i="29"/>
  <c r="E957" i="29"/>
  <c r="E973" i="29"/>
  <c r="E989" i="29"/>
  <c r="E1005" i="29"/>
  <c r="E1021" i="29"/>
  <c r="E1073" i="29"/>
  <c r="E1137" i="29"/>
  <c r="E1189" i="29"/>
  <c r="E1207" i="29"/>
  <c r="E1222" i="29"/>
  <c r="E1295" i="29"/>
  <c r="E1342" i="29"/>
  <c r="E1414" i="29"/>
  <c r="E1430" i="29"/>
  <c r="E1562" i="29"/>
  <c r="E1827" i="29"/>
  <c r="E2445" i="29"/>
  <c r="E84" i="29"/>
  <c r="E102" i="29"/>
  <c r="E116" i="29"/>
  <c r="E133" i="29"/>
  <c r="E150" i="29"/>
  <c r="E167" i="29"/>
  <c r="E180" i="29"/>
  <c r="E197" i="29"/>
  <c r="E214" i="29"/>
  <c r="E231" i="29"/>
  <c r="E244" i="29"/>
  <c r="E261" i="29"/>
  <c r="E278" i="29"/>
  <c r="E295" i="29"/>
  <c r="E308" i="29"/>
  <c r="E325" i="29"/>
  <c r="E342" i="29"/>
  <c r="E359" i="29"/>
  <c r="E372" i="29"/>
  <c r="E389" i="29"/>
  <c r="E406" i="29"/>
  <c r="E423" i="29"/>
  <c r="E436" i="29"/>
  <c r="E453" i="29"/>
  <c r="E470" i="29"/>
  <c r="E487" i="29"/>
  <c r="E500" i="29"/>
  <c r="E517" i="29"/>
  <c r="E534" i="29"/>
  <c r="E551" i="29"/>
  <c r="E564" i="29"/>
  <c r="E581" i="29"/>
  <c r="E597" i="29"/>
  <c r="E629" i="29"/>
  <c r="E661" i="29"/>
  <c r="E693" i="29"/>
  <c r="E725" i="29"/>
  <c r="E757" i="29"/>
  <c r="E900" i="29"/>
  <c r="E948" i="29"/>
  <c r="E1244" i="29"/>
  <c r="E1260" i="29"/>
  <c r="E1282" i="29"/>
  <c r="E1466" i="29"/>
  <c r="E1679" i="29"/>
  <c r="E1882" i="29"/>
  <c r="E1347" i="29"/>
  <c r="E1387" i="29"/>
  <c r="E1427" i="29"/>
  <c r="E1457" i="29"/>
  <c r="E1521" i="29"/>
  <c r="E1585" i="29"/>
  <c r="E1649" i="29"/>
  <c r="E1772" i="29"/>
  <c r="E1824" i="29"/>
  <c r="E1893" i="29"/>
  <c r="E2094" i="29"/>
  <c r="E2113" i="29"/>
  <c r="E2167" i="29"/>
  <c r="E2380" i="29"/>
  <c r="E2824" i="29"/>
  <c r="E2920" i="29"/>
  <c r="E1372" i="29"/>
  <c r="E1388" i="29"/>
  <c r="E1447" i="29"/>
  <c r="E1475" i="29"/>
  <c r="E1503" i="29"/>
  <c r="E1518" i="29"/>
  <c r="E1546" i="29"/>
  <c r="E1575" i="29"/>
  <c r="E1603" i="29"/>
  <c r="E1631" i="29"/>
  <c r="E1653" i="29"/>
  <c r="E1711" i="29"/>
  <c r="E1769" i="29"/>
  <c r="E1853" i="29"/>
  <c r="E2075" i="29"/>
  <c r="E2099" i="29"/>
  <c r="E2158" i="29"/>
  <c r="E2355" i="29"/>
  <c r="E1286" i="29"/>
  <c r="E1358" i="29"/>
  <c r="E1373" i="29"/>
  <c r="E1392" i="29"/>
  <c r="E1409" i="29"/>
  <c r="E1469" i="29"/>
  <c r="E1504" i="29"/>
  <c r="E1561" i="29"/>
  <c r="E1597" i="29"/>
  <c r="E1632" i="29"/>
  <c r="E1760" i="29"/>
  <c r="E1843" i="29"/>
  <c r="E2186" i="29"/>
  <c r="E2209" i="29"/>
  <c r="E2329" i="29"/>
  <c r="E2475" i="29"/>
  <c r="E2613" i="29"/>
  <c r="E2770" i="29"/>
  <c r="E2998" i="29"/>
  <c r="E789" i="29"/>
  <c r="E805" i="29"/>
  <c r="E821" i="29"/>
  <c r="E837" i="29"/>
  <c r="E853" i="29"/>
  <c r="E869" i="29"/>
  <c r="E885" i="29"/>
  <c r="E905" i="29"/>
  <c r="E921" i="29"/>
  <c r="E943" i="29"/>
  <c r="E962" i="29"/>
  <c r="E978" i="29"/>
  <c r="E994" i="29"/>
  <c r="E1010" i="29"/>
  <c r="E1026" i="29"/>
  <c r="E1042" i="29"/>
  <c r="E1058" i="29"/>
  <c r="E1074" i="29"/>
  <c r="E1090" i="29"/>
  <c r="E1106" i="29"/>
  <c r="E1122" i="29"/>
  <c r="E1138" i="29"/>
  <c r="E1154" i="29"/>
  <c r="E1170" i="29"/>
  <c r="E1186" i="29"/>
  <c r="E1208" i="29"/>
  <c r="E1223" i="29"/>
  <c r="E1236" i="29"/>
  <c r="E1250" i="29"/>
  <c r="E1272" i="29"/>
  <c r="E1287" i="29"/>
  <c r="E1300" i="29"/>
  <c r="E1314" i="29"/>
  <c r="E1336" i="29"/>
  <c r="E1351" i="29"/>
  <c r="E1364" i="29"/>
  <c r="E1378" i="29"/>
  <c r="E1402" i="29"/>
  <c r="E1428" i="29"/>
  <c r="E1451" i="29"/>
  <c r="E1467" i="29"/>
  <c r="E1483" i="29"/>
  <c r="E1499" i="29"/>
  <c r="E1515" i="29"/>
  <c r="E1531" i="29"/>
  <c r="E1547" i="29"/>
  <c r="E1563" i="29"/>
  <c r="E1579" i="29"/>
  <c r="E1595" i="29"/>
  <c r="E1611" i="29"/>
  <c r="E1627" i="29"/>
  <c r="E1643" i="29"/>
  <c r="E1667" i="29"/>
  <c r="E1703" i="29"/>
  <c r="E1747" i="29"/>
  <c r="E1804" i="29"/>
  <c r="E1821" i="29"/>
  <c r="E1898" i="29"/>
  <c r="E1914" i="29"/>
  <c r="E1930" i="29"/>
  <c r="E1946" i="29"/>
  <c r="E1962" i="29"/>
  <c r="E1978" i="29"/>
  <c r="E1994" i="29"/>
  <c r="E2009" i="29"/>
  <c r="E2061" i="29"/>
  <c r="E2266" i="29"/>
  <c r="E2330" i="29"/>
  <c r="E2356" i="29"/>
  <c r="E2430" i="29"/>
  <c r="E2606" i="29"/>
  <c r="E794" i="29"/>
  <c r="E24" i="29"/>
  <c r="E68" i="29"/>
  <c r="E123" i="29"/>
  <c r="E190" i="29"/>
  <c r="E249" i="29"/>
  <c r="E323" i="29"/>
  <c r="E400" i="29"/>
  <c r="E505" i="29"/>
  <c r="E680" i="29"/>
  <c r="E1241" i="29"/>
  <c r="E1312" i="29"/>
  <c r="E69" i="29"/>
  <c r="E87" i="29"/>
  <c r="E134" i="29"/>
  <c r="E148" i="29"/>
  <c r="E166" i="29"/>
  <c r="E183" i="29"/>
  <c r="E219" i="29"/>
  <c r="E233" i="29"/>
  <c r="E250" i="29"/>
  <c r="E264" i="29"/>
  <c r="E303" i="29"/>
  <c r="E317" i="29"/>
  <c r="E353" i="29"/>
  <c r="E371" i="29"/>
  <c r="E408" i="29"/>
  <c r="E464" i="29"/>
  <c r="E525" i="29"/>
  <c r="E582" i="29"/>
  <c r="E685" i="29"/>
  <c r="E1230" i="29"/>
  <c r="E1626" i="29"/>
  <c r="E32" i="29"/>
  <c r="E82" i="29"/>
  <c r="E151" i="29"/>
  <c r="E193" i="29"/>
  <c r="E270" i="29"/>
  <c r="E360" i="29"/>
  <c r="E418" i="29"/>
  <c r="E539" i="29"/>
  <c r="E929" i="29"/>
  <c r="E1308" i="29"/>
  <c r="E1498" i="29"/>
  <c r="E103" i="29"/>
  <c r="E117" i="29"/>
  <c r="E135" i="29"/>
  <c r="E149" i="29"/>
  <c r="E188" i="29"/>
  <c r="E205" i="29"/>
  <c r="E223" i="29"/>
  <c r="E237" i="29"/>
  <c r="E272" i="29"/>
  <c r="E289" i="29"/>
  <c r="E307" i="29"/>
  <c r="E343" i="29"/>
  <c r="E380" i="29"/>
  <c r="E398" i="29"/>
  <c r="E434" i="29"/>
  <c r="E495" i="29"/>
  <c r="E572" i="29"/>
  <c r="E653" i="29"/>
  <c r="E1195" i="29"/>
  <c r="E1283" i="29"/>
  <c r="E2313" i="29"/>
  <c r="E40" i="29"/>
  <c r="E90" i="29"/>
  <c r="E158" i="29"/>
  <c r="E207" i="29"/>
  <c r="E274" i="29"/>
  <c r="E414" i="29"/>
  <c r="E15" i="29"/>
  <c r="E31" i="29"/>
  <c r="E47" i="29"/>
  <c r="E63" i="29"/>
  <c r="E78" i="29"/>
  <c r="E93" i="29"/>
  <c r="E111" i="29"/>
  <c r="E126" i="29"/>
  <c r="E143" i="29"/>
  <c r="E178" i="29"/>
  <c r="E192" i="29"/>
  <c r="E210" i="29"/>
  <c r="E227" i="29"/>
  <c r="E266" i="29"/>
  <c r="E280" i="29"/>
  <c r="E298" i="29"/>
  <c r="E333" i="29"/>
  <c r="E351" i="29"/>
  <c r="E384" i="29"/>
  <c r="E421" i="29"/>
  <c r="E458" i="29"/>
  <c r="E542" i="29"/>
  <c r="E621" i="29"/>
  <c r="E749" i="29"/>
  <c r="E936" i="29"/>
  <c r="E438" i="29"/>
  <c r="E455" i="29"/>
  <c r="E468" i="29"/>
  <c r="E485" i="29"/>
  <c r="E502" i="29"/>
  <c r="E519" i="29"/>
  <c r="E532" i="29"/>
  <c r="E549" i="29"/>
  <c r="E566" i="29"/>
  <c r="E583" i="29"/>
  <c r="E604" i="29"/>
  <c r="E636" i="29"/>
  <c r="E668" i="29"/>
  <c r="E700" i="29"/>
  <c r="E732" i="29"/>
  <c r="E764" i="29"/>
  <c r="E909" i="29"/>
  <c r="E960" i="29"/>
  <c r="E976" i="29"/>
  <c r="E992" i="29"/>
  <c r="E1008" i="29"/>
  <c r="E1024" i="29"/>
  <c r="E1084" i="29"/>
  <c r="E1148" i="29"/>
  <c r="E1192" i="29"/>
  <c r="E1214" i="29"/>
  <c r="E1235" i="29"/>
  <c r="E1301" i="29"/>
  <c r="E1317" i="29"/>
  <c r="E1491" i="29"/>
  <c r="E1662" i="29"/>
  <c r="E1833" i="29"/>
  <c r="E2231" i="29"/>
  <c r="E315" i="29"/>
  <c r="E328" i="29"/>
  <c r="E345" i="29"/>
  <c r="E362" i="29"/>
  <c r="E379" i="29"/>
  <c r="E392" i="29"/>
  <c r="E409" i="29"/>
  <c r="E426" i="29"/>
  <c r="E443" i="29"/>
  <c r="E456" i="29"/>
  <c r="E473" i="29"/>
  <c r="E490" i="29"/>
  <c r="E507" i="29"/>
  <c r="E520" i="29"/>
  <c r="E537" i="29"/>
  <c r="E554" i="29"/>
  <c r="E571" i="29"/>
  <c r="E584" i="29"/>
  <c r="E612" i="29"/>
  <c r="E644" i="29"/>
  <c r="E676" i="29"/>
  <c r="E708" i="29"/>
  <c r="E740" i="29"/>
  <c r="E769" i="29"/>
  <c r="E920" i="29"/>
  <c r="E961" i="29"/>
  <c r="E977" i="29"/>
  <c r="E993" i="29"/>
  <c r="E1009" i="29"/>
  <c r="E1025" i="29"/>
  <c r="E1089" i="29"/>
  <c r="E1153" i="29"/>
  <c r="E1197" i="29"/>
  <c r="E1211" i="29"/>
  <c r="E1226" i="29"/>
  <c r="E1299" i="29"/>
  <c r="E1346" i="29"/>
  <c r="E1418" i="29"/>
  <c r="E1434" i="29"/>
  <c r="E1655" i="29"/>
  <c r="E2008" i="29"/>
  <c r="E74" i="29"/>
  <c r="E88" i="29"/>
  <c r="E106" i="29"/>
  <c r="E120" i="29"/>
  <c r="E137" i="29"/>
  <c r="E154" i="29"/>
  <c r="E171" i="29"/>
  <c r="E184" i="29"/>
  <c r="E201" i="29"/>
  <c r="E218" i="29"/>
  <c r="E235" i="29"/>
  <c r="E248" i="29"/>
  <c r="E265" i="29"/>
  <c r="E282" i="29"/>
  <c r="E299" i="29"/>
  <c r="E312" i="29"/>
  <c r="E329" i="29"/>
  <c r="E346" i="29"/>
  <c r="E363" i="29"/>
  <c r="E376" i="29"/>
  <c r="E393" i="29"/>
  <c r="E410" i="29"/>
  <c r="E427" i="29"/>
  <c r="E440" i="29"/>
  <c r="E457" i="29"/>
  <c r="E474" i="29"/>
  <c r="E491" i="29"/>
  <c r="E504" i="29"/>
  <c r="E521" i="29"/>
  <c r="E538" i="29"/>
  <c r="E555" i="29"/>
  <c r="E568" i="29"/>
  <c r="E585" i="29"/>
  <c r="E609" i="29"/>
  <c r="E641" i="29"/>
  <c r="E673" i="29"/>
  <c r="E705" i="29"/>
  <c r="E737" i="29"/>
  <c r="E776" i="29"/>
  <c r="E904" i="29"/>
  <c r="E952" i="29"/>
  <c r="E1248" i="29"/>
  <c r="E1270" i="29"/>
  <c r="E1289" i="29"/>
  <c r="E1555" i="29"/>
  <c r="E1785" i="29"/>
  <c r="E1886" i="29"/>
  <c r="E1350" i="29"/>
  <c r="E1411" i="29"/>
  <c r="E1431" i="29"/>
  <c r="E1485" i="29"/>
  <c r="E1549" i="29"/>
  <c r="E1613" i="29"/>
  <c r="E1687" i="29"/>
  <c r="E1776" i="29"/>
  <c r="E1879" i="29"/>
  <c r="E2069" i="29"/>
  <c r="E2098" i="29"/>
  <c r="E2142" i="29"/>
  <c r="E2257" i="29"/>
  <c r="E2393" i="29"/>
  <c r="E2872" i="29"/>
  <c r="E2936" i="29"/>
  <c r="E1376" i="29"/>
  <c r="E1398" i="29"/>
  <c r="E1450" i="29"/>
  <c r="E1479" i="29"/>
  <c r="E1507" i="29"/>
  <c r="E1535" i="29"/>
  <c r="E1550" i="29"/>
  <c r="E1578" i="29"/>
  <c r="E1607" i="29"/>
  <c r="E1635" i="29"/>
  <c r="E1681" i="29"/>
  <c r="E1721" i="29"/>
  <c r="E1773" i="29"/>
  <c r="E2038" i="29"/>
  <c r="E2083" i="29"/>
  <c r="E2135" i="29"/>
  <c r="E2163" i="29"/>
  <c r="E2479" i="29"/>
  <c r="E1290" i="29"/>
  <c r="E1362" i="29"/>
  <c r="E1377" i="29"/>
  <c r="E1396" i="29"/>
  <c r="E1437" i="29"/>
  <c r="E1472" i="29"/>
  <c r="E1529" i="29"/>
  <c r="E1565" i="29"/>
  <c r="E1600" i="29"/>
  <c r="E1665" i="29"/>
  <c r="E1826" i="29"/>
  <c r="E2019" i="29"/>
  <c r="E2190" i="29"/>
  <c r="E2247" i="29"/>
  <c r="E2333" i="29"/>
  <c r="E2630" i="29"/>
  <c r="E2619" i="29"/>
  <c r="E2775" i="29"/>
  <c r="E768" i="29"/>
  <c r="E793" i="29"/>
  <c r="E809" i="29"/>
  <c r="E825" i="29"/>
  <c r="E841" i="29"/>
  <c r="E857" i="29"/>
  <c r="E873" i="29"/>
  <c r="E889" i="29"/>
  <c r="E911" i="29"/>
  <c r="E927" i="29"/>
  <c r="E945" i="29"/>
  <c r="E966" i="29"/>
  <c r="E982" i="29"/>
  <c r="E998" i="29"/>
  <c r="E1014" i="29"/>
  <c r="E1030" i="29"/>
  <c r="E1046" i="29"/>
  <c r="E1062" i="29"/>
  <c r="E1078" i="29"/>
  <c r="E1094" i="29"/>
  <c r="E1110" i="29"/>
  <c r="E1126" i="29"/>
  <c r="E1142" i="29"/>
  <c r="E1158" i="29"/>
  <c r="E1174" i="29"/>
  <c r="E1193" i="29"/>
  <c r="E1212" i="29"/>
  <c r="E1227" i="29"/>
  <c r="E1238" i="29"/>
  <c r="E1257" i="29"/>
  <c r="E1276" i="29"/>
  <c r="E1291" i="29"/>
  <c r="E1302" i="29"/>
  <c r="E1321" i="29"/>
  <c r="E1340" i="29"/>
  <c r="E1355" i="29"/>
  <c r="E1366" i="29"/>
  <c r="E1385" i="29"/>
  <c r="E1406" i="29"/>
  <c r="E1441" i="29"/>
  <c r="E1455" i="29"/>
  <c r="E1473" i="29"/>
  <c r="E1487" i="29"/>
  <c r="E1505" i="29"/>
  <c r="E1519" i="29"/>
  <c r="E1537" i="29"/>
  <c r="E1551" i="29"/>
  <c r="E1569" i="29"/>
  <c r="E1583" i="29"/>
  <c r="E1601" i="29"/>
  <c r="E1615" i="29"/>
  <c r="E1633" i="29"/>
  <c r="E1647" i="29"/>
  <c r="E1671" i="29"/>
  <c r="E1730" i="29"/>
  <c r="E1753" i="29"/>
  <c r="E1808" i="29"/>
  <c r="E1858" i="29"/>
  <c r="E1902" i="29"/>
  <c r="E36" i="29"/>
  <c r="E86" i="29"/>
  <c r="E155" i="29"/>
  <c r="E200" i="29"/>
  <c r="E263" i="29"/>
  <c r="E334" i="29"/>
  <c r="E411" i="29"/>
  <c r="E535" i="29"/>
  <c r="E713" i="29"/>
  <c r="E1249" i="29"/>
  <c r="E1320" i="29"/>
  <c r="E73" i="29"/>
  <c r="E91" i="29"/>
  <c r="E138" i="29"/>
  <c r="E152" i="29"/>
  <c r="E170" i="29"/>
  <c r="E187" i="29"/>
  <c r="E222" i="29"/>
  <c r="E236" i="29"/>
  <c r="E254" i="29"/>
  <c r="E271" i="29"/>
  <c r="E306" i="29"/>
  <c r="E320" i="29"/>
  <c r="E357" i="29"/>
  <c r="E397" i="29"/>
  <c r="E415" i="29"/>
  <c r="E471" i="29"/>
  <c r="E548" i="29"/>
  <c r="E586" i="29"/>
  <c r="E692" i="29"/>
  <c r="E1234" i="29"/>
  <c r="E1673" i="29"/>
  <c r="E44" i="29"/>
  <c r="E94" i="29"/>
  <c r="E161" i="29"/>
  <c r="E232" i="29"/>
  <c r="E281" i="29"/>
  <c r="E370" i="29"/>
  <c r="E451" i="29"/>
  <c r="E589" i="29"/>
  <c r="E1237" i="29"/>
  <c r="E1316" i="29"/>
  <c r="E70" i="29"/>
  <c r="E107" i="29"/>
  <c r="E121" i="29"/>
  <c r="E139" i="29"/>
  <c r="E153" i="29"/>
  <c r="E195" i="29"/>
  <c r="E209" i="29"/>
  <c r="E226" i="29"/>
  <c r="E240" i="29"/>
  <c r="E279" i="29"/>
  <c r="E293" i="29"/>
  <c r="E310" i="29"/>
  <c r="E347" i="29"/>
  <c r="E387" i="29"/>
  <c r="E420" i="29"/>
  <c r="E461" i="29"/>
  <c r="E518" i="29"/>
  <c r="E579" i="29"/>
  <c r="E660" i="29"/>
  <c r="E1271" i="29"/>
  <c r="E1393" i="29"/>
  <c r="E4" i="29"/>
  <c r="E52" i="29"/>
  <c r="E101" i="29"/>
  <c r="E169" i="29"/>
  <c r="E242" i="29"/>
  <c r="E284" i="29"/>
  <c r="E3" i="29"/>
  <c r="E19" i="29"/>
  <c r="E35" i="29"/>
  <c r="E51" i="29"/>
  <c r="E67" i="29"/>
  <c r="E81" i="29"/>
  <c r="E96" i="29"/>
  <c r="E114" i="29"/>
  <c r="E129" i="29"/>
  <c r="E164" i="29"/>
  <c r="E181" i="29"/>
  <c r="E199" i="29"/>
  <c r="E213" i="29"/>
  <c r="E252" i="29"/>
  <c r="E269" i="29"/>
  <c r="E287" i="29"/>
  <c r="E301" i="29"/>
  <c r="E337" i="29"/>
  <c r="E373" i="29"/>
  <c r="E391" i="29"/>
  <c r="E425" i="29"/>
  <c r="E481" i="29"/>
  <c r="E565" i="29"/>
  <c r="E628" i="29"/>
  <c r="E756" i="29"/>
  <c r="E1264" i="29"/>
  <c r="E442" i="29"/>
  <c r="E459" i="29"/>
  <c r="E472" i="29"/>
  <c r="E489" i="29"/>
  <c r="E506" i="29"/>
  <c r="E523" i="29"/>
  <c r="E536" i="29"/>
  <c r="E553" i="29"/>
  <c r="E570" i="29"/>
  <c r="E587" i="29"/>
  <c r="E608" i="29"/>
  <c r="E640" i="29"/>
  <c r="E672" i="29"/>
  <c r="E704" i="29"/>
  <c r="E736" i="29"/>
  <c r="E777" i="29"/>
  <c r="E919" i="29"/>
  <c r="E964" i="29"/>
  <c r="E980" i="29"/>
  <c r="E996" i="29"/>
  <c r="E1012" i="29"/>
  <c r="E1036" i="29"/>
  <c r="E1100" i="29"/>
  <c r="E1164" i="29"/>
  <c r="E1196" i="29"/>
  <c r="E1218" i="29"/>
  <c r="E1265" i="29"/>
  <c r="E1305" i="29"/>
  <c r="E1325" i="29"/>
  <c r="E1526" i="29"/>
  <c r="E1666" i="29"/>
  <c r="E1837" i="29"/>
  <c r="E2518" i="29"/>
  <c r="E318" i="29"/>
  <c r="E335" i="29"/>
  <c r="E348" i="29"/>
  <c r="E365" i="29"/>
  <c r="E382" i="29"/>
  <c r="E399" i="29"/>
  <c r="E412" i="29"/>
  <c r="E429" i="29"/>
  <c r="E446" i="29"/>
  <c r="E463" i="29"/>
  <c r="E476" i="29"/>
  <c r="E493" i="29"/>
  <c r="E510" i="29"/>
  <c r="E527" i="29"/>
  <c r="E540" i="29"/>
  <c r="E557" i="29"/>
  <c r="E574" i="29"/>
  <c r="E600" i="29"/>
  <c r="E632" i="29"/>
  <c r="E664" i="29"/>
  <c r="E696" i="29"/>
  <c r="E728" i="29"/>
  <c r="E760" i="29"/>
  <c r="E903" i="29"/>
  <c r="E941" i="29"/>
  <c r="E965" i="29"/>
  <c r="E981" i="29"/>
  <c r="E997" i="29"/>
  <c r="E1013" i="29"/>
  <c r="E1041" i="29"/>
  <c r="E1105" i="29"/>
  <c r="E1169" i="29"/>
  <c r="E1200" i="29"/>
  <c r="E1215" i="29"/>
  <c r="E1255" i="29"/>
  <c r="E1334" i="29"/>
  <c r="E1353" i="29"/>
  <c r="E1422" i="29"/>
  <c r="E1523" i="29"/>
  <c r="E1659" i="29"/>
  <c r="E2012" i="29"/>
  <c r="E77" i="29"/>
  <c r="E95" i="29"/>
  <c r="E109" i="29"/>
  <c r="E127" i="29"/>
  <c r="E140" i="29"/>
  <c r="E157" i="29"/>
  <c r="E174" i="29"/>
  <c r="E191" i="29"/>
  <c r="E204" i="29"/>
  <c r="E221" i="29"/>
  <c r="E238" i="29"/>
  <c r="E255" i="29"/>
  <c r="E268" i="29"/>
  <c r="E285" i="29"/>
  <c r="E302" i="29"/>
  <c r="E319" i="29"/>
  <c r="E332" i="29"/>
  <c r="E349" i="29"/>
  <c r="E366" i="29"/>
  <c r="E383" i="29"/>
  <c r="E396" i="29"/>
  <c r="E413" i="29"/>
  <c r="E430" i="29"/>
  <c r="E447" i="29"/>
  <c r="E460" i="29"/>
  <c r="E477" i="29"/>
  <c r="E494" i="29"/>
  <c r="E511" i="29"/>
  <c r="E524" i="29"/>
  <c r="E541" i="29"/>
  <c r="E558" i="29"/>
  <c r="E575" i="29"/>
  <c r="E588" i="29"/>
  <c r="E620" i="29"/>
  <c r="E652" i="29"/>
  <c r="E684" i="29"/>
  <c r="E716" i="29"/>
  <c r="E748" i="29"/>
  <c r="E893" i="29"/>
  <c r="E935" i="29"/>
  <c r="E1201" i="29"/>
  <c r="E1252" i="29"/>
  <c r="E1274" i="29"/>
  <c r="E1335" i="29"/>
  <c r="E1590" i="29"/>
  <c r="E1789" i="29"/>
  <c r="E1339" i="29"/>
  <c r="E1354" i="29"/>
  <c r="E1415" i="29"/>
  <c r="E1435" i="29"/>
  <c r="E1489" i="29"/>
  <c r="E1553" i="29"/>
  <c r="E1617" i="29"/>
  <c r="E1710" i="29"/>
  <c r="E1779" i="29"/>
  <c r="E1883" i="29"/>
  <c r="E2086" i="29"/>
  <c r="E2102" i="29"/>
  <c r="E2146" i="29"/>
  <c r="E2273" i="29"/>
  <c r="E2397" i="29"/>
  <c r="E2888" i="29"/>
  <c r="E1329" i="29"/>
  <c r="E1380" i="29"/>
  <c r="E1408" i="29"/>
  <c r="E1454" i="29"/>
  <c r="E1482" i="29"/>
  <c r="E1511" i="29"/>
  <c r="E1539" i="29"/>
  <c r="E1567" i="29"/>
  <c r="E1582" i="29"/>
  <c r="E1610" i="29"/>
  <c r="E1639" i="29"/>
  <c r="E1702" i="29"/>
  <c r="E1725" i="29"/>
  <c r="E1810" i="29"/>
  <c r="E2042" i="29"/>
  <c r="E2091" i="29"/>
  <c r="E2147" i="29"/>
  <c r="E2168" i="29"/>
  <c r="E2484" i="29"/>
  <c r="E1319" i="29"/>
  <c r="E1365" i="29"/>
  <c r="E1381" i="29"/>
  <c r="E1399" i="29"/>
  <c r="E1440" i="29"/>
  <c r="E1497" i="29"/>
  <c r="E1533" i="29"/>
  <c r="E1568" i="29"/>
  <c r="E1625" i="29"/>
  <c r="E1678" i="29"/>
  <c r="E1836" i="29"/>
  <c r="E2027" i="29"/>
  <c r="E2195" i="29"/>
  <c r="E2320" i="29"/>
  <c r="E2337" i="29"/>
  <c r="E2506" i="29"/>
  <c r="E2710" i="29"/>
  <c r="E2790" i="29"/>
  <c r="E773" i="29"/>
  <c r="E797" i="29"/>
  <c r="E813" i="29"/>
  <c r="E829" i="29"/>
  <c r="E845" i="29"/>
  <c r="E861" i="29"/>
  <c r="E877" i="29"/>
  <c r="E895" i="29"/>
  <c r="E913" i="29"/>
  <c r="E933" i="29"/>
  <c r="E949" i="29"/>
  <c r="E970" i="29"/>
  <c r="E986" i="29"/>
  <c r="E1002" i="29"/>
  <c r="E1018" i="29"/>
  <c r="E1034" i="29"/>
  <c r="E1050" i="29"/>
  <c r="E1066" i="29"/>
  <c r="E1082" i="29"/>
  <c r="E1098" i="29"/>
  <c r="E1114" i="29"/>
  <c r="E1130" i="29"/>
  <c r="E1146" i="29"/>
  <c r="E1162" i="29"/>
  <c r="E1178" i="29"/>
  <c r="E1198" i="29"/>
  <c r="E1216" i="29"/>
  <c r="E1229" i="29"/>
  <c r="E1242" i="29"/>
  <c r="E1262" i="29"/>
  <c r="E1280" i="29"/>
  <c r="E1293" i="29"/>
  <c r="E1306" i="29"/>
  <c r="E1326" i="29"/>
  <c r="E1344" i="29"/>
  <c r="E1357" i="29"/>
  <c r="E1370" i="29"/>
  <c r="E1390" i="29"/>
  <c r="E1412" i="29"/>
  <c r="E1445" i="29"/>
  <c r="E1461" i="29"/>
  <c r="E1477" i="29"/>
  <c r="E1493" i="29"/>
  <c r="E1509" i="29"/>
  <c r="E1525" i="29"/>
  <c r="E1541" i="29"/>
  <c r="E1557" i="29"/>
  <c r="E1573" i="29"/>
  <c r="E1589" i="29"/>
  <c r="E1605" i="29"/>
  <c r="E1621" i="29"/>
  <c r="E1637" i="29"/>
  <c r="E1650" i="29"/>
  <c r="E1694" i="29"/>
  <c r="E1740" i="29"/>
  <c r="E1757" i="29"/>
  <c r="E1811" i="29"/>
  <c r="E1862" i="29"/>
  <c r="E1906" i="29"/>
  <c r="E1922" i="29"/>
  <c r="E1938" i="29"/>
  <c r="E1954" i="29"/>
  <c r="E1970" i="29"/>
  <c r="E1986" i="29"/>
  <c r="E2002" i="29"/>
  <c r="E2053" i="29"/>
  <c r="E2225" i="29"/>
  <c r="E2307" i="29"/>
  <c r="E2338" i="29"/>
  <c r="E2422" i="29"/>
  <c r="E2546" i="29"/>
  <c r="E772" i="29"/>
  <c r="E802" i="29"/>
  <c r="E48" i="29"/>
  <c r="E277" i="29"/>
  <c r="E724" i="29"/>
  <c r="E124" i="29"/>
  <c r="E208" i="29"/>
  <c r="E292" i="29"/>
  <c r="E401" i="29"/>
  <c r="E648" i="29"/>
  <c r="E56" i="29"/>
  <c r="E316" i="29"/>
  <c r="E1245" i="29"/>
  <c r="E125" i="29"/>
  <c r="E212" i="29"/>
  <c r="E297" i="29"/>
  <c r="E424" i="29"/>
  <c r="E744" i="29"/>
  <c r="E64" i="29"/>
  <c r="E326" i="29"/>
  <c r="E55" i="29"/>
  <c r="E118" i="29"/>
  <c r="E203" i="29"/>
  <c r="E290" i="29"/>
  <c r="E395" i="29"/>
  <c r="E712" i="29"/>
  <c r="E462" i="29"/>
  <c r="E526" i="29"/>
  <c r="E590" i="29"/>
  <c r="E709" i="29"/>
  <c r="E968" i="29"/>
  <c r="E1052" i="29"/>
  <c r="E1225" i="29"/>
  <c r="E1530" i="29"/>
  <c r="E321" i="29"/>
  <c r="E385" i="29"/>
  <c r="E449" i="29"/>
  <c r="E513" i="29"/>
  <c r="E577" i="29"/>
  <c r="E697" i="29"/>
  <c r="E951" i="29"/>
  <c r="E1017" i="29"/>
  <c r="E1204" i="29"/>
  <c r="E1410" i="29"/>
  <c r="E2437" i="29"/>
  <c r="E130" i="29"/>
  <c r="E194" i="29"/>
  <c r="E258" i="29"/>
  <c r="E322" i="29"/>
  <c r="E386" i="29"/>
  <c r="E450" i="29"/>
  <c r="E514" i="29"/>
  <c r="E578" i="29"/>
  <c r="E688" i="29"/>
  <c r="E942" i="29"/>
  <c r="E1462" i="29"/>
  <c r="E1383" i="29"/>
  <c r="E1581" i="29"/>
  <c r="E1887" i="29"/>
  <c r="E2375" i="29"/>
  <c r="E1384" i="29"/>
  <c r="E1514" i="29"/>
  <c r="E1614" i="29"/>
  <c r="E1849" i="29"/>
  <c r="E2250" i="29"/>
  <c r="E1389" i="29"/>
  <c r="E1536" i="29"/>
  <c r="E1840" i="29"/>
  <c r="E2449" i="29"/>
  <c r="E785" i="29"/>
  <c r="E849" i="29"/>
  <c r="E917" i="29"/>
  <c r="E990" i="29"/>
  <c r="E1054" i="29"/>
  <c r="E1118" i="29"/>
  <c r="E1182" i="29"/>
  <c r="E1246" i="29"/>
  <c r="E1310" i="29"/>
  <c r="E1374" i="29"/>
  <c r="E1463" i="29"/>
  <c r="E1527" i="29"/>
  <c r="E1591" i="29"/>
  <c r="E1663" i="29"/>
  <c r="E1817" i="29"/>
  <c r="E1926" i="29"/>
  <c r="E1958" i="29"/>
  <c r="E1990" i="29"/>
  <c r="E2057" i="29"/>
  <c r="E2314" i="29"/>
  <c r="E2426" i="29"/>
  <c r="E790" i="29"/>
  <c r="E814" i="29"/>
  <c r="E830" i="29"/>
  <c r="E846" i="29"/>
  <c r="E862" i="29"/>
  <c r="E878" i="29"/>
  <c r="E896" i="29"/>
  <c r="E918" i="29"/>
  <c r="E940" i="29"/>
  <c r="E959" i="29"/>
  <c r="E975" i="29"/>
  <c r="E991" i="29"/>
  <c r="E1007" i="29"/>
  <c r="E1023" i="29"/>
  <c r="E1039" i="29"/>
  <c r="E1055" i="29"/>
  <c r="E1071" i="29"/>
  <c r="E1087" i="29"/>
  <c r="E1103" i="29"/>
  <c r="E1119" i="29"/>
  <c r="E1135" i="29"/>
  <c r="E1151" i="29"/>
  <c r="E1167" i="29"/>
  <c r="E1183" i="29"/>
  <c r="E1199" i="29"/>
  <c r="E1213" i="29"/>
  <c r="E1228" i="29"/>
  <c r="E1247" i="29"/>
  <c r="E1263" i="29"/>
  <c r="E1277" i="29"/>
  <c r="E1292" i="29"/>
  <c r="E1311" i="29"/>
  <c r="E1327" i="29"/>
  <c r="E1341" i="29"/>
  <c r="E1356" i="29"/>
  <c r="E1375" i="29"/>
  <c r="E1391" i="29"/>
  <c r="E1403" i="29"/>
  <c r="E1425" i="29"/>
  <c r="E1442" i="29"/>
  <c r="E1470" i="29"/>
  <c r="E1490" i="29"/>
  <c r="E1520" i="29"/>
  <c r="E1542" i="29"/>
  <c r="E1570" i="29"/>
  <c r="E1598" i="29"/>
  <c r="E1618" i="29"/>
  <c r="E1648" i="29"/>
  <c r="E1686" i="29"/>
  <c r="E1728" i="29"/>
  <c r="E1778" i="29"/>
  <c r="E1801" i="29"/>
  <c r="E1856" i="29"/>
  <c r="E1873" i="29"/>
  <c r="E1903" i="29"/>
  <c r="E1919" i="29"/>
  <c r="E1935" i="29"/>
  <c r="E1951" i="29"/>
  <c r="E1967" i="29"/>
  <c r="E1983" i="29"/>
  <c r="E2003" i="29"/>
  <c r="E2033" i="29"/>
  <c r="E2068" i="29"/>
  <c r="E2199" i="29"/>
  <c r="E2279" i="29"/>
  <c r="E2453" i="29"/>
  <c r="E2483" i="29"/>
  <c r="E2534" i="29"/>
  <c r="E2603" i="29"/>
  <c r="E2046" i="29"/>
  <c r="E2066" i="29"/>
  <c r="E2122" i="29"/>
  <c r="E2166" i="29"/>
  <c r="E2198" i="29"/>
  <c r="E2222" i="29"/>
  <c r="E2254" i="29"/>
  <c r="E2286" i="29"/>
  <c r="E2322" i="29"/>
  <c r="E2354" i="29"/>
  <c r="E2386" i="29"/>
  <c r="E2418" i="29"/>
  <c r="E2474" i="29"/>
  <c r="E1664" i="29"/>
  <c r="E1676" i="29"/>
  <c r="E1688" i="29"/>
  <c r="E1698" i="29"/>
  <c r="E1708" i="29"/>
  <c r="E1718" i="29"/>
  <c r="E1734" i="29"/>
  <c r="E1750" i="29"/>
  <c r="E1766" i="29"/>
  <c r="E1782" i="29"/>
  <c r="E1798" i="29"/>
  <c r="E1814" i="29"/>
  <c r="E1830" i="29"/>
  <c r="E1846" i="29"/>
  <c r="E1866" i="29"/>
  <c r="E1890" i="29"/>
  <c r="E1936" i="29"/>
  <c r="E2004" i="29"/>
  <c r="E2036" i="29"/>
  <c r="E2058" i="29"/>
  <c r="E2085" i="29"/>
  <c r="E2118" i="29"/>
  <c r="E2164" i="29"/>
  <c r="E2207" i="29"/>
  <c r="E2239" i="29"/>
  <c r="E2271" i="29"/>
  <c r="E2308" i="29"/>
  <c r="E2365" i="29"/>
  <c r="E2394" i="29"/>
  <c r="E2419" i="29"/>
  <c r="E2439" i="29"/>
  <c r="E2645" i="29"/>
  <c r="E2670" i="29"/>
  <c r="E2767" i="29"/>
  <c r="E1683" i="29"/>
  <c r="E1699" i="29"/>
  <c r="E1715" i="29"/>
  <c r="E1729" i="29"/>
  <c r="E1745" i="29"/>
  <c r="E1761" i="29"/>
  <c r="E1777" i="29"/>
  <c r="E1793" i="29"/>
  <c r="E1809" i="29"/>
  <c r="E1825" i="29"/>
  <c r="E1841" i="29"/>
  <c r="E1857" i="29"/>
  <c r="E1871" i="29"/>
  <c r="E1889" i="29"/>
  <c r="E1921" i="29"/>
  <c r="E1985" i="29"/>
  <c r="E2011" i="29"/>
  <c r="E2037" i="29"/>
  <c r="E2074" i="29"/>
  <c r="E2097" i="29"/>
  <c r="E2126" i="29"/>
  <c r="E2192" i="29"/>
  <c r="E2265" i="29"/>
  <c r="E2297" i="29"/>
  <c r="E2343" i="29"/>
  <c r="E2366" i="29"/>
  <c r="E2403" i="29"/>
  <c r="E2467" i="29"/>
  <c r="E2501" i="29"/>
  <c r="E2549" i="29"/>
  <c r="E2588" i="29"/>
  <c r="E2637" i="29"/>
  <c r="E2675" i="29"/>
  <c r="E2745" i="29"/>
  <c r="E2450" i="29"/>
  <c r="E2482" i="29"/>
  <c r="E2514" i="29"/>
  <c r="E2542" i="29"/>
  <c r="E2574" i="29"/>
  <c r="E2614" i="29"/>
  <c r="E2678" i="29"/>
  <c r="E2730" i="29"/>
  <c r="E2115" i="29"/>
  <c r="E2131" i="29"/>
  <c r="E2151" i="29"/>
  <c r="E2175" i="29"/>
  <c r="E2203" i="29"/>
  <c r="E2219" i="29"/>
  <c r="E2235" i="29"/>
  <c r="E2251" i="29"/>
  <c r="E2267" i="29"/>
  <c r="E2283" i="29"/>
  <c r="E2301" i="29"/>
  <c r="E2317" i="29"/>
  <c r="E2341" i="29"/>
  <c r="E2359" i="29"/>
  <c r="E2377" i="29"/>
  <c r="E2391" i="29"/>
  <c r="E2409" i="29"/>
  <c r="E2435" i="29"/>
  <c r="E2477" i="29"/>
  <c r="E2511" i="29"/>
  <c r="E2555" i="29"/>
  <c r="E2585" i="29"/>
  <c r="E2615" i="29"/>
  <c r="E2664" i="29"/>
  <c r="E2711" i="29"/>
  <c r="E2805" i="29"/>
  <c r="E2060" i="29"/>
  <c r="E2096" i="29"/>
  <c r="E2116" i="29"/>
  <c r="E2140" i="29"/>
  <c r="E2172" i="29"/>
  <c r="E2204" i="29"/>
  <c r="E2220" i="29"/>
  <c r="E2236" i="29"/>
  <c r="E2252" i="29"/>
  <c r="E2268" i="29"/>
  <c r="E2284" i="29"/>
  <c r="E2316" i="29"/>
  <c r="E2364" i="29"/>
  <c r="E2433" i="29"/>
  <c r="E2452" i="29"/>
  <c r="E2471" i="29"/>
  <c r="E2497" i="29"/>
  <c r="E2536" i="29"/>
  <c r="E2582" i="29"/>
  <c r="E2641" i="29"/>
  <c r="E2694" i="29"/>
  <c r="E2752" i="29"/>
  <c r="E2812" i="29"/>
  <c r="E2750" i="29"/>
  <c r="E2766" i="29"/>
  <c r="E2786" i="29"/>
  <c r="E2810" i="29"/>
  <c r="E2862" i="29"/>
  <c r="E2890" i="29"/>
  <c r="E2914" i="29"/>
  <c r="E2513" i="29"/>
  <c r="E2529" i="29"/>
  <c r="E2543" i="29"/>
  <c r="E2559" i="29"/>
  <c r="E2575" i="29"/>
  <c r="E2591" i="29"/>
  <c r="E2608" i="29"/>
  <c r="E2623" i="29"/>
  <c r="E2644" i="29"/>
  <c r="E2657" i="29"/>
  <c r="E2672" i="29"/>
  <c r="E2691" i="29"/>
  <c r="E2712" i="29"/>
  <c r="E2753" i="29"/>
  <c r="E2821" i="29"/>
  <c r="E2912" i="29"/>
  <c r="E2544" i="29"/>
  <c r="E2576" i="29"/>
  <c r="E2605" i="29"/>
  <c r="E2632" i="29"/>
  <c r="E2652" i="29"/>
  <c r="E2692" i="29"/>
  <c r="E2733" i="29"/>
  <c r="E2773" i="29"/>
  <c r="E2771" i="29"/>
  <c r="E2797" i="29"/>
  <c r="E2815" i="29"/>
  <c r="E2865" i="29"/>
  <c r="E2893" i="29"/>
  <c r="E2917" i="29"/>
  <c r="E2940" i="29"/>
  <c r="E2959" i="29"/>
  <c r="E2975" i="29"/>
  <c r="E2991" i="29"/>
  <c r="E2685" i="29"/>
  <c r="E2704" i="29"/>
  <c r="E2724" i="29"/>
  <c r="E2765" i="29"/>
  <c r="E2789" i="29"/>
  <c r="E97" i="29"/>
  <c r="E367" i="29"/>
  <c r="E1261" i="29"/>
  <c r="E141" i="29"/>
  <c r="E225" i="29"/>
  <c r="E309" i="29"/>
  <c r="E437" i="29"/>
  <c r="E780" i="29"/>
  <c r="E105" i="29"/>
  <c r="E378" i="29"/>
  <c r="E1324" i="29"/>
  <c r="E142" i="29"/>
  <c r="E230" i="29"/>
  <c r="E314" i="29"/>
  <c r="E484" i="29"/>
  <c r="E1275" i="29"/>
  <c r="E115" i="29"/>
  <c r="E7" i="29"/>
  <c r="E71" i="29"/>
  <c r="E132" i="29"/>
  <c r="E217" i="29"/>
  <c r="E304" i="29"/>
  <c r="E428" i="29"/>
  <c r="E894" i="29"/>
  <c r="E479" i="29"/>
  <c r="E543" i="29"/>
  <c r="E613" i="29"/>
  <c r="E741" i="29"/>
  <c r="E984" i="29"/>
  <c r="E1116" i="29"/>
  <c r="E1294" i="29"/>
  <c r="E1670" i="29"/>
  <c r="E338" i="29"/>
  <c r="E402" i="29"/>
  <c r="E466" i="29"/>
  <c r="E530" i="29"/>
  <c r="E601" i="29"/>
  <c r="E729" i="29"/>
  <c r="E969" i="29"/>
  <c r="E1057" i="29"/>
  <c r="E1219" i="29"/>
  <c r="E1426" i="29"/>
  <c r="E80" i="29"/>
  <c r="E147" i="29"/>
  <c r="E211" i="29"/>
  <c r="E275" i="29"/>
  <c r="E339" i="29"/>
  <c r="E403" i="29"/>
  <c r="E467" i="29"/>
  <c r="E531" i="29"/>
  <c r="E592" i="29"/>
  <c r="E720" i="29"/>
  <c r="E1240" i="29"/>
  <c r="E1594" i="29"/>
  <c r="E1419" i="29"/>
  <c r="E1645" i="29"/>
  <c r="E2090" i="29"/>
  <c r="E2401" i="29"/>
  <c r="E1443" i="29"/>
  <c r="E1543" i="29"/>
  <c r="E1642" i="29"/>
  <c r="E2071" i="29"/>
  <c r="E2717" i="29"/>
  <c r="E1405" i="29"/>
  <c r="E1593" i="29"/>
  <c r="E2035" i="29"/>
  <c r="E2515" i="29"/>
  <c r="E801" i="29"/>
  <c r="E865" i="29"/>
  <c r="E937" i="29"/>
  <c r="E1006" i="29"/>
  <c r="E1070" i="29"/>
  <c r="E1134" i="29"/>
  <c r="E1202" i="29"/>
  <c r="E1266" i="29"/>
  <c r="E1330" i="29"/>
  <c r="E1394" i="29"/>
  <c r="E1481" i="29"/>
  <c r="E1545" i="29"/>
  <c r="E1609" i="29"/>
  <c r="E1697" i="29"/>
  <c r="E1894" i="29"/>
  <c r="E1934" i="29"/>
  <c r="E1966" i="29"/>
  <c r="E1998" i="29"/>
  <c r="E2084" i="29"/>
  <c r="E2334" i="29"/>
  <c r="E2503" i="29"/>
  <c r="E798" i="29"/>
  <c r="E818" i="29"/>
  <c r="E834" i="29"/>
  <c r="E850" i="29"/>
  <c r="E866" i="29"/>
  <c r="E882" i="29"/>
  <c r="E902" i="29"/>
  <c r="E924" i="29"/>
  <c r="E944" i="29"/>
  <c r="E963" i="29"/>
  <c r="E979" i="29"/>
  <c r="E995" i="29"/>
  <c r="E1011" i="29"/>
  <c r="E1027" i="29"/>
  <c r="E1043" i="29"/>
  <c r="E1059" i="29"/>
  <c r="E1075" i="29"/>
  <c r="E1091" i="29"/>
  <c r="E1107" i="29"/>
  <c r="E1123" i="29"/>
  <c r="E1139" i="29"/>
  <c r="E1155" i="29"/>
  <c r="E1171" i="29"/>
  <c r="E1187" i="29"/>
  <c r="E1203" i="29"/>
  <c r="E1217" i="29"/>
  <c r="E1233" i="29"/>
  <c r="E1251" i="29"/>
  <c r="E1267" i="29"/>
  <c r="E1281" i="29"/>
  <c r="E1297" i="29"/>
  <c r="E1315" i="29"/>
  <c r="E1331" i="29"/>
  <c r="E1345" i="29"/>
  <c r="E1361" i="29"/>
  <c r="E1379" i="29"/>
  <c r="E1395" i="29"/>
  <c r="E1413" i="29"/>
  <c r="E1429" i="29"/>
  <c r="E1446" i="29"/>
  <c r="E1474" i="29"/>
  <c r="E1502" i="29"/>
  <c r="E1522" i="29"/>
  <c r="E1552" i="29"/>
  <c r="E1574" i="29"/>
  <c r="E1602" i="29"/>
  <c r="E1630" i="29"/>
  <c r="E1651" i="29"/>
  <c r="E1689" i="29"/>
  <c r="E1731" i="29"/>
  <c r="E1788" i="29"/>
  <c r="E1805" i="29"/>
  <c r="E1859" i="29"/>
  <c r="E1877" i="29"/>
  <c r="E1907" i="29"/>
  <c r="E1923" i="29"/>
  <c r="E1939" i="29"/>
  <c r="E1955" i="29"/>
  <c r="E1971" i="29"/>
  <c r="E1987" i="29"/>
  <c r="E2022" i="29"/>
  <c r="E2041" i="29"/>
  <c r="E2174" i="29"/>
  <c r="E2215" i="29"/>
  <c r="E2282" i="29"/>
  <c r="E2457" i="29"/>
  <c r="E2487" i="29"/>
  <c r="E2539" i="29"/>
  <c r="E2721" i="29"/>
  <c r="E2050" i="29"/>
  <c r="E2070" i="29"/>
  <c r="E2138" i="29"/>
  <c r="E2170" i="29"/>
  <c r="E2202" i="29"/>
  <c r="E2230" i="29"/>
  <c r="E2262" i="29"/>
  <c r="E2290" i="29"/>
  <c r="E2342" i="29"/>
  <c r="E2374" i="29"/>
  <c r="E2402" i="29"/>
  <c r="E2454" i="29"/>
  <c r="E1646" i="29"/>
  <c r="E1668" i="29"/>
  <c r="E1680" i="29"/>
  <c r="E1690" i="29"/>
  <c r="E1700" i="29"/>
  <c r="E1712" i="29"/>
  <c r="E1722" i="29"/>
  <c r="E1738" i="29"/>
  <c r="E1754" i="29"/>
  <c r="E1770" i="29"/>
  <c r="E1786" i="29"/>
  <c r="E1802" i="29"/>
  <c r="E1818" i="29"/>
  <c r="E1834" i="29"/>
  <c r="E1850" i="29"/>
  <c r="E1870" i="29"/>
  <c r="E1896" i="29"/>
  <c r="E1952" i="29"/>
  <c r="E2010" i="29"/>
  <c r="E2039" i="29"/>
  <c r="E2065" i="29"/>
  <c r="E2103" i="29"/>
  <c r="E2129" i="29"/>
  <c r="E2180" i="29"/>
  <c r="E2210" i="29"/>
  <c r="E2242" i="29"/>
  <c r="E2274" i="29"/>
  <c r="E2323" i="29"/>
  <c r="E2369" i="29"/>
  <c r="E2398" i="29"/>
  <c r="E2423" i="29"/>
  <c r="E2442" i="29"/>
  <c r="E2649" i="29"/>
  <c r="E2684" i="29"/>
  <c r="E1669" i="29"/>
  <c r="E1685" i="29"/>
  <c r="E1701" i="29"/>
  <c r="E1717" i="29"/>
  <c r="E1733" i="29"/>
  <c r="E1749" i="29"/>
  <c r="E1765" i="29"/>
  <c r="E1781" i="29"/>
  <c r="E1797" i="29"/>
  <c r="E1813" i="29"/>
  <c r="E1829" i="29"/>
  <c r="E1845" i="29"/>
  <c r="E1861" i="29"/>
  <c r="E1875" i="29"/>
  <c r="E1891" i="29"/>
  <c r="E1937" i="29"/>
  <c r="E2001" i="29"/>
  <c r="E2017" i="29"/>
  <c r="E2052" i="29"/>
  <c r="E2078" i="29"/>
  <c r="E2107" i="29"/>
  <c r="E2130" i="29"/>
  <c r="E2217" i="29"/>
  <c r="E2281" i="29"/>
  <c r="E2304" i="29"/>
  <c r="E2348" i="29"/>
  <c r="E2370" i="29"/>
  <c r="E2415" i="29"/>
  <c r="E2486" i="29"/>
  <c r="E2509" i="29"/>
  <c r="E2553" i="29"/>
  <c r="E2625" i="29"/>
  <c r="E2646" i="29"/>
  <c r="E2725" i="29"/>
  <c r="E2434" i="29"/>
  <c r="E2466" i="29"/>
  <c r="E2498" i="29"/>
  <c r="E2526" i="29"/>
  <c r="E2554" i="29"/>
  <c r="E2586" i="29"/>
  <c r="E2638" i="29"/>
  <c r="E2706" i="29"/>
  <c r="E2746" i="29"/>
  <c r="E2121" i="29"/>
  <c r="E2137" i="29"/>
  <c r="E2155" i="29"/>
  <c r="E2183" i="29"/>
  <c r="E2205" i="29"/>
  <c r="E2221" i="29"/>
  <c r="E2237" i="29"/>
  <c r="E2253" i="29"/>
  <c r="E2269" i="29"/>
  <c r="E2285" i="29"/>
  <c r="E2305" i="29"/>
  <c r="E2321" i="29"/>
  <c r="E2345" i="29"/>
  <c r="E2367" i="29"/>
  <c r="E2381" i="29"/>
  <c r="E2395" i="29"/>
  <c r="E2411" i="29"/>
  <c r="E2443" i="29"/>
  <c r="E2485" i="29"/>
  <c r="E2516" i="29"/>
  <c r="E2562" i="29"/>
  <c r="E2599" i="29"/>
  <c r="E2620" i="29"/>
  <c r="E2676" i="29"/>
  <c r="E2751" i="29"/>
  <c r="E2028" i="29"/>
  <c r="E2072" i="29"/>
  <c r="E2100" i="29"/>
  <c r="E2124" i="29"/>
  <c r="E2144" i="29"/>
  <c r="E2176" i="29"/>
  <c r="E2208" i="29"/>
  <c r="E2224" i="29"/>
  <c r="E2240" i="29"/>
  <c r="E2256" i="29"/>
  <c r="E2272" i="29"/>
  <c r="E2296" i="29"/>
  <c r="E2328" i="29"/>
  <c r="E2372" i="29"/>
  <c r="E2436" i="29"/>
  <c r="E2455" i="29"/>
  <c r="E2481" i="29"/>
  <c r="E2500" i="29"/>
  <c r="E2556" i="29"/>
  <c r="E2600" i="29"/>
  <c r="E2655" i="29"/>
  <c r="E2698" i="29"/>
  <c r="E2784" i="29"/>
  <c r="E2734" i="29"/>
  <c r="E2754" i="29"/>
  <c r="E2774" i="29"/>
  <c r="E2794" i="29"/>
  <c r="E2822" i="29"/>
  <c r="E2870" i="29"/>
  <c r="E2894" i="29"/>
  <c r="E2922" i="29"/>
  <c r="E2517" i="29"/>
  <c r="E2533" i="29"/>
  <c r="E2547" i="29"/>
  <c r="E2563" i="29"/>
  <c r="E2579" i="29"/>
  <c r="E2595" i="29"/>
  <c r="E2612" i="29"/>
  <c r="E2627" i="29"/>
  <c r="E2647" i="29"/>
  <c r="E2661" i="29"/>
  <c r="E2677" i="29"/>
  <c r="E2695" i="29"/>
  <c r="E2716" i="29"/>
  <c r="E2757" i="29"/>
  <c r="E2864" i="29"/>
  <c r="E2928" i="29"/>
  <c r="E2552" i="29"/>
  <c r="E2584" i="29"/>
  <c r="E2609" i="29"/>
  <c r="E2639" i="29"/>
  <c r="E2669" i="29"/>
  <c r="E2696" i="29"/>
  <c r="E2744" i="29"/>
  <c r="E2779" i="29"/>
  <c r="E2776" i="29"/>
  <c r="E2799" i="29"/>
  <c r="E2819" i="29"/>
  <c r="E2869" i="29"/>
  <c r="E2897" i="29"/>
  <c r="E2925" i="29"/>
  <c r="E2944" i="29"/>
  <c r="E2963" i="29"/>
  <c r="E2979" i="29"/>
  <c r="E2995" i="29"/>
  <c r="E2689" i="29"/>
  <c r="E2707" i="29"/>
  <c r="E2728" i="29"/>
  <c r="E2768" i="29"/>
  <c r="E2791" i="29"/>
  <c r="E2813" i="29"/>
  <c r="E2945" i="29"/>
  <c r="E2960" i="29"/>
  <c r="E2759" i="29"/>
  <c r="E2783" i="29"/>
  <c r="E2801" i="29"/>
  <c r="E2823" i="29"/>
  <c r="E2879" i="29"/>
  <c r="E2903" i="29"/>
  <c r="E2931" i="29"/>
  <c r="E165" i="29"/>
  <c r="E444" i="29"/>
  <c r="E1328" i="29"/>
  <c r="E159" i="29"/>
  <c r="E243" i="29"/>
  <c r="E327" i="29"/>
  <c r="E475" i="29"/>
  <c r="E1459" i="29"/>
  <c r="E172" i="29"/>
  <c r="E501" i="29"/>
  <c r="E92" i="29"/>
  <c r="E156" i="29"/>
  <c r="E247" i="29"/>
  <c r="E350" i="29"/>
  <c r="E522" i="29"/>
  <c r="E1587" i="29"/>
  <c r="E186" i="29"/>
  <c r="E23" i="29"/>
  <c r="E85" i="29"/>
  <c r="E168" i="29"/>
  <c r="E259" i="29"/>
  <c r="E340" i="29"/>
  <c r="E508" i="29"/>
  <c r="E1268" i="29"/>
  <c r="E492" i="29"/>
  <c r="E556" i="29"/>
  <c r="E645" i="29"/>
  <c r="E781" i="29"/>
  <c r="E1000" i="29"/>
  <c r="E1180" i="29"/>
  <c r="E1309" i="29"/>
  <c r="E2020" i="29"/>
  <c r="E355" i="29"/>
  <c r="E419" i="29"/>
  <c r="E483" i="29"/>
  <c r="E547" i="29"/>
  <c r="E633" i="29"/>
  <c r="E761" i="29"/>
  <c r="E985" i="29"/>
  <c r="E1121" i="29"/>
  <c r="E1259" i="29"/>
  <c r="E1558" i="29"/>
  <c r="E98" i="29"/>
  <c r="E160" i="29"/>
  <c r="E224" i="29"/>
  <c r="E288" i="29"/>
  <c r="E352" i="29"/>
  <c r="E416" i="29"/>
  <c r="E480" i="29"/>
  <c r="E544" i="29"/>
  <c r="E624" i="29"/>
  <c r="E752" i="29"/>
  <c r="E1256" i="29"/>
  <c r="E1878" i="29"/>
  <c r="E1453" i="29"/>
  <c r="E1762" i="29"/>
  <c r="E2105" i="29"/>
  <c r="E2904" i="29"/>
  <c r="E1471" i="29"/>
  <c r="E1571" i="29"/>
  <c r="E1705" i="29"/>
  <c r="E2095" i="29"/>
  <c r="E1323" i="29"/>
  <c r="E1465" i="29"/>
  <c r="E1629" i="29"/>
  <c r="E2200" i="29"/>
  <c r="E2714" i="29"/>
  <c r="E817" i="29"/>
  <c r="E881" i="29"/>
  <c r="E958" i="29"/>
  <c r="E1022" i="29"/>
  <c r="E1086" i="29"/>
  <c r="E1150" i="29"/>
  <c r="E1220" i="29"/>
  <c r="E1284" i="29"/>
  <c r="E1348" i="29"/>
  <c r="E1424" i="29"/>
  <c r="E1495" i="29"/>
  <c r="E1559" i="29"/>
  <c r="E1623" i="29"/>
  <c r="E1744" i="29"/>
  <c r="E1910" i="29"/>
  <c r="E1942" i="29"/>
  <c r="E1974" i="29"/>
  <c r="E2006" i="29"/>
  <c r="E2263" i="29"/>
  <c r="E2351" i="29"/>
  <c r="E2550" i="29"/>
  <c r="E806" i="29"/>
  <c r="E822" i="29"/>
  <c r="E838" i="29"/>
  <c r="E854" i="29"/>
  <c r="E870" i="29"/>
  <c r="E886" i="29"/>
  <c r="E908" i="29"/>
  <c r="E928" i="29"/>
  <c r="E950" i="29"/>
  <c r="E967" i="29"/>
  <c r="E983" i="29"/>
  <c r="E999" i="29"/>
  <c r="E1015" i="29"/>
  <c r="E1031" i="29"/>
  <c r="E1047" i="29"/>
  <c r="E1063" i="29"/>
  <c r="E1079" i="29"/>
  <c r="E1095" i="29"/>
  <c r="E1111" i="29"/>
  <c r="E1127" i="29"/>
  <c r="E1143" i="29"/>
  <c r="E1159" i="29"/>
  <c r="E1175" i="29"/>
  <c r="E1190" i="29"/>
  <c r="E1205" i="29"/>
  <c r="E1221" i="29"/>
  <c r="E1239" i="29"/>
  <c r="E1254" i="29"/>
  <c r="E1269" i="29"/>
  <c r="E1285" i="29"/>
  <c r="E1303" i="29"/>
  <c r="E1318" i="29"/>
  <c r="E1333" i="29"/>
  <c r="E1349" i="29"/>
  <c r="E1367" i="29"/>
  <c r="E1382" i="29"/>
  <c r="E1397" i="29"/>
  <c r="E1417" i="29"/>
  <c r="E1433" i="29"/>
  <c r="E1456" i="29"/>
  <c r="E1478" i="29"/>
  <c r="E1506" i="29"/>
  <c r="E1534" i="29"/>
  <c r="E1554" i="29"/>
  <c r="E1584" i="29"/>
  <c r="E1606" i="29"/>
  <c r="E1634" i="29"/>
  <c r="E1657" i="29"/>
  <c r="E1695" i="29"/>
  <c r="E1737" i="29"/>
  <c r="E1792" i="29"/>
  <c r="E1842" i="29"/>
  <c r="E1863" i="29"/>
  <c r="E1895" i="29"/>
  <c r="E1911" i="29"/>
  <c r="E1927" i="29"/>
  <c r="E1943" i="29"/>
  <c r="E1959" i="29"/>
  <c r="E1975" i="29"/>
  <c r="E1991" i="29"/>
  <c r="E2026" i="29"/>
  <c r="E2045" i="29"/>
  <c r="E2178" i="29"/>
  <c r="E2218" i="29"/>
  <c r="E2291" i="29"/>
  <c r="E2468" i="29"/>
  <c r="E2491" i="29"/>
  <c r="E2572" i="29"/>
  <c r="E2018" i="29"/>
  <c r="E2054" i="29"/>
  <c r="E2082" i="29"/>
  <c r="E2150" i="29"/>
  <c r="E2182" i="29"/>
  <c r="E2206" i="29"/>
  <c r="E2238" i="29"/>
  <c r="E2270" i="29"/>
  <c r="E2306" i="29"/>
  <c r="E2346" i="29"/>
  <c r="E2378" i="29"/>
  <c r="E2406" i="29"/>
  <c r="E2458" i="29"/>
  <c r="E1654" i="29"/>
  <c r="E1672" i="29"/>
  <c r="E1682" i="29"/>
  <c r="E1692" i="29"/>
  <c r="E1704" i="29"/>
  <c r="E1714" i="29"/>
  <c r="E1726" i="29"/>
  <c r="E1742" i="29"/>
  <c r="E1758" i="29"/>
  <c r="E1774" i="29"/>
  <c r="E1790" i="29"/>
  <c r="E1806" i="29"/>
  <c r="E1822" i="29"/>
  <c r="E1838" i="29"/>
  <c r="E1854" i="29"/>
  <c r="E1874" i="29"/>
  <c r="E1904" i="29"/>
  <c r="E1968" i="29"/>
  <c r="E2014" i="29"/>
  <c r="E2043" i="29"/>
  <c r="E2073" i="29"/>
  <c r="E2110" i="29"/>
  <c r="E2148" i="29"/>
  <c r="E2191" i="29"/>
  <c r="E2223" i="29"/>
  <c r="E2255" i="29"/>
  <c r="E2287" i="29"/>
  <c r="E2357" i="29"/>
  <c r="E2387" i="29"/>
  <c r="E2407" i="29"/>
  <c r="E2427" i="29"/>
  <c r="E2465" i="29"/>
  <c r="E2656" i="29"/>
  <c r="E2735" i="29"/>
  <c r="E1675" i="29"/>
  <c r="E1691" i="29"/>
  <c r="E1707" i="29"/>
  <c r="E1719" i="29"/>
  <c r="E1735" i="29"/>
  <c r="E1751" i="29"/>
  <c r="E1767" i="29"/>
  <c r="E1783" i="29"/>
  <c r="E1799" i="29"/>
  <c r="E1815" i="29"/>
  <c r="E1831" i="29"/>
  <c r="E1847" i="29"/>
  <c r="E1865" i="29"/>
  <c r="E1881" i="29"/>
  <c r="E1897" i="29"/>
  <c r="E1953" i="29"/>
  <c r="E2005" i="29"/>
  <c r="E2025" i="29"/>
  <c r="E2059" i="29"/>
  <c r="E2081" i="29"/>
  <c r="E2111" i="29"/>
  <c r="E2134" i="29"/>
  <c r="E2233" i="29"/>
  <c r="E2288" i="29"/>
  <c r="E2319" i="29"/>
  <c r="E2358" i="29"/>
  <c r="E2383" i="29"/>
  <c r="E2420" i="29"/>
  <c r="E2490" i="29"/>
  <c r="E2521" i="29"/>
  <c r="E2565" i="29"/>
  <c r="E2629" i="29"/>
  <c r="E2663" i="29"/>
  <c r="E2736" i="29"/>
  <c r="E2438" i="29"/>
  <c r="E2470" i="29"/>
  <c r="E2502" i="29"/>
  <c r="E2530" i="29"/>
  <c r="E2558" i="29"/>
  <c r="E2590" i="29"/>
  <c r="E2654" i="29"/>
  <c r="E2722" i="29"/>
  <c r="E2814" i="29"/>
  <c r="E2123" i="29"/>
  <c r="E2139" i="29"/>
  <c r="E2169" i="29"/>
  <c r="E2187" i="29"/>
  <c r="E2211" i="29"/>
  <c r="E2227" i="29"/>
  <c r="E2243" i="29"/>
  <c r="E2259" i="29"/>
  <c r="E2275" i="29"/>
  <c r="E2289" i="29"/>
  <c r="E2309" i="29"/>
  <c r="E2335" i="29"/>
  <c r="E2349" i="29"/>
  <c r="E2371" i="29"/>
  <c r="E2385" i="29"/>
  <c r="E2399" i="29"/>
  <c r="E2417" i="29"/>
  <c r="E2451" i="29"/>
  <c r="E2499" i="29"/>
  <c r="E2527" i="29"/>
  <c r="E2566" i="29"/>
  <c r="E2607" i="29"/>
  <c r="E2640" i="29"/>
  <c r="E2680" i="29"/>
  <c r="E2756" i="29"/>
  <c r="E2040" i="29"/>
  <c r="E2076" i="29"/>
  <c r="E2108" i="29"/>
  <c r="E2128" i="29"/>
  <c r="E2152" i="29"/>
  <c r="E2184" i="29"/>
  <c r="E2212" i="29"/>
  <c r="E2228" i="29"/>
  <c r="E2244" i="29"/>
  <c r="E2260" i="29"/>
  <c r="E2276" i="29"/>
  <c r="E2300" i="29"/>
  <c r="E2332" i="29"/>
  <c r="E2425" i="29"/>
  <c r="E2441" i="29"/>
  <c r="E2459" i="29"/>
  <c r="E2489" i="29"/>
  <c r="E2505" i="29"/>
  <c r="E2571" i="29"/>
  <c r="E2616" i="29"/>
  <c r="E2660" i="29"/>
  <c r="E2705" i="29"/>
  <c r="E2793" i="29"/>
  <c r="E2738" i="29"/>
  <c r="E2758" i="29"/>
  <c r="E2778" i="29"/>
  <c r="E2798" i="29"/>
  <c r="E2826" i="29"/>
  <c r="E2878" i="29"/>
  <c r="E2902" i="29"/>
  <c r="E2930" i="29"/>
  <c r="E2519" i="29"/>
  <c r="E2537" i="29"/>
  <c r="E2551" i="29"/>
  <c r="E2567" i="29"/>
  <c r="E2583" i="29"/>
  <c r="E2601" i="29"/>
  <c r="E2617" i="29"/>
  <c r="E2631" i="29"/>
  <c r="E2651" i="29"/>
  <c r="E2665" i="29"/>
  <c r="E2681" i="29"/>
  <c r="E2703" i="29"/>
  <c r="E2719" i="29"/>
  <c r="E2760" i="29"/>
  <c r="E2880" i="29"/>
  <c r="E2939" i="29"/>
  <c r="E2560" i="29"/>
  <c r="E2592" i="29"/>
  <c r="E2624" i="29"/>
  <c r="E2643" i="29"/>
  <c r="E2673" i="29"/>
  <c r="E2700" i="29"/>
  <c r="E2749" i="29"/>
  <c r="E2788" i="29"/>
  <c r="E2780" i="29"/>
  <c r="E2803" i="29"/>
  <c r="E2825" i="29"/>
  <c r="E2877" i="29"/>
  <c r="E2901" i="29"/>
  <c r="E2933" i="29"/>
  <c r="E2952" i="29"/>
  <c r="E2967" i="29"/>
  <c r="E2983" i="29"/>
  <c r="E2679" i="29"/>
  <c r="E2693" i="29"/>
  <c r="E2709" i="29"/>
  <c r="E2732" i="29"/>
  <c r="E2772" i="29"/>
  <c r="E2795" i="29"/>
  <c r="E2816" i="29"/>
  <c r="E2949" i="29"/>
  <c r="E2968" i="29"/>
  <c r="E2763" i="29"/>
  <c r="E2787" i="29"/>
  <c r="E2807" i="29"/>
  <c r="E2827" i="29"/>
  <c r="E2883" i="29"/>
  <c r="E2911" i="29"/>
  <c r="E2935" i="29"/>
  <c r="E2973" i="29"/>
  <c r="E2989" i="29"/>
  <c r="E53" i="29"/>
  <c r="E611" i="29"/>
  <c r="E627" i="29"/>
  <c r="E686" i="29"/>
  <c r="E702" i="29"/>
  <c r="E718" i="29"/>
  <c r="E739" i="29"/>
  <c r="E755" i="29"/>
  <c r="E938" i="29"/>
  <c r="E1045" i="29"/>
  <c r="E1064" i="29"/>
  <c r="E1109" i="29"/>
  <c r="E1128" i="29"/>
  <c r="E1173" i="29"/>
  <c r="E228" i="29"/>
  <c r="E257" i="29"/>
  <c r="E245" i="29"/>
  <c r="E283" i="29"/>
  <c r="E253" i="29"/>
  <c r="E273" i="29"/>
  <c r="E509" i="29"/>
  <c r="E1016" i="29"/>
  <c r="E368" i="29"/>
  <c r="E665" i="29"/>
  <c r="E1338" i="29"/>
  <c r="E241" i="29"/>
  <c r="E497" i="29"/>
  <c r="E1278" i="29"/>
  <c r="E2153" i="29"/>
  <c r="E1763" i="29"/>
  <c r="E1756" i="29"/>
  <c r="E901" i="29"/>
  <c r="E1166" i="29"/>
  <c r="E1449" i="29"/>
  <c r="E1794" i="29"/>
  <c r="E2013" i="29"/>
  <c r="E810" i="29"/>
  <c r="E874" i="29"/>
  <c r="E953" i="29"/>
  <c r="E1019" i="29"/>
  <c r="E1083" i="29"/>
  <c r="E1147" i="29"/>
  <c r="E1209" i="29"/>
  <c r="E1273" i="29"/>
  <c r="E1337" i="29"/>
  <c r="E1401" i="29"/>
  <c r="E1488" i="29"/>
  <c r="E1586" i="29"/>
  <c r="E1724" i="29"/>
  <c r="E1869" i="29"/>
  <c r="E1947" i="29"/>
  <c r="E2030" i="29"/>
  <c r="E2413" i="29"/>
  <c r="E2034" i="29"/>
  <c r="E2194" i="29"/>
  <c r="E2318" i="29"/>
  <c r="E2462" i="29"/>
  <c r="E1696" i="29"/>
  <c r="E1748" i="29"/>
  <c r="E1812" i="29"/>
  <c r="E1880" i="29"/>
  <c r="E2051" i="29"/>
  <c r="E2196" i="29"/>
  <c r="E2361" i="29"/>
  <c r="E2587" i="29"/>
  <c r="E1693" i="29"/>
  <c r="E1759" i="29"/>
  <c r="E1823" i="29"/>
  <c r="E1885" i="29"/>
  <c r="E2029" i="29"/>
  <c r="E2160" i="29"/>
  <c r="E2362" i="29"/>
  <c r="E2525" i="29"/>
  <c r="E2741" i="29"/>
  <c r="E2538" i="29"/>
  <c r="E2726" i="29"/>
  <c r="E2171" i="29"/>
  <c r="E2245" i="29"/>
  <c r="E2315" i="29"/>
  <c r="E2389" i="29"/>
  <c r="E2507" i="29"/>
  <c r="E2659" i="29"/>
  <c r="E2092" i="29"/>
  <c r="E2188" i="29"/>
  <c r="E2264" i="29"/>
  <c r="E2429" i="29"/>
  <c r="E2528" i="29"/>
  <c r="E2729" i="29"/>
  <c r="E2782" i="29"/>
  <c r="E2910" i="29"/>
  <c r="E2557" i="29"/>
  <c r="E2621" i="29"/>
  <c r="E2687" i="29"/>
  <c r="E2896" i="29"/>
  <c r="E2628" i="29"/>
  <c r="E2761" i="29"/>
  <c r="E2861" i="29"/>
  <c r="E2956" i="29"/>
  <c r="E2697" i="29"/>
  <c r="E2800" i="29"/>
  <c r="E2953" i="29"/>
  <c r="E2769" i="29"/>
  <c r="E2811" i="29"/>
  <c r="E2887" i="29"/>
  <c r="E2961" i="29"/>
  <c r="E2981" i="29"/>
  <c r="E10" i="29"/>
  <c r="E57" i="29"/>
  <c r="E22" i="29"/>
  <c r="E606" i="29"/>
  <c r="E654" i="29"/>
  <c r="E707" i="29"/>
  <c r="E898" i="29"/>
  <c r="E930" i="29"/>
  <c r="E1029" i="29"/>
  <c r="E1080" i="29"/>
  <c r="E1112" i="29"/>
  <c r="E1141" i="29"/>
  <c r="E1416" i="29"/>
  <c r="E1476" i="29"/>
  <c r="E1604" i="29"/>
  <c r="E1872" i="29"/>
  <c r="E2000" i="29"/>
  <c r="E2031" i="29"/>
  <c r="E2055" i="29"/>
  <c r="E2376" i="29"/>
  <c r="E2428" i="29"/>
  <c r="E2472" i="29"/>
  <c r="E2540" i="29"/>
  <c r="E2597" i="29"/>
  <c r="E5" i="29"/>
  <c r="E17" i="29"/>
  <c r="E46" i="29"/>
  <c r="E66" i="29"/>
  <c r="E623" i="29"/>
  <c r="E650" i="29"/>
  <c r="E687" i="29"/>
  <c r="E714" i="29"/>
  <c r="E751" i="29"/>
  <c r="E778" i="29"/>
  <c r="E804" i="29"/>
  <c r="E815" i="29"/>
  <c r="E827" i="29"/>
  <c r="E839" i="29"/>
  <c r="E868" i="29"/>
  <c r="E879" i="29"/>
  <c r="E899" i="29"/>
  <c r="E1049" i="29"/>
  <c r="E1081" i="29"/>
  <c r="E1113" i="29"/>
  <c r="E1145" i="29"/>
  <c r="E1177" i="29"/>
  <c r="E1452" i="29"/>
  <c r="E1528" i="29"/>
  <c r="E1580" i="29"/>
  <c r="E1656" i="29"/>
  <c r="E1736" i="29"/>
  <c r="E1768" i="29"/>
  <c r="E1800" i="29"/>
  <c r="E1832" i="29"/>
  <c r="E1913" i="29"/>
  <c r="E1928" i="29"/>
  <c r="E1957" i="29"/>
  <c r="E1972" i="29"/>
  <c r="E1997" i="29"/>
  <c r="E2161" i="29"/>
  <c r="E2416" i="29"/>
  <c r="E2577" i="29"/>
  <c r="E2618" i="29"/>
  <c r="E603" i="29"/>
  <c r="E646" i="29"/>
  <c r="E667" i="29"/>
  <c r="E710" i="29"/>
  <c r="E731" i="29"/>
  <c r="E774" i="29"/>
  <c r="E796" i="29"/>
  <c r="E840" i="29"/>
  <c r="E860" i="29"/>
  <c r="E907" i="29"/>
  <c r="E1028" i="29"/>
  <c r="E1060" i="29"/>
  <c r="E1092" i="29"/>
  <c r="E1124" i="29"/>
  <c r="E1156" i="29"/>
  <c r="E1407" i="29"/>
  <c r="E1524" i="29"/>
  <c r="E1652" i="29"/>
  <c r="E2023" i="29"/>
  <c r="E2063" i="29"/>
  <c r="E2104" i="29"/>
  <c r="E2136" i="29"/>
  <c r="E2294" i="29"/>
  <c r="E2392" i="29"/>
  <c r="E2456" i="29"/>
  <c r="E2524" i="29"/>
  <c r="E2699" i="29"/>
  <c r="E21" i="29"/>
  <c r="E45" i="29"/>
  <c r="E803" i="29"/>
  <c r="E848" i="29"/>
  <c r="E867" i="29"/>
  <c r="E1400" i="29"/>
  <c r="E1480" i="29"/>
  <c r="E1564" i="29"/>
  <c r="E1608" i="29"/>
  <c r="E1917" i="29"/>
  <c r="E1932" i="29"/>
  <c r="E1961" i="29"/>
  <c r="E1976" i="29"/>
  <c r="E2145" i="29"/>
  <c r="E2189" i="29"/>
  <c r="E2336" i="29"/>
  <c r="E2352" i="29"/>
  <c r="E2368" i="29"/>
  <c r="E2384" i="29"/>
  <c r="E2432" i="29"/>
  <c r="E2496" i="29"/>
  <c r="E2674" i="29"/>
  <c r="E2831" i="29"/>
  <c r="E2851" i="29"/>
  <c r="E2873" i="29"/>
  <c r="E2913" i="29"/>
  <c r="E2948" i="29"/>
  <c r="E2980" i="29"/>
  <c r="E2838" i="29"/>
  <c r="E2850" i="29"/>
  <c r="E2899" i="29"/>
  <c r="E2938" i="29"/>
  <c r="E2962" i="29"/>
  <c r="E2990" i="29"/>
  <c r="E2842" i="29"/>
  <c r="E2857" i="29"/>
  <c r="E2882" i="29"/>
  <c r="E2929" i="29"/>
  <c r="E2988" i="29"/>
  <c r="E2839" i="29"/>
  <c r="E2860" i="29"/>
  <c r="E2906" i="29"/>
  <c r="E2932" i="29"/>
  <c r="E2986" i="29"/>
  <c r="E562" i="29"/>
  <c r="E361" i="29"/>
  <c r="E717" i="29"/>
  <c r="E390" i="29"/>
  <c r="E39" i="29"/>
  <c r="E377" i="29"/>
  <c r="E573" i="29"/>
  <c r="E1206" i="29"/>
  <c r="E432" i="29"/>
  <c r="E910" i="29"/>
  <c r="E1746" i="29"/>
  <c r="E305" i="29"/>
  <c r="E561" i="29"/>
  <c r="E1343" i="29"/>
  <c r="E1368" i="29"/>
  <c r="E2154" i="29"/>
  <c r="E2325" i="29"/>
  <c r="E974" i="29"/>
  <c r="E1232" i="29"/>
  <c r="E1513" i="29"/>
  <c r="E1918" i="29"/>
  <c r="E2298" i="29"/>
  <c r="E826" i="29"/>
  <c r="E892" i="29"/>
  <c r="E971" i="29"/>
  <c r="E1035" i="29"/>
  <c r="E1099" i="29"/>
  <c r="E1163" i="29"/>
  <c r="E1224" i="29"/>
  <c r="E1288" i="29"/>
  <c r="E1352" i="29"/>
  <c r="E1421" i="29"/>
  <c r="E1510" i="29"/>
  <c r="E1616" i="29"/>
  <c r="E1741" i="29"/>
  <c r="E1899" i="29"/>
  <c r="E1963" i="29"/>
  <c r="E2049" i="29"/>
  <c r="E2473" i="29"/>
  <c r="E2062" i="29"/>
  <c r="E2214" i="29"/>
  <c r="E2350" i="29"/>
  <c r="E1658" i="29"/>
  <c r="E1706" i="29"/>
  <c r="E1764" i="29"/>
  <c r="E1828" i="29"/>
  <c r="E1920" i="29"/>
  <c r="E2077" i="29"/>
  <c r="E2226" i="29"/>
  <c r="E2390" i="29"/>
  <c r="E2667" i="29"/>
  <c r="E1709" i="29"/>
  <c r="E1775" i="29"/>
  <c r="E1839" i="29"/>
  <c r="E1905" i="29"/>
  <c r="E2067" i="29"/>
  <c r="E2249" i="29"/>
  <c r="E2388" i="29"/>
  <c r="E2569" i="29"/>
  <c r="E2446" i="29"/>
  <c r="E2570" i="29"/>
  <c r="E2818" i="29"/>
  <c r="E2201" i="29"/>
  <c r="E2261" i="29"/>
  <c r="E2339" i="29"/>
  <c r="E2405" i="29"/>
  <c r="E2535" i="29"/>
  <c r="E2701" i="29"/>
  <c r="E2112" i="29"/>
  <c r="E2216" i="29"/>
  <c r="E2280" i="29"/>
  <c r="E2447" i="29"/>
  <c r="E2578" i="29"/>
  <c r="E2802" i="29"/>
  <c r="E2806" i="29"/>
  <c r="E2958" i="29"/>
  <c r="E2573" i="29"/>
  <c r="E2635" i="29"/>
  <c r="E2708" i="29"/>
  <c r="E2520" i="29"/>
  <c r="E2648" i="29"/>
  <c r="E2951" i="29"/>
  <c r="E2885" i="29"/>
  <c r="E2971" i="29"/>
  <c r="E2713" i="29"/>
  <c r="E2804" i="29"/>
  <c r="E2957" i="29"/>
  <c r="E2781" i="29"/>
  <c r="E2817" i="29"/>
  <c r="E2895" i="29"/>
  <c r="E2965" i="29"/>
  <c r="E2985" i="29"/>
  <c r="E18" i="29"/>
  <c r="E54" i="29"/>
  <c r="E638" i="29"/>
  <c r="E659" i="29"/>
  <c r="E734" i="29"/>
  <c r="E782" i="29"/>
  <c r="E906" i="29"/>
  <c r="E1032" i="29"/>
  <c r="E1061" i="29"/>
  <c r="E1093" i="29"/>
  <c r="E1144" i="29"/>
  <c r="E1176" i="29"/>
  <c r="E1444" i="29"/>
  <c r="E1572" i="29"/>
  <c r="E2015" i="29"/>
  <c r="E2088" i="29"/>
  <c r="E2197" i="29"/>
  <c r="E2303" i="29"/>
  <c r="E2408" i="29"/>
  <c r="E2504" i="29"/>
  <c r="E2622" i="29"/>
  <c r="E2739" i="29"/>
  <c r="E9" i="29"/>
  <c r="E34" i="29"/>
  <c r="E49" i="29"/>
  <c r="E607" i="29"/>
  <c r="E634" i="29"/>
  <c r="E671" i="29"/>
  <c r="E698" i="29"/>
  <c r="E735" i="29"/>
  <c r="E762" i="29"/>
  <c r="E791" i="29"/>
  <c r="E820" i="29"/>
  <c r="E831" i="29"/>
  <c r="E843" i="29"/>
  <c r="E855" i="29"/>
  <c r="E884" i="29"/>
  <c r="E955" i="29"/>
  <c r="E1056" i="29"/>
  <c r="E1088" i="29"/>
  <c r="E1120" i="29"/>
  <c r="E1152" i="29"/>
  <c r="E1184" i="29"/>
  <c r="E1420" i="29"/>
  <c r="E1496" i="29"/>
  <c r="E1548" i="29"/>
  <c r="E1624" i="29"/>
  <c r="E1901" i="29"/>
  <c r="E1916" i="29"/>
  <c r="E1945" i="29"/>
  <c r="E1960" i="29"/>
  <c r="E1989" i="29"/>
  <c r="E2448" i="29"/>
  <c r="E2545" i="29"/>
  <c r="E2593" i="29"/>
  <c r="E38" i="29"/>
  <c r="E630" i="29"/>
  <c r="E651" i="29"/>
  <c r="E694" i="29"/>
  <c r="E715" i="29"/>
  <c r="E758" i="29"/>
  <c r="E779" i="29"/>
  <c r="E824" i="29"/>
  <c r="E844" i="29"/>
  <c r="E914" i="29"/>
  <c r="E1037" i="29"/>
  <c r="E1069" i="29"/>
  <c r="E1101" i="29"/>
  <c r="E1133" i="29"/>
  <c r="E1165" i="29"/>
  <c r="E1436" i="29"/>
  <c r="E1556" i="29"/>
  <c r="E1892" i="29"/>
  <c r="E2032" i="29"/>
  <c r="E2080" i="29"/>
  <c r="E2109" i="29"/>
  <c r="E2141" i="29"/>
  <c r="E2302" i="29"/>
  <c r="E2412" i="29"/>
  <c r="E2476" i="29"/>
  <c r="E2602" i="29"/>
  <c r="E2715" i="29"/>
  <c r="E25" i="29"/>
  <c r="E50" i="29"/>
  <c r="E594" i="29"/>
  <c r="E610" i="29"/>
  <c r="E626" i="29"/>
  <c r="E642" i="29"/>
  <c r="E658" i="29"/>
  <c r="E674" i="29"/>
  <c r="E690" i="29"/>
  <c r="E706" i="29"/>
  <c r="E722" i="29"/>
  <c r="E738" i="29"/>
  <c r="E754" i="29"/>
  <c r="E770" i="29"/>
  <c r="E786" i="29"/>
  <c r="E832" i="29"/>
  <c r="E851" i="29"/>
  <c r="E1468" i="29"/>
  <c r="E1512" i="29"/>
  <c r="E1596" i="29"/>
  <c r="E1640" i="29"/>
  <c r="E1888" i="29"/>
  <c r="E1909" i="29"/>
  <c r="E1924" i="29"/>
  <c r="E1949" i="29"/>
  <c r="E1964" i="29"/>
  <c r="E1993" i="29"/>
  <c r="E2117" i="29"/>
  <c r="E2327" i="29"/>
  <c r="E2731" i="29"/>
  <c r="E2755" i="29"/>
  <c r="E2836" i="29"/>
  <c r="E2853" i="29"/>
  <c r="E2875" i="29"/>
  <c r="E2924" i="29"/>
  <c r="E2950" i="29"/>
  <c r="E2992" i="29"/>
  <c r="E2843" i="29"/>
  <c r="E2855" i="29"/>
  <c r="E2905" i="29"/>
  <c r="E2916" i="29"/>
  <c r="E2837" i="29"/>
  <c r="E2847" i="29"/>
  <c r="E2874" i="29"/>
  <c r="E2891" i="29"/>
  <c r="E2966" i="29"/>
  <c r="E2996" i="29"/>
  <c r="E2829" i="29"/>
  <c r="E2844" i="29"/>
  <c r="E2889" i="29"/>
  <c r="E2908" i="29"/>
  <c r="E2934" i="29"/>
  <c r="E2994" i="29"/>
  <c r="E76" i="29"/>
  <c r="E552" i="29"/>
  <c r="E110" i="29"/>
  <c r="E616" i="29"/>
  <c r="E100" i="29"/>
  <c r="E569" i="29"/>
  <c r="E677" i="29"/>
  <c r="E1359" i="29"/>
  <c r="E496" i="29"/>
  <c r="E1001" i="29"/>
  <c r="E112" i="29"/>
  <c r="E369" i="29"/>
  <c r="E656" i="29"/>
  <c r="E1517" i="29"/>
  <c r="E1486" i="29"/>
  <c r="E1369" i="29"/>
  <c r="E2943" i="29"/>
  <c r="E1038" i="29"/>
  <c r="E1296" i="29"/>
  <c r="E1577" i="29"/>
  <c r="E1950" i="29"/>
  <c r="E2404" i="29"/>
  <c r="E842" i="29"/>
  <c r="E912" i="29"/>
  <c r="E987" i="29"/>
  <c r="E1051" i="29"/>
  <c r="E1115" i="29"/>
  <c r="E1179" i="29"/>
  <c r="E1243" i="29"/>
  <c r="E1307" i="29"/>
  <c r="E1371" i="29"/>
  <c r="E1438" i="29"/>
  <c r="E1538" i="29"/>
  <c r="E1638" i="29"/>
  <c r="E1795" i="29"/>
  <c r="E1915" i="29"/>
  <c r="E1979" i="29"/>
  <c r="E2185" i="29"/>
  <c r="E2495" i="29"/>
  <c r="E2106" i="29"/>
  <c r="E2246" i="29"/>
  <c r="E2382" i="29"/>
  <c r="E1674" i="29"/>
  <c r="E1716" i="29"/>
  <c r="E1780" i="29"/>
  <c r="E1844" i="29"/>
  <c r="E1984" i="29"/>
  <c r="E2114" i="29"/>
  <c r="E2258" i="29"/>
  <c r="E2410" i="29"/>
  <c r="E2740" i="29"/>
  <c r="E1727" i="29"/>
  <c r="E1791" i="29"/>
  <c r="E1855" i="29"/>
  <c r="E1969" i="29"/>
  <c r="E2089" i="29"/>
  <c r="E2293" i="29"/>
  <c r="E2461" i="29"/>
  <c r="E2633" i="29"/>
  <c r="E2478" i="29"/>
  <c r="E2598" i="29"/>
  <c r="E2127" i="29"/>
  <c r="E2213" i="29"/>
  <c r="E2277" i="29"/>
  <c r="E2353" i="29"/>
  <c r="E2421" i="29"/>
  <c r="E2581" i="29"/>
  <c r="E2764" i="29"/>
  <c r="E2132" i="29"/>
  <c r="E2232" i="29"/>
  <c r="E2312" i="29"/>
  <c r="E2463" i="29"/>
  <c r="E2636" i="29"/>
  <c r="E2742" i="29"/>
  <c r="E2858" i="29"/>
  <c r="E2523" i="29"/>
  <c r="E2589" i="29"/>
  <c r="E2653" i="29"/>
  <c r="E2737" i="29"/>
  <c r="E2568" i="29"/>
  <c r="E2688" i="29"/>
  <c r="E2785" i="29"/>
  <c r="E2909" i="29"/>
  <c r="E2987" i="29"/>
  <c r="E2748" i="29"/>
  <c r="E2820" i="29"/>
  <c r="E2976" i="29"/>
  <c r="E2792" i="29"/>
  <c r="E2863" i="29"/>
  <c r="E2915" i="29"/>
  <c r="E2969" i="29"/>
  <c r="E2993" i="29"/>
  <c r="E33" i="29"/>
  <c r="E62" i="29"/>
  <c r="E595" i="29"/>
  <c r="E622" i="29"/>
  <c r="E643" i="29"/>
  <c r="E670" i="29"/>
  <c r="E691" i="29"/>
  <c r="E766" i="29"/>
  <c r="E787" i="29"/>
  <c r="E915" i="29"/>
  <c r="E947" i="29"/>
  <c r="E1096" i="29"/>
  <c r="E1125" i="29"/>
  <c r="E1157" i="29"/>
  <c r="E1404" i="29"/>
  <c r="E1540" i="29"/>
  <c r="E1860" i="29"/>
  <c r="E1884" i="29"/>
  <c r="E2064" i="29"/>
  <c r="E2310" i="29"/>
  <c r="E2360" i="29"/>
  <c r="E2396" i="29"/>
  <c r="E2460" i="29"/>
  <c r="E2682" i="29"/>
  <c r="E6" i="29"/>
  <c r="E26" i="29"/>
  <c r="E37" i="29"/>
  <c r="E58" i="29"/>
  <c r="E591" i="29"/>
  <c r="E618" i="29"/>
  <c r="E655" i="29"/>
  <c r="E682" i="29"/>
  <c r="E719" i="29"/>
  <c r="E746" i="29"/>
  <c r="E783" i="29"/>
  <c r="E795" i="29"/>
  <c r="E807" i="29"/>
  <c r="E836" i="29"/>
  <c r="E847" i="29"/>
  <c r="E859" i="29"/>
  <c r="E871" i="29"/>
  <c r="E923" i="29"/>
  <c r="E1033" i="29"/>
  <c r="E1065" i="29"/>
  <c r="E1097" i="29"/>
  <c r="E1129" i="29"/>
  <c r="E1161" i="29"/>
  <c r="E1464" i="29"/>
  <c r="E1516" i="29"/>
  <c r="E1592" i="29"/>
  <c r="E1644" i="29"/>
  <c r="E1720" i="29"/>
  <c r="E1752" i="29"/>
  <c r="E1784" i="29"/>
  <c r="E1816" i="29"/>
  <c r="E1848" i="29"/>
  <c r="E1908" i="29"/>
  <c r="E1933" i="29"/>
  <c r="E1948" i="29"/>
  <c r="E1977" i="29"/>
  <c r="E1992" i="29"/>
  <c r="E2173" i="29"/>
  <c r="E2480" i="29"/>
  <c r="E2561" i="29"/>
  <c r="E2718" i="29"/>
  <c r="E614" i="29"/>
  <c r="E635" i="29"/>
  <c r="E678" i="29"/>
  <c r="E699" i="29"/>
  <c r="E742" i="29"/>
  <c r="E763" i="29"/>
  <c r="E808" i="29"/>
  <c r="E828" i="29"/>
  <c r="E872" i="29"/>
  <c r="E939" i="29"/>
  <c r="E1044" i="29"/>
  <c r="E1076" i="29"/>
  <c r="E1108" i="29"/>
  <c r="E1140" i="29"/>
  <c r="E1172" i="29"/>
  <c r="E1460" i="29"/>
  <c r="E1588" i="29"/>
  <c r="E1999" i="29"/>
  <c r="E2047" i="29"/>
  <c r="E2087" i="29"/>
  <c r="E2120" i="29"/>
  <c r="E2149" i="29"/>
  <c r="E2311" i="29"/>
  <c r="E2424" i="29"/>
  <c r="E2488" i="29"/>
  <c r="E2634" i="29"/>
  <c r="E2747" i="29"/>
  <c r="E30" i="29"/>
  <c r="E65" i="29"/>
  <c r="E816" i="29"/>
  <c r="E835" i="29"/>
  <c r="E880" i="29"/>
  <c r="E1500" i="29"/>
  <c r="E1544" i="29"/>
  <c r="E1628" i="29"/>
  <c r="E1912" i="29"/>
  <c r="E1941" i="29"/>
  <c r="E1956" i="29"/>
  <c r="E1981" i="29"/>
  <c r="E1996" i="29"/>
  <c r="E2101" i="29"/>
  <c r="E2177" i="29"/>
  <c r="E2331" i="29"/>
  <c r="E2347" i="29"/>
  <c r="E2363" i="29"/>
  <c r="E2379" i="29"/>
  <c r="E2400" i="29"/>
  <c r="E2464" i="29"/>
  <c r="E2532" i="29"/>
  <c r="E2642" i="29"/>
  <c r="E2841" i="29"/>
  <c r="E2856" i="29"/>
  <c r="E2881" i="29"/>
  <c r="E2926" i="29"/>
  <c r="E2964" i="29"/>
  <c r="E2828" i="29"/>
  <c r="E2845" i="29"/>
  <c r="E2859" i="29"/>
  <c r="E2907" i="29"/>
  <c r="E2918" i="29"/>
  <c r="E2954" i="29"/>
  <c r="E2978" i="29"/>
  <c r="E2830" i="29"/>
  <c r="E2840" i="29"/>
  <c r="E2852" i="29"/>
  <c r="E2866" i="29"/>
  <c r="E2876" i="29"/>
  <c r="E2947" i="29"/>
  <c r="E2972" i="29"/>
  <c r="E2999" i="29"/>
  <c r="E2832" i="29"/>
  <c r="E2849" i="29"/>
  <c r="E2898" i="29"/>
  <c r="E2919" i="29"/>
  <c r="E2942" i="29"/>
  <c r="E3000" i="29"/>
  <c r="E173" i="29"/>
  <c r="E185" i="29"/>
  <c r="E560" i="29"/>
  <c r="E897" i="29"/>
  <c r="E833" i="29"/>
  <c r="E1982" i="29"/>
  <c r="E1003" i="29"/>
  <c r="E1258" i="29"/>
  <c r="E1566" i="29"/>
  <c r="E1995" i="29"/>
  <c r="E2278" i="29"/>
  <c r="E1796" i="29"/>
  <c r="E2292" i="29"/>
  <c r="E1807" i="29"/>
  <c r="E2324" i="29"/>
  <c r="E2662" i="29"/>
  <c r="E2373" i="29"/>
  <c r="E2156" i="29"/>
  <c r="E2686" i="29"/>
  <c r="E2604" i="29"/>
  <c r="E2720" i="29"/>
  <c r="E2777" i="29"/>
  <c r="E2871" i="29"/>
  <c r="E890" i="29"/>
  <c r="E1077" i="29"/>
  <c r="E1439" i="29"/>
  <c r="E1771" i="29"/>
  <c r="E1835" i="29"/>
  <c r="E2024" i="29"/>
  <c r="E2564" i="29"/>
  <c r="E2650" i="29"/>
  <c r="E14" i="29"/>
  <c r="E602" i="29"/>
  <c r="E767" i="29"/>
  <c r="E823" i="29"/>
  <c r="E875" i="29"/>
  <c r="E1072" i="29"/>
  <c r="E1868" i="29"/>
  <c r="E2702" i="29"/>
  <c r="E726" i="29"/>
  <c r="E812" i="29"/>
  <c r="E946" i="29"/>
  <c r="E1149" i="29"/>
  <c r="E2016" i="29"/>
  <c r="E2181" i="29"/>
  <c r="E2666" i="29"/>
  <c r="E647" i="29"/>
  <c r="E711" i="29"/>
  <c r="E775" i="29"/>
  <c r="E864" i="29"/>
  <c r="E1929" i="29"/>
  <c r="E1988" i="29"/>
  <c r="E2133" i="29"/>
  <c r="E2846" i="29"/>
  <c r="E2974" i="29"/>
  <c r="E2848" i="29"/>
  <c r="E2955" i="29"/>
  <c r="E2834" i="29"/>
  <c r="E2970" i="29"/>
  <c r="E8" i="29"/>
  <c r="E445" i="29"/>
  <c r="E1185" i="29"/>
  <c r="E1820" i="29"/>
  <c r="E1102" i="29"/>
  <c r="E2610" i="29"/>
  <c r="E1067" i="29"/>
  <c r="E1322" i="29"/>
  <c r="E1661" i="29"/>
  <c r="E2241" i="29"/>
  <c r="E2414" i="29"/>
  <c r="E1864" i="29"/>
  <c r="E2431" i="29"/>
  <c r="E1867" i="29"/>
  <c r="E2494" i="29"/>
  <c r="E2143" i="29"/>
  <c r="E2469" i="29"/>
  <c r="E2248" i="29"/>
  <c r="E2762" i="29"/>
  <c r="E2668" i="29"/>
  <c r="E2809" i="29"/>
  <c r="E2941" i="29"/>
  <c r="E2923" i="29"/>
  <c r="E723" i="29"/>
  <c r="E922" i="29"/>
  <c r="E1636" i="29"/>
  <c r="E1723" i="29"/>
  <c r="E1787" i="29"/>
  <c r="E1851" i="29"/>
  <c r="E2048" i="29"/>
  <c r="E2492" i="29"/>
  <c r="E2580" i="29"/>
  <c r="E29" i="29"/>
  <c r="E703" i="29"/>
  <c r="E788" i="29"/>
  <c r="E891" i="29"/>
  <c r="E1104" i="29"/>
  <c r="E1560" i="29"/>
  <c r="E1965" i="29"/>
  <c r="E2193" i="29"/>
  <c r="E2626" i="29"/>
  <c r="E2723" i="29"/>
  <c r="E662" i="29"/>
  <c r="E747" i="29"/>
  <c r="E1053" i="29"/>
  <c r="E1181" i="29"/>
  <c r="E2056" i="29"/>
  <c r="E2326" i="29"/>
  <c r="E599" i="29"/>
  <c r="E663" i="29"/>
  <c r="E727" i="29"/>
  <c r="E800" i="29"/>
  <c r="E883" i="29"/>
  <c r="E1423" i="29"/>
  <c r="E1532" i="29"/>
  <c r="E1876" i="29"/>
  <c r="E1944" i="29"/>
  <c r="E2157" i="29"/>
  <c r="E2867" i="29"/>
  <c r="E2884" i="29"/>
  <c r="E2868" i="29"/>
  <c r="E2982" i="29"/>
  <c r="E2854" i="29"/>
  <c r="E198" i="29"/>
  <c r="E926" i="29"/>
  <c r="E177" i="29"/>
  <c r="E1599" i="29"/>
  <c r="E1360" i="29"/>
  <c r="E858" i="29"/>
  <c r="E1131" i="29"/>
  <c r="E1386" i="29"/>
  <c r="E1852" i="29"/>
  <c r="E2594" i="29"/>
  <c r="E1684" i="29"/>
  <c r="E2021" i="29"/>
  <c r="E1677" i="29"/>
  <c r="E2007" i="29"/>
  <c r="E2671" i="29"/>
  <c r="E2229" i="29"/>
  <c r="E2611" i="29"/>
  <c r="E2340" i="29"/>
  <c r="E2886" i="29"/>
  <c r="E2808" i="29"/>
  <c r="E2937" i="29"/>
  <c r="E2984" i="29"/>
  <c r="E2977" i="29"/>
  <c r="E750" i="29"/>
  <c r="E954" i="29"/>
  <c r="E1508" i="29"/>
  <c r="E1739" i="29"/>
  <c r="E1803" i="29"/>
  <c r="E2079" i="29"/>
  <c r="E2727" i="29"/>
  <c r="E41" i="29"/>
  <c r="E639" i="29"/>
  <c r="E730" i="29"/>
  <c r="E799" i="29"/>
  <c r="E852" i="29"/>
  <c r="E931" i="29"/>
  <c r="E1136" i="29"/>
  <c r="E1432" i="29"/>
  <c r="E1612" i="29"/>
  <c r="E1925" i="29"/>
  <c r="E1980" i="29"/>
  <c r="E2512" i="29"/>
  <c r="E2658" i="29"/>
  <c r="E598" i="29"/>
  <c r="E683" i="29"/>
  <c r="E856" i="29"/>
  <c r="E1085" i="29"/>
  <c r="E1492" i="29"/>
  <c r="E2093" i="29"/>
  <c r="E2444" i="29"/>
  <c r="E13" i="29"/>
  <c r="E615" i="29"/>
  <c r="E679" i="29"/>
  <c r="E743" i="29"/>
  <c r="E819" i="29"/>
  <c r="E1448" i="29"/>
  <c r="E1660" i="29"/>
  <c r="E1900" i="29"/>
  <c r="E2743" i="29"/>
  <c r="E2892" i="29"/>
  <c r="E2835" i="29"/>
  <c r="E2900" i="29"/>
  <c r="E16" i="29"/>
  <c r="E1641" i="29"/>
  <c r="E1931" i="29"/>
  <c r="E1743" i="29"/>
  <c r="E2044" i="29"/>
  <c r="E2683" i="29"/>
  <c r="E1160" i="29"/>
  <c r="E1755" i="29"/>
  <c r="E1168" i="29"/>
  <c r="E1940" i="29"/>
  <c r="E619" i="29"/>
  <c r="E1117" i="29"/>
  <c r="E42" i="29"/>
  <c r="E2295" i="29"/>
  <c r="E2946" i="29"/>
  <c r="E2927" i="29"/>
  <c r="E2159" i="29"/>
  <c r="E2522" i="29"/>
  <c r="E934" i="29"/>
  <c r="E2162" i="29"/>
  <c r="E2119" i="29"/>
  <c r="E2493" i="29"/>
  <c r="E2796" i="29"/>
  <c r="E675" i="29"/>
  <c r="E1819" i="29"/>
  <c r="E2344" i="29"/>
  <c r="E811" i="29"/>
  <c r="E1484" i="29"/>
  <c r="E1620" i="29"/>
  <c r="E631" i="29"/>
  <c r="E2833" i="29"/>
  <c r="E1458" i="29"/>
  <c r="E433" i="29"/>
  <c r="E1194" i="29"/>
  <c r="E1732" i="29"/>
  <c r="E2510" i="29"/>
  <c r="E2541" i="29"/>
  <c r="E2997" i="29"/>
  <c r="E771" i="29"/>
  <c r="E2440" i="29"/>
  <c r="E61" i="29"/>
  <c r="E863" i="29"/>
  <c r="E792" i="29"/>
  <c r="E2125" i="29"/>
  <c r="E695" i="29"/>
  <c r="E1973" i="29"/>
  <c r="E2921" i="29"/>
  <c r="E1501" i="29"/>
  <c r="E2299" i="29"/>
  <c r="E2596" i="29"/>
  <c r="E1048" i="29"/>
  <c r="E2165" i="29"/>
  <c r="E2548" i="29"/>
  <c r="E666" i="29"/>
  <c r="E1040" i="29"/>
  <c r="E2690" i="29"/>
  <c r="E876" i="29"/>
  <c r="E2508" i="29"/>
  <c r="E759" i="29"/>
  <c r="E1576" i="29"/>
  <c r="E2" i="29"/>
  <c r="B24" i="1"/>
  <c r="B24" i="23"/>
  <c r="A7" i="17"/>
  <c r="C6" i="17"/>
  <c r="B6" i="17" s="1"/>
  <c r="L7" i="11"/>
  <c r="M7" i="11" s="1"/>
  <c r="L17" i="11"/>
  <c r="E7" i="11"/>
  <c r="B7" i="11"/>
  <c r="A8" i="11"/>
  <c r="L8" i="11"/>
  <c r="M8" i="11" s="1"/>
  <c r="L6" i="11"/>
  <c r="M6" i="11" s="1"/>
  <c r="L5" i="11"/>
  <c r="M5" i="11" s="1"/>
  <c r="F1973" i="29" l="1"/>
  <c r="H1973" i="29" s="1"/>
  <c r="G1973" i="29"/>
  <c r="I1973" i="29" s="1"/>
  <c r="F1194" i="29"/>
  <c r="H1194" i="29" s="1"/>
  <c r="G1194" i="29"/>
  <c r="I1194" i="29" s="1"/>
  <c r="F2522" i="29"/>
  <c r="H2522" i="29" s="1"/>
  <c r="G2522" i="29"/>
  <c r="I2522" i="29" s="1"/>
  <c r="F1641" i="29"/>
  <c r="H1641" i="29" s="1"/>
  <c r="G1641" i="29"/>
  <c r="I1641" i="29" s="1"/>
  <c r="F1492" i="29"/>
  <c r="H1492" i="29" s="1"/>
  <c r="G1492" i="29"/>
  <c r="I1492" i="29" s="1"/>
  <c r="F639" i="29"/>
  <c r="H639" i="29" s="1"/>
  <c r="G639" i="29"/>
  <c r="I639" i="29" s="1"/>
  <c r="G1532" i="29"/>
  <c r="I1532" i="29" s="1"/>
  <c r="F1532" i="29"/>
  <c r="H1532" i="29" s="1"/>
  <c r="F2213" i="29"/>
  <c r="H2213" i="29" s="1"/>
  <c r="G2213" i="29"/>
  <c r="I2213" i="29" s="1"/>
  <c r="F2596" i="29"/>
  <c r="H2596" i="29" s="1"/>
  <c r="G2596" i="29"/>
  <c r="I2596" i="29" s="1"/>
  <c r="F631" i="29"/>
  <c r="H631" i="29" s="1"/>
  <c r="G631" i="29"/>
  <c r="I631" i="29" s="1"/>
  <c r="F2295" i="29"/>
  <c r="H2295" i="29" s="1"/>
  <c r="G2295" i="29"/>
  <c r="I2295" i="29" s="1"/>
  <c r="F2892" i="29"/>
  <c r="H2892" i="29" s="1"/>
  <c r="G2892" i="29"/>
  <c r="I2892" i="29" s="1"/>
  <c r="F598" i="29"/>
  <c r="H598" i="29" s="1"/>
  <c r="G598" i="29"/>
  <c r="I598" i="29" s="1"/>
  <c r="G1803" i="29"/>
  <c r="I1803" i="29" s="1"/>
  <c r="F1803" i="29"/>
  <c r="H1803" i="29" s="1"/>
  <c r="F2229" i="29"/>
  <c r="H2229" i="29" s="1"/>
  <c r="G2229" i="29"/>
  <c r="I2229" i="29" s="1"/>
  <c r="F1386" i="29"/>
  <c r="H1386" i="29" s="1"/>
  <c r="G1386" i="29"/>
  <c r="I1386" i="29" s="1"/>
  <c r="F2854" i="29"/>
  <c r="H2854" i="29" s="1"/>
  <c r="G2854" i="29"/>
  <c r="I2854" i="29" s="1"/>
  <c r="F727" i="29"/>
  <c r="H727" i="29" s="1"/>
  <c r="G727" i="29"/>
  <c r="I727" i="29" s="1"/>
  <c r="F1965" i="29"/>
  <c r="H1965" i="29" s="1"/>
  <c r="G1965" i="29"/>
  <c r="I1965" i="29" s="1"/>
  <c r="F1723" i="29"/>
  <c r="H1723" i="29" s="1"/>
  <c r="G1723" i="29"/>
  <c r="I1723" i="29" s="1"/>
  <c r="F1185" i="29"/>
  <c r="H1185" i="29" s="1"/>
  <c r="G1185" i="29"/>
  <c r="I1185" i="29" s="1"/>
  <c r="F185" i="29"/>
  <c r="H185" i="29" s="1"/>
  <c r="G185" i="29"/>
  <c r="I185" i="29" s="1"/>
  <c r="F2999" i="29"/>
  <c r="H2999" i="29" s="1"/>
  <c r="G2999" i="29"/>
  <c r="I2999" i="29" s="1"/>
  <c r="F2978" i="29"/>
  <c r="H2978" i="29" s="1"/>
  <c r="G2978" i="29"/>
  <c r="I2978" i="29" s="1"/>
  <c r="F2926" i="29"/>
  <c r="H2926" i="29" s="1"/>
  <c r="G2926" i="29"/>
  <c r="I2926" i="29" s="1"/>
  <c r="G2379" i="29"/>
  <c r="I2379" i="29" s="1"/>
  <c r="F2379" i="29"/>
  <c r="H2379" i="29" s="1"/>
  <c r="G1956" i="29"/>
  <c r="I1956" i="29" s="1"/>
  <c r="F1956" i="29"/>
  <c r="H1956" i="29" s="1"/>
  <c r="F816" i="29"/>
  <c r="H816" i="29" s="1"/>
  <c r="G816" i="29"/>
  <c r="I816" i="29" s="1"/>
  <c r="G2149" i="29"/>
  <c r="I2149" i="29" s="1"/>
  <c r="F2149" i="29"/>
  <c r="H2149" i="29" s="1"/>
  <c r="G1140" i="29"/>
  <c r="I1140" i="29" s="1"/>
  <c r="F1140" i="29"/>
  <c r="H1140" i="29" s="1"/>
  <c r="G939" i="29"/>
  <c r="I939" i="29" s="1"/>
  <c r="F939" i="29"/>
  <c r="H939" i="29" s="1"/>
  <c r="F635" i="29"/>
  <c r="H635" i="29" s="1"/>
  <c r="G635" i="29"/>
  <c r="I635" i="29" s="1"/>
  <c r="F1948" i="29"/>
  <c r="H1948" i="29" s="1"/>
  <c r="G1948" i="29"/>
  <c r="I1948" i="29" s="1"/>
  <c r="F1644" i="29"/>
  <c r="H1644" i="29" s="1"/>
  <c r="G1644" i="29"/>
  <c r="I1644" i="29" s="1"/>
  <c r="F1033" i="29"/>
  <c r="H1033" i="29" s="1"/>
  <c r="G1033" i="29"/>
  <c r="I1033" i="29" s="1"/>
  <c r="F783" i="29"/>
  <c r="H783" i="29" s="1"/>
  <c r="G783" i="29"/>
  <c r="I783" i="29" s="1"/>
  <c r="F37" i="29"/>
  <c r="H37" i="29" s="1"/>
  <c r="G37" i="29"/>
  <c r="I37" i="29" s="1"/>
  <c r="F2064" i="29"/>
  <c r="H2064" i="29" s="1"/>
  <c r="G2064" i="29"/>
  <c r="I2064" i="29" s="1"/>
  <c r="F691" i="29"/>
  <c r="H691" i="29" s="1"/>
  <c r="G691" i="29"/>
  <c r="I691" i="29" s="1"/>
  <c r="F2909" i="29"/>
  <c r="H2909" i="29" s="1"/>
  <c r="G2909" i="29"/>
  <c r="I2909" i="29" s="1"/>
  <c r="F2633" i="29"/>
  <c r="H2633" i="29" s="1"/>
  <c r="G2633" i="29"/>
  <c r="I2633" i="29" s="1"/>
  <c r="G2508" i="29"/>
  <c r="I2508" i="29" s="1"/>
  <c r="F2508" i="29"/>
  <c r="H2508" i="29" s="1"/>
  <c r="F2997" i="29"/>
  <c r="H2997" i="29" s="1"/>
  <c r="G2997" i="29"/>
  <c r="I2997" i="29" s="1"/>
  <c r="F2493" i="29"/>
  <c r="H2493" i="29" s="1"/>
  <c r="G2493" i="29"/>
  <c r="I2493" i="29" s="1"/>
  <c r="F2683" i="29"/>
  <c r="H2683" i="29" s="1"/>
  <c r="G2683" i="29"/>
  <c r="I2683" i="29" s="1"/>
  <c r="F615" i="29"/>
  <c r="H615" i="29" s="1"/>
  <c r="G615" i="29"/>
  <c r="I615" i="29" s="1"/>
  <c r="F931" i="29"/>
  <c r="H931" i="29" s="1"/>
  <c r="G931" i="29"/>
  <c r="I931" i="29" s="1"/>
  <c r="F662" i="29"/>
  <c r="H662" i="29" s="1"/>
  <c r="G662" i="29"/>
  <c r="I662" i="29" s="1"/>
  <c r="G2460" i="29"/>
  <c r="I2460" i="29" s="1"/>
  <c r="F2460" i="29"/>
  <c r="H2460" i="29" s="1"/>
  <c r="G947" i="29"/>
  <c r="I947" i="29" s="1"/>
  <c r="F947" i="29"/>
  <c r="H947" i="29" s="1"/>
  <c r="F2969" i="29"/>
  <c r="H2969" i="29" s="1"/>
  <c r="G2969" i="29"/>
  <c r="I2969" i="29" s="1"/>
  <c r="F2737" i="29"/>
  <c r="H2737" i="29" s="1"/>
  <c r="G2737" i="29"/>
  <c r="I2737" i="29" s="1"/>
  <c r="F2581" i="29"/>
  <c r="H2581" i="29" s="1"/>
  <c r="G2581" i="29"/>
  <c r="I2581" i="29" s="1"/>
  <c r="F666" i="29"/>
  <c r="H666" i="29" s="1"/>
  <c r="G666" i="29"/>
  <c r="I666" i="29" s="1"/>
  <c r="F863" i="29"/>
  <c r="H863" i="29" s="1"/>
  <c r="G863" i="29"/>
  <c r="I863" i="29" s="1"/>
  <c r="F2344" i="29"/>
  <c r="H2344" i="29" s="1"/>
  <c r="G2344" i="29"/>
  <c r="I2344" i="29" s="1"/>
  <c r="G1940" i="29"/>
  <c r="I1940" i="29" s="1"/>
  <c r="F1940" i="29"/>
  <c r="H1940" i="29" s="1"/>
  <c r="F1448" i="29"/>
  <c r="H1448" i="29" s="1"/>
  <c r="G1448" i="29"/>
  <c r="I1448" i="29" s="1"/>
  <c r="F1925" i="29"/>
  <c r="H1925" i="29" s="1"/>
  <c r="G1925" i="29"/>
  <c r="I1925" i="29" s="1"/>
  <c r="F750" i="29"/>
  <c r="H750" i="29" s="1"/>
  <c r="G750" i="29"/>
  <c r="I750" i="29" s="1"/>
  <c r="F2808" i="29"/>
  <c r="H2808" i="29" s="1"/>
  <c r="G2808" i="29"/>
  <c r="I2808" i="29" s="1"/>
  <c r="F2021" i="29"/>
  <c r="H2021" i="29" s="1"/>
  <c r="G2021" i="29"/>
  <c r="I2021" i="29" s="1"/>
  <c r="F1599" i="29"/>
  <c r="H1599" i="29" s="1"/>
  <c r="G1599" i="29"/>
  <c r="I1599" i="29" s="1"/>
  <c r="F2867" i="29"/>
  <c r="H2867" i="29" s="1"/>
  <c r="G2867" i="29"/>
  <c r="I2867" i="29" s="1"/>
  <c r="F2056" i="29"/>
  <c r="H2056" i="29" s="1"/>
  <c r="G2056" i="29"/>
  <c r="I2056" i="29" s="1"/>
  <c r="F788" i="29"/>
  <c r="H788" i="29" s="1"/>
  <c r="G788" i="29"/>
  <c r="I788" i="29" s="1"/>
  <c r="F2492" i="29"/>
  <c r="H2492" i="29" s="1"/>
  <c r="G2492" i="29"/>
  <c r="I2492" i="29" s="1"/>
  <c r="F2923" i="29"/>
  <c r="H2923" i="29" s="1"/>
  <c r="G2923" i="29"/>
  <c r="I2923" i="29" s="1"/>
  <c r="F2762" i="29"/>
  <c r="H2762" i="29" s="1"/>
  <c r="G2762" i="29"/>
  <c r="I2762" i="29" s="1"/>
  <c r="F2494" i="29"/>
  <c r="H2494" i="29" s="1"/>
  <c r="G2494" i="29"/>
  <c r="I2494" i="29" s="1"/>
  <c r="F2414" i="29"/>
  <c r="H2414" i="29" s="1"/>
  <c r="G2414" i="29"/>
  <c r="I2414" i="29" s="1"/>
  <c r="F1067" i="29"/>
  <c r="H1067" i="29" s="1"/>
  <c r="G1067" i="29"/>
  <c r="I1067" i="29" s="1"/>
  <c r="F2834" i="29"/>
  <c r="H2834" i="29" s="1"/>
  <c r="G2834" i="29"/>
  <c r="I2834" i="29" s="1"/>
  <c r="F2846" i="29"/>
  <c r="H2846" i="29" s="1"/>
  <c r="G2846" i="29"/>
  <c r="I2846" i="29" s="1"/>
  <c r="F864" i="29"/>
  <c r="H864" i="29" s="1"/>
  <c r="G864" i="29"/>
  <c r="I864" i="29" s="1"/>
  <c r="F2666" i="29"/>
  <c r="H2666" i="29" s="1"/>
  <c r="G2666" i="29"/>
  <c r="I2666" i="29" s="1"/>
  <c r="G946" i="29"/>
  <c r="I946" i="29" s="1"/>
  <c r="F946" i="29"/>
  <c r="H946" i="29" s="1"/>
  <c r="G1868" i="29"/>
  <c r="I1868" i="29" s="1"/>
  <c r="F1868" i="29"/>
  <c r="H1868" i="29" s="1"/>
  <c r="F767" i="29"/>
  <c r="H767" i="29" s="1"/>
  <c r="G767" i="29"/>
  <c r="I767" i="29" s="1"/>
  <c r="G2564" i="29"/>
  <c r="I2564" i="29" s="1"/>
  <c r="F2564" i="29"/>
  <c r="H2564" i="29" s="1"/>
  <c r="F1439" i="29"/>
  <c r="H1439" i="29" s="1"/>
  <c r="G1439" i="29"/>
  <c r="I1439" i="29" s="1"/>
  <c r="F2777" i="29"/>
  <c r="H2777" i="29" s="1"/>
  <c r="G2777" i="29"/>
  <c r="I2777" i="29" s="1"/>
  <c r="F2156" i="29"/>
  <c r="H2156" i="29" s="1"/>
  <c r="G2156" i="29"/>
  <c r="I2156" i="29" s="1"/>
  <c r="F1807" i="29"/>
  <c r="H1807" i="29" s="1"/>
  <c r="G1807" i="29"/>
  <c r="I1807" i="29" s="1"/>
  <c r="F1995" i="29"/>
  <c r="H1995" i="29" s="1"/>
  <c r="G1995" i="29"/>
  <c r="I1995" i="29" s="1"/>
  <c r="F1982" i="29"/>
  <c r="H1982" i="29" s="1"/>
  <c r="G1982" i="29"/>
  <c r="I1982" i="29" s="1"/>
  <c r="F2919" i="29"/>
  <c r="H2919" i="29" s="1"/>
  <c r="G2919" i="29"/>
  <c r="I2919" i="29" s="1"/>
  <c r="F2866" i="29"/>
  <c r="H2866" i="29" s="1"/>
  <c r="G2866" i="29"/>
  <c r="I2866" i="29" s="1"/>
  <c r="F2859" i="29"/>
  <c r="H2859" i="29" s="1"/>
  <c r="G2859" i="29"/>
  <c r="I2859" i="29" s="1"/>
  <c r="F2642" i="29"/>
  <c r="H2642" i="29" s="1"/>
  <c r="G2642" i="29"/>
  <c r="I2642" i="29" s="1"/>
  <c r="F2177" i="29"/>
  <c r="H2177" i="29" s="1"/>
  <c r="G2177" i="29"/>
  <c r="I2177" i="29" s="1"/>
  <c r="F1544" i="29"/>
  <c r="H1544" i="29" s="1"/>
  <c r="G1544" i="29"/>
  <c r="I1544" i="29" s="1"/>
  <c r="F2634" i="29"/>
  <c r="H2634" i="29" s="1"/>
  <c r="G2634" i="29"/>
  <c r="I2634" i="29" s="1"/>
  <c r="G1999" i="29"/>
  <c r="I1999" i="29" s="1"/>
  <c r="F1999" i="29"/>
  <c r="H1999" i="29" s="1"/>
  <c r="F763" i="29"/>
  <c r="H763" i="29" s="1"/>
  <c r="G763" i="29"/>
  <c r="I763" i="29" s="1"/>
  <c r="G2480" i="29"/>
  <c r="I2480" i="29" s="1"/>
  <c r="F2480" i="29"/>
  <c r="H2480" i="29" s="1"/>
  <c r="F1816" i="29"/>
  <c r="H1816" i="29" s="1"/>
  <c r="G1816" i="29"/>
  <c r="I1816" i="29" s="1"/>
  <c r="F1161" i="29"/>
  <c r="H1161" i="29" s="1"/>
  <c r="G1161" i="29"/>
  <c r="I1161" i="29" s="1"/>
  <c r="G847" i="29"/>
  <c r="I847" i="29" s="1"/>
  <c r="F847" i="29"/>
  <c r="H847" i="29" s="1"/>
  <c r="F655" i="29"/>
  <c r="H655" i="29" s="1"/>
  <c r="G655" i="29"/>
  <c r="I655" i="29" s="1"/>
  <c r="F1404" i="29"/>
  <c r="H1404" i="29" s="1"/>
  <c r="G1404" i="29"/>
  <c r="I1404" i="29" s="1"/>
  <c r="F595" i="29"/>
  <c r="H595" i="29" s="1"/>
  <c r="G595" i="29"/>
  <c r="I595" i="29" s="1"/>
  <c r="F2976" i="29"/>
  <c r="H2976" i="29" s="1"/>
  <c r="G2976" i="29"/>
  <c r="I2976" i="29" s="1"/>
  <c r="F2858" i="29"/>
  <c r="H2858" i="29" s="1"/>
  <c r="G2858" i="29"/>
  <c r="I2858" i="29" s="1"/>
  <c r="F2312" i="29"/>
  <c r="H2312" i="29" s="1"/>
  <c r="G2312" i="29"/>
  <c r="I2312" i="29" s="1"/>
  <c r="F1984" i="29"/>
  <c r="H1984" i="29" s="1"/>
  <c r="G1984" i="29"/>
  <c r="I1984" i="29" s="1"/>
  <c r="F1371" i="29"/>
  <c r="H1371" i="29" s="1"/>
  <c r="G1371" i="29"/>
  <c r="I1371" i="29" s="1"/>
  <c r="F1486" i="29"/>
  <c r="H1486" i="29" s="1"/>
  <c r="G1486" i="29"/>
  <c r="I1486" i="29" s="1"/>
  <c r="F2934" i="29"/>
  <c r="H2934" i="29" s="1"/>
  <c r="G2934" i="29"/>
  <c r="I2934" i="29" s="1"/>
  <c r="G2950" i="29"/>
  <c r="I2950" i="29" s="1"/>
  <c r="F2950" i="29"/>
  <c r="H2950" i="29" s="1"/>
  <c r="F1924" i="29"/>
  <c r="H1924" i="29" s="1"/>
  <c r="G1924" i="29"/>
  <c r="I1924" i="29" s="1"/>
  <c r="F738" i="29"/>
  <c r="H738" i="29" s="1"/>
  <c r="G738" i="29"/>
  <c r="I738" i="29" s="1"/>
  <c r="G2302" i="29"/>
  <c r="I2302" i="29" s="1"/>
  <c r="F2302" i="29"/>
  <c r="H2302" i="29" s="1"/>
  <c r="F779" i="29"/>
  <c r="H779" i="29" s="1"/>
  <c r="G779" i="29"/>
  <c r="I779" i="29" s="1"/>
  <c r="G1548" i="29"/>
  <c r="I1548" i="29" s="1"/>
  <c r="F1548" i="29"/>
  <c r="H1548" i="29" s="1"/>
  <c r="F735" i="29"/>
  <c r="H735" i="29" s="1"/>
  <c r="G735" i="29"/>
  <c r="I735" i="29" s="1"/>
  <c r="F1572" i="29"/>
  <c r="H1572" i="29" s="1"/>
  <c r="G1572" i="29"/>
  <c r="I1572" i="29" s="1"/>
  <c r="F1616" i="29"/>
  <c r="H1616" i="29" s="1"/>
  <c r="G1616" i="29"/>
  <c r="I1616" i="29" s="1"/>
  <c r="F759" i="29"/>
  <c r="H759" i="29" s="1"/>
  <c r="G759" i="29"/>
  <c r="I759" i="29" s="1"/>
  <c r="F1040" i="29"/>
  <c r="H1040" i="29" s="1"/>
  <c r="G1040" i="29"/>
  <c r="I1040" i="29" s="1"/>
  <c r="F1048" i="29"/>
  <c r="H1048" i="29" s="1"/>
  <c r="G1048" i="29"/>
  <c r="I1048" i="29" s="1"/>
  <c r="F2921" i="29"/>
  <c r="H2921" i="29" s="1"/>
  <c r="G2921" i="29"/>
  <c r="I2921" i="29" s="1"/>
  <c r="F792" i="29"/>
  <c r="H792" i="29" s="1"/>
  <c r="G792" i="29"/>
  <c r="I792" i="29" s="1"/>
  <c r="F771" i="29"/>
  <c r="H771" i="29" s="1"/>
  <c r="G771" i="29"/>
  <c r="I771" i="29" s="1"/>
  <c r="F1732" i="29"/>
  <c r="H1732" i="29" s="1"/>
  <c r="G1732" i="29"/>
  <c r="I1732" i="29" s="1"/>
  <c r="F2833" i="29"/>
  <c r="H2833" i="29" s="1"/>
  <c r="G2833" i="29"/>
  <c r="I2833" i="29" s="1"/>
  <c r="F811" i="29"/>
  <c r="H811" i="29" s="1"/>
  <c r="G811" i="29"/>
  <c r="I811" i="29" s="1"/>
  <c r="F2796" i="29"/>
  <c r="H2796" i="29" s="1"/>
  <c r="G2796" i="29"/>
  <c r="I2796" i="29" s="1"/>
  <c r="F934" i="29"/>
  <c r="H934" i="29" s="1"/>
  <c r="G934" i="29"/>
  <c r="I934" i="29" s="1"/>
  <c r="F2946" i="29"/>
  <c r="H2946" i="29" s="1"/>
  <c r="G2946" i="29"/>
  <c r="I2946" i="29" s="1"/>
  <c r="F619" i="29"/>
  <c r="H619" i="29" s="1"/>
  <c r="G619" i="29"/>
  <c r="I619" i="29" s="1"/>
  <c r="F1160" i="29"/>
  <c r="H1160" i="29" s="1"/>
  <c r="G1160" i="29"/>
  <c r="I1160" i="29" s="1"/>
  <c r="F1931" i="29"/>
  <c r="H1931" i="29" s="1"/>
  <c r="G1931" i="29"/>
  <c r="I1931" i="29" s="1"/>
  <c r="G2835" i="29"/>
  <c r="I2835" i="29" s="1"/>
  <c r="F2835" i="29"/>
  <c r="H2835" i="29" s="1"/>
  <c r="G1660" i="29"/>
  <c r="I1660" i="29" s="1"/>
  <c r="F1660" i="29"/>
  <c r="H1660" i="29" s="1"/>
  <c r="F679" i="29"/>
  <c r="H679" i="29" s="1"/>
  <c r="G679" i="29"/>
  <c r="I679" i="29" s="1"/>
  <c r="F2093" i="29"/>
  <c r="H2093" i="29" s="1"/>
  <c r="G2093" i="29"/>
  <c r="I2093" i="29" s="1"/>
  <c r="F683" i="29"/>
  <c r="H683" i="29" s="1"/>
  <c r="G683" i="29"/>
  <c r="I683" i="29" s="1"/>
  <c r="G1980" i="29"/>
  <c r="I1980" i="29" s="1"/>
  <c r="F1980" i="29"/>
  <c r="H1980" i="29" s="1"/>
  <c r="F1136" i="29"/>
  <c r="H1136" i="29" s="1"/>
  <c r="G1136" i="29"/>
  <c r="I1136" i="29" s="1"/>
  <c r="F730" i="29"/>
  <c r="H730" i="29" s="1"/>
  <c r="G730" i="29"/>
  <c r="I730" i="29" s="1"/>
  <c r="G2079" i="29"/>
  <c r="I2079" i="29" s="1"/>
  <c r="F2079" i="29"/>
  <c r="H2079" i="29" s="1"/>
  <c r="F954" i="29"/>
  <c r="H954" i="29" s="1"/>
  <c r="G954" i="29"/>
  <c r="I954" i="29" s="1"/>
  <c r="F2937" i="29"/>
  <c r="H2937" i="29" s="1"/>
  <c r="G2937" i="29"/>
  <c r="I2937" i="29" s="1"/>
  <c r="F2611" i="29"/>
  <c r="H2611" i="29" s="1"/>
  <c r="G2611" i="29"/>
  <c r="I2611" i="29" s="1"/>
  <c r="F1677" i="29"/>
  <c r="H1677" i="29" s="1"/>
  <c r="G1677" i="29"/>
  <c r="I1677" i="29" s="1"/>
  <c r="F1852" i="29"/>
  <c r="H1852" i="29" s="1"/>
  <c r="G1852" i="29"/>
  <c r="I1852" i="29" s="1"/>
  <c r="F1360" i="29"/>
  <c r="H1360" i="29" s="1"/>
  <c r="G1360" i="29"/>
  <c r="I1360" i="29" s="1"/>
  <c r="F198" i="29"/>
  <c r="H198" i="29" s="1"/>
  <c r="G198" i="29"/>
  <c r="I198" i="29" s="1"/>
  <c r="G2884" i="29"/>
  <c r="I2884" i="29" s="1"/>
  <c r="F2884" i="29"/>
  <c r="H2884" i="29" s="1"/>
  <c r="F1876" i="29"/>
  <c r="H1876" i="29" s="1"/>
  <c r="G1876" i="29"/>
  <c r="I1876" i="29" s="1"/>
  <c r="F800" i="29"/>
  <c r="H800" i="29" s="1"/>
  <c r="G800" i="29"/>
  <c r="I800" i="29" s="1"/>
  <c r="F2326" i="29"/>
  <c r="H2326" i="29" s="1"/>
  <c r="G2326" i="29"/>
  <c r="I2326" i="29" s="1"/>
  <c r="F747" i="29"/>
  <c r="H747" i="29" s="1"/>
  <c r="G747" i="29"/>
  <c r="I747" i="29" s="1"/>
  <c r="G2193" i="29"/>
  <c r="I2193" i="29" s="1"/>
  <c r="F2193" i="29"/>
  <c r="H2193" i="29" s="1"/>
  <c r="F891" i="29"/>
  <c r="H891" i="29" s="1"/>
  <c r="G891" i="29"/>
  <c r="I891" i="29" s="1"/>
  <c r="F2580" i="29"/>
  <c r="H2580" i="29" s="1"/>
  <c r="G2580" i="29"/>
  <c r="I2580" i="29" s="1"/>
  <c r="G1787" i="29"/>
  <c r="I1787" i="29" s="1"/>
  <c r="F1787" i="29"/>
  <c r="H1787" i="29" s="1"/>
  <c r="F723" i="29"/>
  <c r="H723" i="29" s="1"/>
  <c r="G723" i="29"/>
  <c r="I723" i="29" s="1"/>
  <c r="F2668" i="29"/>
  <c r="H2668" i="29" s="1"/>
  <c r="G2668" i="29"/>
  <c r="I2668" i="29" s="1"/>
  <c r="F2143" i="29"/>
  <c r="H2143" i="29" s="1"/>
  <c r="G2143" i="29"/>
  <c r="I2143" i="29" s="1"/>
  <c r="F1864" i="29"/>
  <c r="H1864" i="29" s="1"/>
  <c r="G1864" i="29"/>
  <c r="I1864" i="29" s="1"/>
  <c r="F1322" i="29"/>
  <c r="H1322" i="29" s="1"/>
  <c r="G1322" i="29"/>
  <c r="I1322" i="29" s="1"/>
  <c r="F1820" i="29"/>
  <c r="H1820" i="29" s="1"/>
  <c r="G1820" i="29"/>
  <c r="I1820" i="29" s="1"/>
  <c r="F2970" i="29"/>
  <c r="H2970" i="29" s="1"/>
  <c r="G2970" i="29"/>
  <c r="I2970" i="29" s="1"/>
  <c r="F2974" i="29"/>
  <c r="H2974" i="29" s="1"/>
  <c r="G2974" i="29"/>
  <c r="I2974" i="29" s="1"/>
  <c r="F1929" i="29"/>
  <c r="H1929" i="29" s="1"/>
  <c r="G1929" i="29"/>
  <c r="I1929" i="29" s="1"/>
  <c r="F647" i="29"/>
  <c r="H647" i="29" s="1"/>
  <c r="G647" i="29"/>
  <c r="I647" i="29" s="1"/>
  <c r="F1149" i="29"/>
  <c r="H1149" i="29" s="1"/>
  <c r="G1149" i="29"/>
  <c r="I1149" i="29" s="1"/>
  <c r="F2702" i="29"/>
  <c r="H2702" i="29" s="1"/>
  <c r="G2702" i="29"/>
  <c r="I2702" i="29" s="1"/>
  <c r="F823" i="29"/>
  <c r="H823" i="29" s="1"/>
  <c r="G823" i="29"/>
  <c r="I823" i="29" s="1"/>
  <c r="F2650" i="29"/>
  <c r="H2650" i="29" s="1"/>
  <c r="G2650" i="29"/>
  <c r="I2650" i="29" s="1"/>
  <c r="G1771" i="29"/>
  <c r="I1771" i="29" s="1"/>
  <c r="F1771" i="29"/>
  <c r="H1771" i="29" s="1"/>
  <c r="F2871" i="29"/>
  <c r="H2871" i="29" s="1"/>
  <c r="G2871" i="29"/>
  <c r="I2871" i="29" s="1"/>
  <c r="F2686" i="29"/>
  <c r="H2686" i="29" s="1"/>
  <c r="G2686" i="29"/>
  <c r="I2686" i="29" s="1"/>
  <c r="F2324" i="29"/>
  <c r="H2324" i="29" s="1"/>
  <c r="G2324" i="29"/>
  <c r="I2324" i="29" s="1"/>
  <c r="F2278" i="29"/>
  <c r="H2278" i="29" s="1"/>
  <c r="G2278" i="29"/>
  <c r="I2278" i="29" s="1"/>
  <c r="F1003" i="29"/>
  <c r="H1003" i="29" s="1"/>
  <c r="G1003" i="29"/>
  <c r="I1003" i="29" s="1"/>
  <c r="F560" i="29"/>
  <c r="H560" i="29" s="1"/>
  <c r="G560" i="29"/>
  <c r="I560" i="29" s="1"/>
  <c r="F2942" i="29"/>
  <c r="H2942" i="29" s="1"/>
  <c r="G2942" i="29"/>
  <c r="I2942" i="29" s="1"/>
  <c r="F2832" i="29"/>
  <c r="H2832" i="29" s="1"/>
  <c r="G2832" i="29"/>
  <c r="I2832" i="29" s="1"/>
  <c r="G2876" i="29"/>
  <c r="I2876" i="29" s="1"/>
  <c r="F2876" i="29"/>
  <c r="H2876" i="29" s="1"/>
  <c r="F2830" i="29"/>
  <c r="H2830" i="29" s="1"/>
  <c r="G2830" i="29"/>
  <c r="I2830" i="29" s="1"/>
  <c r="F2907" i="29"/>
  <c r="H2907" i="29" s="1"/>
  <c r="G2907" i="29"/>
  <c r="I2907" i="29" s="1"/>
  <c r="F2964" i="29"/>
  <c r="H2964" i="29" s="1"/>
  <c r="G2964" i="29"/>
  <c r="I2964" i="29" s="1"/>
  <c r="F2841" i="29"/>
  <c r="H2841" i="29" s="1"/>
  <c r="G2841" i="29"/>
  <c r="I2841" i="29" s="1"/>
  <c r="G2400" i="29"/>
  <c r="I2400" i="29" s="1"/>
  <c r="F2400" i="29"/>
  <c r="H2400" i="29" s="1"/>
  <c r="G2331" i="29"/>
  <c r="I2331" i="29" s="1"/>
  <c r="F2331" i="29"/>
  <c r="H2331" i="29" s="1"/>
  <c r="F1981" i="29"/>
  <c r="H1981" i="29" s="1"/>
  <c r="G1981" i="29"/>
  <c r="I1981" i="29" s="1"/>
  <c r="F1628" i="29"/>
  <c r="H1628" i="29" s="1"/>
  <c r="G1628" i="29"/>
  <c r="I1628" i="29" s="1"/>
  <c r="F835" i="29"/>
  <c r="H835" i="29" s="1"/>
  <c r="G835" i="29"/>
  <c r="I835" i="29" s="1"/>
  <c r="G2747" i="29"/>
  <c r="I2747" i="29" s="1"/>
  <c r="F2747" i="29"/>
  <c r="H2747" i="29" s="1"/>
  <c r="F2311" i="29"/>
  <c r="H2311" i="29" s="1"/>
  <c r="G2311" i="29"/>
  <c r="I2311" i="29" s="1"/>
  <c r="G2047" i="29"/>
  <c r="I2047" i="29" s="1"/>
  <c r="F2047" i="29"/>
  <c r="H2047" i="29" s="1"/>
  <c r="G1172" i="29"/>
  <c r="I1172" i="29" s="1"/>
  <c r="F1172" i="29"/>
  <c r="H1172" i="29" s="1"/>
  <c r="G1044" i="29"/>
  <c r="I1044" i="29" s="1"/>
  <c r="F1044" i="29"/>
  <c r="H1044" i="29" s="1"/>
  <c r="F808" i="29"/>
  <c r="H808" i="29" s="1"/>
  <c r="G808" i="29"/>
  <c r="I808" i="29" s="1"/>
  <c r="F678" i="29"/>
  <c r="H678" i="29" s="1"/>
  <c r="G678" i="29"/>
  <c r="I678" i="29" s="1"/>
  <c r="F2561" i="29"/>
  <c r="H2561" i="29" s="1"/>
  <c r="G2561" i="29"/>
  <c r="I2561" i="29" s="1"/>
  <c r="F1977" i="29"/>
  <c r="H1977" i="29" s="1"/>
  <c r="G1977" i="29"/>
  <c r="I1977" i="29" s="1"/>
  <c r="F1848" i="29"/>
  <c r="H1848" i="29" s="1"/>
  <c r="G1848" i="29"/>
  <c r="I1848" i="29" s="1"/>
  <c r="F1720" i="29"/>
  <c r="H1720" i="29" s="1"/>
  <c r="G1720" i="29"/>
  <c r="I1720" i="29" s="1"/>
  <c r="F1464" i="29"/>
  <c r="H1464" i="29" s="1"/>
  <c r="G1464" i="29"/>
  <c r="I1464" i="29" s="1"/>
  <c r="F1065" i="29"/>
  <c r="H1065" i="29" s="1"/>
  <c r="G1065" i="29"/>
  <c r="I1065" i="29" s="1"/>
  <c r="F859" i="29"/>
  <c r="H859" i="29" s="1"/>
  <c r="G859" i="29"/>
  <c r="I859" i="29" s="1"/>
  <c r="F795" i="29"/>
  <c r="H795" i="29" s="1"/>
  <c r="G795" i="29"/>
  <c r="I795" i="29" s="1"/>
  <c r="F682" i="29"/>
  <c r="H682" i="29" s="1"/>
  <c r="G682" i="29"/>
  <c r="I682" i="29" s="1"/>
  <c r="F58" i="29"/>
  <c r="H58" i="29" s="1"/>
  <c r="G58" i="29"/>
  <c r="I58" i="29" s="1"/>
  <c r="F2682" i="29"/>
  <c r="H2682" i="29" s="1"/>
  <c r="G2682" i="29"/>
  <c r="I2682" i="29" s="1"/>
  <c r="F2310" i="29"/>
  <c r="H2310" i="29" s="1"/>
  <c r="G2310" i="29"/>
  <c r="I2310" i="29" s="1"/>
  <c r="G1540" i="29"/>
  <c r="I1540" i="29" s="1"/>
  <c r="F1540" i="29"/>
  <c r="H1540" i="29" s="1"/>
  <c r="F1096" i="29"/>
  <c r="H1096" i="29" s="1"/>
  <c r="G1096" i="29"/>
  <c r="I1096" i="29" s="1"/>
  <c r="F766" i="29"/>
  <c r="H766" i="29" s="1"/>
  <c r="G766" i="29"/>
  <c r="I766" i="29" s="1"/>
  <c r="F622" i="29"/>
  <c r="H622" i="29" s="1"/>
  <c r="G622" i="29"/>
  <c r="I622" i="29" s="1"/>
  <c r="F2993" i="29"/>
  <c r="H2993" i="29" s="1"/>
  <c r="G2993" i="29"/>
  <c r="I2993" i="29" s="1"/>
  <c r="F2792" i="29"/>
  <c r="H2792" i="29" s="1"/>
  <c r="G2792" i="29"/>
  <c r="I2792" i="29" s="1"/>
  <c r="F2987" i="29"/>
  <c r="H2987" i="29" s="1"/>
  <c r="G2987" i="29"/>
  <c r="I2987" i="29" s="1"/>
  <c r="F2568" i="29"/>
  <c r="H2568" i="29" s="1"/>
  <c r="G2568" i="29"/>
  <c r="I2568" i="29" s="1"/>
  <c r="F2523" i="29"/>
  <c r="H2523" i="29" s="1"/>
  <c r="G2523" i="29"/>
  <c r="I2523" i="29" s="1"/>
  <c r="F2463" i="29"/>
  <c r="H2463" i="29" s="1"/>
  <c r="G2463" i="29"/>
  <c r="I2463" i="29" s="1"/>
  <c r="F2764" i="29"/>
  <c r="H2764" i="29" s="1"/>
  <c r="G2764" i="29"/>
  <c r="I2764" i="29" s="1"/>
  <c r="F2277" i="29"/>
  <c r="H2277" i="29" s="1"/>
  <c r="G2277" i="29"/>
  <c r="I2277" i="29" s="1"/>
  <c r="F2478" i="29"/>
  <c r="H2478" i="29" s="1"/>
  <c r="G2478" i="29"/>
  <c r="I2478" i="29" s="1"/>
  <c r="F2089" i="29"/>
  <c r="H2089" i="29" s="1"/>
  <c r="G2089" i="29"/>
  <c r="I2089" i="29" s="1"/>
  <c r="F1727" i="29"/>
  <c r="H1727" i="29" s="1"/>
  <c r="G1727" i="29"/>
  <c r="I1727" i="29" s="1"/>
  <c r="F2114" i="29"/>
  <c r="H2114" i="29" s="1"/>
  <c r="G2114" i="29"/>
  <c r="I2114" i="29" s="1"/>
  <c r="F1716" i="29"/>
  <c r="H1716" i="29" s="1"/>
  <c r="G1716" i="29"/>
  <c r="I1716" i="29" s="1"/>
  <c r="F2106" i="29"/>
  <c r="H2106" i="29" s="1"/>
  <c r="G2106" i="29"/>
  <c r="I2106" i="29" s="1"/>
  <c r="F1915" i="29"/>
  <c r="H1915" i="29" s="1"/>
  <c r="G1915" i="29"/>
  <c r="I1915" i="29" s="1"/>
  <c r="F1438" i="29"/>
  <c r="H1438" i="29" s="1"/>
  <c r="G1438" i="29"/>
  <c r="I1438" i="29" s="1"/>
  <c r="F1179" i="29"/>
  <c r="H1179" i="29" s="1"/>
  <c r="G1179" i="29"/>
  <c r="I1179" i="29" s="1"/>
  <c r="F912" i="29"/>
  <c r="H912" i="29" s="1"/>
  <c r="G912" i="29"/>
  <c r="I912" i="29" s="1"/>
  <c r="F1577" i="29"/>
  <c r="H1577" i="29" s="1"/>
  <c r="G1577" i="29"/>
  <c r="I1577" i="29" s="1"/>
  <c r="F1369" i="29"/>
  <c r="H1369" i="29" s="1"/>
  <c r="G1369" i="29"/>
  <c r="I1369" i="29" s="1"/>
  <c r="F369" i="29"/>
  <c r="H369" i="29" s="1"/>
  <c r="G369" i="29"/>
  <c r="I369" i="29" s="1"/>
  <c r="F1359" i="29"/>
  <c r="H1359" i="29" s="1"/>
  <c r="G1359" i="29"/>
  <c r="I1359" i="29" s="1"/>
  <c r="F616" i="29"/>
  <c r="H616" i="29" s="1"/>
  <c r="G616" i="29"/>
  <c r="I616" i="29" s="1"/>
  <c r="F2994" i="29"/>
  <c r="H2994" i="29" s="1"/>
  <c r="G2994" i="29"/>
  <c r="I2994" i="29" s="1"/>
  <c r="G2844" i="29"/>
  <c r="I2844" i="29" s="1"/>
  <c r="F2844" i="29"/>
  <c r="H2844" i="29" s="1"/>
  <c r="F2891" i="29"/>
  <c r="H2891" i="29" s="1"/>
  <c r="G2891" i="29"/>
  <c r="I2891" i="29" s="1"/>
  <c r="F2916" i="29"/>
  <c r="H2916" i="29" s="1"/>
  <c r="G2916" i="29"/>
  <c r="I2916" i="29" s="1"/>
  <c r="F2992" i="29"/>
  <c r="H2992" i="29" s="1"/>
  <c r="G2992" i="29"/>
  <c r="I2992" i="29" s="1"/>
  <c r="F2853" i="29"/>
  <c r="H2853" i="29" s="1"/>
  <c r="G2853" i="29"/>
  <c r="I2853" i="29" s="1"/>
  <c r="F2327" i="29"/>
  <c r="H2327" i="29" s="1"/>
  <c r="G2327" i="29"/>
  <c r="I2327" i="29" s="1"/>
  <c r="F1949" i="29"/>
  <c r="H1949" i="29" s="1"/>
  <c r="G1949" i="29"/>
  <c r="I1949" i="29" s="1"/>
  <c r="F1640" i="29"/>
  <c r="H1640" i="29" s="1"/>
  <c r="G1640" i="29"/>
  <c r="I1640" i="29" s="1"/>
  <c r="G851" i="29"/>
  <c r="I851" i="29" s="1"/>
  <c r="F851" i="29"/>
  <c r="H851" i="29" s="1"/>
  <c r="F754" i="29"/>
  <c r="H754" i="29" s="1"/>
  <c r="G754" i="29"/>
  <c r="I754" i="29" s="1"/>
  <c r="F690" i="29"/>
  <c r="H690" i="29" s="1"/>
  <c r="G690" i="29"/>
  <c r="I690" i="29" s="1"/>
  <c r="F626" i="29"/>
  <c r="H626" i="29" s="1"/>
  <c r="G626" i="29"/>
  <c r="I626" i="29" s="1"/>
  <c r="G25" i="29"/>
  <c r="I25" i="29" s="1"/>
  <c r="F25" i="29"/>
  <c r="H25" i="29" s="1"/>
  <c r="F2412" i="29"/>
  <c r="H2412" i="29" s="1"/>
  <c r="G2412" i="29"/>
  <c r="I2412" i="29" s="1"/>
  <c r="G2080" i="29"/>
  <c r="I2080" i="29" s="1"/>
  <c r="F2080" i="29"/>
  <c r="H2080" i="29" s="1"/>
  <c r="F1436" i="29"/>
  <c r="H1436" i="29" s="1"/>
  <c r="G1436" i="29"/>
  <c r="I1436" i="29" s="1"/>
  <c r="F1069" i="29"/>
  <c r="H1069" i="29" s="1"/>
  <c r="G1069" i="29"/>
  <c r="I1069" i="29" s="1"/>
  <c r="F824" i="29"/>
  <c r="H824" i="29" s="1"/>
  <c r="G824" i="29"/>
  <c r="I824" i="29" s="1"/>
  <c r="F694" i="29"/>
  <c r="H694" i="29" s="1"/>
  <c r="G694" i="29"/>
  <c r="I694" i="29" s="1"/>
  <c r="F2593" i="29"/>
  <c r="H2593" i="29" s="1"/>
  <c r="G2593" i="29"/>
  <c r="I2593" i="29" s="1"/>
  <c r="G1960" i="29"/>
  <c r="I1960" i="29" s="1"/>
  <c r="F1960" i="29"/>
  <c r="H1960" i="29" s="1"/>
  <c r="F1624" i="29"/>
  <c r="H1624" i="29" s="1"/>
  <c r="G1624" i="29"/>
  <c r="I1624" i="29" s="1"/>
  <c r="G1184" i="29"/>
  <c r="I1184" i="29" s="1"/>
  <c r="F1184" i="29"/>
  <c r="H1184" i="29" s="1"/>
  <c r="G1056" i="29"/>
  <c r="I1056" i="29" s="1"/>
  <c r="F1056" i="29"/>
  <c r="H1056" i="29" s="1"/>
  <c r="F843" i="29"/>
  <c r="H843" i="29" s="1"/>
  <c r="G843" i="29"/>
  <c r="I843" i="29" s="1"/>
  <c r="F762" i="29"/>
  <c r="H762" i="29" s="1"/>
  <c r="G762" i="29"/>
  <c r="I762" i="29" s="1"/>
  <c r="F634" i="29"/>
  <c r="H634" i="29" s="1"/>
  <c r="G634" i="29"/>
  <c r="I634" i="29" s="1"/>
  <c r="G9" i="29"/>
  <c r="I9" i="29" s="1"/>
  <c r="F9" i="29"/>
  <c r="H9" i="29" s="1"/>
  <c r="F2408" i="29"/>
  <c r="H2408" i="29" s="1"/>
  <c r="G2408" i="29"/>
  <c r="I2408" i="29" s="1"/>
  <c r="F2015" i="29"/>
  <c r="H2015" i="29" s="1"/>
  <c r="G2015" i="29"/>
  <c r="I2015" i="29" s="1"/>
  <c r="F1144" i="29"/>
  <c r="H1144" i="29" s="1"/>
  <c r="G1144" i="29"/>
  <c r="I1144" i="29" s="1"/>
  <c r="F906" i="29"/>
  <c r="H906" i="29" s="1"/>
  <c r="G906" i="29"/>
  <c r="I906" i="29" s="1"/>
  <c r="F638" i="29"/>
  <c r="H638" i="29" s="1"/>
  <c r="G638" i="29"/>
  <c r="I638" i="29" s="1"/>
  <c r="F2965" i="29"/>
  <c r="H2965" i="29" s="1"/>
  <c r="G2965" i="29"/>
  <c r="I2965" i="29" s="1"/>
  <c r="F2957" i="29"/>
  <c r="H2957" i="29" s="1"/>
  <c r="G2957" i="29"/>
  <c r="I2957" i="29" s="1"/>
  <c r="F2885" i="29"/>
  <c r="H2885" i="29" s="1"/>
  <c r="G2885" i="29"/>
  <c r="I2885" i="29" s="1"/>
  <c r="F2708" i="29"/>
  <c r="H2708" i="29" s="1"/>
  <c r="G2708" i="29"/>
  <c r="I2708" i="29" s="1"/>
  <c r="F2806" i="29"/>
  <c r="H2806" i="29" s="1"/>
  <c r="G2806" i="29"/>
  <c r="I2806" i="29" s="1"/>
  <c r="F2280" i="29"/>
  <c r="H2280" i="29" s="1"/>
  <c r="G2280" i="29"/>
  <c r="I2280" i="29" s="1"/>
  <c r="F2535" i="29"/>
  <c r="H2535" i="29" s="1"/>
  <c r="G2535" i="29"/>
  <c r="I2535" i="29" s="1"/>
  <c r="F2201" i="29"/>
  <c r="H2201" i="29" s="1"/>
  <c r="G2201" i="29"/>
  <c r="I2201" i="29" s="1"/>
  <c r="F2569" i="29"/>
  <c r="H2569" i="29" s="1"/>
  <c r="G2569" i="29"/>
  <c r="I2569" i="29" s="1"/>
  <c r="F1905" i="29"/>
  <c r="H1905" i="29" s="1"/>
  <c r="G1905" i="29"/>
  <c r="I1905" i="29" s="1"/>
  <c r="F2667" i="29"/>
  <c r="H2667" i="29" s="1"/>
  <c r="G2667" i="29"/>
  <c r="I2667" i="29" s="1"/>
  <c r="F1920" i="29"/>
  <c r="H1920" i="29" s="1"/>
  <c r="G1920" i="29"/>
  <c r="I1920" i="29" s="1"/>
  <c r="F1658" i="29"/>
  <c r="H1658" i="29" s="1"/>
  <c r="G1658" i="29"/>
  <c r="I1658" i="29" s="1"/>
  <c r="F2473" i="29"/>
  <c r="H2473" i="29" s="1"/>
  <c r="G2473" i="29"/>
  <c r="I2473" i="29" s="1"/>
  <c r="F1741" i="29"/>
  <c r="H1741" i="29" s="1"/>
  <c r="G1741" i="29"/>
  <c r="I1741" i="29" s="1"/>
  <c r="F1352" i="29"/>
  <c r="H1352" i="29" s="1"/>
  <c r="G1352" i="29"/>
  <c r="I1352" i="29" s="1"/>
  <c r="F1099" i="29"/>
  <c r="H1099" i="29" s="1"/>
  <c r="G1099" i="29"/>
  <c r="I1099" i="29" s="1"/>
  <c r="F826" i="29"/>
  <c r="H826" i="29" s="1"/>
  <c r="G826" i="29"/>
  <c r="I826" i="29" s="1"/>
  <c r="F1232" i="29"/>
  <c r="H1232" i="29" s="1"/>
  <c r="G1232" i="29"/>
  <c r="I1232" i="29" s="1"/>
  <c r="F1368" i="29"/>
  <c r="H1368" i="29" s="1"/>
  <c r="G1368" i="29"/>
  <c r="I1368" i="29" s="1"/>
  <c r="F1746" i="29"/>
  <c r="H1746" i="29" s="1"/>
  <c r="G1746" i="29"/>
  <c r="I1746" i="29" s="1"/>
  <c r="F573" i="29"/>
  <c r="H573" i="29" s="1"/>
  <c r="G573" i="29"/>
  <c r="I573" i="29" s="1"/>
  <c r="F717" i="29"/>
  <c r="H717" i="29" s="1"/>
  <c r="G717" i="29"/>
  <c r="I717" i="29" s="1"/>
  <c r="F2932" i="29"/>
  <c r="H2932" i="29" s="1"/>
  <c r="G2932" i="29"/>
  <c r="I2932" i="29" s="1"/>
  <c r="F2988" i="29"/>
  <c r="H2988" i="29" s="1"/>
  <c r="G2988" i="29"/>
  <c r="I2988" i="29" s="1"/>
  <c r="F2842" i="29"/>
  <c r="H2842" i="29" s="1"/>
  <c r="G2842" i="29"/>
  <c r="I2842" i="29" s="1"/>
  <c r="G2899" i="29"/>
  <c r="I2899" i="29" s="1"/>
  <c r="F2899" i="29"/>
  <c r="H2899" i="29" s="1"/>
  <c r="F2948" i="29"/>
  <c r="H2948" i="29" s="1"/>
  <c r="G2948" i="29"/>
  <c r="I2948" i="29" s="1"/>
  <c r="F2831" i="29"/>
  <c r="H2831" i="29" s="1"/>
  <c r="G2831" i="29"/>
  <c r="I2831" i="29" s="1"/>
  <c r="F2384" i="29"/>
  <c r="H2384" i="29" s="1"/>
  <c r="G2384" i="29"/>
  <c r="I2384" i="29" s="1"/>
  <c r="F2189" i="29"/>
  <c r="H2189" i="29" s="1"/>
  <c r="G2189" i="29"/>
  <c r="I2189" i="29" s="1"/>
  <c r="G1932" i="29"/>
  <c r="I1932" i="29" s="1"/>
  <c r="F1932" i="29"/>
  <c r="H1932" i="29" s="1"/>
  <c r="F1480" i="29"/>
  <c r="H1480" i="29" s="1"/>
  <c r="G1480" i="29"/>
  <c r="I1480" i="29" s="1"/>
  <c r="F803" i="29"/>
  <c r="H803" i="29" s="1"/>
  <c r="G803" i="29"/>
  <c r="I803" i="29" s="1"/>
  <c r="F2524" i="29"/>
  <c r="H2524" i="29" s="1"/>
  <c r="G2524" i="29"/>
  <c r="I2524" i="29" s="1"/>
  <c r="F2136" i="29"/>
  <c r="H2136" i="29" s="1"/>
  <c r="G2136" i="29"/>
  <c r="I2136" i="29" s="1"/>
  <c r="F1652" i="29"/>
  <c r="H1652" i="29" s="1"/>
  <c r="G1652" i="29"/>
  <c r="I1652" i="29" s="1"/>
  <c r="F1124" i="29"/>
  <c r="H1124" i="29" s="1"/>
  <c r="G1124" i="29"/>
  <c r="I1124" i="29" s="1"/>
  <c r="F907" i="29"/>
  <c r="H907" i="29" s="1"/>
  <c r="G907" i="29"/>
  <c r="I907" i="29" s="1"/>
  <c r="F774" i="29"/>
  <c r="H774" i="29" s="1"/>
  <c r="G774" i="29"/>
  <c r="I774" i="29" s="1"/>
  <c r="F646" i="29"/>
  <c r="H646" i="29" s="1"/>
  <c r="G646" i="29"/>
  <c r="I646" i="29" s="1"/>
  <c r="F2416" i="29"/>
  <c r="H2416" i="29" s="1"/>
  <c r="G2416" i="29"/>
  <c r="I2416" i="29" s="1"/>
  <c r="F1957" i="29"/>
  <c r="H1957" i="29" s="1"/>
  <c r="G1957" i="29"/>
  <c r="I1957" i="29" s="1"/>
  <c r="F1800" i="29"/>
  <c r="H1800" i="29" s="1"/>
  <c r="G1800" i="29"/>
  <c r="I1800" i="29" s="1"/>
  <c r="F1580" i="29"/>
  <c r="H1580" i="29" s="1"/>
  <c r="G1580" i="29"/>
  <c r="I1580" i="29" s="1"/>
  <c r="F1145" i="29"/>
  <c r="H1145" i="29" s="1"/>
  <c r="G1145" i="29"/>
  <c r="I1145" i="29" s="1"/>
  <c r="F899" i="29"/>
  <c r="H899" i="29" s="1"/>
  <c r="G899" i="29"/>
  <c r="I899" i="29" s="1"/>
  <c r="F827" i="29"/>
  <c r="H827" i="29" s="1"/>
  <c r="G827" i="29"/>
  <c r="I827" i="29" s="1"/>
  <c r="F751" i="29"/>
  <c r="H751" i="29" s="1"/>
  <c r="G751" i="29"/>
  <c r="I751" i="29" s="1"/>
  <c r="F623" i="29"/>
  <c r="H623" i="29" s="1"/>
  <c r="G623" i="29"/>
  <c r="I623" i="29" s="1"/>
  <c r="F5" i="29"/>
  <c r="H5" i="29" s="1"/>
  <c r="G5" i="29"/>
  <c r="I5" i="29" s="1"/>
  <c r="F2428" i="29"/>
  <c r="H2428" i="29" s="1"/>
  <c r="G2428" i="29"/>
  <c r="I2428" i="29" s="1"/>
  <c r="F2000" i="29"/>
  <c r="H2000" i="29" s="1"/>
  <c r="G2000" i="29"/>
  <c r="I2000" i="29" s="1"/>
  <c r="F1416" i="29"/>
  <c r="H1416" i="29" s="1"/>
  <c r="G1416" i="29"/>
  <c r="I1416" i="29" s="1"/>
  <c r="F1029" i="29"/>
  <c r="H1029" i="29" s="1"/>
  <c r="G1029" i="29"/>
  <c r="I1029" i="29" s="1"/>
  <c r="F654" i="29"/>
  <c r="H654" i="29" s="1"/>
  <c r="G654" i="29"/>
  <c r="I654" i="29" s="1"/>
  <c r="F10" i="29"/>
  <c r="H10" i="29" s="1"/>
  <c r="G10" i="29"/>
  <c r="I10" i="29" s="1"/>
  <c r="F2811" i="29"/>
  <c r="H2811" i="29" s="1"/>
  <c r="G2811" i="29"/>
  <c r="I2811" i="29" s="1"/>
  <c r="F2697" i="29"/>
  <c r="H2697" i="29" s="1"/>
  <c r="G2697" i="29"/>
  <c r="I2697" i="29" s="1"/>
  <c r="F2628" i="29"/>
  <c r="H2628" i="29" s="1"/>
  <c r="G2628" i="29"/>
  <c r="I2628" i="29" s="1"/>
  <c r="F2557" i="29"/>
  <c r="H2557" i="29" s="1"/>
  <c r="G2557" i="29"/>
  <c r="I2557" i="29" s="1"/>
  <c r="F2528" i="29"/>
  <c r="H2528" i="29" s="1"/>
  <c r="G2528" i="29"/>
  <c r="I2528" i="29" s="1"/>
  <c r="F2092" i="29"/>
  <c r="H2092" i="29" s="1"/>
  <c r="G2092" i="29"/>
  <c r="I2092" i="29" s="1"/>
  <c r="F2315" i="29"/>
  <c r="H2315" i="29" s="1"/>
  <c r="G2315" i="29"/>
  <c r="I2315" i="29" s="1"/>
  <c r="F2538" i="29"/>
  <c r="H2538" i="29" s="1"/>
  <c r="G2538" i="29"/>
  <c r="I2538" i="29" s="1"/>
  <c r="F2160" i="29"/>
  <c r="H2160" i="29" s="1"/>
  <c r="G2160" i="29"/>
  <c r="I2160" i="29" s="1"/>
  <c r="F1759" i="29"/>
  <c r="H1759" i="29" s="1"/>
  <c r="G1759" i="29"/>
  <c r="I1759" i="29" s="1"/>
  <c r="F2196" i="29"/>
  <c r="H2196" i="29" s="1"/>
  <c r="G2196" i="29"/>
  <c r="I2196" i="29" s="1"/>
  <c r="F1748" i="29"/>
  <c r="H1748" i="29" s="1"/>
  <c r="G1748" i="29"/>
  <c r="I1748" i="29" s="1"/>
  <c r="F2194" i="29"/>
  <c r="H2194" i="29" s="1"/>
  <c r="G2194" i="29"/>
  <c r="I2194" i="29" s="1"/>
  <c r="F1947" i="29"/>
  <c r="H1947" i="29" s="1"/>
  <c r="G1947" i="29"/>
  <c r="I1947" i="29" s="1"/>
  <c r="F1488" i="29"/>
  <c r="H1488" i="29" s="1"/>
  <c r="G1488" i="29"/>
  <c r="I1488" i="29" s="1"/>
  <c r="F1209" i="29"/>
  <c r="H1209" i="29" s="1"/>
  <c r="G1209" i="29"/>
  <c r="I1209" i="29" s="1"/>
  <c r="F953" i="29"/>
  <c r="H953" i="29" s="1"/>
  <c r="G953" i="29"/>
  <c r="I953" i="29" s="1"/>
  <c r="F1794" i="29"/>
  <c r="H1794" i="29" s="1"/>
  <c r="G1794" i="29"/>
  <c r="I1794" i="29" s="1"/>
  <c r="F1756" i="29"/>
  <c r="H1756" i="29" s="1"/>
  <c r="G1756" i="29"/>
  <c r="I1756" i="29" s="1"/>
  <c r="F497" i="29"/>
  <c r="H497" i="29" s="1"/>
  <c r="G497" i="29"/>
  <c r="I497" i="29" s="1"/>
  <c r="F368" i="29"/>
  <c r="H368" i="29" s="1"/>
  <c r="G368" i="29"/>
  <c r="I368" i="29" s="1"/>
  <c r="F253" i="29"/>
  <c r="H253" i="29" s="1"/>
  <c r="G253" i="29"/>
  <c r="I253" i="29" s="1"/>
  <c r="F228" i="29"/>
  <c r="H228" i="29" s="1"/>
  <c r="G228" i="29"/>
  <c r="I228" i="29" s="1"/>
  <c r="F1064" i="29"/>
  <c r="H1064" i="29" s="1"/>
  <c r="G1064" i="29"/>
  <c r="I1064" i="29" s="1"/>
  <c r="F739" i="29"/>
  <c r="H739" i="29" s="1"/>
  <c r="G739" i="29"/>
  <c r="I739" i="29" s="1"/>
  <c r="F627" i="29"/>
  <c r="H627" i="29" s="1"/>
  <c r="G627" i="29"/>
  <c r="I627" i="29" s="1"/>
  <c r="F2973" i="29"/>
  <c r="H2973" i="29" s="1"/>
  <c r="G2973" i="29"/>
  <c r="I2973" i="29" s="1"/>
  <c r="F2827" i="29"/>
  <c r="H2827" i="29" s="1"/>
  <c r="G2827" i="29"/>
  <c r="I2827" i="29" s="1"/>
  <c r="F2968" i="29"/>
  <c r="H2968" i="29" s="1"/>
  <c r="G2968" i="29"/>
  <c r="I2968" i="29" s="1"/>
  <c r="F2772" i="29"/>
  <c r="H2772" i="29" s="1"/>
  <c r="G2772" i="29"/>
  <c r="I2772" i="29" s="1"/>
  <c r="F2679" i="29"/>
  <c r="H2679" i="29" s="1"/>
  <c r="G2679" i="29"/>
  <c r="I2679" i="29" s="1"/>
  <c r="F2933" i="29"/>
  <c r="H2933" i="29" s="1"/>
  <c r="G2933" i="29"/>
  <c r="I2933" i="29" s="1"/>
  <c r="F2803" i="29"/>
  <c r="H2803" i="29" s="1"/>
  <c r="G2803" i="29"/>
  <c r="I2803" i="29" s="1"/>
  <c r="F2700" i="29"/>
  <c r="H2700" i="29" s="1"/>
  <c r="G2700" i="29"/>
  <c r="I2700" i="29" s="1"/>
  <c r="F2592" i="29"/>
  <c r="H2592" i="29" s="1"/>
  <c r="G2592" i="29"/>
  <c r="I2592" i="29" s="1"/>
  <c r="F2760" i="29"/>
  <c r="H2760" i="29" s="1"/>
  <c r="G2760" i="29"/>
  <c r="I2760" i="29" s="1"/>
  <c r="F2665" i="29"/>
  <c r="H2665" i="29" s="1"/>
  <c r="G2665" i="29"/>
  <c r="I2665" i="29" s="1"/>
  <c r="F2601" i="29"/>
  <c r="H2601" i="29" s="1"/>
  <c r="G2601" i="29"/>
  <c r="I2601" i="29" s="1"/>
  <c r="F2537" i="29"/>
  <c r="H2537" i="29" s="1"/>
  <c r="G2537" i="29"/>
  <c r="I2537" i="29" s="1"/>
  <c r="F2878" i="29"/>
  <c r="H2878" i="29" s="1"/>
  <c r="G2878" i="29"/>
  <c r="I2878" i="29" s="1"/>
  <c r="F2758" i="29"/>
  <c r="H2758" i="29" s="1"/>
  <c r="G2758" i="29"/>
  <c r="I2758" i="29" s="1"/>
  <c r="F2660" i="29"/>
  <c r="H2660" i="29" s="1"/>
  <c r="G2660" i="29"/>
  <c r="I2660" i="29" s="1"/>
  <c r="F2489" i="29"/>
  <c r="H2489" i="29" s="1"/>
  <c r="G2489" i="29"/>
  <c r="I2489" i="29" s="1"/>
  <c r="F2332" i="29"/>
  <c r="H2332" i="29" s="1"/>
  <c r="G2332" i="29"/>
  <c r="I2332" i="29" s="1"/>
  <c r="F2244" i="29"/>
  <c r="H2244" i="29" s="1"/>
  <c r="G2244" i="29"/>
  <c r="I2244" i="29" s="1"/>
  <c r="F2152" i="29"/>
  <c r="H2152" i="29" s="1"/>
  <c r="G2152" i="29"/>
  <c r="I2152" i="29" s="1"/>
  <c r="F2040" i="29"/>
  <c r="H2040" i="29" s="1"/>
  <c r="G2040" i="29"/>
  <c r="I2040" i="29" s="1"/>
  <c r="F2607" i="29"/>
  <c r="H2607" i="29" s="1"/>
  <c r="G2607" i="29"/>
  <c r="I2607" i="29" s="1"/>
  <c r="F2451" i="29"/>
  <c r="H2451" i="29" s="1"/>
  <c r="G2451" i="29"/>
  <c r="I2451" i="29" s="1"/>
  <c r="F2371" i="29"/>
  <c r="H2371" i="29" s="1"/>
  <c r="G2371" i="29"/>
  <c r="I2371" i="29" s="1"/>
  <c r="F2289" i="29"/>
  <c r="H2289" i="29" s="1"/>
  <c r="G2289" i="29"/>
  <c r="I2289" i="29" s="1"/>
  <c r="F2227" i="29"/>
  <c r="H2227" i="29" s="1"/>
  <c r="G2227" i="29"/>
  <c r="I2227" i="29" s="1"/>
  <c r="F2139" i="29"/>
  <c r="H2139" i="29" s="1"/>
  <c r="G2139" i="29"/>
  <c r="I2139" i="29" s="1"/>
  <c r="F2654" i="29"/>
  <c r="H2654" i="29" s="1"/>
  <c r="G2654" i="29"/>
  <c r="I2654" i="29" s="1"/>
  <c r="F2502" i="29"/>
  <c r="H2502" i="29" s="1"/>
  <c r="G2502" i="29"/>
  <c r="I2502" i="29" s="1"/>
  <c r="F2663" i="29"/>
  <c r="H2663" i="29" s="1"/>
  <c r="G2663" i="29"/>
  <c r="I2663" i="29" s="1"/>
  <c r="F2490" i="29"/>
  <c r="H2490" i="29" s="1"/>
  <c r="G2490" i="29"/>
  <c r="I2490" i="29" s="1"/>
  <c r="F2319" i="29"/>
  <c r="H2319" i="29" s="1"/>
  <c r="G2319" i="29"/>
  <c r="I2319" i="29" s="1"/>
  <c r="F2111" i="29"/>
  <c r="H2111" i="29" s="1"/>
  <c r="G2111" i="29"/>
  <c r="I2111" i="29" s="1"/>
  <c r="F2005" i="29"/>
  <c r="H2005" i="29" s="1"/>
  <c r="G2005" i="29"/>
  <c r="I2005" i="29" s="1"/>
  <c r="F1865" i="29"/>
  <c r="H1865" i="29" s="1"/>
  <c r="G1865" i="29"/>
  <c r="I1865" i="29" s="1"/>
  <c r="F1799" i="29"/>
  <c r="H1799" i="29" s="1"/>
  <c r="G1799" i="29"/>
  <c r="I1799" i="29" s="1"/>
  <c r="F1735" i="29"/>
  <c r="H1735" i="29" s="1"/>
  <c r="G1735" i="29"/>
  <c r="I1735" i="29" s="1"/>
  <c r="F1675" i="29"/>
  <c r="H1675" i="29" s="1"/>
  <c r="G1675" i="29"/>
  <c r="I1675" i="29" s="1"/>
  <c r="F2427" i="29"/>
  <c r="H2427" i="29" s="1"/>
  <c r="G2427" i="29"/>
  <c r="I2427" i="29" s="1"/>
  <c r="F2287" i="29"/>
  <c r="H2287" i="29" s="1"/>
  <c r="G2287" i="29"/>
  <c r="I2287" i="29" s="1"/>
  <c r="F2148" i="29"/>
  <c r="H2148" i="29" s="1"/>
  <c r="G2148" i="29"/>
  <c r="I2148" i="29" s="1"/>
  <c r="F2014" i="29"/>
  <c r="H2014" i="29" s="1"/>
  <c r="G2014" i="29"/>
  <c r="I2014" i="29" s="1"/>
  <c r="F1854" i="29"/>
  <c r="H1854" i="29" s="1"/>
  <c r="G1854" i="29"/>
  <c r="I1854" i="29" s="1"/>
  <c r="F1790" i="29"/>
  <c r="H1790" i="29" s="1"/>
  <c r="G1790" i="29"/>
  <c r="I1790" i="29" s="1"/>
  <c r="F1726" i="29"/>
  <c r="H1726" i="29" s="1"/>
  <c r="G1726" i="29"/>
  <c r="I1726" i="29" s="1"/>
  <c r="F1682" i="29"/>
  <c r="H1682" i="29" s="1"/>
  <c r="G1682" i="29"/>
  <c r="I1682" i="29" s="1"/>
  <c r="F2406" i="29"/>
  <c r="H2406" i="29" s="1"/>
  <c r="G2406" i="29"/>
  <c r="I2406" i="29" s="1"/>
  <c r="F2270" i="29"/>
  <c r="H2270" i="29" s="1"/>
  <c r="G2270" i="29"/>
  <c r="I2270" i="29" s="1"/>
  <c r="F2150" i="29"/>
  <c r="H2150" i="29" s="1"/>
  <c r="G2150" i="29"/>
  <c r="I2150" i="29" s="1"/>
  <c r="F2572" i="29"/>
  <c r="H2572" i="29" s="1"/>
  <c r="G2572" i="29"/>
  <c r="I2572" i="29" s="1"/>
  <c r="F2218" i="29"/>
  <c r="H2218" i="29" s="1"/>
  <c r="G2218" i="29"/>
  <c r="I2218" i="29" s="1"/>
  <c r="F1991" i="29"/>
  <c r="H1991" i="29" s="1"/>
  <c r="G1991" i="29"/>
  <c r="I1991" i="29" s="1"/>
  <c r="F1927" i="29"/>
  <c r="H1927" i="29" s="1"/>
  <c r="G1927" i="29"/>
  <c r="I1927" i="29" s="1"/>
  <c r="F1842" i="29"/>
  <c r="H1842" i="29" s="1"/>
  <c r="G1842" i="29"/>
  <c r="I1842" i="29" s="1"/>
  <c r="F1657" i="29"/>
  <c r="H1657" i="29" s="1"/>
  <c r="G1657" i="29"/>
  <c r="I1657" i="29" s="1"/>
  <c r="F1554" i="29"/>
  <c r="H1554" i="29" s="1"/>
  <c r="G1554" i="29"/>
  <c r="I1554" i="29" s="1"/>
  <c r="F1456" i="29"/>
  <c r="H1456" i="29" s="1"/>
  <c r="G1456" i="29"/>
  <c r="I1456" i="29" s="1"/>
  <c r="F1382" i="29"/>
  <c r="H1382" i="29" s="1"/>
  <c r="G1382" i="29"/>
  <c r="I1382" i="29" s="1"/>
  <c r="F1318" i="29"/>
  <c r="H1318" i="29" s="1"/>
  <c r="G1318" i="29"/>
  <c r="I1318" i="29" s="1"/>
  <c r="F1254" i="29"/>
  <c r="H1254" i="29" s="1"/>
  <c r="G1254" i="29"/>
  <c r="I1254" i="29" s="1"/>
  <c r="F1190" i="29"/>
  <c r="H1190" i="29" s="1"/>
  <c r="G1190" i="29"/>
  <c r="I1190" i="29" s="1"/>
  <c r="F1127" i="29"/>
  <c r="H1127" i="29" s="1"/>
  <c r="G1127" i="29"/>
  <c r="I1127" i="29" s="1"/>
  <c r="F1063" i="29"/>
  <c r="H1063" i="29" s="1"/>
  <c r="G1063" i="29"/>
  <c r="I1063" i="29" s="1"/>
  <c r="F999" i="29"/>
  <c r="H999" i="29" s="1"/>
  <c r="G999" i="29"/>
  <c r="I999" i="29" s="1"/>
  <c r="F928" i="29"/>
  <c r="H928" i="29" s="1"/>
  <c r="G928" i="29"/>
  <c r="I928" i="29" s="1"/>
  <c r="F854" i="29"/>
  <c r="H854" i="29" s="1"/>
  <c r="G854" i="29"/>
  <c r="I854" i="29" s="1"/>
  <c r="F2550" i="29"/>
  <c r="H2550" i="29" s="1"/>
  <c r="G2550" i="29"/>
  <c r="I2550" i="29" s="1"/>
  <c r="F1974" i="29"/>
  <c r="H1974" i="29" s="1"/>
  <c r="G1974" i="29"/>
  <c r="I1974" i="29" s="1"/>
  <c r="F1623" i="29"/>
  <c r="H1623" i="29" s="1"/>
  <c r="G1623" i="29"/>
  <c r="I1623" i="29" s="1"/>
  <c r="F1348" i="29"/>
  <c r="H1348" i="29" s="1"/>
  <c r="G1348" i="29"/>
  <c r="I1348" i="29" s="1"/>
  <c r="F1086" i="29"/>
  <c r="H1086" i="29" s="1"/>
  <c r="G1086" i="29"/>
  <c r="I1086" i="29" s="1"/>
  <c r="F817" i="29"/>
  <c r="H817" i="29" s="1"/>
  <c r="G817" i="29"/>
  <c r="I817" i="29" s="1"/>
  <c r="F1465" i="29"/>
  <c r="H1465" i="29" s="1"/>
  <c r="G1465" i="29"/>
  <c r="I1465" i="29" s="1"/>
  <c r="F1571" i="29"/>
  <c r="H1571" i="29" s="1"/>
  <c r="G1571" i="29"/>
  <c r="I1571" i="29" s="1"/>
  <c r="F1762" i="29"/>
  <c r="H1762" i="29" s="1"/>
  <c r="G1762" i="29"/>
  <c r="I1762" i="29" s="1"/>
  <c r="F752" i="29"/>
  <c r="H752" i="29" s="1"/>
  <c r="G752" i="29"/>
  <c r="I752" i="29" s="1"/>
  <c r="F416" i="29"/>
  <c r="H416" i="29" s="1"/>
  <c r="G416" i="29"/>
  <c r="I416" i="29" s="1"/>
  <c r="F160" i="29"/>
  <c r="H160" i="29" s="1"/>
  <c r="G160" i="29"/>
  <c r="I160" i="29" s="1"/>
  <c r="F1121" i="29"/>
  <c r="H1121" i="29" s="1"/>
  <c r="G1121" i="29"/>
  <c r="I1121" i="29" s="1"/>
  <c r="F547" i="29"/>
  <c r="H547" i="29" s="1"/>
  <c r="G547" i="29"/>
  <c r="I547" i="29" s="1"/>
  <c r="F2020" i="29"/>
  <c r="H2020" i="29" s="1"/>
  <c r="G2020" i="29"/>
  <c r="I2020" i="29" s="1"/>
  <c r="F781" i="29"/>
  <c r="H781" i="29" s="1"/>
  <c r="G781" i="29"/>
  <c r="I781" i="29" s="1"/>
  <c r="F1268" i="29"/>
  <c r="H1268" i="29" s="1"/>
  <c r="G1268" i="29"/>
  <c r="I1268" i="29" s="1"/>
  <c r="F168" i="29"/>
  <c r="H168" i="29" s="1"/>
  <c r="G168" i="29"/>
  <c r="I168" i="29" s="1"/>
  <c r="F1587" i="29"/>
  <c r="H1587" i="29" s="1"/>
  <c r="G1587" i="29"/>
  <c r="I1587" i="29" s="1"/>
  <c r="F156" i="29"/>
  <c r="H156" i="29" s="1"/>
  <c r="G156" i="29"/>
  <c r="I156" i="29" s="1"/>
  <c r="F1459" i="29"/>
  <c r="H1459" i="29" s="1"/>
  <c r="G1459" i="29"/>
  <c r="I1459" i="29" s="1"/>
  <c r="F159" i="29"/>
  <c r="H159" i="29" s="1"/>
  <c r="G159" i="29"/>
  <c r="I159" i="29" s="1"/>
  <c r="F2931" i="29"/>
  <c r="H2931" i="29" s="1"/>
  <c r="G2931" i="29"/>
  <c r="I2931" i="29" s="1"/>
  <c r="F2801" i="29"/>
  <c r="H2801" i="29" s="1"/>
  <c r="G2801" i="29"/>
  <c r="I2801" i="29" s="1"/>
  <c r="F2945" i="29"/>
  <c r="H2945" i="29" s="1"/>
  <c r="G2945" i="29"/>
  <c r="I2945" i="29" s="1"/>
  <c r="F2728" i="29"/>
  <c r="H2728" i="29" s="1"/>
  <c r="G2728" i="29"/>
  <c r="I2728" i="29" s="1"/>
  <c r="F2979" i="29"/>
  <c r="H2979" i="29" s="1"/>
  <c r="G2979" i="29"/>
  <c r="I2979" i="29" s="1"/>
  <c r="F2897" i="29"/>
  <c r="H2897" i="29" s="1"/>
  <c r="G2897" i="29"/>
  <c r="I2897" i="29" s="1"/>
  <c r="F2776" i="29"/>
  <c r="H2776" i="29" s="1"/>
  <c r="G2776" i="29"/>
  <c r="I2776" i="29" s="1"/>
  <c r="F2669" i="29"/>
  <c r="H2669" i="29" s="1"/>
  <c r="G2669" i="29"/>
  <c r="I2669" i="29" s="1"/>
  <c r="F2552" i="29"/>
  <c r="H2552" i="29" s="1"/>
  <c r="G2552" i="29"/>
  <c r="I2552" i="29" s="1"/>
  <c r="F2716" i="29"/>
  <c r="H2716" i="29" s="1"/>
  <c r="G2716" i="29"/>
  <c r="I2716" i="29" s="1"/>
  <c r="F2647" i="29"/>
  <c r="H2647" i="29" s="1"/>
  <c r="G2647" i="29"/>
  <c r="I2647" i="29" s="1"/>
  <c r="F2579" i="29"/>
  <c r="H2579" i="29" s="1"/>
  <c r="G2579" i="29"/>
  <c r="I2579" i="29" s="1"/>
  <c r="F2517" i="29"/>
  <c r="H2517" i="29" s="1"/>
  <c r="G2517" i="29"/>
  <c r="I2517" i="29" s="1"/>
  <c r="F2822" i="29"/>
  <c r="H2822" i="29" s="1"/>
  <c r="G2822" i="29"/>
  <c r="I2822" i="29" s="1"/>
  <c r="F2734" i="29"/>
  <c r="H2734" i="29" s="1"/>
  <c r="G2734" i="29"/>
  <c r="I2734" i="29" s="1"/>
  <c r="F2600" i="29"/>
  <c r="H2600" i="29" s="1"/>
  <c r="G2600" i="29"/>
  <c r="I2600" i="29" s="1"/>
  <c r="F2455" i="29"/>
  <c r="H2455" i="29" s="1"/>
  <c r="G2455" i="29"/>
  <c r="I2455" i="29" s="1"/>
  <c r="F2296" i="29"/>
  <c r="H2296" i="29" s="1"/>
  <c r="G2296" i="29"/>
  <c r="I2296" i="29" s="1"/>
  <c r="F2224" i="29"/>
  <c r="H2224" i="29" s="1"/>
  <c r="G2224" i="29"/>
  <c r="I2224" i="29" s="1"/>
  <c r="F2124" i="29"/>
  <c r="H2124" i="29" s="1"/>
  <c r="G2124" i="29"/>
  <c r="I2124" i="29" s="1"/>
  <c r="F2751" i="29"/>
  <c r="H2751" i="29" s="1"/>
  <c r="G2751" i="29"/>
  <c r="I2751" i="29" s="1"/>
  <c r="F2562" i="29"/>
  <c r="H2562" i="29" s="1"/>
  <c r="G2562" i="29"/>
  <c r="I2562" i="29" s="1"/>
  <c r="F2411" i="29"/>
  <c r="H2411" i="29" s="1"/>
  <c r="G2411" i="29"/>
  <c r="I2411" i="29" s="1"/>
  <c r="F2345" i="29"/>
  <c r="H2345" i="29" s="1"/>
  <c r="G2345" i="29"/>
  <c r="I2345" i="29" s="1"/>
  <c r="F2269" i="29"/>
  <c r="H2269" i="29" s="1"/>
  <c r="G2269" i="29"/>
  <c r="I2269" i="29" s="1"/>
  <c r="F2205" i="29"/>
  <c r="H2205" i="29" s="1"/>
  <c r="G2205" i="29"/>
  <c r="I2205" i="29" s="1"/>
  <c r="F2121" i="29"/>
  <c r="H2121" i="29" s="1"/>
  <c r="G2121" i="29"/>
  <c r="I2121" i="29" s="1"/>
  <c r="F2586" i="29"/>
  <c r="H2586" i="29" s="1"/>
  <c r="G2586" i="29"/>
  <c r="I2586" i="29" s="1"/>
  <c r="F2466" i="29"/>
  <c r="H2466" i="29" s="1"/>
  <c r="G2466" i="29"/>
  <c r="I2466" i="29" s="1"/>
  <c r="F2625" i="29"/>
  <c r="H2625" i="29" s="1"/>
  <c r="G2625" i="29"/>
  <c r="I2625" i="29" s="1"/>
  <c r="F2415" i="29"/>
  <c r="H2415" i="29" s="1"/>
  <c r="G2415" i="29"/>
  <c r="I2415" i="29" s="1"/>
  <c r="F2281" i="29"/>
  <c r="H2281" i="29" s="1"/>
  <c r="G2281" i="29"/>
  <c r="I2281" i="29" s="1"/>
  <c r="F2078" i="29"/>
  <c r="H2078" i="29" s="1"/>
  <c r="G2078" i="29"/>
  <c r="I2078" i="29" s="1"/>
  <c r="F1937" i="29"/>
  <c r="H1937" i="29" s="1"/>
  <c r="G1937" i="29"/>
  <c r="I1937" i="29" s="1"/>
  <c r="F1845" i="29"/>
  <c r="H1845" i="29" s="1"/>
  <c r="G1845" i="29"/>
  <c r="I1845" i="29" s="1"/>
  <c r="F1781" i="29"/>
  <c r="H1781" i="29" s="1"/>
  <c r="G1781" i="29"/>
  <c r="I1781" i="29" s="1"/>
  <c r="F1717" i="29"/>
  <c r="H1717" i="29" s="1"/>
  <c r="G1717" i="29"/>
  <c r="I1717" i="29" s="1"/>
  <c r="F2684" i="29"/>
  <c r="H2684" i="29" s="1"/>
  <c r="G2684" i="29"/>
  <c r="I2684" i="29" s="1"/>
  <c r="F2398" i="29"/>
  <c r="H2398" i="29" s="1"/>
  <c r="G2398" i="29"/>
  <c r="I2398" i="29" s="1"/>
  <c r="F2242" i="29"/>
  <c r="H2242" i="29" s="1"/>
  <c r="G2242" i="29"/>
  <c r="I2242" i="29" s="1"/>
  <c r="F2103" i="29"/>
  <c r="H2103" i="29" s="1"/>
  <c r="G2103" i="29"/>
  <c r="I2103" i="29" s="1"/>
  <c r="F1952" i="29"/>
  <c r="H1952" i="29" s="1"/>
  <c r="G1952" i="29"/>
  <c r="I1952" i="29" s="1"/>
  <c r="F1834" i="29"/>
  <c r="H1834" i="29" s="1"/>
  <c r="G1834" i="29"/>
  <c r="I1834" i="29" s="1"/>
  <c r="F1770" i="29"/>
  <c r="H1770" i="29" s="1"/>
  <c r="G1770" i="29"/>
  <c r="I1770" i="29" s="1"/>
  <c r="F1712" i="29"/>
  <c r="H1712" i="29" s="1"/>
  <c r="G1712" i="29"/>
  <c r="I1712" i="29" s="1"/>
  <c r="F1668" i="29"/>
  <c r="H1668" i="29" s="1"/>
  <c r="G1668" i="29"/>
  <c r="I1668" i="29" s="1"/>
  <c r="F2374" i="29"/>
  <c r="H2374" i="29" s="1"/>
  <c r="G2374" i="29"/>
  <c r="I2374" i="29" s="1"/>
  <c r="F2230" i="29"/>
  <c r="H2230" i="29" s="1"/>
  <c r="G2230" i="29"/>
  <c r="I2230" i="29" s="1"/>
  <c r="F2070" i="29"/>
  <c r="H2070" i="29" s="1"/>
  <c r="G2070" i="29"/>
  <c r="I2070" i="29" s="1"/>
  <c r="F2487" i="29"/>
  <c r="H2487" i="29" s="1"/>
  <c r="G2487" i="29"/>
  <c r="I2487" i="29" s="1"/>
  <c r="F2174" i="29"/>
  <c r="H2174" i="29" s="1"/>
  <c r="G2174" i="29"/>
  <c r="I2174" i="29" s="1"/>
  <c r="F1971" i="29"/>
  <c r="H1971" i="29" s="1"/>
  <c r="G1971" i="29"/>
  <c r="I1971" i="29" s="1"/>
  <c r="F1907" i="29"/>
  <c r="H1907" i="29" s="1"/>
  <c r="G1907" i="29"/>
  <c r="I1907" i="29" s="1"/>
  <c r="F1788" i="29"/>
  <c r="H1788" i="29" s="1"/>
  <c r="G1788" i="29"/>
  <c r="I1788" i="29" s="1"/>
  <c r="F1630" i="29"/>
  <c r="H1630" i="29" s="1"/>
  <c r="G1630" i="29"/>
  <c r="I1630" i="29" s="1"/>
  <c r="F1522" i="29"/>
  <c r="H1522" i="29" s="1"/>
  <c r="G1522" i="29"/>
  <c r="I1522" i="29" s="1"/>
  <c r="F1429" i="29"/>
  <c r="H1429" i="29" s="1"/>
  <c r="G1429" i="29"/>
  <c r="I1429" i="29" s="1"/>
  <c r="F1361" i="29"/>
  <c r="H1361" i="29" s="1"/>
  <c r="G1361" i="29"/>
  <c r="I1361" i="29" s="1"/>
  <c r="F1297" i="29"/>
  <c r="H1297" i="29" s="1"/>
  <c r="G1297" i="29"/>
  <c r="I1297" i="29" s="1"/>
  <c r="F1233" i="29"/>
  <c r="H1233" i="29" s="1"/>
  <c r="G1233" i="29"/>
  <c r="I1233" i="29" s="1"/>
  <c r="F1171" i="29"/>
  <c r="H1171" i="29" s="1"/>
  <c r="G1171" i="29"/>
  <c r="I1171" i="29" s="1"/>
  <c r="F1107" i="29"/>
  <c r="H1107" i="29" s="1"/>
  <c r="G1107" i="29"/>
  <c r="I1107" i="29" s="1"/>
  <c r="F1043" i="29"/>
  <c r="H1043" i="29" s="1"/>
  <c r="G1043" i="29"/>
  <c r="I1043" i="29" s="1"/>
  <c r="F979" i="29"/>
  <c r="H979" i="29" s="1"/>
  <c r="G979" i="29"/>
  <c r="I979" i="29" s="1"/>
  <c r="F902" i="29"/>
  <c r="H902" i="29" s="1"/>
  <c r="G902" i="29"/>
  <c r="I902" i="29" s="1"/>
  <c r="F834" i="29"/>
  <c r="H834" i="29" s="1"/>
  <c r="G834" i="29"/>
  <c r="I834" i="29" s="1"/>
  <c r="F2334" i="29"/>
  <c r="H2334" i="29" s="1"/>
  <c r="G2334" i="29"/>
  <c r="I2334" i="29" s="1"/>
  <c r="F1934" i="29"/>
  <c r="H1934" i="29" s="1"/>
  <c r="G1934" i="29"/>
  <c r="I1934" i="29" s="1"/>
  <c r="F1545" i="29"/>
  <c r="H1545" i="29" s="1"/>
  <c r="G1545" i="29"/>
  <c r="I1545" i="29" s="1"/>
  <c r="F1266" i="29"/>
  <c r="H1266" i="29" s="1"/>
  <c r="G1266" i="29"/>
  <c r="I1266" i="29" s="1"/>
  <c r="F1006" i="29"/>
  <c r="H1006" i="29" s="1"/>
  <c r="G1006" i="29"/>
  <c r="I1006" i="29" s="1"/>
  <c r="F2515" i="29"/>
  <c r="H2515" i="29" s="1"/>
  <c r="G2515" i="29"/>
  <c r="I2515" i="29" s="1"/>
  <c r="F2717" i="29"/>
  <c r="H2717" i="29" s="1"/>
  <c r="G2717" i="29"/>
  <c r="I2717" i="29" s="1"/>
  <c r="F1443" i="29"/>
  <c r="H1443" i="29" s="1"/>
  <c r="G1443" i="29"/>
  <c r="I1443" i="29" s="1"/>
  <c r="F1419" i="29"/>
  <c r="H1419" i="29" s="1"/>
  <c r="G1419" i="29"/>
  <c r="I1419" i="29" s="1"/>
  <c r="F592" i="29"/>
  <c r="H592" i="29" s="1"/>
  <c r="G592" i="29"/>
  <c r="I592" i="29" s="1"/>
  <c r="F339" i="29"/>
  <c r="H339" i="29" s="1"/>
  <c r="G339" i="29"/>
  <c r="I339" i="29" s="1"/>
  <c r="F80" i="29"/>
  <c r="H80" i="29" s="1"/>
  <c r="G80" i="29"/>
  <c r="I80" i="29" s="1"/>
  <c r="F969" i="29"/>
  <c r="H969" i="29" s="1"/>
  <c r="G969" i="29"/>
  <c r="I969" i="29" s="1"/>
  <c r="F466" i="29"/>
  <c r="H466" i="29" s="1"/>
  <c r="G466" i="29"/>
  <c r="I466" i="29" s="1"/>
  <c r="F1294" i="29"/>
  <c r="H1294" i="29" s="1"/>
  <c r="G1294" i="29"/>
  <c r="I1294" i="29" s="1"/>
  <c r="F613" i="29"/>
  <c r="H613" i="29" s="1"/>
  <c r="G613" i="29"/>
  <c r="I613" i="29" s="1"/>
  <c r="F428" i="29"/>
  <c r="H428" i="29" s="1"/>
  <c r="G428" i="29"/>
  <c r="I428" i="29" s="1"/>
  <c r="F71" i="29"/>
  <c r="H71" i="29" s="1"/>
  <c r="G71" i="29"/>
  <c r="I71" i="29" s="1"/>
  <c r="F484" i="29"/>
  <c r="H484" i="29" s="1"/>
  <c r="G484" i="29"/>
  <c r="I484" i="29" s="1"/>
  <c r="F1324" i="29"/>
  <c r="H1324" i="29" s="1"/>
  <c r="G1324" i="29"/>
  <c r="I1324" i="29" s="1"/>
  <c r="F437" i="29"/>
  <c r="H437" i="29" s="1"/>
  <c r="G437" i="29"/>
  <c r="I437" i="29" s="1"/>
  <c r="F1261" i="29"/>
  <c r="H1261" i="29" s="1"/>
  <c r="G1261" i="29"/>
  <c r="I1261" i="29" s="1"/>
  <c r="F2765" i="29"/>
  <c r="H2765" i="29" s="1"/>
  <c r="G2765" i="29"/>
  <c r="I2765" i="29" s="1"/>
  <c r="F2991" i="29"/>
  <c r="H2991" i="29" s="1"/>
  <c r="G2991" i="29"/>
  <c r="I2991" i="29" s="1"/>
  <c r="F2917" i="29"/>
  <c r="H2917" i="29" s="1"/>
  <c r="G2917" i="29"/>
  <c r="I2917" i="29" s="1"/>
  <c r="F2797" i="29"/>
  <c r="H2797" i="29" s="1"/>
  <c r="G2797" i="29"/>
  <c r="I2797" i="29" s="1"/>
  <c r="F2692" i="29"/>
  <c r="H2692" i="29" s="1"/>
  <c r="G2692" i="29"/>
  <c r="I2692" i="29" s="1"/>
  <c r="F2576" i="29"/>
  <c r="H2576" i="29" s="1"/>
  <c r="G2576" i="29"/>
  <c r="I2576" i="29" s="1"/>
  <c r="F2753" i="29"/>
  <c r="H2753" i="29" s="1"/>
  <c r="G2753" i="29"/>
  <c r="I2753" i="29" s="1"/>
  <c r="F2657" i="29"/>
  <c r="H2657" i="29" s="1"/>
  <c r="G2657" i="29"/>
  <c r="I2657" i="29" s="1"/>
  <c r="F2591" i="29"/>
  <c r="H2591" i="29" s="1"/>
  <c r="G2591" i="29"/>
  <c r="I2591" i="29" s="1"/>
  <c r="F2529" i="29"/>
  <c r="H2529" i="29" s="1"/>
  <c r="G2529" i="29"/>
  <c r="I2529" i="29" s="1"/>
  <c r="F2862" i="29"/>
  <c r="H2862" i="29" s="1"/>
  <c r="G2862" i="29"/>
  <c r="I2862" i="29" s="1"/>
  <c r="F2750" i="29"/>
  <c r="H2750" i="29" s="1"/>
  <c r="G2750" i="29"/>
  <c r="I2750" i="29" s="1"/>
  <c r="F2641" i="29"/>
  <c r="H2641" i="29" s="1"/>
  <c r="G2641" i="29"/>
  <c r="I2641" i="29" s="1"/>
  <c r="F2471" i="29"/>
  <c r="H2471" i="29" s="1"/>
  <c r="G2471" i="29"/>
  <c r="I2471" i="29" s="1"/>
  <c r="F2316" i="29"/>
  <c r="H2316" i="29" s="1"/>
  <c r="G2316" i="29"/>
  <c r="I2316" i="29" s="1"/>
  <c r="F2236" i="29"/>
  <c r="H2236" i="29" s="1"/>
  <c r="G2236" i="29"/>
  <c r="I2236" i="29" s="1"/>
  <c r="F2140" i="29"/>
  <c r="H2140" i="29" s="1"/>
  <c r="G2140" i="29"/>
  <c r="I2140" i="29" s="1"/>
  <c r="F2805" i="29"/>
  <c r="H2805" i="29" s="1"/>
  <c r="G2805" i="29"/>
  <c r="I2805" i="29" s="1"/>
  <c r="F2585" i="29"/>
  <c r="H2585" i="29" s="1"/>
  <c r="G2585" i="29"/>
  <c r="I2585" i="29" s="1"/>
  <c r="F2435" i="29"/>
  <c r="H2435" i="29" s="1"/>
  <c r="G2435" i="29"/>
  <c r="I2435" i="29" s="1"/>
  <c r="F2359" i="29"/>
  <c r="H2359" i="29" s="1"/>
  <c r="G2359" i="29"/>
  <c r="I2359" i="29" s="1"/>
  <c r="F2283" i="29"/>
  <c r="H2283" i="29" s="1"/>
  <c r="G2283" i="29"/>
  <c r="I2283" i="29" s="1"/>
  <c r="F2219" i="29"/>
  <c r="H2219" i="29" s="1"/>
  <c r="G2219" i="29"/>
  <c r="I2219" i="29" s="1"/>
  <c r="F2131" i="29"/>
  <c r="H2131" i="29" s="1"/>
  <c r="G2131" i="29"/>
  <c r="I2131" i="29" s="1"/>
  <c r="F2614" i="29"/>
  <c r="H2614" i="29" s="1"/>
  <c r="G2614" i="29"/>
  <c r="I2614" i="29" s="1"/>
  <c r="F2482" i="29"/>
  <c r="H2482" i="29" s="1"/>
  <c r="G2482" i="29"/>
  <c r="I2482" i="29" s="1"/>
  <c r="F2637" i="29"/>
  <c r="H2637" i="29" s="1"/>
  <c r="G2637" i="29"/>
  <c r="I2637" i="29" s="1"/>
  <c r="F2467" i="29"/>
  <c r="H2467" i="29" s="1"/>
  <c r="G2467" i="29"/>
  <c r="I2467" i="29" s="1"/>
  <c r="F2297" i="29"/>
  <c r="H2297" i="29" s="1"/>
  <c r="G2297" i="29"/>
  <c r="I2297" i="29" s="1"/>
  <c r="F2097" i="29"/>
  <c r="H2097" i="29" s="1"/>
  <c r="G2097" i="29"/>
  <c r="I2097" i="29" s="1"/>
  <c r="F1985" i="29"/>
  <c r="H1985" i="29" s="1"/>
  <c r="G1985" i="29"/>
  <c r="I1985" i="29" s="1"/>
  <c r="F1857" i="29"/>
  <c r="H1857" i="29" s="1"/>
  <c r="G1857" i="29"/>
  <c r="I1857" i="29" s="1"/>
  <c r="F1793" i="29"/>
  <c r="H1793" i="29" s="1"/>
  <c r="G1793" i="29"/>
  <c r="I1793" i="29" s="1"/>
  <c r="F1729" i="29"/>
  <c r="H1729" i="29" s="1"/>
  <c r="G1729" i="29"/>
  <c r="I1729" i="29" s="1"/>
  <c r="F2767" i="29"/>
  <c r="H2767" i="29" s="1"/>
  <c r="G2767" i="29"/>
  <c r="I2767" i="29" s="1"/>
  <c r="F2419" i="29"/>
  <c r="H2419" i="29" s="1"/>
  <c r="G2419" i="29"/>
  <c r="I2419" i="29" s="1"/>
  <c r="F2271" i="29"/>
  <c r="H2271" i="29" s="1"/>
  <c r="G2271" i="29"/>
  <c r="I2271" i="29" s="1"/>
  <c r="F2118" i="29"/>
  <c r="H2118" i="29" s="1"/>
  <c r="G2118" i="29"/>
  <c r="I2118" i="29" s="1"/>
  <c r="F2004" i="29"/>
  <c r="H2004" i="29" s="1"/>
  <c r="G2004" i="29"/>
  <c r="I2004" i="29" s="1"/>
  <c r="F1846" i="29"/>
  <c r="H1846" i="29" s="1"/>
  <c r="G1846" i="29"/>
  <c r="I1846" i="29" s="1"/>
  <c r="F1782" i="29"/>
  <c r="H1782" i="29" s="1"/>
  <c r="G1782" i="29"/>
  <c r="I1782" i="29" s="1"/>
  <c r="F1718" i="29"/>
  <c r="H1718" i="29" s="1"/>
  <c r="G1718" i="29"/>
  <c r="I1718" i="29" s="1"/>
  <c r="F1676" i="29"/>
  <c r="H1676" i="29" s="1"/>
  <c r="G1676" i="29"/>
  <c r="I1676" i="29" s="1"/>
  <c r="F2386" i="29"/>
  <c r="H2386" i="29" s="1"/>
  <c r="G2386" i="29"/>
  <c r="I2386" i="29" s="1"/>
  <c r="F2254" i="29"/>
  <c r="H2254" i="29" s="1"/>
  <c r="G2254" i="29"/>
  <c r="I2254" i="29" s="1"/>
  <c r="F2122" i="29"/>
  <c r="H2122" i="29" s="1"/>
  <c r="G2122" i="29"/>
  <c r="I2122" i="29" s="1"/>
  <c r="F2534" i="29"/>
  <c r="H2534" i="29" s="1"/>
  <c r="G2534" i="29"/>
  <c r="I2534" i="29" s="1"/>
  <c r="F2199" i="29"/>
  <c r="H2199" i="29" s="1"/>
  <c r="G2199" i="29"/>
  <c r="I2199" i="29" s="1"/>
  <c r="F1983" i="29"/>
  <c r="H1983" i="29" s="1"/>
  <c r="G1983" i="29"/>
  <c r="I1983" i="29" s="1"/>
  <c r="F1919" i="29"/>
  <c r="H1919" i="29" s="1"/>
  <c r="G1919" i="29"/>
  <c r="I1919" i="29" s="1"/>
  <c r="F1801" i="29"/>
  <c r="H1801" i="29" s="1"/>
  <c r="G1801" i="29"/>
  <c r="I1801" i="29" s="1"/>
  <c r="F1648" i="29"/>
  <c r="H1648" i="29" s="1"/>
  <c r="G1648" i="29"/>
  <c r="I1648" i="29" s="1"/>
  <c r="F1542" i="29"/>
  <c r="H1542" i="29" s="1"/>
  <c r="G1542" i="29"/>
  <c r="I1542" i="29" s="1"/>
  <c r="F1442" i="29"/>
  <c r="H1442" i="29" s="1"/>
  <c r="G1442" i="29"/>
  <c r="I1442" i="29" s="1"/>
  <c r="F1375" i="29"/>
  <c r="H1375" i="29" s="1"/>
  <c r="G1375" i="29"/>
  <c r="I1375" i="29" s="1"/>
  <c r="F1311" i="29"/>
  <c r="H1311" i="29" s="1"/>
  <c r="G1311" i="29"/>
  <c r="I1311" i="29" s="1"/>
  <c r="F1247" i="29"/>
  <c r="H1247" i="29" s="1"/>
  <c r="G1247" i="29"/>
  <c r="I1247" i="29" s="1"/>
  <c r="F1183" i="29"/>
  <c r="H1183" i="29" s="1"/>
  <c r="G1183" i="29"/>
  <c r="I1183" i="29" s="1"/>
  <c r="F1119" i="29"/>
  <c r="H1119" i="29" s="1"/>
  <c r="G1119" i="29"/>
  <c r="I1119" i="29" s="1"/>
  <c r="F1055" i="29"/>
  <c r="H1055" i="29" s="1"/>
  <c r="G1055" i="29"/>
  <c r="I1055" i="29" s="1"/>
  <c r="F991" i="29"/>
  <c r="H991" i="29" s="1"/>
  <c r="G991" i="29"/>
  <c r="I991" i="29" s="1"/>
  <c r="F918" i="29"/>
  <c r="H918" i="29" s="1"/>
  <c r="G918" i="29"/>
  <c r="I918" i="29" s="1"/>
  <c r="F846" i="29"/>
  <c r="H846" i="29" s="1"/>
  <c r="G846" i="29"/>
  <c r="I846" i="29" s="1"/>
  <c r="F2426" i="29"/>
  <c r="H2426" i="29" s="1"/>
  <c r="G2426" i="29"/>
  <c r="I2426" i="29" s="1"/>
  <c r="F1958" i="29"/>
  <c r="H1958" i="29" s="1"/>
  <c r="G1958" i="29"/>
  <c r="I1958" i="29" s="1"/>
  <c r="F1591" i="29"/>
  <c r="H1591" i="29" s="1"/>
  <c r="G1591" i="29"/>
  <c r="I1591" i="29" s="1"/>
  <c r="F1310" i="29"/>
  <c r="H1310" i="29" s="1"/>
  <c r="G1310" i="29"/>
  <c r="I1310" i="29" s="1"/>
  <c r="F1054" i="29"/>
  <c r="H1054" i="29" s="1"/>
  <c r="G1054" i="29"/>
  <c r="I1054" i="29" s="1"/>
  <c r="F785" i="29"/>
  <c r="H785" i="29" s="1"/>
  <c r="G785" i="29"/>
  <c r="I785" i="29" s="1"/>
  <c r="F1389" i="29"/>
  <c r="H1389" i="29" s="1"/>
  <c r="G1389" i="29"/>
  <c r="I1389" i="29" s="1"/>
  <c r="F1514" i="29"/>
  <c r="H1514" i="29" s="1"/>
  <c r="G1514" i="29"/>
  <c r="I1514" i="29" s="1"/>
  <c r="F1581" i="29"/>
  <c r="H1581" i="29" s="1"/>
  <c r="G1581" i="29"/>
  <c r="I1581" i="29" s="1"/>
  <c r="F688" i="29"/>
  <c r="H688" i="29" s="1"/>
  <c r="G688" i="29"/>
  <c r="I688" i="29" s="1"/>
  <c r="F386" i="29"/>
  <c r="H386" i="29" s="1"/>
  <c r="G386" i="29"/>
  <c r="I386" i="29" s="1"/>
  <c r="F130" i="29"/>
  <c r="H130" i="29" s="1"/>
  <c r="G130" i="29"/>
  <c r="I130" i="29" s="1"/>
  <c r="F1017" i="29"/>
  <c r="H1017" i="29" s="1"/>
  <c r="G1017" i="29"/>
  <c r="I1017" i="29" s="1"/>
  <c r="F513" i="29"/>
  <c r="H513" i="29" s="1"/>
  <c r="G513" i="29"/>
  <c r="I513" i="29" s="1"/>
  <c r="F1530" i="29"/>
  <c r="H1530" i="29" s="1"/>
  <c r="G1530" i="29"/>
  <c r="I1530" i="29" s="1"/>
  <c r="F709" i="29"/>
  <c r="H709" i="29" s="1"/>
  <c r="G709" i="29"/>
  <c r="I709" i="29" s="1"/>
  <c r="F712" i="29"/>
  <c r="H712" i="29" s="1"/>
  <c r="G712" i="29"/>
  <c r="I712" i="29" s="1"/>
  <c r="F118" i="29"/>
  <c r="H118" i="29" s="1"/>
  <c r="G118" i="29"/>
  <c r="I118" i="29" s="1"/>
  <c r="F744" i="29"/>
  <c r="H744" i="29" s="1"/>
  <c r="G744" i="29"/>
  <c r="I744" i="29" s="1"/>
  <c r="F125" i="29"/>
  <c r="H125" i="29" s="1"/>
  <c r="G125" i="29"/>
  <c r="I125" i="29" s="1"/>
  <c r="F648" i="29"/>
  <c r="H648" i="29" s="1"/>
  <c r="G648" i="29"/>
  <c r="I648" i="29" s="1"/>
  <c r="F124" i="29"/>
  <c r="H124" i="29" s="1"/>
  <c r="G124" i="29"/>
  <c r="I124" i="29" s="1"/>
  <c r="F2495" i="29"/>
  <c r="H2495" i="29" s="1"/>
  <c r="G2495" i="29"/>
  <c r="I2495" i="29" s="1"/>
  <c r="F1296" i="29"/>
  <c r="H1296" i="29" s="1"/>
  <c r="G1296" i="29"/>
  <c r="I1296" i="29" s="1"/>
  <c r="F110" i="29"/>
  <c r="H110" i="29" s="1"/>
  <c r="G110" i="29"/>
  <c r="I110" i="29" s="1"/>
  <c r="F2905" i="29"/>
  <c r="H2905" i="29" s="1"/>
  <c r="G2905" i="29"/>
  <c r="I2905" i="29" s="1"/>
  <c r="F1596" i="29"/>
  <c r="H1596" i="29" s="1"/>
  <c r="G1596" i="29"/>
  <c r="I1596" i="29" s="1"/>
  <c r="F610" i="29"/>
  <c r="H610" i="29" s="1"/>
  <c r="G610" i="29"/>
  <c r="I610" i="29" s="1"/>
  <c r="F1165" i="29"/>
  <c r="H1165" i="29" s="1"/>
  <c r="G1165" i="29"/>
  <c r="I1165" i="29" s="1"/>
  <c r="F1945" i="29"/>
  <c r="H1945" i="29" s="1"/>
  <c r="G1945" i="29"/>
  <c r="I1945" i="29" s="1"/>
  <c r="F831" i="29"/>
  <c r="H831" i="29" s="1"/>
  <c r="G831" i="29"/>
  <c r="I831" i="29" s="1"/>
  <c r="G2303" i="29"/>
  <c r="I2303" i="29" s="1"/>
  <c r="F2303" i="29"/>
  <c r="H2303" i="29" s="1"/>
  <c r="F54" i="29"/>
  <c r="H54" i="29" s="1"/>
  <c r="G54" i="29"/>
  <c r="I54" i="29" s="1"/>
  <c r="F2895" i="29"/>
  <c r="H2895" i="29" s="1"/>
  <c r="G2895" i="29"/>
  <c r="I2895" i="29" s="1"/>
  <c r="F2951" i="29"/>
  <c r="H2951" i="29" s="1"/>
  <c r="G2951" i="29"/>
  <c r="I2951" i="29" s="1"/>
  <c r="F2802" i="29"/>
  <c r="H2802" i="29" s="1"/>
  <c r="G2802" i="29"/>
  <c r="I2802" i="29" s="1"/>
  <c r="F2216" i="29"/>
  <c r="H2216" i="29" s="1"/>
  <c r="G2216" i="29"/>
  <c r="I2216" i="29" s="1"/>
  <c r="F2405" i="29"/>
  <c r="H2405" i="29" s="1"/>
  <c r="G2405" i="29"/>
  <c r="I2405" i="29" s="1"/>
  <c r="F2818" i="29"/>
  <c r="H2818" i="29" s="1"/>
  <c r="G2818" i="29"/>
  <c r="I2818" i="29" s="1"/>
  <c r="F2388" i="29"/>
  <c r="H2388" i="29" s="1"/>
  <c r="G2388" i="29"/>
  <c r="I2388" i="29" s="1"/>
  <c r="F1839" i="29"/>
  <c r="H1839" i="29" s="1"/>
  <c r="G1839" i="29"/>
  <c r="I1839" i="29" s="1"/>
  <c r="F2390" i="29"/>
  <c r="H2390" i="29" s="1"/>
  <c r="G2390" i="29"/>
  <c r="I2390" i="29" s="1"/>
  <c r="F1828" i="29"/>
  <c r="H1828" i="29" s="1"/>
  <c r="G1828" i="29"/>
  <c r="I1828" i="29" s="1"/>
  <c r="F2350" i="29"/>
  <c r="H2350" i="29" s="1"/>
  <c r="G2350" i="29"/>
  <c r="I2350" i="29" s="1"/>
  <c r="F2049" i="29"/>
  <c r="H2049" i="29" s="1"/>
  <c r="G2049" i="29"/>
  <c r="I2049" i="29" s="1"/>
  <c r="F1035" i="29"/>
  <c r="H1035" i="29" s="1"/>
  <c r="G1035" i="29"/>
  <c r="I1035" i="29" s="1"/>
  <c r="F974" i="29"/>
  <c r="H974" i="29" s="1"/>
  <c r="G974" i="29"/>
  <c r="I974" i="29" s="1"/>
  <c r="F1343" i="29"/>
  <c r="H1343" i="29" s="1"/>
  <c r="G1343" i="29"/>
  <c r="I1343" i="29" s="1"/>
  <c r="F910" i="29"/>
  <c r="H910" i="29" s="1"/>
  <c r="G910" i="29"/>
  <c r="I910" i="29" s="1"/>
  <c r="F377" i="29"/>
  <c r="H377" i="29" s="1"/>
  <c r="G377" i="29"/>
  <c r="I377" i="29" s="1"/>
  <c r="F361" i="29"/>
  <c r="H361" i="29" s="1"/>
  <c r="G361" i="29"/>
  <c r="I361" i="29" s="1"/>
  <c r="F2906" i="29"/>
  <c r="H2906" i="29" s="1"/>
  <c r="G2906" i="29"/>
  <c r="I2906" i="29" s="1"/>
  <c r="G2929" i="29"/>
  <c r="I2929" i="29" s="1"/>
  <c r="F2929" i="29"/>
  <c r="H2929" i="29" s="1"/>
  <c r="F2990" i="29"/>
  <c r="H2990" i="29" s="1"/>
  <c r="G2990" i="29"/>
  <c r="I2990" i="29" s="1"/>
  <c r="F2850" i="29"/>
  <c r="H2850" i="29" s="1"/>
  <c r="G2850" i="29"/>
  <c r="I2850" i="29" s="1"/>
  <c r="G2913" i="29"/>
  <c r="I2913" i="29" s="1"/>
  <c r="F2913" i="29"/>
  <c r="H2913" i="29" s="1"/>
  <c r="F2674" i="29"/>
  <c r="H2674" i="29" s="1"/>
  <c r="G2674" i="29"/>
  <c r="I2674" i="29" s="1"/>
  <c r="F2368" i="29"/>
  <c r="H2368" i="29" s="1"/>
  <c r="G2368" i="29"/>
  <c r="I2368" i="29" s="1"/>
  <c r="G2145" i="29"/>
  <c r="I2145" i="29" s="1"/>
  <c r="F2145" i="29"/>
  <c r="H2145" i="29" s="1"/>
  <c r="F1917" i="29"/>
  <c r="H1917" i="29" s="1"/>
  <c r="G1917" i="29"/>
  <c r="I1917" i="29" s="1"/>
  <c r="F1400" i="29"/>
  <c r="H1400" i="29" s="1"/>
  <c r="G1400" i="29"/>
  <c r="I1400" i="29" s="1"/>
  <c r="F45" i="29"/>
  <c r="H45" i="29" s="1"/>
  <c r="G45" i="29"/>
  <c r="I45" i="29" s="1"/>
  <c r="F2456" i="29"/>
  <c r="H2456" i="29" s="1"/>
  <c r="G2456" i="29"/>
  <c r="I2456" i="29" s="1"/>
  <c r="F2104" i="29"/>
  <c r="H2104" i="29" s="1"/>
  <c r="G2104" i="29"/>
  <c r="I2104" i="29" s="1"/>
  <c r="F1524" i="29"/>
  <c r="H1524" i="29" s="1"/>
  <c r="G1524" i="29"/>
  <c r="I1524" i="29" s="1"/>
  <c r="F1092" i="29"/>
  <c r="H1092" i="29" s="1"/>
  <c r="G1092" i="29"/>
  <c r="I1092" i="29" s="1"/>
  <c r="F860" i="29"/>
  <c r="H860" i="29" s="1"/>
  <c r="G860" i="29"/>
  <c r="I860" i="29" s="1"/>
  <c r="F731" i="29"/>
  <c r="H731" i="29" s="1"/>
  <c r="G731" i="29"/>
  <c r="I731" i="29" s="1"/>
  <c r="F603" i="29"/>
  <c r="H603" i="29" s="1"/>
  <c r="G603" i="29"/>
  <c r="I603" i="29" s="1"/>
  <c r="F2161" i="29"/>
  <c r="H2161" i="29" s="1"/>
  <c r="G2161" i="29"/>
  <c r="I2161" i="29" s="1"/>
  <c r="F1928" i="29"/>
  <c r="H1928" i="29" s="1"/>
  <c r="G1928" i="29"/>
  <c r="I1928" i="29" s="1"/>
  <c r="F1768" i="29"/>
  <c r="H1768" i="29" s="1"/>
  <c r="G1768" i="29"/>
  <c r="I1768" i="29" s="1"/>
  <c r="F1528" i="29"/>
  <c r="H1528" i="29" s="1"/>
  <c r="G1528" i="29"/>
  <c r="I1528" i="29" s="1"/>
  <c r="F1113" i="29"/>
  <c r="H1113" i="29" s="1"/>
  <c r="G1113" i="29"/>
  <c r="I1113" i="29" s="1"/>
  <c r="G879" i="29"/>
  <c r="I879" i="29" s="1"/>
  <c r="F879" i="29"/>
  <c r="H879" i="29" s="1"/>
  <c r="G815" i="29"/>
  <c r="I815" i="29" s="1"/>
  <c r="F815" i="29"/>
  <c r="H815" i="29" s="1"/>
  <c r="F714" i="29"/>
  <c r="H714" i="29" s="1"/>
  <c r="G714" i="29"/>
  <c r="I714" i="29" s="1"/>
  <c r="F66" i="29"/>
  <c r="H66" i="29" s="1"/>
  <c r="G66" i="29"/>
  <c r="I66" i="29" s="1"/>
  <c r="G2597" i="29"/>
  <c r="I2597" i="29" s="1"/>
  <c r="F2597" i="29"/>
  <c r="H2597" i="29" s="1"/>
  <c r="F2376" i="29"/>
  <c r="H2376" i="29" s="1"/>
  <c r="G2376" i="29"/>
  <c r="I2376" i="29" s="1"/>
  <c r="G1872" i="29"/>
  <c r="I1872" i="29" s="1"/>
  <c r="F1872" i="29"/>
  <c r="H1872" i="29" s="1"/>
  <c r="F1141" i="29"/>
  <c r="H1141" i="29" s="1"/>
  <c r="G1141" i="29"/>
  <c r="I1141" i="29" s="1"/>
  <c r="F930" i="29"/>
  <c r="H930" i="29" s="1"/>
  <c r="G930" i="29"/>
  <c r="I930" i="29" s="1"/>
  <c r="F606" i="29"/>
  <c r="H606" i="29" s="1"/>
  <c r="G606" i="29"/>
  <c r="I606" i="29" s="1"/>
  <c r="F2981" i="29"/>
  <c r="H2981" i="29" s="1"/>
  <c r="G2981" i="29"/>
  <c r="I2981" i="29" s="1"/>
  <c r="F2769" i="29"/>
  <c r="H2769" i="29" s="1"/>
  <c r="G2769" i="29"/>
  <c r="I2769" i="29" s="1"/>
  <c r="F2956" i="29"/>
  <c r="H2956" i="29" s="1"/>
  <c r="G2956" i="29"/>
  <c r="I2956" i="29" s="1"/>
  <c r="F2896" i="29"/>
  <c r="H2896" i="29" s="1"/>
  <c r="G2896" i="29"/>
  <c r="I2896" i="29" s="1"/>
  <c r="F2910" i="29"/>
  <c r="H2910" i="29" s="1"/>
  <c r="G2910" i="29"/>
  <c r="I2910" i="29" s="1"/>
  <c r="F2429" i="29"/>
  <c r="H2429" i="29" s="1"/>
  <c r="G2429" i="29"/>
  <c r="I2429" i="29" s="1"/>
  <c r="F2659" i="29"/>
  <c r="H2659" i="29" s="1"/>
  <c r="G2659" i="29"/>
  <c r="I2659" i="29" s="1"/>
  <c r="F2245" i="29"/>
  <c r="H2245" i="29" s="1"/>
  <c r="G2245" i="29"/>
  <c r="I2245" i="29" s="1"/>
  <c r="F2741" i="29"/>
  <c r="H2741" i="29" s="1"/>
  <c r="G2741" i="29"/>
  <c r="I2741" i="29" s="1"/>
  <c r="F2029" i="29"/>
  <c r="H2029" i="29" s="1"/>
  <c r="G2029" i="29"/>
  <c r="I2029" i="29" s="1"/>
  <c r="F1693" i="29"/>
  <c r="H1693" i="29" s="1"/>
  <c r="G1693" i="29"/>
  <c r="I1693" i="29" s="1"/>
  <c r="F2051" i="29"/>
  <c r="H2051" i="29" s="1"/>
  <c r="G2051" i="29"/>
  <c r="I2051" i="29" s="1"/>
  <c r="F1696" i="29"/>
  <c r="H1696" i="29" s="1"/>
  <c r="G1696" i="29"/>
  <c r="I1696" i="29" s="1"/>
  <c r="F2034" i="29"/>
  <c r="H2034" i="29" s="1"/>
  <c r="G2034" i="29"/>
  <c r="I2034" i="29" s="1"/>
  <c r="F1869" i="29"/>
  <c r="H1869" i="29" s="1"/>
  <c r="G1869" i="29"/>
  <c r="I1869" i="29" s="1"/>
  <c r="F1401" i="29"/>
  <c r="H1401" i="29" s="1"/>
  <c r="G1401" i="29"/>
  <c r="I1401" i="29" s="1"/>
  <c r="F1147" i="29"/>
  <c r="H1147" i="29" s="1"/>
  <c r="G1147" i="29"/>
  <c r="I1147" i="29" s="1"/>
  <c r="F874" i="29"/>
  <c r="H874" i="29" s="1"/>
  <c r="G874" i="29"/>
  <c r="I874" i="29" s="1"/>
  <c r="F1449" i="29"/>
  <c r="H1449" i="29" s="1"/>
  <c r="G1449" i="29"/>
  <c r="I1449" i="29" s="1"/>
  <c r="F1763" i="29"/>
  <c r="H1763" i="29" s="1"/>
  <c r="G1763" i="29"/>
  <c r="I1763" i="29" s="1"/>
  <c r="F241" i="29"/>
  <c r="H241" i="29" s="1"/>
  <c r="G241" i="29"/>
  <c r="I241" i="29" s="1"/>
  <c r="F1016" i="29"/>
  <c r="H1016" i="29" s="1"/>
  <c r="G1016" i="29"/>
  <c r="I1016" i="29" s="1"/>
  <c r="F283" i="29"/>
  <c r="H283" i="29" s="1"/>
  <c r="G283" i="29"/>
  <c r="I283" i="29" s="1"/>
  <c r="F1173" i="29"/>
  <c r="H1173" i="29" s="1"/>
  <c r="G1173" i="29"/>
  <c r="I1173" i="29" s="1"/>
  <c r="F1045" i="29"/>
  <c r="H1045" i="29" s="1"/>
  <c r="G1045" i="29"/>
  <c r="I1045" i="29" s="1"/>
  <c r="F718" i="29"/>
  <c r="H718" i="29" s="1"/>
  <c r="G718" i="29"/>
  <c r="I718" i="29" s="1"/>
  <c r="F611" i="29"/>
  <c r="H611" i="29" s="1"/>
  <c r="G611" i="29"/>
  <c r="I611" i="29" s="1"/>
  <c r="F2935" i="29"/>
  <c r="H2935" i="29" s="1"/>
  <c r="G2935" i="29"/>
  <c r="I2935" i="29" s="1"/>
  <c r="F2807" i="29"/>
  <c r="H2807" i="29" s="1"/>
  <c r="G2807" i="29"/>
  <c r="I2807" i="29" s="1"/>
  <c r="F2949" i="29"/>
  <c r="H2949" i="29" s="1"/>
  <c r="G2949" i="29"/>
  <c r="I2949" i="29" s="1"/>
  <c r="F2732" i="29"/>
  <c r="H2732" i="29" s="1"/>
  <c r="G2732" i="29"/>
  <c r="I2732" i="29" s="1"/>
  <c r="F2983" i="29"/>
  <c r="H2983" i="29" s="1"/>
  <c r="G2983" i="29"/>
  <c r="I2983" i="29" s="1"/>
  <c r="F2901" i="29"/>
  <c r="H2901" i="29" s="1"/>
  <c r="G2901" i="29"/>
  <c r="I2901" i="29" s="1"/>
  <c r="F2780" i="29"/>
  <c r="H2780" i="29" s="1"/>
  <c r="G2780" i="29"/>
  <c r="I2780" i="29" s="1"/>
  <c r="F2673" i="29"/>
  <c r="H2673" i="29" s="1"/>
  <c r="G2673" i="29"/>
  <c r="I2673" i="29" s="1"/>
  <c r="F2560" i="29"/>
  <c r="H2560" i="29" s="1"/>
  <c r="G2560" i="29"/>
  <c r="I2560" i="29" s="1"/>
  <c r="F2719" i="29"/>
  <c r="H2719" i="29" s="1"/>
  <c r="G2719" i="29"/>
  <c r="I2719" i="29" s="1"/>
  <c r="F2651" i="29"/>
  <c r="H2651" i="29" s="1"/>
  <c r="G2651" i="29"/>
  <c r="I2651" i="29" s="1"/>
  <c r="F2583" i="29"/>
  <c r="H2583" i="29" s="1"/>
  <c r="G2583" i="29"/>
  <c r="I2583" i="29" s="1"/>
  <c r="F2519" i="29"/>
  <c r="H2519" i="29" s="1"/>
  <c r="G2519" i="29"/>
  <c r="I2519" i="29" s="1"/>
  <c r="F2826" i="29"/>
  <c r="H2826" i="29" s="1"/>
  <c r="G2826" i="29"/>
  <c r="I2826" i="29" s="1"/>
  <c r="F2738" i="29"/>
  <c r="H2738" i="29" s="1"/>
  <c r="G2738" i="29"/>
  <c r="I2738" i="29" s="1"/>
  <c r="F2616" i="29"/>
  <c r="H2616" i="29" s="1"/>
  <c r="G2616" i="29"/>
  <c r="I2616" i="29" s="1"/>
  <c r="F2459" i="29"/>
  <c r="H2459" i="29" s="1"/>
  <c r="G2459" i="29"/>
  <c r="I2459" i="29" s="1"/>
  <c r="F2300" i="29"/>
  <c r="H2300" i="29" s="1"/>
  <c r="G2300" i="29"/>
  <c r="I2300" i="29" s="1"/>
  <c r="F2228" i="29"/>
  <c r="H2228" i="29" s="1"/>
  <c r="G2228" i="29"/>
  <c r="I2228" i="29" s="1"/>
  <c r="F2128" i="29"/>
  <c r="H2128" i="29" s="1"/>
  <c r="G2128" i="29"/>
  <c r="I2128" i="29" s="1"/>
  <c r="F2756" i="29"/>
  <c r="H2756" i="29" s="1"/>
  <c r="G2756" i="29"/>
  <c r="I2756" i="29" s="1"/>
  <c r="F2566" i="29"/>
  <c r="H2566" i="29" s="1"/>
  <c r="G2566" i="29"/>
  <c r="I2566" i="29" s="1"/>
  <c r="F2417" i="29"/>
  <c r="H2417" i="29" s="1"/>
  <c r="G2417" i="29"/>
  <c r="I2417" i="29" s="1"/>
  <c r="F2349" i="29"/>
  <c r="H2349" i="29" s="1"/>
  <c r="G2349" i="29"/>
  <c r="I2349" i="29" s="1"/>
  <c r="F2275" i="29"/>
  <c r="H2275" i="29" s="1"/>
  <c r="G2275" i="29"/>
  <c r="I2275" i="29" s="1"/>
  <c r="F2211" i="29"/>
  <c r="H2211" i="29" s="1"/>
  <c r="G2211" i="29"/>
  <c r="I2211" i="29" s="1"/>
  <c r="F2123" i="29"/>
  <c r="H2123" i="29" s="1"/>
  <c r="G2123" i="29"/>
  <c r="I2123" i="29" s="1"/>
  <c r="F2590" i="29"/>
  <c r="H2590" i="29" s="1"/>
  <c r="G2590" i="29"/>
  <c r="I2590" i="29" s="1"/>
  <c r="F2470" i="29"/>
  <c r="H2470" i="29" s="1"/>
  <c r="G2470" i="29"/>
  <c r="I2470" i="29" s="1"/>
  <c r="F2629" i="29"/>
  <c r="H2629" i="29" s="1"/>
  <c r="G2629" i="29"/>
  <c r="I2629" i="29" s="1"/>
  <c r="F2420" i="29"/>
  <c r="H2420" i="29" s="1"/>
  <c r="G2420" i="29"/>
  <c r="I2420" i="29" s="1"/>
  <c r="F2288" i="29"/>
  <c r="H2288" i="29" s="1"/>
  <c r="G2288" i="29"/>
  <c r="I2288" i="29" s="1"/>
  <c r="F2081" i="29"/>
  <c r="H2081" i="29" s="1"/>
  <c r="G2081" i="29"/>
  <c r="I2081" i="29" s="1"/>
  <c r="F1953" i="29"/>
  <c r="H1953" i="29" s="1"/>
  <c r="G1953" i="29"/>
  <c r="I1953" i="29" s="1"/>
  <c r="F1847" i="29"/>
  <c r="H1847" i="29" s="1"/>
  <c r="G1847" i="29"/>
  <c r="I1847" i="29" s="1"/>
  <c r="F1783" i="29"/>
  <c r="H1783" i="29" s="1"/>
  <c r="G1783" i="29"/>
  <c r="I1783" i="29" s="1"/>
  <c r="F1719" i="29"/>
  <c r="H1719" i="29" s="1"/>
  <c r="G1719" i="29"/>
  <c r="I1719" i="29" s="1"/>
  <c r="F2735" i="29"/>
  <c r="H2735" i="29" s="1"/>
  <c r="G2735" i="29"/>
  <c r="I2735" i="29" s="1"/>
  <c r="F2407" i="29"/>
  <c r="H2407" i="29" s="1"/>
  <c r="G2407" i="29"/>
  <c r="I2407" i="29" s="1"/>
  <c r="F2255" i="29"/>
  <c r="H2255" i="29" s="1"/>
  <c r="G2255" i="29"/>
  <c r="I2255" i="29" s="1"/>
  <c r="F2110" i="29"/>
  <c r="H2110" i="29" s="1"/>
  <c r="G2110" i="29"/>
  <c r="I2110" i="29" s="1"/>
  <c r="F1968" i="29"/>
  <c r="H1968" i="29" s="1"/>
  <c r="G1968" i="29"/>
  <c r="I1968" i="29" s="1"/>
  <c r="F1838" i="29"/>
  <c r="H1838" i="29" s="1"/>
  <c r="G1838" i="29"/>
  <c r="I1838" i="29" s="1"/>
  <c r="F1774" i="29"/>
  <c r="H1774" i="29" s="1"/>
  <c r="G1774" i="29"/>
  <c r="I1774" i="29" s="1"/>
  <c r="F1714" i="29"/>
  <c r="H1714" i="29" s="1"/>
  <c r="G1714" i="29"/>
  <c r="I1714" i="29" s="1"/>
  <c r="F1672" i="29"/>
  <c r="H1672" i="29" s="1"/>
  <c r="G1672" i="29"/>
  <c r="I1672" i="29" s="1"/>
  <c r="F2378" i="29"/>
  <c r="H2378" i="29" s="1"/>
  <c r="G2378" i="29"/>
  <c r="I2378" i="29" s="1"/>
  <c r="F2238" i="29"/>
  <c r="H2238" i="29" s="1"/>
  <c r="G2238" i="29"/>
  <c r="I2238" i="29" s="1"/>
  <c r="F2082" i="29"/>
  <c r="H2082" i="29" s="1"/>
  <c r="G2082" i="29"/>
  <c r="I2082" i="29" s="1"/>
  <c r="F2491" i="29"/>
  <c r="H2491" i="29" s="1"/>
  <c r="G2491" i="29"/>
  <c r="I2491" i="29" s="1"/>
  <c r="F2178" i="29"/>
  <c r="H2178" i="29" s="1"/>
  <c r="G2178" i="29"/>
  <c r="I2178" i="29" s="1"/>
  <c r="F1975" i="29"/>
  <c r="H1975" i="29" s="1"/>
  <c r="G1975" i="29"/>
  <c r="I1975" i="29" s="1"/>
  <c r="F1911" i="29"/>
  <c r="H1911" i="29" s="1"/>
  <c r="G1911" i="29"/>
  <c r="I1911" i="29" s="1"/>
  <c r="F1792" i="29"/>
  <c r="H1792" i="29" s="1"/>
  <c r="G1792" i="29"/>
  <c r="I1792" i="29" s="1"/>
  <c r="F1634" i="29"/>
  <c r="H1634" i="29" s="1"/>
  <c r="G1634" i="29"/>
  <c r="I1634" i="29" s="1"/>
  <c r="F1534" i="29"/>
  <c r="H1534" i="29" s="1"/>
  <c r="G1534" i="29"/>
  <c r="I1534" i="29" s="1"/>
  <c r="F1433" i="29"/>
  <c r="H1433" i="29" s="1"/>
  <c r="G1433" i="29"/>
  <c r="I1433" i="29" s="1"/>
  <c r="F1367" i="29"/>
  <c r="H1367" i="29" s="1"/>
  <c r="G1367" i="29"/>
  <c r="I1367" i="29" s="1"/>
  <c r="F1303" i="29"/>
  <c r="H1303" i="29" s="1"/>
  <c r="G1303" i="29"/>
  <c r="I1303" i="29" s="1"/>
  <c r="F1239" i="29"/>
  <c r="H1239" i="29" s="1"/>
  <c r="G1239" i="29"/>
  <c r="I1239" i="29" s="1"/>
  <c r="F1175" i="29"/>
  <c r="H1175" i="29" s="1"/>
  <c r="G1175" i="29"/>
  <c r="I1175" i="29" s="1"/>
  <c r="F1111" i="29"/>
  <c r="H1111" i="29" s="1"/>
  <c r="G1111" i="29"/>
  <c r="I1111" i="29" s="1"/>
  <c r="F1047" i="29"/>
  <c r="H1047" i="29" s="1"/>
  <c r="G1047" i="29"/>
  <c r="I1047" i="29" s="1"/>
  <c r="F983" i="29"/>
  <c r="H983" i="29" s="1"/>
  <c r="G983" i="29"/>
  <c r="I983" i="29" s="1"/>
  <c r="F908" i="29"/>
  <c r="H908" i="29" s="1"/>
  <c r="G908" i="29"/>
  <c r="I908" i="29" s="1"/>
  <c r="F838" i="29"/>
  <c r="H838" i="29" s="1"/>
  <c r="G838" i="29"/>
  <c r="I838" i="29" s="1"/>
  <c r="F2351" i="29"/>
  <c r="H2351" i="29" s="1"/>
  <c r="G2351" i="29"/>
  <c r="I2351" i="29" s="1"/>
  <c r="F1942" i="29"/>
  <c r="H1942" i="29" s="1"/>
  <c r="G1942" i="29"/>
  <c r="I1942" i="29" s="1"/>
  <c r="F1559" i="29"/>
  <c r="H1559" i="29" s="1"/>
  <c r="G1559" i="29"/>
  <c r="I1559" i="29" s="1"/>
  <c r="F1284" i="29"/>
  <c r="H1284" i="29" s="1"/>
  <c r="G1284" i="29"/>
  <c r="I1284" i="29" s="1"/>
  <c r="F1022" i="29"/>
  <c r="H1022" i="29" s="1"/>
  <c r="G1022" i="29"/>
  <c r="I1022" i="29" s="1"/>
  <c r="F2714" i="29"/>
  <c r="H2714" i="29" s="1"/>
  <c r="G2714" i="29"/>
  <c r="I2714" i="29" s="1"/>
  <c r="F1323" i="29"/>
  <c r="H1323" i="29" s="1"/>
  <c r="G1323" i="29"/>
  <c r="I1323" i="29" s="1"/>
  <c r="F1471" i="29"/>
  <c r="H1471" i="29" s="1"/>
  <c r="G1471" i="29"/>
  <c r="I1471" i="29" s="1"/>
  <c r="F1453" i="29"/>
  <c r="H1453" i="29" s="1"/>
  <c r="G1453" i="29"/>
  <c r="I1453" i="29" s="1"/>
  <c r="F624" i="29"/>
  <c r="H624" i="29" s="1"/>
  <c r="G624" i="29"/>
  <c r="I624" i="29" s="1"/>
  <c r="F352" i="29"/>
  <c r="H352" i="29" s="1"/>
  <c r="G352" i="29"/>
  <c r="I352" i="29" s="1"/>
  <c r="F98" i="29"/>
  <c r="H98" i="29" s="1"/>
  <c r="G98" i="29"/>
  <c r="I98" i="29" s="1"/>
  <c r="F985" i="29"/>
  <c r="H985" i="29" s="1"/>
  <c r="G985" i="29"/>
  <c r="I985" i="29" s="1"/>
  <c r="F483" i="29"/>
  <c r="H483" i="29" s="1"/>
  <c r="G483" i="29"/>
  <c r="I483" i="29" s="1"/>
  <c r="F1309" i="29"/>
  <c r="H1309" i="29" s="1"/>
  <c r="G1309" i="29"/>
  <c r="I1309" i="29" s="1"/>
  <c r="F645" i="29"/>
  <c r="H645" i="29" s="1"/>
  <c r="G645" i="29"/>
  <c r="I645" i="29" s="1"/>
  <c r="F508" i="29"/>
  <c r="H508" i="29" s="1"/>
  <c r="G508" i="29"/>
  <c r="I508" i="29" s="1"/>
  <c r="F85" i="29"/>
  <c r="H85" i="29" s="1"/>
  <c r="G85" i="29"/>
  <c r="I85" i="29" s="1"/>
  <c r="F522" i="29"/>
  <c r="H522" i="29" s="1"/>
  <c r="G522" i="29"/>
  <c r="I522" i="29" s="1"/>
  <c r="F92" i="29"/>
  <c r="H92" i="29" s="1"/>
  <c r="G92" i="29"/>
  <c r="I92" i="29" s="1"/>
  <c r="F475" i="29"/>
  <c r="H475" i="29" s="1"/>
  <c r="G475" i="29"/>
  <c r="I475" i="29" s="1"/>
  <c r="F1328" i="29"/>
  <c r="H1328" i="29" s="1"/>
  <c r="G1328" i="29"/>
  <c r="I1328" i="29" s="1"/>
  <c r="F2903" i="29"/>
  <c r="H2903" i="29" s="1"/>
  <c r="G2903" i="29"/>
  <c r="I2903" i="29" s="1"/>
  <c r="F2783" i="29"/>
  <c r="H2783" i="29" s="1"/>
  <c r="G2783" i="29"/>
  <c r="I2783" i="29" s="1"/>
  <c r="F2813" i="29"/>
  <c r="H2813" i="29" s="1"/>
  <c r="G2813" i="29"/>
  <c r="I2813" i="29" s="1"/>
  <c r="F2707" i="29"/>
  <c r="H2707" i="29" s="1"/>
  <c r="G2707" i="29"/>
  <c r="I2707" i="29" s="1"/>
  <c r="F2963" i="29"/>
  <c r="H2963" i="29" s="1"/>
  <c r="G2963" i="29"/>
  <c r="I2963" i="29" s="1"/>
  <c r="F2869" i="29"/>
  <c r="H2869" i="29" s="1"/>
  <c r="G2869" i="29"/>
  <c r="I2869" i="29" s="1"/>
  <c r="F2779" i="29"/>
  <c r="H2779" i="29" s="1"/>
  <c r="G2779" i="29"/>
  <c r="I2779" i="29" s="1"/>
  <c r="F2639" i="29"/>
  <c r="H2639" i="29" s="1"/>
  <c r="G2639" i="29"/>
  <c r="I2639" i="29" s="1"/>
  <c r="F2928" i="29"/>
  <c r="H2928" i="29" s="1"/>
  <c r="G2928" i="29"/>
  <c r="I2928" i="29" s="1"/>
  <c r="F2695" i="29"/>
  <c r="H2695" i="29" s="1"/>
  <c r="G2695" i="29"/>
  <c r="I2695" i="29" s="1"/>
  <c r="F2627" i="29"/>
  <c r="H2627" i="29" s="1"/>
  <c r="G2627" i="29"/>
  <c r="I2627" i="29" s="1"/>
  <c r="F2563" i="29"/>
  <c r="H2563" i="29" s="1"/>
  <c r="G2563" i="29"/>
  <c r="I2563" i="29" s="1"/>
  <c r="F2922" i="29"/>
  <c r="H2922" i="29" s="1"/>
  <c r="G2922" i="29"/>
  <c r="I2922" i="29" s="1"/>
  <c r="F2794" i="29"/>
  <c r="H2794" i="29" s="1"/>
  <c r="G2794" i="29"/>
  <c r="I2794" i="29" s="1"/>
  <c r="F2784" i="29"/>
  <c r="H2784" i="29" s="1"/>
  <c r="G2784" i="29"/>
  <c r="I2784" i="29" s="1"/>
  <c r="F2556" i="29"/>
  <c r="H2556" i="29" s="1"/>
  <c r="G2556" i="29"/>
  <c r="I2556" i="29" s="1"/>
  <c r="F2436" i="29"/>
  <c r="H2436" i="29" s="1"/>
  <c r="G2436" i="29"/>
  <c r="I2436" i="29" s="1"/>
  <c r="F2272" i="29"/>
  <c r="H2272" i="29" s="1"/>
  <c r="G2272" i="29"/>
  <c r="I2272" i="29" s="1"/>
  <c r="F2208" i="29"/>
  <c r="H2208" i="29" s="1"/>
  <c r="G2208" i="29"/>
  <c r="I2208" i="29" s="1"/>
  <c r="F2100" i="29"/>
  <c r="H2100" i="29" s="1"/>
  <c r="G2100" i="29"/>
  <c r="I2100" i="29" s="1"/>
  <c r="F2676" i="29"/>
  <c r="H2676" i="29" s="1"/>
  <c r="G2676" i="29"/>
  <c r="I2676" i="29" s="1"/>
  <c r="F2516" i="29"/>
  <c r="H2516" i="29" s="1"/>
  <c r="G2516" i="29"/>
  <c r="I2516" i="29" s="1"/>
  <c r="F2395" i="29"/>
  <c r="H2395" i="29" s="1"/>
  <c r="G2395" i="29"/>
  <c r="I2395" i="29" s="1"/>
  <c r="F2321" i="29"/>
  <c r="H2321" i="29" s="1"/>
  <c r="G2321" i="29"/>
  <c r="I2321" i="29" s="1"/>
  <c r="F2253" i="29"/>
  <c r="H2253" i="29" s="1"/>
  <c r="G2253" i="29"/>
  <c r="I2253" i="29" s="1"/>
  <c r="F2183" i="29"/>
  <c r="H2183" i="29" s="1"/>
  <c r="G2183" i="29"/>
  <c r="I2183" i="29" s="1"/>
  <c r="F2746" i="29"/>
  <c r="H2746" i="29" s="1"/>
  <c r="G2746" i="29"/>
  <c r="I2746" i="29" s="1"/>
  <c r="F2554" i="29"/>
  <c r="H2554" i="29" s="1"/>
  <c r="G2554" i="29"/>
  <c r="I2554" i="29" s="1"/>
  <c r="F2434" i="29"/>
  <c r="H2434" i="29" s="1"/>
  <c r="G2434" i="29"/>
  <c r="I2434" i="29" s="1"/>
  <c r="F2553" i="29"/>
  <c r="H2553" i="29" s="1"/>
  <c r="G2553" i="29"/>
  <c r="I2553" i="29" s="1"/>
  <c r="F2370" i="29"/>
  <c r="H2370" i="29" s="1"/>
  <c r="G2370" i="29"/>
  <c r="I2370" i="29" s="1"/>
  <c r="F2217" i="29"/>
  <c r="H2217" i="29" s="1"/>
  <c r="G2217" i="29"/>
  <c r="I2217" i="29" s="1"/>
  <c r="F2052" i="29"/>
  <c r="H2052" i="29" s="1"/>
  <c r="G2052" i="29"/>
  <c r="I2052" i="29" s="1"/>
  <c r="F1891" i="29"/>
  <c r="H1891" i="29" s="1"/>
  <c r="G1891" i="29"/>
  <c r="I1891" i="29" s="1"/>
  <c r="F1829" i="29"/>
  <c r="H1829" i="29" s="1"/>
  <c r="G1829" i="29"/>
  <c r="I1829" i="29" s="1"/>
  <c r="F1765" i="29"/>
  <c r="H1765" i="29" s="1"/>
  <c r="G1765" i="29"/>
  <c r="I1765" i="29" s="1"/>
  <c r="F1701" i="29"/>
  <c r="H1701" i="29" s="1"/>
  <c r="G1701" i="29"/>
  <c r="I1701" i="29" s="1"/>
  <c r="F2649" i="29"/>
  <c r="H2649" i="29" s="1"/>
  <c r="G2649" i="29"/>
  <c r="I2649" i="29" s="1"/>
  <c r="F2369" i="29"/>
  <c r="H2369" i="29" s="1"/>
  <c r="G2369" i="29"/>
  <c r="I2369" i="29" s="1"/>
  <c r="F2210" i="29"/>
  <c r="H2210" i="29" s="1"/>
  <c r="G2210" i="29"/>
  <c r="I2210" i="29" s="1"/>
  <c r="F2065" i="29"/>
  <c r="H2065" i="29" s="1"/>
  <c r="G2065" i="29"/>
  <c r="I2065" i="29" s="1"/>
  <c r="F1896" i="29"/>
  <c r="H1896" i="29" s="1"/>
  <c r="G1896" i="29"/>
  <c r="I1896" i="29" s="1"/>
  <c r="F1818" i="29"/>
  <c r="H1818" i="29" s="1"/>
  <c r="G1818" i="29"/>
  <c r="I1818" i="29" s="1"/>
  <c r="F1754" i="29"/>
  <c r="H1754" i="29" s="1"/>
  <c r="G1754" i="29"/>
  <c r="I1754" i="29" s="1"/>
  <c r="F1700" i="29"/>
  <c r="H1700" i="29" s="1"/>
  <c r="G1700" i="29"/>
  <c r="I1700" i="29" s="1"/>
  <c r="F1646" i="29"/>
  <c r="H1646" i="29" s="1"/>
  <c r="G1646" i="29"/>
  <c r="I1646" i="29" s="1"/>
  <c r="F2342" i="29"/>
  <c r="H2342" i="29" s="1"/>
  <c r="G2342" i="29"/>
  <c r="I2342" i="29" s="1"/>
  <c r="F2202" i="29"/>
  <c r="H2202" i="29" s="1"/>
  <c r="G2202" i="29"/>
  <c r="I2202" i="29" s="1"/>
  <c r="F2050" i="29"/>
  <c r="H2050" i="29" s="1"/>
  <c r="G2050" i="29"/>
  <c r="I2050" i="29" s="1"/>
  <c r="F2457" i="29"/>
  <c r="H2457" i="29" s="1"/>
  <c r="G2457" i="29"/>
  <c r="I2457" i="29" s="1"/>
  <c r="F2041" i="29"/>
  <c r="H2041" i="29" s="1"/>
  <c r="G2041" i="29"/>
  <c r="I2041" i="29" s="1"/>
  <c r="F1955" i="29"/>
  <c r="H1955" i="29" s="1"/>
  <c r="G1955" i="29"/>
  <c r="I1955" i="29" s="1"/>
  <c r="F1877" i="29"/>
  <c r="H1877" i="29" s="1"/>
  <c r="G1877" i="29"/>
  <c r="I1877" i="29" s="1"/>
  <c r="F1731" i="29"/>
  <c r="H1731" i="29" s="1"/>
  <c r="G1731" i="29"/>
  <c r="I1731" i="29" s="1"/>
  <c r="F1602" i="29"/>
  <c r="H1602" i="29" s="1"/>
  <c r="G1602" i="29"/>
  <c r="I1602" i="29" s="1"/>
  <c r="F1502" i="29"/>
  <c r="H1502" i="29" s="1"/>
  <c r="G1502" i="29"/>
  <c r="I1502" i="29" s="1"/>
  <c r="F1413" i="29"/>
  <c r="H1413" i="29" s="1"/>
  <c r="G1413" i="29"/>
  <c r="I1413" i="29" s="1"/>
  <c r="F1345" i="29"/>
  <c r="H1345" i="29" s="1"/>
  <c r="G1345" i="29"/>
  <c r="I1345" i="29" s="1"/>
  <c r="F1281" i="29"/>
  <c r="H1281" i="29" s="1"/>
  <c r="G1281" i="29"/>
  <c r="I1281" i="29" s="1"/>
  <c r="F1217" i="29"/>
  <c r="H1217" i="29" s="1"/>
  <c r="G1217" i="29"/>
  <c r="I1217" i="29" s="1"/>
  <c r="F1155" i="29"/>
  <c r="H1155" i="29" s="1"/>
  <c r="G1155" i="29"/>
  <c r="I1155" i="29" s="1"/>
  <c r="F1091" i="29"/>
  <c r="H1091" i="29" s="1"/>
  <c r="G1091" i="29"/>
  <c r="I1091" i="29" s="1"/>
  <c r="F1027" i="29"/>
  <c r="H1027" i="29" s="1"/>
  <c r="G1027" i="29"/>
  <c r="I1027" i="29" s="1"/>
  <c r="F963" i="29"/>
  <c r="H963" i="29" s="1"/>
  <c r="G963" i="29"/>
  <c r="I963" i="29" s="1"/>
  <c r="F882" i="29"/>
  <c r="H882" i="29" s="1"/>
  <c r="G882" i="29"/>
  <c r="I882" i="29" s="1"/>
  <c r="F818" i="29"/>
  <c r="H818" i="29" s="1"/>
  <c r="G818" i="29"/>
  <c r="I818" i="29" s="1"/>
  <c r="F2084" i="29"/>
  <c r="H2084" i="29" s="1"/>
  <c r="G2084" i="29"/>
  <c r="I2084" i="29" s="1"/>
  <c r="F1894" i="29"/>
  <c r="H1894" i="29" s="1"/>
  <c r="G1894" i="29"/>
  <c r="I1894" i="29" s="1"/>
  <c r="F1481" i="29"/>
  <c r="H1481" i="29" s="1"/>
  <c r="G1481" i="29"/>
  <c r="I1481" i="29" s="1"/>
  <c r="F1202" i="29"/>
  <c r="H1202" i="29" s="1"/>
  <c r="G1202" i="29"/>
  <c r="I1202" i="29" s="1"/>
  <c r="F937" i="29"/>
  <c r="H937" i="29" s="1"/>
  <c r="G937" i="29"/>
  <c r="I937" i="29" s="1"/>
  <c r="F2035" i="29"/>
  <c r="H2035" i="29" s="1"/>
  <c r="G2035" i="29"/>
  <c r="I2035" i="29" s="1"/>
  <c r="F2071" i="29"/>
  <c r="H2071" i="29" s="1"/>
  <c r="G2071" i="29"/>
  <c r="I2071" i="29" s="1"/>
  <c r="F2401" i="29"/>
  <c r="H2401" i="29" s="1"/>
  <c r="G2401" i="29"/>
  <c r="I2401" i="29" s="1"/>
  <c r="F1594" i="29"/>
  <c r="H1594" i="29" s="1"/>
  <c r="G1594" i="29"/>
  <c r="I1594" i="29" s="1"/>
  <c r="F531" i="29"/>
  <c r="H531" i="29" s="1"/>
  <c r="G531" i="29"/>
  <c r="I531" i="29" s="1"/>
  <c r="F275" i="29"/>
  <c r="H275" i="29" s="1"/>
  <c r="G275" i="29"/>
  <c r="I275" i="29" s="1"/>
  <c r="F1426" i="29"/>
  <c r="H1426" i="29" s="1"/>
  <c r="G1426" i="29"/>
  <c r="I1426" i="29" s="1"/>
  <c r="F729" i="29"/>
  <c r="H729" i="29" s="1"/>
  <c r="G729" i="29"/>
  <c r="I729" i="29" s="1"/>
  <c r="F402" i="29"/>
  <c r="H402" i="29" s="1"/>
  <c r="G402" i="29"/>
  <c r="I402" i="29" s="1"/>
  <c r="F1116" i="29"/>
  <c r="H1116" i="29" s="1"/>
  <c r="G1116" i="29"/>
  <c r="I1116" i="29" s="1"/>
  <c r="F543" i="29"/>
  <c r="H543" i="29" s="1"/>
  <c r="G543" i="29"/>
  <c r="I543" i="29" s="1"/>
  <c r="F304" i="29"/>
  <c r="H304" i="29" s="1"/>
  <c r="G304" i="29"/>
  <c r="I304" i="29" s="1"/>
  <c r="F7" i="29"/>
  <c r="H7" i="29" s="1"/>
  <c r="G7" i="29"/>
  <c r="I7" i="29" s="1"/>
  <c r="F314" i="29"/>
  <c r="H314" i="29" s="1"/>
  <c r="G314" i="29"/>
  <c r="I314" i="29" s="1"/>
  <c r="F378" i="29"/>
  <c r="H378" i="29" s="1"/>
  <c r="G378" i="29"/>
  <c r="I378" i="29" s="1"/>
  <c r="F309" i="29"/>
  <c r="H309" i="29" s="1"/>
  <c r="G309" i="29"/>
  <c r="I309" i="29" s="1"/>
  <c r="F367" i="29"/>
  <c r="H367" i="29" s="1"/>
  <c r="G367" i="29"/>
  <c r="I367" i="29" s="1"/>
  <c r="F2724" i="29"/>
  <c r="H2724" i="29" s="1"/>
  <c r="G2724" i="29"/>
  <c r="I2724" i="29" s="1"/>
  <c r="F2975" i="29"/>
  <c r="H2975" i="29" s="1"/>
  <c r="G2975" i="29"/>
  <c r="I2975" i="29" s="1"/>
  <c r="F2893" i="29"/>
  <c r="H2893" i="29" s="1"/>
  <c r="G2893" i="29"/>
  <c r="I2893" i="29" s="1"/>
  <c r="F2771" i="29"/>
  <c r="H2771" i="29" s="1"/>
  <c r="G2771" i="29"/>
  <c r="I2771" i="29" s="1"/>
  <c r="F2652" i="29"/>
  <c r="H2652" i="29" s="1"/>
  <c r="G2652" i="29"/>
  <c r="I2652" i="29" s="1"/>
  <c r="F2544" i="29"/>
  <c r="H2544" i="29" s="1"/>
  <c r="G2544" i="29"/>
  <c r="I2544" i="29" s="1"/>
  <c r="F2712" i="29"/>
  <c r="H2712" i="29" s="1"/>
  <c r="G2712" i="29"/>
  <c r="I2712" i="29" s="1"/>
  <c r="F2644" i="29"/>
  <c r="H2644" i="29" s="1"/>
  <c r="G2644" i="29"/>
  <c r="I2644" i="29" s="1"/>
  <c r="F2575" i="29"/>
  <c r="H2575" i="29" s="1"/>
  <c r="G2575" i="29"/>
  <c r="I2575" i="29" s="1"/>
  <c r="F2513" i="29"/>
  <c r="H2513" i="29" s="1"/>
  <c r="G2513" i="29"/>
  <c r="I2513" i="29" s="1"/>
  <c r="F2810" i="29"/>
  <c r="H2810" i="29" s="1"/>
  <c r="G2810" i="29"/>
  <c r="I2810" i="29" s="1"/>
  <c r="F2812" i="29"/>
  <c r="H2812" i="29" s="1"/>
  <c r="G2812" i="29"/>
  <c r="I2812" i="29" s="1"/>
  <c r="F2582" i="29"/>
  <c r="H2582" i="29" s="1"/>
  <c r="G2582" i="29"/>
  <c r="I2582" i="29" s="1"/>
  <c r="F2452" i="29"/>
  <c r="H2452" i="29" s="1"/>
  <c r="G2452" i="29"/>
  <c r="I2452" i="29" s="1"/>
  <c r="F2284" i="29"/>
  <c r="H2284" i="29" s="1"/>
  <c r="G2284" i="29"/>
  <c r="I2284" i="29" s="1"/>
  <c r="F2220" i="29"/>
  <c r="H2220" i="29" s="1"/>
  <c r="G2220" i="29"/>
  <c r="I2220" i="29" s="1"/>
  <c r="F2116" i="29"/>
  <c r="H2116" i="29" s="1"/>
  <c r="G2116" i="29"/>
  <c r="I2116" i="29" s="1"/>
  <c r="F2711" i="29"/>
  <c r="H2711" i="29" s="1"/>
  <c r="G2711" i="29"/>
  <c r="I2711" i="29" s="1"/>
  <c r="F2555" i="29"/>
  <c r="H2555" i="29" s="1"/>
  <c r="G2555" i="29"/>
  <c r="I2555" i="29" s="1"/>
  <c r="F2409" i="29"/>
  <c r="H2409" i="29" s="1"/>
  <c r="G2409" i="29"/>
  <c r="I2409" i="29" s="1"/>
  <c r="F2341" i="29"/>
  <c r="H2341" i="29" s="1"/>
  <c r="G2341" i="29"/>
  <c r="I2341" i="29" s="1"/>
  <c r="F2267" i="29"/>
  <c r="H2267" i="29" s="1"/>
  <c r="G2267" i="29"/>
  <c r="I2267" i="29" s="1"/>
  <c r="F2203" i="29"/>
  <c r="H2203" i="29" s="1"/>
  <c r="G2203" i="29"/>
  <c r="I2203" i="29" s="1"/>
  <c r="F2115" i="29"/>
  <c r="H2115" i="29" s="1"/>
  <c r="G2115" i="29"/>
  <c r="I2115" i="29" s="1"/>
  <c r="F2574" i="29"/>
  <c r="H2574" i="29" s="1"/>
  <c r="G2574" i="29"/>
  <c r="I2574" i="29" s="1"/>
  <c r="F2450" i="29"/>
  <c r="H2450" i="29" s="1"/>
  <c r="G2450" i="29"/>
  <c r="I2450" i="29" s="1"/>
  <c r="F2588" i="29"/>
  <c r="H2588" i="29" s="1"/>
  <c r="G2588" i="29"/>
  <c r="I2588" i="29" s="1"/>
  <c r="F2403" i="29"/>
  <c r="H2403" i="29" s="1"/>
  <c r="G2403" i="29"/>
  <c r="I2403" i="29" s="1"/>
  <c r="F2265" i="29"/>
  <c r="H2265" i="29" s="1"/>
  <c r="G2265" i="29"/>
  <c r="I2265" i="29" s="1"/>
  <c r="F2074" i="29"/>
  <c r="H2074" i="29" s="1"/>
  <c r="G2074" i="29"/>
  <c r="I2074" i="29" s="1"/>
  <c r="F1921" i="29"/>
  <c r="H1921" i="29" s="1"/>
  <c r="G1921" i="29"/>
  <c r="I1921" i="29" s="1"/>
  <c r="F1841" i="29"/>
  <c r="H1841" i="29" s="1"/>
  <c r="G1841" i="29"/>
  <c r="I1841" i="29" s="1"/>
  <c r="F1777" i="29"/>
  <c r="H1777" i="29" s="1"/>
  <c r="G1777" i="29"/>
  <c r="I1777" i="29" s="1"/>
  <c r="F1715" i="29"/>
  <c r="H1715" i="29" s="1"/>
  <c r="G1715" i="29"/>
  <c r="I1715" i="29" s="1"/>
  <c r="F2670" i="29"/>
  <c r="H2670" i="29" s="1"/>
  <c r="G2670" i="29"/>
  <c r="I2670" i="29" s="1"/>
  <c r="F2394" i="29"/>
  <c r="H2394" i="29" s="1"/>
  <c r="G2394" i="29"/>
  <c r="I2394" i="29" s="1"/>
  <c r="F2239" i="29"/>
  <c r="H2239" i="29" s="1"/>
  <c r="G2239" i="29"/>
  <c r="I2239" i="29" s="1"/>
  <c r="F2085" i="29"/>
  <c r="H2085" i="29" s="1"/>
  <c r="G2085" i="29"/>
  <c r="I2085" i="29" s="1"/>
  <c r="F1936" i="29"/>
  <c r="H1936" i="29" s="1"/>
  <c r="G1936" i="29"/>
  <c r="I1936" i="29" s="1"/>
  <c r="F1830" i="29"/>
  <c r="H1830" i="29" s="1"/>
  <c r="G1830" i="29"/>
  <c r="I1830" i="29" s="1"/>
  <c r="F1766" i="29"/>
  <c r="H1766" i="29" s="1"/>
  <c r="G1766" i="29"/>
  <c r="I1766" i="29" s="1"/>
  <c r="F1708" i="29"/>
  <c r="H1708" i="29" s="1"/>
  <c r="G1708" i="29"/>
  <c r="I1708" i="29" s="1"/>
  <c r="F1664" i="29"/>
  <c r="H1664" i="29" s="1"/>
  <c r="G1664" i="29"/>
  <c r="I1664" i="29" s="1"/>
  <c r="F2354" i="29"/>
  <c r="H2354" i="29" s="1"/>
  <c r="G2354" i="29"/>
  <c r="I2354" i="29" s="1"/>
  <c r="F2222" i="29"/>
  <c r="H2222" i="29" s="1"/>
  <c r="G2222" i="29"/>
  <c r="I2222" i="29" s="1"/>
  <c r="F2066" i="29"/>
  <c r="H2066" i="29" s="1"/>
  <c r="G2066" i="29"/>
  <c r="I2066" i="29" s="1"/>
  <c r="F2483" i="29"/>
  <c r="H2483" i="29" s="1"/>
  <c r="G2483" i="29"/>
  <c r="I2483" i="29" s="1"/>
  <c r="F2068" i="29"/>
  <c r="H2068" i="29" s="1"/>
  <c r="G2068" i="29"/>
  <c r="I2068" i="29" s="1"/>
  <c r="F1967" i="29"/>
  <c r="H1967" i="29" s="1"/>
  <c r="G1967" i="29"/>
  <c r="I1967" i="29" s="1"/>
  <c r="F1903" i="29"/>
  <c r="H1903" i="29" s="1"/>
  <c r="G1903" i="29"/>
  <c r="I1903" i="29" s="1"/>
  <c r="F1778" i="29"/>
  <c r="H1778" i="29" s="1"/>
  <c r="G1778" i="29"/>
  <c r="I1778" i="29" s="1"/>
  <c r="F1618" i="29"/>
  <c r="H1618" i="29" s="1"/>
  <c r="G1618" i="29"/>
  <c r="I1618" i="29" s="1"/>
  <c r="F1520" i="29"/>
  <c r="H1520" i="29" s="1"/>
  <c r="G1520" i="29"/>
  <c r="I1520" i="29" s="1"/>
  <c r="F1425" i="29"/>
  <c r="H1425" i="29" s="1"/>
  <c r="G1425" i="29"/>
  <c r="I1425" i="29" s="1"/>
  <c r="F1356" i="29"/>
  <c r="H1356" i="29" s="1"/>
  <c r="G1356" i="29"/>
  <c r="I1356" i="29" s="1"/>
  <c r="F1292" i="29"/>
  <c r="H1292" i="29" s="1"/>
  <c r="G1292" i="29"/>
  <c r="I1292" i="29" s="1"/>
  <c r="F1228" i="29"/>
  <c r="H1228" i="29" s="1"/>
  <c r="G1228" i="29"/>
  <c r="I1228" i="29" s="1"/>
  <c r="F1167" i="29"/>
  <c r="H1167" i="29" s="1"/>
  <c r="G1167" i="29"/>
  <c r="I1167" i="29" s="1"/>
  <c r="F1103" i="29"/>
  <c r="H1103" i="29" s="1"/>
  <c r="G1103" i="29"/>
  <c r="I1103" i="29" s="1"/>
  <c r="F1039" i="29"/>
  <c r="H1039" i="29" s="1"/>
  <c r="G1039" i="29"/>
  <c r="I1039" i="29" s="1"/>
  <c r="F975" i="29"/>
  <c r="H975" i="29" s="1"/>
  <c r="G975" i="29"/>
  <c r="I975" i="29" s="1"/>
  <c r="F896" i="29"/>
  <c r="H896" i="29" s="1"/>
  <c r="G896" i="29"/>
  <c r="I896" i="29" s="1"/>
  <c r="F830" i="29"/>
  <c r="H830" i="29" s="1"/>
  <c r="G830" i="29"/>
  <c r="I830" i="29" s="1"/>
  <c r="F2314" i="29"/>
  <c r="H2314" i="29" s="1"/>
  <c r="G2314" i="29"/>
  <c r="I2314" i="29" s="1"/>
  <c r="F1926" i="29"/>
  <c r="H1926" i="29" s="1"/>
  <c r="G1926" i="29"/>
  <c r="I1926" i="29" s="1"/>
  <c r="F1527" i="29"/>
  <c r="H1527" i="29" s="1"/>
  <c r="G1527" i="29"/>
  <c r="I1527" i="29" s="1"/>
  <c r="F1246" i="29"/>
  <c r="H1246" i="29" s="1"/>
  <c r="G1246" i="29"/>
  <c r="I1246" i="29" s="1"/>
  <c r="F990" i="29"/>
  <c r="H990" i="29" s="1"/>
  <c r="G990" i="29"/>
  <c r="I990" i="29" s="1"/>
  <c r="F2449" i="29"/>
  <c r="H2449" i="29" s="1"/>
  <c r="G2449" i="29"/>
  <c r="I2449" i="29" s="1"/>
  <c r="F2250" i="29"/>
  <c r="H2250" i="29" s="1"/>
  <c r="G2250" i="29"/>
  <c r="I2250" i="29" s="1"/>
  <c r="F1384" i="29"/>
  <c r="H1384" i="29" s="1"/>
  <c r="G1384" i="29"/>
  <c r="I1384" i="29" s="1"/>
  <c r="F1383" i="29"/>
  <c r="H1383" i="29" s="1"/>
  <c r="G1383" i="29"/>
  <c r="I1383" i="29" s="1"/>
  <c r="F578" i="29"/>
  <c r="H578" i="29" s="1"/>
  <c r="G578" i="29"/>
  <c r="I578" i="29" s="1"/>
  <c r="F322" i="29"/>
  <c r="H322" i="29" s="1"/>
  <c r="G322" i="29"/>
  <c r="I322" i="29" s="1"/>
  <c r="F2437" i="29"/>
  <c r="H2437" i="29" s="1"/>
  <c r="G2437" i="29"/>
  <c r="I2437" i="29" s="1"/>
  <c r="F951" i="29"/>
  <c r="H951" i="29" s="1"/>
  <c r="G951" i="29"/>
  <c r="I951" i="29" s="1"/>
  <c r="F449" i="29"/>
  <c r="H449" i="29" s="1"/>
  <c r="G449" i="29"/>
  <c r="I449" i="29" s="1"/>
  <c r="F1225" i="29"/>
  <c r="H1225" i="29" s="1"/>
  <c r="G1225" i="29"/>
  <c r="I1225" i="29" s="1"/>
  <c r="F590" i="29"/>
  <c r="H590" i="29" s="1"/>
  <c r="G590" i="29"/>
  <c r="I590" i="29" s="1"/>
  <c r="F395" i="29"/>
  <c r="H395" i="29" s="1"/>
  <c r="G395" i="29"/>
  <c r="I395" i="29" s="1"/>
  <c r="F55" i="29"/>
  <c r="H55" i="29" s="1"/>
  <c r="G55" i="29"/>
  <c r="I55" i="29" s="1"/>
  <c r="F424" i="29"/>
  <c r="H424" i="29" s="1"/>
  <c r="G424" i="29"/>
  <c r="I424" i="29" s="1"/>
  <c r="F1245" i="29"/>
  <c r="H1245" i="29" s="1"/>
  <c r="G1245" i="29"/>
  <c r="I1245" i="29" s="1"/>
  <c r="F401" i="29"/>
  <c r="H401" i="29" s="1"/>
  <c r="G401" i="29"/>
  <c r="I401" i="29" s="1"/>
  <c r="F724" i="29"/>
  <c r="H724" i="29" s="1"/>
  <c r="G724" i="29"/>
  <c r="I724" i="29" s="1"/>
  <c r="F772" i="29"/>
  <c r="H772" i="29" s="1"/>
  <c r="G772" i="29"/>
  <c r="I772" i="29" s="1"/>
  <c r="F2307" i="29"/>
  <c r="H2307" i="29" s="1"/>
  <c r="G2307" i="29"/>
  <c r="I2307" i="29" s="1"/>
  <c r="F1986" i="29"/>
  <c r="H1986" i="29" s="1"/>
  <c r="G1986" i="29"/>
  <c r="I1986" i="29" s="1"/>
  <c r="F1922" i="29"/>
  <c r="H1922" i="29" s="1"/>
  <c r="G1922" i="29"/>
  <c r="I1922" i="29" s="1"/>
  <c r="F1757" i="29"/>
  <c r="H1757" i="29" s="1"/>
  <c r="G1757" i="29"/>
  <c r="I1757" i="29" s="1"/>
  <c r="F1637" i="29"/>
  <c r="H1637" i="29" s="1"/>
  <c r="G1637" i="29"/>
  <c r="I1637" i="29" s="1"/>
  <c r="F1573" i="29"/>
  <c r="H1573" i="29" s="1"/>
  <c r="G1573" i="29"/>
  <c r="I1573" i="29" s="1"/>
  <c r="F1509" i="29"/>
  <c r="H1509" i="29" s="1"/>
  <c r="G1509" i="29"/>
  <c r="I1509" i="29" s="1"/>
  <c r="F1445" i="29"/>
  <c r="H1445" i="29" s="1"/>
  <c r="G1445" i="29"/>
  <c r="I1445" i="29" s="1"/>
  <c r="F1357" i="29"/>
  <c r="H1357" i="29" s="1"/>
  <c r="G1357" i="29"/>
  <c r="I1357" i="29" s="1"/>
  <c r="F1293" i="29"/>
  <c r="H1293" i="29" s="1"/>
  <c r="G1293" i="29"/>
  <c r="I1293" i="29" s="1"/>
  <c r="F2740" i="29"/>
  <c r="H2740" i="29" s="1"/>
  <c r="G2740" i="29"/>
  <c r="I2740" i="29" s="1"/>
  <c r="F1795" i="29"/>
  <c r="H1795" i="29" s="1"/>
  <c r="G1795" i="29"/>
  <c r="I1795" i="29" s="1"/>
  <c r="F842" i="29"/>
  <c r="H842" i="29" s="1"/>
  <c r="G842" i="29"/>
  <c r="I842" i="29" s="1"/>
  <c r="F677" i="29"/>
  <c r="H677" i="29" s="1"/>
  <c r="G677" i="29"/>
  <c r="I677" i="29" s="1"/>
  <c r="F2874" i="29"/>
  <c r="H2874" i="29" s="1"/>
  <c r="G2874" i="29"/>
  <c r="I2874" i="29" s="1"/>
  <c r="F2117" i="29"/>
  <c r="H2117" i="29" s="1"/>
  <c r="G2117" i="29"/>
  <c r="I2117" i="29" s="1"/>
  <c r="F674" i="29"/>
  <c r="H674" i="29" s="1"/>
  <c r="G674" i="29"/>
  <c r="I674" i="29" s="1"/>
  <c r="G2032" i="29"/>
  <c r="I2032" i="29" s="1"/>
  <c r="F2032" i="29"/>
  <c r="H2032" i="29" s="1"/>
  <c r="F651" i="29"/>
  <c r="H651" i="29" s="1"/>
  <c r="G651" i="29"/>
  <c r="I651" i="29" s="1"/>
  <c r="G1152" i="29"/>
  <c r="I1152" i="29" s="1"/>
  <c r="F1152" i="29"/>
  <c r="H1152" i="29" s="1"/>
  <c r="F607" i="29"/>
  <c r="H607" i="29" s="1"/>
  <c r="G607" i="29"/>
  <c r="I607" i="29" s="1"/>
  <c r="F1093" i="29"/>
  <c r="H1093" i="29" s="1"/>
  <c r="G1093" i="29"/>
  <c r="I1093" i="29" s="1"/>
  <c r="F1288" i="29"/>
  <c r="H1288" i="29" s="1"/>
  <c r="G1288" i="29"/>
  <c r="I1288" i="29" s="1"/>
  <c r="F2" i="29"/>
  <c r="H2" i="29" s="1"/>
  <c r="G2" i="29"/>
  <c r="I2" i="29" s="1"/>
  <c r="F876" i="29"/>
  <c r="H876" i="29" s="1"/>
  <c r="G876" i="29"/>
  <c r="I876" i="29" s="1"/>
  <c r="F2548" i="29"/>
  <c r="H2548" i="29" s="1"/>
  <c r="G2548" i="29"/>
  <c r="I2548" i="29" s="1"/>
  <c r="F2299" i="29"/>
  <c r="H2299" i="29" s="1"/>
  <c r="G2299" i="29"/>
  <c r="I2299" i="29" s="1"/>
  <c r="F695" i="29"/>
  <c r="H695" i="29" s="1"/>
  <c r="G695" i="29"/>
  <c r="I695" i="29" s="1"/>
  <c r="G61" i="29"/>
  <c r="I61" i="29" s="1"/>
  <c r="F61" i="29"/>
  <c r="H61" i="29" s="1"/>
  <c r="F2541" i="29"/>
  <c r="H2541" i="29" s="1"/>
  <c r="G2541" i="29"/>
  <c r="I2541" i="29" s="1"/>
  <c r="F433" i="29"/>
  <c r="H433" i="29" s="1"/>
  <c r="G433" i="29"/>
  <c r="I433" i="29" s="1"/>
  <c r="F1620" i="29"/>
  <c r="H1620" i="29" s="1"/>
  <c r="G1620" i="29"/>
  <c r="I1620" i="29" s="1"/>
  <c r="G1819" i="29"/>
  <c r="I1819" i="29" s="1"/>
  <c r="F1819" i="29"/>
  <c r="H1819" i="29" s="1"/>
  <c r="F2119" i="29"/>
  <c r="H2119" i="29" s="1"/>
  <c r="G2119" i="29"/>
  <c r="I2119" i="29" s="1"/>
  <c r="F2159" i="29"/>
  <c r="H2159" i="29" s="1"/>
  <c r="G2159" i="29"/>
  <c r="I2159" i="29" s="1"/>
  <c r="F42" i="29"/>
  <c r="H42" i="29" s="1"/>
  <c r="G42" i="29"/>
  <c r="I42" i="29" s="1"/>
  <c r="F1168" i="29"/>
  <c r="H1168" i="29" s="1"/>
  <c r="G1168" i="29"/>
  <c r="I1168" i="29" s="1"/>
  <c r="F2044" i="29"/>
  <c r="H2044" i="29" s="1"/>
  <c r="G2044" i="29"/>
  <c r="I2044" i="29" s="1"/>
  <c r="F16" i="29"/>
  <c r="H16" i="29" s="1"/>
  <c r="G16" i="29"/>
  <c r="I16" i="29" s="1"/>
  <c r="F2743" i="29"/>
  <c r="H2743" i="29" s="1"/>
  <c r="G2743" i="29"/>
  <c r="I2743" i="29" s="1"/>
  <c r="G819" i="29"/>
  <c r="I819" i="29" s="1"/>
  <c r="F819" i="29"/>
  <c r="H819" i="29" s="1"/>
  <c r="F13" i="29"/>
  <c r="H13" i="29" s="1"/>
  <c r="G13" i="29"/>
  <c r="I13" i="29" s="1"/>
  <c r="F1085" i="29"/>
  <c r="H1085" i="29" s="1"/>
  <c r="G1085" i="29"/>
  <c r="I1085" i="29" s="1"/>
  <c r="F2658" i="29"/>
  <c r="H2658" i="29" s="1"/>
  <c r="G2658" i="29"/>
  <c r="I2658" i="29" s="1"/>
  <c r="G1612" i="29"/>
  <c r="I1612" i="29" s="1"/>
  <c r="F1612" i="29"/>
  <c r="H1612" i="29" s="1"/>
  <c r="F852" i="29"/>
  <c r="H852" i="29" s="1"/>
  <c r="G852" i="29"/>
  <c r="I852" i="29" s="1"/>
  <c r="G41" i="29"/>
  <c r="I41" i="29" s="1"/>
  <c r="F41" i="29"/>
  <c r="H41" i="29" s="1"/>
  <c r="F1739" i="29"/>
  <c r="H1739" i="29" s="1"/>
  <c r="G1739" i="29"/>
  <c r="I1739" i="29" s="1"/>
  <c r="F2977" i="29"/>
  <c r="H2977" i="29" s="1"/>
  <c r="G2977" i="29"/>
  <c r="I2977" i="29" s="1"/>
  <c r="F2886" i="29"/>
  <c r="H2886" i="29" s="1"/>
  <c r="G2886" i="29"/>
  <c r="I2886" i="29" s="1"/>
  <c r="F2671" i="29"/>
  <c r="H2671" i="29" s="1"/>
  <c r="G2671" i="29"/>
  <c r="I2671" i="29" s="1"/>
  <c r="F1684" i="29"/>
  <c r="H1684" i="29" s="1"/>
  <c r="G1684" i="29"/>
  <c r="I1684" i="29" s="1"/>
  <c r="F1131" i="29"/>
  <c r="H1131" i="29" s="1"/>
  <c r="G1131" i="29"/>
  <c r="I1131" i="29" s="1"/>
  <c r="F177" i="29"/>
  <c r="H177" i="29" s="1"/>
  <c r="G177" i="29"/>
  <c r="I177" i="29" s="1"/>
  <c r="F2982" i="29"/>
  <c r="H2982" i="29" s="1"/>
  <c r="G2982" i="29"/>
  <c r="I2982" i="29" s="1"/>
  <c r="F2157" i="29"/>
  <c r="H2157" i="29" s="1"/>
  <c r="G2157" i="29"/>
  <c r="I2157" i="29" s="1"/>
  <c r="G1423" i="29"/>
  <c r="I1423" i="29" s="1"/>
  <c r="F1423" i="29"/>
  <c r="H1423" i="29" s="1"/>
  <c r="F663" i="29"/>
  <c r="H663" i="29" s="1"/>
  <c r="G663" i="29"/>
  <c r="I663" i="29" s="1"/>
  <c r="F1181" i="29"/>
  <c r="H1181" i="29" s="1"/>
  <c r="G1181" i="29"/>
  <c r="I1181" i="29" s="1"/>
  <c r="G2723" i="29"/>
  <c r="I2723" i="29" s="1"/>
  <c r="F2723" i="29"/>
  <c r="H2723" i="29" s="1"/>
  <c r="F1560" i="29"/>
  <c r="H1560" i="29" s="1"/>
  <c r="G1560" i="29"/>
  <c r="I1560" i="29" s="1"/>
  <c r="F703" i="29"/>
  <c r="H703" i="29" s="1"/>
  <c r="G703" i="29"/>
  <c r="I703" i="29" s="1"/>
  <c r="G2048" i="29"/>
  <c r="I2048" i="29" s="1"/>
  <c r="F2048" i="29"/>
  <c r="H2048" i="29" s="1"/>
  <c r="F1636" i="29"/>
  <c r="H1636" i="29" s="1"/>
  <c r="G1636" i="29"/>
  <c r="I1636" i="29" s="1"/>
  <c r="F2941" i="29"/>
  <c r="H2941" i="29" s="1"/>
  <c r="G2941" i="29"/>
  <c r="I2941" i="29" s="1"/>
  <c r="F2248" i="29"/>
  <c r="H2248" i="29" s="1"/>
  <c r="G2248" i="29"/>
  <c r="I2248" i="29" s="1"/>
  <c r="F1867" i="29"/>
  <c r="H1867" i="29" s="1"/>
  <c r="G1867" i="29"/>
  <c r="I1867" i="29" s="1"/>
  <c r="F2241" i="29"/>
  <c r="H2241" i="29" s="1"/>
  <c r="G2241" i="29"/>
  <c r="I2241" i="29" s="1"/>
  <c r="F2610" i="29"/>
  <c r="H2610" i="29" s="1"/>
  <c r="G2610" i="29"/>
  <c r="I2610" i="29" s="1"/>
  <c r="F445" i="29"/>
  <c r="H445" i="29" s="1"/>
  <c r="G445" i="29"/>
  <c r="I445" i="29" s="1"/>
  <c r="F2955" i="29"/>
  <c r="H2955" i="29" s="1"/>
  <c r="G2955" i="29"/>
  <c r="I2955" i="29" s="1"/>
  <c r="F2133" i="29"/>
  <c r="H2133" i="29" s="1"/>
  <c r="G2133" i="29"/>
  <c r="I2133" i="29" s="1"/>
  <c r="F775" i="29"/>
  <c r="H775" i="29" s="1"/>
  <c r="G775" i="29"/>
  <c r="I775" i="29" s="1"/>
  <c r="F2181" i="29"/>
  <c r="H2181" i="29" s="1"/>
  <c r="G2181" i="29"/>
  <c r="I2181" i="29" s="1"/>
  <c r="F812" i="29"/>
  <c r="H812" i="29" s="1"/>
  <c r="G812" i="29"/>
  <c r="I812" i="29" s="1"/>
  <c r="F1072" i="29"/>
  <c r="H1072" i="29" s="1"/>
  <c r="G1072" i="29"/>
  <c r="I1072" i="29" s="1"/>
  <c r="F602" i="29"/>
  <c r="H602" i="29" s="1"/>
  <c r="G602" i="29"/>
  <c r="I602" i="29" s="1"/>
  <c r="G2024" i="29"/>
  <c r="I2024" i="29" s="1"/>
  <c r="F2024" i="29"/>
  <c r="H2024" i="29" s="1"/>
  <c r="F1077" i="29"/>
  <c r="H1077" i="29" s="1"/>
  <c r="G1077" i="29"/>
  <c r="I1077" i="29" s="1"/>
  <c r="F2720" i="29"/>
  <c r="H2720" i="29" s="1"/>
  <c r="G2720" i="29"/>
  <c r="I2720" i="29" s="1"/>
  <c r="F2373" i="29"/>
  <c r="H2373" i="29" s="1"/>
  <c r="G2373" i="29"/>
  <c r="I2373" i="29" s="1"/>
  <c r="F2292" i="29"/>
  <c r="H2292" i="29" s="1"/>
  <c r="G2292" i="29"/>
  <c r="I2292" i="29" s="1"/>
  <c r="F1566" i="29"/>
  <c r="H1566" i="29" s="1"/>
  <c r="G1566" i="29"/>
  <c r="I1566" i="29" s="1"/>
  <c r="F833" i="29"/>
  <c r="H833" i="29" s="1"/>
  <c r="G833" i="29"/>
  <c r="I833" i="29" s="1"/>
  <c r="F173" i="29"/>
  <c r="H173" i="29" s="1"/>
  <c r="G173" i="29"/>
  <c r="I173" i="29" s="1"/>
  <c r="F2898" i="29"/>
  <c r="H2898" i="29" s="1"/>
  <c r="G2898" i="29"/>
  <c r="I2898" i="29" s="1"/>
  <c r="F2972" i="29"/>
  <c r="H2972" i="29" s="1"/>
  <c r="G2972" i="29"/>
  <c r="I2972" i="29" s="1"/>
  <c r="F2852" i="29"/>
  <c r="H2852" i="29" s="1"/>
  <c r="G2852" i="29"/>
  <c r="I2852" i="29" s="1"/>
  <c r="F2954" i="29"/>
  <c r="H2954" i="29" s="1"/>
  <c r="G2954" i="29"/>
  <c r="I2954" i="29" s="1"/>
  <c r="F2845" i="29"/>
  <c r="H2845" i="29" s="1"/>
  <c r="G2845" i="29"/>
  <c r="I2845" i="29" s="1"/>
  <c r="F2881" i="29"/>
  <c r="H2881" i="29" s="1"/>
  <c r="G2881" i="29"/>
  <c r="I2881" i="29" s="1"/>
  <c r="F2532" i="29"/>
  <c r="H2532" i="29" s="1"/>
  <c r="G2532" i="29"/>
  <c r="I2532" i="29" s="1"/>
  <c r="F2363" i="29"/>
  <c r="H2363" i="29" s="1"/>
  <c r="G2363" i="29"/>
  <c r="I2363" i="29" s="1"/>
  <c r="F2101" i="29"/>
  <c r="H2101" i="29" s="1"/>
  <c r="G2101" i="29"/>
  <c r="I2101" i="29" s="1"/>
  <c r="F1941" i="29"/>
  <c r="H1941" i="29" s="1"/>
  <c r="G1941" i="29"/>
  <c r="I1941" i="29" s="1"/>
  <c r="F1500" i="29"/>
  <c r="H1500" i="29" s="1"/>
  <c r="G1500" i="29"/>
  <c r="I1500" i="29" s="1"/>
  <c r="G65" i="29"/>
  <c r="I65" i="29" s="1"/>
  <c r="F65" i="29"/>
  <c r="H65" i="29" s="1"/>
  <c r="F2488" i="29"/>
  <c r="H2488" i="29" s="1"/>
  <c r="G2488" i="29"/>
  <c r="I2488" i="29" s="1"/>
  <c r="G2120" i="29"/>
  <c r="I2120" i="29" s="1"/>
  <c r="F2120" i="29"/>
  <c r="H2120" i="29" s="1"/>
  <c r="G1588" i="29"/>
  <c r="I1588" i="29" s="1"/>
  <c r="F1588" i="29"/>
  <c r="H1588" i="29" s="1"/>
  <c r="G1108" i="29"/>
  <c r="I1108" i="29" s="1"/>
  <c r="F1108" i="29"/>
  <c r="H1108" i="29" s="1"/>
  <c r="F872" i="29"/>
  <c r="H872" i="29" s="1"/>
  <c r="G872" i="29"/>
  <c r="I872" i="29" s="1"/>
  <c r="F742" i="29"/>
  <c r="H742" i="29" s="1"/>
  <c r="G742" i="29"/>
  <c r="I742" i="29" s="1"/>
  <c r="F614" i="29"/>
  <c r="H614" i="29" s="1"/>
  <c r="G614" i="29"/>
  <c r="I614" i="29" s="1"/>
  <c r="F2173" i="29"/>
  <c r="H2173" i="29" s="1"/>
  <c r="G2173" i="29"/>
  <c r="I2173" i="29" s="1"/>
  <c r="F1933" i="29"/>
  <c r="H1933" i="29" s="1"/>
  <c r="G1933" i="29"/>
  <c r="I1933" i="29" s="1"/>
  <c r="F1784" i="29"/>
  <c r="H1784" i="29" s="1"/>
  <c r="G1784" i="29"/>
  <c r="I1784" i="29" s="1"/>
  <c r="F1592" i="29"/>
  <c r="H1592" i="29" s="1"/>
  <c r="G1592" i="29"/>
  <c r="I1592" i="29" s="1"/>
  <c r="F1129" i="29"/>
  <c r="H1129" i="29" s="1"/>
  <c r="G1129" i="29"/>
  <c r="I1129" i="29" s="1"/>
  <c r="F923" i="29"/>
  <c r="H923" i="29" s="1"/>
  <c r="G923" i="29"/>
  <c r="I923" i="29" s="1"/>
  <c r="F836" i="29"/>
  <c r="H836" i="29" s="1"/>
  <c r="G836" i="29"/>
  <c r="I836" i="29" s="1"/>
  <c r="F746" i="29"/>
  <c r="H746" i="29" s="1"/>
  <c r="G746" i="29"/>
  <c r="I746" i="29" s="1"/>
  <c r="F618" i="29"/>
  <c r="H618" i="29" s="1"/>
  <c r="G618" i="29"/>
  <c r="I618" i="29" s="1"/>
  <c r="F26" i="29"/>
  <c r="H26" i="29" s="1"/>
  <c r="G26" i="29"/>
  <c r="I26" i="29" s="1"/>
  <c r="G2396" i="29"/>
  <c r="I2396" i="29" s="1"/>
  <c r="F2396" i="29"/>
  <c r="H2396" i="29" s="1"/>
  <c r="F1884" i="29"/>
  <c r="H1884" i="29" s="1"/>
  <c r="G1884" i="29"/>
  <c r="I1884" i="29" s="1"/>
  <c r="F1157" i="29"/>
  <c r="H1157" i="29" s="1"/>
  <c r="G1157" i="29"/>
  <c r="I1157" i="29" s="1"/>
  <c r="G915" i="29"/>
  <c r="I915" i="29" s="1"/>
  <c r="F915" i="29"/>
  <c r="H915" i="29" s="1"/>
  <c r="F670" i="29"/>
  <c r="H670" i="29" s="1"/>
  <c r="G670" i="29"/>
  <c r="I670" i="29" s="1"/>
  <c r="F62" i="29"/>
  <c r="H62" i="29" s="1"/>
  <c r="G62" i="29"/>
  <c r="I62" i="29" s="1"/>
  <c r="F2915" i="29"/>
  <c r="H2915" i="29" s="1"/>
  <c r="G2915" i="29"/>
  <c r="I2915" i="29" s="1"/>
  <c r="F2820" i="29"/>
  <c r="H2820" i="29" s="1"/>
  <c r="G2820" i="29"/>
  <c r="I2820" i="29" s="1"/>
  <c r="F2785" i="29"/>
  <c r="H2785" i="29" s="1"/>
  <c r="G2785" i="29"/>
  <c r="I2785" i="29" s="1"/>
  <c r="F2653" i="29"/>
  <c r="H2653" i="29" s="1"/>
  <c r="G2653" i="29"/>
  <c r="I2653" i="29" s="1"/>
  <c r="F2742" i="29"/>
  <c r="H2742" i="29" s="1"/>
  <c r="G2742" i="29"/>
  <c r="I2742" i="29" s="1"/>
  <c r="F2232" i="29"/>
  <c r="H2232" i="29" s="1"/>
  <c r="G2232" i="29"/>
  <c r="I2232" i="29" s="1"/>
  <c r="F2421" i="29"/>
  <c r="H2421" i="29" s="1"/>
  <c r="G2421" i="29"/>
  <c r="I2421" i="29" s="1"/>
  <c r="F2127" i="29"/>
  <c r="H2127" i="29" s="1"/>
  <c r="G2127" i="29"/>
  <c r="I2127" i="29" s="1"/>
  <c r="F2461" i="29"/>
  <c r="H2461" i="29" s="1"/>
  <c r="G2461" i="29"/>
  <c r="I2461" i="29" s="1"/>
  <c r="F1855" i="29"/>
  <c r="H1855" i="29" s="1"/>
  <c r="G1855" i="29"/>
  <c r="I1855" i="29" s="1"/>
  <c r="F2410" i="29"/>
  <c r="H2410" i="29" s="1"/>
  <c r="G2410" i="29"/>
  <c r="I2410" i="29" s="1"/>
  <c r="F1844" i="29"/>
  <c r="H1844" i="29" s="1"/>
  <c r="G1844" i="29"/>
  <c r="I1844" i="29" s="1"/>
  <c r="F2382" i="29"/>
  <c r="H2382" i="29" s="1"/>
  <c r="G2382" i="29"/>
  <c r="I2382" i="29" s="1"/>
  <c r="F2185" i="29"/>
  <c r="H2185" i="29" s="1"/>
  <c r="G2185" i="29"/>
  <c r="I2185" i="29" s="1"/>
  <c r="F1638" i="29"/>
  <c r="H1638" i="29" s="1"/>
  <c r="G1638" i="29"/>
  <c r="I1638" i="29" s="1"/>
  <c r="F1307" i="29"/>
  <c r="H1307" i="29" s="1"/>
  <c r="G1307" i="29"/>
  <c r="I1307" i="29" s="1"/>
  <c r="F1051" i="29"/>
  <c r="H1051" i="29" s="1"/>
  <c r="G1051" i="29"/>
  <c r="I1051" i="29" s="1"/>
  <c r="F2404" i="29"/>
  <c r="H2404" i="29" s="1"/>
  <c r="G2404" i="29"/>
  <c r="I2404" i="29" s="1"/>
  <c r="F1038" i="29"/>
  <c r="H1038" i="29" s="1"/>
  <c r="G1038" i="29"/>
  <c r="I1038" i="29" s="1"/>
  <c r="F1517" i="29"/>
  <c r="H1517" i="29" s="1"/>
  <c r="G1517" i="29"/>
  <c r="I1517" i="29" s="1"/>
  <c r="F1001" i="29"/>
  <c r="H1001" i="29" s="1"/>
  <c r="G1001" i="29"/>
  <c r="I1001" i="29" s="1"/>
  <c r="F569" i="29"/>
  <c r="H569" i="29" s="1"/>
  <c r="G569" i="29"/>
  <c r="I569" i="29" s="1"/>
  <c r="F552" i="29"/>
  <c r="H552" i="29" s="1"/>
  <c r="G552" i="29"/>
  <c r="I552" i="29" s="1"/>
  <c r="G2908" i="29"/>
  <c r="I2908" i="29" s="1"/>
  <c r="F2908" i="29"/>
  <c r="H2908" i="29" s="1"/>
  <c r="F2996" i="29"/>
  <c r="H2996" i="29" s="1"/>
  <c r="G2996" i="29"/>
  <c r="I2996" i="29" s="1"/>
  <c r="F2847" i="29"/>
  <c r="H2847" i="29" s="1"/>
  <c r="G2847" i="29"/>
  <c r="I2847" i="29" s="1"/>
  <c r="F2855" i="29"/>
  <c r="H2855" i="29" s="1"/>
  <c r="G2855" i="29"/>
  <c r="I2855" i="29" s="1"/>
  <c r="F2924" i="29"/>
  <c r="H2924" i="29" s="1"/>
  <c r="G2924" i="29"/>
  <c r="I2924" i="29" s="1"/>
  <c r="G2755" i="29"/>
  <c r="I2755" i="29" s="1"/>
  <c r="F2755" i="29"/>
  <c r="H2755" i="29" s="1"/>
  <c r="F1993" i="29"/>
  <c r="H1993" i="29" s="1"/>
  <c r="G1993" i="29"/>
  <c r="I1993" i="29" s="1"/>
  <c r="F1909" i="29"/>
  <c r="H1909" i="29" s="1"/>
  <c r="G1909" i="29"/>
  <c r="I1909" i="29" s="1"/>
  <c r="F1512" i="29"/>
  <c r="H1512" i="29" s="1"/>
  <c r="G1512" i="29"/>
  <c r="I1512" i="29" s="1"/>
  <c r="F786" i="29"/>
  <c r="H786" i="29" s="1"/>
  <c r="G786" i="29"/>
  <c r="I786" i="29" s="1"/>
  <c r="F722" i="29"/>
  <c r="H722" i="29" s="1"/>
  <c r="G722" i="29"/>
  <c r="I722" i="29" s="1"/>
  <c r="F658" i="29"/>
  <c r="H658" i="29" s="1"/>
  <c r="G658" i="29"/>
  <c r="I658" i="29" s="1"/>
  <c r="F594" i="29"/>
  <c r="H594" i="29" s="1"/>
  <c r="G594" i="29"/>
  <c r="I594" i="29" s="1"/>
  <c r="F2602" i="29"/>
  <c r="H2602" i="29" s="1"/>
  <c r="G2602" i="29"/>
  <c r="I2602" i="29" s="1"/>
  <c r="G2141" i="29"/>
  <c r="I2141" i="29" s="1"/>
  <c r="F2141" i="29"/>
  <c r="H2141" i="29" s="1"/>
  <c r="G1892" i="29"/>
  <c r="I1892" i="29" s="1"/>
  <c r="F1892" i="29"/>
  <c r="H1892" i="29" s="1"/>
  <c r="F1133" i="29"/>
  <c r="H1133" i="29" s="1"/>
  <c r="G1133" i="29"/>
  <c r="I1133" i="29" s="1"/>
  <c r="F914" i="29"/>
  <c r="H914" i="29" s="1"/>
  <c r="G914" i="29"/>
  <c r="I914" i="29" s="1"/>
  <c r="F758" i="29"/>
  <c r="H758" i="29" s="1"/>
  <c r="G758" i="29"/>
  <c r="I758" i="29" s="1"/>
  <c r="F630" i="29"/>
  <c r="H630" i="29" s="1"/>
  <c r="G630" i="29"/>
  <c r="I630" i="29" s="1"/>
  <c r="F2448" i="29"/>
  <c r="H2448" i="29" s="1"/>
  <c r="G2448" i="29"/>
  <c r="I2448" i="29" s="1"/>
  <c r="G1916" i="29"/>
  <c r="I1916" i="29" s="1"/>
  <c r="F1916" i="29"/>
  <c r="H1916" i="29" s="1"/>
  <c r="F1496" i="29"/>
  <c r="H1496" i="29" s="1"/>
  <c r="G1496" i="29"/>
  <c r="I1496" i="29" s="1"/>
  <c r="G1120" i="29"/>
  <c r="I1120" i="29" s="1"/>
  <c r="F1120" i="29"/>
  <c r="H1120" i="29" s="1"/>
  <c r="F884" i="29"/>
  <c r="H884" i="29" s="1"/>
  <c r="G884" i="29"/>
  <c r="I884" i="29" s="1"/>
  <c r="F820" i="29"/>
  <c r="H820" i="29" s="1"/>
  <c r="G820" i="29"/>
  <c r="I820" i="29" s="1"/>
  <c r="F698" i="29"/>
  <c r="H698" i="29" s="1"/>
  <c r="G698" i="29"/>
  <c r="I698" i="29" s="1"/>
  <c r="F49" i="29"/>
  <c r="H49" i="29" s="1"/>
  <c r="G49" i="29"/>
  <c r="I49" i="29" s="1"/>
  <c r="G2622" i="29"/>
  <c r="I2622" i="29" s="1"/>
  <c r="F2622" i="29"/>
  <c r="H2622" i="29" s="1"/>
  <c r="F2197" i="29"/>
  <c r="H2197" i="29" s="1"/>
  <c r="G2197" i="29"/>
  <c r="I2197" i="29" s="1"/>
  <c r="F1444" i="29"/>
  <c r="H1444" i="29" s="1"/>
  <c r="G1444" i="29"/>
  <c r="I1444" i="29" s="1"/>
  <c r="F1061" i="29"/>
  <c r="H1061" i="29" s="1"/>
  <c r="G1061" i="29"/>
  <c r="I1061" i="29" s="1"/>
  <c r="F734" i="29"/>
  <c r="H734" i="29" s="1"/>
  <c r="G734" i="29"/>
  <c r="I734" i="29" s="1"/>
  <c r="F18" i="29"/>
  <c r="H18" i="29" s="1"/>
  <c r="G18" i="29"/>
  <c r="I18" i="29" s="1"/>
  <c r="F2817" i="29"/>
  <c r="H2817" i="29" s="1"/>
  <c r="G2817" i="29"/>
  <c r="I2817" i="29" s="1"/>
  <c r="F2713" i="29"/>
  <c r="H2713" i="29" s="1"/>
  <c r="G2713" i="29"/>
  <c r="I2713" i="29" s="1"/>
  <c r="F2648" i="29"/>
  <c r="H2648" i="29" s="1"/>
  <c r="G2648" i="29"/>
  <c r="I2648" i="29" s="1"/>
  <c r="F2573" i="29"/>
  <c r="H2573" i="29" s="1"/>
  <c r="G2573" i="29"/>
  <c r="I2573" i="29" s="1"/>
  <c r="F2578" i="29"/>
  <c r="H2578" i="29" s="1"/>
  <c r="G2578" i="29"/>
  <c r="I2578" i="29" s="1"/>
  <c r="F2112" i="29"/>
  <c r="H2112" i="29" s="1"/>
  <c r="G2112" i="29"/>
  <c r="I2112" i="29" s="1"/>
  <c r="F2339" i="29"/>
  <c r="H2339" i="29" s="1"/>
  <c r="G2339" i="29"/>
  <c r="I2339" i="29" s="1"/>
  <c r="F2570" i="29"/>
  <c r="H2570" i="29" s="1"/>
  <c r="G2570" i="29"/>
  <c r="I2570" i="29" s="1"/>
  <c r="F2249" i="29"/>
  <c r="H2249" i="29" s="1"/>
  <c r="G2249" i="29"/>
  <c r="I2249" i="29" s="1"/>
  <c r="F1775" i="29"/>
  <c r="H1775" i="29" s="1"/>
  <c r="G1775" i="29"/>
  <c r="I1775" i="29" s="1"/>
  <c r="F2226" i="29"/>
  <c r="H2226" i="29" s="1"/>
  <c r="G2226" i="29"/>
  <c r="I2226" i="29" s="1"/>
  <c r="F1764" i="29"/>
  <c r="H1764" i="29" s="1"/>
  <c r="G1764" i="29"/>
  <c r="I1764" i="29" s="1"/>
  <c r="F2214" i="29"/>
  <c r="H2214" i="29" s="1"/>
  <c r="G2214" i="29"/>
  <c r="I2214" i="29" s="1"/>
  <c r="F1963" i="29"/>
  <c r="H1963" i="29" s="1"/>
  <c r="G1963" i="29"/>
  <c r="I1963" i="29" s="1"/>
  <c r="F1510" i="29"/>
  <c r="H1510" i="29" s="1"/>
  <c r="G1510" i="29"/>
  <c r="I1510" i="29" s="1"/>
  <c r="F1224" i="29"/>
  <c r="H1224" i="29" s="1"/>
  <c r="G1224" i="29"/>
  <c r="I1224" i="29" s="1"/>
  <c r="F971" i="29"/>
  <c r="H971" i="29" s="1"/>
  <c r="G971" i="29"/>
  <c r="I971" i="29" s="1"/>
  <c r="F1918" i="29"/>
  <c r="H1918" i="29" s="1"/>
  <c r="G1918" i="29"/>
  <c r="I1918" i="29" s="1"/>
  <c r="F2325" i="29"/>
  <c r="H2325" i="29" s="1"/>
  <c r="G2325" i="29"/>
  <c r="I2325" i="29" s="1"/>
  <c r="F561" i="29"/>
  <c r="H561" i="29" s="1"/>
  <c r="G561" i="29"/>
  <c r="I561" i="29" s="1"/>
  <c r="F432" i="29"/>
  <c r="H432" i="29" s="1"/>
  <c r="G432" i="29"/>
  <c r="I432" i="29" s="1"/>
  <c r="F39" i="29"/>
  <c r="H39" i="29" s="1"/>
  <c r="G39" i="29"/>
  <c r="I39" i="29" s="1"/>
  <c r="F562" i="29"/>
  <c r="H562" i="29" s="1"/>
  <c r="G562" i="29"/>
  <c r="I562" i="29" s="1"/>
  <c r="F2860" i="29"/>
  <c r="H2860" i="29" s="1"/>
  <c r="G2860" i="29"/>
  <c r="I2860" i="29" s="1"/>
  <c r="F2882" i="29"/>
  <c r="H2882" i="29" s="1"/>
  <c r="G2882" i="29"/>
  <c r="I2882" i="29" s="1"/>
  <c r="F2962" i="29"/>
  <c r="H2962" i="29" s="1"/>
  <c r="G2962" i="29"/>
  <c r="I2962" i="29" s="1"/>
  <c r="F2838" i="29"/>
  <c r="H2838" i="29" s="1"/>
  <c r="G2838" i="29"/>
  <c r="I2838" i="29" s="1"/>
  <c r="F2873" i="29"/>
  <c r="H2873" i="29" s="1"/>
  <c r="G2873" i="29"/>
  <c r="I2873" i="29" s="1"/>
  <c r="F2496" i="29"/>
  <c r="H2496" i="29" s="1"/>
  <c r="G2496" i="29"/>
  <c r="I2496" i="29" s="1"/>
  <c r="G2352" i="29"/>
  <c r="I2352" i="29" s="1"/>
  <c r="F2352" i="29"/>
  <c r="H2352" i="29" s="1"/>
  <c r="G1976" i="29"/>
  <c r="I1976" i="29" s="1"/>
  <c r="F1976" i="29"/>
  <c r="H1976" i="29" s="1"/>
  <c r="F1608" i="29"/>
  <c r="H1608" i="29" s="1"/>
  <c r="G1608" i="29"/>
  <c r="I1608" i="29" s="1"/>
  <c r="F867" i="29"/>
  <c r="H867" i="29" s="1"/>
  <c r="G867" i="29"/>
  <c r="I867" i="29" s="1"/>
  <c r="F21" i="29"/>
  <c r="H21" i="29" s="1"/>
  <c r="G21" i="29"/>
  <c r="I21" i="29" s="1"/>
  <c r="F2392" i="29"/>
  <c r="H2392" i="29" s="1"/>
  <c r="G2392" i="29"/>
  <c r="I2392" i="29" s="1"/>
  <c r="F2063" i="29"/>
  <c r="H2063" i="29" s="1"/>
  <c r="G2063" i="29"/>
  <c r="I2063" i="29" s="1"/>
  <c r="F1407" i="29"/>
  <c r="H1407" i="29" s="1"/>
  <c r="G1407" i="29"/>
  <c r="I1407" i="29" s="1"/>
  <c r="F1060" i="29"/>
  <c r="H1060" i="29" s="1"/>
  <c r="G1060" i="29"/>
  <c r="I1060" i="29" s="1"/>
  <c r="F840" i="29"/>
  <c r="H840" i="29" s="1"/>
  <c r="G840" i="29"/>
  <c r="I840" i="29" s="1"/>
  <c r="F710" i="29"/>
  <c r="H710" i="29" s="1"/>
  <c r="G710" i="29"/>
  <c r="I710" i="29" s="1"/>
  <c r="F2618" i="29"/>
  <c r="H2618" i="29" s="1"/>
  <c r="G2618" i="29"/>
  <c r="I2618" i="29" s="1"/>
  <c r="F1997" i="29"/>
  <c r="H1997" i="29" s="1"/>
  <c r="G1997" i="29"/>
  <c r="I1997" i="29" s="1"/>
  <c r="F1913" i="29"/>
  <c r="H1913" i="29" s="1"/>
  <c r="G1913" i="29"/>
  <c r="I1913" i="29" s="1"/>
  <c r="F1736" i="29"/>
  <c r="H1736" i="29" s="1"/>
  <c r="G1736" i="29"/>
  <c r="I1736" i="29" s="1"/>
  <c r="F1452" i="29"/>
  <c r="H1452" i="29" s="1"/>
  <c r="G1452" i="29"/>
  <c r="I1452" i="29" s="1"/>
  <c r="F1081" i="29"/>
  <c r="H1081" i="29" s="1"/>
  <c r="G1081" i="29"/>
  <c r="I1081" i="29" s="1"/>
  <c r="F868" i="29"/>
  <c r="H868" i="29" s="1"/>
  <c r="G868" i="29"/>
  <c r="I868" i="29" s="1"/>
  <c r="F804" i="29"/>
  <c r="H804" i="29" s="1"/>
  <c r="G804" i="29"/>
  <c r="I804" i="29" s="1"/>
  <c r="F687" i="29"/>
  <c r="H687" i="29" s="1"/>
  <c r="G687" i="29"/>
  <c r="I687" i="29" s="1"/>
  <c r="F46" i="29"/>
  <c r="H46" i="29" s="1"/>
  <c r="G46" i="29"/>
  <c r="I46" i="29" s="1"/>
  <c r="F2540" i="29"/>
  <c r="H2540" i="29" s="1"/>
  <c r="G2540" i="29"/>
  <c r="I2540" i="29" s="1"/>
  <c r="F2055" i="29"/>
  <c r="H2055" i="29" s="1"/>
  <c r="G2055" i="29"/>
  <c r="I2055" i="29" s="1"/>
  <c r="G1604" i="29"/>
  <c r="I1604" i="29" s="1"/>
  <c r="F1604" i="29"/>
  <c r="H1604" i="29" s="1"/>
  <c r="F1112" i="29"/>
  <c r="H1112" i="29" s="1"/>
  <c r="G1112" i="29"/>
  <c r="I1112" i="29" s="1"/>
  <c r="F898" i="29"/>
  <c r="H898" i="29" s="1"/>
  <c r="G898" i="29"/>
  <c r="I898" i="29" s="1"/>
  <c r="F22" i="29"/>
  <c r="H22" i="29" s="1"/>
  <c r="G22" i="29"/>
  <c r="I22" i="29" s="1"/>
  <c r="F2961" i="29"/>
  <c r="H2961" i="29" s="1"/>
  <c r="G2961" i="29"/>
  <c r="I2961" i="29" s="1"/>
  <c r="F2953" i="29"/>
  <c r="H2953" i="29" s="1"/>
  <c r="G2953" i="29"/>
  <c r="I2953" i="29" s="1"/>
  <c r="F2861" i="29"/>
  <c r="H2861" i="29" s="1"/>
  <c r="G2861" i="29"/>
  <c r="I2861" i="29" s="1"/>
  <c r="F2687" i="29"/>
  <c r="H2687" i="29" s="1"/>
  <c r="G2687" i="29"/>
  <c r="I2687" i="29" s="1"/>
  <c r="F2782" i="29"/>
  <c r="H2782" i="29" s="1"/>
  <c r="G2782" i="29"/>
  <c r="I2782" i="29" s="1"/>
  <c r="F2264" i="29"/>
  <c r="H2264" i="29" s="1"/>
  <c r="G2264" i="29"/>
  <c r="I2264" i="29" s="1"/>
  <c r="F2507" i="29"/>
  <c r="H2507" i="29" s="1"/>
  <c r="G2507" i="29"/>
  <c r="I2507" i="29" s="1"/>
  <c r="F2171" i="29"/>
  <c r="H2171" i="29" s="1"/>
  <c r="G2171" i="29"/>
  <c r="I2171" i="29" s="1"/>
  <c r="F2525" i="29"/>
  <c r="H2525" i="29" s="1"/>
  <c r="G2525" i="29"/>
  <c r="I2525" i="29" s="1"/>
  <c r="F1885" i="29"/>
  <c r="H1885" i="29" s="1"/>
  <c r="G1885" i="29"/>
  <c r="I1885" i="29" s="1"/>
  <c r="F2587" i="29"/>
  <c r="H2587" i="29" s="1"/>
  <c r="G2587" i="29"/>
  <c r="I2587" i="29" s="1"/>
  <c r="F1880" i="29"/>
  <c r="H1880" i="29" s="1"/>
  <c r="G1880" i="29"/>
  <c r="I1880" i="29" s="1"/>
  <c r="F2462" i="29"/>
  <c r="H2462" i="29" s="1"/>
  <c r="G2462" i="29"/>
  <c r="I2462" i="29" s="1"/>
  <c r="F2413" i="29"/>
  <c r="H2413" i="29" s="1"/>
  <c r="G2413" i="29"/>
  <c r="I2413" i="29" s="1"/>
  <c r="F1724" i="29"/>
  <c r="H1724" i="29" s="1"/>
  <c r="G1724" i="29"/>
  <c r="I1724" i="29" s="1"/>
  <c r="F1337" i="29"/>
  <c r="H1337" i="29" s="1"/>
  <c r="G1337" i="29"/>
  <c r="I1337" i="29" s="1"/>
  <c r="F1083" i="29"/>
  <c r="H1083" i="29" s="1"/>
  <c r="G1083" i="29"/>
  <c r="I1083" i="29" s="1"/>
  <c r="F810" i="29"/>
  <c r="H810" i="29" s="1"/>
  <c r="G810" i="29"/>
  <c r="I810" i="29" s="1"/>
  <c r="F1166" i="29"/>
  <c r="H1166" i="29" s="1"/>
  <c r="G1166" i="29"/>
  <c r="I1166" i="29" s="1"/>
  <c r="F2153" i="29"/>
  <c r="H2153" i="29" s="1"/>
  <c r="G2153" i="29"/>
  <c r="I2153" i="29" s="1"/>
  <c r="F1338" i="29"/>
  <c r="H1338" i="29" s="1"/>
  <c r="G1338" i="29"/>
  <c r="I1338" i="29" s="1"/>
  <c r="F509" i="29"/>
  <c r="H509" i="29" s="1"/>
  <c r="G509" i="29"/>
  <c r="I509" i="29" s="1"/>
  <c r="F245" i="29"/>
  <c r="H245" i="29" s="1"/>
  <c r="G245" i="29"/>
  <c r="I245" i="29" s="1"/>
  <c r="F1128" i="29"/>
  <c r="H1128" i="29" s="1"/>
  <c r="G1128" i="29"/>
  <c r="I1128" i="29" s="1"/>
  <c r="G938" i="29"/>
  <c r="I938" i="29" s="1"/>
  <c r="F938" i="29"/>
  <c r="H938" i="29" s="1"/>
  <c r="F702" i="29"/>
  <c r="H702" i="29" s="1"/>
  <c r="G702" i="29"/>
  <c r="I702" i="29" s="1"/>
  <c r="F53" i="29"/>
  <c r="H53" i="29" s="1"/>
  <c r="G53" i="29"/>
  <c r="I53" i="29" s="1"/>
  <c r="F2911" i="29"/>
  <c r="H2911" i="29" s="1"/>
  <c r="G2911" i="29"/>
  <c r="I2911" i="29" s="1"/>
  <c r="F2787" i="29"/>
  <c r="H2787" i="29" s="1"/>
  <c r="G2787" i="29"/>
  <c r="I2787" i="29" s="1"/>
  <c r="F2816" i="29"/>
  <c r="H2816" i="29" s="1"/>
  <c r="G2816" i="29"/>
  <c r="I2816" i="29" s="1"/>
  <c r="F2709" i="29"/>
  <c r="H2709" i="29" s="1"/>
  <c r="G2709" i="29"/>
  <c r="I2709" i="29" s="1"/>
  <c r="F2967" i="29"/>
  <c r="H2967" i="29" s="1"/>
  <c r="G2967" i="29"/>
  <c r="I2967" i="29" s="1"/>
  <c r="F2877" i="29"/>
  <c r="H2877" i="29" s="1"/>
  <c r="G2877" i="29"/>
  <c r="I2877" i="29" s="1"/>
  <c r="F2788" i="29"/>
  <c r="H2788" i="29" s="1"/>
  <c r="G2788" i="29"/>
  <c r="I2788" i="29" s="1"/>
  <c r="F2643" i="29"/>
  <c r="H2643" i="29" s="1"/>
  <c r="G2643" i="29"/>
  <c r="I2643" i="29" s="1"/>
  <c r="F2939" i="29"/>
  <c r="H2939" i="29" s="1"/>
  <c r="G2939" i="29"/>
  <c r="I2939" i="29" s="1"/>
  <c r="F2703" i="29"/>
  <c r="H2703" i="29" s="1"/>
  <c r="G2703" i="29"/>
  <c r="I2703" i="29" s="1"/>
  <c r="F2631" i="29"/>
  <c r="H2631" i="29" s="1"/>
  <c r="G2631" i="29"/>
  <c r="I2631" i="29" s="1"/>
  <c r="F2567" i="29"/>
  <c r="H2567" i="29" s="1"/>
  <c r="G2567" i="29"/>
  <c r="I2567" i="29" s="1"/>
  <c r="F2930" i="29"/>
  <c r="H2930" i="29" s="1"/>
  <c r="G2930" i="29"/>
  <c r="I2930" i="29" s="1"/>
  <c r="F2798" i="29"/>
  <c r="H2798" i="29" s="1"/>
  <c r="G2798" i="29"/>
  <c r="I2798" i="29" s="1"/>
  <c r="F2793" i="29"/>
  <c r="H2793" i="29" s="1"/>
  <c r="G2793" i="29"/>
  <c r="I2793" i="29" s="1"/>
  <c r="F2571" i="29"/>
  <c r="H2571" i="29" s="1"/>
  <c r="G2571" i="29"/>
  <c r="I2571" i="29" s="1"/>
  <c r="F2441" i="29"/>
  <c r="H2441" i="29" s="1"/>
  <c r="G2441" i="29"/>
  <c r="I2441" i="29" s="1"/>
  <c r="F2276" i="29"/>
  <c r="H2276" i="29" s="1"/>
  <c r="G2276" i="29"/>
  <c r="I2276" i="29" s="1"/>
  <c r="F2212" i="29"/>
  <c r="H2212" i="29" s="1"/>
  <c r="G2212" i="29"/>
  <c r="I2212" i="29" s="1"/>
  <c r="F2108" i="29"/>
  <c r="H2108" i="29" s="1"/>
  <c r="G2108" i="29"/>
  <c r="I2108" i="29" s="1"/>
  <c r="F2680" i="29"/>
  <c r="H2680" i="29" s="1"/>
  <c r="G2680" i="29"/>
  <c r="I2680" i="29" s="1"/>
  <c r="F2527" i="29"/>
  <c r="H2527" i="29" s="1"/>
  <c r="G2527" i="29"/>
  <c r="I2527" i="29" s="1"/>
  <c r="F2399" i="29"/>
  <c r="H2399" i="29" s="1"/>
  <c r="G2399" i="29"/>
  <c r="I2399" i="29" s="1"/>
  <c r="F2335" i="29"/>
  <c r="H2335" i="29" s="1"/>
  <c r="G2335" i="29"/>
  <c r="I2335" i="29" s="1"/>
  <c r="F2259" i="29"/>
  <c r="H2259" i="29" s="1"/>
  <c r="G2259" i="29"/>
  <c r="I2259" i="29" s="1"/>
  <c r="F2187" i="29"/>
  <c r="H2187" i="29" s="1"/>
  <c r="G2187" i="29"/>
  <c r="I2187" i="29" s="1"/>
  <c r="F2814" i="29"/>
  <c r="H2814" i="29" s="1"/>
  <c r="G2814" i="29"/>
  <c r="I2814" i="29" s="1"/>
  <c r="F2558" i="29"/>
  <c r="H2558" i="29" s="1"/>
  <c r="G2558" i="29"/>
  <c r="I2558" i="29" s="1"/>
  <c r="F2438" i="29"/>
  <c r="H2438" i="29" s="1"/>
  <c r="G2438" i="29"/>
  <c r="I2438" i="29" s="1"/>
  <c r="F2565" i="29"/>
  <c r="H2565" i="29" s="1"/>
  <c r="G2565" i="29"/>
  <c r="I2565" i="29" s="1"/>
  <c r="F2383" i="29"/>
  <c r="H2383" i="29" s="1"/>
  <c r="G2383" i="29"/>
  <c r="I2383" i="29" s="1"/>
  <c r="F2233" i="29"/>
  <c r="H2233" i="29" s="1"/>
  <c r="G2233" i="29"/>
  <c r="I2233" i="29" s="1"/>
  <c r="F2059" i="29"/>
  <c r="H2059" i="29" s="1"/>
  <c r="G2059" i="29"/>
  <c r="I2059" i="29" s="1"/>
  <c r="F1897" i="29"/>
  <c r="H1897" i="29" s="1"/>
  <c r="G1897" i="29"/>
  <c r="I1897" i="29" s="1"/>
  <c r="F1831" i="29"/>
  <c r="H1831" i="29" s="1"/>
  <c r="G1831" i="29"/>
  <c r="I1831" i="29" s="1"/>
  <c r="F1767" i="29"/>
  <c r="H1767" i="29" s="1"/>
  <c r="G1767" i="29"/>
  <c r="I1767" i="29" s="1"/>
  <c r="F1707" i="29"/>
  <c r="H1707" i="29" s="1"/>
  <c r="G1707" i="29"/>
  <c r="I1707" i="29" s="1"/>
  <c r="F2656" i="29"/>
  <c r="H2656" i="29" s="1"/>
  <c r="G2656" i="29"/>
  <c r="I2656" i="29" s="1"/>
  <c r="F2387" i="29"/>
  <c r="H2387" i="29" s="1"/>
  <c r="G2387" i="29"/>
  <c r="I2387" i="29" s="1"/>
  <c r="F2223" i="29"/>
  <c r="H2223" i="29" s="1"/>
  <c r="G2223" i="29"/>
  <c r="I2223" i="29" s="1"/>
  <c r="F2073" i="29"/>
  <c r="H2073" i="29" s="1"/>
  <c r="G2073" i="29"/>
  <c r="I2073" i="29" s="1"/>
  <c r="F1904" i="29"/>
  <c r="H1904" i="29" s="1"/>
  <c r="G1904" i="29"/>
  <c r="I1904" i="29" s="1"/>
  <c r="F1822" i="29"/>
  <c r="H1822" i="29" s="1"/>
  <c r="G1822" i="29"/>
  <c r="I1822" i="29" s="1"/>
  <c r="F1758" i="29"/>
  <c r="H1758" i="29" s="1"/>
  <c r="G1758" i="29"/>
  <c r="I1758" i="29" s="1"/>
  <c r="F1704" i="29"/>
  <c r="H1704" i="29" s="1"/>
  <c r="G1704" i="29"/>
  <c r="I1704" i="29" s="1"/>
  <c r="F1654" i="29"/>
  <c r="H1654" i="29" s="1"/>
  <c r="G1654" i="29"/>
  <c r="I1654" i="29" s="1"/>
  <c r="F2346" i="29"/>
  <c r="H2346" i="29" s="1"/>
  <c r="G2346" i="29"/>
  <c r="I2346" i="29" s="1"/>
  <c r="F2206" i="29"/>
  <c r="H2206" i="29" s="1"/>
  <c r="G2206" i="29"/>
  <c r="I2206" i="29" s="1"/>
  <c r="F2054" i="29"/>
  <c r="H2054" i="29" s="1"/>
  <c r="G2054" i="29"/>
  <c r="I2054" i="29" s="1"/>
  <c r="F2468" i="29"/>
  <c r="H2468" i="29" s="1"/>
  <c r="G2468" i="29"/>
  <c r="I2468" i="29" s="1"/>
  <c r="F2045" i="29"/>
  <c r="H2045" i="29" s="1"/>
  <c r="G2045" i="29"/>
  <c r="I2045" i="29" s="1"/>
  <c r="F1959" i="29"/>
  <c r="H1959" i="29" s="1"/>
  <c r="G1959" i="29"/>
  <c r="I1959" i="29" s="1"/>
  <c r="F1895" i="29"/>
  <c r="H1895" i="29" s="1"/>
  <c r="G1895" i="29"/>
  <c r="I1895" i="29" s="1"/>
  <c r="F1737" i="29"/>
  <c r="H1737" i="29" s="1"/>
  <c r="G1737" i="29"/>
  <c r="I1737" i="29" s="1"/>
  <c r="F1606" i="29"/>
  <c r="H1606" i="29" s="1"/>
  <c r="G1606" i="29"/>
  <c r="I1606" i="29" s="1"/>
  <c r="F1506" i="29"/>
  <c r="H1506" i="29" s="1"/>
  <c r="G1506" i="29"/>
  <c r="I1506" i="29" s="1"/>
  <c r="F1417" i="29"/>
  <c r="H1417" i="29" s="1"/>
  <c r="G1417" i="29"/>
  <c r="I1417" i="29" s="1"/>
  <c r="F1349" i="29"/>
  <c r="H1349" i="29" s="1"/>
  <c r="G1349" i="29"/>
  <c r="I1349" i="29" s="1"/>
  <c r="F1285" i="29"/>
  <c r="H1285" i="29" s="1"/>
  <c r="G1285" i="29"/>
  <c r="I1285" i="29" s="1"/>
  <c r="F1221" i="29"/>
  <c r="H1221" i="29" s="1"/>
  <c r="G1221" i="29"/>
  <c r="I1221" i="29" s="1"/>
  <c r="F1159" i="29"/>
  <c r="H1159" i="29" s="1"/>
  <c r="G1159" i="29"/>
  <c r="I1159" i="29" s="1"/>
  <c r="F1095" i="29"/>
  <c r="H1095" i="29" s="1"/>
  <c r="G1095" i="29"/>
  <c r="I1095" i="29" s="1"/>
  <c r="F1031" i="29"/>
  <c r="H1031" i="29" s="1"/>
  <c r="G1031" i="29"/>
  <c r="I1031" i="29" s="1"/>
  <c r="F967" i="29"/>
  <c r="H967" i="29" s="1"/>
  <c r="G967" i="29"/>
  <c r="I967" i="29" s="1"/>
  <c r="F886" i="29"/>
  <c r="H886" i="29" s="1"/>
  <c r="G886" i="29"/>
  <c r="I886" i="29" s="1"/>
  <c r="F822" i="29"/>
  <c r="H822" i="29" s="1"/>
  <c r="G822" i="29"/>
  <c r="I822" i="29" s="1"/>
  <c r="F2263" i="29"/>
  <c r="H2263" i="29" s="1"/>
  <c r="G2263" i="29"/>
  <c r="I2263" i="29" s="1"/>
  <c r="F1910" i="29"/>
  <c r="H1910" i="29" s="1"/>
  <c r="G1910" i="29"/>
  <c r="I1910" i="29" s="1"/>
  <c r="F1495" i="29"/>
  <c r="H1495" i="29" s="1"/>
  <c r="G1495" i="29"/>
  <c r="I1495" i="29" s="1"/>
  <c r="F1220" i="29"/>
  <c r="H1220" i="29" s="1"/>
  <c r="G1220" i="29"/>
  <c r="I1220" i="29" s="1"/>
  <c r="F958" i="29"/>
  <c r="H958" i="29" s="1"/>
  <c r="G958" i="29"/>
  <c r="I958" i="29" s="1"/>
  <c r="F2200" i="29"/>
  <c r="H2200" i="29" s="1"/>
  <c r="G2200" i="29"/>
  <c r="I2200" i="29" s="1"/>
  <c r="F2095" i="29"/>
  <c r="H2095" i="29" s="1"/>
  <c r="G2095" i="29"/>
  <c r="I2095" i="29" s="1"/>
  <c r="F2904" i="29"/>
  <c r="H2904" i="29" s="1"/>
  <c r="G2904" i="29"/>
  <c r="I2904" i="29" s="1"/>
  <c r="F1878" i="29"/>
  <c r="H1878" i="29" s="1"/>
  <c r="G1878" i="29"/>
  <c r="I1878" i="29" s="1"/>
  <c r="F544" i="29"/>
  <c r="H544" i="29" s="1"/>
  <c r="G544" i="29"/>
  <c r="I544" i="29" s="1"/>
  <c r="F288" i="29"/>
  <c r="H288" i="29" s="1"/>
  <c r="G288" i="29"/>
  <c r="I288" i="29" s="1"/>
  <c r="F1558" i="29"/>
  <c r="H1558" i="29" s="1"/>
  <c r="G1558" i="29"/>
  <c r="I1558" i="29" s="1"/>
  <c r="F761" i="29"/>
  <c r="H761" i="29" s="1"/>
  <c r="G761" i="29"/>
  <c r="I761" i="29" s="1"/>
  <c r="F419" i="29"/>
  <c r="H419" i="29" s="1"/>
  <c r="G419" i="29"/>
  <c r="I419" i="29" s="1"/>
  <c r="F1180" i="29"/>
  <c r="H1180" i="29" s="1"/>
  <c r="G1180" i="29"/>
  <c r="I1180" i="29" s="1"/>
  <c r="F556" i="29"/>
  <c r="H556" i="29" s="1"/>
  <c r="G556" i="29"/>
  <c r="I556" i="29" s="1"/>
  <c r="F340" i="29"/>
  <c r="H340" i="29" s="1"/>
  <c r="G340" i="29"/>
  <c r="I340" i="29" s="1"/>
  <c r="F23" i="29"/>
  <c r="H23" i="29" s="1"/>
  <c r="G23" i="29"/>
  <c r="I23" i="29" s="1"/>
  <c r="F350" i="29"/>
  <c r="H350" i="29" s="1"/>
  <c r="G350" i="29"/>
  <c r="I350" i="29" s="1"/>
  <c r="F501" i="29"/>
  <c r="H501" i="29" s="1"/>
  <c r="G501" i="29"/>
  <c r="I501" i="29" s="1"/>
  <c r="F327" i="29"/>
  <c r="H327" i="29" s="1"/>
  <c r="G327" i="29"/>
  <c r="I327" i="29" s="1"/>
  <c r="F444" i="29"/>
  <c r="H444" i="29" s="1"/>
  <c r="G444" i="29"/>
  <c r="I444" i="29" s="1"/>
  <c r="F2879" i="29"/>
  <c r="H2879" i="29" s="1"/>
  <c r="G2879" i="29"/>
  <c r="I2879" i="29" s="1"/>
  <c r="F2759" i="29"/>
  <c r="H2759" i="29" s="1"/>
  <c r="G2759" i="29"/>
  <c r="I2759" i="29" s="1"/>
  <c r="F2791" i="29"/>
  <c r="H2791" i="29" s="1"/>
  <c r="G2791" i="29"/>
  <c r="I2791" i="29" s="1"/>
  <c r="F2689" i="29"/>
  <c r="H2689" i="29" s="1"/>
  <c r="G2689" i="29"/>
  <c r="I2689" i="29" s="1"/>
  <c r="F2944" i="29"/>
  <c r="H2944" i="29" s="1"/>
  <c r="G2944" i="29"/>
  <c r="I2944" i="29" s="1"/>
  <c r="F2819" i="29"/>
  <c r="H2819" i="29" s="1"/>
  <c r="G2819" i="29"/>
  <c r="I2819" i="29" s="1"/>
  <c r="F2744" i="29"/>
  <c r="H2744" i="29" s="1"/>
  <c r="G2744" i="29"/>
  <c r="I2744" i="29" s="1"/>
  <c r="F2609" i="29"/>
  <c r="H2609" i="29" s="1"/>
  <c r="G2609" i="29"/>
  <c r="I2609" i="29" s="1"/>
  <c r="F2864" i="29"/>
  <c r="H2864" i="29" s="1"/>
  <c r="G2864" i="29"/>
  <c r="I2864" i="29" s="1"/>
  <c r="F2677" i="29"/>
  <c r="H2677" i="29" s="1"/>
  <c r="G2677" i="29"/>
  <c r="I2677" i="29" s="1"/>
  <c r="F2612" i="29"/>
  <c r="H2612" i="29" s="1"/>
  <c r="G2612" i="29"/>
  <c r="I2612" i="29" s="1"/>
  <c r="F2547" i="29"/>
  <c r="H2547" i="29" s="1"/>
  <c r="G2547" i="29"/>
  <c r="I2547" i="29" s="1"/>
  <c r="F2894" i="29"/>
  <c r="H2894" i="29" s="1"/>
  <c r="G2894" i="29"/>
  <c r="I2894" i="29" s="1"/>
  <c r="F2774" i="29"/>
  <c r="H2774" i="29" s="1"/>
  <c r="G2774" i="29"/>
  <c r="I2774" i="29" s="1"/>
  <c r="F2698" i="29"/>
  <c r="H2698" i="29" s="1"/>
  <c r="G2698" i="29"/>
  <c r="I2698" i="29" s="1"/>
  <c r="F2500" i="29"/>
  <c r="H2500" i="29" s="1"/>
  <c r="G2500" i="29"/>
  <c r="I2500" i="29" s="1"/>
  <c r="F2372" i="29"/>
  <c r="H2372" i="29" s="1"/>
  <c r="G2372" i="29"/>
  <c r="I2372" i="29" s="1"/>
  <c r="F2256" i="29"/>
  <c r="H2256" i="29" s="1"/>
  <c r="G2256" i="29"/>
  <c r="I2256" i="29" s="1"/>
  <c r="F2176" i="29"/>
  <c r="H2176" i="29" s="1"/>
  <c r="G2176" i="29"/>
  <c r="I2176" i="29" s="1"/>
  <c r="F2072" i="29"/>
  <c r="H2072" i="29" s="1"/>
  <c r="G2072" i="29"/>
  <c r="I2072" i="29" s="1"/>
  <c r="F2620" i="29"/>
  <c r="H2620" i="29" s="1"/>
  <c r="G2620" i="29"/>
  <c r="I2620" i="29" s="1"/>
  <c r="F2485" i="29"/>
  <c r="H2485" i="29" s="1"/>
  <c r="G2485" i="29"/>
  <c r="I2485" i="29" s="1"/>
  <c r="F2381" i="29"/>
  <c r="H2381" i="29" s="1"/>
  <c r="G2381" i="29"/>
  <c r="I2381" i="29" s="1"/>
  <c r="F2305" i="29"/>
  <c r="H2305" i="29" s="1"/>
  <c r="G2305" i="29"/>
  <c r="I2305" i="29" s="1"/>
  <c r="F2237" i="29"/>
  <c r="H2237" i="29" s="1"/>
  <c r="G2237" i="29"/>
  <c r="I2237" i="29" s="1"/>
  <c r="F2155" i="29"/>
  <c r="H2155" i="29" s="1"/>
  <c r="G2155" i="29"/>
  <c r="I2155" i="29" s="1"/>
  <c r="F2706" i="29"/>
  <c r="H2706" i="29" s="1"/>
  <c r="G2706" i="29"/>
  <c r="I2706" i="29" s="1"/>
  <c r="F2526" i="29"/>
  <c r="H2526" i="29" s="1"/>
  <c r="G2526" i="29"/>
  <c r="I2526" i="29" s="1"/>
  <c r="F2725" i="29"/>
  <c r="H2725" i="29" s="1"/>
  <c r="G2725" i="29"/>
  <c r="I2725" i="29" s="1"/>
  <c r="F2509" i="29"/>
  <c r="H2509" i="29" s="1"/>
  <c r="G2509" i="29"/>
  <c r="I2509" i="29" s="1"/>
  <c r="F2348" i="29"/>
  <c r="H2348" i="29" s="1"/>
  <c r="G2348" i="29"/>
  <c r="I2348" i="29" s="1"/>
  <c r="F2130" i="29"/>
  <c r="H2130" i="29" s="1"/>
  <c r="G2130" i="29"/>
  <c r="I2130" i="29" s="1"/>
  <c r="F2017" i="29"/>
  <c r="H2017" i="29" s="1"/>
  <c r="G2017" i="29"/>
  <c r="I2017" i="29" s="1"/>
  <c r="F1875" i="29"/>
  <c r="H1875" i="29" s="1"/>
  <c r="G1875" i="29"/>
  <c r="I1875" i="29" s="1"/>
  <c r="F1813" i="29"/>
  <c r="H1813" i="29" s="1"/>
  <c r="G1813" i="29"/>
  <c r="I1813" i="29" s="1"/>
  <c r="F1749" i="29"/>
  <c r="H1749" i="29" s="1"/>
  <c r="G1749" i="29"/>
  <c r="I1749" i="29" s="1"/>
  <c r="F1685" i="29"/>
  <c r="H1685" i="29" s="1"/>
  <c r="G1685" i="29"/>
  <c r="I1685" i="29" s="1"/>
  <c r="F2442" i="29"/>
  <c r="H2442" i="29" s="1"/>
  <c r="G2442" i="29"/>
  <c r="I2442" i="29" s="1"/>
  <c r="F2323" i="29"/>
  <c r="H2323" i="29" s="1"/>
  <c r="G2323" i="29"/>
  <c r="I2323" i="29" s="1"/>
  <c r="F2180" i="29"/>
  <c r="H2180" i="29" s="1"/>
  <c r="G2180" i="29"/>
  <c r="I2180" i="29" s="1"/>
  <c r="F2039" i="29"/>
  <c r="H2039" i="29" s="1"/>
  <c r="G2039" i="29"/>
  <c r="I2039" i="29" s="1"/>
  <c r="F1870" i="29"/>
  <c r="H1870" i="29" s="1"/>
  <c r="G1870" i="29"/>
  <c r="I1870" i="29" s="1"/>
  <c r="F1802" i="29"/>
  <c r="H1802" i="29" s="1"/>
  <c r="G1802" i="29"/>
  <c r="I1802" i="29" s="1"/>
  <c r="F1738" i="29"/>
  <c r="H1738" i="29" s="1"/>
  <c r="G1738" i="29"/>
  <c r="I1738" i="29" s="1"/>
  <c r="F1690" i="29"/>
  <c r="H1690" i="29" s="1"/>
  <c r="G1690" i="29"/>
  <c r="I1690" i="29" s="1"/>
  <c r="F2454" i="29"/>
  <c r="H2454" i="29" s="1"/>
  <c r="G2454" i="29"/>
  <c r="I2454" i="29" s="1"/>
  <c r="F2290" i="29"/>
  <c r="H2290" i="29" s="1"/>
  <c r="G2290" i="29"/>
  <c r="I2290" i="29" s="1"/>
  <c r="F2170" i="29"/>
  <c r="H2170" i="29" s="1"/>
  <c r="G2170" i="29"/>
  <c r="I2170" i="29" s="1"/>
  <c r="F2721" i="29"/>
  <c r="H2721" i="29" s="1"/>
  <c r="G2721" i="29"/>
  <c r="I2721" i="29" s="1"/>
  <c r="F2282" i="29"/>
  <c r="H2282" i="29" s="1"/>
  <c r="G2282" i="29"/>
  <c r="I2282" i="29" s="1"/>
  <c r="F2022" i="29"/>
  <c r="H2022" i="29" s="1"/>
  <c r="G2022" i="29"/>
  <c r="I2022" i="29" s="1"/>
  <c r="F1939" i="29"/>
  <c r="H1939" i="29" s="1"/>
  <c r="G1939" i="29"/>
  <c r="I1939" i="29" s="1"/>
  <c r="F1859" i="29"/>
  <c r="H1859" i="29" s="1"/>
  <c r="G1859" i="29"/>
  <c r="I1859" i="29" s="1"/>
  <c r="F1689" i="29"/>
  <c r="H1689" i="29" s="1"/>
  <c r="G1689" i="29"/>
  <c r="I1689" i="29" s="1"/>
  <c r="F1574" i="29"/>
  <c r="H1574" i="29" s="1"/>
  <c r="G1574" i="29"/>
  <c r="I1574" i="29" s="1"/>
  <c r="F1474" i="29"/>
  <c r="H1474" i="29" s="1"/>
  <c r="G1474" i="29"/>
  <c r="I1474" i="29" s="1"/>
  <c r="F1395" i="29"/>
  <c r="H1395" i="29" s="1"/>
  <c r="G1395" i="29"/>
  <c r="I1395" i="29" s="1"/>
  <c r="F1331" i="29"/>
  <c r="H1331" i="29" s="1"/>
  <c r="G1331" i="29"/>
  <c r="I1331" i="29" s="1"/>
  <c r="F1267" i="29"/>
  <c r="H1267" i="29" s="1"/>
  <c r="G1267" i="29"/>
  <c r="I1267" i="29" s="1"/>
  <c r="F1203" i="29"/>
  <c r="H1203" i="29" s="1"/>
  <c r="G1203" i="29"/>
  <c r="I1203" i="29" s="1"/>
  <c r="F1139" i="29"/>
  <c r="H1139" i="29" s="1"/>
  <c r="G1139" i="29"/>
  <c r="I1139" i="29" s="1"/>
  <c r="F1075" i="29"/>
  <c r="H1075" i="29" s="1"/>
  <c r="G1075" i="29"/>
  <c r="I1075" i="29" s="1"/>
  <c r="F1011" i="29"/>
  <c r="H1011" i="29" s="1"/>
  <c r="G1011" i="29"/>
  <c r="I1011" i="29" s="1"/>
  <c r="F944" i="29"/>
  <c r="H944" i="29" s="1"/>
  <c r="G944" i="29"/>
  <c r="I944" i="29" s="1"/>
  <c r="F866" i="29"/>
  <c r="H866" i="29" s="1"/>
  <c r="G866" i="29"/>
  <c r="I866" i="29" s="1"/>
  <c r="F798" i="29"/>
  <c r="H798" i="29" s="1"/>
  <c r="G798" i="29"/>
  <c r="I798" i="29" s="1"/>
  <c r="F1998" i="29"/>
  <c r="H1998" i="29" s="1"/>
  <c r="G1998" i="29"/>
  <c r="I1998" i="29" s="1"/>
  <c r="F1697" i="29"/>
  <c r="H1697" i="29" s="1"/>
  <c r="G1697" i="29"/>
  <c r="I1697" i="29" s="1"/>
  <c r="F1394" i="29"/>
  <c r="H1394" i="29" s="1"/>
  <c r="G1394" i="29"/>
  <c r="I1394" i="29" s="1"/>
  <c r="F1134" i="29"/>
  <c r="H1134" i="29" s="1"/>
  <c r="G1134" i="29"/>
  <c r="I1134" i="29" s="1"/>
  <c r="F865" i="29"/>
  <c r="H865" i="29" s="1"/>
  <c r="G865" i="29"/>
  <c r="I865" i="29" s="1"/>
  <c r="F1593" i="29"/>
  <c r="H1593" i="29" s="1"/>
  <c r="G1593" i="29"/>
  <c r="I1593" i="29" s="1"/>
  <c r="F1642" i="29"/>
  <c r="H1642" i="29" s="1"/>
  <c r="G1642" i="29"/>
  <c r="I1642" i="29" s="1"/>
  <c r="F2090" i="29"/>
  <c r="H2090" i="29" s="1"/>
  <c r="G2090" i="29"/>
  <c r="I2090" i="29" s="1"/>
  <c r="F1240" i="29"/>
  <c r="H1240" i="29" s="1"/>
  <c r="G1240" i="29"/>
  <c r="I1240" i="29" s="1"/>
  <c r="F467" i="29"/>
  <c r="H467" i="29" s="1"/>
  <c r="G467" i="29"/>
  <c r="I467" i="29" s="1"/>
  <c r="F211" i="29"/>
  <c r="H211" i="29" s="1"/>
  <c r="G211" i="29"/>
  <c r="I211" i="29" s="1"/>
  <c r="F1219" i="29"/>
  <c r="H1219" i="29" s="1"/>
  <c r="G1219" i="29"/>
  <c r="I1219" i="29" s="1"/>
  <c r="F601" i="29"/>
  <c r="H601" i="29" s="1"/>
  <c r="G601" i="29"/>
  <c r="I601" i="29" s="1"/>
  <c r="F338" i="29"/>
  <c r="H338" i="29" s="1"/>
  <c r="G338" i="29"/>
  <c r="I338" i="29" s="1"/>
  <c r="F984" i="29"/>
  <c r="H984" i="29" s="1"/>
  <c r="G984" i="29"/>
  <c r="I984" i="29" s="1"/>
  <c r="F479" i="29"/>
  <c r="H479" i="29" s="1"/>
  <c r="G479" i="29"/>
  <c r="I479" i="29" s="1"/>
  <c r="F217" i="29"/>
  <c r="H217" i="29" s="1"/>
  <c r="G217" i="29"/>
  <c r="I217" i="29" s="1"/>
  <c r="F115" i="29"/>
  <c r="H115" i="29" s="1"/>
  <c r="G115" i="29"/>
  <c r="I115" i="29" s="1"/>
  <c r="F230" i="29"/>
  <c r="H230" i="29" s="1"/>
  <c r="G230" i="29"/>
  <c r="I230" i="29" s="1"/>
  <c r="F105" i="29"/>
  <c r="H105" i="29" s="1"/>
  <c r="G105" i="29"/>
  <c r="I105" i="29" s="1"/>
  <c r="F225" i="29"/>
  <c r="H225" i="29" s="1"/>
  <c r="G225" i="29"/>
  <c r="I225" i="29" s="1"/>
  <c r="F97" i="29"/>
  <c r="H97" i="29" s="1"/>
  <c r="G97" i="29"/>
  <c r="I97" i="29" s="1"/>
  <c r="F2704" i="29"/>
  <c r="H2704" i="29" s="1"/>
  <c r="G2704" i="29"/>
  <c r="I2704" i="29" s="1"/>
  <c r="F2959" i="29"/>
  <c r="H2959" i="29" s="1"/>
  <c r="G2959" i="29"/>
  <c r="I2959" i="29" s="1"/>
  <c r="F2865" i="29"/>
  <c r="H2865" i="29" s="1"/>
  <c r="G2865" i="29"/>
  <c r="I2865" i="29" s="1"/>
  <c r="F2773" i="29"/>
  <c r="H2773" i="29" s="1"/>
  <c r="G2773" i="29"/>
  <c r="I2773" i="29" s="1"/>
  <c r="F2632" i="29"/>
  <c r="H2632" i="29" s="1"/>
  <c r="G2632" i="29"/>
  <c r="I2632" i="29" s="1"/>
  <c r="F2912" i="29"/>
  <c r="H2912" i="29" s="1"/>
  <c r="G2912" i="29"/>
  <c r="I2912" i="29" s="1"/>
  <c r="F2691" i="29"/>
  <c r="H2691" i="29" s="1"/>
  <c r="G2691" i="29"/>
  <c r="I2691" i="29" s="1"/>
  <c r="F2623" i="29"/>
  <c r="H2623" i="29" s="1"/>
  <c r="G2623" i="29"/>
  <c r="I2623" i="29" s="1"/>
  <c r="F2559" i="29"/>
  <c r="H2559" i="29" s="1"/>
  <c r="G2559" i="29"/>
  <c r="I2559" i="29" s="1"/>
  <c r="F2914" i="29"/>
  <c r="H2914" i="29" s="1"/>
  <c r="G2914" i="29"/>
  <c r="I2914" i="29" s="1"/>
  <c r="F2786" i="29"/>
  <c r="H2786" i="29" s="1"/>
  <c r="G2786" i="29"/>
  <c r="I2786" i="29" s="1"/>
  <c r="F2752" i="29"/>
  <c r="H2752" i="29" s="1"/>
  <c r="G2752" i="29"/>
  <c r="I2752" i="29" s="1"/>
  <c r="F2536" i="29"/>
  <c r="H2536" i="29" s="1"/>
  <c r="G2536" i="29"/>
  <c r="I2536" i="29" s="1"/>
  <c r="F2433" i="29"/>
  <c r="H2433" i="29" s="1"/>
  <c r="G2433" i="29"/>
  <c r="I2433" i="29" s="1"/>
  <c r="F2268" i="29"/>
  <c r="H2268" i="29" s="1"/>
  <c r="G2268" i="29"/>
  <c r="I2268" i="29" s="1"/>
  <c r="F2204" i="29"/>
  <c r="H2204" i="29" s="1"/>
  <c r="G2204" i="29"/>
  <c r="I2204" i="29" s="1"/>
  <c r="F2096" i="29"/>
  <c r="H2096" i="29" s="1"/>
  <c r="G2096" i="29"/>
  <c r="I2096" i="29" s="1"/>
  <c r="F2664" i="29"/>
  <c r="H2664" i="29" s="1"/>
  <c r="G2664" i="29"/>
  <c r="I2664" i="29" s="1"/>
  <c r="F2511" i="29"/>
  <c r="H2511" i="29" s="1"/>
  <c r="G2511" i="29"/>
  <c r="I2511" i="29" s="1"/>
  <c r="F2391" i="29"/>
  <c r="H2391" i="29" s="1"/>
  <c r="G2391" i="29"/>
  <c r="I2391" i="29" s="1"/>
  <c r="F2317" i="29"/>
  <c r="H2317" i="29" s="1"/>
  <c r="G2317" i="29"/>
  <c r="I2317" i="29" s="1"/>
  <c r="F2251" i="29"/>
  <c r="H2251" i="29" s="1"/>
  <c r="G2251" i="29"/>
  <c r="I2251" i="29" s="1"/>
  <c r="F2175" i="29"/>
  <c r="H2175" i="29" s="1"/>
  <c r="G2175" i="29"/>
  <c r="I2175" i="29" s="1"/>
  <c r="F2730" i="29"/>
  <c r="H2730" i="29" s="1"/>
  <c r="G2730" i="29"/>
  <c r="I2730" i="29" s="1"/>
  <c r="F2542" i="29"/>
  <c r="H2542" i="29" s="1"/>
  <c r="G2542" i="29"/>
  <c r="I2542" i="29" s="1"/>
  <c r="F2745" i="29"/>
  <c r="H2745" i="29" s="1"/>
  <c r="G2745" i="29"/>
  <c r="I2745" i="29" s="1"/>
  <c r="F2549" i="29"/>
  <c r="H2549" i="29" s="1"/>
  <c r="G2549" i="29"/>
  <c r="I2549" i="29" s="1"/>
  <c r="F2366" i="29"/>
  <c r="H2366" i="29" s="1"/>
  <c r="G2366" i="29"/>
  <c r="I2366" i="29" s="1"/>
  <c r="F2192" i="29"/>
  <c r="H2192" i="29" s="1"/>
  <c r="G2192" i="29"/>
  <c r="I2192" i="29" s="1"/>
  <c r="F2037" i="29"/>
  <c r="H2037" i="29" s="1"/>
  <c r="G2037" i="29"/>
  <c r="I2037" i="29" s="1"/>
  <c r="F1889" i="29"/>
  <c r="H1889" i="29" s="1"/>
  <c r="G1889" i="29"/>
  <c r="I1889" i="29" s="1"/>
  <c r="F1825" i="29"/>
  <c r="H1825" i="29" s="1"/>
  <c r="G1825" i="29"/>
  <c r="I1825" i="29" s="1"/>
  <c r="F1761" i="29"/>
  <c r="H1761" i="29" s="1"/>
  <c r="G1761" i="29"/>
  <c r="I1761" i="29" s="1"/>
  <c r="F1699" i="29"/>
  <c r="H1699" i="29" s="1"/>
  <c r="G1699" i="29"/>
  <c r="I1699" i="29" s="1"/>
  <c r="F2645" i="29"/>
  <c r="H2645" i="29" s="1"/>
  <c r="G2645" i="29"/>
  <c r="I2645" i="29" s="1"/>
  <c r="F2365" i="29"/>
  <c r="H2365" i="29" s="1"/>
  <c r="G2365" i="29"/>
  <c r="I2365" i="29" s="1"/>
  <c r="F2207" i="29"/>
  <c r="H2207" i="29" s="1"/>
  <c r="G2207" i="29"/>
  <c r="I2207" i="29" s="1"/>
  <c r="F2058" i="29"/>
  <c r="H2058" i="29" s="1"/>
  <c r="G2058" i="29"/>
  <c r="I2058" i="29" s="1"/>
  <c r="F1890" i="29"/>
  <c r="H1890" i="29" s="1"/>
  <c r="G1890" i="29"/>
  <c r="I1890" i="29" s="1"/>
  <c r="F1814" i="29"/>
  <c r="H1814" i="29" s="1"/>
  <c r="G1814" i="29"/>
  <c r="I1814" i="29" s="1"/>
  <c r="F1750" i="29"/>
  <c r="H1750" i="29" s="1"/>
  <c r="G1750" i="29"/>
  <c r="I1750" i="29" s="1"/>
  <c r="F1698" i="29"/>
  <c r="H1698" i="29" s="1"/>
  <c r="G1698" i="29"/>
  <c r="I1698" i="29" s="1"/>
  <c r="F2474" i="29"/>
  <c r="H2474" i="29" s="1"/>
  <c r="G2474" i="29"/>
  <c r="I2474" i="29" s="1"/>
  <c r="F2322" i="29"/>
  <c r="H2322" i="29" s="1"/>
  <c r="G2322" i="29"/>
  <c r="I2322" i="29" s="1"/>
  <c r="F2198" i="29"/>
  <c r="H2198" i="29" s="1"/>
  <c r="G2198" i="29"/>
  <c r="I2198" i="29" s="1"/>
  <c r="F2046" i="29"/>
  <c r="H2046" i="29" s="1"/>
  <c r="G2046" i="29"/>
  <c r="I2046" i="29" s="1"/>
  <c r="F2453" i="29"/>
  <c r="H2453" i="29" s="1"/>
  <c r="G2453" i="29"/>
  <c r="I2453" i="29" s="1"/>
  <c r="F2033" i="29"/>
  <c r="H2033" i="29" s="1"/>
  <c r="G2033" i="29"/>
  <c r="I2033" i="29" s="1"/>
  <c r="F1951" i="29"/>
  <c r="H1951" i="29" s="1"/>
  <c r="G1951" i="29"/>
  <c r="I1951" i="29" s="1"/>
  <c r="F1873" i="29"/>
  <c r="H1873" i="29" s="1"/>
  <c r="G1873" i="29"/>
  <c r="I1873" i="29" s="1"/>
  <c r="F1728" i="29"/>
  <c r="H1728" i="29" s="1"/>
  <c r="G1728" i="29"/>
  <c r="I1728" i="29" s="1"/>
  <c r="F1598" i="29"/>
  <c r="H1598" i="29" s="1"/>
  <c r="G1598" i="29"/>
  <c r="I1598" i="29" s="1"/>
  <c r="F1490" i="29"/>
  <c r="H1490" i="29" s="1"/>
  <c r="G1490" i="29"/>
  <c r="I1490" i="29" s="1"/>
  <c r="F1403" i="29"/>
  <c r="H1403" i="29" s="1"/>
  <c r="G1403" i="29"/>
  <c r="I1403" i="29" s="1"/>
  <c r="F1341" i="29"/>
  <c r="H1341" i="29" s="1"/>
  <c r="G1341" i="29"/>
  <c r="I1341" i="29" s="1"/>
  <c r="F1277" i="29"/>
  <c r="H1277" i="29" s="1"/>
  <c r="G1277" i="29"/>
  <c r="I1277" i="29" s="1"/>
  <c r="F1213" i="29"/>
  <c r="H1213" i="29" s="1"/>
  <c r="G1213" i="29"/>
  <c r="I1213" i="29" s="1"/>
  <c r="F1151" i="29"/>
  <c r="H1151" i="29" s="1"/>
  <c r="G1151" i="29"/>
  <c r="I1151" i="29" s="1"/>
  <c r="F1087" i="29"/>
  <c r="H1087" i="29" s="1"/>
  <c r="G1087" i="29"/>
  <c r="I1087" i="29" s="1"/>
  <c r="F1023" i="29"/>
  <c r="H1023" i="29" s="1"/>
  <c r="G1023" i="29"/>
  <c r="I1023" i="29" s="1"/>
  <c r="F959" i="29"/>
  <c r="H959" i="29" s="1"/>
  <c r="G959" i="29"/>
  <c r="I959" i="29" s="1"/>
  <c r="F878" i="29"/>
  <c r="H878" i="29" s="1"/>
  <c r="G878" i="29"/>
  <c r="I878" i="29" s="1"/>
  <c r="F814" i="29"/>
  <c r="H814" i="29" s="1"/>
  <c r="G814" i="29"/>
  <c r="I814" i="29" s="1"/>
  <c r="F2057" i="29"/>
  <c r="H2057" i="29" s="1"/>
  <c r="G2057" i="29"/>
  <c r="I2057" i="29" s="1"/>
  <c r="F1817" i="29"/>
  <c r="H1817" i="29" s="1"/>
  <c r="G1817" i="29"/>
  <c r="I1817" i="29" s="1"/>
  <c r="F1463" i="29"/>
  <c r="H1463" i="29" s="1"/>
  <c r="G1463" i="29"/>
  <c r="I1463" i="29" s="1"/>
  <c r="F1182" i="29"/>
  <c r="H1182" i="29" s="1"/>
  <c r="G1182" i="29"/>
  <c r="I1182" i="29" s="1"/>
  <c r="F917" i="29"/>
  <c r="H917" i="29" s="1"/>
  <c r="G917" i="29"/>
  <c r="I917" i="29" s="1"/>
  <c r="F1840" i="29"/>
  <c r="H1840" i="29" s="1"/>
  <c r="G1840" i="29"/>
  <c r="I1840" i="29" s="1"/>
  <c r="F1849" i="29"/>
  <c r="H1849" i="29" s="1"/>
  <c r="G1849" i="29"/>
  <c r="I1849" i="29" s="1"/>
  <c r="F2375" i="29"/>
  <c r="H2375" i="29" s="1"/>
  <c r="G2375" i="29"/>
  <c r="I2375" i="29" s="1"/>
  <c r="F1462" i="29"/>
  <c r="H1462" i="29" s="1"/>
  <c r="G1462" i="29"/>
  <c r="I1462" i="29" s="1"/>
  <c r="F514" i="29"/>
  <c r="H514" i="29" s="1"/>
  <c r="G514" i="29"/>
  <c r="I514" i="29" s="1"/>
  <c r="F258" i="29"/>
  <c r="H258" i="29" s="1"/>
  <c r="G258" i="29"/>
  <c r="I258" i="29" s="1"/>
  <c r="F1410" i="29"/>
  <c r="H1410" i="29" s="1"/>
  <c r="G1410" i="29"/>
  <c r="I1410" i="29" s="1"/>
  <c r="F697" i="29"/>
  <c r="H697" i="29" s="1"/>
  <c r="G697" i="29"/>
  <c r="I697" i="29" s="1"/>
  <c r="F385" i="29"/>
  <c r="H385" i="29" s="1"/>
  <c r="G385" i="29"/>
  <c r="I385" i="29" s="1"/>
  <c r="F1052" i="29"/>
  <c r="H1052" i="29" s="1"/>
  <c r="G1052" i="29"/>
  <c r="I1052" i="29" s="1"/>
  <c r="F526" i="29"/>
  <c r="H526" i="29" s="1"/>
  <c r="G526" i="29"/>
  <c r="I526" i="29" s="1"/>
  <c r="F290" i="29"/>
  <c r="H290" i="29" s="1"/>
  <c r="G290" i="29"/>
  <c r="I290" i="29" s="1"/>
  <c r="F326" i="29"/>
  <c r="H326" i="29" s="1"/>
  <c r="G326" i="29"/>
  <c r="I326" i="29" s="1"/>
  <c r="F297" i="29"/>
  <c r="H297" i="29" s="1"/>
  <c r="G297" i="29"/>
  <c r="I297" i="29" s="1"/>
  <c r="F316" i="29"/>
  <c r="H316" i="29" s="1"/>
  <c r="G316" i="29"/>
  <c r="I316" i="29" s="1"/>
  <c r="F292" i="29"/>
  <c r="H292" i="29" s="1"/>
  <c r="G292" i="29"/>
  <c r="I292" i="29" s="1"/>
  <c r="F277" i="29"/>
  <c r="H277" i="29" s="1"/>
  <c r="G277" i="29"/>
  <c r="I277" i="29" s="1"/>
  <c r="F2546" i="29"/>
  <c r="H2546" i="29" s="1"/>
  <c r="G2546" i="29"/>
  <c r="I2546" i="29" s="1"/>
  <c r="F2225" i="29"/>
  <c r="H2225" i="29" s="1"/>
  <c r="G2225" i="29"/>
  <c r="I2225" i="29" s="1"/>
  <c r="F1970" i="29"/>
  <c r="H1970" i="29" s="1"/>
  <c r="G1970" i="29"/>
  <c r="I1970" i="29" s="1"/>
  <c r="F1906" i="29"/>
  <c r="H1906" i="29" s="1"/>
  <c r="G1906" i="29"/>
  <c r="I1906" i="29" s="1"/>
  <c r="F1740" i="29"/>
  <c r="H1740" i="29" s="1"/>
  <c r="G1740" i="29"/>
  <c r="I1740" i="29" s="1"/>
  <c r="F1621" i="29"/>
  <c r="H1621" i="29" s="1"/>
  <c r="G1621" i="29"/>
  <c r="I1621" i="29" s="1"/>
  <c r="F1557" i="29"/>
  <c r="H1557" i="29" s="1"/>
  <c r="G1557" i="29"/>
  <c r="I1557" i="29" s="1"/>
  <c r="F1493" i="29"/>
  <c r="H1493" i="29" s="1"/>
  <c r="G1493" i="29"/>
  <c r="I1493" i="29" s="1"/>
  <c r="F1412" i="29"/>
  <c r="H1412" i="29" s="1"/>
  <c r="G1412" i="29"/>
  <c r="I1412" i="29" s="1"/>
  <c r="F1344" i="29"/>
  <c r="H1344" i="29" s="1"/>
  <c r="G1344" i="29"/>
  <c r="I1344" i="29" s="1"/>
  <c r="F1969" i="29"/>
  <c r="H1969" i="29" s="1"/>
  <c r="G1969" i="29"/>
  <c r="I1969" i="29" s="1"/>
  <c r="F1674" i="29"/>
  <c r="H1674" i="29" s="1"/>
  <c r="G1674" i="29"/>
  <c r="I1674" i="29" s="1"/>
  <c r="F1115" i="29"/>
  <c r="H1115" i="29" s="1"/>
  <c r="G1115" i="29"/>
  <c r="I1115" i="29" s="1"/>
  <c r="F112" i="29"/>
  <c r="H112" i="29" s="1"/>
  <c r="G112" i="29"/>
  <c r="I112" i="29" s="1"/>
  <c r="F2829" i="29"/>
  <c r="H2829" i="29" s="1"/>
  <c r="G2829" i="29"/>
  <c r="I2829" i="29" s="1"/>
  <c r="G2836" i="29"/>
  <c r="I2836" i="29" s="1"/>
  <c r="F2836" i="29"/>
  <c r="H2836" i="29" s="1"/>
  <c r="F832" i="29"/>
  <c r="H832" i="29" s="1"/>
  <c r="G832" i="29"/>
  <c r="I832" i="29" s="1"/>
  <c r="F2715" i="29"/>
  <c r="H2715" i="29" s="1"/>
  <c r="G2715" i="29"/>
  <c r="I2715" i="29" s="1"/>
  <c r="F1037" i="29"/>
  <c r="H1037" i="29" s="1"/>
  <c r="G1037" i="29"/>
  <c r="I1037" i="29" s="1"/>
  <c r="F2545" i="29"/>
  <c r="H2545" i="29" s="1"/>
  <c r="G2545" i="29"/>
  <c r="I2545" i="29" s="1"/>
  <c r="F955" i="29"/>
  <c r="H955" i="29" s="1"/>
  <c r="G955" i="29"/>
  <c r="I955" i="29" s="1"/>
  <c r="F2739" i="29"/>
  <c r="H2739" i="29" s="1"/>
  <c r="G2739" i="29"/>
  <c r="I2739" i="29" s="1"/>
  <c r="F782" i="29"/>
  <c r="H782" i="29" s="1"/>
  <c r="G782" i="29"/>
  <c r="I782" i="29" s="1"/>
  <c r="F2804" i="29"/>
  <c r="H2804" i="29" s="1"/>
  <c r="G2804" i="29"/>
  <c r="I2804" i="29" s="1"/>
  <c r="F2635" i="29"/>
  <c r="H2635" i="29" s="1"/>
  <c r="G2635" i="29"/>
  <c r="I2635" i="29" s="1"/>
  <c r="F2298" i="29"/>
  <c r="H2298" i="29" s="1"/>
  <c r="G2298" i="29"/>
  <c r="I2298" i="29" s="1"/>
  <c r="F1576" i="29"/>
  <c r="H1576" i="29" s="1"/>
  <c r="G1576" i="29"/>
  <c r="I1576" i="29" s="1"/>
  <c r="F2690" i="29"/>
  <c r="H2690" i="29" s="1"/>
  <c r="G2690" i="29"/>
  <c r="I2690" i="29" s="1"/>
  <c r="F2165" i="29"/>
  <c r="H2165" i="29" s="1"/>
  <c r="G2165" i="29"/>
  <c r="I2165" i="29" s="1"/>
  <c r="F1501" i="29"/>
  <c r="H1501" i="29" s="1"/>
  <c r="G1501" i="29"/>
  <c r="I1501" i="29" s="1"/>
  <c r="F2125" i="29"/>
  <c r="H2125" i="29" s="1"/>
  <c r="G2125" i="29"/>
  <c r="I2125" i="29" s="1"/>
  <c r="F2440" i="29"/>
  <c r="H2440" i="29" s="1"/>
  <c r="G2440" i="29"/>
  <c r="I2440" i="29" s="1"/>
  <c r="F2510" i="29"/>
  <c r="H2510" i="29" s="1"/>
  <c r="G2510" i="29"/>
  <c r="I2510" i="29" s="1"/>
  <c r="F1458" i="29"/>
  <c r="H1458" i="29" s="1"/>
  <c r="G1458" i="29"/>
  <c r="I1458" i="29" s="1"/>
  <c r="F1484" i="29"/>
  <c r="H1484" i="29" s="1"/>
  <c r="G1484" i="29"/>
  <c r="I1484" i="29" s="1"/>
  <c r="F675" i="29"/>
  <c r="H675" i="29" s="1"/>
  <c r="G675" i="29"/>
  <c r="I675" i="29" s="1"/>
  <c r="F2162" i="29"/>
  <c r="H2162" i="29" s="1"/>
  <c r="G2162" i="29"/>
  <c r="I2162" i="29" s="1"/>
  <c r="F2927" i="29"/>
  <c r="H2927" i="29" s="1"/>
  <c r="G2927" i="29"/>
  <c r="I2927" i="29" s="1"/>
  <c r="F1117" i="29"/>
  <c r="H1117" i="29" s="1"/>
  <c r="G1117" i="29"/>
  <c r="I1117" i="29" s="1"/>
  <c r="F1755" i="29"/>
  <c r="H1755" i="29" s="1"/>
  <c r="G1755" i="29"/>
  <c r="I1755" i="29" s="1"/>
  <c r="F1743" i="29"/>
  <c r="H1743" i="29" s="1"/>
  <c r="G1743" i="29"/>
  <c r="I1743" i="29" s="1"/>
  <c r="F2900" i="29"/>
  <c r="H2900" i="29" s="1"/>
  <c r="G2900" i="29"/>
  <c r="I2900" i="29" s="1"/>
  <c r="F1900" i="29"/>
  <c r="H1900" i="29" s="1"/>
  <c r="G1900" i="29"/>
  <c r="I1900" i="29" s="1"/>
  <c r="F743" i="29"/>
  <c r="H743" i="29" s="1"/>
  <c r="G743" i="29"/>
  <c r="I743" i="29" s="1"/>
  <c r="G2444" i="29"/>
  <c r="I2444" i="29" s="1"/>
  <c r="F2444" i="29"/>
  <c r="H2444" i="29" s="1"/>
  <c r="F856" i="29"/>
  <c r="H856" i="29" s="1"/>
  <c r="G856" i="29"/>
  <c r="I856" i="29" s="1"/>
  <c r="G2512" i="29"/>
  <c r="I2512" i="29" s="1"/>
  <c r="F2512" i="29"/>
  <c r="H2512" i="29" s="1"/>
  <c r="F1432" i="29"/>
  <c r="H1432" i="29" s="1"/>
  <c r="G1432" i="29"/>
  <c r="I1432" i="29" s="1"/>
  <c r="F799" i="29"/>
  <c r="H799" i="29" s="1"/>
  <c r="G799" i="29"/>
  <c r="I799" i="29" s="1"/>
  <c r="G2727" i="29"/>
  <c r="I2727" i="29" s="1"/>
  <c r="F2727" i="29"/>
  <c r="H2727" i="29" s="1"/>
  <c r="F1508" i="29"/>
  <c r="H1508" i="29" s="1"/>
  <c r="G1508" i="29"/>
  <c r="I1508" i="29" s="1"/>
  <c r="F2984" i="29"/>
  <c r="H2984" i="29" s="1"/>
  <c r="G2984" i="29"/>
  <c r="I2984" i="29" s="1"/>
  <c r="F2340" i="29"/>
  <c r="H2340" i="29" s="1"/>
  <c r="G2340" i="29"/>
  <c r="I2340" i="29" s="1"/>
  <c r="F2007" i="29"/>
  <c r="H2007" i="29" s="1"/>
  <c r="G2007" i="29"/>
  <c r="I2007" i="29" s="1"/>
  <c r="F2594" i="29"/>
  <c r="H2594" i="29" s="1"/>
  <c r="G2594" i="29"/>
  <c r="I2594" i="29" s="1"/>
  <c r="F858" i="29"/>
  <c r="H858" i="29" s="1"/>
  <c r="G858" i="29"/>
  <c r="I858" i="29" s="1"/>
  <c r="F926" i="29"/>
  <c r="H926" i="29" s="1"/>
  <c r="G926" i="29"/>
  <c r="I926" i="29" s="1"/>
  <c r="F2868" i="29"/>
  <c r="H2868" i="29" s="1"/>
  <c r="G2868" i="29"/>
  <c r="I2868" i="29" s="1"/>
  <c r="F1944" i="29"/>
  <c r="H1944" i="29" s="1"/>
  <c r="G1944" i="29"/>
  <c r="I1944" i="29" s="1"/>
  <c r="G883" i="29"/>
  <c r="I883" i="29" s="1"/>
  <c r="F883" i="29"/>
  <c r="H883" i="29" s="1"/>
  <c r="F599" i="29"/>
  <c r="H599" i="29" s="1"/>
  <c r="G599" i="29"/>
  <c r="I599" i="29" s="1"/>
  <c r="F1053" i="29"/>
  <c r="H1053" i="29" s="1"/>
  <c r="G1053" i="29"/>
  <c r="I1053" i="29" s="1"/>
  <c r="F2626" i="29"/>
  <c r="H2626" i="29" s="1"/>
  <c r="G2626" i="29"/>
  <c r="I2626" i="29" s="1"/>
  <c r="F1104" i="29"/>
  <c r="H1104" i="29" s="1"/>
  <c r="G1104" i="29"/>
  <c r="I1104" i="29" s="1"/>
  <c r="G29" i="29"/>
  <c r="I29" i="29" s="1"/>
  <c r="F29" i="29"/>
  <c r="H29" i="29" s="1"/>
  <c r="F1851" i="29"/>
  <c r="H1851" i="29" s="1"/>
  <c r="G1851" i="29"/>
  <c r="I1851" i="29" s="1"/>
  <c r="F922" i="29"/>
  <c r="H922" i="29" s="1"/>
  <c r="G922" i="29"/>
  <c r="I922" i="29" s="1"/>
  <c r="F2809" i="29"/>
  <c r="H2809" i="29" s="1"/>
  <c r="G2809" i="29"/>
  <c r="I2809" i="29" s="1"/>
  <c r="F2469" i="29"/>
  <c r="H2469" i="29" s="1"/>
  <c r="G2469" i="29"/>
  <c r="I2469" i="29" s="1"/>
  <c r="F2431" i="29"/>
  <c r="H2431" i="29" s="1"/>
  <c r="G2431" i="29"/>
  <c r="I2431" i="29" s="1"/>
  <c r="F1661" i="29"/>
  <c r="H1661" i="29" s="1"/>
  <c r="G1661" i="29"/>
  <c r="I1661" i="29" s="1"/>
  <c r="F1102" i="29"/>
  <c r="H1102" i="29" s="1"/>
  <c r="G1102" i="29"/>
  <c r="I1102" i="29" s="1"/>
  <c r="F8" i="29"/>
  <c r="H8" i="29" s="1"/>
  <c r="G8" i="29"/>
  <c r="I8" i="29" s="1"/>
  <c r="G2848" i="29"/>
  <c r="I2848" i="29" s="1"/>
  <c r="F2848" i="29"/>
  <c r="H2848" i="29" s="1"/>
  <c r="F1988" i="29"/>
  <c r="H1988" i="29" s="1"/>
  <c r="G1988" i="29"/>
  <c r="I1988" i="29" s="1"/>
  <c r="F711" i="29"/>
  <c r="H711" i="29" s="1"/>
  <c r="G711" i="29"/>
  <c r="I711" i="29" s="1"/>
  <c r="F2016" i="29"/>
  <c r="H2016" i="29" s="1"/>
  <c r="G2016" i="29"/>
  <c r="I2016" i="29" s="1"/>
  <c r="F726" i="29"/>
  <c r="H726" i="29" s="1"/>
  <c r="G726" i="29"/>
  <c r="I726" i="29" s="1"/>
  <c r="F875" i="29"/>
  <c r="H875" i="29" s="1"/>
  <c r="G875" i="29"/>
  <c r="I875" i="29" s="1"/>
  <c r="F14" i="29"/>
  <c r="H14" i="29" s="1"/>
  <c r="G14" i="29"/>
  <c r="I14" i="29" s="1"/>
  <c r="F1835" i="29"/>
  <c r="H1835" i="29" s="1"/>
  <c r="G1835" i="29"/>
  <c r="I1835" i="29" s="1"/>
  <c r="F890" i="29"/>
  <c r="H890" i="29" s="1"/>
  <c r="G890" i="29"/>
  <c r="I890" i="29" s="1"/>
  <c r="F2604" i="29"/>
  <c r="H2604" i="29" s="1"/>
  <c r="G2604" i="29"/>
  <c r="I2604" i="29" s="1"/>
  <c r="F2662" i="29"/>
  <c r="H2662" i="29" s="1"/>
  <c r="G2662" i="29"/>
  <c r="I2662" i="29" s="1"/>
  <c r="F1796" i="29"/>
  <c r="H1796" i="29" s="1"/>
  <c r="G1796" i="29"/>
  <c r="I1796" i="29" s="1"/>
  <c r="F1258" i="29"/>
  <c r="H1258" i="29" s="1"/>
  <c r="G1258" i="29"/>
  <c r="I1258" i="29" s="1"/>
  <c r="F897" i="29"/>
  <c r="H897" i="29" s="1"/>
  <c r="G897" i="29"/>
  <c r="I897" i="29" s="1"/>
  <c r="F3000" i="29"/>
  <c r="H3000" i="29" s="1"/>
  <c r="G3000" i="29"/>
  <c r="I3000" i="29" s="1"/>
  <c r="F2849" i="29"/>
  <c r="H2849" i="29" s="1"/>
  <c r="G2849" i="29"/>
  <c r="I2849" i="29" s="1"/>
  <c r="F2947" i="29"/>
  <c r="H2947" i="29" s="1"/>
  <c r="G2947" i="29"/>
  <c r="I2947" i="29" s="1"/>
  <c r="F2840" i="29"/>
  <c r="H2840" i="29" s="1"/>
  <c r="G2840" i="29"/>
  <c r="I2840" i="29" s="1"/>
  <c r="G2918" i="29"/>
  <c r="I2918" i="29" s="1"/>
  <c r="F2918" i="29"/>
  <c r="H2918" i="29" s="1"/>
  <c r="G2828" i="29"/>
  <c r="I2828" i="29" s="1"/>
  <c r="F2828" i="29"/>
  <c r="H2828" i="29" s="1"/>
  <c r="F2856" i="29"/>
  <c r="H2856" i="29" s="1"/>
  <c r="G2856" i="29"/>
  <c r="I2856" i="29" s="1"/>
  <c r="F2464" i="29"/>
  <c r="H2464" i="29" s="1"/>
  <c r="G2464" i="29"/>
  <c r="I2464" i="29" s="1"/>
  <c r="F2347" i="29"/>
  <c r="H2347" i="29" s="1"/>
  <c r="G2347" i="29"/>
  <c r="I2347" i="29" s="1"/>
  <c r="G1996" i="29"/>
  <c r="I1996" i="29" s="1"/>
  <c r="F1996" i="29"/>
  <c r="H1996" i="29" s="1"/>
  <c r="G1912" i="29"/>
  <c r="I1912" i="29" s="1"/>
  <c r="F1912" i="29"/>
  <c r="H1912" i="29" s="1"/>
  <c r="F880" i="29"/>
  <c r="H880" i="29" s="1"/>
  <c r="G880" i="29"/>
  <c r="I880" i="29" s="1"/>
  <c r="F30" i="29"/>
  <c r="H30" i="29" s="1"/>
  <c r="G30" i="29"/>
  <c r="I30" i="29" s="1"/>
  <c r="F2424" i="29"/>
  <c r="H2424" i="29" s="1"/>
  <c r="G2424" i="29"/>
  <c r="I2424" i="29" s="1"/>
  <c r="G2087" i="29"/>
  <c r="I2087" i="29" s="1"/>
  <c r="F2087" i="29"/>
  <c r="H2087" i="29" s="1"/>
  <c r="G1460" i="29"/>
  <c r="I1460" i="29" s="1"/>
  <c r="F1460" i="29"/>
  <c r="H1460" i="29" s="1"/>
  <c r="G1076" i="29"/>
  <c r="I1076" i="29" s="1"/>
  <c r="F1076" i="29"/>
  <c r="H1076" i="29" s="1"/>
  <c r="F828" i="29"/>
  <c r="H828" i="29" s="1"/>
  <c r="G828" i="29"/>
  <c r="I828" i="29" s="1"/>
  <c r="F699" i="29"/>
  <c r="H699" i="29" s="1"/>
  <c r="G699" i="29"/>
  <c r="I699" i="29" s="1"/>
  <c r="G2718" i="29"/>
  <c r="I2718" i="29" s="1"/>
  <c r="F2718" i="29"/>
  <c r="H2718" i="29" s="1"/>
  <c r="F1992" i="29"/>
  <c r="H1992" i="29" s="1"/>
  <c r="G1992" i="29"/>
  <c r="I1992" i="29" s="1"/>
  <c r="F1908" i="29"/>
  <c r="H1908" i="29" s="1"/>
  <c r="G1908" i="29"/>
  <c r="I1908" i="29" s="1"/>
  <c r="F1752" i="29"/>
  <c r="H1752" i="29" s="1"/>
  <c r="G1752" i="29"/>
  <c r="I1752" i="29" s="1"/>
  <c r="F1516" i="29"/>
  <c r="H1516" i="29" s="1"/>
  <c r="G1516" i="29"/>
  <c r="I1516" i="29" s="1"/>
  <c r="F1097" i="29"/>
  <c r="H1097" i="29" s="1"/>
  <c r="G1097" i="29"/>
  <c r="I1097" i="29" s="1"/>
  <c r="F871" i="29"/>
  <c r="H871" i="29" s="1"/>
  <c r="G871" i="29"/>
  <c r="I871" i="29" s="1"/>
  <c r="F807" i="29"/>
  <c r="H807" i="29" s="1"/>
  <c r="G807" i="29"/>
  <c r="I807" i="29" s="1"/>
  <c r="F719" i="29"/>
  <c r="H719" i="29" s="1"/>
  <c r="G719" i="29"/>
  <c r="I719" i="29" s="1"/>
  <c r="F591" i="29"/>
  <c r="H591" i="29" s="1"/>
  <c r="G591" i="29"/>
  <c r="I591" i="29" s="1"/>
  <c r="F6" i="29"/>
  <c r="H6" i="29" s="1"/>
  <c r="G6" i="29"/>
  <c r="I6" i="29" s="1"/>
  <c r="F2360" i="29"/>
  <c r="H2360" i="29" s="1"/>
  <c r="G2360" i="29"/>
  <c r="I2360" i="29" s="1"/>
  <c r="F1860" i="29"/>
  <c r="H1860" i="29" s="1"/>
  <c r="G1860" i="29"/>
  <c r="I1860" i="29" s="1"/>
  <c r="F1125" i="29"/>
  <c r="H1125" i="29" s="1"/>
  <c r="G1125" i="29"/>
  <c r="I1125" i="29" s="1"/>
  <c r="F787" i="29"/>
  <c r="H787" i="29" s="1"/>
  <c r="G787" i="29"/>
  <c r="I787" i="29" s="1"/>
  <c r="F643" i="29"/>
  <c r="H643" i="29" s="1"/>
  <c r="G643" i="29"/>
  <c r="I643" i="29" s="1"/>
  <c r="G33" i="29"/>
  <c r="I33" i="29" s="1"/>
  <c r="F33" i="29"/>
  <c r="H33" i="29" s="1"/>
  <c r="F2863" i="29"/>
  <c r="H2863" i="29" s="1"/>
  <c r="G2863" i="29"/>
  <c r="I2863" i="29" s="1"/>
  <c r="F2748" i="29"/>
  <c r="H2748" i="29" s="1"/>
  <c r="G2748" i="29"/>
  <c r="I2748" i="29" s="1"/>
  <c r="F2688" i="29"/>
  <c r="H2688" i="29" s="1"/>
  <c r="G2688" i="29"/>
  <c r="I2688" i="29" s="1"/>
  <c r="F2589" i="29"/>
  <c r="H2589" i="29" s="1"/>
  <c r="G2589" i="29"/>
  <c r="I2589" i="29" s="1"/>
  <c r="F2636" i="29"/>
  <c r="H2636" i="29" s="1"/>
  <c r="G2636" i="29"/>
  <c r="I2636" i="29" s="1"/>
  <c r="F2132" i="29"/>
  <c r="H2132" i="29" s="1"/>
  <c r="G2132" i="29"/>
  <c r="I2132" i="29" s="1"/>
  <c r="F2353" i="29"/>
  <c r="H2353" i="29" s="1"/>
  <c r="G2353" i="29"/>
  <c r="I2353" i="29" s="1"/>
  <c r="F2598" i="29"/>
  <c r="H2598" i="29" s="1"/>
  <c r="G2598" i="29"/>
  <c r="I2598" i="29" s="1"/>
  <c r="F2293" i="29"/>
  <c r="H2293" i="29" s="1"/>
  <c r="G2293" i="29"/>
  <c r="I2293" i="29" s="1"/>
  <c r="F1791" i="29"/>
  <c r="H1791" i="29" s="1"/>
  <c r="G1791" i="29"/>
  <c r="I1791" i="29" s="1"/>
  <c r="F2258" i="29"/>
  <c r="H2258" i="29" s="1"/>
  <c r="G2258" i="29"/>
  <c r="I2258" i="29" s="1"/>
  <c r="F1780" i="29"/>
  <c r="H1780" i="29" s="1"/>
  <c r="G1780" i="29"/>
  <c r="I1780" i="29" s="1"/>
  <c r="F2246" i="29"/>
  <c r="H2246" i="29" s="1"/>
  <c r="G2246" i="29"/>
  <c r="I2246" i="29" s="1"/>
  <c r="F1979" i="29"/>
  <c r="H1979" i="29" s="1"/>
  <c r="G1979" i="29"/>
  <c r="I1979" i="29" s="1"/>
  <c r="F1538" i="29"/>
  <c r="H1538" i="29" s="1"/>
  <c r="G1538" i="29"/>
  <c r="I1538" i="29" s="1"/>
  <c r="F1243" i="29"/>
  <c r="H1243" i="29" s="1"/>
  <c r="G1243" i="29"/>
  <c r="I1243" i="29" s="1"/>
  <c r="F987" i="29"/>
  <c r="H987" i="29" s="1"/>
  <c r="G987" i="29"/>
  <c r="I987" i="29" s="1"/>
  <c r="F1950" i="29"/>
  <c r="H1950" i="29" s="1"/>
  <c r="G1950" i="29"/>
  <c r="I1950" i="29" s="1"/>
  <c r="F2943" i="29"/>
  <c r="H2943" i="29" s="1"/>
  <c r="G2943" i="29"/>
  <c r="I2943" i="29" s="1"/>
  <c r="F656" i="29"/>
  <c r="H656" i="29" s="1"/>
  <c r="G656" i="29"/>
  <c r="I656" i="29" s="1"/>
  <c r="F496" i="29"/>
  <c r="H496" i="29" s="1"/>
  <c r="G496" i="29"/>
  <c r="I496" i="29" s="1"/>
  <c r="F100" i="29"/>
  <c r="H100" i="29" s="1"/>
  <c r="G100" i="29"/>
  <c r="I100" i="29" s="1"/>
  <c r="F76" i="29"/>
  <c r="H76" i="29" s="1"/>
  <c r="G76" i="29"/>
  <c r="I76" i="29" s="1"/>
  <c r="F2889" i="29"/>
  <c r="H2889" i="29" s="1"/>
  <c r="G2889" i="29"/>
  <c r="I2889" i="29" s="1"/>
  <c r="F2966" i="29"/>
  <c r="H2966" i="29" s="1"/>
  <c r="G2966" i="29"/>
  <c r="I2966" i="29" s="1"/>
  <c r="F2837" i="29"/>
  <c r="H2837" i="29" s="1"/>
  <c r="G2837" i="29"/>
  <c r="I2837" i="29" s="1"/>
  <c r="F2843" i="29"/>
  <c r="H2843" i="29" s="1"/>
  <c r="G2843" i="29"/>
  <c r="I2843" i="29" s="1"/>
  <c r="G2875" i="29"/>
  <c r="I2875" i="29" s="1"/>
  <c r="F2875" i="29"/>
  <c r="H2875" i="29" s="1"/>
  <c r="F2731" i="29"/>
  <c r="H2731" i="29" s="1"/>
  <c r="G2731" i="29"/>
  <c r="I2731" i="29" s="1"/>
  <c r="F1964" i="29"/>
  <c r="H1964" i="29" s="1"/>
  <c r="G1964" i="29"/>
  <c r="I1964" i="29" s="1"/>
  <c r="F1888" i="29"/>
  <c r="H1888" i="29" s="1"/>
  <c r="G1888" i="29"/>
  <c r="I1888" i="29" s="1"/>
  <c r="F1468" i="29"/>
  <c r="H1468" i="29" s="1"/>
  <c r="G1468" i="29"/>
  <c r="I1468" i="29" s="1"/>
  <c r="F770" i="29"/>
  <c r="H770" i="29" s="1"/>
  <c r="G770" i="29"/>
  <c r="I770" i="29" s="1"/>
  <c r="F706" i="29"/>
  <c r="H706" i="29" s="1"/>
  <c r="G706" i="29"/>
  <c r="I706" i="29" s="1"/>
  <c r="F642" i="29"/>
  <c r="H642" i="29" s="1"/>
  <c r="G642" i="29"/>
  <c r="I642" i="29" s="1"/>
  <c r="F50" i="29"/>
  <c r="H50" i="29" s="1"/>
  <c r="G50" i="29"/>
  <c r="I50" i="29" s="1"/>
  <c r="F2476" i="29"/>
  <c r="H2476" i="29" s="1"/>
  <c r="G2476" i="29"/>
  <c r="I2476" i="29" s="1"/>
  <c r="G2109" i="29"/>
  <c r="I2109" i="29" s="1"/>
  <c r="F2109" i="29"/>
  <c r="H2109" i="29" s="1"/>
  <c r="G1556" i="29"/>
  <c r="I1556" i="29" s="1"/>
  <c r="F1556" i="29"/>
  <c r="H1556" i="29" s="1"/>
  <c r="F1101" i="29"/>
  <c r="H1101" i="29" s="1"/>
  <c r="G1101" i="29"/>
  <c r="I1101" i="29" s="1"/>
  <c r="F844" i="29"/>
  <c r="H844" i="29" s="1"/>
  <c r="G844" i="29"/>
  <c r="I844" i="29" s="1"/>
  <c r="F715" i="29"/>
  <c r="H715" i="29" s="1"/>
  <c r="G715" i="29"/>
  <c r="I715" i="29" s="1"/>
  <c r="F38" i="29"/>
  <c r="H38" i="29" s="1"/>
  <c r="G38" i="29"/>
  <c r="I38" i="29" s="1"/>
  <c r="F1989" i="29"/>
  <c r="H1989" i="29" s="1"/>
  <c r="G1989" i="29"/>
  <c r="I1989" i="29" s="1"/>
  <c r="F1901" i="29"/>
  <c r="H1901" i="29" s="1"/>
  <c r="G1901" i="29"/>
  <c r="I1901" i="29" s="1"/>
  <c r="F1420" i="29"/>
  <c r="H1420" i="29" s="1"/>
  <c r="G1420" i="29"/>
  <c r="I1420" i="29" s="1"/>
  <c r="G1088" i="29"/>
  <c r="I1088" i="29" s="1"/>
  <c r="F1088" i="29"/>
  <c r="H1088" i="29" s="1"/>
  <c r="F855" i="29"/>
  <c r="H855" i="29" s="1"/>
  <c r="G855" i="29"/>
  <c r="I855" i="29" s="1"/>
  <c r="F791" i="29"/>
  <c r="H791" i="29" s="1"/>
  <c r="G791" i="29"/>
  <c r="I791" i="29" s="1"/>
  <c r="F671" i="29"/>
  <c r="H671" i="29" s="1"/>
  <c r="G671" i="29"/>
  <c r="I671" i="29" s="1"/>
  <c r="F34" i="29"/>
  <c r="H34" i="29" s="1"/>
  <c r="G34" i="29"/>
  <c r="I34" i="29" s="1"/>
  <c r="F2504" i="29"/>
  <c r="H2504" i="29" s="1"/>
  <c r="G2504" i="29"/>
  <c r="I2504" i="29" s="1"/>
  <c r="G2088" i="29"/>
  <c r="I2088" i="29" s="1"/>
  <c r="F2088" i="29"/>
  <c r="H2088" i="29" s="1"/>
  <c r="F1176" i="29"/>
  <c r="H1176" i="29" s="1"/>
  <c r="G1176" i="29"/>
  <c r="I1176" i="29" s="1"/>
  <c r="F1032" i="29"/>
  <c r="H1032" i="29" s="1"/>
  <c r="G1032" i="29"/>
  <c r="I1032" i="29" s="1"/>
  <c r="F659" i="29"/>
  <c r="H659" i="29" s="1"/>
  <c r="G659" i="29"/>
  <c r="I659" i="29" s="1"/>
  <c r="F2985" i="29"/>
  <c r="H2985" i="29" s="1"/>
  <c r="G2985" i="29"/>
  <c r="I2985" i="29" s="1"/>
  <c r="F2781" i="29"/>
  <c r="H2781" i="29" s="1"/>
  <c r="G2781" i="29"/>
  <c r="I2781" i="29" s="1"/>
  <c r="F2971" i="29"/>
  <c r="H2971" i="29" s="1"/>
  <c r="G2971" i="29"/>
  <c r="I2971" i="29" s="1"/>
  <c r="F2520" i="29"/>
  <c r="H2520" i="29" s="1"/>
  <c r="G2520" i="29"/>
  <c r="I2520" i="29" s="1"/>
  <c r="F2958" i="29"/>
  <c r="H2958" i="29" s="1"/>
  <c r="G2958" i="29"/>
  <c r="I2958" i="29" s="1"/>
  <c r="F2447" i="29"/>
  <c r="H2447" i="29" s="1"/>
  <c r="G2447" i="29"/>
  <c r="I2447" i="29" s="1"/>
  <c r="F2701" i="29"/>
  <c r="H2701" i="29" s="1"/>
  <c r="G2701" i="29"/>
  <c r="I2701" i="29" s="1"/>
  <c r="F2261" i="29"/>
  <c r="H2261" i="29" s="1"/>
  <c r="G2261" i="29"/>
  <c r="I2261" i="29" s="1"/>
  <c r="F2446" i="29"/>
  <c r="H2446" i="29" s="1"/>
  <c r="G2446" i="29"/>
  <c r="I2446" i="29" s="1"/>
  <c r="F2067" i="29"/>
  <c r="H2067" i="29" s="1"/>
  <c r="G2067" i="29"/>
  <c r="I2067" i="29" s="1"/>
  <c r="F1709" i="29"/>
  <c r="H1709" i="29" s="1"/>
  <c r="G1709" i="29"/>
  <c r="I1709" i="29" s="1"/>
  <c r="F2077" i="29"/>
  <c r="H2077" i="29" s="1"/>
  <c r="G2077" i="29"/>
  <c r="I2077" i="29" s="1"/>
  <c r="F1706" i="29"/>
  <c r="H1706" i="29" s="1"/>
  <c r="G1706" i="29"/>
  <c r="I1706" i="29" s="1"/>
  <c r="F2062" i="29"/>
  <c r="H2062" i="29" s="1"/>
  <c r="G2062" i="29"/>
  <c r="I2062" i="29" s="1"/>
  <c r="F1899" i="29"/>
  <c r="H1899" i="29" s="1"/>
  <c r="G1899" i="29"/>
  <c r="I1899" i="29" s="1"/>
  <c r="F1421" i="29"/>
  <c r="H1421" i="29" s="1"/>
  <c r="G1421" i="29"/>
  <c r="I1421" i="29" s="1"/>
  <c r="F1163" i="29"/>
  <c r="H1163" i="29" s="1"/>
  <c r="G1163" i="29"/>
  <c r="I1163" i="29" s="1"/>
  <c r="F892" i="29"/>
  <c r="H892" i="29" s="1"/>
  <c r="G892" i="29"/>
  <c r="I892" i="29" s="1"/>
  <c r="F1513" i="29"/>
  <c r="H1513" i="29" s="1"/>
  <c r="G1513" i="29"/>
  <c r="I1513" i="29" s="1"/>
  <c r="F2154" i="29"/>
  <c r="H2154" i="29" s="1"/>
  <c r="G2154" i="29"/>
  <c r="I2154" i="29" s="1"/>
  <c r="F305" i="29"/>
  <c r="H305" i="29" s="1"/>
  <c r="G305" i="29"/>
  <c r="I305" i="29" s="1"/>
  <c r="F1206" i="29"/>
  <c r="H1206" i="29" s="1"/>
  <c r="G1206" i="29"/>
  <c r="I1206" i="29" s="1"/>
  <c r="F390" i="29"/>
  <c r="H390" i="29" s="1"/>
  <c r="G390" i="29"/>
  <c r="I390" i="29" s="1"/>
  <c r="F2986" i="29"/>
  <c r="H2986" i="29" s="1"/>
  <c r="G2986" i="29"/>
  <c r="I2986" i="29" s="1"/>
  <c r="G2839" i="29"/>
  <c r="I2839" i="29" s="1"/>
  <c r="F2839" i="29"/>
  <c r="H2839" i="29" s="1"/>
  <c r="F2857" i="29"/>
  <c r="H2857" i="29" s="1"/>
  <c r="G2857" i="29"/>
  <c r="I2857" i="29" s="1"/>
  <c r="F2938" i="29"/>
  <c r="H2938" i="29" s="1"/>
  <c r="G2938" i="29"/>
  <c r="I2938" i="29" s="1"/>
  <c r="F2980" i="29"/>
  <c r="H2980" i="29" s="1"/>
  <c r="G2980" i="29"/>
  <c r="I2980" i="29" s="1"/>
  <c r="G2851" i="29"/>
  <c r="I2851" i="29" s="1"/>
  <c r="F2851" i="29"/>
  <c r="H2851" i="29" s="1"/>
  <c r="G2432" i="29"/>
  <c r="I2432" i="29" s="1"/>
  <c r="F2432" i="29"/>
  <c r="H2432" i="29" s="1"/>
  <c r="G2336" i="29"/>
  <c r="I2336" i="29" s="1"/>
  <c r="F2336" i="29"/>
  <c r="H2336" i="29" s="1"/>
  <c r="F1961" i="29"/>
  <c r="H1961" i="29" s="1"/>
  <c r="G1961" i="29"/>
  <c r="I1961" i="29" s="1"/>
  <c r="G1564" i="29"/>
  <c r="I1564" i="29" s="1"/>
  <c r="F1564" i="29"/>
  <c r="H1564" i="29" s="1"/>
  <c r="F848" i="29"/>
  <c r="H848" i="29" s="1"/>
  <c r="G848" i="29"/>
  <c r="I848" i="29" s="1"/>
  <c r="F2699" i="29"/>
  <c r="H2699" i="29" s="1"/>
  <c r="G2699" i="29"/>
  <c r="I2699" i="29" s="1"/>
  <c r="F2294" i="29"/>
  <c r="H2294" i="29" s="1"/>
  <c r="G2294" i="29"/>
  <c r="I2294" i="29" s="1"/>
  <c r="F2023" i="29"/>
  <c r="H2023" i="29" s="1"/>
  <c r="G2023" i="29"/>
  <c r="I2023" i="29" s="1"/>
  <c r="F1156" i="29"/>
  <c r="H1156" i="29" s="1"/>
  <c r="G1156" i="29"/>
  <c r="I1156" i="29" s="1"/>
  <c r="F1028" i="29"/>
  <c r="H1028" i="29" s="1"/>
  <c r="G1028" i="29"/>
  <c r="I1028" i="29" s="1"/>
  <c r="F796" i="29"/>
  <c r="H796" i="29" s="1"/>
  <c r="G796" i="29"/>
  <c r="I796" i="29" s="1"/>
  <c r="F667" i="29"/>
  <c r="H667" i="29" s="1"/>
  <c r="G667" i="29"/>
  <c r="I667" i="29" s="1"/>
  <c r="F2577" i="29"/>
  <c r="H2577" i="29" s="1"/>
  <c r="G2577" i="29"/>
  <c r="I2577" i="29" s="1"/>
  <c r="F1972" i="29"/>
  <c r="H1972" i="29" s="1"/>
  <c r="G1972" i="29"/>
  <c r="I1972" i="29" s="1"/>
  <c r="F1832" i="29"/>
  <c r="H1832" i="29" s="1"/>
  <c r="G1832" i="29"/>
  <c r="I1832" i="29" s="1"/>
  <c r="F1656" i="29"/>
  <c r="H1656" i="29" s="1"/>
  <c r="G1656" i="29"/>
  <c r="I1656" i="29" s="1"/>
  <c r="F1177" i="29"/>
  <c r="H1177" i="29" s="1"/>
  <c r="G1177" i="29"/>
  <c r="I1177" i="29" s="1"/>
  <c r="F1049" i="29"/>
  <c r="H1049" i="29" s="1"/>
  <c r="G1049" i="29"/>
  <c r="I1049" i="29" s="1"/>
  <c r="F839" i="29"/>
  <c r="H839" i="29" s="1"/>
  <c r="G839" i="29"/>
  <c r="I839" i="29" s="1"/>
  <c r="F778" i="29"/>
  <c r="H778" i="29" s="1"/>
  <c r="G778" i="29"/>
  <c r="I778" i="29" s="1"/>
  <c r="F650" i="29"/>
  <c r="H650" i="29" s="1"/>
  <c r="G650" i="29"/>
  <c r="I650" i="29" s="1"/>
  <c r="F17" i="29"/>
  <c r="H17" i="29" s="1"/>
  <c r="G17" i="29"/>
  <c r="I17" i="29" s="1"/>
  <c r="F2472" i="29"/>
  <c r="H2472" i="29" s="1"/>
  <c r="G2472" i="29"/>
  <c r="I2472" i="29" s="1"/>
  <c r="F2031" i="29"/>
  <c r="H2031" i="29" s="1"/>
  <c r="G2031" i="29"/>
  <c r="I2031" i="29" s="1"/>
  <c r="G1476" i="29"/>
  <c r="I1476" i="29" s="1"/>
  <c r="F1476" i="29"/>
  <c r="H1476" i="29" s="1"/>
  <c r="F1080" i="29"/>
  <c r="H1080" i="29" s="1"/>
  <c r="G1080" i="29"/>
  <c r="I1080" i="29" s="1"/>
  <c r="F707" i="29"/>
  <c r="H707" i="29" s="1"/>
  <c r="G707" i="29"/>
  <c r="I707" i="29" s="1"/>
  <c r="F57" i="29"/>
  <c r="H57" i="29" s="1"/>
  <c r="G57" i="29"/>
  <c r="I57" i="29" s="1"/>
  <c r="F2887" i="29"/>
  <c r="H2887" i="29" s="1"/>
  <c r="G2887" i="29"/>
  <c r="I2887" i="29" s="1"/>
  <c r="F2800" i="29"/>
  <c r="H2800" i="29" s="1"/>
  <c r="G2800" i="29"/>
  <c r="I2800" i="29" s="1"/>
  <c r="F2761" i="29"/>
  <c r="H2761" i="29" s="1"/>
  <c r="G2761" i="29"/>
  <c r="I2761" i="29" s="1"/>
  <c r="F2621" i="29"/>
  <c r="H2621" i="29" s="1"/>
  <c r="G2621" i="29"/>
  <c r="I2621" i="29" s="1"/>
  <c r="F2729" i="29"/>
  <c r="H2729" i="29" s="1"/>
  <c r="G2729" i="29"/>
  <c r="I2729" i="29" s="1"/>
  <c r="F2188" i="29"/>
  <c r="H2188" i="29" s="1"/>
  <c r="G2188" i="29"/>
  <c r="I2188" i="29" s="1"/>
  <c r="F2389" i="29"/>
  <c r="H2389" i="29" s="1"/>
  <c r="G2389" i="29"/>
  <c r="I2389" i="29" s="1"/>
  <c r="F2726" i="29"/>
  <c r="H2726" i="29" s="1"/>
  <c r="G2726" i="29"/>
  <c r="I2726" i="29" s="1"/>
  <c r="F2362" i="29"/>
  <c r="H2362" i="29" s="1"/>
  <c r="G2362" i="29"/>
  <c r="I2362" i="29" s="1"/>
  <c r="F1823" i="29"/>
  <c r="H1823" i="29" s="1"/>
  <c r="G1823" i="29"/>
  <c r="I1823" i="29" s="1"/>
  <c r="F2361" i="29"/>
  <c r="H2361" i="29" s="1"/>
  <c r="G2361" i="29"/>
  <c r="I2361" i="29" s="1"/>
  <c r="F1812" i="29"/>
  <c r="H1812" i="29" s="1"/>
  <c r="G1812" i="29"/>
  <c r="I1812" i="29" s="1"/>
  <c r="F2318" i="29"/>
  <c r="H2318" i="29" s="1"/>
  <c r="G2318" i="29"/>
  <c r="I2318" i="29" s="1"/>
  <c r="F2030" i="29"/>
  <c r="H2030" i="29" s="1"/>
  <c r="G2030" i="29"/>
  <c r="I2030" i="29" s="1"/>
  <c r="F1586" i="29"/>
  <c r="H1586" i="29" s="1"/>
  <c r="G1586" i="29"/>
  <c r="I1586" i="29" s="1"/>
  <c r="F1273" i="29"/>
  <c r="H1273" i="29" s="1"/>
  <c r="G1273" i="29"/>
  <c r="I1273" i="29" s="1"/>
  <c r="F1019" i="29"/>
  <c r="H1019" i="29" s="1"/>
  <c r="G1019" i="29"/>
  <c r="I1019" i="29" s="1"/>
  <c r="F2013" i="29"/>
  <c r="H2013" i="29" s="1"/>
  <c r="G2013" i="29"/>
  <c r="I2013" i="29" s="1"/>
  <c r="F901" i="29"/>
  <c r="H901" i="29" s="1"/>
  <c r="G901" i="29"/>
  <c r="I901" i="29" s="1"/>
  <c r="F1278" i="29"/>
  <c r="H1278" i="29" s="1"/>
  <c r="G1278" i="29"/>
  <c r="I1278" i="29" s="1"/>
  <c r="F665" i="29"/>
  <c r="H665" i="29" s="1"/>
  <c r="G665" i="29"/>
  <c r="I665" i="29" s="1"/>
  <c r="F273" i="29"/>
  <c r="H273" i="29" s="1"/>
  <c r="G273" i="29"/>
  <c r="I273" i="29" s="1"/>
  <c r="F257" i="29"/>
  <c r="H257" i="29" s="1"/>
  <c r="G257" i="29"/>
  <c r="I257" i="29" s="1"/>
  <c r="F1109" i="29"/>
  <c r="H1109" i="29" s="1"/>
  <c r="G1109" i="29"/>
  <c r="I1109" i="29" s="1"/>
  <c r="F755" i="29"/>
  <c r="H755" i="29" s="1"/>
  <c r="G755" i="29"/>
  <c r="I755" i="29" s="1"/>
  <c r="F686" i="29"/>
  <c r="H686" i="29" s="1"/>
  <c r="G686" i="29"/>
  <c r="I686" i="29" s="1"/>
  <c r="F2989" i="29"/>
  <c r="H2989" i="29" s="1"/>
  <c r="G2989" i="29"/>
  <c r="I2989" i="29" s="1"/>
  <c r="F2883" i="29"/>
  <c r="H2883" i="29" s="1"/>
  <c r="G2883" i="29"/>
  <c r="I2883" i="29" s="1"/>
  <c r="G2763" i="29"/>
  <c r="I2763" i="29" s="1"/>
  <c r="F2763" i="29"/>
  <c r="H2763" i="29" s="1"/>
  <c r="F2795" i="29"/>
  <c r="H2795" i="29" s="1"/>
  <c r="G2795" i="29"/>
  <c r="I2795" i="29" s="1"/>
  <c r="F2693" i="29"/>
  <c r="H2693" i="29" s="1"/>
  <c r="G2693" i="29"/>
  <c r="I2693" i="29" s="1"/>
  <c r="F2952" i="29"/>
  <c r="H2952" i="29" s="1"/>
  <c r="G2952" i="29"/>
  <c r="I2952" i="29" s="1"/>
  <c r="F2825" i="29"/>
  <c r="H2825" i="29" s="1"/>
  <c r="G2825" i="29"/>
  <c r="I2825" i="29" s="1"/>
  <c r="F2749" i="29"/>
  <c r="H2749" i="29" s="1"/>
  <c r="G2749" i="29"/>
  <c r="I2749" i="29" s="1"/>
  <c r="F2624" i="29"/>
  <c r="H2624" i="29" s="1"/>
  <c r="G2624" i="29"/>
  <c r="I2624" i="29" s="1"/>
  <c r="F2880" i="29"/>
  <c r="H2880" i="29" s="1"/>
  <c r="G2880" i="29"/>
  <c r="I2880" i="29" s="1"/>
  <c r="F2681" i="29"/>
  <c r="H2681" i="29" s="1"/>
  <c r="G2681" i="29"/>
  <c r="I2681" i="29" s="1"/>
  <c r="F2617" i="29"/>
  <c r="H2617" i="29" s="1"/>
  <c r="G2617" i="29"/>
  <c r="I2617" i="29" s="1"/>
  <c r="F2551" i="29"/>
  <c r="H2551" i="29" s="1"/>
  <c r="G2551" i="29"/>
  <c r="I2551" i="29" s="1"/>
  <c r="F2902" i="29"/>
  <c r="H2902" i="29" s="1"/>
  <c r="G2902" i="29"/>
  <c r="I2902" i="29" s="1"/>
  <c r="F2778" i="29"/>
  <c r="H2778" i="29" s="1"/>
  <c r="G2778" i="29"/>
  <c r="I2778" i="29" s="1"/>
  <c r="F2705" i="29"/>
  <c r="H2705" i="29" s="1"/>
  <c r="G2705" i="29"/>
  <c r="I2705" i="29" s="1"/>
  <c r="F2505" i="29"/>
  <c r="H2505" i="29" s="1"/>
  <c r="G2505" i="29"/>
  <c r="I2505" i="29" s="1"/>
  <c r="F2425" i="29"/>
  <c r="H2425" i="29" s="1"/>
  <c r="G2425" i="29"/>
  <c r="I2425" i="29" s="1"/>
  <c r="F2260" i="29"/>
  <c r="H2260" i="29" s="1"/>
  <c r="G2260" i="29"/>
  <c r="I2260" i="29" s="1"/>
  <c r="F2184" i="29"/>
  <c r="H2184" i="29" s="1"/>
  <c r="G2184" i="29"/>
  <c r="I2184" i="29" s="1"/>
  <c r="F2076" i="29"/>
  <c r="H2076" i="29" s="1"/>
  <c r="G2076" i="29"/>
  <c r="I2076" i="29" s="1"/>
  <c r="F2640" i="29"/>
  <c r="H2640" i="29" s="1"/>
  <c r="G2640" i="29"/>
  <c r="I2640" i="29" s="1"/>
  <c r="F2499" i="29"/>
  <c r="H2499" i="29" s="1"/>
  <c r="G2499" i="29"/>
  <c r="I2499" i="29" s="1"/>
  <c r="F2385" i="29"/>
  <c r="H2385" i="29" s="1"/>
  <c r="G2385" i="29"/>
  <c r="I2385" i="29" s="1"/>
  <c r="F2309" i="29"/>
  <c r="H2309" i="29" s="1"/>
  <c r="G2309" i="29"/>
  <c r="I2309" i="29" s="1"/>
  <c r="F2243" i="29"/>
  <c r="H2243" i="29" s="1"/>
  <c r="G2243" i="29"/>
  <c r="I2243" i="29" s="1"/>
  <c r="F2169" i="29"/>
  <c r="H2169" i="29" s="1"/>
  <c r="G2169" i="29"/>
  <c r="I2169" i="29" s="1"/>
  <c r="F2722" i="29"/>
  <c r="H2722" i="29" s="1"/>
  <c r="G2722" i="29"/>
  <c r="I2722" i="29" s="1"/>
  <c r="F2530" i="29"/>
  <c r="H2530" i="29" s="1"/>
  <c r="G2530" i="29"/>
  <c r="I2530" i="29" s="1"/>
  <c r="F2736" i="29"/>
  <c r="H2736" i="29" s="1"/>
  <c r="G2736" i="29"/>
  <c r="I2736" i="29" s="1"/>
  <c r="F2521" i="29"/>
  <c r="H2521" i="29" s="1"/>
  <c r="G2521" i="29"/>
  <c r="I2521" i="29" s="1"/>
  <c r="F2358" i="29"/>
  <c r="H2358" i="29" s="1"/>
  <c r="G2358" i="29"/>
  <c r="I2358" i="29" s="1"/>
  <c r="F2134" i="29"/>
  <c r="H2134" i="29" s="1"/>
  <c r="G2134" i="29"/>
  <c r="I2134" i="29" s="1"/>
  <c r="F2025" i="29"/>
  <c r="H2025" i="29" s="1"/>
  <c r="G2025" i="29"/>
  <c r="I2025" i="29" s="1"/>
  <c r="F1881" i="29"/>
  <c r="H1881" i="29" s="1"/>
  <c r="G1881" i="29"/>
  <c r="I1881" i="29" s="1"/>
  <c r="F1815" i="29"/>
  <c r="H1815" i="29" s="1"/>
  <c r="G1815" i="29"/>
  <c r="I1815" i="29" s="1"/>
  <c r="F1751" i="29"/>
  <c r="H1751" i="29" s="1"/>
  <c r="G1751" i="29"/>
  <c r="I1751" i="29" s="1"/>
  <c r="F1691" i="29"/>
  <c r="H1691" i="29" s="1"/>
  <c r="G1691" i="29"/>
  <c r="I1691" i="29" s="1"/>
  <c r="F2465" i="29"/>
  <c r="H2465" i="29" s="1"/>
  <c r="G2465" i="29"/>
  <c r="I2465" i="29" s="1"/>
  <c r="F2357" i="29"/>
  <c r="H2357" i="29" s="1"/>
  <c r="G2357" i="29"/>
  <c r="I2357" i="29" s="1"/>
  <c r="F2191" i="29"/>
  <c r="H2191" i="29" s="1"/>
  <c r="G2191" i="29"/>
  <c r="I2191" i="29" s="1"/>
  <c r="F2043" i="29"/>
  <c r="H2043" i="29" s="1"/>
  <c r="G2043" i="29"/>
  <c r="I2043" i="29" s="1"/>
  <c r="F1874" i="29"/>
  <c r="H1874" i="29" s="1"/>
  <c r="G1874" i="29"/>
  <c r="I1874" i="29" s="1"/>
  <c r="F1806" i="29"/>
  <c r="H1806" i="29" s="1"/>
  <c r="G1806" i="29"/>
  <c r="I1806" i="29" s="1"/>
  <c r="F1742" i="29"/>
  <c r="H1742" i="29" s="1"/>
  <c r="G1742" i="29"/>
  <c r="I1742" i="29" s="1"/>
  <c r="F1692" i="29"/>
  <c r="H1692" i="29" s="1"/>
  <c r="G1692" i="29"/>
  <c r="I1692" i="29" s="1"/>
  <c r="F2458" i="29"/>
  <c r="H2458" i="29" s="1"/>
  <c r="G2458" i="29"/>
  <c r="I2458" i="29" s="1"/>
  <c r="F2306" i="29"/>
  <c r="H2306" i="29" s="1"/>
  <c r="G2306" i="29"/>
  <c r="I2306" i="29" s="1"/>
  <c r="F2182" i="29"/>
  <c r="H2182" i="29" s="1"/>
  <c r="G2182" i="29"/>
  <c r="I2182" i="29" s="1"/>
  <c r="F2018" i="29"/>
  <c r="H2018" i="29" s="1"/>
  <c r="G2018" i="29"/>
  <c r="I2018" i="29" s="1"/>
  <c r="F2291" i="29"/>
  <c r="H2291" i="29" s="1"/>
  <c r="G2291" i="29"/>
  <c r="I2291" i="29" s="1"/>
  <c r="F2026" i="29"/>
  <c r="H2026" i="29" s="1"/>
  <c r="G2026" i="29"/>
  <c r="I2026" i="29" s="1"/>
  <c r="F1943" i="29"/>
  <c r="H1943" i="29" s="1"/>
  <c r="G1943" i="29"/>
  <c r="I1943" i="29" s="1"/>
  <c r="F1863" i="29"/>
  <c r="H1863" i="29" s="1"/>
  <c r="G1863" i="29"/>
  <c r="I1863" i="29" s="1"/>
  <c r="F1695" i="29"/>
  <c r="H1695" i="29" s="1"/>
  <c r="G1695" i="29"/>
  <c r="I1695" i="29" s="1"/>
  <c r="F1584" i="29"/>
  <c r="H1584" i="29" s="1"/>
  <c r="G1584" i="29"/>
  <c r="I1584" i="29" s="1"/>
  <c r="F1478" i="29"/>
  <c r="H1478" i="29" s="1"/>
  <c r="G1478" i="29"/>
  <c r="I1478" i="29" s="1"/>
  <c r="F1397" i="29"/>
  <c r="H1397" i="29" s="1"/>
  <c r="G1397" i="29"/>
  <c r="I1397" i="29" s="1"/>
  <c r="F1333" i="29"/>
  <c r="H1333" i="29" s="1"/>
  <c r="G1333" i="29"/>
  <c r="I1333" i="29" s="1"/>
  <c r="F1269" i="29"/>
  <c r="H1269" i="29" s="1"/>
  <c r="G1269" i="29"/>
  <c r="I1269" i="29" s="1"/>
  <c r="F1205" i="29"/>
  <c r="H1205" i="29" s="1"/>
  <c r="G1205" i="29"/>
  <c r="I1205" i="29" s="1"/>
  <c r="F1143" i="29"/>
  <c r="H1143" i="29" s="1"/>
  <c r="G1143" i="29"/>
  <c r="I1143" i="29" s="1"/>
  <c r="F1079" i="29"/>
  <c r="H1079" i="29" s="1"/>
  <c r="G1079" i="29"/>
  <c r="I1079" i="29" s="1"/>
  <c r="F1015" i="29"/>
  <c r="H1015" i="29" s="1"/>
  <c r="G1015" i="29"/>
  <c r="I1015" i="29" s="1"/>
  <c r="F950" i="29"/>
  <c r="H950" i="29" s="1"/>
  <c r="G950" i="29"/>
  <c r="I950" i="29" s="1"/>
  <c r="F870" i="29"/>
  <c r="H870" i="29" s="1"/>
  <c r="G870" i="29"/>
  <c r="I870" i="29" s="1"/>
  <c r="F806" i="29"/>
  <c r="H806" i="29" s="1"/>
  <c r="G806" i="29"/>
  <c r="I806" i="29" s="1"/>
  <c r="F2006" i="29"/>
  <c r="H2006" i="29" s="1"/>
  <c r="G2006" i="29"/>
  <c r="I2006" i="29" s="1"/>
  <c r="F1744" i="29"/>
  <c r="H1744" i="29" s="1"/>
  <c r="G1744" i="29"/>
  <c r="I1744" i="29" s="1"/>
  <c r="F1424" i="29"/>
  <c r="H1424" i="29" s="1"/>
  <c r="G1424" i="29"/>
  <c r="I1424" i="29" s="1"/>
  <c r="F1150" i="29"/>
  <c r="H1150" i="29" s="1"/>
  <c r="G1150" i="29"/>
  <c r="I1150" i="29" s="1"/>
  <c r="F881" i="29"/>
  <c r="H881" i="29" s="1"/>
  <c r="G881" i="29"/>
  <c r="I881" i="29" s="1"/>
  <c r="F1629" i="29"/>
  <c r="H1629" i="29" s="1"/>
  <c r="G1629" i="29"/>
  <c r="I1629" i="29" s="1"/>
  <c r="F1705" i="29"/>
  <c r="H1705" i="29" s="1"/>
  <c r="G1705" i="29"/>
  <c r="I1705" i="29" s="1"/>
  <c r="F2105" i="29"/>
  <c r="H2105" i="29" s="1"/>
  <c r="G2105" i="29"/>
  <c r="I2105" i="29" s="1"/>
  <c r="F1256" i="29"/>
  <c r="H1256" i="29" s="1"/>
  <c r="G1256" i="29"/>
  <c r="I1256" i="29" s="1"/>
  <c r="F480" i="29"/>
  <c r="H480" i="29" s="1"/>
  <c r="G480" i="29"/>
  <c r="I480" i="29" s="1"/>
  <c r="F224" i="29"/>
  <c r="H224" i="29" s="1"/>
  <c r="G224" i="29"/>
  <c r="I224" i="29" s="1"/>
  <c r="F1259" i="29"/>
  <c r="H1259" i="29" s="1"/>
  <c r="G1259" i="29"/>
  <c r="I1259" i="29" s="1"/>
  <c r="F633" i="29"/>
  <c r="H633" i="29" s="1"/>
  <c r="G633" i="29"/>
  <c r="I633" i="29" s="1"/>
  <c r="F355" i="29"/>
  <c r="H355" i="29" s="1"/>
  <c r="G355" i="29"/>
  <c r="I355" i="29" s="1"/>
  <c r="F1000" i="29"/>
  <c r="H1000" i="29" s="1"/>
  <c r="G1000" i="29"/>
  <c r="I1000" i="29" s="1"/>
  <c r="F492" i="29"/>
  <c r="H492" i="29" s="1"/>
  <c r="G492" i="29"/>
  <c r="I492" i="29" s="1"/>
  <c r="F259" i="29"/>
  <c r="H259" i="29" s="1"/>
  <c r="G259" i="29"/>
  <c r="I259" i="29" s="1"/>
  <c r="F186" i="29"/>
  <c r="H186" i="29" s="1"/>
  <c r="G186" i="29"/>
  <c r="I186" i="29" s="1"/>
  <c r="F247" i="29"/>
  <c r="H247" i="29" s="1"/>
  <c r="G247" i="29"/>
  <c r="I247" i="29" s="1"/>
  <c r="F172" i="29"/>
  <c r="H172" i="29" s="1"/>
  <c r="G172" i="29"/>
  <c r="I172" i="29" s="1"/>
  <c r="F243" i="29"/>
  <c r="H243" i="29" s="1"/>
  <c r="G243" i="29"/>
  <c r="I243" i="29" s="1"/>
  <c r="F165" i="29"/>
  <c r="H165" i="29" s="1"/>
  <c r="G165" i="29"/>
  <c r="I165" i="29" s="1"/>
  <c r="F2823" i="29"/>
  <c r="H2823" i="29" s="1"/>
  <c r="G2823" i="29"/>
  <c r="I2823" i="29" s="1"/>
  <c r="F2960" i="29"/>
  <c r="H2960" i="29" s="1"/>
  <c r="G2960" i="29"/>
  <c r="I2960" i="29" s="1"/>
  <c r="F2768" i="29"/>
  <c r="H2768" i="29" s="1"/>
  <c r="G2768" i="29"/>
  <c r="I2768" i="29" s="1"/>
  <c r="F2995" i="29"/>
  <c r="H2995" i="29" s="1"/>
  <c r="G2995" i="29"/>
  <c r="I2995" i="29" s="1"/>
  <c r="F2925" i="29"/>
  <c r="H2925" i="29" s="1"/>
  <c r="G2925" i="29"/>
  <c r="I2925" i="29" s="1"/>
  <c r="F2799" i="29"/>
  <c r="H2799" i="29" s="1"/>
  <c r="G2799" i="29"/>
  <c r="I2799" i="29" s="1"/>
  <c r="F2696" i="29"/>
  <c r="H2696" i="29" s="1"/>
  <c r="G2696" i="29"/>
  <c r="I2696" i="29" s="1"/>
  <c r="F2584" i="29"/>
  <c r="H2584" i="29" s="1"/>
  <c r="G2584" i="29"/>
  <c r="I2584" i="29" s="1"/>
  <c r="F2757" i="29"/>
  <c r="H2757" i="29" s="1"/>
  <c r="G2757" i="29"/>
  <c r="I2757" i="29" s="1"/>
  <c r="F2661" i="29"/>
  <c r="H2661" i="29" s="1"/>
  <c r="G2661" i="29"/>
  <c r="I2661" i="29" s="1"/>
  <c r="F2595" i="29"/>
  <c r="H2595" i="29" s="1"/>
  <c r="G2595" i="29"/>
  <c r="I2595" i="29" s="1"/>
  <c r="F2533" i="29"/>
  <c r="H2533" i="29" s="1"/>
  <c r="G2533" i="29"/>
  <c r="I2533" i="29" s="1"/>
  <c r="F2870" i="29"/>
  <c r="H2870" i="29" s="1"/>
  <c r="G2870" i="29"/>
  <c r="I2870" i="29" s="1"/>
  <c r="F2754" i="29"/>
  <c r="H2754" i="29" s="1"/>
  <c r="G2754" i="29"/>
  <c r="I2754" i="29" s="1"/>
  <c r="F2655" i="29"/>
  <c r="H2655" i="29" s="1"/>
  <c r="G2655" i="29"/>
  <c r="I2655" i="29" s="1"/>
  <c r="F2481" i="29"/>
  <c r="H2481" i="29" s="1"/>
  <c r="G2481" i="29"/>
  <c r="I2481" i="29" s="1"/>
  <c r="F2328" i="29"/>
  <c r="H2328" i="29" s="1"/>
  <c r="G2328" i="29"/>
  <c r="I2328" i="29" s="1"/>
  <c r="F2240" i="29"/>
  <c r="H2240" i="29" s="1"/>
  <c r="G2240" i="29"/>
  <c r="I2240" i="29" s="1"/>
  <c r="F2144" i="29"/>
  <c r="H2144" i="29" s="1"/>
  <c r="G2144" i="29"/>
  <c r="I2144" i="29" s="1"/>
  <c r="F2028" i="29"/>
  <c r="H2028" i="29" s="1"/>
  <c r="G2028" i="29"/>
  <c r="I2028" i="29" s="1"/>
  <c r="F2599" i="29"/>
  <c r="H2599" i="29" s="1"/>
  <c r="G2599" i="29"/>
  <c r="I2599" i="29" s="1"/>
  <c r="F2443" i="29"/>
  <c r="H2443" i="29" s="1"/>
  <c r="G2443" i="29"/>
  <c r="I2443" i="29" s="1"/>
  <c r="F2367" i="29"/>
  <c r="H2367" i="29" s="1"/>
  <c r="G2367" i="29"/>
  <c r="I2367" i="29" s="1"/>
  <c r="F2285" i="29"/>
  <c r="H2285" i="29" s="1"/>
  <c r="G2285" i="29"/>
  <c r="I2285" i="29" s="1"/>
  <c r="F2221" i="29"/>
  <c r="H2221" i="29" s="1"/>
  <c r="G2221" i="29"/>
  <c r="I2221" i="29" s="1"/>
  <c r="F2137" i="29"/>
  <c r="H2137" i="29" s="1"/>
  <c r="G2137" i="29"/>
  <c r="I2137" i="29" s="1"/>
  <c r="F2638" i="29"/>
  <c r="H2638" i="29" s="1"/>
  <c r="G2638" i="29"/>
  <c r="I2638" i="29" s="1"/>
  <c r="F2498" i="29"/>
  <c r="H2498" i="29" s="1"/>
  <c r="G2498" i="29"/>
  <c r="I2498" i="29" s="1"/>
  <c r="F2646" i="29"/>
  <c r="H2646" i="29" s="1"/>
  <c r="G2646" i="29"/>
  <c r="I2646" i="29" s="1"/>
  <c r="F2486" i="29"/>
  <c r="H2486" i="29" s="1"/>
  <c r="G2486" i="29"/>
  <c r="I2486" i="29" s="1"/>
  <c r="F2304" i="29"/>
  <c r="H2304" i="29" s="1"/>
  <c r="G2304" i="29"/>
  <c r="I2304" i="29" s="1"/>
  <c r="F2107" i="29"/>
  <c r="H2107" i="29" s="1"/>
  <c r="G2107" i="29"/>
  <c r="I2107" i="29" s="1"/>
  <c r="F2001" i="29"/>
  <c r="H2001" i="29" s="1"/>
  <c r="G2001" i="29"/>
  <c r="I2001" i="29" s="1"/>
  <c r="F1861" i="29"/>
  <c r="H1861" i="29" s="1"/>
  <c r="G1861" i="29"/>
  <c r="I1861" i="29" s="1"/>
  <c r="F1797" i="29"/>
  <c r="H1797" i="29" s="1"/>
  <c r="G1797" i="29"/>
  <c r="I1797" i="29" s="1"/>
  <c r="F1733" i="29"/>
  <c r="H1733" i="29" s="1"/>
  <c r="G1733" i="29"/>
  <c r="I1733" i="29" s="1"/>
  <c r="F1669" i="29"/>
  <c r="H1669" i="29" s="1"/>
  <c r="G1669" i="29"/>
  <c r="I1669" i="29" s="1"/>
  <c r="F2423" i="29"/>
  <c r="H2423" i="29" s="1"/>
  <c r="G2423" i="29"/>
  <c r="I2423" i="29" s="1"/>
  <c r="F2274" i="29"/>
  <c r="H2274" i="29" s="1"/>
  <c r="G2274" i="29"/>
  <c r="I2274" i="29" s="1"/>
  <c r="F2129" i="29"/>
  <c r="H2129" i="29" s="1"/>
  <c r="G2129" i="29"/>
  <c r="I2129" i="29" s="1"/>
  <c r="F2010" i="29"/>
  <c r="H2010" i="29" s="1"/>
  <c r="G2010" i="29"/>
  <c r="I2010" i="29" s="1"/>
  <c r="F1850" i="29"/>
  <c r="H1850" i="29" s="1"/>
  <c r="G1850" i="29"/>
  <c r="I1850" i="29" s="1"/>
  <c r="F1786" i="29"/>
  <c r="H1786" i="29" s="1"/>
  <c r="G1786" i="29"/>
  <c r="I1786" i="29" s="1"/>
  <c r="F1722" i="29"/>
  <c r="H1722" i="29" s="1"/>
  <c r="G1722" i="29"/>
  <c r="I1722" i="29" s="1"/>
  <c r="F1680" i="29"/>
  <c r="H1680" i="29" s="1"/>
  <c r="G1680" i="29"/>
  <c r="I1680" i="29" s="1"/>
  <c r="F2402" i="29"/>
  <c r="H2402" i="29" s="1"/>
  <c r="G2402" i="29"/>
  <c r="I2402" i="29" s="1"/>
  <c r="F2262" i="29"/>
  <c r="H2262" i="29" s="1"/>
  <c r="G2262" i="29"/>
  <c r="I2262" i="29" s="1"/>
  <c r="F2138" i="29"/>
  <c r="H2138" i="29" s="1"/>
  <c r="G2138" i="29"/>
  <c r="I2138" i="29" s="1"/>
  <c r="F2539" i="29"/>
  <c r="H2539" i="29" s="1"/>
  <c r="G2539" i="29"/>
  <c r="I2539" i="29" s="1"/>
  <c r="F2215" i="29"/>
  <c r="H2215" i="29" s="1"/>
  <c r="G2215" i="29"/>
  <c r="I2215" i="29" s="1"/>
  <c r="F1987" i="29"/>
  <c r="H1987" i="29" s="1"/>
  <c r="G1987" i="29"/>
  <c r="I1987" i="29" s="1"/>
  <c r="F1923" i="29"/>
  <c r="H1923" i="29" s="1"/>
  <c r="G1923" i="29"/>
  <c r="I1923" i="29" s="1"/>
  <c r="F1805" i="29"/>
  <c r="H1805" i="29" s="1"/>
  <c r="G1805" i="29"/>
  <c r="I1805" i="29" s="1"/>
  <c r="F1651" i="29"/>
  <c r="H1651" i="29" s="1"/>
  <c r="G1651" i="29"/>
  <c r="I1651" i="29" s="1"/>
  <c r="F1552" i="29"/>
  <c r="H1552" i="29" s="1"/>
  <c r="G1552" i="29"/>
  <c r="I1552" i="29" s="1"/>
  <c r="F1446" i="29"/>
  <c r="H1446" i="29" s="1"/>
  <c r="G1446" i="29"/>
  <c r="I1446" i="29" s="1"/>
  <c r="F1379" i="29"/>
  <c r="H1379" i="29" s="1"/>
  <c r="G1379" i="29"/>
  <c r="I1379" i="29" s="1"/>
  <c r="F1315" i="29"/>
  <c r="H1315" i="29" s="1"/>
  <c r="G1315" i="29"/>
  <c r="I1315" i="29" s="1"/>
  <c r="F1251" i="29"/>
  <c r="H1251" i="29" s="1"/>
  <c r="G1251" i="29"/>
  <c r="I1251" i="29" s="1"/>
  <c r="F1187" i="29"/>
  <c r="H1187" i="29" s="1"/>
  <c r="G1187" i="29"/>
  <c r="I1187" i="29" s="1"/>
  <c r="F1123" i="29"/>
  <c r="H1123" i="29" s="1"/>
  <c r="G1123" i="29"/>
  <c r="I1123" i="29" s="1"/>
  <c r="F1059" i="29"/>
  <c r="H1059" i="29" s="1"/>
  <c r="G1059" i="29"/>
  <c r="I1059" i="29" s="1"/>
  <c r="F995" i="29"/>
  <c r="H995" i="29" s="1"/>
  <c r="G995" i="29"/>
  <c r="I995" i="29" s="1"/>
  <c r="F924" i="29"/>
  <c r="H924" i="29" s="1"/>
  <c r="G924" i="29"/>
  <c r="I924" i="29" s="1"/>
  <c r="F850" i="29"/>
  <c r="H850" i="29" s="1"/>
  <c r="G850" i="29"/>
  <c r="I850" i="29" s="1"/>
  <c r="F2503" i="29"/>
  <c r="H2503" i="29" s="1"/>
  <c r="G2503" i="29"/>
  <c r="I2503" i="29" s="1"/>
  <c r="F1966" i="29"/>
  <c r="H1966" i="29" s="1"/>
  <c r="G1966" i="29"/>
  <c r="I1966" i="29" s="1"/>
  <c r="F1609" i="29"/>
  <c r="H1609" i="29" s="1"/>
  <c r="G1609" i="29"/>
  <c r="I1609" i="29" s="1"/>
  <c r="F1330" i="29"/>
  <c r="H1330" i="29" s="1"/>
  <c r="G1330" i="29"/>
  <c r="I1330" i="29" s="1"/>
  <c r="F1070" i="29"/>
  <c r="H1070" i="29" s="1"/>
  <c r="G1070" i="29"/>
  <c r="I1070" i="29" s="1"/>
  <c r="F801" i="29"/>
  <c r="H801" i="29" s="1"/>
  <c r="G801" i="29"/>
  <c r="I801" i="29" s="1"/>
  <c r="F1405" i="29"/>
  <c r="H1405" i="29" s="1"/>
  <c r="G1405" i="29"/>
  <c r="I1405" i="29" s="1"/>
  <c r="F1543" i="29"/>
  <c r="H1543" i="29" s="1"/>
  <c r="G1543" i="29"/>
  <c r="I1543" i="29" s="1"/>
  <c r="F1645" i="29"/>
  <c r="H1645" i="29" s="1"/>
  <c r="G1645" i="29"/>
  <c r="I1645" i="29" s="1"/>
  <c r="F720" i="29"/>
  <c r="H720" i="29" s="1"/>
  <c r="G720" i="29"/>
  <c r="I720" i="29" s="1"/>
  <c r="F403" i="29"/>
  <c r="H403" i="29" s="1"/>
  <c r="G403" i="29"/>
  <c r="I403" i="29" s="1"/>
  <c r="F147" i="29"/>
  <c r="H147" i="29" s="1"/>
  <c r="G147" i="29"/>
  <c r="I147" i="29" s="1"/>
  <c r="F1057" i="29"/>
  <c r="H1057" i="29" s="1"/>
  <c r="G1057" i="29"/>
  <c r="I1057" i="29" s="1"/>
  <c r="F530" i="29"/>
  <c r="H530" i="29" s="1"/>
  <c r="G530" i="29"/>
  <c r="I530" i="29" s="1"/>
  <c r="F1670" i="29"/>
  <c r="H1670" i="29" s="1"/>
  <c r="G1670" i="29"/>
  <c r="I1670" i="29" s="1"/>
  <c r="F741" i="29"/>
  <c r="H741" i="29" s="1"/>
  <c r="G741" i="29"/>
  <c r="I741" i="29" s="1"/>
  <c r="F894" i="29"/>
  <c r="H894" i="29" s="1"/>
  <c r="G894" i="29"/>
  <c r="I894" i="29" s="1"/>
  <c r="F132" i="29"/>
  <c r="H132" i="29" s="1"/>
  <c r="G132" i="29"/>
  <c r="I132" i="29" s="1"/>
  <c r="F1275" i="29"/>
  <c r="H1275" i="29" s="1"/>
  <c r="G1275" i="29"/>
  <c r="I1275" i="29" s="1"/>
  <c r="F142" i="29"/>
  <c r="H142" i="29" s="1"/>
  <c r="G142" i="29"/>
  <c r="I142" i="29" s="1"/>
  <c r="F780" i="29"/>
  <c r="H780" i="29" s="1"/>
  <c r="G780" i="29"/>
  <c r="I780" i="29" s="1"/>
  <c r="F141" i="29"/>
  <c r="H141" i="29" s="1"/>
  <c r="G141" i="29"/>
  <c r="I141" i="29" s="1"/>
  <c r="F2789" i="29"/>
  <c r="H2789" i="29" s="1"/>
  <c r="G2789" i="29"/>
  <c r="I2789" i="29" s="1"/>
  <c r="F2685" i="29"/>
  <c r="H2685" i="29" s="1"/>
  <c r="G2685" i="29"/>
  <c r="I2685" i="29" s="1"/>
  <c r="F2940" i="29"/>
  <c r="H2940" i="29" s="1"/>
  <c r="G2940" i="29"/>
  <c r="I2940" i="29" s="1"/>
  <c r="F2815" i="29"/>
  <c r="H2815" i="29" s="1"/>
  <c r="G2815" i="29"/>
  <c r="I2815" i="29" s="1"/>
  <c r="F2733" i="29"/>
  <c r="H2733" i="29" s="1"/>
  <c r="G2733" i="29"/>
  <c r="I2733" i="29" s="1"/>
  <c r="F2605" i="29"/>
  <c r="H2605" i="29" s="1"/>
  <c r="G2605" i="29"/>
  <c r="I2605" i="29" s="1"/>
  <c r="F2821" i="29"/>
  <c r="H2821" i="29" s="1"/>
  <c r="G2821" i="29"/>
  <c r="I2821" i="29" s="1"/>
  <c r="F2672" i="29"/>
  <c r="H2672" i="29" s="1"/>
  <c r="G2672" i="29"/>
  <c r="I2672" i="29" s="1"/>
  <c r="F2608" i="29"/>
  <c r="H2608" i="29" s="1"/>
  <c r="G2608" i="29"/>
  <c r="I2608" i="29" s="1"/>
  <c r="F2543" i="29"/>
  <c r="H2543" i="29" s="1"/>
  <c r="G2543" i="29"/>
  <c r="I2543" i="29" s="1"/>
  <c r="F2890" i="29"/>
  <c r="H2890" i="29" s="1"/>
  <c r="G2890" i="29"/>
  <c r="I2890" i="29" s="1"/>
  <c r="F2766" i="29"/>
  <c r="H2766" i="29" s="1"/>
  <c r="G2766" i="29"/>
  <c r="I2766" i="29" s="1"/>
  <c r="F2694" i="29"/>
  <c r="H2694" i="29" s="1"/>
  <c r="G2694" i="29"/>
  <c r="I2694" i="29" s="1"/>
  <c r="F2497" i="29"/>
  <c r="H2497" i="29" s="1"/>
  <c r="G2497" i="29"/>
  <c r="I2497" i="29" s="1"/>
  <c r="F2364" i="29"/>
  <c r="H2364" i="29" s="1"/>
  <c r="G2364" i="29"/>
  <c r="I2364" i="29" s="1"/>
  <c r="F2252" i="29"/>
  <c r="H2252" i="29" s="1"/>
  <c r="G2252" i="29"/>
  <c r="I2252" i="29" s="1"/>
  <c r="F2172" i="29"/>
  <c r="H2172" i="29" s="1"/>
  <c r="G2172" i="29"/>
  <c r="I2172" i="29" s="1"/>
  <c r="F2060" i="29"/>
  <c r="H2060" i="29" s="1"/>
  <c r="G2060" i="29"/>
  <c r="I2060" i="29" s="1"/>
  <c r="F2615" i="29"/>
  <c r="H2615" i="29" s="1"/>
  <c r="G2615" i="29"/>
  <c r="I2615" i="29" s="1"/>
  <c r="F2477" i="29"/>
  <c r="H2477" i="29" s="1"/>
  <c r="G2477" i="29"/>
  <c r="I2477" i="29" s="1"/>
  <c r="F2377" i="29"/>
  <c r="H2377" i="29" s="1"/>
  <c r="G2377" i="29"/>
  <c r="I2377" i="29" s="1"/>
  <c r="F2301" i="29"/>
  <c r="H2301" i="29" s="1"/>
  <c r="G2301" i="29"/>
  <c r="I2301" i="29" s="1"/>
  <c r="F2235" i="29"/>
  <c r="H2235" i="29" s="1"/>
  <c r="G2235" i="29"/>
  <c r="I2235" i="29" s="1"/>
  <c r="F2151" i="29"/>
  <c r="H2151" i="29" s="1"/>
  <c r="G2151" i="29"/>
  <c r="I2151" i="29" s="1"/>
  <c r="F2678" i="29"/>
  <c r="H2678" i="29" s="1"/>
  <c r="G2678" i="29"/>
  <c r="I2678" i="29" s="1"/>
  <c r="F2514" i="29"/>
  <c r="H2514" i="29" s="1"/>
  <c r="G2514" i="29"/>
  <c r="I2514" i="29" s="1"/>
  <c r="F2675" i="29"/>
  <c r="H2675" i="29" s="1"/>
  <c r="G2675" i="29"/>
  <c r="I2675" i="29" s="1"/>
  <c r="F2501" i="29"/>
  <c r="H2501" i="29" s="1"/>
  <c r="G2501" i="29"/>
  <c r="I2501" i="29" s="1"/>
  <c r="F2343" i="29"/>
  <c r="H2343" i="29" s="1"/>
  <c r="G2343" i="29"/>
  <c r="I2343" i="29" s="1"/>
  <c r="F2126" i="29"/>
  <c r="H2126" i="29" s="1"/>
  <c r="G2126" i="29"/>
  <c r="I2126" i="29" s="1"/>
  <c r="F2011" i="29"/>
  <c r="H2011" i="29" s="1"/>
  <c r="G2011" i="29"/>
  <c r="I2011" i="29" s="1"/>
  <c r="F1871" i="29"/>
  <c r="H1871" i="29" s="1"/>
  <c r="G1871" i="29"/>
  <c r="I1871" i="29" s="1"/>
  <c r="F1809" i="29"/>
  <c r="H1809" i="29" s="1"/>
  <c r="G1809" i="29"/>
  <c r="I1809" i="29" s="1"/>
  <c r="F1745" i="29"/>
  <c r="H1745" i="29" s="1"/>
  <c r="G1745" i="29"/>
  <c r="I1745" i="29" s="1"/>
  <c r="F1683" i="29"/>
  <c r="H1683" i="29" s="1"/>
  <c r="G1683" i="29"/>
  <c r="I1683" i="29" s="1"/>
  <c r="F2439" i="29"/>
  <c r="H2439" i="29" s="1"/>
  <c r="G2439" i="29"/>
  <c r="I2439" i="29" s="1"/>
  <c r="F2308" i="29"/>
  <c r="H2308" i="29" s="1"/>
  <c r="G2308" i="29"/>
  <c r="I2308" i="29" s="1"/>
  <c r="F2164" i="29"/>
  <c r="H2164" i="29" s="1"/>
  <c r="G2164" i="29"/>
  <c r="I2164" i="29" s="1"/>
  <c r="F2036" i="29"/>
  <c r="H2036" i="29" s="1"/>
  <c r="G2036" i="29"/>
  <c r="I2036" i="29" s="1"/>
  <c r="F1866" i="29"/>
  <c r="H1866" i="29" s="1"/>
  <c r="G1866" i="29"/>
  <c r="I1866" i="29" s="1"/>
  <c r="F1798" i="29"/>
  <c r="H1798" i="29" s="1"/>
  <c r="G1798" i="29"/>
  <c r="I1798" i="29" s="1"/>
  <c r="F1734" i="29"/>
  <c r="H1734" i="29" s="1"/>
  <c r="G1734" i="29"/>
  <c r="I1734" i="29" s="1"/>
  <c r="F1688" i="29"/>
  <c r="H1688" i="29" s="1"/>
  <c r="G1688" i="29"/>
  <c r="I1688" i="29" s="1"/>
  <c r="F2418" i="29"/>
  <c r="H2418" i="29" s="1"/>
  <c r="G2418" i="29"/>
  <c r="I2418" i="29" s="1"/>
  <c r="F2286" i="29"/>
  <c r="H2286" i="29" s="1"/>
  <c r="G2286" i="29"/>
  <c r="I2286" i="29" s="1"/>
  <c r="F2166" i="29"/>
  <c r="H2166" i="29" s="1"/>
  <c r="G2166" i="29"/>
  <c r="I2166" i="29" s="1"/>
  <c r="F2603" i="29"/>
  <c r="H2603" i="29" s="1"/>
  <c r="G2603" i="29"/>
  <c r="I2603" i="29" s="1"/>
  <c r="F2279" i="29"/>
  <c r="H2279" i="29" s="1"/>
  <c r="G2279" i="29"/>
  <c r="I2279" i="29" s="1"/>
  <c r="F2003" i="29"/>
  <c r="H2003" i="29" s="1"/>
  <c r="G2003" i="29"/>
  <c r="I2003" i="29" s="1"/>
  <c r="F1935" i="29"/>
  <c r="H1935" i="29" s="1"/>
  <c r="G1935" i="29"/>
  <c r="I1935" i="29" s="1"/>
  <c r="F1856" i="29"/>
  <c r="H1856" i="29" s="1"/>
  <c r="G1856" i="29"/>
  <c r="I1856" i="29" s="1"/>
  <c r="F1686" i="29"/>
  <c r="H1686" i="29" s="1"/>
  <c r="G1686" i="29"/>
  <c r="I1686" i="29" s="1"/>
  <c r="F1570" i="29"/>
  <c r="H1570" i="29" s="1"/>
  <c r="G1570" i="29"/>
  <c r="I1570" i="29" s="1"/>
  <c r="F1470" i="29"/>
  <c r="H1470" i="29" s="1"/>
  <c r="G1470" i="29"/>
  <c r="I1470" i="29" s="1"/>
  <c r="F1391" i="29"/>
  <c r="H1391" i="29" s="1"/>
  <c r="G1391" i="29"/>
  <c r="I1391" i="29" s="1"/>
  <c r="F1327" i="29"/>
  <c r="H1327" i="29" s="1"/>
  <c r="G1327" i="29"/>
  <c r="I1327" i="29" s="1"/>
  <c r="F1263" i="29"/>
  <c r="H1263" i="29" s="1"/>
  <c r="G1263" i="29"/>
  <c r="I1263" i="29" s="1"/>
  <c r="F1199" i="29"/>
  <c r="H1199" i="29" s="1"/>
  <c r="G1199" i="29"/>
  <c r="I1199" i="29" s="1"/>
  <c r="F1135" i="29"/>
  <c r="H1135" i="29" s="1"/>
  <c r="G1135" i="29"/>
  <c r="I1135" i="29" s="1"/>
  <c r="F1071" i="29"/>
  <c r="H1071" i="29" s="1"/>
  <c r="G1071" i="29"/>
  <c r="I1071" i="29" s="1"/>
  <c r="F1007" i="29"/>
  <c r="H1007" i="29" s="1"/>
  <c r="G1007" i="29"/>
  <c r="I1007" i="29" s="1"/>
  <c r="F940" i="29"/>
  <c r="H940" i="29" s="1"/>
  <c r="G940" i="29"/>
  <c r="I940" i="29" s="1"/>
  <c r="F862" i="29"/>
  <c r="H862" i="29" s="1"/>
  <c r="G862" i="29"/>
  <c r="I862" i="29" s="1"/>
  <c r="F790" i="29"/>
  <c r="H790" i="29" s="1"/>
  <c r="G790" i="29"/>
  <c r="I790" i="29" s="1"/>
  <c r="F1990" i="29"/>
  <c r="H1990" i="29" s="1"/>
  <c r="G1990" i="29"/>
  <c r="I1990" i="29" s="1"/>
  <c r="F1663" i="29"/>
  <c r="H1663" i="29" s="1"/>
  <c r="G1663" i="29"/>
  <c r="I1663" i="29" s="1"/>
  <c r="F1374" i="29"/>
  <c r="H1374" i="29" s="1"/>
  <c r="G1374" i="29"/>
  <c r="I1374" i="29" s="1"/>
  <c r="F1118" i="29"/>
  <c r="H1118" i="29" s="1"/>
  <c r="G1118" i="29"/>
  <c r="I1118" i="29" s="1"/>
  <c r="F849" i="29"/>
  <c r="H849" i="29" s="1"/>
  <c r="G849" i="29"/>
  <c r="I849" i="29" s="1"/>
  <c r="F1536" i="29"/>
  <c r="H1536" i="29" s="1"/>
  <c r="G1536" i="29"/>
  <c r="I1536" i="29" s="1"/>
  <c r="F1614" i="29"/>
  <c r="H1614" i="29" s="1"/>
  <c r="G1614" i="29"/>
  <c r="I1614" i="29" s="1"/>
  <c r="F1887" i="29"/>
  <c r="H1887" i="29" s="1"/>
  <c r="G1887" i="29"/>
  <c r="I1887" i="29" s="1"/>
  <c r="F942" i="29"/>
  <c r="H942" i="29" s="1"/>
  <c r="G942" i="29"/>
  <c r="I942" i="29" s="1"/>
  <c r="F450" i="29"/>
  <c r="H450" i="29" s="1"/>
  <c r="G450" i="29"/>
  <c r="I450" i="29" s="1"/>
  <c r="F194" i="29"/>
  <c r="H194" i="29" s="1"/>
  <c r="G194" i="29"/>
  <c r="I194" i="29" s="1"/>
  <c r="F1204" i="29"/>
  <c r="H1204" i="29" s="1"/>
  <c r="G1204" i="29"/>
  <c r="I1204" i="29" s="1"/>
  <c r="F577" i="29"/>
  <c r="H577" i="29" s="1"/>
  <c r="G577" i="29"/>
  <c r="I577" i="29" s="1"/>
  <c r="F321" i="29"/>
  <c r="H321" i="29" s="1"/>
  <c r="G321" i="29"/>
  <c r="I321" i="29" s="1"/>
  <c r="F968" i="29"/>
  <c r="H968" i="29" s="1"/>
  <c r="G968" i="29"/>
  <c r="I968" i="29" s="1"/>
  <c r="F462" i="29"/>
  <c r="H462" i="29" s="1"/>
  <c r="G462" i="29"/>
  <c r="I462" i="29" s="1"/>
  <c r="F203" i="29"/>
  <c r="H203" i="29" s="1"/>
  <c r="G203" i="29"/>
  <c r="I203" i="29" s="1"/>
  <c r="F64" i="29"/>
  <c r="H64" i="29" s="1"/>
  <c r="G64" i="29"/>
  <c r="I64" i="29" s="1"/>
  <c r="F212" i="29"/>
  <c r="H212" i="29" s="1"/>
  <c r="G212" i="29"/>
  <c r="I212" i="29" s="1"/>
  <c r="F56" i="29"/>
  <c r="H56" i="29" s="1"/>
  <c r="G56" i="29"/>
  <c r="I56" i="29" s="1"/>
  <c r="F208" i="29"/>
  <c r="H208" i="29" s="1"/>
  <c r="G208" i="29"/>
  <c r="I208" i="29" s="1"/>
  <c r="F48" i="29"/>
  <c r="H48" i="29" s="1"/>
  <c r="G48" i="29"/>
  <c r="I48" i="29" s="1"/>
  <c r="F2422" i="29"/>
  <c r="H2422" i="29" s="1"/>
  <c r="G2422" i="29"/>
  <c r="I2422" i="29" s="1"/>
  <c r="F2053" i="29"/>
  <c r="H2053" i="29" s="1"/>
  <c r="G2053" i="29"/>
  <c r="I2053" i="29" s="1"/>
  <c r="F1954" i="29"/>
  <c r="H1954" i="29" s="1"/>
  <c r="G1954" i="29"/>
  <c r="I1954" i="29" s="1"/>
  <c r="F1862" i="29"/>
  <c r="H1862" i="29" s="1"/>
  <c r="G1862" i="29"/>
  <c r="I1862" i="29" s="1"/>
  <c r="F1694" i="29"/>
  <c r="H1694" i="29" s="1"/>
  <c r="G1694" i="29"/>
  <c r="I1694" i="29" s="1"/>
  <c r="F1605" i="29"/>
  <c r="H1605" i="29" s="1"/>
  <c r="G1605" i="29"/>
  <c r="I1605" i="29" s="1"/>
  <c r="F1541" i="29"/>
  <c r="H1541" i="29" s="1"/>
  <c r="G1541" i="29"/>
  <c r="I1541" i="29" s="1"/>
  <c r="F1477" i="29"/>
  <c r="H1477" i="29" s="1"/>
  <c r="G1477" i="29"/>
  <c r="I1477" i="29" s="1"/>
  <c r="F1390" i="29"/>
  <c r="H1390" i="29" s="1"/>
  <c r="G1390" i="29"/>
  <c r="I1390" i="29" s="1"/>
  <c r="F1326" i="29"/>
  <c r="H1326" i="29" s="1"/>
  <c r="G1326" i="29"/>
  <c r="I1326" i="29" s="1"/>
  <c r="F1262" i="29"/>
  <c r="H1262" i="29" s="1"/>
  <c r="G1262" i="29"/>
  <c r="I1262" i="29" s="1"/>
  <c r="F802" i="29"/>
  <c r="H802" i="29" s="1"/>
  <c r="G802" i="29"/>
  <c r="I802" i="29" s="1"/>
  <c r="F2338" i="29"/>
  <c r="H2338" i="29" s="1"/>
  <c r="G2338" i="29"/>
  <c r="I2338" i="29" s="1"/>
  <c r="F2002" i="29"/>
  <c r="H2002" i="29" s="1"/>
  <c r="G2002" i="29"/>
  <c r="I2002" i="29" s="1"/>
  <c r="F1938" i="29"/>
  <c r="H1938" i="29" s="1"/>
  <c r="G1938" i="29"/>
  <c r="I1938" i="29" s="1"/>
  <c r="F1811" i="29"/>
  <c r="H1811" i="29" s="1"/>
  <c r="G1811" i="29"/>
  <c r="I1811" i="29" s="1"/>
  <c r="F1650" i="29"/>
  <c r="H1650" i="29" s="1"/>
  <c r="G1650" i="29"/>
  <c r="I1650" i="29" s="1"/>
  <c r="F1589" i="29"/>
  <c r="H1589" i="29" s="1"/>
  <c r="G1589" i="29"/>
  <c r="I1589" i="29" s="1"/>
  <c r="F1525" i="29"/>
  <c r="H1525" i="29" s="1"/>
  <c r="G1525" i="29"/>
  <c r="I1525" i="29" s="1"/>
  <c r="F1461" i="29"/>
  <c r="H1461" i="29" s="1"/>
  <c r="G1461" i="29"/>
  <c r="I1461" i="29" s="1"/>
  <c r="F1370" i="29"/>
  <c r="H1370" i="29" s="1"/>
  <c r="G1370" i="29"/>
  <c r="I1370" i="29" s="1"/>
  <c r="F1306" i="29"/>
  <c r="H1306" i="29" s="1"/>
  <c r="G1306" i="29"/>
  <c r="I1306" i="29" s="1"/>
  <c r="F1242" i="29"/>
  <c r="H1242" i="29" s="1"/>
  <c r="G1242" i="29"/>
  <c r="I1242" i="29" s="1"/>
  <c r="F1178" i="29"/>
  <c r="H1178" i="29" s="1"/>
  <c r="G1178" i="29"/>
  <c r="I1178" i="29" s="1"/>
  <c r="F1114" i="29"/>
  <c r="H1114" i="29" s="1"/>
  <c r="G1114" i="29"/>
  <c r="I1114" i="29" s="1"/>
  <c r="F1050" i="29"/>
  <c r="H1050" i="29" s="1"/>
  <c r="G1050" i="29"/>
  <c r="I1050" i="29" s="1"/>
  <c r="F986" i="29"/>
  <c r="H986" i="29" s="1"/>
  <c r="G986" i="29"/>
  <c r="I986" i="29" s="1"/>
  <c r="F913" i="29"/>
  <c r="H913" i="29" s="1"/>
  <c r="G913" i="29"/>
  <c r="I913" i="29" s="1"/>
  <c r="F845" i="29"/>
  <c r="H845" i="29" s="1"/>
  <c r="G845" i="29"/>
  <c r="I845" i="29" s="1"/>
  <c r="F773" i="29"/>
  <c r="H773" i="29" s="1"/>
  <c r="G773" i="29"/>
  <c r="I773" i="29" s="1"/>
  <c r="F2337" i="29"/>
  <c r="H2337" i="29" s="1"/>
  <c r="G2337" i="29"/>
  <c r="I2337" i="29" s="1"/>
  <c r="F1836" i="29"/>
  <c r="H1836" i="29" s="1"/>
  <c r="G1836" i="29"/>
  <c r="I1836" i="29" s="1"/>
  <c r="F1533" i="29"/>
  <c r="H1533" i="29" s="1"/>
  <c r="G1533" i="29"/>
  <c r="I1533" i="29" s="1"/>
  <c r="F1381" i="29"/>
  <c r="H1381" i="29" s="1"/>
  <c r="G1381" i="29"/>
  <c r="I1381" i="29" s="1"/>
  <c r="F2168" i="29"/>
  <c r="H2168" i="29" s="1"/>
  <c r="G2168" i="29"/>
  <c r="I2168" i="29" s="1"/>
  <c r="F1810" i="29"/>
  <c r="H1810" i="29" s="1"/>
  <c r="G1810" i="29"/>
  <c r="I1810" i="29" s="1"/>
  <c r="F1610" i="29"/>
  <c r="H1610" i="29" s="1"/>
  <c r="G1610" i="29"/>
  <c r="I1610" i="29" s="1"/>
  <c r="F1511" i="29"/>
  <c r="H1511" i="29" s="1"/>
  <c r="G1511" i="29"/>
  <c r="I1511" i="29" s="1"/>
  <c r="F1380" i="29"/>
  <c r="H1380" i="29" s="1"/>
  <c r="G1380" i="29"/>
  <c r="I1380" i="29" s="1"/>
  <c r="F2273" i="29"/>
  <c r="H2273" i="29" s="1"/>
  <c r="G2273" i="29"/>
  <c r="I2273" i="29" s="1"/>
  <c r="F1883" i="29"/>
  <c r="H1883" i="29" s="1"/>
  <c r="G1883" i="29"/>
  <c r="I1883" i="29" s="1"/>
  <c r="F1553" i="29"/>
  <c r="H1553" i="29" s="1"/>
  <c r="G1553" i="29"/>
  <c r="I1553" i="29" s="1"/>
  <c r="F1354" i="29"/>
  <c r="H1354" i="29" s="1"/>
  <c r="G1354" i="29"/>
  <c r="I1354" i="29" s="1"/>
  <c r="F1335" i="29"/>
  <c r="H1335" i="29" s="1"/>
  <c r="G1335" i="29"/>
  <c r="I1335" i="29" s="1"/>
  <c r="F935" i="29"/>
  <c r="H935" i="29" s="1"/>
  <c r="G935" i="29"/>
  <c r="I935" i="29" s="1"/>
  <c r="F684" i="29"/>
  <c r="H684" i="29" s="1"/>
  <c r="G684" i="29"/>
  <c r="I684" i="29" s="1"/>
  <c r="F575" i="29"/>
  <c r="H575" i="29" s="1"/>
  <c r="G575" i="29"/>
  <c r="I575" i="29" s="1"/>
  <c r="F511" i="29"/>
  <c r="H511" i="29" s="1"/>
  <c r="G511" i="29"/>
  <c r="I511" i="29" s="1"/>
  <c r="F447" i="29"/>
  <c r="H447" i="29" s="1"/>
  <c r="G447" i="29"/>
  <c r="I447" i="29" s="1"/>
  <c r="F383" i="29"/>
  <c r="H383" i="29" s="1"/>
  <c r="G383" i="29"/>
  <c r="I383" i="29" s="1"/>
  <c r="F319" i="29"/>
  <c r="H319" i="29" s="1"/>
  <c r="G319" i="29"/>
  <c r="I319" i="29" s="1"/>
  <c r="F255" i="29"/>
  <c r="H255" i="29" s="1"/>
  <c r="G255" i="29"/>
  <c r="I255" i="29" s="1"/>
  <c r="F191" i="29"/>
  <c r="H191" i="29" s="1"/>
  <c r="G191" i="29"/>
  <c r="I191" i="29" s="1"/>
  <c r="F127" i="29"/>
  <c r="H127" i="29" s="1"/>
  <c r="G127" i="29"/>
  <c r="I127" i="29" s="1"/>
  <c r="F2012" i="29"/>
  <c r="H2012" i="29" s="1"/>
  <c r="G2012" i="29"/>
  <c r="I2012" i="29" s="1"/>
  <c r="F1353" i="29"/>
  <c r="H1353" i="29" s="1"/>
  <c r="G1353" i="29"/>
  <c r="I1353" i="29" s="1"/>
  <c r="F1200" i="29"/>
  <c r="H1200" i="29" s="1"/>
  <c r="G1200" i="29"/>
  <c r="I1200" i="29" s="1"/>
  <c r="F1013" i="29"/>
  <c r="H1013" i="29" s="1"/>
  <c r="G1013" i="29"/>
  <c r="I1013" i="29" s="1"/>
  <c r="F941" i="29"/>
  <c r="H941" i="29" s="1"/>
  <c r="G941" i="29"/>
  <c r="I941" i="29" s="1"/>
  <c r="F696" i="29"/>
  <c r="H696" i="29" s="1"/>
  <c r="G696" i="29"/>
  <c r="I696" i="29" s="1"/>
  <c r="F574" i="29"/>
  <c r="H574" i="29" s="1"/>
  <c r="G574" i="29"/>
  <c r="I574" i="29" s="1"/>
  <c r="F510" i="29"/>
  <c r="H510" i="29" s="1"/>
  <c r="G510" i="29"/>
  <c r="I510" i="29" s="1"/>
  <c r="F446" i="29"/>
  <c r="H446" i="29" s="1"/>
  <c r="G446" i="29"/>
  <c r="I446" i="29" s="1"/>
  <c r="F382" i="29"/>
  <c r="H382" i="29" s="1"/>
  <c r="G382" i="29"/>
  <c r="I382" i="29" s="1"/>
  <c r="F318" i="29"/>
  <c r="H318" i="29" s="1"/>
  <c r="G318" i="29"/>
  <c r="I318" i="29" s="1"/>
  <c r="F1526" i="29"/>
  <c r="H1526" i="29" s="1"/>
  <c r="G1526" i="29"/>
  <c r="I1526" i="29" s="1"/>
  <c r="F1218" i="29"/>
  <c r="H1218" i="29" s="1"/>
  <c r="G1218" i="29"/>
  <c r="I1218" i="29" s="1"/>
  <c r="F1036" i="29"/>
  <c r="H1036" i="29" s="1"/>
  <c r="G1036" i="29"/>
  <c r="I1036" i="29" s="1"/>
  <c r="F964" i="29"/>
  <c r="H964" i="29" s="1"/>
  <c r="G964" i="29"/>
  <c r="I964" i="29" s="1"/>
  <c r="F704" i="29"/>
  <c r="H704" i="29" s="1"/>
  <c r="G704" i="29"/>
  <c r="I704" i="29" s="1"/>
  <c r="F587" i="29"/>
  <c r="H587" i="29" s="1"/>
  <c r="G587" i="29"/>
  <c r="I587" i="29" s="1"/>
  <c r="F523" i="29"/>
  <c r="H523" i="29" s="1"/>
  <c r="G523" i="29"/>
  <c r="I523" i="29" s="1"/>
  <c r="F459" i="29"/>
  <c r="H459" i="29" s="1"/>
  <c r="G459" i="29"/>
  <c r="I459" i="29" s="1"/>
  <c r="F628" i="29"/>
  <c r="H628" i="29" s="1"/>
  <c r="G628" i="29"/>
  <c r="I628" i="29" s="1"/>
  <c r="F391" i="29"/>
  <c r="H391" i="29" s="1"/>
  <c r="G391" i="29"/>
  <c r="I391" i="29" s="1"/>
  <c r="F287" i="29"/>
  <c r="H287" i="29" s="1"/>
  <c r="G287" i="29"/>
  <c r="I287" i="29" s="1"/>
  <c r="F199" i="29"/>
  <c r="H199" i="29" s="1"/>
  <c r="G199" i="29"/>
  <c r="I199" i="29" s="1"/>
  <c r="F114" i="29"/>
  <c r="H114" i="29" s="1"/>
  <c r="G114" i="29"/>
  <c r="I114" i="29" s="1"/>
  <c r="F51" i="29"/>
  <c r="H51" i="29" s="1"/>
  <c r="G51" i="29"/>
  <c r="I51" i="29" s="1"/>
  <c r="F284" i="29"/>
  <c r="H284" i="29" s="1"/>
  <c r="G284" i="29"/>
  <c r="I284" i="29" s="1"/>
  <c r="F52" i="29"/>
  <c r="H52" i="29" s="1"/>
  <c r="G52" i="29"/>
  <c r="I52" i="29" s="1"/>
  <c r="F660" i="29"/>
  <c r="H660" i="29" s="1"/>
  <c r="G660" i="29"/>
  <c r="I660" i="29" s="1"/>
  <c r="F420" i="29"/>
  <c r="H420" i="29" s="1"/>
  <c r="G420" i="29"/>
  <c r="I420" i="29" s="1"/>
  <c r="F293" i="29"/>
  <c r="H293" i="29" s="1"/>
  <c r="G293" i="29"/>
  <c r="I293" i="29" s="1"/>
  <c r="F209" i="29"/>
  <c r="H209" i="29" s="1"/>
  <c r="G209" i="29"/>
  <c r="I209" i="29" s="1"/>
  <c r="F121" i="29"/>
  <c r="H121" i="29" s="1"/>
  <c r="G121" i="29"/>
  <c r="I121" i="29" s="1"/>
  <c r="F1237" i="29"/>
  <c r="H1237" i="29" s="1"/>
  <c r="G1237" i="29"/>
  <c r="I1237" i="29" s="1"/>
  <c r="F281" i="29"/>
  <c r="H281" i="29" s="1"/>
  <c r="G281" i="29"/>
  <c r="I281" i="29" s="1"/>
  <c r="F44" i="29"/>
  <c r="H44" i="29" s="1"/>
  <c r="G44" i="29"/>
  <c r="I44" i="29" s="1"/>
  <c r="F586" i="29"/>
  <c r="H586" i="29" s="1"/>
  <c r="G586" i="29"/>
  <c r="I586" i="29" s="1"/>
  <c r="F397" i="29"/>
  <c r="H397" i="29" s="1"/>
  <c r="G397" i="29"/>
  <c r="I397" i="29" s="1"/>
  <c r="F271" i="29"/>
  <c r="H271" i="29" s="1"/>
  <c r="G271" i="29"/>
  <c r="I271" i="29" s="1"/>
  <c r="F187" i="29"/>
  <c r="H187" i="29" s="1"/>
  <c r="G187" i="29"/>
  <c r="I187" i="29" s="1"/>
  <c r="F91" i="29"/>
  <c r="H91" i="29" s="1"/>
  <c r="G91" i="29"/>
  <c r="I91" i="29" s="1"/>
  <c r="F713" i="29"/>
  <c r="H713" i="29" s="1"/>
  <c r="G713" i="29"/>
  <c r="I713" i="29" s="1"/>
  <c r="F263" i="29"/>
  <c r="H263" i="29" s="1"/>
  <c r="G263" i="29"/>
  <c r="I263" i="29" s="1"/>
  <c r="F36" i="29"/>
  <c r="H36" i="29" s="1"/>
  <c r="G36" i="29"/>
  <c r="I36" i="29" s="1"/>
  <c r="F1753" i="29"/>
  <c r="H1753" i="29" s="1"/>
  <c r="G1753" i="29"/>
  <c r="I1753" i="29" s="1"/>
  <c r="F1633" i="29"/>
  <c r="H1633" i="29" s="1"/>
  <c r="G1633" i="29"/>
  <c r="I1633" i="29" s="1"/>
  <c r="F1569" i="29"/>
  <c r="H1569" i="29" s="1"/>
  <c r="G1569" i="29"/>
  <c r="I1569" i="29" s="1"/>
  <c r="F1505" i="29"/>
  <c r="H1505" i="29" s="1"/>
  <c r="G1505" i="29"/>
  <c r="I1505" i="29" s="1"/>
  <c r="F1441" i="29"/>
  <c r="H1441" i="29" s="1"/>
  <c r="G1441" i="29"/>
  <c r="I1441" i="29" s="1"/>
  <c r="F1355" i="29"/>
  <c r="H1355" i="29" s="1"/>
  <c r="G1355" i="29"/>
  <c r="I1355" i="29" s="1"/>
  <c r="F1291" i="29"/>
  <c r="H1291" i="29" s="1"/>
  <c r="G1291" i="29"/>
  <c r="I1291" i="29" s="1"/>
  <c r="F1227" i="29"/>
  <c r="H1227" i="29" s="1"/>
  <c r="G1227" i="29"/>
  <c r="I1227" i="29" s="1"/>
  <c r="F1158" i="29"/>
  <c r="H1158" i="29" s="1"/>
  <c r="G1158" i="29"/>
  <c r="I1158" i="29" s="1"/>
  <c r="F1094" i="29"/>
  <c r="H1094" i="29" s="1"/>
  <c r="G1094" i="29"/>
  <c r="I1094" i="29" s="1"/>
  <c r="F1030" i="29"/>
  <c r="H1030" i="29" s="1"/>
  <c r="G1030" i="29"/>
  <c r="I1030" i="29" s="1"/>
  <c r="F966" i="29"/>
  <c r="H966" i="29" s="1"/>
  <c r="G966" i="29"/>
  <c r="I966" i="29" s="1"/>
  <c r="F889" i="29"/>
  <c r="H889" i="29" s="1"/>
  <c r="G889" i="29"/>
  <c r="I889" i="29" s="1"/>
  <c r="F825" i="29"/>
  <c r="H825" i="29" s="1"/>
  <c r="G825" i="29"/>
  <c r="I825" i="29" s="1"/>
  <c r="F2775" i="29"/>
  <c r="H2775" i="29" s="1"/>
  <c r="G2775" i="29"/>
  <c r="I2775" i="29" s="1"/>
  <c r="F2247" i="29"/>
  <c r="H2247" i="29" s="1"/>
  <c r="G2247" i="29"/>
  <c r="I2247" i="29" s="1"/>
  <c r="F1665" i="29"/>
  <c r="H1665" i="29" s="1"/>
  <c r="G1665" i="29"/>
  <c r="I1665" i="29" s="1"/>
  <c r="F1472" i="29"/>
  <c r="H1472" i="29" s="1"/>
  <c r="G1472" i="29"/>
  <c r="I1472" i="29" s="1"/>
  <c r="F1362" i="29"/>
  <c r="H1362" i="29" s="1"/>
  <c r="G1362" i="29"/>
  <c r="I1362" i="29" s="1"/>
  <c r="F2135" i="29"/>
  <c r="H2135" i="29" s="1"/>
  <c r="G2135" i="29"/>
  <c r="I2135" i="29" s="1"/>
  <c r="F1721" i="29"/>
  <c r="H1721" i="29" s="1"/>
  <c r="G1721" i="29"/>
  <c r="I1721" i="29" s="1"/>
  <c r="F1578" i="29"/>
  <c r="H1578" i="29" s="1"/>
  <c r="G1578" i="29"/>
  <c r="I1578" i="29" s="1"/>
  <c r="F1479" i="29"/>
  <c r="H1479" i="29" s="1"/>
  <c r="G1479" i="29"/>
  <c r="I1479" i="29" s="1"/>
  <c r="F2936" i="29"/>
  <c r="H2936" i="29" s="1"/>
  <c r="G2936" i="29"/>
  <c r="I2936" i="29" s="1"/>
  <c r="F2142" i="29"/>
  <c r="H2142" i="29" s="1"/>
  <c r="G2142" i="29"/>
  <c r="I2142" i="29" s="1"/>
  <c r="F1776" i="29"/>
  <c r="H1776" i="29" s="1"/>
  <c r="G1776" i="29"/>
  <c r="I1776" i="29" s="1"/>
  <c r="F1485" i="29"/>
  <c r="H1485" i="29" s="1"/>
  <c r="G1485" i="29"/>
  <c r="I1485" i="29" s="1"/>
  <c r="F1886" i="29"/>
  <c r="H1886" i="29" s="1"/>
  <c r="G1886" i="29"/>
  <c r="I1886" i="29" s="1"/>
  <c r="F1270" i="29"/>
  <c r="H1270" i="29" s="1"/>
  <c r="G1270" i="29"/>
  <c r="I1270" i="29" s="1"/>
  <c r="F776" i="29"/>
  <c r="H776" i="29" s="1"/>
  <c r="G776" i="29"/>
  <c r="I776" i="29" s="1"/>
  <c r="F641" i="29"/>
  <c r="H641" i="29" s="1"/>
  <c r="G641" i="29"/>
  <c r="I641" i="29" s="1"/>
  <c r="F555" i="29"/>
  <c r="H555" i="29" s="1"/>
  <c r="G555" i="29"/>
  <c r="I555" i="29" s="1"/>
  <c r="F491" i="29"/>
  <c r="H491" i="29" s="1"/>
  <c r="G491" i="29"/>
  <c r="I491" i="29" s="1"/>
  <c r="F427" i="29"/>
  <c r="H427" i="29" s="1"/>
  <c r="G427" i="29"/>
  <c r="I427" i="29" s="1"/>
  <c r="F363" i="29"/>
  <c r="H363" i="29" s="1"/>
  <c r="G363" i="29"/>
  <c r="I363" i="29" s="1"/>
  <c r="F299" i="29"/>
  <c r="H299" i="29" s="1"/>
  <c r="G299" i="29"/>
  <c r="I299" i="29" s="1"/>
  <c r="F235" i="29"/>
  <c r="H235" i="29" s="1"/>
  <c r="G235" i="29"/>
  <c r="I235" i="29" s="1"/>
  <c r="F171" i="29"/>
  <c r="H171" i="29" s="1"/>
  <c r="G171" i="29"/>
  <c r="I171" i="29" s="1"/>
  <c r="F106" i="29"/>
  <c r="H106" i="29" s="1"/>
  <c r="G106" i="29"/>
  <c r="I106" i="29" s="1"/>
  <c r="F1655" i="29"/>
  <c r="H1655" i="29" s="1"/>
  <c r="G1655" i="29"/>
  <c r="I1655" i="29" s="1"/>
  <c r="F1299" i="29"/>
  <c r="H1299" i="29" s="1"/>
  <c r="G1299" i="29"/>
  <c r="I1299" i="29" s="1"/>
  <c r="F1153" i="29"/>
  <c r="H1153" i="29" s="1"/>
  <c r="G1153" i="29"/>
  <c r="I1153" i="29" s="1"/>
  <c r="F993" i="29"/>
  <c r="H993" i="29" s="1"/>
  <c r="G993" i="29"/>
  <c r="I993" i="29" s="1"/>
  <c r="F769" i="29"/>
  <c r="H769" i="29" s="1"/>
  <c r="G769" i="29"/>
  <c r="I769" i="29" s="1"/>
  <c r="F644" i="29"/>
  <c r="H644" i="29" s="1"/>
  <c r="G644" i="29"/>
  <c r="I644" i="29" s="1"/>
  <c r="F554" i="29"/>
  <c r="H554" i="29" s="1"/>
  <c r="G554" i="29"/>
  <c r="I554" i="29" s="1"/>
  <c r="F490" i="29"/>
  <c r="H490" i="29" s="1"/>
  <c r="G490" i="29"/>
  <c r="I490" i="29" s="1"/>
  <c r="F426" i="29"/>
  <c r="H426" i="29" s="1"/>
  <c r="G426" i="29"/>
  <c r="I426" i="29" s="1"/>
  <c r="F362" i="29"/>
  <c r="H362" i="29" s="1"/>
  <c r="G362" i="29"/>
  <c r="I362" i="29" s="1"/>
  <c r="F2231" i="29"/>
  <c r="H2231" i="29" s="1"/>
  <c r="G2231" i="29"/>
  <c r="I2231" i="29" s="1"/>
  <c r="F1317" i="29"/>
  <c r="H1317" i="29" s="1"/>
  <c r="G1317" i="29"/>
  <c r="I1317" i="29" s="1"/>
  <c r="F1192" i="29"/>
  <c r="H1192" i="29" s="1"/>
  <c r="G1192" i="29"/>
  <c r="I1192" i="29" s="1"/>
  <c r="F1008" i="29"/>
  <c r="H1008" i="29" s="1"/>
  <c r="G1008" i="29"/>
  <c r="I1008" i="29" s="1"/>
  <c r="F909" i="29"/>
  <c r="H909" i="29" s="1"/>
  <c r="G909" i="29"/>
  <c r="I909" i="29" s="1"/>
  <c r="F668" i="29"/>
  <c r="H668" i="29" s="1"/>
  <c r="G668" i="29"/>
  <c r="I668" i="29" s="1"/>
  <c r="F566" i="29"/>
  <c r="H566" i="29" s="1"/>
  <c r="G566" i="29"/>
  <c r="I566" i="29" s="1"/>
  <c r="F502" i="29"/>
  <c r="H502" i="29" s="1"/>
  <c r="G502" i="29"/>
  <c r="I502" i="29" s="1"/>
  <c r="F438" i="29"/>
  <c r="H438" i="29" s="1"/>
  <c r="G438" i="29"/>
  <c r="I438" i="29" s="1"/>
  <c r="F542" i="29"/>
  <c r="H542" i="29" s="1"/>
  <c r="G542" i="29"/>
  <c r="I542" i="29" s="1"/>
  <c r="F351" i="29"/>
  <c r="H351" i="29" s="1"/>
  <c r="G351" i="29"/>
  <c r="I351" i="29" s="1"/>
  <c r="F266" i="29"/>
  <c r="H266" i="29" s="1"/>
  <c r="G266" i="29"/>
  <c r="I266" i="29" s="1"/>
  <c r="F178" i="29"/>
  <c r="H178" i="29" s="1"/>
  <c r="G178" i="29"/>
  <c r="I178" i="29" s="1"/>
  <c r="F93" i="29"/>
  <c r="H93" i="29" s="1"/>
  <c r="G93" i="29"/>
  <c r="I93" i="29" s="1"/>
  <c r="F31" i="29"/>
  <c r="H31" i="29" s="1"/>
  <c r="G31" i="29"/>
  <c r="I31" i="29" s="1"/>
  <c r="F207" i="29"/>
  <c r="H207" i="29" s="1"/>
  <c r="G207" i="29"/>
  <c r="I207" i="29" s="1"/>
  <c r="F2313" i="29"/>
  <c r="H2313" i="29" s="1"/>
  <c r="G2313" i="29"/>
  <c r="I2313" i="29" s="1"/>
  <c r="F572" i="29"/>
  <c r="H572" i="29" s="1"/>
  <c r="G572" i="29"/>
  <c r="I572" i="29" s="1"/>
  <c r="F380" i="29"/>
  <c r="H380" i="29" s="1"/>
  <c r="G380" i="29"/>
  <c r="I380" i="29" s="1"/>
  <c r="F272" i="29"/>
  <c r="H272" i="29" s="1"/>
  <c r="G272" i="29"/>
  <c r="I272" i="29" s="1"/>
  <c r="F188" i="29"/>
  <c r="H188" i="29" s="1"/>
  <c r="G188" i="29"/>
  <c r="I188" i="29" s="1"/>
  <c r="F103" i="29"/>
  <c r="H103" i="29" s="1"/>
  <c r="G103" i="29"/>
  <c r="I103" i="29" s="1"/>
  <c r="F539" i="29"/>
  <c r="H539" i="29" s="1"/>
  <c r="G539" i="29"/>
  <c r="I539" i="29" s="1"/>
  <c r="F193" i="29"/>
  <c r="H193" i="29" s="1"/>
  <c r="G193" i="29"/>
  <c r="I193" i="29" s="1"/>
  <c r="F1626" i="29"/>
  <c r="H1626" i="29" s="1"/>
  <c r="G1626" i="29"/>
  <c r="I1626" i="29" s="1"/>
  <c r="F525" i="29"/>
  <c r="H525" i="29" s="1"/>
  <c r="G525" i="29"/>
  <c r="I525" i="29" s="1"/>
  <c r="F353" i="29"/>
  <c r="H353" i="29" s="1"/>
  <c r="G353" i="29"/>
  <c r="I353" i="29" s="1"/>
  <c r="F250" i="29"/>
  <c r="H250" i="29" s="1"/>
  <c r="G250" i="29"/>
  <c r="I250" i="29" s="1"/>
  <c r="F166" i="29"/>
  <c r="H166" i="29" s="1"/>
  <c r="G166" i="29"/>
  <c r="I166" i="29" s="1"/>
  <c r="F69" i="29"/>
  <c r="H69" i="29" s="1"/>
  <c r="G69" i="29"/>
  <c r="I69" i="29" s="1"/>
  <c r="F505" i="29"/>
  <c r="H505" i="29" s="1"/>
  <c r="G505" i="29"/>
  <c r="I505" i="29" s="1"/>
  <c r="F190" i="29"/>
  <c r="H190" i="29" s="1"/>
  <c r="G190" i="29"/>
  <c r="I190" i="29" s="1"/>
  <c r="F794" i="29"/>
  <c r="H794" i="29" s="1"/>
  <c r="G794" i="29"/>
  <c r="I794" i="29" s="1"/>
  <c r="F2330" i="29"/>
  <c r="H2330" i="29" s="1"/>
  <c r="G2330" i="29"/>
  <c r="I2330" i="29" s="1"/>
  <c r="F1994" i="29"/>
  <c r="H1994" i="29" s="1"/>
  <c r="G1994" i="29"/>
  <c r="I1994" i="29" s="1"/>
  <c r="F1930" i="29"/>
  <c r="H1930" i="29" s="1"/>
  <c r="G1930" i="29"/>
  <c r="I1930" i="29" s="1"/>
  <c r="F1804" i="29"/>
  <c r="H1804" i="29" s="1"/>
  <c r="G1804" i="29"/>
  <c r="I1804" i="29" s="1"/>
  <c r="F1643" i="29"/>
  <c r="H1643" i="29" s="1"/>
  <c r="G1643" i="29"/>
  <c r="I1643" i="29" s="1"/>
  <c r="F1579" i="29"/>
  <c r="H1579" i="29" s="1"/>
  <c r="G1579" i="29"/>
  <c r="I1579" i="29" s="1"/>
  <c r="F1515" i="29"/>
  <c r="H1515" i="29" s="1"/>
  <c r="G1515" i="29"/>
  <c r="I1515" i="29" s="1"/>
  <c r="F1451" i="29"/>
  <c r="H1451" i="29" s="1"/>
  <c r="G1451" i="29"/>
  <c r="I1451" i="29" s="1"/>
  <c r="F1364" i="29"/>
  <c r="H1364" i="29" s="1"/>
  <c r="G1364" i="29"/>
  <c r="I1364" i="29" s="1"/>
  <c r="F1300" i="29"/>
  <c r="H1300" i="29" s="1"/>
  <c r="G1300" i="29"/>
  <c r="I1300" i="29" s="1"/>
  <c r="F1236" i="29"/>
  <c r="H1236" i="29" s="1"/>
  <c r="G1236" i="29"/>
  <c r="I1236" i="29" s="1"/>
  <c r="F1170" i="29"/>
  <c r="H1170" i="29" s="1"/>
  <c r="G1170" i="29"/>
  <c r="I1170" i="29" s="1"/>
  <c r="F1106" i="29"/>
  <c r="H1106" i="29" s="1"/>
  <c r="G1106" i="29"/>
  <c r="I1106" i="29" s="1"/>
  <c r="F1042" i="29"/>
  <c r="H1042" i="29" s="1"/>
  <c r="G1042" i="29"/>
  <c r="I1042" i="29" s="1"/>
  <c r="F978" i="29"/>
  <c r="H978" i="29" s="1"/>
  <c r="G978" i="29"/>
  <c r="I978" i="29" s="1"/>
  <c r="F905" i="29"/>
  <c r="H905" i="29" s="1"/>
  <c r="G905" i="29"/>
  <c r="I905" i="29" s="1"/>
  <c r="F837" i="29"/>
  <c r="H837" i="29" s="1"/>
  <c r="G837" i="29"/>
  <c r="I837" i="29" s="1"/>
  <c r="F2998" i="29"/>
  <c r="H2998" i="29" s="1"/>
  <c r="G2998" i="29"/>
  <c r="I2998" i="29" s="1"/>
  <c r="F2329" i="29"/>
  <c r="H2329" i="29" s="1"/>
  <c r="G2329" i="29"/>
  <c r="I2329" i="29" s="1"/>
  <c r="F1760" i="29"/>
  <c r="H1760" i="29" s="1"/>
  <c r="G1760" i="29"/>
  <c r="I1760" i="29" s="1"/>
  <c r="F1504" i="29"/>
  <c r="H1504" i="29" s="1"/>
  <c r="G1504" i="29"/>
  <c r="I1504" i="29" s="1"/>
  <c r="F1373" i="29"/>
  <c r="H1373" i="29" s="1"/>
  <c r="G1373" i="29"/>
  <c r="I1373" i="29" s="1"/>
  <c r="F2158" i="29"/>
  <c r="H2158" i="29" s="1"/>
  <c r="G2158" i="29"/>
  <c r="I2158" i="29" s="1"/>
  <c r="F1769" i="29"/>
  <c r="H1769" i="29" s="1"/>
  <c r="G1769" i="29"/>
  <c r="I1769" i="29" s="1"/>
  <c r="F1603" i="29"/>
  <c r="H1603" i="29" s="1"/>
  <c r="G1603" i="29"/>
  <c r="I1603" i="29" s="1"/>
  <c r="F1503" i="29"/>
  <c r="H1503" i="29" s="1"/>
  <c r="G1503" i="29"/>
  <c r="I1503" i="29" s="1"/>
  <c r="F1372" i="29"/>
  <c r="H1372" i="29" s="1"/>
  <c r="G1372" i="29"/>
  <c r="I1372" i="29" s="1"/>
  <c r="F2167" i="29"/>
  <c r="H2167" i="29" s="1"/>
  <c r="G2167" i="29"/>
  <c r="I2167" i="29" s="1"/>
  <c r="F1824" i="29"/>
  <c r="H1824" i="29" s="1"/>
  <c r="G1824" i="29"/>
  <c r="I1824" i="29" s="1"/>
  <c r="F1521" i="29"/>
  <c r="H1521" i="29" s="1"/>
  <c r="G1521" i="29"/>
  <c r="I1521" i="29" s="1"/>
  <c r="F1347" i="29"/>
  <c r="H1347" i="29" s="1"/>
  <c r="G1347" i="29"/>
  <c r="I1347" i="29" s="1"/>
  <c r="F1282" i="29"/>
  <c r="H1282" i="29" s="1"/>
  <c r="G1282" i="29"/>
  <c r="I1282" i="29" s="1"/>
  <c r="F900" i="29"/>
  <c r="H900" i="29" s="1"/>
  <c r="G900" i="29"/>
  <c r="I900" i="29" s="1"/>
  <c r="F661" i="29"/>
  <c r="H661" i="29" s="1"/>
  <c r="G661" i="29"/>
  <c r="I661" i="29" s="1"/>
  <c r="F564" i="29"/>
  <c r="H564" i="29" s="1"/>
  <c r="G564" i="29"/>
  <c r="I564" i="29" s="1"/>
  <c r="F500" i="29"/>
  <c r="H500" i="29" s="1"/>
  <c r="G500" i="29"/>
  <c r="I500" i="29" s="1"/>
  <c r="F436" i="29"/>
  <c r="H436" i="29" s="1"/>
  <c r="G436" i="29"/>
  <c r="I436" i="29" s="1"/>
  <c r="F372" i="29"/>
  <c r="H372" i="29" s="1"/>
  <c r="G372" i="29"/>
  <c r="I372" i="29" s="1"/>
  <c r="F308" i="29"/>
  <c r="H308" i="29" s="1"/>
  <c r="G308" i="29"/>
  <c r="I308" i="29" s="1"/>
  <c r="F244" i="29"/>
  <c r="H244" i="29" s="1"/>
  <c r="G244" i="29"/>
  <c r="I244" i="29" s="1"/>
  <c r="F180" i="29"/>
  <c r="H180" i="29" s="1"/>
  <c r="G180" i="29"/>
  <c r="I180" i="29" s="1"/>
  <c r="F116" i="29"/>
  <c r="H116" i="29" s="1"/>
  <c r="G116" i="29"/>
  <c r="I116" i="29" s="1"/>
  <c r="F1827" i="29"/>
  <c r="H1827" i="29" s="1"/>
  <c r="G1827" i="29"/>
  <c r="I1827" i="29" s="1"/>
  <c r="F1342" i="29"/>
  <c r="H1342" i="29" s="1"/>
  <c r="G1342" i="29"/>
  <c r="I1342" i="29" s="1"/>
  <c r="F1189" i="29"/>
  <c r="H1189" i="29" s="1"/>
  <c r="G1189" i="29"/>
  <c r="I1189" i="29" s="1"/>
  <c r="F1005" i="29"/>
  <c r="H1005" i="29" s="1"/>
  <c r="G1005" i="29"/>
  <c r="I1005" i="29" s="1"/>
  <c r="F916" i="29"/>
  <c r="H916" i="29" s="1"/>
  <c r="G916" i="29"/>
  <c r="I916" i="29" s="1"/>
  <c r="F669" i="29"/>
  <c r="H669" i="29" s="1"/>
  <c r="G669" i="29"/>
  <c r="I669" i="29" s="1"/>
  <c r="F567" i="29"/>
  <c r="H567" i="29" s="1"/>
  <c r="G567" i="29"/>
  <c r="I567" i="29" s="1"/>
  <c r="F503" i="29"/>
  <c r="H503" i="29" s="1"/>
  <c r="G503" i="29"/>
  <c r="I503" i="29" s="1"/>
  <c r="F439" i="29"/>
  <c r="H439" i="29" s="1"/>
  <c r="G439" i="29"/>
  <c r="I439" i="29" s="1"/>
  <c r="F375" i="29"/>
  <c r="H375" i="29" s="1"/>
  <c r="G375" i="29"/>
  <c r="I375" i="29" s="1"/>
  <c r="F2531" i="29"/>
  <c r="H2531" i="29" s="1"/>
  <c r="G2531" i="29"/>
  <c r="I2531" i="29" s="1"/>
  <c r="F1363" i="29"/>
  <c r="H1363" i="29" s="1"/>
  <c r="G1363" i="29"/>
  <c r="I1363" i="29" s="1"/>
  <c r="F1210" i="29"/>
  <c r="H1210" i="29" s="1"/>
  <c r="G1210" i="29"/>
  <c r="I1210" i="29" s="1"/>
  <c r="F1020" i="29"/>
  <c r="H1020" i="29" s="1"/>
  <c r="G1020" i="29"/>
  <c r="I1020" i="29" s="1"/>
  <c r="F956" i="29"/>
  <c r="H956" i="29" s="1"/>
  <c r="G956" i="29"/>
  <c r="I956" i="29" s="1"/>
  <c r="F689" i="29"/>
  <c r="H689" i="29" s="1"/>
  <c r="G689" i="29"/>
  <c r="I689" i="29" s="1"/>
  <c r="F576" i="29"/>
  <c r="H576" i="29" s="1"/>
  <c r="G576" i="29"/>
  <c r="I576" i="29" s="1"/>
  <c r="F512" i="29"/>
  <c r="H512" i="29" s="1"/>
  <c r="G512" i="29"/>
  <c r="I512" i="29" s="1"/>
  <c r="F448" i="29"/>
  <c r="H448" i="29" s="1"/>
  <c r="G448" i="29"/>
  <c r="I448" i="29" s="1"/>
  <c r="F617" i="29"/>
  <c r="H617" i="29" s="1"/>
  <c r="G617" i="29"/>
  <c r="I617" i="29" s="1"/>
  <c r="F381" i="29"/>
  <c r="H381" i="29" s="1"/>
  <c r="G381" i="29"/>
  <c r="I381" i="29" s="1"/>
  <c r="F276" i="29"/>
  <c r="H276" i="29" s="1"/>
  <c r="G276" i="29"/>
  <c r="I276" i="29" s="1"/>
  <c r="F189" i="29"/>
  <c r="H189" i="29" s="1"/>
  <c r="G189" i="29"/>
  <c r="I189" i="29" s="1"/>
  <c r="F104" i="29"/>
  <c r="H104" i="29" s="1"/>
  <c r="G104" i="29"/>
  <c r="I104" i="29" s="1"/>
  <c r="F43" i="29"/>
  <c r="H43" i="29" s="1"/>
  <c r="G43" i="29"/>
  <c r="I43" i="29" s="1"/>
  <c r="F267" i="29"/>
  <c r="H267" i="29" s="1"/>
  <c r="G267" i="29"/>
  <c r="I267" i="29" s="1"/>
  <c r="F28" i="29"/>
  <c r="H28" i="29" s="1"/>
  <c r="G28" i="29"/>
  <c r="I28" i="29" s="1"/>
  <c r="F649" i="29"/>
  <c r="H649" i="29" s="1"/>
  <c r="G649" i="29"/>
  <c r="I649" i="29" s="1"/>
  <c r="F394" i="29"/>
  <c r="H394" i="29" s="1"/>
  <c r="G394" i="29"/>
  <c r="I394" i="29" s="1"/>
  <c r="F286" i="29"/>
  <c r="H286" i="29" s="1"/>
  <c r="G286" i="29"/>
  <c r="I286" i="29" s="1"/>
  <c r="F202" i="29"/>
  <c r="H202" i="29" s="1"/>
  <c r="G202" i="29"/>
  <c r="I202" i="29" s="1"/>
  <c r="F113" i="29"/>
  <c r="H113" i="29" s="1"/>
  <c r="G113" i="29"/>
  <c r="I113" i="29" s="1"/>
  <c r="F887" i="29"/>
  <c r="H887" i="29" s="1"/>
  <c r="G887" i="29"/>
  <c r="I887" i="29" s="1"/>
  <c r="F256" i="29"/>
  <c r="H256" i="29" s="1"/>
  <c r="G256" i="29"/>
  <c r="I256" i="29" s="1"/>
  <c r="F20" i="29"/>
  <c r="H20" i="29" s="1"/>
  <c r="G20" i="29"/>
  <c r="I20" i="29" s="1"/>
  <c r="F559" i="29"/>
  <c r="H559" i="29" s="1"/>
  <c r="G559" i="29"/>
  <c r="I559" i="29" s="1"/>
  <c r="F364" i="29"/>
  <c r="H364" i="29" s="1"/>
  <c r="G364" i="29"/>
  <c r="I364" i="29" s="1"/>
  <c r="F260" i="29"/>
  <c r="H260" i="29" s="1"/>
  <c r="G260" i="29"/>
  <c r="I260" i="29" s="1"/>
  <c r="F176" i="29"/>
  <c r="H176" i="29" s="1"/>
  <c r="G176" i="29"/>
  <c r="I176" i="29" s="1"/>
  <c r="F83" i="29"/>
  <c r="H83" i="29" s="1"/>
  <c r="G83" i="29"/>
  <c r="I83" i="29" s="1"/>
  <c r="F596" i="29"/>
  <c r="H596" i="29" s="1"/>
  <c r="G596" i="29"/>
  <c r="I596" i="29" s="1"/>
  <c r="F239" i="29"/>
  <c r="H239" i="29" s="1"/>
  <c r="G239" i="29"/>
  <c r="I239" i="29" s="1"/>
  <c r="F12" i="29"/>
  <c r="H12" i="29" s="1"/>
  <c r="G12" i="29"/>
  <c r="I12" i="29" s="1"/>
  <c r="AV5" i="11"/>
  <c r="N22" i="1"/>
  <c r="F1229" i="29"/>
  <c r="H1229" i="29" s="1"/>
  <c r="G1229" i="29"/>
  <c r="I1229" i="29" s="1"/>
  <c r="F1162" i="29"/>
  <c r="H1162" i="29" s="1"/>
  <c r="G1162" i="29"/>
  <c r="I1162" i="29" s="1"/>
  <c r="F1098" i="29"/>
  <c r="H1098" i="29" s="1"/>
  <c r="G1098" i="29"/>
  <c r="I1098" i="29" s="1"/>
  <c r="F1034" i="29"/>
  <c r="H1034" i="29" s="1"/>
  <c r="G1034" i="29"/>
  <c r="I1034" i="29" s="1"/>
  <c r="F970" i="29"/>
  <c r="H970" i="29" s="1"/>
  <c r="G970" i="29"/>
  <c r="I970" i="29" s="1"/>
  <c r="F895" i="29"/>
  <c r="H895" i="29" s="1"/>
  <c r="G895" i="29"/>
  <c r="I895" i="29" s="1"/>
  <c r="F829" i="29"/>
  <c r="H829" i="29" s="1"/>
  <c r="G829" i="29"/>
  <c r="I829" i="29" s="1"/>
  <c r="F2790" i="29"/>
  <c r="H2790" i="29" s="1"/>
  <c r="G2790" i="29"/>
  <c r="I2790" i="29" s="1"/>
  <c r="F2320" i="29"/>
  <c r="H2320" i="29" s="1"/>
  <c r="G2320" i="29"/>
  <c r="I2320" i="29" s="1"/>
  <c r="F1678" i="29"/>
  <c r="H1678" i="29" s="1"/>
  <c r="G1678" i="29"/>
  <c r="I1678" i="29" s="1"/>
  <c r="F1497" i="29"/>
  <c r="H1497" i="29" s="1"/>
  <c r="G1497" i="29"/>
  <c r="I1497" i="29" s="1"/>
  <c r="F1365" i="29"/>
  <c r="H1365" i="29" s="1"/>
  <c r="G1365" i="29"/>
  <c r="I1365" i="29" s="1"/>
  <c r="F2147" i="29"/>
  <c r="H2147" i="29" s="1"/>
  <c r="G2147" i="29"/>
  <c r="I2147" i="29" s="1"/>
  <c r="F1725" i="29"/>
  <c r="H1725" i="29" s="1"/>
  <c r="G1725" i="29"/>
  <c r="I1725" i="29" s="1"/>
  <c r="F1582" i="29"/>
  <c r="H1582" i="29" s="1"/>
  <c r="G1582" i="29"/>
  <c r="I1582" i="29" s="1"/>
  <c r="F1482" i="29"/>
  <c r="H1482" i="29" s="1"/>
  <c r="G1482" i="29"/>
  <c r="I1482" i="29" s="1"/>
  <c r="F1329" i="29"/>
  <c r="H1329" i="29" s="1"/>
  <c r="G1329" i="29"/>
  <c r="I1329" i="29" s="1"/>
  <c r="F2146" i="29"/>
  <c r="H2146" i="29" s="1"/>
  <c r="G2146" i="29"/>
  <c r="I2146" i="29" s="1"/>
  <c r="F1779" i="29"/>
  <c r="H1779" i="29" s="1"/>
  <c r="G1779" i="29"/>
  <c r="I1779" i="29" s="1"/>
  <c r="F1489" i="29"/>
  <c r="H1489" i="29" s="1"/>
  <c r="G1489" i="29"/>
  <c r="I1489" i="29" s="1"/>
  <c r="F1339" i="29"/>
  <c r="H1339" i="29" s="1"/>
  <c r="G1339" i="29"/>
  <c r="I1339" i="29" s="1"/>
  <c r="F1274" i="29"/>
  <c r="H1274" i="29" s="1"/>
  <c r="G1274" i="29"/>
  <c r="I1274" i="29" s="1"/>
  <c r="F893" i="29"/>
  <c r="H893" i="29" s="1"/>
  <c r="G893" i="29"/>
  <c r="I893" i="29" s="1"/>
  <c r="F652" i="29"/>
  <c r="H652" i="29" s="1"/>
  <c r="G652" i="29"/>
  <c r="I652" i="29" s="1"/>
  <c r="F558" i="29"/>
  <c r="H558" i="29" s="1"/>
  <c r="G558" i="29"/>
  <c r="I558" i="29" s="1"/>
  <c r="F494" i="29"/>
  <c r="H494" i="29" s="1"/>
  <c r="G494" i="29"/>
  <c r="I494" i="29" s="1"/>
  <c r="F430" i="29"/>
  <c r="H430" i="29" s="1"/>
  <c r="G430" i="29"/>
  <c r="I430" i="29" s="1"/>
  <c r="F366" i="29"/>
  <c r="H366" i="29" s="1"/>
  <c r="G366" i="29"/>
  <c r="I366" i="29" s="1"/>
  <c r="F302" i="29"/>
  <c r="H302" i="29" s="1"/>
  <c r="G302" i="29"/>
  <c r="I302" i="29" s="1"/>
  <c r="F238" i="29"/>
  <c r="H238" i="29" s="1"/>
  <c r="G238" i="29"/>
  <c r="I238" i="29" s="1"/>
  <c r="F174" i="29"/>
  <c r="H174" i="29" s="1"/>
  <c r="G174" i="29"/>
  <c r="I174" i="29" s="1"/>
  <c r="F109" i="29"/>
  <c r="H109" i="29" s="1"/>
  <c r="G109" i="29"/>
  <c r="I109" i="29" s="1"/>
  <c r="F1659" i="29"/>
  <c r="H1659" i="29" s="1"/>
  <c r="G1659" i="29"/>
  <c r="I1659" i="29" s="1"/>
  <c r="F1334" i="29"/>
  <c r="H1334" i="29" s="1"/>
  <c r="G1334" i="29"/>
  <c r="I1334" i="29" s="1"/>
  <c r="F1169" i="29"/>
  <c r="H1169" i="29" s="1"/>
  <c r="G1169" i="29"/>
  <c r="I1169" i="29" s="1"/>
  <c r="F997" i="29"/>
  <c r="H997" i="29" s="1"/>
  <c r="G997" i="29"/>
  <c r="I997" i="29" s="1"/>
  <c r="F903" i="29"/>
  <c r="H903" i="29" s="1"/>
  <c r="G903" i="29"/>
  <c r="I903" i="29" s="1"/>
  <c r="F664" i="29"/>
  <c r="H664" i="29" s="1"/>
  <c r="G664" i="29"/>
  <c r="I664" i="29" s="1"/>
  <c r="F557" i="29"/>
  <c r="H557" i="29" s="1"/>
  <c r="G557" i="29"/>
  <c r="I557" i="29" s="1"/>
  <c r="F493" i="29"/>
  <c r="H493" i="29" s="1"/>
  <c r="G493" i="29"/>
  <c r="I493" i="29" s="1"/>
  <c r="F429" i="29"/>
  <c r="H429" i="29" s="1"/>
  <c r="G429" i="29"/>
  <c r="I429" i="29" s="1"/>
  <c r="F365" i="29"/>
  <c r="H365" i="29" s="1"/>
  <c r="G365" i="29"/>
  <c r="I365" i="29" s="1"/>
  <c r="F2518" i="29"/>
  <c r="H2518" i="29" s="1"/>
  <c r="G2518" i="29"/>
  <c r="I2518" i="29" s="1"/>
  <c r="F1325" i="29"/>
  <c r="H1325" i="29" s="1"/>
  <c r="G1325" i="29"/>
  <c r="I1325" i="29" s="1"/>
  <c r="F1196" i="29"/>
  <c r="H1196" i="29" s="1"/>
  <c r="G1196" i="29"/>
  <c r="I1196" i="29" s="1"/>
  <c r="F1012" i="29"/>
  <c r="H1012" i="29" s="1"/>
  <c r="G1012" i="29"/>
  <c r="I1012" i="29" s="1"/>
  <c r="F919" i="29"/>
  <c r="H919" i="29" s="1"/>
  <c r="G919" i="29"/>
  <c r="I919" i="29" s="1"/>
  <c r="F672" i="29"/>
  <c r="H672" i="29" s="1"/>
  <c r="G672" i="29"/>
  <c r="I672" i="29" s="1"/>
  <c r="F570" i="29"/>
  <c r="H570" i="29" s="1"/>
  <c r="G570" i="29"/>
  <c r="I570" i="29" s="1"/>
  <c r="F506" i="29"/>
  <c r="H506" i="29" s="1"/>
  <c r="G506" i="29"/>
  <c r="I506" i="29" s="1"/>
  <c r="F442" i="29"/>
  <c r="H442" i="29" s="1"/>
  <c r="G442" i="29"/>
  <c r="I442" i="29" s="1"/>
  <c r="F565" i="29"/>
  <c r="H565" i="29" s="1"/>
  <c r="G565" i="29"/>
  <c r="I565" i="29" s="1"/>
  <c r="F373" i="29"/>
  <c r="H373" i="29" s="1"/>
  <c r="G373" i="29"/>
  <c r="I373" i="29" s="1"/>
  <c r="F269" i="29"/>
  <c r="H269" i="29" s="1"/>
  <c r="G269" i="29"/>
  <c r="I269" i="29" s="1"/>
  <c r="F181" i="29"/>
  <c r="H181" i="29" s="1"/>
  <c r="G181" i="29"/>
  <c r="I181" i="29" s="1"/>
  <c r="F96" i="29"/>
  <c r="H96" i="29" s="1"/>
  <c r="G96" i="29"/>
  <c r="I96" i="29" s="1"/>
  <c r="F35" i="29"/>
  <c r="H35" i="29" s="1"/>
  <c r="G35" i="29"/>
  <c r="I35" i="29" s="1"/>
  <c r="F242" i="29"/>
  <c r="H242" i="29" s="1"/>
  <c r="G242" i="29"/>
  <c r="I242" i="29" s="1"/>
  <c r="F4" i="29"/>
  <c r="H4" i="29" s="1"/>
  <c r="G4" i="29"/>
  <c r="I4" i="29" s="1"/>
  <c r="F579" i="29"/>
  <c r="H579" i="29" s="1"/>
  <c r="G579" i="29"/>
  <c r="I579" i="29" s="1"/>
  <c r="F387" i="29"/>
  <c r="H387" i="29" s="1"/>
  <c r="G387" i="29"/>
  <c r="I387" i="29" s="1"/>
  <c r="F279" i="29"/>
  <c r="H279" i="29" s="1"/>
  <c r="G279" i="29"/>
  <c r="I279" i="29" s="1"/>
  <c r="F195" i="29"/>
  <c r="H195" i="29" s="1"/>
  <c r="G195" i="29"/>
  <c r="I195" i="29" s="1"/>
  <c r="F107" i="29"/>
  <c r="H107" i="29" s="1"/>
  <c r="G107" i="29"/>
  <c r="I107" i="29" s="1"/>
  <c r="F589" i="29"/>
  <c r="H589" i="29" s="1"/>
  <c r="G589" i="29"/>
  <c r="I589" i="29" s="1"/>
  <c r="F232" i="29"/>
  <c r="H232" i="29" s="1"/>
  <c r="G232" i="29"/>
  <c r="I232" i="29" s="1"/>
  <c r="F1673" i="29"/>
  <c r="H1673" i="29" s="1"/>
  <c r="G1673" i="29"/>
  <c r="I1673" i="29" s="1"/>
  <c r="F548" i="29"/>
  <c r="H548" i="29" s="1"/>
  <c r="G548" i="29"/>
  <c r="I548" i="29" s="1"/>
  <c r="F357" i="29"/>
  <c r="H357" i="29" s="1"/>
  <c r="G357" i="29"/>
  <c r="I357" i="29" s="1"/>
  <c r="F254" i="29"/>
  <c r="H254" i="29" s="1"/>
  <c r="G254" i="29"/>
  <c r="I254" i="29" s="1"/>
  <c r="F170" i="29"/>
  <c r="H170" i="29" s="1"/>
  <c r="G170" i="29"/>
  <c r="I170" i="29" s="1"/>
  <c r="F73" i="29"/>
  <c r="H73" i="29" s="1"/>
  <c r="G73" i="29"/>
  <c r="I73" i="29" s="1"/>
  <c r="F535" i="29"/>
  <c r="H535" i="29" s="1"/>
  <c r="G535" i="29"/>
  <c r="I535" i="29" s="1"/>
  <c r="F200" i="29"/>
  <c r="H200" i="29" s="1"/>
  <c r="G200" i="29"/>
  <c r="I200" i="29" s="1"/>
  <c r="F1902" i="29"/>
  <c r="H1902" i="29" s="1"/>
  <c r="G1902" i="29"/>
  <c r="I1902" i="29" s="1"/>
  <c r="F1730" i="29"/>
  <c r="H1730" i="29" s="1"/>
  <c r="G1730" i="29"/>
  <c r="I1730" i="29" s="1"/>
  <c r="F1615" i="29"/>
  <c r="H1615" i="29" s="1"/>
  <c r="G1615" i="29"/>
  <c r="I1615" i="29" s="1"/>
  <c r="F1551" i="29"/>
  <c r="H1551" i="29" s="1"/>
  <c r="G1551" i="29"/>
  <c r="I1551" i="29" s="1"/>
  <c r="F1487" i="29"/>
  <c r="H1487" i="29" s="1"/>
  <c r="G1487" i="29"/>
  <c r="I1487" i="29" s="1"/>
  <c r="F1406" i="29"/>
  <c r="H1406" i="29" s="1"/>
  <c r="G1406" i="29"/>
  <c r="I1406" i="29" s="1"/>
  <c r="F1340" i="29"/>
  <c r="H1340" i="29" s="1"/>
  <c r="G1340" i="29"/>
  <c r="I1340" i="29" s="1"/>
  <c r="F1276" i="29"/>
  <c r="H1276" i="29" s="1"/>
  <c r="G1276" i="29"/>
  <c r="I1276" i="29" s="1"/>
  <c r="F1212" i="29"/>
  <c r="H1212" i="29" s="1"/>
  <c r="G1212" i="29"/>
  <c r="I1212" i="29" s="1"/>
  <c r="F1142" i="29"/>
  <c r="H1142" i="29" s="1"/>
  <c r="G1142" i="29"/>
  <c r="I1142" i="29" s="1"/>
  <c r="F1078" i="29"/>
  <c r="H1078" i="29" s="1"/>
  <c r="G1078" i="29"/>
  <c r="I1078" i="29" s="1"/>
  <c r="F1014" i="29"/>
  <c r="H1014" i="29" s="1"/>
  <c r="G1014" i="29"/>
  <c r="I1014" i="29" s="1"/>
  <c r="F945" i="29"/>
  <c r="H945" i="29" s="1"/>
  <c r="G945" i="29"/>
  <c r="I945" i="29" s="1"/>
  <c r="F873" i="29"/>
  <c r="H873" i="29" s="1"/>
  <c r="G873" i="29"/>
  <c r="I873" i="29" s="1"/>
  <c r="F809" i="29"/>
  <c r="H809" i="29" s="1"/>
  <c r="G809" i="29"/>
  <c r="I809" i="29" s="1"/>
  <c r="F2619" i="29"/>
  <c r="H2619" i="29" s="1"/>
  <c r="G2619" i="29"/>
  <c r="I2619" i="29" s="1"/>
  <c r="F2190" i="29"/>
  <c r="H2190" i="29" s="1"/>
  <c r="G2190" i="29"/>
  <c r="I2190" i="29" s="1"/>
  <c r="F1600" i="29"/>
  <c r="H1600" i="29" s="1"/>
  <c r="G1600" i="29"/>
  <c r="I1600" i="29" s="1"/>
  <c r="F1437" i="29"/>
  <c r="H1437" i="29" s="1"/>
  <c r="G1437" i="29"/>
  <c r="I1437" i="29" s="1"/>
  <c r="F1290" i="29"/>
  <c r="H1290" i="29" s="1"/>
  <c r="G1290" i="29"/>
  <c r="I1290" i="29" s="1"/>
  <c r="F2083" i="29"/>
  <c r="H2083" i="29" s="1"/>
  <c r="G2083" i="29"/>
  <c r="I2083" i="29" s="1"/>
  <c r="F1681" i="29"/>
  <c r="H1681" i="29" s="1"/>
  <c r="G1681" i="29"/>
  <c r="I1681" i="29" s="1"/>
  <c r="F1550" i="29"/>
  <c r="H1550" i="29" s="1"/>
  <c r="G1550" i="29"/>
  <c r="I1550" i="29" s="1"/>
  <c r="F1450" i="29"/>
  <c r="H1450" i="29" s="1"/>
  <c r="G1450" i="29"/>
  <c r="I1450" i="29" s="1"/>
  <c r="F2872" i="29"/>
  <c r="H2872" i="29" s="1"/>
  <c r="G2872" i="29"/>
  <c r="I2872" i="29" s="1"/>
  <c r="F2098" i="29"/>
  <c r="H2098" i="29" s="1"/>
  <c r="G2098" i="29"/>
  <c r="I2098" i="29" s="1"/>
  <c r="F1687" i="29"/>
  <c r="H1687" i="29" s="1"/>
  <c r="G1687" i="29"/>
  <c r="I1687" i="29" s="1"/>
  <c r="F1431" i="29"/>
  <c r="H1431" i="29" s="1"/>
  <c r="G1431" i="29"/>
  <c r="I1431" i="29" s="1"/>
  <c r="F1785" i="29"/>
  <c r="H1785" i="29" s="1"/>
  <c r="G1785" i="29"/>
  <c r="I1785" i="29" s="1"/>
  <c r="F1248" i="29"/>
  <c r="H1248" i="29" s="1"/>
  <c r="G1248" i="29"/>
  <c r="I1248" i="29" s="1"/>
  <c r="F737" i="29"/>
  <c r="H737" i="29" s="1"/>
  <c r="G737" i="29"/>
  <c r="I737" i="29" s="1"/>
  <c r="F609" i="29"/>
  <c r="H609" i="29" s="1"/>
  <c r="G609" i="29"/>
  <c r="I609" i="29" s="1"/>
  <c r="F538" i="29"/>
  <c r="H538" i="29" s="1"/>
  <c r="G538" i="29"/>
  <c r="I538" i="29" s="1"/>
  <c r="F474" i="29"/>
  <c r="H474" i="29" s="1"/>
  <c r="G474" i="29"/>
  <c r="I474" i="29" s="1"/>
  <c r="F410" i="29"/>
  <c r="H410" i="29" s="1"/>
  <c r="G410" i="29"/>
  <c r="I410" i="29" s="1"/>
  <c r="F346" i="29"/>
  <c r="H346" i="29" s="1"/>
  <c r="G346" i="29"/>
  <c r="I346" i="29" s="1"/>
  <c r="F282" i="29"/>
  <c r="H282" i="29" s="1"/>
  <c r="G282" i="29"/>
  <c r="I282" i="29" s="1"/>
  <c r="F218" i="29"/>
  <c r="H218" i="29" s="1"/>
  <c r="G218" i="29"/>
  <c r="I218" i="29" s="1"/>
  <c r="F154" i="29"/>
  <c r="H154" i="29" s="1"/>
  <c r="G154" i="29"/>
  <c r="I154" i="29" s="1"/>
  <c r="F88" i="29"/>
  <c r="H88" i="29" s="1"/>
  <c r="G88" i="29"/>
  <c r="I88" i="29" s="1"/>
  <c r="F1434" i="29"/>
  <c r="H1434" i="29" s="1"/>
  <c r="G1434" i="29"/>
  <c r="I1434" i="29" s="1"/>
  <c r="F1226" i="29"/>
  <c r="H1226" i="29" s="1"/>
  <c r="G1226" i="29"/>
  <c r="I1226" i="29" s="1"/>
  <c r="F1089" i="29"/>
  <c r="H1089" i="29" s="1"/>
  <c r="G1089" i="29"/>
  <c r="I1089" i="29" s="1"/>
  <c r="F977" i="29"/>
  <c r="H977" i="29" s="1"/>
  <c r="G977" i="29"/>
  <c r="I977" i="29" s="1"/>
  <c r="F740" i="29"/>
  <c r="H740" i="29" s="1"/>
  <c r="G740" i="29"/>
  <c r="I740" i="29" s="1"/>
  <c r="F612" i="29"/>
  <c r="H612" i="29" s="1"/>
  <c r="G612" i="29"/>
  <c r="I612" i="29" s="1"/>
  <c r="F537" i="29"/>
  <c r="H537" i="29" s="1"/>
  <c r="G537" i="29"/>
  <c r="I537" i="29" s="1"/>
  <c r="F473" i="29"/>
  <c r="H473" i="29" s="1"/>
  <c r="G473" i="29"/>
  <c r="I473" i="29" s="1"/>
  <c r="F409" i="29"/>
  <c r="H409" i="29" s="1"/>
  <c r="G409" i="29"/>
  <c r="I409" i="29" s="1"/>
  <c r="F345" i="29"/>
  <c r="H345" i="29" s="1"/>
  <c r="G345" i="29"/>
  <c r="I345" i="29" s="1"/>
  <c r="F1833" i="29"/>
  <c r="H1833" i="29" s="1"/>
  <c r="G1833" i="29"/>
  <c r="I1833" i="29" s="1"/>
  <c r="F1301" i="29"/>
  <c r="H1301" i="29" s="1"/>
  <c r="G1301" i="29"/>
  <c r="I1301" i="29" s="1"/>
  <c r="F1148" i="29"/>
  <c r="H1148" i="29" s="1"/>
  <c r="G1148" i="29"/>
  <c r="I1148" i="29" s="1"/>
  <c r="F992" i="29"/>
  <c r="H992" i="29" s="1"/>
  <c r="G992" i="29"/>
  <c r="I992" i="29" s="1"/>
  <c r="F764" i="29"/>
  <c r="H764" i="29" s="1"/>
  <c r="G764" i="29"/>
  <c r="I764" i="29" s="1"/>
  <c r="F636" i="29"/>
  <c r="H636" i="29" s="1"/>
  <c r="G636" i="29"/>
  <c r="I636" i="29" s="1"/>
  <c r="F549" i="29"/>
  <c r="H549" i="29" s="1"/>
  <c r="G549" i="29"/>
  <c r="I549" i="29" s="1"/>
  <c r="F485" i="29"/>
  <c r="H485" i="29" s="1"/>
  <c r="G485" i="29"/>
  <c r="I485" i="29" s="1"/>
  <c r="F936" i="29"/>
  <c r="H936" i="29" s="1"/>
  <c r="G936" i="29"/>
  <c r="I936" i="29" s="1"/>
  <c r="F458" i="29"/>
  <c r="H458" i="29" s="1"/>
  <c r="G458" i="29"/>
  <c r="I458" i="29" s="1"/>
  <c r="F333" i="29"/>
  <c r="H333" i="29" s="1"/>
  <c r="G333" i="29"/>
  <c r="I333" i="29" s="1"/>
  <c r="F227" i="29"/>
  <c r="H227" i="29" s="1"/>
  <c r="G227" i="29"/>
  <c r="I227" i="29" s="1"/>
  <c r="F143" i="29"/>
  <c r="H143" i="29" s="1"/>
  <c r="G143" i="29"/>
  <c r="I143" i="29" s="1"/>
  <c r="F78" i="29"/>
  <c r="H78" i="29" s="1"/>
  <c r="G78" i="29"/>
  <c r="I78" i="29" s="1"/>
  <c r="F15" i="29"/>
  <c r="H15" i="29" s="1"/>
  <c r="G15" i="29"/>
  <c r="I15" i="29" s="1"/>
  <c r="F158" i="29"/>
  <c r="H158" i="29" s="1"/>
  <c r="G158" i="29"/>
  <c r="I158" i="29" s="1"/>
  <c r="F1283" i="29"/>
  <c r="H1283" i="29" s="1"/>
  <c r="G1283" i="29"/>
  <c r="I1283" i="29" s="1"/>
  <c r="F495" i="29"/>
  <c r="H495" i="29" s="1"/>
  <c r="G495" i="29"/>
  <c r="I495" i="29" s="1"/>
  <c r="F343" i="29"/>
  <c r="H343" i="29" s="1"/>
  <c r="G343" i="29"/>
  <c r="I343" i="29" s="1"/>
  <c r="F237" i="29"/>
  <c r="H237" i="29" s="1"/>
  <c r="G237" i="29"/>
  <c r="I237" i="29" s="1"/>
  <c r="F149" i="29"/>
  <c r="H149" i="29" s="1"/>
  <c r="G149" i="29"/>
  <c r="I149" i="29" s="1"/>
  <c r="F1498" i="29"/>
  <c r="H1498" i="29" s="1"/>
  <c r="G1498" i="29"/>
  <c r="I1498" i="29" s="1"/>
  <c r="F418" i="29"/>
  <c r="H418" i="29" s="1"/>
  <c r="G418" i="29"/>
  <c r="I418" i="29" s="1"/>
  <c r="F151" i="29"/>
  <c r="H151" i="29" s="1"/>
  <c r="G151" i="29"/>
  <c r="I151" i="29" s="1"/>
  <c r="F1230" i="29"/>
  <c r="H1230" i="29" s="1"/>
  <c r="G1230" i="29"/>
  <c r="I1230" i="29" s="1"/>
  <c r="F464" i="29"/>
  <c r="H464" i="29" s="1"/>
  <c r="G464" i="29"/>
  <c r="I464" i="29" s="1"/>
  <c r="F317" i="29"/>
  <c r="H317" i="29" s="1"/>
  <c r="G317" i="29"/>
  <c r="I317" i="29" s="1"/>
  <c r="F233" i="29"/>
  <c r="H233" i="29" s="1"/>
  <c r="G233" i="29"/>
  <c r="I233" i="29" s="1"/>
  <c r="F148" i="29"/>
  <c r="H148" i="29" s="1"/>
  <c r="G148" i="29"/>
  <c r="I148" i="29" s="1"/>
  <c r="F1312" i="29"/>
  <c r="H1312" i="29" s="1"/>
  <c r="G1312" i="29"/>
  <c r="I1312" i="29" s="1"/>
  <c r="F400" i="29"/>
  <c r="H400" i="29" s="1"/>
  <c r="G400" i="29"/>
  <c r="I400" i="29" s="1"/>
  <c r="F123" i="29"/>
  <c r="H123" i="29" s="1"/>
  <c r="G123" i="29"/>
  <c r="I123" i="29" s="1"/>
  <c r="F2606" i="29"/>
  <c r="H2606" i="29" s="1"/>
  <c r="G2606" i="29"/>
  <c r="I2606" i="29" s="1"/>
  <c r="F2266" i="29"/>
  <c r="H2266" i="29" s="1"/>
  <c r="G2266" i="29"/>
  <c r="I2266" i="29" s="1"/>
  <c r="F1978" i="29"/>
  <c r="H1978" i="29" s="1"/>
  <c r="G1978" i="29"/>
  <c r="I1978" i="29" s="1"/>
  <c r="F1914" i="29"/>
  <c r="H1914" i="29" s="1"/>
  <c r="G1914" i="29"/>
  <c r="I1914" i="29" s="1"/>
  <c r="F1747" i="29"/>
  <c r="H1747" i="29" s="1"/>
  <c r="G1747" i="29"/>
  <c r="I1747" i="29" s="1"/>
  <c r="F1627" i="29"/>
  <c r="H1627" i="29" s="1"/>
  <c r="G1627" i="29"/>
  <c r="I1627" i="29" s="1"/>
  <c r="F1563" i="29"/>
  <c r="H1563" i="29" s="1"/>
  <c r="G1563" i="29"/>
  <c r="I1563" i="29" s="1"/>
  <c r="F1499" i="29"/>
  <c r="H1499" i="29" s="1"/>
  <c r="G1499" i="29"/>
  <c r="I1499" i="29" s="1"/>
  <c r="F1428" i="29"/>
  <c r="H1428" i="29" s="1"/>
  <c r="G1428" i="29"/>
  <c r="I1428" i="29" s="1"/>
  <c r="F1351" i="29"/>
  <c r="H1351" i="29" s="1"/>
  <c r="G1351" i="29"/>
  <c r="I1351" i="29" s="1"/>
  <c r="F1287" i="29"/>
  <c r="H1287" i="29" s="1"/>
  <c r="G1287" i="29"/>
  <c r="I1287" i="29" s="1"/>
  <c r="F1223" i="29"/>
  <c r="H1223" i="29" s="1"/>
  <c r="G1223" i="29"/>
  <c r="I1223" i="29" s="1"/>
  <c r="F1154" i="29"/>
  <c r="H1154" i="29" s="1"/>
  <c r="G1154" i="29"/>
  <c r="I1154" i="29" s="1"/>
  <c r="F1090" i="29"/>
  <c r="H1090" i="29" s="1"/>
  <c r="G1090" i="29"/>
  <c r="I1090" i="29" s="1"/>
  <c r="F1026" i="29"/>
  <c r="H1026" i="29" s="1"/>
  <c r="G1026" i="29"/>
  <c r="I1026" i="29" s="1"/>
  <c r="F962" i="29"/>
  <c r="H962" i="29" s="1"/>
  <c r="G962" i="29"/>
  <c r="I962" i="29" s="1"/>
  <c r="F885" i="29"/>
  <c r="H885" i="29" s="1"/>
  <c r="G885" i="29"/>
  <c r="I885" i="29" s="1"/>
  <c r="F821" i="29"/>
  <c r="H821" i="29" s="1"/>
  <c r="G821" i="29"/>
  <c r="I821" i="29" s="1"/>
  <c r="F2770" i="29"/>
  <c r="H2770" i="29" s="1"/>
  <c r="G2770" i="29"/>
  <c r="I2770" i="29" s="1"/>
  <c r="F2209" i="29"/>
  <c r="H2209" i="29" s="1"/>
  <c r="G2209" i="29"/>
  <c r="I2209" i="29" s="1"/>
  <c r="F1632" i="29"/>
  <c r="H1632" i="29" s="1"/>
  <c r="G1632" i="29"/>
  <c r="I1632" i="29" s="1"/>
  <c r="F1469" i="29"/>
  <c r="H1469" i="29" s="1"/>
  <c r="G1469" i="29"/>
  <c r="I1469" i="29" s="1"/>
  <c r="F1358" i="29"/>
  <c r="H1358" i="29" s="1"/>
  <c r="G1358" i="29"/>
  <c r="I1358" i="29" s="1"/>
  <c r="F2099" i="29"/>
  <c r="H2099" i="29" s="1"/>
  <c r="G2099" i="29"/>
  <c r="I2099" i="29" s="1"/>
  <c r="F1711" i="29"/>
  <c r="H1711" i="29" s="1"/>
  <c r="G1711" i="29"/>
  <c r="I1711" i="29" s="1"/>
  <c r="F1575" i="29"/>
  <c r="H1575" i="29" s="1"/>
  <c r="G1575" i="29"/>
  <c r="I1575" i="29" s="1"/>
  <c r="F1475" i="29"/>
  <c r="H1475" i="29" s="1"/>
  <c r="G1475" i="29"/>
  <c r="I1475" i="29" s="1"/>
  <c r="F2920" i="29"/>
  <c r="H2920" i="29" s="1"/>
  <c r="G2920" i="29"/>
  <c r="I2920" i="29" s="1"/>
  <c r="F2113" i="29"/>
  <c r="H2113" i="29" s="1"/>
  <c r="G2113" i="29"/>
  <c r="I2113" i="29" s="1"/>
  <c r="F1772" i="29"/>
  <c r="H1772" i="29" s="1"/>
  <c r="G1772" i="29"/>
  <c r="I1772" i="29" s="1"/>
  <c r="F1457" i="29"/>
  <c r="H1457" i="29" s="1"/>
  <c r="G1457" i="29"/>
  <c r="I1457" i="29" s="1"/>
  <c r="F1882" i="29"/>
  <c r="H1882" i="29" s="1"/>
  <c r="G1882" i="29"/>
  <c r="I1882" i="29" s="1"/>
  <c r="F1260" i="29"/>
  <c r="H1260" i="29" s="1"/>
  <c r="G1260" i="29"/>
  <c r="I1260" i="29" s="1"/>
  <c r="F757" i="29"/>
  <c r="H757" i="29" s="1"/>
  <c r="G757" i="29"/>
  <c r="I757" i="29" s="1"/>
  <c r="F629" i="29"/>
  <c r="H629" i="29" s="1"/>
  <c r="G629" i="29"/>
  <c r="I629" i="29" s="1"/>
  <c r="F551" i="29"/>
  <c r="H551" i="29" s="1"/>
  <c r="G551" i="29"/>
  <c r="I551" i="29" s="1"/>
  <c r="F487" i="29"/>
  <c r="H487" i="29" s="1"/>
  <c r="G487" i="29"/>
  <c r="I487" i="29" s="1"/>
  <c r="F423" i="29"/>
  <c r="H423" i="29" s="1"/>
  <c r="G423" i="29"/>
  <c r="I423" i="29" s="1"/>
  <c r="F359" i="29"/>
  <c r="H359" i="29" s="1"/>
  <c r="G359" i="29"/>
  <c r="I359" i="29" s="1"/>
  <c r="F295" i="29"/>
  <c r="H295" i="29" s="1"/>
  <c r="G295" i="29"/>
  <c r="I295" i="29" s="1"/>
  <c r="F231" i="29"/>
  <c r="H231" i="29" s="1"/>
  <c r="G231" i="29"/>
  <c r="I231" i="29" s="1"/>
  <c r="F167" i="29"/>
  <c r="H167" i="29" s="1"/>
  <c r="G167" i="29"/>
  <c r="I167" i="29" s="1"/>
  <c r="F102" i="29"/>
  <c r="H102" i="29" s="1"/>
  <c r="G102" i="29"/>
  <c r="I102" i="29" s="1"/>
  <c r="F1562" i="29"/>
  <c r="H1562" i="29" s="1"/>
  <c r="G1562" i="29"/>
  <c r="I1562" i="29" s="1"/>
  <c r="F1295" i="29"/>
  <c r="H1295" i="29" s="1"/>
  <c r="G1295" i="29"/>
  <c r="I1295" i="29" s="1"/>
  <c r="F1137" i="29"/>
  <c r="H1137" i="29" s="1"/>
  <c r="G1137" i="29"/>
  <c r="I1137" i="29" s="1"/>
  <c r="F989" i="29"/>
  <c r="H989" i="29" s="1"/>
  <c r="G989" i="29"/>
  <c r="I989" i="29" s="1"/>
  <c r="F765" i="29"/>
  <c r="H765" i="29" s="1"/>
  <c r="G765" i="29"/>
  <c r="I765" i="29" s="1"/>
  <c r="F637" i="29"/>
  <c r="H637" i="29" s="1"/>
  <c r="G637" i="29"/>
  <c r="I637" i="29" s="1"/>
  <c r="F550" i="29"/>
  <c r="H550" i="29" s="1"/>
  <c r="G550" i="29"/>
  <c r="I550" i="29" s="1"/>
  <c r="F486" i="29"/>
  <c r="H486" i="29" s="1"/>
  <c r="G486" i="29"/>
  <c r="I486" i="29" s="1"/>
  <c r="F422" i="29"/>
  <c r="H422" i="29" s="1"/>
  <c r="G422" i="29"/>
  <c r="I422" i="29" s="1"/>
  <c r="F358" i="29"/>
  <c r="H358" i="29" s="1"/>
  <c r="G358" i="29"/>
  <c r="I358" i="29" s="1"/>
  <c r="F2179" i="29"/>
  <c r="H2179" i="29" s="1"/>
  <c r="G2179" i="29"/>
  <c r="I2179" i="29" s="1"/>
  <c r="F1313" i="29"/>
  <c r="H1313" i="29" s="1"/>
  <c r="G1313" i="29"/>
  <c r="I1313" i="29" s="1"/>
  <c r="F1188" i="29"/>
  <c r="H1188" i="29" s="1"/>
  <c r="G1188" i="29"/>
  <c r="I1188" i="29" s="1"/>
  <c r="F1004" i="29"/>
  <c r="H1004" i="29" s="1"/>
  <c r="G1004" i="29"/>
  <c r="I1004" i="29" s="1"/>
  <c r="F888" i="29"/>
  <c r="H888" i="29" s="1"/>
  <c r="G888" i="29"/>
  <c r="I888" i="29" s="1"/>
  <c r="F657" i="29"/>
  <c r="H657" i="29" s="1"/>
  <c r="G657" i="29"/>
  <c r="I657" i="29" s="1"/>
  <c r="F563" i="29"/>
  <c r="H563" i="29" s="1"/>
  <c r="G563" i="29"/>
  <c r="I563" i="29" s="1"/>
  <c r="F499" i="29"/>
  <c r="H499" i="29" s="1"/>
  <c r="G499" i="29"/>
  <c r="I499" i="29" s="1"/>
  <c r="F435" i="29"/>
  <c r="H435" i="29" s="1"/>
  <c r="G435" i="29"/>
  <c r="I435" i="29" s="1"/>
  <c r="F515" i="29"/>
  <c r="H515" i="29" s="1"/>
  <c r="G515" i="29"/>
  <c r="I515" i="29" s="1"/>
  <c r="F344" i="29"/>
  <c r="H344" i="29" s="1"/>
  <c r="G344" i="29"/>
  <c r="I344" i="29" s="1"/>
  <c r="F262" i="29"/>
  <c r="H262" i="29" s="1"/>
  <c r="G262" i="29"/>
  <c r="I262" i="29" s="1"/>
  <c r="F175" i="29"/>
  <c r="H175" i="29" s="1"/>
  <c r="G175" i="29"/>
  <c r="I175" i="29" s="1"/>
  <c r="F89" i="29"/>
  <c r="H89" i="29" s="1"/>
  <c r="G89" i="29"/>
  <c r="I89" i="29" s="1"/>
  <c r="F27" i="29"/>
  <c r="H27" i="29" s="1"/>
  <c r="G27" i="29"/>
  <c r="I27" i="29" s="1"/>
  <c r="F196" i="29"/>
  <c r="H196" i="29" s="1"/>
  <c r="G196" i="29"/>
  <c r="I196" i="29" s="1"/>
  <c r="F2234" i="29"/>
  <c r="H2234" i="29" s="1"/>
  <c r="G2234" i="29"/>
  <c r="I2234" i="29" s="1"/>
  <c r="F545" i="29"/>
  <c r="H545" i="29" s="1"/>
  <c r="G545" i="29"/>
  <c r="I545" i="29" s="1"/>
  <c r="F354" i="29"/>
  <c r="H354" i="29" s="1"/>
  <c r="G354" i="29"/>
  <c r="I354" i="29" s="1"/>
  <c r="F251" i="29"/>
  <c r="H251" i="29" s="1"/>
  <c r="G251" i="29"/>
  <c r="I251" i="29" s="1"/>
  <c r="F163" i="29"/>
  <c r="H163" i="29" s="1"/>
  <c r="G163" i="29"/>
  <c r="I163" i="29" s="1"/>
  <c r="F99" i="29"/>
  <c r="H99" i="29" s="1"/>
  <c r="G99" i="29"/>
  <c r="I99" i="29" s="1"/>
  <c r="F528" i="29"/>
  <c r="H528" i="29" s="1"/>
  <c r="G528" i="29"/>
  <c r="I528" i="29" s="1"/>
  <c r="F182" i="29"/>
  <c r="H182" i="29" s="1"/>
  <c r="G182" i="29"/>
  <c r="I182" i="29" s="1"/>
  <c r="F1622" i="29"/>
  <c r="H1622" i="29" s="1"/>
  <c r="G1622" i="29"/>
  <c r="I1622" i="29" s="1"/>
  <c r="F498" i="29"/>
  <c r="H498" i="29" s="1"/>
  <c r="G498" i="29"/>
  <c r="I498" i="29" s="1"/>
  <c r="F331" i="29"/>
  <c r="H331" i="29" s="1"/>
  <c r="G331" i="29"/>
  <c r="I331" i="29" s="1"/>
  <c r="F246" i="29"/>
  <c r="H246" i="29" s="1"/>
  <c r="G246" i="29"/>
  <c r="I246" i="29" s="1"/>
  <c r="F162" i="29"/>
  <c r="H162" i="29" s="1"/>
  <c r="G162" i="29"/>
  <c r="I162" i="29" s="1"/>
  <c r="F1494" i="29"/>
  <c r="H1494" i="29" s="1"/>
  <c r="G1494" i="29"/>
  <c r="I1494" i="29" s="1"/>
  <c r="F478" i="29"/>
  <c r="H478" i="29" s="1"/>
  <c r="G478" i="29"/>
  <c r="I478" i="29" s="1"/>
  <c r="F179" i="29"/>
  <c r="H179" i="29" s="1"/>
  <c r="G179" i="29"/>
  <c r="I179" i="29" s="1"/>
  <c r="F1280" i="29"/>
  <c r="H1280" i="29" s="1"/>
  <c r="G1280" i="29"/>
  <c r="I1280" i="29" s="1"/>
  <c r="F1216" i="29"/>
  <c r="H1216" i="29" s="1"/>
  <c r="G1216" i="29"/>
  <c r="I1216" i="29" s="1"/>
  <c r="F1146" i="29"/>
  <c r="H1146" i="29" s="1"/>
  <c r="G1146" i="29"/>
  <c r="I1146" i="29" s="1"/>
  <c r="F1082" i="29"/>
  <c r="H1082" i="29" s="1"/>
  <c r="G1082" i="29"/>
  <c r="I1082" i="29" s="1"/>
  <c r="F1018" i="29"/>
  <c r="H1018" i="29" s="1"/>
  <c r="G1018" i="29"/>
  <c r="I1018" i="29" s="1"/>
  <c r="F949" i="29"/>
  <c r="H949" i="29" s="1"/>
  <c r="G949" i="29"/>
  <c r="I949" i="29" s="1"/>
  <c r="F877" i="29"/>
  <c r="H877" i="29" s="1"/>
  <c r="G877" i="29"/>
  <c r="I877" i="29" s="1"/>
  <c r="F813" i="29"/>
  <c r="H813" i="29" s="1"/>
  <c r="G813" i="29"/>
  <c r="I813" i="29" s="1"/>
  <c r="F2710" i="29"/>
  <c r="H2710" i="29" s="1"/>
  <c r="G2710" i="29"/>
  <c r="I2710" i="29" s="1"/>
  <c r="F2195" i="29"/>
  <c r="H2195" i="29" s="1"/>
  <c r="G2195" i="29"/>
  <c r="I2195" i="29" s="1"/>
  <c r="F1625" i="29"/>
  <c r="H1625" i="29" s="1"/>
  <c r="G1625" i="29"/>
  <c r="I1625" i="29" s="1"/>
  <c r="F1440" i="29"/>
  <c r="H1440" i="29" s="1"/>
  <c r="G1440" i="29"/>
  <c r="I1440" i="29" s="1"/>
  <c r="F1319" i="29"/>
  <c r="H1319" i="29" s="1"/>
  <c r="G1319" i="29"/>
  <c r="I1319" i="29" s="1"/>
  <c r="F2091" i="29"/>
  <c r="H2091" i="29" s="1"/>
  <c r="G2091" i="29"/>
  <c r="I2091" i="29" s="1"/>
  <c r="F1702" i="29"/>
  <c r="H1702" i="29" s="1"/>
  <c r="G1702" i="29"/>
  <c r="I1702" i="29" s="1"/>
  <c r="F1567" i="29"/>
  <c r="H1567" i="29" s="1"/>
  <c r="G1567" i="29"/>
  <c r="I1567" i="29" s="1"/>
  <c r="F1454" i="29"/>
  <c r="H1454" i="29" s="1"/>
  <c r="G1454" i="29"/>
  <c r="I1454" i="29" s="1"/>
  <c r="F2888" i="29"/>
  <c r="H2888" i="29" s="1"/>
  <c r="G2888" i="29"/>
  <c r="I2888" i="29" s="1"/>
  <c r="F2102" i="29"/>
  <c r="H2102" i="29" s="1"/>
  <c r="G2102" i="29"/>
  <c r="I2102" i="29" s="1"/>
  <c r="F1710" i="29"/>
  <c r="H1710" i="29" s="1"/>
  <c r="G1710" i="29"/>
  <c r="I1710" i="29" s="1"/>
  <c r="F1435" i="29"/>
  <c r="H1435" i="29" s="1"/>
  <c r="G1435" i="29"/>
  <c r="I1435" i="29" s="1"/>
  <c r="F1789" i="29"/>
  <c r="H1789" i="29" s="1"/>
  <c r="G1789" i="29"/>
  <c r="I1789" i="29" s="1"/>
  <c r="F1252" i="29"/>
  <c r="H1252" i="29" s="1"/>
  <c r="G1252" i="29"/>
  <c r="I1252" i="29" s="1"/>
  <c r="F748" i="29"/>
  <c r="H748" i="29" s="1"/>
  <c r="G748" i="29"/>
  <c r="I748" i="29" s="1"/>
  <c r="F620" i="29"/>
  <c r="H620" i="29" s="1"/>
  <c r="G620" i="29"/>
  <c r="I620" i="29" s="1"/>
  <c r="F541" i="29"/>
  <c r="H541" i="29" s="1"/>
  <c r="G541" i="29"/>
  <c r="I541" i="29" s="1"/>
  <c r="F477" i="29"/>
  <c r="H477" i="29" s="1"/>
  <c r="G477" i="29"/>
  <c r="I477" i="29" s="1"/>
  <c r="F413" i="29"/>
  <c r="H413" i="29" s="1"/>
  <c r="G413" i="29"/>
  <c r="I413" i="29" s="1"/>
  <c r="F349" i="29"/>
  <c r="H349" i="29" s="1"/>
  <c r="G349" i="29"/>
  <c r="I349" i="29" s="1"/>
  <c r="F285" i="29"/>
  <c r="H285" i="29" s="1"/>
  <c r="G285" i="29"/>
  <c r="I285" i="29" s="1"/>
  <c r="F221" i="29"/>
  <c r="H221" i="29" s="1"/>
  <c r="G221" i="29"/>
  <c r="I221" i="29" s="1"/>
  <c r="F157" i="29"/>
  <c r="H157" i="29" s="1"/>
  <c r="G157" i="29"/>
  <c r="I157" i="29" s="1"/>
  <c r="F95" i="29"/>
  <c r="H95" i="29" s="1"/>
  <c r="G95" i="29"/>
  <c r="I95" i="29" s="1"/>
  <c r="F1523" i="29"/>
  <c r="H1523" i="29" s="1"/>
  <c r="G1523" i="29"/>
  <c r="I1523" i="29" s="1"/>
  <c r="F1255" i="29"/>
  <c r="H1255" i="29" s="1"/>
  <c r="G1255" i="29"/>
  <c r="I1255" i="29" s="1"/>
  <c r="F1105" i="29"/>
  <c r="H1105" i="29" s="1"/>
  <c r="G1105" i="29"/>
  <c r="I1105" i="29" s="1"/>
  <c r="F981" i="29"/>
  <c r="H981" i="29" s="1"/>
  <c r="G981" i="29"/>
  <c r="I981" i="29" s="1"/>
  <c r="F760" i="29"/>
  <c r="H760" i="29" s="1"/>
  <c r="G760" i="29"/>
  <c r="I760" i="29" s="1"/>
  <c r="F632" i="29"/>
  <c r="H632" i="29" s="1"/>
  <c r="G632" i="29"/>
  <c r="I632" i="29" s="1"/>
  <c r="F540" i="29"/>
  <c r="H540" i="29" s="1"/>
  <c r="G540" i="29"/>
  <c r="I540" i="29" s="1"/>
  <c r="F476" i="29"/>
  <c r="H476" i="29" s="1"/>
  <c r="G476" i="29"/>
  <c r="I476" i="29" s="1"/>
  <c r="F412" i="29"/>
  <c r="H412" i="29" s="1"/>
  <c r="G412" i="29"/>
  <c r="I412" i="29" s="1"/>
  <c r="F348" i="29"/>
  <c r="H348" i="29" s="1"/>
  <c r="G348" i="29"/>
  <c r="I348" i="29" s="1"/>
  <c r="F1837" i="29"/>
  <c r="H1837" i="29" s="1"/>
  <c r="G1837" i="29"/>
  <c r="I1837" i="29" s="1"/>
  <c r="F1305" i="29"/>
  <c r="H1305" i="29" s="1"/>
  <c r="G1305" i="29"/>
  <c r="I1305" i="29" s="1"/>
  <c r="F1164" i="29"/>
  <c r="H1164" i="29" s="1"/>
  <c r="G1164" i="29"/>
  <c r="I1164" i="29" s="1"/>
  <c r="F996" i="29"/>
  <c r="H996" i="29" s="1"/>
  <c r="G996" i="29"/>
  <c r="I996" i="29" s="1"/>
  <c r="F777" i="29"/>
  <c r="H777" i="29" s="1"/>
  <c r="G777" i="29"/>
  <c r="I777" i="29" s="1"/>
  <c r="F640" i="29"/>
  <c r="H640" i="29" s="1"/>
  <c r="G640" i="29"/>
  <c r="I640" i="29" s="1"/>
  <c r="F553" i="29"/>
  <c r="H553" i="29" s="1"/>
  <c r="G553" i="29"/>
  <c r="I553" i="29" s="1"/>
  <c r="F489" i="29"/>
  <c r="H489" i="29" s="1"/>
  <c r="G489" i="29"/>
  <c r="I489" i="29" s="1"/>
  <c r="F1264" i="29"/>
  <c r="H1264" i="29" s="1"/>
  <c r="G1264" i="29"/>
  <c r="I1264" i="29" s="1"/>
  <c r="F481" i="29"/>
  <c r="H481" i="29" s="1"/>
  <c r="G481" i="29"/>
  <c r="I481" i="29" s="1"/>
  <c r="F337" i="29"/>
  <c r="H337" i="29" s="1"/>
  <c r="G337" i="29"/>
  <c r="I337" i="29" s="1"/>
  <c r="F252" i="29"/>
  <c r="H252" i="29" s="1"/>
  <c r="G252" i="29"/>
  <c r="I252" i="29" s="1"/>
  <c r="F164" i="29"/>
  <c r="H164" i="29" s="1"/>
  <c r="G164" i="29"/>
  <c r="I164" i="29" s="1"/>
  <c r="F81" i="29"/>
  <c r="H81" i="29" s="1"/>
  <c r="G81" i="29"/>
  <c r="I81" i="29" s="1"/>
  <c r="F19" i="29"/>
  <c r="H19" i="29" s="1"/>
  <c r="G19" i="29"/>
  <c r="I19" i="29" s="1"/>
  <c r="F169" i="29"/>
  <c r="H169" i="29" s="1"/>
  <c r="G169" i="29"/>
  <c r="I169" i="29" s="1"/>
  <c r="F1393" i="29"/>
  <c r="H1393" i="29" s="1"/>
  <c r="G1393" i="29"/>
  <c r="I1393" i="29" s="1"/>
  <c r="F518" i="29"/>
  <c r="H518" i="29" s="1"/>
  <c r="G518" i="29"/>
  <c r="I518" i="29" s="1"/>
  <c r="F347" i="29"/>
  <c r="H347" i="29" s="1"/>
  <c r="G347" i="29"/>
  <c r="I347" i="29" s="1"/>
  <c r="F240" i="29"/>
  <c r="H240" i="29" s="1"/>
  <c r="G240" i="29"/>
  <c r="I240" i="29" s="1"/>
  <c r="F153" i="29"/>
  <c r="H153" i="29" s="1"/>
  <c r="G153" i="29"/>
  <c r="I153" i="29" s="1"/>
  <c r="F70" i="29"/>
  <c r="H70" i="29" s="1"/>
  <c r="G70" i="29"/>
  <c r="I70" i="29" s="1"/>
  <c r="F451" i="29"/>
  <c r="H451" i="29" s="1"/>
  <c r="G451" i="29"/>
  <c r="I451" i="29" s="1"/>
  <c r="F161" i="29"/>
  <c r="H161" i="29" s="1"/>
  <c r="G161" i="29"/>
  <c r="I161" i="29" s="1"/>
  <c r="F1234" i="29"/>
  <c r="H1234" i="29" s="1"/>
  <c r="G1234" i="29"/>
  <c r="I1234" i="29" s="1"/>
  <c r="F471" i="29"/>
  <c r="H471" i="29" s="1"/>
  <c r="G471" i="29"/>
  <c r="I471" i="29" s="1"/>
  <c r="F320" i="29"/>
  <c r="H320" i="29" s="1"/>
  <c r="G320" i="29"/>
  <c r="I320" i="29" s="1"/>
  <c r="F236" i="29"/>
  <c r="H236" i="29" s="1"/>
  <c r="G236" i="29"/>
  <c r="I236" i="29" s="1"/>
  <c r="F152" i="29"/>
  <c r="H152" i="29" s="1"/>
  <c r="G152" i="29"/>
  <c r="I152" i="29" s="1"/>
  <c r="F1320" i="29"/>
  <c r="H1320" i="29" s="1"/>
  <c r="G1320" i="29"/>
  <c r="I1320" i="29" s="1"/>
  <c r="F411" i="29"/>
  <c r="H411" i="29" s="1"/>
  <c r="G411" i="29"/>
  <c r="I411" i="29" s="1"/>
  <c r="F155" i="29"/>
  <c r="H155" i="29" s="1"/>
  <c r="G155" i="29"/>
  <c r="I155" i="29" s="1"/>
  <c r="F1858" i="29"/>
  <c r="H1858" i="29" s="1"/>
  <c r="G1858" i="29"/>
  <c r="I1858" i="29" s="1"/>
  <c r="F1671" i="29"/>
  <c r="H1671" i="29" s="1"/>
  <c r="G1671" i="29"/>
  <c r="I1671" i="29" s="1"/>
  <c r="F1601" i="29"/>
  <c r="H1601" i="29" s="1"/>
  <c r="G1601" i="29"/>
  <c r="I1601" i="29" s="1"/>
  <c r="F1537" i="29"/>
  <c r="H1537" i="29" s="1"/>
  <c r="G1537" i="29"/>
  <c r="I1537" i="29" s="1"/>
  <c r="F1473" i="29"/>
  <c r="H1473" i="29" s="1"/>
  <c r="G1473" i="29"/>
  <c r="I1473" i="29" s="1"/>
  <c r="F1385" i="29"/>
  <c r="H1385" i="29" s="1"/>
  <c r="G1385" i="29"/>
  <c r="I1385" i="29" s="1"/>
  <c r="F1321" i="29"/>
  <c r="H1321" i="29" s="1"/>
  <c r="G1321" i="29"/>
  <c r="I1321" i="29" s="1"/>
  <c r="F1257" i="29"/>
  <c r="H1257" i="29" s="1"/>
  <c r="G1257" i="29"/>
  <c r="I1257" i="29" s="1"/>
  <c r="F1193" i="29"/>
  <c r="H1193" i="29" s="1"/>
  <c r="G1193" i="29"/>
  <c r="I1193" i="29" s="1"/>
  <c r="F1126" i="29"/>
  <c r="H1126" i="29" s="1"/>
  <c r="G1126" i="29"/>
  <c r="I1126" i="29" s="1"/>
  <c r="F1062" i="29"/>
  <c r="H1062" i="29" s="1"/>
  <c r="G1062" i="29"/>
  <c r="I1062" i="29" s="1"/>
  <c r="F998" i="29"/>
  <c r="H998" i="29" s="1"/>
  <c r="G998" i="29"/>
  <c r="I998" i="29" s="1"/>
  <c r="F927" i="29"/>
  <c r="H927" i="29" s="1"/>
  <c r="G927" i="29"/>
  <c r="I927" i="29" s="1"/>
  <c r="F857" i="29"/>
  <c r="H857" i="29" s="1"/>
  <c r="G857" i="29"/>
  <c r="I857" i="29" s="1"/>
  <c r="F793" i="29"/>
  <c r="H793" i="29" s="1"/>
  <c r="G793" i="29"/>
  <c r="I793" i="29" s="1"/>
  <c r="F2630" i="29"/>
  <c r="H2630" i="29" s="1"/>
  <c r="G2630" i="29"/>
  <c r="I2630" i="29" s="1"/>
  <c r="F2019" i="29"/>
  <c r="H2019" i="29" s="1"/>
  <c r="G2019" i="29"/>
  <c r="I2019" i="29" s="1"/>
  <c r="F1565" i="29"/>
  <c r="H1565" i="29" s="1"/>
  <c r="G1565" i="29"/>
  <c r="I1565" i="29" s="1"/>
  <c r="F1396" i="29"/>
  <c r="H1396" i="29" s="1"/>
  <c r="G1396" i="29"/>
  <c r="I1396" i="29" s="1"/>
  <c r="F2479" i="29"/>
  <c r="H2479" i="29" s="1"/>
  <c r="G2479" i="29"/>
  <c r="I2479" i="29" s="1"/>
  <c r="F2038" i="29"/>
  <c r="H2038" i="29" s="1"/>
  <c r="G2038" i="29"/>
  <c r="I2038" i="29" s="1"/>
  <c r="F1635" i="29"/>
  <c r="H1635" i="29" s="1"/>
  <c r="G1635" i="29"/>
  <c r="I1635" i="29" s="1"/>
  <c r="F1535" i="29"/>
  <c r="H1535" i="29" s="1"/>
  <c r="G1535" i="29"/>
  <c r="I1535" i="29" s="1"/>
  <c r="F1398" i="29"/>
  <c r="H1398" i="29" s="1"/>
  <c r="G1398" i="29"/>
  <c r="I1398" i="29" s="1"/>
  <c r="F2393" i="29"/>
  <c r="H2393" i="29" s="1"/>
  <c r="G2393" i="29"/>
  <c r="I2393" i="29" s="1"/>
  <c r="F2069" i="29"/>
  <c r="H2069" i="29" s="1"/>
  <c r="G2069" i="29"/>
  <c r="I2069" i="29" s="1"/>
  <c r="F1613" i="29"/>
  <c r="H1613" i="29" s="1"/>
  <c r="G1613" i="29"/>
  <c r="I1613" i="29" s="1"/>
  <c r="F1411" i="29"/>
  <c r="H1411" i="29" s="1"/>
  <c r="G1411" i="29"/>
  <c r="I1411" i="29" s="1"/>
  <c r="F1555" i="29"/>
  <c r="H1555" i="29" s="1"/>
  <c r="G1555" i="29"/>
  <c r="I1555" i="29" s="1"/>
  <c r="F952" i="29"/>
  <c r="H952" i="29" s="1"/>
  <c r="G952" i="29"/>
  <c r="I952" i="29" s="1"/>
  <c r="F705" i="29"/>
  <c r="H705" i="29" s="1"/>
  <c r="G705" i="29"/>
  <c r="I705" i="29" s="1"/>
  <c r="F585" i="29"/>
  <c r="H585" i="29" s="1"/>
  <c r="G585" i="29"/>
  <c r="I585" i="29" s="1"/>
  <c r="F521" i="29"/>
  <c r="H521" i="29" s="1"/>
  <c r="G521" i="29"/>
  <c r="I521" i="29" s="1"/>
  <c r="F457" i="29"/>
  <c r="H457" i="29" s="1"/>
  <c r="G457" i="29"/>
  <c r="I457" i="29" s="1"/>
  <c r="F393" i="29"/>
  <c r="H393" i="29" s="1"/>
  <c r="G393" i="29"/>
  <c r="I393" i="29" s="1"/>
  <c r="F329" i="29"/>
  <c r="H329" i="29" s="1"/>
  <c r="G329" i="29"/>
  <c r="I329" i="29" s="1"/>
  <c r="F265" i="29"/>
  <c r="H265" i="29" s="1"/>
  <c r="G265" i="29"/>
  <c r="I265" i="29" s="1"/>
  <c r="F201" i="29"/>
  <c r="H201" i="29" s="1"/>
  <c r="G201" i="29"/>
  <c r="I201" i="29" s="1"/>
  <c r="F137" i="29"/>
  <c r="H137" i="29" s="1"/>
  <c r="G137" i="29"/>
  <c r="I137" i="29" s="1"/>
  <c r="F74" i="29"/>
  <c r="H74" i="29" s="1"/>
  <c r="G74" i="29"/>
  <c r="I74" i="29" s="1"/>
  <c r="F1418" i="29"/>
  <c r="H1418" i="29" s="1"/>
  <c r="G1418" i="29"/>
  <c r="I1418" i="29" s="1"/>
  <c r="F1211" i="29"/>
  <c r="H1211" i="29" s="1"/>
  <c r="G1211" i="29"/>
  <c r="I1211" i="29" s="1"/>
  <c r="F1025" i="29"/>
  <c r="H1025" i="29" s="1"/>
  <c r="G1025" i="29"/>
  <c r="I1025" i="29" s="1"/>
  <c r="F961" i="29"/>
  <c r="H961" i="29" s="1"/>
  <c r="G961" i="29"/>
  <c r="I961" i="29" s="1"/>
  <c r="F708" i="29"/>
  <c r="H708" i="29" s="1"/>
  <c r="G708" i="29"/>
  <c r="I708" i="29" s="1"/>
  <c r="F584" i="29"/>
  <c r="H584" i="29" s="1"/>
  <c r="G584" i="29"/>
  <c r="I584" i="29" s="1"/>
  <c r="F520" i="29"/>
  <c r="H520" i="29" s="1"/>
  <c r="G520" i="29"/>
  <c r="I520" i="29" s="1"/>
  <c r="F456" i="29"/>
  <c r="H456" i="29" s="1"/>
  <c r="G456" i="29"/>
  <c r="I456" i="29" s="1"/>
  <c r="F392" i="29"/>
  <c r="H392" i="29" s="1"/>
  <c r="G392" i="29"/>
  <c r="I392" i="29" s="1"/>
  <c r="F328" i="29"/>
  <c r="H328" i="29" s="1"/>
  <c r="G328" i="29"/>
  <c r="I328" i="29" s="1"/>
  <c r="F1662" i="29"/>
  <c r="H1662" i="29" s="1"/>
  <c r="G1662" i="29"/>
  <c r="I1662" i="29" s="1"/>
  <c r="F1235" i="29"/>
  <c r="H1235" i="29" s="1"/>
  <c r="G1235" i="29"/>
  <c r="I1235" i="29" s="1"/>
  <c r="F1084" i="29"/>
  <c r="H1084" i="29" s="1"/>
  <c r="G1084" i="29"/>
  <c r="I1084" i="29" s="1"/>
  <c r="F976" i="29"/>
  <c r="H976" i="29" s="1"/>
  <c r="G976" i="29"/>
  <c r="I976" i="29" s="1"/>
  <c r="F732" i="29"/>
  <c r="H732" i="29" s="1"/>
  <c r="G732" i="29"/>
  <c r="I732" i="29" s="1"/>
  <c r="F604" i="29"/>
  <c r="H604" i="29" s="1"/>
  <c r="G604" i="29"/>
  <c r="I604" i="29" s="1"/>
  <c r="F532" i="29"/>
  <c r="H532" i="29" s="1"/>
  <c r="G532" i="29"/>
  <c r="I532" i="29" s="1"/>
  <c r="F468" i="29"/>
  <c r="H468" i="29" s="1"/>
  <c r="G468" i="29"/>
  <c r="I468" i="29" s="1"/>
  <c r="F749" i="29"/>
  <c r="H749" i="29" s="1"/>
  <c r="G749" i="29"/>
  <c r="I749" i="29" s="1"/>
  <c r="F421" i="29"/>
  <c r="H421" i="29" s="1"/>
  <c r="G421" i="29"/>
  <c r="I421" i="29" s="1"/>
  <c r="F298" i="29"/>
  <c r="H298" i="29" s="1"/>
  <c r="G298" i="29"/>
  <c r="I298" i="29" s="1"/>
  <c r="F210" i="29"/>
  <c r="H210" i="29" s="1"/>
  <c r="G210" i="29"/>
  <c r="I210" i="29" s="1"/>
  <c r="F126" i="29"/>
  <c r="H126" i="29" s="1"/>
  <c r="G126" i="29"/>
  <c r="I126" i="29" s="1"/>
  <c r="F63" i="29"/>
  <c r="H63" i="29" s="1"/>
  <c r="G63" i="29"/>
  <c r="I63" i="29" s="1"/>
  <c r="F414" i="29"/>
  <c r="H414" i="29" s="1"/>
  <c r="G414" i="29"/>
  <c r="I414" i="29" s="1"/>
  <c r="F90" i="29"/>
  <c r="H90" i="29" s="1"/>
  <c r="G90" i="29"/>
  <c r="I90" i="29" s="1"/>
  <c r="F1195" i="29"/>
  <c r="H1195" i="29" s="1"/>
  <c r="G1195" i="29"/>
  <c r="I1195" i="29" s="1"/>
  <c r="F434" i="29"/>
  <c r="H434" i="29" s="1"/>
  <c r="G434" i="29"/>
  <c r="I434" i="29" s="1"/>
  <c r="F307" i="29"/>
  <c r="H307" i="29" s="1"/>
  <c r="G307" i="29"/>
  <c r="I307" i="29" s="1"/>
  <c r="F223" i="29"/>
  <c r="H223" i="29" s="1"/>
  <c r="G223" i="29"/>
  <c r="I223" i="29" s="1"/>
  <c r="F135" i="29"/>
  <c r="H135" i="29" s="1"/>
  <c r="G135" i="29"/>
  <c r="I135" i="29" s="1"/>
  <c r="F1308" i="29"/>
  <c r="H1308" i="29" s="1"/>
  <c r="G1308" i="29"/>
  <c r="I1308" i="29" s="1"/>
  <c r="F360" i="29"/>
  <c r="H360" i="29" s="1"/>
  <c r="G360" i="29"/>
  <c r="I360" i="29" s="1"/>
  <c r="F82" i="29"/>
  <c r="H82" i="29" s="1"/>
  <c r="G82" i="29"/>
  <c r="I82" i="29" s="1"/>
  <c r="F685" i="29"/>
  <c r="H685" i="29" s="1"/>
  <c r="G685" i="29"/>
  <c r="I685" i="29" s="1"/>
  <c r="F408" i="29"/>
  <c r="H408" i="29" s="1"/>
  <c r="G408" i="29"/>
  <c r="I408" i="29" s="1"/>
  <c r="F303" i="29"/>
  <c r="H303" i="29" s="1"/>
  <c r="G303" i="29"/>
  <c r="I303" i="29" s="1"/>
  <c r="F219" i="29"/>
  <c r="H219" i="29" s="1"/>
  <c r="G219" i="29"/>
  <c r="I219" i="29" s="1"/>
  <c r="F134" i="29"/>
  <c r="H134" i="29" s="1"/>
  <c r="G134" i="29"/>
  <c r="I134" i="29" s="1"/>
  <c r="F1241" i="29"/>
  <c r="H1241" i="29" s="1"/>
  <c r="G1241" i="29"/>
  <c r="I1241" i="29" s="1"/>
  <c r="F323" i="29"/>
  <c r="H323" i="29" s="1"/>
  <c r="G323" i="29"/>
  <c r="I323" i="29" s="1"/>
  <c r="F68" i="29"/>
  <c r="H68" i="29" s="1"/>
  <c r="G68" i="29"/>
  <c r="I68" i="29" s="1"/>
  <c r="F2430" i="29"/>
  <c r="H2430" i="29" s="1"/>
  <c r="G2430" i="29"/>
  <c r="I2430" i="29" s="1"/>
  <c r="F2061" i="29"/>
  <c r="H2061" i="29" s="1"/>
  <c r="G2061" i="29"/>
  <c r="I2061" i="29" s="1"/>
  <c r="F1962" i="29"/>
  <c r="H1962" i="29" s="1"/>
  <c r="G1962" i="29"/>
  <c r="I1962" i="29" s="1"/>
  <c r="F1898" i="29"/>
  <c r="H1898" i="29" s="1"/>
  <c r="G1898" i="29"/>
  <c r="I1898" i="29" s="1"/>
  <c r="F1703" i="29"/>
  <c r="H1703" i="29" s="1"/>
  <c r="G1703" i="29"/>
  <c r="I1703" i="29" s="1"/>
  <c r="F1611" i="29"/>
  <c r="H1611" i="29" s="1"/>
  <c r="G1611" i="29"/>
  <c r="I1611" i="29" s="1"/>
  <c r="F1547" i="29"/>
  <c r="H1547" i="29" s="1"/>
  <c r="G1547" i="29"/>
  <c r="I1547" i="29" s="1"/>
  <c r="F1483" i="29"/>
  <c r="H1483" i="29" s="1"/>
  <c r="G1483" i="29"/>
  <c r="I1483" i="29" s="1"/>
  <c r="F1402" i="29"/>
  <c r="H1402" i="29" s="1"/>
  <c r="G1402" i="29"/>
  <c r="I1402" i="29" s="1"/>
  <c r="F1336" i="29"/>
  <c r="H1336" i="29" s="1"/>
  <c r="G1336" i="29"/>
  <c r="I1336" i="29" s="1"/>
  <c r="F1272" i="29"/>
  <c r="H1272" i="29" s="1"/>
  <c r="G1272" i="29"/>
  <c r="I1272" i="29" s="1"/>
  <c r="F1208" i="29"/>
  <c r="H1208" i="29" s="1"/>
  <c r="G1208" i="29"/>
  <c r="I1208" i="29" s="1"/>
  <c r="F1138" i="29"/>
  <c r="H1138" i="29" s="1"/>
  <c r="G1138" i="29"/>
  <c r="I1138" i="29" s="1"/>
  <c r="F1074" i="29"/>
  <c r="H1074" i="29" s="1"/>
  <c r="G1074" i="29"/>
  <c r="I1074" i="29" s="1"/>
  <c r="F1010" i="29"/>
  <c r="H1010" i="29" s="1"/>
  <c r="G1010" i="29"/>
  <c r="I1010" i="29" s="1"/>
  <c r="F943" i="29"/>
  <c r="H943" i="29" s="1"/>
  <c r="G943" i="29"/>
  <c r="I943" i="29" s="1"/>
  <c r="F869" i="29"/>
  <c r="H869" i="29" s="1"/>
  <c r="G869" i="29"/>
  <c r="I869" i="29" s="1"/>
  <c r="F805" i="29"/>
  <c r="H805" i="29" s="1"/>
  <c r="G805" i="29"/>
  <c r="I805" i="29" s="1"/>
  <c r="F2613" i="29"/>
  <c r="H2613" i="29" s="1"/>
  <c r="G2613" i="29"/>
  <c r="I2613" i="29" s="1"/>
  <c r="F2186" i="29"/>
  <c r="H2186" i="29" s="1"/>
  <c r="G2186" i="29"/>
  <c r="I2186" i="29" s="1"/>
  <c r="F1597" i="29"/>
  <c r="H1597" i="29" s="1"/>
  <c r="G1597" i="29"/>
  <c r="I1597" i="29" s="1"/>
  <c r="F1409" i="29"/>
  <c r="H1409" i="29" s="1"/>
  <c r="G1409" i="29"/>
  <c r="I1409" i="29" s="1"/>
  <c r="F1286" i="29"/>
  <c r="H1286" i="29" s="1"/>
  <c r="G1286" i="29"/>
  <c r="I1286" i="29" s="1"/>
  <c r="F2075" i="29"/>
  <c r="H2075" i="29" s="1"/>
  <c r="G2075" i="29"/>
  <c r="I2075" i="29" s="1"/>
  <c r="F1653" i="29"/>
  <c r="H1653" i="29" s="1"/>
  <c r="G1653" i="29"/>
  <c r="I1653" i="29" s="1"/>
  <c r="F1546" i="29"/>
  <c r="H1546" i="29" s="1"/>
  <c r="G1546" i="29"/>
  <c r="I1546" i="29" s="1"/>
  <c r="F1447" i="29"/>
  <c r="H1447" i="29" s="1"/>
  <c r="G1447" i="29"/>
  <c r="I1447" i="29" s="1"/>
  <c r="F2824" i="29"/>
  <c r="H2824" i="29" s="1"/>
  <c r="G2824" i="29"/>
  <c r="I2824" i="29" s="1"/>
  <c r="F2094" i="29"/>
  <c r="H2094" i="29" s="1"/>
  <c r="G2094" i="29"/>
  <c r="I2094" i="29" s="1"/>
  <c r="F1649" i="29"/>
  <c r="H1649" i="29" s="1"/>
  <c r="G1649" i="29"/>
  <c r="I1649" i="29" s="1"/>
  <c r="F1427" i="29"/>
  <c r="H1427" i="29" s="1"/>
  <c r="G1427" i="29"/>
  <c r="I1427" i="29" s="1"/>
  <c r="F1679" i="29"/>
  <c r="H1679" i="29" s="1"/>
  <c r="G1679" i="29"/>
  <c r="I1679" i="29" s="1"/>
  <c r="F1244" i="29"/>
  <c r="H1244" i="29" s="1"/>
  <c r="G1244" i="29"/>
  <c r="I1244" i="29" s="1"/>
  <c r="F725" i="29"/>
  <c r="H725" i="29" s="1"/>
  <c r="G725" i="29"/>
  <c r="I725" i="29" s="1"/>
  <c r="F597" i="29"/>
  <c r="H597" i="29" s="1"/>
  <c r="G597" i="29"/>
  <c r="I597" i="29" s="1"/>
  <c r="F534" i="29"/>
  <c r="H534" i="29" s="1"/>
  <c r="G534" i="29"/>
  <c r="I534" i="29" s="1"/>
  <c r="F470" i="29"/>
  <c r="H470" i="29" s="1"/>
  <c r="G470" i="29"/>
  <c r="I470" i="29" s="1"/>
  <c r="F406" i="29"/>
  <c r="H406" i="29" s="1"/>
  <c r="G406" i="29"/>
  <c r="I406" i="29" s="1"/>
  <c r="F342" i="29"/>
  <c r="H342" i="29" s="1"/>
  <c r="G342" i="29"/>
  <c r="I342" i="29" s="1"/>
  <c r="F278" i="29"/>
  <c r="H278" i="29" s="1"/>
  <c r="G278" i="29"/>
  <c r="I278" i="29" s="1"/>
  <c r="F214" i="29"/>
  <c r="H214" i="29" s="1"/>
  <c r="G214" i="29"/>
  <c r="I214" i="29" s="1"/>
  <c r="F150" i="29"/>
  <c r="H150" i="29" s="1"/>
  <c r="G150" i="29"/>
  <c r="I150" i="29" s="1"/>
  <c r="F84" i="29"/>
  <c r="H84" i="29" s="1"/>
  <c r="G84" i="29"/>
  <c r="I84" i="29" s="1"/>
  <c r="F1430" i="29"/>
  <c r="H1430" i="29" s="1"/>
  <c r="G1430" i="29"/>
  <c r="I1430" i="29" s="1"/>
  <c r="F1222" i="29"/>
  <c r="H1222" i="29" s="1"/>
  <c r="G1222" i="29"/>
  <c r="I1222" i="29" s="1"/>
  <c r="F1073" i="29"/>
  <c r="H1073" i="29" s="1"/>
  <c r="G1073" i="29"/>
  <c r="I1073" i="29" s="1"/>
  <c r="F973" i="29"/>
  <c r="H973" i="29" s="1"/>
  <c r="G973" i="29"/>
  <c r="I973" i="29" s="1"/>
  <c r="F733" i="29"/>
  <c r="H733" i="29" s="1"/>
  <c r="G733" i="29"/>
  <c r="I733" i="29" s="1"/>
  <c r="F605" i="29"/>
  <c r="H605" i="29" s="1"/>
  <c r="G605" i="29"/>
  <c r="I605" i="29" s="1"/>
  <c r="F533" i="29"/>
  <c r="H533" i="29" s="1"/>
  <c r="G533" i="29"/>
  <c r="I533" i="29" s="1"/>
  <c r="F469" i="29"/>
  <c r="H469" i="29" s="1"/>
  <c r="G469" i="29"/>
  <c r="I469" i="29" s="1"/>
  <c r="F405" i="29"/>
  <c r="H405" i="29" s="1"/>
  <c r="G405" i="29"/>
  <c r="I405" i="29" s="1"/>
  <c r="F341" i="29"/>
  <c r="H341" i="29" s="1"/>
  <c r="G341" i="29"/>
  <c r="I341" i="29" s="1"/>
  <c r="F1713" i="29"/>
  <c r="H1713" i="29" s="1"/>
  <c r="G1713" i="29"/>
  <c r="I1713" i="29" s="1"/>
  <c r="F1298" i="29"/>
  <c r="H1298" i="29" s="1"/>
  <c r="G1298" i="29"/>
  <c r="I1298" i="29" s="1"/>
  <c r="F1132" i="29"/>
  <c r="H1132" i="29" s="1"/>
  <c r="G1132" i="29"/>
  <c r="I1132" i="29" s="1"/>
  <c r="F988" i="29"/>
  <c r="H988" i="29" s="1"/>
  <c r="G988" i="29"/>
  <c r="I988" i="29" s="1"/>
  <c r="F753" i="29"/>
  <c r="H753" i="29" s="1"/>
  <c r="G753" i="29"/>
  <c r="I753" i="29" s="1"/>
  <c r="F625" i="29"/>
  <c r="H625" i="29" s="1"/>
  <c r="G625" i="29"/>
  <c r="I625" i="29" s="1"/>
  <c r="F546" i="29"/>
  <c r="H546" i="29" s="1"/>
  <c r="G546" i="29"/>
  <c r="I546" i="29" s="1"/>
  <c r="F482" i="29"/>
  <c r="H482" i="29" s="1"/>
  <c r="G482" i="29"/>
  <c r="I482" i="29" s="1"/>
  <c r="F932" i="29"/>
  <c r="H932" i="29" s="1"/>
  <c r="G932" i="29"/>
  <c r="I932" i="29" s="1"/>
  <c r="F454" i="29"/>
  <c r="H454" i="29" s="1"/>
  <c r="G454" i="29"/>
  <c r="I454" i="29" s="1"/>
  <c r="F311" i="29"/>
  <c r="H311" i="29" s="1"/>
  <c r="G311" i="29"/>
  <c r="I311" i="29" s="1"/>
  <c r="F220" i="29"/>
  <c r="H220" i="29" s="1"/>
  <c r="G220" i="29"/>
  <c r="I220" i="29" s="1"/>
  <c r="F136" i="29"/>
  <c r="H136" i="29" s="1"/>
  <c r="G136" i="29"/>
  <c r="I136" i="29" s="1"/>
  <c r="F75" i="29"/>
  <c r="H75" i="29" s="1"/>
  <c r="G75" i="29"/>
  <c r="I75" i="29" s="1"/>
  <c r="F11" i="29"/>
  <c r="H11" i="29" s="1"/>
  <c r="G11" i="29"/>
  <c r="I11" i="29" s="1"/>
  <c r="F144" i="29"/>
  <c r="H144" i="29" s="1"/>
  <c r="G144" i="29"/>
  <c r="I144" i="29" s="1"/>
  <c r="F1279" i="29"/>
  <c r="H1279" i="29" s="1"/>
  <c r="G1279" i="29"/>
  <c r="I1279" i="29" s="1"/>
  <c r="F488" i="29"/>
  <c r="H488" i="29" s="1"/>
  <c r="G488" i="29"/>
  <c r="I488" i="29" s="1"/>
  <c r="F336" i="29"/>
  <c r="H336" i="29" s="1"/>
  <c r="G336" i="29"/>
  <c r="I336" i="29" s="1"/>
  <c r="F234" i="29"/>
  <c r="H234" i="29" s="1"/>
  <c r="G234" i="29"/>
  <c r="I234" i="29" s="1"/>
  <c r="F146" i="29"/>
  <c r="H146" i="29" s="1"/>
  <c r="G146" i="29"/>
  <c r="I146" i="29" s="1"/>
  <c r="F1332" i="29"/>
  <c r="H1332" i="29" s="1"/>
  <c r="G1332" i="29"/>
  <c r="I1332" i="29" s="1"/>
  <c r="F407" i="29"/>
  <c r="H407" i="29" s="1"/>
  <c r="G407" i="29"/>
  <c r="I407" i="29" s="1"/>
  <c r="F119" i="29"/>
  <c r="H119" i="29" s="1"/>
  <c r="G119" i="29"/>
  <c r="I119" i="29" s="1"/>
  <c r="F784" i="29"/>
  <c r="H784" i="29" s="1"/>
  <c r="G784" i="29"/>
  <c r="I784" i="29" s="1"/>
  <c r="F441" i="29"/>
  <c r="H441" i="29" s="1"/>
  <c r="G441" i="29"/>
  <c r="I441" i="29" s="1"/>
  <c r="F313" i="29"/>
  <c r="H313" i="29" s="1"/>
  <c r="G313" i="29"/>
  <c r="I313" i="29" s="1"/>
  <c r="F229" i="29"/>
  <c r="H229" i="29" s="1"/>
  <c r="G229" i="29"/>
  <c r="I229" i="29" s="1"/>
  <c r="F145" i="29"/>
  <c r="H145" i="29" s="1"/>
  <c r="G145" i="29"/>
  <c r="I145" i="29" s="1"/>
  <c r="F1304" i="29"/>
  <c r="H1304" i="29" s="1"/>
  <c r="G1304" i="29"/>
  <c r="I1304" i="29" s="1"/>
  <c r="F374" i="29"/>
  <c r="H374" i="29" s="1"/>
  <c r="G374" i="29"/>
  <c r="I374" i="29" s="1"/>
  <c r="F108" i="29"/>
  <c r="H108" i="29" s="1"/>
  <c r="G108" i="29"/>
  <c r="I108" i="29" s="1"/>
  <c r="F1198" i="29"/>
  <c r="H1198" i="29" s="1"/>
  <c r="G1198" i="29"/>
  <c r="I1198" i="29" s="1"/>
  <c r="F1130" i="29"/>
  <c r="H1130" i="29" s="1"/>
  <c r="G1130" i="29"/>
  <c r="I1130" i="29" s="1"/>
  <c r="F1066" i="29"/>
  <c r="H1066" i="29" s="1"/>
  <c r="G1066" i="29"/>
  <c r="I1066" i="29" s="1"/>
  <c r="F1002" i="29"/>
  <c r="H1002" i="29" s="1"/>
  <c r="G1002" i="29"/>
  <c r="I1002" i="29" s="1"/>
  <c r="F933" i="29"/>
  <c r="H933" i="29" s="1"/>
  <c r="G933" i="29"/>
  <c r="I933" i="29" s="1"/>
  <c r="F861" i="29"/>
  <c r="H861" i="29" s="1"/>
  <c r="G861" i="29"/>
  <c r="I861" i="29" s="1"/>
  <c r="F797" i="29"/>
  <c r="H797" i="29" s="1"/>
  <c r="G797" i="29"/>
  <c r="I797" i="29" s="1"/>
  <c r="F2506" i="29"/>
  <c r="H2506" i="29" s="1"/>
  <c r="G2506" i="29"/>
  <c r="I2506" i="29" s="1"/>
  <c r="F2027" i="29"/>
  <c r="H2027" i="29" s="1"/>
  <c r="G2027" i="29"/>
  <c r="I2027" i="29" s="1"/>
  <c r="F1568" i="29"/>
  <c r="H1568" i="29" s="1"/>
  <c r="G1568" i="29"/>
  <c r="I1568" i="29" s="1"/>
  <c r="F1399" i="29"/>
  <c r="H1399" i="29" s="1"/>
  <c r="G1399" i="29"/>
  <c r="I1399" i="29" s="1"/>
  <c r="F2484" i="29"/>
  <c r="H2484" i="29" s="1"/>
  <c r="G2484" i="29"/>
  <c r="I2484" i="29" s="1"/>
  <c r="F2042" i="29"/>
  <c r="H2042" i="29" s="1"/>
  <c r="G2042" i="29"/>
  <c r="I2042" i="29" s="1"/>
  <c r="F1639" i="29"/>
  <c r="H1639" i="29" s="1"/>
  <c r="G1639" i="29"/>
  <c r="I1639" i="29" s="1"/>
  <c r="F1539" i="29"/>
  <c r="H1539" i="29" s="1"/>
  <c r="G1539" i="29"/>
  <c r="I1539" i="29" s="1"/>
  <c r="F1408" i="29"/>
  <c r="H1408" i="29" s="1"/>
  <c r="G1408" i="29"/>
  <c r="I1408" i="29" s="1"/>
  <c r="F2397" i="29"/>
  <c r="H2397" i="29" s="1"/>
  <c r="G2397" i="29"/>
  <c r="I2397" i="29" s="1"/>
  <c r="F2086" i="29"/>
  <c r="H2086" i="29" s="1"/>
  <c r="G2086" i="29"/>
  <c r="I2086" i="29" s="1"/>
  <c r="F1617" i="29"/>
  <c r="H1617" i="29" s="1"/>
  <c r="G1617" i="29"/>
  <c r="I1617" i="29" s="1"/>
  <c r="F1415" i="29"/>
  <c r="H1415" i="29" s="1"/>
  <c r="G1415" i="29"/>
  <c r="I1415" i="29" s="1"/>
  <c r="F1590" i="29"/>
  <c r="H1590" i="29" s="1"/>
  <c r="G1590" i="29"/>
  <c r="I1590" i="29" s="1"/>
  <c r="F1201" i="29"/>
  <c r="H1201" i="29" s="1"/>
  <c r="G1201" i="29"/>
  <c r="I1201" i="29" s="1"/>
  <c r="F716" i="29"/>
  <c r="H716" i="29" s="1"/>
  <c r="G716" i="29"/>
  <c r="I716" i="29" s="1"/>
  <c r="F588" i="29"/>
  <c r="H588" i="29" s="1"/>
  <c r="G588" i="29"/>
  <c r="I588" i="29" s="1"/>
  <c r="F524" i="29"/>
  <c r="H524" i="29" s="1"/>
  <c r="G524" i="29"/>
  <c r="I524" i="29" s="1"/>
  <c r="F460" i="29"/>
  <c r="H460" i="29" s="1"/>
  <c r="G460" i="29"/>
  <c r="I460" i="29" s="1"/>
  <c r="F396" i="29"/>
  <c r="H396" i="29" s="1"/>
  <c r="G396" i="29"/>
  <c r="I396" i="29" s="1"/>
  <c r="F332" i="29"/>
  <c r="H332" i="29" s="1"/>
  <c r="G332" i="29"/>
  <c r="I332" i="29" s="1"/>
  <c r="F268" i="29"/>
  <c r="H268" i="29" s="1"/>
  <c r="G268" i="29"/>
  <c r="I268" i="29" s="1"/>
  <c r="F204" i="29"/>
  <c r="H204" i="29" s="1"/>
  <c r="G204" i="29"/>
  <c r="I204" i="29" s="1"/>
  <c r="F140" i="29"/>
  <c r="H140" i="29" s="1"/>
  <c r="G140" i="29"/>
  <c r="I140" i="29" s="1"/>
  <c r="F77" i="29"/>
  <c r="H77" i="29" s="1"/>
  <c r="G77" i="29"/>
  <c r="I77" i="29" s="1"/>
  <c r="F1422" i="29"/>
  <c r="H1422" i="29" s="1"/>
  <c r="G1422" i="29"/>
  <c r="I1422" i="29" s="1"/>
  <c r="F1215" i="29"/>
  <c r="H1215" i="29" s="1"/>
  <c r="G1215" i="29"/>
  <c r="I1215" i="29" s="1"/>
  <c r="F1041" i="29"/>
  <c r="H1041" i="29" s="1"/>
  <c r="G1041" i="29"/>
  <c r="I1041" i="29" s="1"/>
  <c r="F965" i="29"/>
  <c r="H965" i="29" s="1"/>
  <c r="G965" i="29"/>
  <c r="I965" i="29" s="1"/>
  <c r="F728" i="29"/>
  <c r="H728" i="29" s="1"/>
  <c r="G728" i="29"/>
  <c r="I728" i="29" s="1"/>
  <c r="F600" i="29"/>
  <c r="H600" i="29" s="1"/>
  <c r="G600" i="29"/>
  <c r="I600" i="29" s="1"/>
  <c r="F527" i="29"/>
  <c r="H527" i="29" s="1"/>
  <c r="G527" i="29"/>
  <c r="I527" i="29" s="1"/>
  <c r="F463" i="29"/>
  <c r="H463" i="29" s="1"/>
  <c r="G463" i="29"/>
  <c r="I463" i="29" s="1"/>
  <c r="F399" i="29"/>
  <c r="H399" i="29" s="1"/>
  <c r="G399" i="29"/>
  <c r="I399" i="29" s="1"/>
  <c r="F335" i="29"/>
  <c r="H335" i="29" s="1"/>
  <c r="G335" i="29"/>
  <c r="I335" i="29" s="1"/>
  <c r="F1666" i="29"/>
  <c r="H1666" i="29" s="1"/>
  <c r="G1666" i="29"/>
  <c r="I1666" i="29" s="1"/>
  <c r="F1265" i="29"/>
  <c r="H1265" i="29" s="1"/>
  <c r="G1265" i="29"/>
  <c r="I1265" i="29" s="1"/>
  <c r="F1100" i="29"/>
  <c r="H1100" i="29" s="1"/>
  <c r="G1100" i="29"/>
  <c r="I1100" i="29" s="1"/>
  <c r="F980" i="29"/>
  <c r="H980" i="29" s="1"/>
  <c r="G980" i="29"/>
  <c r="I980" i="29" s="1"/>
  <c r="F736" i="29"/>
  <c r="H736" i="29" s="1"/>
  <c r="G736" i="29"/>
  <c r="I736" i="29" s="1"/>
  <c r="F608" i="29"/>
  <c r="H608" i="29" s="1"/>
  <c r="G608" i="29"/>
  <c r="I608" i="29" s="1"/>
  <c r="F536" i="29"/>
  <c r="H536" i="29" s="1"/>
  <c r="G536" i="29"/>
  <c r="I536" i="29" s="1"/>
  <c r="F472" i="29"/>
  <c r="H472" i="29" s="1"/>
  <c r="G472" i="29"/>
  <c r="I472" i="29" s="1"/>
  <c r="F756" i="29"/>
  <c r="H756" i="29" s="1"/>
  <c r="G756" i="29"/>
  <c r="I756" i="29" s="1"/>
  <c r="F425" i="29"/>
  <c r="H425" i="29" s="1"/>
  <c r="G425" i="29"/>
  <c r="I425" i="29" s="1"/>
  <c r="F301" i="29"/>
  <c r="H301" i="29" s="1"/>
  <c r="G301" i="29"/>
  <c r="I301" i="29" s="1"/>
  <c r="F213" i="29"/>
  <c r="H213" i="29" s="1"/>
  <c r="G213" i="29"/>
  <c r="I213" i="29" s="1"/>
  <c r="F129" i="29"/>
  <c r="H129" i="29" s="1"/>
  <c r="G129" i="29"/>
  <c r="I129" i="29" s="1"/>
  <c r="F67" i="29"/>
  <c r="H67" i="29" s="1"/>
  <c r="G67" i="29"/>
  <c r="I67" i="29" s="1"/>
  <c r="F3" i="29"/>
  <c r="H3" i="29" s="1"/>
  <c r="G3" i="29"/>
  <c r="I3" i="29" s="1"/>
  <c r="F101" i="29"/>
  <c r="H101" i="29" s="1"/>
  <c r="G101" i="29"/>
  <c r="I101" i="29" s="1"/>
  <c r="F1271" i="29"/>
  <c r="H1271" i="29" s="1"/>
  <c r="G1271" i="29"/>
  <c r="I1271" i="29" s="1"/>
  <c r="F461" i="29"/>
  <c r="H461" i="29" s="1"/>
  <c r="G461" i="29"/>
  <c r="I461" i="29" s="1"/>
  <c r="F310" i="29"/>
  <c r="H310" i="29" s="1"/>
  <c r="G310" i="29"/>
  <c r="I310" i="29" s="1"/>
  <c r="F226" i="29"/>
  <c r="H226" i="29" s="1"/>
  <c r="G226" i="29"/>
  <c r="I226" i="29" s="1"/>
  <c r="F139" i="29"/>
  <c r="H139" i="29" s="1"/>
  <c r="G139" i="29"/>
  <c r="I139" i="29" s="1"/>
  <c r="F1316" i="29"/>
  <c r="H1316" i="29" s="1"/>
  <c r="G1316" i="29"/>
  <c r="I1316" i="29" s="1"/>
  <c r="F370" i="29"/>
  <c r="H370" i="29" s="1"/>
  <c r="G370" i="29"/>
  <c r="I370" i="29" s="1"/>
  <c r="F94" i="29"/>
  <c r="H94" i="29" s="1"/>
  <c r="G94" i="29"/>
  <c r="I94" i="29" s="1"/>
  <c r="F692" i="29"/>
  <c r="H692" i="29" s="1"/>
  <c r="G692" i="29"/>
  <c r="I692" i="29" s="1"/>
  <c r="F415" i="29"/>
  <c r="H415" i="29" s="1"/>
  <c r="G415" i="29"/>
  <c r="I415" i="29" s="1"/>
  <c r="F306" i="29"/>
  <c r="H306" i="29" s="1"/>
  <c r="G306" i="29"/>
  <c r="I306" i="29" s="1"/>
  <c r="F222" i="29"/>
  <c r="H222" i="29" s="1"/>
  <c r="G222" i="29"/>
  <c r="I222" i="29" s="1"/>
  <c r="F138" i="29"/>
  <c r="H138" i="29" s="1"/>
  <c r="G138" i="29"/>
  <c r="I138" i="29" s="1"/>
  <c r="F1249" i="29"/>
  <c r="H1249" i="29" s="1"/>
  <c r="G1249" i="29"/>
  <c r="I1249" i="29" s="1"/>
  <c r="F334" i="29"/>
  <c r="H334" i="29" s="1"/>
  <c r="G334" i="29"/>
  <c r="I334" i="29" s="1"/>
  <c r="F86" i="29"/>
  <c r="H86" i="29" s="1"/>
  <c r="G86" i="29"/>
  <c r="I86" i="29" s="1"/>
  <c r="F1808" i="29"/>
  <c r="H1808" i="29" s="1"/>
  <c r="G1808" i="29"/>
  <c r="I1808" i="29" s="1"/>
  <c r="F1647" i="29"/>
  <c r="H1647" i="29" s="1"/>
  <c r="G1647" i="29"/>
  <c r="I1647" i="29" s="1"/>
  <c r="F1583" i="29"/>
  <c r="H1583" i="29" s="1"/>
  <c r="G1583" i="29"/>
  <c r="I1583" i="29" s="1"/>
  <c r="F1519" i="29"/>
  <c r="H1519" i="29" s="1"/>
  <c r="G1519" i="29"/>
  <c r="I1519" i="29" s="1"/>
  <c r="F1455" i="29"/>
  <c r="H1455" i="29" s="1"/>
  <c r="G1455" i="29"/>
  <c r="I1455" i="29" s="1"/>
  <c r="F1366" i="29"/>
  <c r="H1366" i="29" s="1"/>
  <c r="G1366" i="29"/>
  <c r="I1366" i="29" s="1"/>
  <c r="F1302" i="29"/>
  <c r="H1302" i="29" s="1"/>
  <c r="G1302" i="29"/>
  <c r="I1302" i="29" s="1"/>
  <c r="F1238" i="29"/>
  <c r="H1238" i="29" s="1"/>
  <c r="G1238" i="29"/>
  <c r="I1238" i="29" s="1"/>
  <c r="F1174" i="29"/>
  <c r="H1174" i="29" s="1"/>
  <c r="G1174" i="29"/>
  <c r="I1174" i="29" s="1"/>
  <c r="F1110" i="29"/>
  <c r="H1110" i="29" s="1"/>
  <c r="G1110" i="29"/>
  <c r="I1110" i="29" s="1"/>
  <c r="F1046" i="29"/>
  <c r="H1046" i="29" s="1"/>
  <c r="G1046" i="29"/>
  <c r="I1046" i="29" s="1"/>
  <c r="F982" i="29"/>
  <c r="H982" i="29" s="1"/>
  <c r="G982" i="29"/>
  <c r="I982" i="29" s="1"/>
  <c r="F911" i="29"/>
  <c r="H911" i="29" s="1"/>
  <c r="G911" i="29"/>
  <c r="I911" i="29" s="1"/>
  <c r="F841" i="29"/>
  <c r="H841" i="29" s="1"/>
  <c r="G841" i="29"/>
  <c r="I841" i="29" s="1"/>
  <c r="F768" i="29"/>
  <c r="H768" i="29" s="1"/>
  <c r="G768" i="29"/>
  <c r="I768" i="29" s="1"/>
  <c r="F2333" i="29"/>
  <c r="H2333" i="29" s="1"/>
  <c r="G2333" i="29"/>
  <c r="I2333" i="29" s="1"/>
  <c r="F1826" i="29"/>
  <c r="H1826" i="29" s="1"/>
  <c r="G1826" i="29"/>
  <c r="I1826" i="29" s="1"/>
  <c r="F1529" i="29"/>
  <c r="H1529" i="29" s="1"/>
  <c r="G1529" i="29"/>
  <c r="I1529" i="29" s="1"/>
  <c r="F1377" i="29"/>
  <c r="H1377" i="29" s="1"/>
  <c r="G1377" i="29"/>
  <c r="I1377" i="29" s="1"/>
  <c r="F2163" i="29"/>
  <c r="H2163" i="29" s="1"/>
  <c r="G2163" i="29"/>
  <c r="I2163" i="29" s="1"/>
  <c r="F1773" i="29"/>
  <c r="H1773" i="29" s="1"/>
  <c r="G1773" i="29"/>
  <c r="I1773" i="29" s="1"/>
  <c r="F1607" i="29"/>
  <c r="H1607" i="29" s="1"/>
  <c r="G1607" i="29"/>
  <c r="I1607" i="29" s="1"/>
  <c r="F1507" i="29"/>
  <c r="H1507" i="29" s="1"/>
  <c r="G1507" i="29"/>
  <c r="I1507" i="29" s="1"/>
  <c r="F1376" i="29"/>
  <c r="H1376" i="29" s="1"/>
  <c r="G1376" i="29"/>
  <c r="I1376" i="29" s="1"/>
  <c r="F2257" i="29"/>
  <c r="H2257" i="29" s="1"/>
  <c r="G2257" i="29"/>
  <c r="I2257" i="29" s="1"/>
  <c r="F1879" i="29"/>
  <c r="H1879" i="29" s="1"/>
  <c r="G1879" i="29"/>
  <c r="I1879" i="29" s="1"/>
  <c r="F1549" i="29"/>
  <c r="H1549" i="29" s="1"/>
  <c r="G1549" i="29"/>
  <c r="I1549" i="29" s="1"/>
  <c r="F1350" i="29"/>
  <c r="H1350" i="29" s="1"/>
  <c r="G1350" i="29"/>
  <c r="I1350" i="29" s="1"/>
  <c r="F1289" i="29"/>
  <c r="H1289" i="29" s="1"/>
  <c r="G1289" i="29"/>
  <c r="I1289" i="29" s="1"/>
  <c r="F904" i="29"/>
  <c r="H904" i="29" s="1"/>
  <c r="G904" i="29"/>
  <c r="I904" i="29" s="1"/>
  <c r="F673" i="29"/>
  <c r="H673" i="29" s="1"/>
  <c r="G673" i="29"/>
  <c r="I673" i="29" s="1"/>
  <c r="F568" i="29"/>
  <c r="H568" i="29" s="1"/>
  <c r="G568" i="29"/>
  <c r="I568" i="29" s="1"/>
  <c r="F504" i="29"/>
  <c r="H504" i="29" s="1"/>
  <c r="G504" i="29"/>
  <c r="I504" i="29" s="1"/>
  <c r="F440" i="29"/>
  <c r="H440" i="29" s="1"/>
  <c r="G440" i="29"/>
  <c r="I440" i="29" s="1"/>
  <c r="F376" i="29"/>
  <c r="H376" i="29" s="1"/>
  <c r="G376" i="29"/>
  <c r="I376" i="29" s="1"/>
  <c r="F312" i="29"/>
  <c r="H312" i="29" s="1"/>
  <c r="G312" i="29"/>
  <c r="I312" i="29" s="1"/>
  <c r="F248" i="29"/>
  <c r="H248" i="29" s="1"/>
  <c r="G248" i="29"/>
  <c r="I248" i="29" s="1"/>
  <c r="F184" i="29"/>
  <c r="H184" i="29" s="1"/>
  <c r="G184" i="29"/>
  <c r="I184" i="29" s="1"/>
  <c r="F120" i="29"/>
  <c r="H120" i="29" s="1"/>
  <c r="G120" i="29"/>
  <c r="I120" i="29" s="1"/>
  <c r="F2008" i="29"/>
  <c r="H2008" i="29" s="1"/>
  <c r="G2008" i="29"/>
  <c r="I2008" i="29" s="1"/>
  <c r="F1346" i="29"/>
  <c r="H1346" i="29" s="1"/>
  <c r="G1346" i="29"/>
  <c r="I1346" i="29" s="1"/>
  <c r="F1197" i="29"/>
  <c r="H1197" i="29" s="1"/>
  <c r="G1197" i="29"/>
  <c r="I1197" i="29" s="1"/>
  <c r="F1009" i="29"/>
  <c r="H1009" i="29" s="1"/>
  <c r="G1009" i="29"/>
  <c r="I1009" i="29" s="1"/>
  <c r="F920" i="29"/>
  <c r="H920" i="29" s="1"/>
  <c r="G920" i="29"/>
  <c r="I920" i="29" s="1"/>
  <c r="F676" i="29"/>
  <c r="H676" i="29" s="1"/>
  <c r="G676" i="29"/>
  <c r="I676" i="29" s="1"/>
  <c r="F571" i="29"/>
  <c r="H571" i="29" s="1"/>
  <c r="G571" i="29"/>
  <c r="I571" i="29" s="1"/>
  <c r="F507" i="29"/>
  <c r="H507" i="29" s="1"/>
  <c r="G507" i="29"/>
  <c r="I507" i="29" s="1"/>
  <c r="F443" i="29"/>
  <c r="H443" i="29" s="1"/>
  <c r="G443" i="29"/>
  <c r="I443" i="29" s="1"/>
  <c r="F379" i="29"/>
  <c r="H379" i="29" s="1"/>
  <c r="G379" i="29"/>
  <c r="I379" i="29" s="1"/>
  <c r="F315" i="29"/>
  <c r="H315" i="29" s="1"/>
  <c r="G315" i="29"/>
  <c r="I315" i="29" s="1"/>
  <c r="F1491" i="29"/>
  <c r="H1491" i="29" s="1"/>
  <c r="G1491" i="29"/>
  <c r="I1491" i="29" s="1"/>
  <c r="F1214" i="29"/>
  <c r="H1214" i="29" s="1"/>
  <c r="G1214" i="29"/>
  <c r="I1214" i="29" s="1"/>
  <c r="F1024" i="29"/>
  <c r="H1024" i="29" s="1"/>
  <c r="G1024" i="29"/>
  <c r="I1024" i="29" s="1"/>
  <c r="F960" i="29"/>
  <c r="H960" i="29" s="1"/>
  <c r="G960" i="29"/>
  <c r="I960" i="29" s="1"/>
  <c r="F700" i="29"/>
  <c r="H700" i="29" s="1"/>
  <c r="G700" i="29"/>
  <c r="I700" i="29" s="1"/>
  <c r="F583" i="29"/>
  <c r="H583" i="29" s="1"/>
  <c r="G583" i="29"/>
  <c r="I583" i="29" s="1"/>
  <c r="F519" i="29"/>
  <c r="H519" i="29" s="1"/>
  <c r="G519" i="29"/>
  <c r="I519" i="29" s="1"/>
  <c r="F455" i="29"/>
  <c r="H455" i="29" s="1"/>
  <c r="G455" i="29"/>
  <c r="I455" i="29" s="1"/>
  <c r="F621" i="29"/>
  <c r="H621" i="29" s="1"/>
  <c r="G621" i="29"/>
  <c r="I621" i="29" s="1"/>
  <c r="F384" i="29"/>
  <c r="H384" i="29" s="1"/>
  <c r="G384" i="29"/>
  <c r="I384" i="29" s="1"/>
  <c r="F280" i="29"/>
  <c r="H280" i="29" s="1"/>
  <c r="G280" i="29"/>
  <c r="I280" i="29" s="1"/>
  <c r="F192" i="29"/>
  <c r="H192" i="29" s="1"/>
  <c r="G192" i="29"/>
  <c r="I192" i="29" s="1"/>
  <c r="F111" i="29"/>
  <c r="H111" i="29" s="1"/>
  <c r="G111" i="29"/>
  <c r="I111" i="29" s="1"/>
  <c r="F47" i="29"/>
  <c r="H47" i="29" s="1"/>
  <c r="G47" i="29"/>
  <c r="I47" i="29" s="1"/>
  <c r="F274" i="29"/>
  <c r="H274" i="29" s="1"/>
  <c r="G274" i="29"/>
  <c r="I274" i="29" s="1"/>
  <c r="F40" i="29"/>
  <c r="H40" i="29" s="1"/>
  <c r="G40" i="29"/>
  <c r="I40" i="29" s="1"/>
  <c r="F653" i="29"/>
  <c r="H653" i="29" s="1"/>
  <c r="G653" i="29"/>
  <c r="I653" i="29" s="1"/>
  <c r="F398" i="29"/>
  <c r="H398" i="29" s="1"/>
  <c r="G398" i="29"/>
  <c r="I398" i="29" s="1"/>
  <c r="F289" i="29"/>
  <c r="H289" i="29" s="1"/>
  <c r="G289" i="29"/>
  <c r="I289" i="29" s="1"/>
  <c r="F205" i="29"/>
  <c r="H205" i="29" s="1"/>
  <c r="G205" i="29"/>
  <c r="I205" i="29" s="1"/>
  <c r="F117" i="29"/>
  <c r="H117" i="29" s="1"/>
  <c r="G117" i="29"/>
  <c r="I117" i="29" s="1"/>
  <c r="F929" i="29"/>
  <c r="H929" i="29" s="1"/>
  <c r="G929" i="29"/>
  <c r="I929" i="29" s="1"/>
  <c r="F270" i="29"/>
  <c r="H270" i="29" s="1"/>
  <c r="G270" i="29"/>
  <c r="I270" i="29" s="1"/>
  <c r="F32" i="29"/>
  <c r="H32" i="29" s="1"/>
  <c r="G32" i="29"/>
  <c r="I32" i="29" s="1"/>
  <c r="F582" i="29"/>
  <c r="H582" i="29" s="1"/>
  <c r="G582" i="29"/>
  <c r="I582" i="29" s="1"/>
  <c r="F371" i="29"/>
  <c r="H371" i="29" s="1"/>
  <c r="G371" i="29"/>
  <c r="I371" i="29" s="1"/>
  <c r="F264" i="29"/>
  <c r="H264" i="29" s="1"/>
  <c r="G264" i="29"/>
  <c r="I264" i="29" s="1"/>
  <c r="F183" i="29"/>
  <c r="H183" i="29" s="1"/>
  <c r="G183" i="29"/>
  <c r="I183" i="29" s="1"/>
  <c r="F87" i="29"/>
  <c r="H87" i="29" s="1"/>
  <c r="G87" i="29"/>
  <c r="I87" i="29" s="1"/>
  <c r="F680" i="29"/>
  <c r="H680" i="29" s="1"/>
  <c r="G680" i="29"/>
  <c r="I680" i="29" s="1"/>
  <c r="F249" i="29"/>
  <c r="H249" i="29" s="1"/>
  <c r="G249" i="29"/>
  <c r="I249" i="29" s="1"/>
  <c r="F24" i="29"/>
  <c r="H24" i="29" s="1"/>
  <c r="G24" i="29"/>
  <c r="I24" i="29" s="1"/>
  <c r="F2356" i="29"/>
  <c r="H2356" i="29" s="1"/>
  <c r="G2356" i="29"/>
  <c r="I2356" i="29" s="1"/>
  <c r="F2009" i="29"/>
  <c r="H2009" i="29" s="1"/>
  <c r="G2009" i="29"/>
  <c r="I2009" i="29" s="1"/>
  <c r="F1946" i="29"/>
  <c r="H1946" i="29" s="1"/>
  <c r="G1946" i="29"/>
  <c r="I1946" i="29" s="1"/>
  <c r="F1821" i="29"/>
  <c r="H1821" i="29" s="1"/>
  <c r="G1821" i="29"/>
  <c r="I1821" i="29" s="1"/>
  <c r="F1667" i="29"/>
  <c r="H1667" i="29" s="1"/>
  <c r="G1667" i="29"/>
  <c r="I1667" i="29" s="1"/>
  <c r="F1595" i="29"/>
  <c r="H1595" i="29" s="1"/>
  <c r="G1595" i="29"/>
  <c r="I1595" i="29" s="1"/>
  <c r="F1531" i="29"/>
  <c r="H1531" i="29" s="1"/>
  <c r="G1531" i="29"/>
  <c r="I1531" i="29" s="1"/>
  <c r="F1467" i="29"/>
  <c r="H1467" i="29" s="1"/>
  <c r="G1467" i="29"/>
  <c r="I1467" i="29" s="1"/>
  <c r="F1378" i="29"/>
  <c r="H1378" i="29" s="1"/>
  <c r="G1378" i="29"/>
  <c r="I1378" i="29" s="1"/>
  <c r="F1314" i="29"/>
  <c r="H1314" i="29" s="1"/>
  <c r="G1314" i="29"/>
  <c r="I1314" i="29" s="1"/>
  <c r="F1250" i="29"/>
  <c r="H1250" i="29" s="1"/>
  <c r="G1250" i="29"/>
  <c r="I1250" i="29" s="1"/>
  <c r="F1186" i="29"/>
  <c r="H1186" i="29" s="1"/>
  <c r="G1186" i="29"/>
  <c r="I1186" i="29" s="1"/>
  <c r="F1122" i="29"/>
  <c r="H1122" i="29" s="1"/>
  <c r="G1122" i="29"/>
  <c r="I1122" i="29" s="1"/>
  <c r="F1058" i="29"/>
  <c r="H1058" i="29" s="1"/>
  <c r="G1058" i="29"/>
  <c r="I1058" i="29" s="1"/>
  <c r="F994" i="29"/>
  <c r="H994" i="29" s="1"/>
  <c r="G994" i="29"/>
  <c r="I994" i="29" s="1"/>
  <c r="F921" i="29"/>
  <c r="H921" i="29" s="1"/>
  <c r="G921" i="29"/>
  <c r="I921" i="29" s="1"/>
  <c r="F853" i="29"/>
  <c r="H853" i="29" s="1"/>
  <c r="G853" i="29"/>
  <c r="I853" i="29" s="1"/>
  <c r="F789" i="29"/>
  <c r="H789" i="29" s="1"/>
  <c r="G789" i="29"/>
  <c r="I789" i="29" s="1"/>
  <c r="F2475" i="29"/>
  <c r="H2475" i="29" s="1"/>
  <c r="G2475" i="29"/>
  <c r="I2475" i="29" s="1"/>
  <c r="F1843" i="29"/>
  <c r="H1843" i="29" s="1"/>
  <c r="G1843" i="29"/>
  <c r="I1843" i="29" s="1"/>
  <c r="F1561" i="29"/>
  <c r="H1561" i="29" s="1"/>
  <c r="G1561" i="29"/>
  <c r="I1561" i="29" s="1"/>
  <c r="F1392" i="29"/>
  <c r="H1392" i="29" s="1"/>
  <c r="G1392" i="29"/>
  <c r="I1392" i="29" s="1"/>
  <c r="F2355" i="29"/>
  <c r="H2355" i="29" s="1"/>
  <c r="G2355" i="29"/>
  <c r="I2355" i="29" s="1"/>
  <c r="F1853" i="29"/>
  <c r="H1853" i="29" s="1"/>
  <c r="G1853" i="29"/>
  <c r="I1853" i="29" s="1"/>
  <c r="F1631" i="29"/>
  <c r="H1631" i="29" s="1"/>
  <c r="G1631" i="29"/>
  <c r="I1631" i="29" s="1"/>
  <c r="F1518" i="29"/>
  <c r="H1518" i="29" s="1"/>
  <c r="G1518" i="29"/>
  <c r="I1518" i="29" s="1"/>
  <c r="F1388" i="29"/>
  <c r="H1388" i="29" s="1"/>
  <c r="G1388" i="29"/>
  <c r="I1388" i="29" s="1"/>
  <c r="F2380" i="29"/>
  <c r="H2380" i="29" s="1"/>
  <c r="G2380" i="29"/>
  <c r="I2380" i="29" s="1"/>
  <c r="F1893" i="29"/>
  <c r="H1893" i="29" s="1"/>
  <c r="G1893" i="29"/>
  <c r="I1893" i="29" s="1"/>
  <c r="F1585" i="29"/>
  <c r="H1585" i="29" s="1"/>
  <c r="G1585" i="29"/>
  <c r="I1585" i="29" s="1"/>
  <c r="F1387" i="29"/>
  <c r="H1387" i="29" s="1"/>
  <c r="G1387" i="29"/>
  <c r="I1387" i="29" s="1"/>
  <c r="F1466" i="29"/>
  <c r="H1466" i="29" s="1"/>
  <c r="G1466" i="29"/>
  <c r="I1466" i="29" s="1"/>
  <c r="F948" i="29"/>
  <c r="H948" i="29" s="1"/>
  <c r="G948" i="29"/>
  <c r="I948" i="29" s="1"/>
  <c r="F693" i="29"/>
  <c r="H693" i="29" s="1"/>
  <c r="G693" i="29"/>
  <c r="I693" i="29" s="1"/>
  <c r="F581" i="29"/>
  <c r="H581" i="29" s="1"/>
  <c r="G581" i="29"/>
  <c r="I581" i="29" s="1"/>
  <c r="F517" i="29"/>
  <c r="H517" i="29" s="1"/>
  <c r="G517" i="29"/>
  <c r="I517" i="29" s="1"/>
  <c r="F453" i="29"/>
  <c r="H453" i="29" s="1"/>
  <c r="G453" i="29"/>
  <c r="I453" i="29" s="1"/>
  <c r="F389" i="29"/>
  <c r="H389" i="29" s="1"/>
  <c r="G389" i="29"/>
  <c r="I389" i="29" s="1"/>
  <c r="F325" i="29"/>
  <c r="H325" i="29" s="1"/>
  <c r="G325" i="29"/>
  <c r="I325" i="29" s="1"/>
  <c r="F261" i="29"/>
  <c r="H261" i="29" s="1"/>
  <c r="G261" i="29"/>
  <c r="I261" i="29" s="1"/>
  <c r="F197" i="29"/>
  <c r="H197" i="29" s="1"/>
  <c r="G197" i="29"/>
  <c r="I197" i="29" s="1"/>
  <c r="F133" i="29"/>
  <c r="H133" i="29" s="1"/>
  <c r="G133" i="29"/>
  <c r="I133" i="29" s="1"/>
  <c r="F2445" i="29"/>
  <c r="H2445" i="29" s="1"/>
  <c r="G2445" i="29"/>
  <c r="I2445" i="29" s="1"/>
  <c r="F1414" i="29"/>
  <c r="H1414" i="29" s="1"/>
  <c r="G1414" i="29"/>
  <c r="I1414" i="29" s="1"/>
  <c r="F1207" i="29"/>
  <c r="H1207" i="29" s="1"/>
  <c r="G1207" i="29"/>
  <c r="I1207" i="29" s="1"/>
  <c r="F1021" i="29"/>
  <c r="H1021" i="29" s="1"/>
  <c r="G1021" i="29"/>
  <c r="I1021" i="29" s="1"/>
  <c r="F957" i="29"/>
  <c r="H957" i="29" s="1"/>
  <c r="G957" i="29"/>
  <c r="I957" i="29" s="1"/>
  <c r="F701" i="29"/>
  <c r="H701" i="29" s="1"/>
  <c r="G701" i="29"/>
  <c r="I701" i="29" s="1"/>
  <c r="F580" i="29"/>
  <c r="H580" i="29" s="1"/>
  <c r="G580" i="29"/>
  <c r="I580" i="29" s="1"/>
  <c r="F516" i="29"/>
  <c r="H516" i="29" s="1"/>
  <c r="G516" i="29"/>
  <c r="I516" i="29" s="1"/>
  <c r="F452" i="29"/>
  <c r="H452" i="29" s="1"/>
  <c r="G452" i="29"/>
  <c r="I452" i="29" s="1"/>
  <c r="F388" i="29"/>
  <c r="H388" i="29" s="1"/>
  <c r="G388" i="29"/>
  <c r="I388" i="29" s="1"/>
  <c r="F324" i="29"/>
  <c r="H324" i="29" s="1"/>
  <c r="G324" i="29"/>
  <c r="I324" i="29" s="1"/>
  <c r="F1619" i="29"/>
  <c r="H1619" i="29" s="1"/>
  <c r="G1619" i="29"/>
  <c r="I1619" i="29" s="1"/>
  <c r="F1231" i="29"/>
  <c r="H1231" i="29" s="1"/>
  <c r="G1231" i="29"/>
  <c r="I1231" i="29" s="1"/>
  <c r="F1068" i="29"/>
  <c r="H1068" i="29" s="1"/>
  <c r="G1068" i="29"/>
  <c r="I1068" i="29" s="1"/>
  <c r="F972" i="29"/>
  <c r="H972" i="29" s="1"/>
  <c r="G972" i="29"/>
  <c r="I972" i="29" s="1"/>
  <c r="F721" i="29"/>
  <c r="H721" i="29" s="1"/>
  <c r="G721" i="29"/>
  <c r="I721" i="29" s="1"/>
  <c r="F593" i="29"/>
  <c r="H593" i="29" s="1"/>
  <c r="G593" i="29"/>
  <c r="I593" i="29" s="1"/>
  <c r="F529" i="29"/>
  <c r="H529" i="29" s="1"/>
  <c r="G529" i="29"/>
  <c r="I529" i="29" s="1"/>
  <c r="F465" i="29"/>
  <c r="H465" i="29" s="1"/>
  <c r="G465" i="29"/>
  <c r="I465" i="29" s="1"/>
  <c r="F745" i="29"/>
  <c r="H745" i="29" s="1"/>
  <c r="G745" i="29"/>
  <c r="I745" i="29" s="1"/>
  <c r="F417" i="29"/>
  <c r="H417" i="29" s="1"/>
  <c r="G417" i="29"/>
  <c r="I417" i="29" s="1"/>
  <c r="F294" i="29"/>
  <c r="H294" i="29" s="1"/>
  <c r="G294" i="29"/>
  <c r="I294" i="29" s="1"/>
  <c r="F206" i="29"/>
  <c r="H206" i="29" s="1"/>
  <c r="G206" i="29"/>
  <c r="I206" i="29" s="1"/>
  <c r="F122" i="29"/>
  <c r="H122" i="29" s="1"/>
  <c r="G122" i="29"/>
  <c r="I122" i="29" s="1"/>
  <c r="F59" i="29"/>
  <c r="H59" i="29" s="1"/>
  <c r="G59" i="29"/>
  <c r="I59" i="29" s="1"/>
  <c r="F356" i="29"/>
  <c r="H356" i="29" s="1"/>
  <c r="G356" i="29"/>
  <c r="I356" i="29" s="1"/>
  <c r="F79" i="29"/>
  <c r="H79" i="29" s="1"/>
  <c r="G79" i="29"/>
  <c r="I79" i="29" s="1"/>
  <c r="F1191" i="29"/>
  <c r="H1191" i="29" s="1"/>
  <c r="G1191" i="29"/>
  <c r="I1191" i="29" s="1"/>
  <c r="F431" i="29"/>
  <c r="H431" i="29" s="1"/>
  <c r="G431" i="29"/>
  <c r="I431" i="29" s="1"/>
  <c r="F300" i="29"/>
  <c r="H300" i="29" s="1"/>
  <c r="G300" i="29"/>
  <c r="I300" i="29" s="1"/>
  <c r="F216" i="29"/>
  <c r="H216" i="29" s="1"/>
  <c r="G216" i="29"/>
  <c r="I216" i="29" s="1"/>
  <c r="F128" i="29"/>
  <c r="H128" i="29" s="1"/>
  <c r="G128" i="29"/>
  <c r="I128" i="29" s="1"/>
  <c r="F1253" i="29"/>
  <c r="H1253" i="29" s="1"/>
  <c r="G1253" i="29"/>
  <c r="I1253" i="29" s="1"/>
  <c r="F330" i="29"/>
  <c r="H330" i="29" s="1"/>
  <c r="G330" i="29"/>
  <c r="I330" i="29" s="1"/>
  <c r="F72" i="29"/>
  <c r="H72" i="29" s="1"/>
  <c r="G72" i="29"/>
  <c r="I72" i="29" s="1"/>
  <c r="F681" i="29"/>
  <c r="H681" i="29" s="1"/>
  <c r="G681" i="29"/>
  <c r="I681" i="29" s="1"/>
  <c r="F404" i="29"/>
  <c r="H404" i="29" s="1"/>
  <c r="G404" i="29"/>
  <c r="I404" i="29" s="1"/>
  <c r="F296" i="29"/>
  <c r="H296" i="29" s="1"/>
  <c r="G296" i="29"/>
  <c r="I296" i="29" s="1"/>
  <c r="F215" i="29"/>
  <c r="H215" i="29" s="1"/>
  <c r="G215" i="29"/>
  <c r="I215" i="29" s="1"/>
  <c r="F131" i="29"/>
  <c r="H131" i="29" s="1"/>
  <c r="G131" i="29"/>
  <c r="I131" i="29" s="1"/>
  <c r="F925" i="29"/>
  <c r="H925" i="29" s="1"/>
  <c r="G925" i="29"/>
  <c r="I925" i="29" s="1"/>
  <c r="F291" i="29"/>
  <c r="H291" i="29" s="1"/>
  <c r="G291" i="29"/>
  <c r="I291" i="29" s="1"/>
  <c r="F60" i="29"/>
  <c r="H60" i="29" s="1"/>
  <c r="G60" i="29"/>
  <c r="I60" i="29" s="1"/>
  <c r="G24" i="1"/>
  <c r="G24" i="23"/>
  <c r="I25" i="23"/>
  <c r="K25" i="23"/>
  <c r="A8" i="17"/>
  <c r="C7" i="17"/>
  <c r="B7" i="17" s="1"/>
  <c r="I25" i="1"/>
  <c r="E8" i="11"/>
  <c r="A9" i="11"/>
  <c r="B8" i="11"/>
  <c r="K25" i="1"/>
  <c r="M19" i="1" l="1"/>
  <c r="M19" i="23"/>
  <c r="V19" i="23" s="1"/>
  <c r="AE19" i="23" s="1"/>
  <c r="A9" i="17"/>
  <c r="C8" i="17"/>
  <c r="B8" i="17" s="1"/>
  <c r="E9" i="11"/>
  <c r="A10" i="11"/>
  <c r="B9" i="11"/>
  <c r="M20" i="1" l="1"/>
  <c r="M20" i="23"/>
  <c r="V20" i="23" s="1"/>
  <c r="AE20" i="23" s="1"/>
  <c r="A10" i="17"/>
  <c r="C9" i="17"/>
  <c r="B9" i="17" s="1"/>
  <c r="E10" i="11"/>
  <c r="A11" i="11"/>
  <c r="B10" i="11"/>
  <c r="M21" i="1" l="1"/>
  <c r="M21" i="23"/>
  <c r="V21" i="23" s="1"/>
  <c r="AE21" i="23" s="1"/>
  <c r="A11" i="17"/>
  <c r="C10" i="17"/>
  <c r="B10" i="17" s="1"/>
  <c r="E11" i="11"/>
  <c r="A12" i="11"/>
  <c r="B11" i="11"/>
  <c r="B25" i="1" l="1"/>
  <c r="B25" i="23"/>
  <c r="A12" i="17"/>
  <c r="C11" i="17"/>
  <c r="B11" i="17" s="1"/>
  <c r="E12" i="11"/>
  <c r="A13" i="11"/>
  <c r="B12" i="11"/>
  <c r="D25" i="1" l="1"/>
  <c r="D25" i="23"/>
  <c r="A13" i="17"/>
  <c r="C12" i="17"/>
  <c r="B12" i="17" s="1"/>
  <c r="E13" i="11"/>
  <c r="A14" i="11"/>
  <c r="B13" i="11"/>
  <c r="G25" i="1" l="1"/>
  <c r="G25" i="23"/>
  <c r="A14" i="17"/>
  <c r="C13" i="17"/>
  <c r="B13" i="17" s="1"/>
  <c r="E14" i="11"/>
  <c r="B14" i="11"/>
  <c r="A15" i="11"/>
  <c r="J25" i="1" l="1"/>
  <c r="J25" i="23"/>
  <c r="A15" i="17"/>
  <c r="C14" i="17"/>
  <c r="B14" i="17" s="1"/>
  <c r="E15" i="11"/>
  <c r="B15" i="11"/>
  <c r="A16" i="11"/>
  <c r="M7" i="1" l="1"/>
  <c r="B9" i="1" s="1"/>
  <c r="M7" i="23"/>
  <c r="A16" i="17"/>
  <c r="C15" i="17"/>
  <c r="B15" i="17" s="1"/>
  <c r="E16" i="11"/>
  <c r="B16" i="11"/>
  <c r="A17" i="11"/>
  <c r="M8" i="1" l="1"/>
  <c r="G9" i="1" s="1"/>
  <c r="M8" i="23"/>
  <c r="B9" i="23"/>
  <c r="V7" i="23"/>
  <c r="AE7" i="23" s="1"/>
  <c r="A17" i="17"/>
  <c r="C16" i="17"/>
  <c r="B16" i="17" s="1"/>
  <c r="E17" i="11"/>
  <c r="A18" i="11"/>
  <c r="B17" i="11"/>
  <c r="G9" i="23" l="1"/>
  <c r="V8" i="23"/>
  <c r="AE8" i="23" s="1"/>
  <c r="M9" i="1"/>
  <c r="B10" i="1" s="1"/>
  <c r="M9" i="23"/>
  <c r="A18" i="17"/>
  <c r="C17" i="17"/>
  <c r="B17" i="17" s="1"/>
  <c r="E18" i="11"/>
  <c r="B18" i="11"/>
  <c r="A19" i="11"/>
  <c r="B10" i="23" l="1"/>
  <c r="V9" i="23"/>
  <c r="AE9" i="23" s="1"/>
  <c r="M10" i="1"/>
  <c r="G10" i="1" s="1"/>
  <c r="M10" i="23"/>
  <c r="A19" i="17"/>
  <c r="C18" i="17"/>
  <c r="B18" i="17" s="1"/>
  <c r="E19" i="11"/>
  <c r="B19" i="11"/>
  <c r="A20" i="11"/>
  <c r="G10" i="23" l="1"/>
  <c r="V10" i="23"/>
  <c r="AE10" i="23" s="1"/>
  <c r="M11" i="1"/>
  <c r="B11" i="1" s="1"/>
  <c r="M11" i="23"/>
  <c r="A20" i="17"/>
  <c r="C19" i="17"/>
  <c r="B19" i="17" s="1"/>
  <c r="E20" i="11"/>
  <c r="A21" i="11"/>
  <c r="B20" i="11"/>
  <c r="B11" i="23" l="1"/>
  <c r="V11" i="23"/>
  <c r="AE11" i="23" s="1"/>
  <c r="M12" i="1"/>
  <c r="G11" i="1" s="1"/>
  <c r="M12" i="23"/>
  <c r="A21" i="17"/>
  <c r="C20" i="17"/>
  <c r="B20" i="17" s="1"/>
  <c r="E21" i="11"/>
  <c r="A22" i="11"/>
  <c r="B21" i="11"/>
  <c r="M13" i="1" l="1"/>
  <c r="B12" i="1" s="1"/>
  <c r="M13" i="23"/>
  <c r="G11" i="23"/>
  <c r="V12" i="23"/>
  <c r="AE12" i="23" s="1"/>
  <c r="A22" i="17"/>
  <c r="C21" i="17"/>
  <c r="B21" i="17" s="1"/>
  <c r="E22" i="11"/>
  <c r="B22" i="11"/>
  <c r="A23" i="11"/>
  <c r="M14" i="1" l="1"/>
  <c r="G12" i="1" s="1"/>
  <c r="M14" i="23"/>
  <c r="V13" i="23"/>
  <c r="AE13" i="23" s="1"/>
  <c r="B12" i="23"/>
  <c r="A23" i="17"/>
  <c r="C22" i="17"/>
  <c r="B22" i="17" s="1"/>
  <c r="E23" i="11"/>
  <c r="B23" i="11"/>
  <c r="A24" i="11"/>
  <c r="M15" i="1" l="1"/>
  <c r="B13" i="1" s="1"/>
  <c r="M15" i="23"/>
  <c r="G12" i="23"/>
  <c r="V14" i="23"/>
  <c r="AE14" i="23" s="1"/>
  <c r="A24" i="17"/>
  <c r="C23" i="17"/>
  <c r="B23" i="17" s="1"/>
  <c r="E24" i="11"/>
  <c r="B24" i="11"/>
  <c r="A25" i="11"/>
  <c r="M16" i="1" l="1"/>
  <c r="G13" i="1" s="1"/>
  <c r="M16" i="23"/>
  <c r="V15" i="23"/>
  <c r="AE15" i="23" s="1"/>
  <c r="B13" i="23"/>
  <c r="A25" i="17"/>
  <c r="C24" i="17"/>
  <c r="B24" i="17" s="1"/>
  <c r="E25" i="11"/>
  <c r="A26" i="11"/>
  <c r="B25" i="11"/>
  <c r="B4" i="1" l="1"/>
  <c r="B4" i="23"/>
  <c r="G13" i="23"/>
  <c r="V16" i="23"/>
  <c r="AE16" i="23" s="1"/>
  <c r="A26" i="17"/>
  <c r="C25" i="17"/>
  <c r="B25" i="17" s="1"/>
  <c r="E26" i="11"/>
  <c r="B26" i="11"/>
  <c r="A27" i="11"/>
  <c r="B5" i="1" l="1"/>
  <c r="B5" i="23"/>
  <c r="A27" i="17"/>
  <c r="C26" i="17"/>
  <c r="B26" i="17" s="1"/>
  <c r="E27" i="11"/>
  <c r="B27" i="11"/>
  <c r="A28" i="11"/>
  <c r="B6" i="1" l="1"/>
  <c r="B6" i="23"/>
  <c r="A28" i="17"/>
  <c r="C27" i="17"/>
  <c r="B27" i="17" s="1"/>
  <c r="E28" i="11"/>
  <c r="A29" i="11"/>
  <c r="B28" i="11"/>
  <c r="G4" i="1" l="1"/>
  <c r="G4" i="23"/>
  <c r="A29" i="17"/>
  <c r="C28" i="17"/>
  <c r="B28" i="17" s="1"/>
  <c r="E29" i="11"/>
  <c r="A30" i="11"/>
  <c r="B29" i="11"/>
  <c r="G5" i="1" l="1"/>
  <c r="G5" i="23"/>
  <c r="A30" i="17"/>
  <c r="C29" i="17"/>
  <c r="B29" i="17" s="1"/>
  <c r="E30" i="11"/>
  <c r="B30" i="11"/>
  <c r="A31" i="11"/>
  <c r="G6" i="1" l="1"/>
  <c r="G6" i="23"/>
  <c r="C30" i="17"/>
  <c r="B30" i="17" s="1"/>
  <c r="A31" i="17"/>
  <c r="E31" i="11"/>
  <c r="B31" i="11"/>
  <c r="A32" i="11"/>
  <c r="B7" i="1" l="1"/>
  <c r="B7" i="23"/>
  <c r="C31" i="17"/>
  <c r="B31" i="17" s="1"/>
  <c r="A32" i="17"/>
  <c r="E32" i="11"/>
  <c r="B32" i="11"/>
  <c r="A33" i="11"/>
  <c r="B27" i="1" l="1"/>
  <c r="B27" i="23"/>
  <c r="C32" i="17"/>
  <c r="B32" i="17" s="1"/>
  <c r="A33" i="17"/>
  <c r="E33" i="11"/>
  <c r="A34" i="11"/>
  <c r="B33" i="11"/>
  <c r="B28" i="1" l="1"/>
  <c r="B28" i="23"/>
  <c r="C33" i="17"/>
  <c r="B33" i="17" s="1"/>
  <c r="A34" i="17"/>
  <c r="E34" i="11"/>
  <c r="A35" i="11"/>
  <c r="B34" i="11"/>
  <c r="G28" i="1" l="1"/>
  <c r="G28" i="23"/>
  <c r="C34" i="17"/>
  <c r="B34" i="17" s="1"/>
  <c r="A35" i="17"/>
  <c r="E35" i="11"/>
  <c r="B35" i="11"/>
  <c r="A36" i="11"/>
  <c r="C35" i="17" l="1"/>
  <c r="B35" i="17" s="1"/>
  <c r="A36" i="17"/>
  <c r="E36" i="11"/>
  <c r="A37" i="11"/>
  <c r="B36" i="11"/>
  <c r="C36" i="17" l="1"/>
  <c r="B36" i="17" s="1"/>
  <c r="A37" i="17"/>
  <c r="E37" i="11"/>
  <c r="A38" i="11"/>
  <c r="B37" i="11"/>
  <c r="A38" i="17" l="1"/>
  <c r="C37" i="17"/>
  <c r="B37" i="17" s="1"/>
  <c r="E38" i="11"/>
  <c r="B38" i="11"/>
  <c r="A39" i="11"/>
  <c r="C38" i="17" l="1"/>
  <c r="B38" i="17" s="1"/>
  <c r="B8" i="1" s="1"/>
  <c r="G8" i="1" s="1"/>
  <c r="A39" i="17"/>
  <c r="B29" i="1"/>
  <c r="B29" i="23"/>
  <c r="E39" i="11"/>
  <c r="B39" i="11"/>
  <c r="A40" i="11"/>
  <c r="B8" i="23" l="1"/>
  <c r="G8" i="23" s="1"/>
  <c r="A40" i="17"/>
  <c r="C39" i="17"/>
  <c r="B39" i="17" s="1"/>
  <c r="E40" i="11"/>
  <c r="B40" i="11"/>
  <c r="A41" i="11"/>
  <c r="C8" i="1" l="1"/>
  <c r="H8" i="1" s="1"/>
  <c r="C8" i="23"/>
  <c r="H8" i="23" s="1"/>
  <c r="A41" i="17"/>
  <c r="C40" i="17"/>
  <c r="B40" i="17" s="1"/>
  <c r="E41" i="11"/>
  <c r="A42" i="11"/>
  <c r="B41" i="11"/>
  <c r="D8" i="23" l="1"/>
  <c r="I8" i="23" s="1"/>
  <c r="D8" i="1"/>
  <c r="I8" i="1" s="1"/>
  <c r="A42" i="17"/>
  <c r="C41" i="17"/>
  <c r="B41" i="17" s="1"/>
  <c r="E42" i="11"/>
  <c r="A43" i="11"/>
  <c r="B42" i="11"/>
  <c r="E8" i="23" l="1"/>
  <c r="J8" i="23" s="1"/>
  <c r="E8" i="1"/>
  <c r="J8" i="1" s="1"/>
  <c r="A43" i="17"/>
  <c r="C42" i="17"/>
  <c r="B42" i="17" s="1"/>
  <c r="E43" i="11"/>
  <c r="B43" i="11"/>
  <c r="A44" i="11"/>
  <c r="F8" i="23" l="1"/>
  <c r="K8" i="23" s="1"/>
  <c r="F8" i="1"/>
  <c r="K8" i="1" s="1"/>
  <c r="A44" i="17"/>
  <c r="C43" i="17"/>
  <c r="B43" i="17" s="1"/>
  <c r="E44" i="11"/>
  <c r="A45" i="11"/>
  <c r="B44" i="11"/>
  <c r="N6" i="23" l="1"/>
  <c r="W6" i="23" s="1"/>
  <c r="AF6" i="23" s="1"/>
  <c r="N6" i="1"/>
  <c r="A45" i="17"/>
  <c r="C44" i="17"/>
  <c r="B44" i="17" s="1"/>
  <c r="E45" i="11"/>
  <c r="A46" i="11"/>
  <c r="B45" i="11"/>
  <c r="O6" i="1" l="1"/>
  <c r="O6" i="23"/>
  <c r="X6" i="23" s="1"/>
  <c r="AG6" i="23" s="1"/>
  <c r="A46" i="17"/>
  <c r="C45" i="17"/>
  <c r="B45" i="17" s="1"/>
  <c r="E46" i="11"/>
  <c r="B46" i="11"/>
  <c r="A47" i="11"/>
  <c r="A47" i="17" l="1"/>
  <c r="C46" i="17"/>
  <c r="B46" i="17" s="1"/>
  <c r="P6" i="1"/>
  <c r="P6" i="23"/>
  <c r="Y6" i="23" s="1"/>
  <c r="AH6" i="23" s="1"/>
  <c r="E47" i="11"/>
  <c r="B47" i="11"/>
  <c r="A48" i="11"/>
  <c r="Q6" i="1" l="1"/>
  <c r="Q6" i="23"/>
  <c r="Z6" i="23" s="1"/>
  <c r="AI6" i="23" s="1"/>
  <c r="A48" i="17"/>
  <c r="C47" i="17"/>
  <c r="B47" i="17" s="1"/>
  <c r="E48" i="11"/>
  <c r="B48" i="11"/>
  <c r="A49" i="11"/>
  <c r="R6" i="1" l="1"/>
  <c r="R6" i="23"/>
  <c r="AA6" i="23" s="1"/>
  <c r="AJ6" i="23" s="1"/>
  <c r="A49" i="17"/>
  <c r="C48" i="17"/>
  <c r="B48" i="17" s="1"/>
  <c r="E49" i="11"/>
  <c r="A50" i="11"/>
  <c r="B49" i="11"/>
  <c r="C49" i="17" l="1"/>
  <c r="B49" i="17" s="1"/>
  <c r="T6" i="1" s="1"/>
  <c r="A50" i="17"/>
  <c r="S6" i="1"/>
  <c r="S6" i="23"/>
  <c r="AB6" i="23" s="1"/>
  <c r="AK6" i="23" s="1"/>
  <c r="E50" i="11"/>
  <c r="A51" i="11"/>
  <c r="B50" i="11"/>
  <c r="T6" i="23" l="1"/>
  <c r="AC6" i="23" s="1"/>
  <c r="AL6" i="23" s="1"/>
  <c r="C50" i="17"/>
  <c r="A51" i="17"/>
  <c r="E51" i="11"/>
  <c r="B51" i="11"/>
  <c r="A52" i="11"/>
  <c r="C51" i="17" l="1"/>
  <c r="A52" i="17"/>
  <c r="C52" i="17" s="1"/>
  <c r="B52" i="17" s="1"/>
  <c r="M22" i="1" s="1"/>
  <c r="B50" i="17"/>
  <c r="M17" i="1"/>
  <c r="B14" i="1" s="1"/>
  <c r="M17" i="23"/>
  <c r="E52" i="11"/>
  <c r="A53" i="11"/>
  <c r="B52" i="11"/>
  <c r="V17" i="23" l="1"/>
  <c r="AE17" i="23" s="1"/>
  <c r="B14" i="23"/>
  <c r="B51" i="17"/>
  <c r="M18" i="23"/>
  <c r="M18" i="1"/>
  <c r="G14" i="1" s="1"/>
  <c r="E53" i="11"/>
  <c r="A54" i="11"/>
  <c r="B53" i="11"/>
  <c r="V18" i="23" l="1"/>
  <c r="AE18" i="23" s="1"/>
  <c r="G14" i="23"/>
  <c r="E54" i="11"/>
  <c r="B54" i="11"/>
  <c r="A55" i="11"/>
  <c r="E55" i="11" l="1"/>
  <c r="B55" i="11"/>
  <c r="A56" i="11"/>
  <c r="E56" i="11" l="1"/>
  <c r="B56" i="11"/>
  <c r="A57" i="11"/>
  <c r="E57" i="11" l="1"/>
  <c r="A58" i="11"/>
  <c r="B57" i="11"/>
  <c r="E58" i="11" l="1"/>
  <c r="B58" i="11"/>
  <c r="A59" i="11"/>
  <c r="E59" i="11" l="1"/>
  <c r="B59" i="11"/>
  <c r="A60" i="11"/>
  <c r="E60" i="11" l="1"/>
  <c r="A61" i="11"/>
  <c r="B60" i="11"/>
  <c r="E61" i="11" l="1"/>
  <c r="A62" i="11"/>
  <c r="B61" i="11"/>
  <c r="E62" i="11" l="1"/>
  <c r="B62" i="11"/>
  <c r="A63" i="11"/>
  <c r="E63" i="11" l="1"/>
  <c r="B63" i="11"/>
  <c r="A64" i="11"/>
  <c r="E64" i="11" l="1"/>
  <c r="A65" i="11"/>
  <c r="B64" i="11"/>
  <c r="E65" i="11" l="1"/>
  <c r="A66" i="11"/>
  <c r="B65" i="11"/>
  <c r="E66" i="11" l="1"/>
  <c r="A67" i="11"/>
  <c r="B66" i="11"/>
  <c r="E67" i="11" l="1"/>
  <c r="B67" i="11"/>
  <c r="A68" i="11"/>
  <c r="E68" i="11" l="1"/>
  <c r="B68" i="11"/>
  <c r="A69" i="11"/>
  <c r="E69" i="11" l="1"/>
  <c r="A70" i="11"/>
  <c r="B69" i="11"/>
  <c r="E70" i="11" l="1"/>
  <c r="A71" i="11"/>
  <c r="B70" i="11"/>
  <c r="E71" i="11" l="1"/>
  <c r="B71" i="11"/>
  <c r="A72" i="11"/>
  <c r="E72" i="11" l="1"/>
  <c r="B72" i="11"/>
  <c r="A73" i="11"/>
  <c r="E73" i="11" l="1"/>
  <c r="B73" i="11"/>
  <c r="A74" i="11"/>
  <c r="E74" i="11" l="1"/>
  <c r="A75" i="11"/>
  <c r="B74" i="11"/>
  <c r="E75" i="11" l="1"/>
  <c r="A76" i="11"/>
  <c r="B75" i="11"/>
  <c r="E76" i="11" l="1"/>
  <c r="B76" i="11"/>
  <c r="A77" i="11"/>
  <c r="E77" i="11" l="1"/>
  <c r="B77" i="11"/>
  <c r="A78" i="11"/>
  <c r="E78" i="11" l="1"/>
  <c r="A79" i="11"/>
  <c r="B78" i="11"/>
  <c r="E79" i="11" l="1"/>
  <c r="B79" i="11"/>
  <c r="A80" i="11"/>
  <c r="E80" i="11" l="1"/>
  <c r="A81" i="11"/>
  <c r="B80" i="11"/>
  <c r="E81" i="11" l="1"/>
  <c r="A82" i="11"/>
  <c r="B81" i="11"/>
  <c r="E82" i="11" l="1"/>
  <c r="A83" i="11"/>
  <c r="B82" i="11"/>
  <c r="E83" i="11" l="1"/>
  <c r="A84" i="11"/>
  <c r="B83" i="11"/>
  <c r="E84" i="11" l="1"/>
  <c r="A85" i="11"/>
  <c r="B84" i="11"/>
  <c r="E85" i="11" l="1"/>
  <c r="A86" i="11"/>
  <c r="B85" i="11"/>
  <c r="E86" i="11" l="1"/>
  <c r="B86" i="11"/>
  <c r="A87" i="11"/>
  <c r="E87" i="11" l="1"/>
  <c r="A88" i="11"/>
  <c r="B87" i="11"/>
  <c r="E88" i="11" l="1"/>
  <c r="A89" i="11"/>
  <c r="B88" i="11"/>
  <c r="E89" i="11" l="1"/>
  <c r="B89" i="11"/>
  <c r="A90" i="11"/>
  <c r="E90" i="11" l="1"/>
  <c r="B90" i="11"/>
  <c r="A91" i="11"/>
  <c r="E91" i="11" l="1"/>
  <c r="A92" i="11"/>
  <c r="B91" i="11"/>
  <c r="E92" i="11" l="1"/>
  <c r="A93" i="11"/>
  <c r="B92" i="11"/>
  <c r="E93" i="11" l="1"/>
  <c r="B93" i="11"/>
  <c r="A94" i="11"/>
  <c r="E94" i="11" l="1"/>
  <c r="B94" i="11"/>
  <c r="A95" i="11"/>
  <c r="E95" i="11" l="1"/>
  <c r="A96" i="11"/>
  <c r="B95" i="11"/>
  <c r="E96" i="11" l="1"/>
  <c r="A97" i="11"/>
  <c r="B96" i="11"/>
  <c r="E97" i="11" l="1"/>
  <c r="A98" i="11"/>
  <c r="B97" i="11"/>
  <c r="E98" i="11" l="1"/>
  <c r="A99" i="11"/>
  <c r="B98" i="11"/>
  <c r="E99" i="11" l="1"/>
  <c r="A100" i="11"/>
  <c r="B99" i="11"/>
  <c r="E100" i="11" l="1"/>
  <c r="A101" i="11"/>
  <c r="B100" i="11"/>
  <c r="E101" i="11" l="1"/>
  <c r="B101" i="11"/>
  <c r="A102" i="11"/>
  <c r="E102" i="11" l="1"/>
  <c r="B102" i="11"/>
  <c r="A103" i="11"/>
  <c r="E103" i="11" l="1"/>
  <c r="A104" i="11"/>
  <c r="B103" i="11"/>
  <c r="E104" i="11" l="1"/>
  <c r="A105" i="11"/>
  <c r="B104" i="11"/>
  <c r="E105" i="11" l="1"/>
  <c r="A106" i="11"/>
  <c r="B105" i="11"/>
  <c r="E106" i="11" l="1"/>
  <c r="B106" i="11"/>
  <c r="A107" i="11"/>
  <c r="E107" i="11" l="1"/>
  <c r="A108" i="11"/>
  <c r="B107" i="11"/>
  <c r="E108" i="11" l="1"/>
  <c r="A109" i="11"/>
  <c r="B108" i="11"/>
  <c r="E109" i="11" l="1"/>
  <c r="A110" i="11"/>
  <c r="B109" i="11"/>
  <c r="E110" i="11" l="1"/>
  <c r="B110" i="11"/>
  <c r="A111" i="11"/>
  <c r="E111" i="11" l="1"/>
  <c r="B111" i="11"/>
  <c r="A112" i="11"/>
  <c r="E112" i="11" l="1"/>
  <c r="A113" i="11"/>
  <c r="B112" i="11"/>
  <c r="E113" i="11" l="1"/>
  <c r="B113" i="11"/>
  <c r="A114" i="11"/>
  <c r="E114" i="11" l="1"/>
  <c r="B114" i="11"/>
  <c r="A115" i="11"/>
  <c r="E115" i="11" l="1"/>
  <c r="A116" i="11"/>
  <c r="B115" i="11"/>
  <c r="E116" i="11" l="1"/>
  <c r="A117" i="11"/>
  <c r="B116" i="11"/>
  <c r="E117" i="11" l="1"/>
  <c r="A118" i="11"/>
  <c r="B117" i="11"/>
  <c r="E118" i="11" l="1"/>
  <c r="B118" i="11"/>
  <c r="A119" i="11"/>
  <c r="E119" i="11" l="1"/>
  <c r="B119" i="11"/>
  <c r="A120" i="11"/>
  <c r="E120" i="11" l="1"/>
  <c r="A121" i="11"/>
  <c r="B120" i="11"/>
  <c r="E121" i="11" l="1"/>
  <c r="A122" i="11"/>
  <c r="B121" i="11"/>
  <c r="E122" i="11" l="1"/>
  <c r="B122" i="11"/>
  <c r="A123" i="11"/>
  <c r="E123" i="11" l="1"/>
  <c r="B123" i="11"/>
  <c r="A124" i="11"/>
  <c r="E124" i="11" l="1"/>
  <c r="A125" i="11"/>
  <c r="B124" i="11"/>
  <c r="E125" i="11" l="1"/>
  <c r="A126" i="11"/>
  <c r="B125" i="11"/>
  <c r="E126" i="11" l="1"/>
  <c r="B126" i="11"/>
  <c r="A127" i="11"/>
  <c r="E127" i="11" l="1"/>
  <c r="B127" i="11"/>
  <c r="A128" i="11"/>
  <c r="E128" i="11" l="1"/>
  <c r="A129" i="11"/>
  <c r="B128" i="11"/>
  <c r="E129" i="11" l="1"/>
  <c r="A130" i="11"/>
  <c r="B129" i="11"/>
  <c r="E130" i="11" l="1"/>
  <c r="B130" i="11"/>
  <c r="A131" i="11"/>
  <c r="E131" i="11" l="1"/>
  <c r="A132" i="11"/>
  <c r="B131" i="11"/>
  <c r="E132" i="11" l="1"/>
  <c r="A133" i="11"/>
  <c r="B132" i="11"/>
  <c r="E133" i="11" l="1"/>
  <c r="A134" i="11"/>
  <c r="B133" i="11"/>
  <c r="E134" i="11" l="1"/>
  <c r="B134" i="11"/>
  <c r="A135" i="11"/>
  <c r="E135" i="11" l="1"/>
  <c r="B135" i="11"/>
  <c r="A136" i="11"/>
  <c r="E136" i="11" l="1"/>
  <c r="A137" i="11"/>
  <c r="B136" i="11"/>
  <c r="E137" i="11" l="1"/>
  <c r="A138" i="11"/>
  <c r="B137" i="11"/>
  <c r="E138" i="11" l="1"/>
  <c r="A139" i="11"/>
  <c r="B138" i="11"/>
  <c r="E139" i="11" l="1"/>
  <c r="A140" i="11"/>
  <c r="B139" i="11"/>
  <c r="E140" i="11" l="1"/>
  <c r="A141" i="11"/>
  <c r="B140" i="11"/>
  <c r="E141" i="11" l="1"/>
  <c r="A142" i="11"/>
  <c r="B141" i="11"/>
  <c r="E142" i="11" l="1"/>
  <c r="A143" i="11"/>
  <c r="B142" i="11"/>
  <c r="E143" i="11" l="1"/>
  <c r="B143" i="11"/>
  <c r="A144" i="11"/>
  <c r="E144" i="11" l="1"/>
  <c r="B144" i="11"/>
  <c r="A145" i="11"/>
  <c r="E145" i="11" l="1"/>
  <c r="B145" i="11"/>
  <c r="A146" i="11"/>
  <c r="E146" i="11" l="1"/>
  <c r="A147" i="11"/>
  <c r="B146" i="11"/>
  <c r="E147" i="11" l="1"/>
  <c r="A148" i="11"/>
  <c r="B147" i="11"/>
  <c r="E148" i="11" l="1"/>
  <c r="B148" i="11"/>
  <c r="A149" i="11"/>
  <c r="E149" i="11" l="1"/>
  <c r="A150" i="11"/>
  <c r="B149" i="11"/>
  <c r="E150" i="11" l="1"/>
  <c r="A151" i="11"/>
  <c r="B150" i="11"/>
  <c r="E151" i="11" l="1"/>
  <c r="A152" i="11"/>
  <c r="B151" i="11"/>
  <c r="E152" i="11" l="1"/>
  <c r="B152" i="11"/>
  <c r="A153" i="11"/>
  <c r="E153" i="11" l="1"/>
  <c r="B153" i="11"/>
  <c r="A154" i="11"/>
  <c r="E154" i="11" l="1"/>
  <c r="A155" i="11"/>
  <c r="B154" i="11"/>
  <c r="E155" i="11" l="1"/>
  <c r="B155" i="11"/>
  <c r="A156" i="11"/>
  <c r="E156" i="11" l="1"/>
  <c r="B156" i="11"/>
  <c r="A157" i="11"/>
  <c r="E157" i="11" l="1"/>
  <c r="A158" i="11"/>
  <c r="B157" i="11"/>
  <c r="E158" i="11" l="1"/>
  <c r="A159" i="11"/>
  <c r="B158" i="11"/>
  <c r="E159" i="11" l="1"/>
  <c r="A160" i="11"/>
  <c r="B159" i="11"/>
  <c r="E160" i="11" l="1"/>
  <c r="B160" i="11"/>
  <c r="A161" i="11"/>
  <c r="E161" i="11" l="1"/>
  <c r="B161" i="11"/>
  <c r="A162" i="11"/>
  <c r="E162" i="11" l="1"/>
  <c r="B162" i="11"/>
  <c r="A163" i="11"/>
  <c r="E163" i="11" l="1"/>
  <c r="A164" i="11"/>
  <c r="B163" i="11"/>
  <c r="E164" i="11" l="1"/>
  <c r="B164" i="11"/>
  <c r="A165" i="11"/>
  <c r="E165" i="11" l="1"/>
  <c r="A166" i="11"/>
  <c r="B165" i="11"/>
  <c r="E166" i="11" l="1"/>
  <c r="A167" i="11"/>
  <c r="B166" i="11"/>
  <c r="E167" i="11" l="1"/>
  <c r="A168" i="11"/>
  <c r="B167" i="11"/>
  <c r="E168" i="11" l="1"/>
  <c r="B168" i="11"/>
  <c r="A169" i="11"/>
  <c r="E169" i="11" l="1"/>
  <c r="A170" i="11"/>
  <c r="B169" i="11"/>
  <c r="E170" i="11" l="1"/>
  <c r="A171" i="11"/>
  <c r="B170" i="11"/>
  <c r="E171" i="11" l="1"/>
  <c r="B171" i="11"/>
  <c r="A172" i="11"/>
  <c r="E172" i="11" l="1"/>
  <c r="B172" i="11"/>
  <c r="A173" i="11"/>
  <c r="E173" i="11" l="1"/>
  <c r="A174" i="11"/>
  <c r="B173" i="11"/>
  <c r="E174" i="11" l="1"/>
  <c r="A175" i="11"/>
  <c r="B174" i="11"/>
  <c r="E175" i="11" l="1"/>
  <c r="B175" i="11"/>
  <c r="A176" i="11"/>
  <c r="E176" i="11" l="1"/>
  <c r="B176" i="11"/>
  <c r="A177" i="11"/>
  <c r="E177" i="11" l="1"/>
  <c r="A178" i="11"/>
  <c r="B177" i="11"/>
  <c r="E178" i="11" l="1"/>
  <c r="A179" i="11"/>
  <c r="B178" i="11"/>
  <c r="E179" i="11" l="1"/>
  <c r="B179" i="11"/>
  <c r="A180" i="11"/>
  <c r="E180" i="11" l="1"/>
  <c r="B180" i="11"/>
  <c r="A181" i="11"/>
  <c r="E181" i="11" l="1"/>
  <c r="A182" i="11"/>
  <c r="B181" i="11"/>
  <c r="E182" i="11" l="1"/>
  <c r="A183" i="11"/>
  <c r="B182" i="11"/>
  <c r="E183" i="11" l="1"/>
  <c r="B183" i="11"/>
  <c r="A184" i="11"/>
  <c r="E184" i="11" l="1"/>
  <c r="B184" i="11"/>
  <c r="A185" i="11"/>
  <c r="E185" i="11" l="1"/>
  <c r="B185" i="11"/>
  <c r="A186" i="11"/>
  <c r="E186" i="11" l="1"/>
  <c r="A187" i="11"/>
  <c r="B186" i="11"/>
  <c r="E187" i="11" l="1"/>
  <c r="B187" i="11"/>
  <c r="A188" i="11"/>
  <c r="E188" i="11" l="1"/>
  <c r="A189" i="11"/>
  <c r="B188" i="11"/>
  <c r="E189" i="11" l="1"/>
  <c r="B189" i="11"/>
  <c r="A190" i="11"/>
  <c r="E190" i="11" l="1"/>
  <c r="A191" i="11"/>
  <c r="B190" i="11"/>
  <c r="E191" i="11" l="1"/>
  <c r="A192" i="11"/>
  <c r="B191" i="11"/>
  <c r="E192" i="11" l="1"/>
  <c r="B192" i="11"/>
  <c r="A193" i="11"/>
  <c r="E193" i="11" l="1"/>
  <c r="B193" i="11"/>
  <c r="A194" i="11"/>
  <c r="E194" i="11" l="1"/>
  <c r="B194" i="11"/>
  <c r="A195" i="11"/>
  <c r="E195" i="11" l="1"/>
  <c r="B195" i="11"/>
  <c r="A196" i="11"/>
  <c r="E196" i="11" l="1"/>
  <c r="B196" i="11"/>
  <c r="A197" i="11"/>
  <c r="E197" i="11" l="1"/>
  <c r="A198" i="11"/>
  <c r="B197" i="11"/>
  <c r="E198" i="11" l="1"/>
  <c r="A199" i="11"/>
  <c r="B198" i="11"/>
  <c r="E199" i="11" l="1"/>
  <c r="A200" i="11"/>
  <c r="B199" i="11"/>
  <c r="E200" i="11" l="1"/>
  <c r="B200" i="11"/>
  <c r="A201" i="11"/>
  <c r="E201" i="11" l="1"/>
  <c r="B201" i="11"/>
  <c r="A202" i="11"/>
  <c r="E202" i="11" l="1"/>
  <c r="A203" i="11"/>
  <c r="B202" i="11"/>
  <c r="E203" i="11" l="1"/>
  <c r="B203" i="11"/>
  <c r="A204" i="11"/>
  <c r="E204" i="11" l="1"/>
  <c r="A205" i="11"/>
  <c r="B204" i="11"/>
  <c r="E205" i="11" l="1"/>
  <c r="A206" i="11"/>
  <c r="B205" i="11"/>
  <c r="E206" i="11" l="1"/>
  <c r="A207" i="11"/>
  <c r="B206" i="11"/>
  <c r="E207" i="11" l="1"/>
  <c r="B207" i="11"/>
  <c r="A208" i="11"/>
  <c r="E208" i="11" l="1"/>
  <c r="A209" i="11"/>
  <c r="B208" i="11"/>
  <c r="E209" i="11" l="1"/>
  <c r="B209" i="11"/>
  <c r="A210" i="11"/>
  <c r="E210" i="11" l="1"/>
  <c r="B210" i="11"/>
  <c r="A211" i="11"/>
  <c r="E211" i="11" l="1"/>
  <c r="A212" i="11"/>
  <c r="B211" i="11"/>
  <c r="E212" i="11" l="1"/>
  <c r="A213" i="11"/>
  <c r="B212" i="11"/>
  <c r="E213" i="11" l="1"/>
  <c r="B213" i="11"/>
  <c r="A214" i="11"/>
  <c r="E214" i="11" l="1"/>
  <c r="B214" i="11"/>
  <c r="A215" i="11"/>
  <c r="E215" i="11" l="1"/>
  <c r="B215" i="11"/>
  <c r="A216" i="11"/>
  <c r="E216" i="11" l="1"/>
  <c r="B216" i="11"/>
  <c r="A217" i="11"/>
  <c r="E217" i="11" l="1"/>
  <c r="B217" i="11"/>
  <c r="A218" i="11"/>
  <c r="E218" i="11" l="1"/>
  <c r="B218" i="11"/>
  <c r="A219" i="11"/>
  <c r="E219" i="11" l="1"/>
  <c r="A220" i="11"/>
  <c r="B219" i="11"/>
  <c r="E220" i="11" l="1"/>
  <c r="A221" i="11"/>
  <c r="B220" i="11"/>
  <c r="E221" i="11" l="1"/>
  <c r="A222" i="11"/>
  <c r="B221" i="11"/>
  <c r="E222" i="11" l="1"/>
  <c r="B222" i="11"/>
  <c r="A223" i="11"/>
  <c r="E223" i="11" l="1"/>
  <c r="B223" i="11"/>
  <c r="A224" i="11"/>
  <c r="E224" i="11" l="1"/>
  <c r="A225" i="11"/>
  <c r="B224" i="11"/>
  <c r="E225" i="11" l="1"/>
  <c r="B225" i="11"/>
  <c r="A226" i="11"/>
  <c r="E226" i="11" l="1"/>
  <c r="B226" i="11"/>
  <c r="A227" i="11"/>
  <c r="E227" i="11" l="1"/>
  <c r="A228" i="11"/>
  <c r="B227" i="11"/>
  <c r="E228" i="11" l="1"/>
  <c r="A229" i="11"/>
  <c r="B228" i="11"/>
  <c r="E229" i="11" l="1"/>
  <c r="A230" i="11"/>
  <c r="B229" i="11"/>
  <c r="E230" i="11" l="1"/>
  <c r="A231" i="11"/>
  <c r="B230" i="11"/>
  <c r="E231" i="11" l="1"/>
  <c r="B231" i="11"/>
  <c r="A232" i="11"/>
  <c r="E232" i="11" l="1"/>
  <c r="A233" i="11"/>
  <c r="B232" i="11"/>
  <c r="E233" i="11" l="1"/>
  <c r="A234" i="11"/>
  <c r="B233" i="11"/>
  <c r="E234" i="11" l="1"/>
  <c r="B234" i="11"/>
  <c r="A235" i="11"/>
  <c r="E235" i="11" l="1"/>
  <c r="B235" i="11"/>
  <c r="A236" i="11"/>
  <c r="E236" i="11" l="1"/>
  <c r="A237" i="11"/>
  <c r="B236" i="11"/>
  <c r="E237" i="11" l="1"/>
  <c r="B237" i="11"/>
  <c r="A238" i="11"/>
  <c r="E238" i="11" l="1"/>
  <c r="B238" i="11"/>
  <c r="A239" i="11"/>
  <c r="E239" i="11" l="1"/>
  <c r="B239" i="11"/>
  <c r="A240" i="11"/>
  <c r="E240" i="11" l="1"/>
  <c r="A241" i="11"/>
  <c r="B240" i="11"/>
  <c r="E241" i="11" l="1"/>
  <c r="B241" i="11"/>
  <c r="A242" i="11"/>
  <c r="E242" i="11" l="1"/>
  <c r="B242" i="11"/>
  <c r="A243" i="11"/>
  <c r="E243" i="11" l="1"/>
  <c r="B243" i="11"/>
  <c r="A244" i="11"/>
  <c r="E244" i="11" l="1"/>
  <c r="A245" i="11"/>
  <c r="B244" i="11"/>
  <c r="E245" i="11" l="1"/>
  <c r="A246" i="11"/>
  <c r="B245" i="11"/>
  <c r="E246" i="11" l="1"/>
  <c r="B246" i="11"/>
  <c r="A247" i="11"/>
  <c r="E247" i="11" l="1"/>
  <c r="B247" i="11"/>
  <c r="A248" i="11"/>
  <c r="E248" i="11" l="1"/>
  <c r="A249" i="11"/>
  <c r="B248" i="11"/>
  <c r="E249" i="11" l="1"/>
  <c r="B249" i="11"/>
  <c r="A250" i="11"/>
  <c r="E250" i="11" l="1"/>
  <c r="B250" i="11"/>
  <c r="A251" i="11"/>
  <c r="E251" i="11" l="1"/>
  <c r="B251" i="11"/>
  <c r="A252" i="11"/>
  <c r="E252" i="11" l="1"/>
  <c r="A253" i="11"/>
  <c r="B252" i="11"/>
  <c r="E253" i="11" l="1"/>
  <c r="B253" i="11"/>
  <c r="A254" i="11"/>
  <c r="E254" i="11" l="1"/>
  <c r="B254" i="11"/>
  <c r="A255" i="11"/>
  <c r="E255" i="11" l="1"/>
  <c r="A256" i="11"/>
  <c r="B255" i="11"/>
  <c r="E256" i="11" l="1"/>
  <c r="A257" i="11"/>
  <c r="B257" i="11" s="1"/>
  <c r="B256" i="11"/>
  <c r="E257" i="11" l="1"/>
  <c r="E258" i="11" l="1"/>
  <c r="E259" i="11" l="1"/>
  <c r="E260" i="11" l="1"/>
  <c r="E261" i="11" l="1"/>
  <c r="E262" i="11" l="1"/>
  <c r="E263" i="11" l="1"/>
  <c r="E264" i="11" l="1"/>
  <c r="E265" i="11" l="1"/>
  <c r="E266" i="11" l="1"/>
  <c r="E267" i="11" l="1"/>
  <c r="E268" i="11" l="1"/>
  <c r="E269" i="11" l="1"/>
  <c r="E270" i="11" l="1"/>
  <c r="E271" i="11" l="1"/>
  <c r="E272" i="11" l="1"/>
  <c r="E273" i="11" l="1"/>
  <c r="E274" i="11" l="1"/>
  <c r="E275" i="11" l="1"/>
  <c r="E276" i="11" l="1"/>
  <c r="E277" i="11" l="1"/>
  <c r="E278" i="11" l="1"/>
  <c r="E279" i="11" l="1"/>
  <c r="E280" i="11" l="1"/>
  <c r="E281" i="11" l="1"/>
  <c r="E282" i="11" l="1"/>
  <c r="E283" i="11" l="1"/>
  <c r="E284" i="11" l="1"/>
  <c r="E285" i="11" l="1"/>
  <c r="E286" i="11" l="1"/>
  <c r="E287" i="11" l="1"/>
  <c r="E288" i="11" l="1"/>
  <c r="E289" i="11" l="1"/>
  <c r="E290" i="11" l="1"/>
  <c r="E291" i="11" l="1"/>
  <c r="E292" i="11" l="1"/>
  <c r="E293" i="11" l="1"/>
  <c r="E294" i="11" l="1"/>
  <c r="E295" i="11" l="1"/>
  <c r="E296" i="11" l="1"/>
  <c r="E297" i="11" l="1"/>
  <c r="E298" i="11" l="1"/>
  <c r="E299" i="11" l="1"/>
  <c r="E300" i="11" l="1"/>
  <c r="E301" i="11" l="1"/>
  <c r="E302" i="11" l="1"/>
  <c r="E303" i="11" l="1"/>
  <c r="E304" i="11" l="1"/>
  <c r="E305" i="11" l="1"/>
  <c r="E306" i="11" l="1"/>
  <c r="E307" i="11" l="1"/>
  <c r="E308" i="11" l="1"/>
  <c r="E309" i="11" l="1"/>
  <c r="E310" i="11" l="1"/>
  <c r="E311" i="11" l="1"/>
  <c r="E312" i="11" l="1"/>
  <c r="E313" i="11" l="1"/>
  <c r="E314" i="11" l="1"/>
  <c r="E315" i="11" l="1"/>
  <c r="E316" i="11" l="1"/>
  <c r="E317" i="11" l="1"/>
  <c r="E318" i="11" l="1"/>
  <c r="E319" i="11" l="1"/>
  <c r="E320" i="11" l="1"/>
  <c r="E321" i="11" l="1"/>
  <c r="E322" i="11" l="1"/>
  <c r="E323" i="11" l="1"/>
  <c r="E324" i="11" l="1"/>
  <c r="E325" i="11" l="1"/>
  <c r="E326" i="11" l="1"/>
  <c r="E327" i="11" l="1"/>
  <c r="E328" i="11" l="1"/>
  <c r="E329" i="11" l="1"/>
  <c r="E330" i="11" l="1"/>
  <c r="E331" i="11" l="1"/>
  <c r="E332" i="11" l="1"/>
  <c r="E333" i="11" l="1"/>
  <c r="E334" i="11" l="1"/>
  <c r="E335" i="11" l="1"/>
  <c r="E336" i="11" l="1"/>
  <c r="E337" i="11" l="1"/>
  <c r="E338" i="11" l="1"/>
  <c r="E339" i="11" l="1"/>
  <c r="E340" i="11" l="1"/>
  <c r="E341" i="11" l="1"/>
  <c r="E342" i="11" l="1"/>
  <c r="E343" i="11" l="1"/>
  <c r="E344" i="11" l="1"/>
  <c r="E345" i="11" l="1"/>
  <c r="E346" i="11" l="1"/>
  <c r="E347" i="11" l="1"/>
  <c r="E348" i="11" l="1"/>
  <c r="E349" i="11" l="1"/>
  <c r="E350" i="11" l="1"/>
  <c r="E351" i="11" l="1"/>
  <c r="E352" i="11" l="1"/>
  <c r="E353" i="11" l="1"/>
  <c r="E354" i="11" l="1"/>
  <c r="E355" i="11" l="1"/>
  <c r="E356" i="11" l="1"/>
  <c r="E357" i="11" l="1"/>
  <c r="E358" i="11" l="1"/>
  <c r="E359" i="11" l="1"/>
  <c r="E360" i="11" l="1"/>
  <c r="E361" i="11" l="1"/>
  <c r="E362" i="11" l="1"/>
  <c r="E363" i="11" l="1"/>
  <c r="E364" i="11" l="1"/>
  <c r="E365" i="11" l="1"/>
  <c r="E366" i="11" l="1"/>
  <c r="E367" i="11" l="1"/>
  <c r="E368" i="11" l="1"/>
  <c r="E369" i="11" l="1"/>
  <c r="E370" i="11" l="1"/>
  <c r="E371" i="11" l="1"/>
  <c r="E372" i="11" l="1"/>
  <c r="E373" i="11" l="1"/>
  <c r="E374" i="11" l="1"/>
  <c r="E375" i="11" l="1"/>
  <c r="E376" i="11" l="1"/>
  <c r="E377" i="11" l="1"/>
  <c r="E378" i="11" l="1"/>
  <c r="E379" i="11" l="1"/>
  <c r="E380" i="11" l="1"/>
  <c r="E381" i="11" l="1"/>
  <c r="E382" i="11" l="1"/>
  <c r="E383" i="11" l="1"/>
  <c r="E384" i="11" l="1"/>
  <c r="E385" i="11" l="1"/>
  <c r="E386" i="11" l="1"/>
  <c r="E387" i="11" l="1"/>
  <c r="E388" i="11" l="1"/>
  <c r="E389" i="11" l="1"/>
  <c r="E390" i="11" l="1"/>
  <c r="E391" i="11" l="1"/>
  <c r="E392" i="11" l="1"/>
  <c r="E393" i="11" l="1"/>
  <c r="E394" i="11" l="1"/>
  <c r="E395" i="11" l="1"/>
  <c r="E396" i="11" l="1"/>
  <c r="E397" i="11" l="1"/>
  <c r="E398" i="11" l="1"/>
  <c r="E399" i="11" l="1"/>
  <c r="E400" i="11" l="1"/>
  <c r="E401" i="11" l="1"/>
  <c r="E402" i="11" l="1"/>
  <c r="E403" i="11" l="1"/>
  <c r="E404" i="11" l="1"/>
  <c r="E405" i="11" l="1"/>
  <c r="E406" i="11" l="1"/>
  <c r="E407" i="11" l="1"/>
  <c r="E408" i="11" l="1"/>
  <c r="E409" i="11" l="1"/>
  <c r="E410" i="11" l="1"/>
  <c r="E411" i="11" l="1"/>
  <c r="E412" i="11" l="1"/>
  <c r="E413" i="11" l="1"/>
  <c r="E414" i="11" l="1"/>
  <c r="E415" i="11" l="1"/>
  <c r="E416" i="11" l="1"/>
  <c r="E417" i="11" l="1"/>
  <c r="E418" i="11" l="1"/>
  <c r="E419" i="11" l="1"/>
  <c r="E420" i="11" l="1"/>
  <c r="E421" i="11" l="1"/>
  <c r="E422" i="11" l="1"/>
  <c r="E423" i="11" l="1"/>
  <c r="E424" i="11" l="1"/>
  <c r="E425" i="11" l="1"/>
  <c r="E426" i="11" l="1"/>
  <c r="E427" i="11" l="1"/>
  <c r="E428" i="11" l="1"/>
  <c r="E429" i="11" l="1"/>
  <c r="E430" i="11" l="1"/>
  <c r="E431" i="11" l="1"/>
  <c r="E432" i="11" l="1"/>
  <c r="E433" i="11" l="1"/>
  <c r="E434" i="11" l="1"/>
  <c r="E435" i="11" l="1"/>
  <c r="E436" i="11" l="1"/>
  <c r="E437" i="11" l="1"/>
  <c r="E438" i="11" l="1"/>
  <c r="E439" i="11" l="1"/>
  <c r="E440" i="11" l="1"/>
  <c r="E441" i="11" l="1"/>
  <c r="E442" i="11" l="1"/>
  <c r="E443" i="11" l="1"/>
  <c r="E444" i="11" l="1"/>
  <c r="E445" i="11" l="1"/>
  <c r="E446" i="11" l="1"/>
  <c r="E447" i="11" l="1"/>
  <c r="E448" i="11" l="1"/>
  <c r="E449" i="11" l="1"/>
  <c r="E450" i="11" l="1"/>
  <c r="E451" i="11" l="1"/>
  <c r="E452" i="11" l="1"/>
  <c r="E453" i="11" l="1"/>
  <c r="E454" i="11" l="1"/>
  <c r="E455" i="11" l="1"/>
  <c r="E456" i="11" l="1"/>
  <c r="E457" i="11" l="1"/>
  <c r="E458" i="11" l="1"/>
  <c r="E459" i="11" l="1"/>
  <c r="E460" i="11" l="1"/>
  <c r="E461" i="11" l="1"/>
  <c r="E462" i="11" l="1"/>
  <c r="E463" i="11" l="1"/>
  <c r="E464" i="11" l="1"/>
  <c r="E465" i="11" l="1"/>
  <c r="E466" i="11" l="1"/>
  <c r="E467" i="11" l="1"/>
  <c r="E468" i="11" l="1"/>
  <c r="E469" i="11" l="1"/>
  <c r="E470" i="11" l="1"/>
  <c r="E471" i="11" l="1"/>
  <c r="E472" i="11" l="1"/>
  <c r="E473" i="11" l="1"/>
  <c r="E474" i="11" l="1"/>
  <c r="E475" i="11" l="1"/>
  <c r="E476" i="11" l="1"/>
  <c r="E477" i="11" l="1"/>
  <c r="E478" i="11" l="1"/>
  <c r="E479" i="11" l="1"/>
  <c r="E480" i="11" l="1"/>
  <c r="E481" i="11" l="1"/>
  <c r="E482" i="11" l="1"/>
  <c r="E483" i="11" l="1"/>
  <c r="E484" i="11" l="1"/>
  <c r="E485" i="11" l="1"/>
  <c r="E486" i="11" l="1"/>
  <c r="E487" i="11" l="1"/>
  <c r="E488" i="11" l="1"/>
  <c r="E489" i="11" l="1"/>
  <c r="E490" i="11" l="1"/>
  <c r="E491" i="11" l="1"/>
  <c r="E492" i="11" l="1"/>
  <c r="E493" i="11" l="1"/>
  <c r="E494" i="11" l="1"/>
  <c r="E495" i="11" l="1"/>
  <c r="E496" i="11" l="1"/>
  <c r="E497" i="11" l="1"/>
  <c r="E498" i="11" l="1"/>
  <c r="E499" i="11" l="1"/>
  <c r="E500" i="11" l="1"/>
  <c r="E501" i="11" l="1"/>
  <c r="E502" i="11" l="1"/>
  <c r="E503" i="11" l="1"/>
  <c r="E504" i="11" l="1"/>
  <c r="E505" i="11" l="1"/>
  <c r="E506" i="11" l="1"/>
  <c r="E507" i="11" l="1"/>
  <c r="E508" i="11" l="1"/>
  <c r="E509" i="11" l="1"/>
  <c r="E510" i="11" l="1"/>
  <c r="E511" i="11" l="1"/>
  <c r="E512" i="11" l="1"/>
  <c r="E513" i="11" l="1"/>
  <c r="E514" i="11" l="1"/>
  <c r="E515" i="11" l="1"/>
  <c r="E516" i="11" l="1"/>
  <c r="E517" i="11" l="1"/>
  <c r="E518" i="11" l="1"/>
  <c r="E519" i="11" l="1"/>
  <c r="E520" i="11" l="1"/>
  <c r="E521" i="11" l="1"/>
  <c r="E522" i="11" l="1"/>
  <c r="E523" i="11" l="1"/>
  <c r="E524" i="11" l="1"/>
  <c r="E525" i="11" l="1"/>
  <c r="E526" i="11" l="1"/>
  <c r="E527" i="11" l="1"/>
  <c r="E528" i="11" l="1"/>
  <c r="E529" i="11" l="1"/>
  <c r="E530" i="11" l="1"/>
  <c r="E531" i="11" l="1"/>
  <c r="E532" i="11" l="1"/>
  <c r="E533" i="11" l="1"/>
  <c r="E534" i="11" l="1"/>
  <c r="E535" i="11" l="1"/>
  <c r="E536" i="11" l="1"/>
  <c r="E537" i="11" l="1"/>
  <c r="E538" i="11" l="1"/>
  <c r="E539" i="11" l="1"/>
  <c r="E540" i="11" l="1"/>
  <c r="E541" i="11" l="1"/>
  <c r="E542" i="11" l="1"/>
  <c r="E543" i="11" l="1"/>
  <c r="E544" i="11" l="1"/>
  <c r="E545" i="11" l="1"/>
  <c r="E546" i="11" l="1"/>
  <c r="E547" i="11" l="1"/>
  <c r="E548" i="11" l="1"/>
  <c r="E549" i="11" l="1"/>
  <c r="E550" i="11" l="1"/>
  <c r="E551" i="11" l="1"/>
  <c r="E552" i="11" l="1"/>
  <c r="E553" i="11" l="1"/>
  <c r="E554" i="11" l="1"/>
  <c r="E555" i="11" l="1"/>
  <c r="E556" i="11" l="1"/>
  <c r="E557" i="11" l="1"/>
  <c r="E558" i="11" l="1"/>
  <c r="E559" i="11" l="1"/>
  <c r="E560" i="11" l="1"/>
  <c r="E561" i="11" l="1"/>
  <c r="E562" i="11" l="1"/>
  <c r="E563" i="11" l="1"/>
  <c r="E564" i="11" l="1"/>
  <c r="E565" i="11" l="1"/>
  <c r="E566" i="11" l="1"/>
  <c r="E567" i="11" l="1"/>
  <c r="E568" i="11" l="1"/>
  <c r="E569" i="11" l="1"/>
  <c r="E570" i="11" l="1"/>
  <c r="E571" i="11" l="1"/>
  <c r="E572" i="11" l="1"/>
  <c r="E573" i="11" l="1"/>
  <c r="E574" i="11" l="1"/>
  <c r="E575" i="11" l="1"/>
  <c r="E576" i="11" l="1"/>
  <c r="E577" i="11" l="1"/>
  <c r="E578" i="11" l="1"/>
  <c r="E579" i="11" l="1"/>
  <c r="E580" i="11" l="1"/>
  <c r="E581" i="11" l="1"/>
  <c r="E582" i="11" l="1"/>
  <c r="E583" i="11" l="1"/>
  <c r="E584" i="11" l="1"/>
  <c r="E585" i="11" l="1"/>
  <c r="E586" i="11" l="1"/>
  <c r="E587" i="11" l="1"/>
  <c r="E588" i="11" l="1"/>
  <c r="E589" i="11" l="1"/>
  <c r="E590" i="11" l="1"/>
  <c r="E591" i="11" l="1"/>
  <c r="E592" i="11" l="1"/>
  <c r="E593" i="11" l="1"/>
  <c r="E594" i="11" l="1"/>
  <c r="E595" i="11" l="1"/>
  <c r="E596" i="11" l="1"/>
  <c r="E597" i="11" l="1"/>
  <c r="E598" i="11" l="1"/>
  <c r="E599" i="11" l="1"/>
  <c r="E600" i="11" l="1"/>
  <c r="E601" i="11" l="1"/>
  <c r="E602" i="11" l="1"/>
  <c r="E603" i="11" l="1"/>
  <c r="E604" i="11" l="1"/>
  <c r="E605" i="11" l="1"/>
  <c r="E606" i="11" l="1"/>
  <c r="E607" i="11" l="1"/>
  <c r="E608" i="11" l="1"/>
  <c r="E609" i="11" l="1"/>
  <c r="E610" i="11" l="1"/>
  <c r="E611" i="11" l="1"/>
  <c r="E612" i="11" l="1"/>
  <c r="E613" i="11" l="1"/>
  <c r="E614" i="11" l="1"/>
  <c r="E615" i="11" l="1"/>
  <c r="E616" i="11" l="1"/>
  <c r="E617" i="11" l="1"/>
  <c r="E618" i="11" l="1"/>
  <c r="E619" i="11" l="1"/>
  <c r="E620" i="11" l="1"/>
  <c r="E621" i="11" l="1"/>
  <c r="E622" i="11" l="1"/>
  <c r="E623" i="11" l="1"/>
  <c r="E624" i="11" l="1"/>
  <c r="E625" i="11" l="1"/>
  <c r="E626" i="11" l="1"/>
  <c r="E627" i="11" l="1"/>
  <c r="E628" i="11" l="1"/>
  <c r="E629" i="11" l="1"/>
  <c r="E630" i="11" l="1"/>
  <c r="E631" i="11" l="1"/>
  <c r="E632" i="11" l="1"/>
  <c r="E633" i="11" l="1"/>
  <c r="E634" i="11" l="1"/>
  <c r="E635" i="11" l="1"/>
  <c r="E636" i="11" l="1"/>
  <c r="E637" i="11" l="1"/>
  <c r="E638" i="11" l="1"/>
  <c r="E639" i="11" l="1"/>
  <c r="E640" i="11" l="1"/>
  <c r="E641" i="11" l="1"/>
  <c r="E642" i="11" l="1"/>
  <c r="E643" i="11" l="1"/>
  <c r="E644" i="11" l="1"/>
  <c r="E645" i="11" l="1"/>
  <c r="E646" i="11" l="1"/>
  <c r="E647" i="11" l="1"/>
  <c r="E648" i="11" l="1"/>
  <c r="E649" i="11" l="1"/>
  <c r="E650" i="11" l="1"/>
  <c r="E651" i="11" l="1"/>
  <c r="E652" i="11" l="1"/>
  <c r="E653" i="11" l="1"/>
  <c r="E654" i="11" l="1"/>
  <c r="E655" i="11" l="1"/>
  <c r="E656" i="11" l="1"/>
  <c r="E657" i="11" l="1"/>
  <c r="E658" i="11" l="1"/>
  <c r="E659" i="11" l="1"/>
  <c r="E660" i="11" l="1"/>
  <c r="E661" i="11" l="1"/>
  <c r="E662" i="11" l="1"/>
  <c r="E663" i="11" l="1"/>
  <c r="E664" i="11" l="1"/>
  <c r="E665" i="11" l="1"/>
  <c r="E666" i="11" l="1"/>
  <c r="E667" i="11" l="1"/>
  <c r="E668" i="11" l="1"/>
  <c r="E669" i="11" l="1"/>
  <c r="E670" i="11" l="1"/>
  <c r="E671" i="11" l="1"/>
  <c r="E672" i="11" l="1"/>
  <c r="E673" i="11" l="1"/>
  <c r="E674" i="11" l="1"/>
  <c r="E675" i="11" l="1"/>
  <c r="E676" i="11" l="1"/>
  <c r="E677" i="11" l="1"/>
  <c r="E678" i="11" l="1"/>
  <c r="E679" i="11" l="1"/>
  <c r="E680" i="11" l="1"/>
  <c r="E681" i="11" l="1"/>
  <c r="E682" i="11" l="1"/>
  <c r="E683" i="11" l="1"/>
  <c r="E684" i="11" l="1"/>
  <c r="E685" i="11" l="1"/>
  <c r="E686" i="11" l="1"/>
  <c r="E687" i="11" l="1"/>
  <c r="E688" i="11" l="1"/>
  <c r="E689" i="11" l="1"/>
  <c r="E690" i="11" l="1"/>
  <c r="E691" i="11" l="1"/>
  <c r="E692" i="11" l="1"/>
  <c r="E693" i="11" l="1"/>
  <c r="E694" i="11" l="1"/>
  <c r="E695" i="11" l="1"/>
  <c r="E696" i="11" l="1"/>
  <c r="E697" i="11" l="1"/>
  <c r="E698" i="11" l="1"/>
  <c r="E699" i="11" l="1"/>
  <c r="E700" i="11" l="1"/>
  <c r="E701" i="11" l="1"/>
  <c r="E702" i="11" l="1"/>
  <c r="E703" i="11" l="1"/>
  <c r="E704" i="11" l="1"/>
  <c r="E705" i="11" l="1"/>
  <c r="E706" i="11" l="1"/>
  <c r="E707" i="11" l="1"/>
  <c r="E708" i="11" l="1"/>
  <c r="E709" i="11" l="1"/>
  <c r="E710" i="11" l="1"/>
  <c r="E711" i="11" l="1"/>
  <c r="E712" i="11" l="1"/>
  <c r="E713" i="11" l="1"/>
  <c r="E714" i="11" l="1"/>
  <c r="E715" i="11" l="1"/>
  <c r="E716" i="11" l="1"/>
  <c r="E717" i="11" l="1"/>
  <c r="E718" i="11" l="1"/>
  <c r="E719" i="11" l="1"/>
  <c r="E720" i="11" l="1"/>
  <c r="E721" i="11" l="1"/>
  <c r="E722" i="11" l="1"/>
  <c r="E723" i="11" l="1"/>
  <c r="E724" i="11" l="1"/>
  <c r="E725" i="11" l="1"/>
  <c r="E726" i="11" l="1"/>
  <c r="E727" i="11" l="1"/>
  <c r="E728" i="11" l="1"/>
  <c r="E729" i="11" l="1"/>
  <c r="E730" i="11" l="1"/>
  <c r="E731" i="11" l="1"/>
  <c r="E732" i="11" l="1"/>
  <c r="E733" i="11" l="1"/>
  <c r="E734" i="11" l="1"/>
  <c r="E735" i="11" l="1"/>
  <c r="E736" i="11" l="1"/>
  <c r="E737" i="11" l="1"/>
  <c r="E738" i="11" l="1"/>
  <c r="E739" i="11" l="1"/>
  <c r="E740" i="11" l="1"/>
  <c r="E741" i="11" l="1"/>
  <c r="E742" i="11" l="1"/>
  <c r="E743" i="11" l="1"/>
  <c r="E744" i="11" l="1"/>
  <c r="E745" i="11" l="1"/>
  <c r="E746" i="11" l="1"/>
  <c r="E747" i="11" l="1"/>
  <c r="E748" i="11" l="1"/>
  <c r="E749" i="11" l="1"/>
  <c r="E750" i="11" l="1"/>
  <c r="E751" i="11" l="1"/>
  <c r="E752" i="11" l="1"/>
  <c r="E753" i="11" l="1"/>
  <c r="E754" i="11" l="1"/>
  <c r="E755" i="11" l="1"/>
  <c r="E756" i="11" l="1"/>
  <c r="E757" i="11" l="1"/>
  <c r="E758" i="11" l="1"/>
  <c r="E759" i="11" l="1"/>
  <c r="E760" i="11" l="1"/>
  <c r="E761" i="11" l="1"/>
  <c r="E762" i="11" l="1"/>
  <c r="E763" i="11" l="1"/>
  <c r="E764" i="11" l="1"/>
  <c r="E765" i="11" l="1"/>
  <c r="E766" i="11" l="1"/>
  <c r="E767" i="11" l="1"/>
  <c r="E768" i="11" l="1"/>
  <c r="E769" i="11" l="1"/>
  <c r="E770" i="11" l="1"/>
  <c r="E771" i="11" l="1"/>
  <c r="E772" i="11" l="1"/>
  <c r="E773" i="11" l="1"/>
  <c r="E774" i="11" l="1"/>
  <c r="E775" i="11" l="1"/>
  <c r="E776" i="11" l="1"/>
  <c r="E777" i="11" l="1"/>
  <c r="E778" i="11" l="1"/>
  <c r="E779" i="11" l="1"/>
  <c r="E780" i="11" l="1"/>
  <c r="E781" i="11" l="1"/>
  <c r="E782" i="11" l="1"/>
  <c r="E783" i="11" l="1"/>
  <c r="E784" i="11" l="1"/>
  <c r="E785" i="11" l="1"/>
  <c r="E786" i="11" l="1"/>
  <c r="E787" i="11" l="1"/>
  <c r="E788" i="11" l="1"/>
  <c r="E789" i="11" l="1"/>
  <c r="E790" i="11" l="1"/>
  <c r="E791" i="11" l="1"/>
  <c r="E792" i="11" l="1"/>
  <c r="E793" i="11" l="1"/>
  <c r="E794" i="11" l="1"/>
  <c r="E795" i="11" l="1"/>
  <c r="E796" i="11" l="1"/>
  <c r="E797" i="11" l="1"/>
  <c r="E798" i="11" l="1"/>
  <c r="E799" i="11" l="1"/>
  <c r="E800" i="11" l="1"/>
  <c r="E801" i="11" l="1"/>
  <c r="E802" i="11" l="1"/>
  <c r="E803" i="11" l="1"/>
  <c r="E804" i="11" l="1"/>
  <c r="E805" i="11" l="1"/>
  <c r="E806" i="11" l="1"/>
  <c r="E807" i="11" l="1"/>
  <c r="E808" i="11" l="1"/>
  <c r="E809" i="11" l="1"/>
  <c r="E810" i="11" l="1"/>
  <c r="E811" i="11" l="1"/>
  <c r="E812" i="11" l="1"/>
  <c r="E813" i="11" l="1"/>
  <c r="E814" i="11" l="1"/>
  <c r="E815" i="11" l="1"/>
  <c r="E816" i="11" l="1"/>
  <c r="E817" i="11" l="1"/>
  <c r="E818" i="11" l="1"/>
  <c r="E819" i="11" l="1"/>
  <c r="E820" i="11" l="1"/>
  <c r="E821" i="11" l="1"/>
  <c r="E822" i="11" l="1"/>
  <c r="E823" i="11" l="1"/>
  <c r="E824" i="11" l="1"/>
  <c r="E825" i="11" l="1"/>
  <c r="E826" i="11" l="1"/>
  <c r="E827" i="11" l="1"/>
  <c r="E828" i="11" l="1"/>
  <c r="E829" i="11" l="1"/>
  <c r="E830" i="11" l="1"/>
  <c r="E831" i="11" l="1"/>
  <c r="E832" i="11" l="1"/>
  <c r="E833" i="11" l="1"/>
  <c r="E834" i="11" l="1"/>
  <c r="E835" i="11" l="1"/>
  <c r="E836" i="11" l="1"/>
  <c r="E837" i="11" l="1"/>
  <c r="E838" i="11" l="1"/>
  <c r="E839" i="11" l="1"/>
  <c r="E840" i="11" l="1"/>
  <c r="E841" i="11" l="1"/>
  <c r="E842" i="11" l="1"/>
  <c r="E843" i="11" l="1"/>
  <c r="E844" i="11" l="1"/>
  <c r="E845" i="11" l="1"/>
  <c r="E846" i="11" l="1"/>
  <c r="E847" i="11" l="1"/>
  <c r="E848" i="11" l="1"/>
  <c r="E849" i="11" l="1"/>
  <c r="E850" i="11" l="1"/>
  <c r="E851" i="11" l="1"/>
  <c r="E852" i="11" l="1"/>
  <c r="E853" i="11" l="1"/>
  <c r="E854" i="11" l="1"/>
  <c r="E855" i="11" l="1"/>
  <c r="E856" i="11" l="1"/>
  <c r="E857" i="11" l="1"/>
  <c r="E858" i="11" l="1"/>
  <c r="E859" i="11" l="1"/>
  <c r="E860" i="11" l="1"/>
  <c r="E861" i="11" l="1"/>
  <c r="E862" i="11" l="1"/>
  <c r="E863" i="11" l="1"/>
  <c r="E864" i="11" l="1"/>
  <c r="E865" i="11" l="1"/>
  <c r="E866" i="11" l="1"/>
  <c r="E867" i="11" l="1"/>
  <c r="E868" i="11" l="1"/>
  <c r="E869" i="11" l="1"/>
  <c r="E870" i="11" l="1"/>
  <c r="E871" i="11" l="1"/>
  <c r="E872" i="11" l="1"/>
  <c r="E873" i="11" l="1"/>
  <c r="E874" i="11" l="1"/>
  <c r="E875" i="11" l="1"/>
  <c r="E876" i="11" l="1"/>
  <c r="E877" i="11" l="1"/>
  <c r="E878" i="11" l="1"/>
  <c r="E879" i="11" l="1"/>
  <c r="E880" i="11" l="1"/>
  <c r="E881" i="11" l="1"/>
  <c r="E882" i="11" l="1"/>
  <c r="E883" i="11" l="1"/>
  <c r="E884" i="11" l="1"/>
  <c r="E885" i="11" l="1"/>
  <c r="E886" i="11" l="1"/>
  <c r="E887" i="11" l="1"/>
  <c r="E888" i="11" l="1"/>
  <c r="E889" i="11" l="1"/>
  <c r="E890" i="11" l="1"/>
  <c r="E891" i="11" l="1"/>
  <c r="E892" i="11" l="1"/>
  <c r="E893" i="11" l="1"/>
  <c r="E894" i="11" l="1"/>
  <c r="E895" i="11" l="1"/>
  <c r="E896" i="11" l="1"/>
  <c r="E897" i="11" l="1"/>
  <c r="E898" i="11" l="1"/>
  <c r="E899" i="11" l="1"/>
  <c r="E900" i="11" l="1"/>
  <c r="E901" i="11" l="1"/>
  <c r="E902" i="11" l="1"/>
  <c r="E903" i="11" l="1"/>
  <c r="E904" i="11" l="1"/>
  <c r="E905" i="11" l="1"/>
  <c r="E906" i="11" l="1"/>
  <c r="E907" i="11" l="1"/>
  <c r="E908" i="11" l="1"/>
  <c r="E909" i="11" l="1"/>
  <c r="E910" i="11" l="1"/>
  <c r="E911" i="11" l="1"/>
  <c r="E912" i="11" l="1"/>
  <c r="E913" i="11" l="1"/>
  <c r="E914" i="11" l="1"/>
  <c r="E915" i="11" l="1"/>
  <c r="E916" i="11" l="1"/>
  <c r="E917" i="11" l="1"/>
  <c r="E918" i="11" l="1"/>
  <c r="E919" i="11" l="1"/>
  <c r="E920" i="11" l="1"/>
  <c r="E921" i="11" l="1"/>
  <c r="E922" i="11" l="1"/>
  <c r="E923" i="11" l="1"/>
  <c r="E924" i="11" l="1"/>
  <c r="E925" i="11" l="1"/>
  <c r="E926" i="11" l="1"/>
  <c r="E927" i="11" l="1"/>
  <c r="E928" i="11" l="1"/>
  <c r="E929" i="11" l="1"/>
  <c r="E930" i="11" l="1"/>
  <c r="E931" i="11" l="1"/>
  <c r="E932" i="11" l="1"/>
  <c r="E933" i="11" l="1"/>
  <c r="E934" i="11" l="1"/>
  <c r="E935" i="11" l="1"/>
  <c r="E936" i="11" l="1"/>
  <c r="E937" i="11" l="1"/>
  <c r="E938" i="11" l="1"/>
  <c r="E939" i="11" l="1"/>
  <c r="E940" i="11" l="1"/>
  <c r="E941" i="11" l="1"/>
  <c r="E942" i="11" l="1"/>
  <c r="E943" i="11" l="1"/>
  <c r="E944" i="11" l="1"/>
  <c r="E945" i="11" l="1"/>
  <c r="E946" i="11" l="1"/>
  <c r="E947" i="11" l="1"/>
  <c r="E948" i="11" l="1"/>
  <c r="E949" i="11" l="1"/>
  <c r="E950" i="11" l="1"/>
  <c r="E951" i="11" l="1"/>
  <c r="E952" i="11" l="1"/>
  <c r="E953" i="11" l="1"/>
  <c r="E954" i="11" l="1"/>
  <c r="E955" i="11" l="1"/>
  <c r="E956" i="11" l="1"/>
  <c r="E957" i="11" l="1"/>
  <c r="E958" i="11" l="1"/>
  <c r="E959" i="11" l="1"/>
  <c r="E960" i="11" l="1"/>
  <c r="E961" i="11" l="1"/>
  <c r="E962" i="11" l="1"/>
  <c r="E963" i="11" l="1"/>
  <c r="E964" i="11" l="1"/>
  <c r="E965" i="11" l="1"/>
  <c r="E966" i="11" l="1"/>
  <c r="E967" i="11" l="1"/>
  <c r="E968" i="11" l="1"/>
  <c r="E969" i="11" l="1"/>
  <c r="E970" i="11" l="1"/>
  <c r="E971" i="11" l="1"/>
  <c r="E972" i="11" l="1"/>
  <c r="E973" i="11" l="1"/>
  <c r="E974" i="11" l="1"/>
  <c r="E975" i="11" l="1"/>
  <c r="E976" i="11" l="1"/>
  <c r="E977" i="11" l="1"/>
  <c r="E978" i="11" l="1"/>
  <c r="E979" i="11" l="1"/>
  <c r="E980" i="11" l="1"/>
  <c r="E981" i="11" l="1"/>
  <c r="E982" i="11" l="1"/>
  <c r="E983" i="11" l="1"/>
  <c r="E984" i="11" l="1"/>
  <c r="E985" i="11" l="1"/>
  <c r="E986" i="11" l="1"/>
  <c r="E987" i="11" l="1"/>
  <c r="E988" i="11" l="1"/>
  <c r="E989" i="11" l="1"/>
  <c r="E990" i="11" l="1"/>
  <c r="E991" i="11" l="1"/>
  <c r="E992" i="11" l="1"/>
  <c r="E993" i="11" l="1"/>
  <c r="E994" i="11" l="1"/>
  <c r="E995" i="11" l="1"/>
  <c r="E996" i="11" l="1"/>
  <c r="E997" i="11" l="1"/>
  <c r="E998" i="11" l="1"/>
  <c r="E999" i="11" l="1"/>
  <c r="E1000" i="11" l="1"/>
  <c r="E1001" i="11" l="1"/>
  <c r="E1002" i="11" l="1"/>
  <c r="E1003" i="11" l="1"/>
  <c r="E1004" i="11" l="1"/>
  <c r="E1005" i="11" l="1"/>
  <c r="E1006" i="11" l="1"/>
  <c r="E1007" i="11" l="1"/>
  <c r="E1008" i="11" l="1"/>
  <c r="E1009" i="11" l="1"/>
  <c r="E1010" i="11" l="1"/>
  <c r="E1011" i="11" l="1"/>
  <c r="E1012" i="11" l="1"/>
  <c r="E1013" i="11" l="1"/>
  <c r="E1014" i="11" l="1"/>
  <c r="E1015" i="11" l="1"/>
  <c r="E1016" i="11" l="1"/>
  <c r="E1017" i="11" l="1"/>
  <c r="E1018" i="11" l="1"/>
  <c r="E1019" i="11" l="1"/>
  <c r="E1020" i="11" l="1"/>
  <c r="E1021" i="11" l="1"/>
  <c r="E1022" i="11" l="1"/>
  <c r="E1023" i="11" l="1"/>
  <c r="E1024" i="11" l="1"/>
  <c r="E1025" i="11" l="1"/>
  <c r="E1026" i="11" l="1"/>
  <c r="E1027" i="11" l="1"/>
  <c r="E1028" i="11" l="1"/>
  <c r="E1029" i="11" l="1"/>
  <c r="E1030" i="11" l="1"/>
  <c r="E1031" i="11" l="1"/>
  <c r="E1032" i="11" l="1"/>
  <c r="E1033" i="11" l="1"/>
  <c r="E1034" i="11" l="1"/>
  <c r="E1035" i="11" l="1"/>
  <c r="E1036" i="11" l="1"/>
  <c r="E1037" i="11" l="1"/>
  <c r="E1038" i="11" l="1"/>
  <c r="E1039" i="11" l="1"/>
  <c r="E1040" i="11" l="1"/>
  <c r="E1041" i="11" l="1"/>
  <c r="E1042" i="11" l="1"/>
  <c r="E1043" i="11" l="1"/>
  <c r="E1044" i="11" l="1"/>
  <c r="E1045" i="11" l="1"/>
  <c r="E1046" i="11" l="1"/>
  <c r="E1047" i="11" l="1"/>
  <c r="E1048" i="11" l="1"/>
  <c r="E1049" i="11" l="1"/>
  <c r="E1050" i="11" l="1"/>
  <c r="E1051" i="11" l="1"/>
  <c r="E1052" i="11" l="1"/>
  <c r="E1053" i="11" l="1"/>
  <c r="E1054" i="11" l="1"/>
  <c r="E1055" i="11" l="1"/>
  <c r="E1056" i="11" l="1"/>
  <c r="E1057" i="11" l="1"/>
  <c r="E1058" i="11" l="1"/>
  <c r="E1059" i="11" l="1"/>
  <c r="E1060" i="11" l="1"/>
  <c r="E1061" i="11" l="1"/>
  <c r="E1062" i="11" l="1"/>
  <c r="E1063" i="11" l="1"/>
  <c r="E1064" i="11" l="1"/>
  <c r="E1065" i="11" l="1"/>
  <c r="E1066" i="11" l="1"/>
  <c r="E1067" i="11" l="1"/>
  <c r="E1068" i="11" l="1"/>
  <c r="E1069" i="11" l="1"/>
  <c r="E1070" i="11" l="1"/>
  <c r="E1071" i="11" l="1"/>
  <c r="E1072" i="11" l="1"/>
  <c r="E1073" i="11" l="1"/>
  <c r="E1074" i="11" l="1"/>
  <c r="E1075" i="11" l="1"/>
  <c r="E1076" i="11" l="1"/>
  <c r="E1077" i="11" l="1"/>
  <c r="E1078" i="11" l="1"/>
  <c r="E1079" i="11" l="1"/>
  <c r="E1080" i="11" l="1"/>
  <c r="E1081" i="11" l="1"/>
  <c r="E1082" i="11" l="1"/>
  <c r="E1083" i="11" l="1"/>
  <c r="E1084" i="11" l="1"/>
  <c r="E1085" i="11" l="1"/>
  <c r="E1086" i="11" l="1"/>
  <c r="E1087" i="11" l="1"/>
  <c r="E1088" i="11" l="1"/>
  <c r="E1089" i="11" l="1"/>
  <c r="E1090" i="11" l="1"/>
  <c r="E1091" i="11" l="1"/>
  <c r="E1092" i="11" l="1"/>
  <c r="E1093" i="11" l="1"/>
  <c r="E1094" i="11" l="1"/>
  <c r="E1095" i="11" l="1"/>
  <c r="E1096" i="11" l="1"/>
  <c r="E1097" i="11" l="1"/>
  <c r="E1098" i="11" l="1"/>
  <c r="E1099" i="11" l="1"/>
  <c r="E1100" i="11" l="1"/>
  <c r="E1101" i="11" l="1"/>
  <c r="E1102" i="11" l="1"/>
  <c r="E1103" i="11" l="1"/>
  <c r="E1104" i="11" l="1"/>
  <c r="E1105" i="11" l="1"/>
  <c r="E1106" i="11" l="1"/>
  <c r="E1107" i="11" l="1"/>
  <c r="E1108" i="11" l="1"/>
  <c r="E1109" i="11" l="1"/>
  <c r="E1110" i="11" l="1"/>
  <c r="E1111" i="11" l="1"/>
  <c r="E1112" i="11" l="1"/>
  <c r="E1113" i="11" l="1"/>
  <c r="E1114" i="11" l="1"/>
  <c r="E1115" i="11" l="1"/>
  <c r="E1116" i="11" l="1"/>
  <c r="E1117" i="11" l="1"/>
  <c r="E1118" i="11" l="1"/>
  <c r="E1119" i="11" l="1"/>
  <c r="E1120" i="11" l="1"/>
  <c r="E1121" i="11" l="1"/>
  <c r="E1122" i="11" l="1"/>
  <c r="E1123" i="11" l="1"/>
  <c r="E1124" i="11" l="1"/>
  <c r="E1125" i="11" l="1"/>
  <c r="E1126" i="11" l="1"/>
  <c r="E1127" i="11" l="1"/>
  <c r="E1128" i="11" l="1"/>
  <c r="E1129" i="11" l="1"/>
  <c r="E1130" i="11" l="1"/>
  <c r="E1131" i="11" l="1"/>
  <c r="E1132" i="11" l="1"/>
  <c r="E1133" i="11" l="1"/>
  <c r="E1134" i="11" l="1"/>
  <c r="E1135" i="11" l="1"/>
  <c r="E1136" i="11" l="1"/>
  <c r="E1137" i="11" l="1"/>
  <c r="E1138" i="11" l="1"/>
  <c r="E1139" i="11" l="1"/>
  <c r="E1140" i="11" l="1"/>
  <c r="E1141" i="11" l="1"/>
  <c r="E1142" i="11" l="1"/>
  <c r="E1143" i="11" l="1"/>
  <c r="E1144" i="11" l="1"/>
  <c r="E1145" i="11" l="1"/>
  <c r="E1146" i="11" l="1"/>
  <c r="E1147" i="11" l="1"/>
  <c r="E1148" i="11" l="1"/>
  <c r="E1149" i="11" l="1"/>
  <c r="E1150" i="11" l="1"/>
  <c r="E1151" i="11" l="1"/>
  <c r="E1152" i="11" l="1"/>
  <c r="E1153" i="11" l="1"/>
  <c r="E1154" i="11" l="1"/>
  <c r="E1155" i="11" l="1"/>
  <c r="E1156" i="11" l="1"/>
  <c r="E1157" i="11" l="1"/>
  <c r="E1158" i="11" l="1"/>
  <c r="E1159" i="11" l="1"/>
  <c r="E1160" i="11" l="1"/>
  <c r="E1161" i="11" l="1"/>
  <c r="E1162" i="11" l="1"/>
  <c r="E1163" i="11" l="1"/>
  <c r="E1164" i="11" l="1"/>
  <c r="E1165" i="11" l="1"/>
  <c r="E1166" i="11" l="1"/>
  <c r="E1167" i="11" l="1"/>
  <c r="E1168" i="11" l="1"/>
  <c r="E1169" i="11" l="1"/>
  <c r="E1170" i="11" l="1"/>
  <c r="E1171" i="11" l="1"/>
  <c r="E1172" i="11" l="1"/>
  <c r="E1173" i="11" l="1"/>
  <c r="E1174" i="11" l="1"/>
  <c r="E1175" i="11" l="1"/>
  <c r="E1176" i="11" l="1"/>
  <c r="E1177" i="11" l="1"/>
  <c r="E1178" i="11" l="1"/>
  <c r="E1179" i="11" l="1"/>
  <c r="E1180" i="11" l="1"/>
  <c r="E1181" i="11" l="1"/>
  <c r="E1182" i="11" l="1"/>
  <c r="E1183" i="11" l="1"/>
  <c r="E1184" i="11" l="1"/>
  <c r="E1185" i="11" l="1"/>
  <c r="E1186" i="11" l="1"/>
  <c r="E1187" i="11" l="1"/>
  <c r="E1188" i="11" l="1"/>
  <c r="E1189" i="11" l="1"/>
  <c r="E1190" i="11" l="1"/>
  <c r="E1191" i="11" l="1"/>
  <c r="E1192" i="11" l="1"/>
  <c r="E1193" i="11" l="1"/>
  <c r="E1194" i="11" l="1"/>
  <c r="E1195" i="11" l="1"/>
  <c r="E1196" i="11" l="1"/>
  <c r="E1197" i="11" l="1"/>
  <c r="E1198" i="11" l="1"/>
  <c r="E1199" i="11" l="1"/>
  <c r="E1200" i="11" l="1"/>
  <c r="E1201" i="11" l="1"/>
  <c r="E1202" i="11" l="1"/>
  <c r="E1203" i="11" l="1"/>
  <c r="E1204" i="11" l="1"/>
  <c r="E1205" i="11" l="1"/>
  <c r="E1206" i="11" l="1"/>
  <c r="E1207" i="11" l="1"/>
  <c r="E1208" i="11" l="1"/>
  <c r="E1209" i="11" l="1"/>
  <c r="E1210" i="11" l="1"/>
  <c r="E1211" i="11" l="1"/>
  <c r="E1212" i="11" l="1"/>
  <c r="E1213" i="11" l="1"/>
  <c r="E1214" i="11" l="1"/>
  <c r="E1215" i="11" l="1"/>
  <c r="E1216" i="11" l="1"/>
  <c r="E1217" i="11" l="1"/>
  <c r="E1218" i="11" l="1"/>
  <c r="E1219" i="11" l="1"/>
  <c r="E1220" i="11" l="1"/>
  <c r="E1221" i="11" l="1"/>
  <c r="E1222" i="11" l="1"/>
  <c r="E1223" i="11" l="1"/>
  <c r="E1224" i="11" l="1"/>
  <c r="E1225" i="11" l="1"/>
  <c r="E1226" i="11" l="1"/>
  <c r="E1227" i="11" l="1"/>
  <c r="E1228" i="11" l="1"/>
  <c r="E1229" i="11" l="1"/>
  <c r="E1230" i="11" l="1"/>
  <c r="E1231" i="11" l="1"/>
  <c r="E1232" i="11" l="1"/>
  <c r="E1233" i="11" l="1"/>
  <c r="E1234" i="11" l="1"/>
  <c r="E1235" i="11" l="1"/>
  <c r="E1236" i="11" l="1"/>
  <c r="E1237" i="11" l="1"/>
  <c r="E1238" i="11" l="1"/>
  <c r="E1239" i="11" l="1"/>
  <c r="E1240" i="11" l="1"/>
  <c r="E1241" i="11" l="1"/>
  <c r="E1242" i="11" l="1"/>
  <c r="E1243" i="11" l="1"/>
  <c r="E1244" i="11" l="1"/>
  <c r="E1245" i="11" l="1"/>
  <c r="E1246" i="11" l="1"/>
  <c r="E1247" i="11" l="1"/>
  <c r="E1248" i="11" l="1"/>
  <c r="E1249" i="11" l="1"/>
  <c r="E1250" i="11" l="1"/>
  <c r="E1251" i="11" l="1"/>
  <c r="E1252" i="11" l="1"/>
  <c r="E1253" i="11" l="1"/>
  <c r="E1254" i="11" l="1"/>
  <c r="E1255" i="11" l="1"/>
  <c r="E1256" i="11" l="1"/>
  <c r="E1257" i="11" l="1"/>
  <c r="E1258" i="11" l="1"/>
  <c r="E1259" i="11" l="1"/>
  <c r="E1260" i="11" l="1"/>
  <c r="E1261" i="11" l="1"/>
  <c r="E1262" i="11" l="1"/>
  <c r="E1263" i="11" l="1"/>
  <c r="E1264" i="11" l="1"/>
  <c r="E1265" i="11" l="1"/>
  <c r="E1266" i="11" l="1"/>
  <c r="E1267" i="11" l="1"/>
  <c r="E1268" i="11" l="1"/>
  <c r="E1269" i="11" l="1"/>
  <c r="E1270" i="11" l="1"/>
  <c r="E1271" i="11" l="1"/>
  <c r="E1272" i="11" l="1"/>
  <c r="E1273" i="11" l="1"/>
  <c r="E1274" i="11" l="1"/>
  <c r="E1275" i="11" l="1"/>
  <c r="E1276" i="11" l="1"/>
  <c r="E1277" i="11" l="1"/>
  <c r="E1278" i="11" l="1"/>
  <c r="E1279" i="11" l="1"/>
  <c r="E1280" i="11" l="1"/>
  <c r="E1281" i="11" l="1"/>
  <c r="E1282" i="11" l="1"/>
  <c r="E1283" i="11" l="1"/>
  <c r="E1284" i="11" l="1"/>
  <c r="E1285" i="11" l="1"/>
  <c r="E1286" i="11" l="1"/>
  <c r="E1287" i="11" l="1"/>
  <c r="E1288" i="11" l="1"/>
  <c r="E1289" i="11" l="1"/>
  <c r="E1290" i="11" l="1"/>
  <c r="E1291" i="11" l="1"/>
  <c r="E1292" i="11" l="1"/>
  <c r="E1293" i="11" l="1"/>
  <c r="E1294" i="11" l="1"/>
  <c r="E1295" i="11" l="1"/>
  <c r="E1296" i="11" l="1"/>
  <c r="E1297" i="11" l="1"/>
  <c r="E1298" i="11" l="1"/>
  <c r="E1299" i="11" l="1"/>
  <c r="E1300" i="11" l="1"/>
  <c r="E1301" i="11" l="1"/>
  <c r="E1302" i="11" l="1"/>
  <c r="E1303" i="11" l="1"/>
  <c r="E1304" i="11" l="1"/>
  <c r="E1305" i="11" l="1"/>
  <c r="E1306" i="11" l="1"/>
  <c r="E1307" i="11" l="1"/>
  <c r="E1308" i="11" l="1"/>
  <c r="E1309" i="11" l="1"/>
  <c r="E1310" i="11" l="1"/>
  <c r="E1311" i="11" l="1"/>
  <c r="E1312" i="11" l="1"/>
  <c r="E1313" i="11" l="1"/>
  <c r="E1314" i="11" l="1"/>
  <c r="E1315" i="11" l="1"/>
  <c r="E1316" i="11" l="1"/>
  <c r="E1317" i="11" l="1"/>
  <c r="E1318" i="11" l="1"/>
  <c r="E1319" i="11" l="1"/>
  <c r="E1320" i="11" l="1"/>
  <c r="E1321" i="11" l="1"/>
  <c r="E1322" i="11" l="1"/>
  <c r="E1323" i="11" l="1"/>
  <c r="E1324" i="11" l="1"/>
  <c r="E1325" i="11" l="1"/>
  <c r="E1326" i="11" l="1"/>
  <c r="E1327" i="11" l="1"/>
  <c r="E1328" i="11" l="1"/>
  <c r="E1329" i="11" l="1"/>
  <c r="E1330" i="11" l="1"/>
  <c r="E1331" i="11" l="1"/>
  <c r="E1332" i="11" l="1"/>
  <c r="E1333" i="11" l="1"/>
  <c r="E1334" i="11" l="1"/>
  <c r="E1335" i="11" l="1"/>
  <c r="E1336" i="11" l="1"/>
  <c r="E1337" i="11" l="1"/>
  <c r="E1338" i="11" l="1"/>
  <c r="E1339" i="11" l="1"/>
  <c r="E1340" i="11" l="1"/>
  <c r="E1341" i="11" l="1"/>
  <c r="E1342" i="11" l="1"/>
  <c r="E1343" i="11" l="1"/>
  <c r="E1344" i="11" l="1"/>
  <c r="E1345" i="11" l="1"/>
  <c r="E1346" i="11" l="1"/>
  <c r="E1347" i="11" l="1"/>
  <c r="E1348" i="11" l="1"/>
  <c r="E1349" i="11" l="1"/>
  <c r="E1350" i="11" l="1"/>
  <c r="E1351" i="11" l="1"/>
  <c r="E1352" i="11" l="1"/>
  <c r="E1353" i="11" l="1"/>
  <c r="E1354" i="11" l="1"/>
  <c r="E1355" i="11" l="1"/>
  <c r="E1356" i="11" l="1"/>
  <c r="E1357" i="11" l="1"/>
  <c r="E1358" i="11" l="1"/>
  <c r="E1359" i="11" l="1"/>
  <c r="E1360" i="11" l="1"/>
  <c r="E1361" i="11" l="1"/>
  <c r="E1362" i="11" l="1"/>
  <c r="E1363" i="11" l="1"/>
  <c r="E1364" i="11" l="1"/>
  <c r="E1365" i="11" l="1"/>
  <c r="E1366" i="11" l="1"/>
  <c r="E1367" i="11" l="1"/>
  <c r="E1368" i="11" l="1"/>
  <c r="E1369" i="11" l="1"/>
  <c r="E1370" i="11" l="1"/>
  <c r="E1371" i="11" l="1"/>
  <c r="E1372" i="11" l="1"/>
  <c r="E1373" i="11" l="1"/>
  <c r="E1374" i="11" l="1"/>
  <c r="E1375" i="11" l="1"/>
  <c r="E1376" i="11" l="1"/>
  <c r="E1377" i="11" l="1"/>
  <c r="E1378" i="11" l="1"/>
  <c r="E1379" i="11" l="1"/>
  <c r="E1380" i="11" l="1"/>
  <c r="E1381" i="11" l="1"/>
  <c r="E1382" i="11" l="1"/>
  <c r="E1383" i="11" l="1"/>
  <c r="E1384" i="11" l="1"/>
  <c r="E1385" i="11" l="1"/>
  <c r="E1386" i="11" l="1"/>
  <c r="E1387" i="11" l="1"/>
  <c r="E1388" i="11" l="1"/>
  <c r="E1389" i="11" l="1"/>
  <c r="E1390" i="11" l="1"/>
  <c r="E1391" i="11" l="1"/>
  <c r="E1392" i="11" l="1"/>
  <c r="E1393" i="11" l="1"/>
  <c r="E1394" i="11" l="1"/>
  <c r="E1395" i="11" l="1"/>
  <c r="E1396" i="11" l="1"/>
  <c r="E1397" i="11" l="1"/>
  <c r="E1398" i="11" l="1"/>
  <c r="E1399" i="11" l="1"/>
  <c r="E1400" i="11" l="1"/>
  <c r="E1401" i="11" l="1"/>
  <c r="E1402" i="11" l="1"/>
  <c r="E1403" i="11" l="1"/>
  <c r="E1404" i="11" l="1"/>
  <c r="E1405" i="11" l="1"/>
  <c r="E1406" i="11" l="1"/>
  <c r="E1407" i="11" l="1"/>
  <c r="E1408" i="11" l="1"/>
  <c r="E1409" i="11" l="1"/>
  <c r="E1410" i="11" l="1"/>
  <c r="E1411" i="11" l="1"/>
  <c r="E1412" i="11" l="1"/>
  <c r="E1413" i="11" l="1"/>
  <c r="E1414" i="11" l="1"/>
  <c r="E1415" i="11" l="1"/>
  <c r="E1416" i="11" l="1"/>
  <c r="E1417" i="11" l="1"/>
  <c r="E1418" i="11" l="1"/>
  <c r="E1419" i="11" l="1"/>
  <c r="E1420" i="11" l="1"/>
  <c r="E1421" i="11" l="1"/>
  <c r="E1422" i="11" l="1"/>
  <c r="E1423" i="11" l="1"/>
  <c r="E1424" i="11" l="1"/>
  <c r="E1425" i="11" l="1"/>
  <c r="E1426" i="11" l="1"/>
  <c r="E1427" i="11" l="1"/>
  <c r="E1428" i="11" l="1"/>
  <c r="E1429" i="11" l="1"/>
  <c r="E1430" i="11" l="1"/>
  <c r="E1431" i="11" l="1"/>
  <c r="E1432" i="11" l="1"/>
  <c r="E1433" i="11" l="1"/>
  <c r="E1434" i="11" l="1"/>
  <c r="E1435" i="11" l="1"/>
  <c r="E1436" i="11" l="1"/>
  <c r="E1437" i="11" l="1"/>
  <c r="E1438" i="11" l="1"/>
  <c r="E1439" i="11" l="1"/>
  <c r="E1440" i="11" l="1"/>
  <c r="E1441" i="11" l="1"/>
  <c r="E1442" i="11" l="1"/>
  <c r="E1443" i="11" l="1"/>
  <c r="E1444" i="11" l="1"/>
  <c r="E1445" i="11" l="1"/>
  <c r="E1446" i="11" l="1"/>
  <c r="E1447" i="11" l="1"/>
  <c r="E1448" i="11" l="1"/>
  <c r="E1449" i="11" l="1"/>
  <c r="E1450" i="11" l="1"/>
  <c r="E1451" i="11" l="1"/>
  <c r="E1452" i="11" l="1"/>
  <c r="E1453" i="11" l="1"/>
  <c r="E1454" i="11" l="1"/>
  <c r="E1455" i="11" l="1"/>
  <c r="E1456" i="11" l="1"/>
  <c r="E1457" i="11" l="1"/>
  <c r="E1458" i="11" l="1"/>
  <c r="E1459" i="11" l="1"/>
  <c r="E1460" i="11" l="1"/>
  <c r="E1461" i="11" l="1"/>
  <c r="E1462" i="11" l="1"/>
  <c r="E1463" i="11" l="1"/>
  <c r="E1464" i="11" l="1"/>
  <c r="E1465" i="11" l="1"/>
  <c r="E1466" i="11" l="1"/>
  <c r="E1467" i="11" l="1"/>
  <c r="E1468" i="11" l="1"/>
  <c r="E1469" i="11" l="1"/>
  <c r="E1470" i="11" l="1"/>
  <c r="E1471" i="11" l="1"/>
  <c r="E1472" i="11" l="1"/>
  <c r="E1473" i="11" l="1"/>
  <c r="E1474" i="11" l="1"/>
  <c r="E1475" i="11" l="1"/>
  <c r="E1476" i="11" l="1"/>
  <c r="E1477" i="11" l="1"/>
  <c r="E1478" i="11" l="1"/>
  <c r="E1479" i="11" l="1"/>
  <c r="E1480" i="11" l="1"/>
  <c r="E1481" i="11" l="1"/>
  <c r="E1482" i="11" l="1"/>
  <c r="E1483" i="11" l="1"/>
  <c r="E1484" i="11" l="1"/>
  <c r="E1485" i="11" l="1"/>
  <c r="E1486" i="11" l="1"/>
  <c r="E1487" i="11" l="1"/>
  <c r="E1488" i="11" l="1"/>
  <c r="E1489" i="11" l="1"/>
  <c r="E1490" i="11" l="1"/>
  <c r="E1491" i="11" l="1"/>
  <c r="E1492" i="11" l="1"/>
  <c r="E1493" i="11" l="1"/>
  <c r="E1494" i="11" l="1"/>
  <c r="E1495" i="11" l="1"/>
  <c r="E1496" i="11" l="1"/>
  <c r="E1497" i="11" l="1"/>
  <c r="E1498" i="11" l="1"/>
  <c r="E1499" i="11" l="1"/>
  <c r="E1500" i="11" l="1"/>
  <c r="E1501" i="11" l="1"/>
  <c r="E1502" i="11" l="1"/>
  <c r="E1503" i="11" l="1"/>
  <c r="E1504" i="11" l="1"/>
  <c r="E1505" i="11" l="1"/>
  <c r="E1506" i="11" l="1"/>
  <c r="E1507" i="11" l="1"/>
  <c r="E1508" i="11" l="1"/>
  <c r="E1509" i="11" l="1"/>
  <c r="E1510" i="11" l="1"/>
  <c r="E1511" i="11" l="1"/>
  <c r="E1512" i="11" l="1"/>
  <c r="E1513" i="11" l="1"/>
  <c r="E1514" i="11" l="1"/>
  <c r="E1515" i="11" l="1"/>
  <c r="E1516" i="11" l="1"/>
  <c r="E1517" i="11" l="1"/>
  <c r="E1518" i="11" l="1"/>
  <c r="E1519" i="11" l="1"/>
  <c r="E1520" i="11" l="1"/>
  <c r="E1521" i="11" l="1"/>
  <c r="E1522" i="11" l="1"/>
  <c r="E1523" i="11" l="1"/>
  <c r="E1524" i="11" l="1"/>
  <c r="E1525" i="11" l="1"/>
  <c r="E1526" i="11" l="1"/>
  <c r="E1527" i="11" l="1"/>
  <c r="E1528" i="11" l="1"/>
  <c r="E1529" i="11" l="1"/>
  <c r="E1530" i="11" l="1"/>
  <c r="E1531" i="11" l="1"/>
  <c r="E1532" i="11" l="1"/>
  <c r="E1533" i="11" l="1"/>
  <c r="E1534" i="11" l="1"/>
  <c r="E1535" i="11" l="1"/>
  <c r="E1536" i="11" l="1"/>
  <c r="E1537" i="11" l="1"/>
  <c r="E1538" i="11" l="1"/>
  <c r="E1539" i="11" l="1"/>
  <c r="E1540" i="11" l="1"/>
  <c r="E1541" i="11" l="1"/>
  <c r="E1542" i="11" l="1"/>
  <c r="E1543" i="11" l="1"/>
  <c r="E1544" i="11" l="1"/>
  <c r="E1545" i="11" l="1"/>
  <c r="E1546" i="11" l="1"/>
  <c r="E1547" i="11" l="1"/>
  <c r="E1548" i="11" l="1"/>
  <c r="E1549" i="11" l="1"/>
  <c r="E1550" i="11" l="1"/>
  <c r="E1551" i="11" l="1"/>
  <c r="E1552" i="11" l="1"/>
  <c r="E1553" i="11" l="1"/>
  <c r="E1554" i="11" l="1"/>
  <c r="E1555" i="11" l="1"/>
  <c r="E1556" i="11" l="1"/>
  <c r="E1557" i="11" l="1"/>
  <c r="E1558" i="11" l="1"/>
  <c r="E1559" i="11" l="1"/>
  <c r="E1560" i="11" l="1"/>
  <c r="E1561" i="11" l="1"/>
  <c r="E1562" i="11" l="1"/>
  <c r="E1563" i="11" l="1"/>
  <c r="E1564" i="11" l="1"/>
  <c r="E1565" i="11" l="1"/>
  <c r="E1566" i="11" l="1"/>
  <c r="E1567" i="11" l="1"/>
  <c r="E1568" i="11" l="1"/>
  <c r="E1569" i="11" l="1"/>
  <c r="E1570" i="11" l="1"/>
  <c r="E1571" i="11" l="1"/>
  <c r="E1572" i="11" l="1"/>
  <c r="E1573" i="11" l="1"/>
  <c r="E1574" i="11" l="1"/>
  <c r="E1575" i="11" l="1"/>
  <c r="E1576" i="11" l="1"/>
  <c r="E1577" i="11" l="1"/>
  <c r="E1578" i="11" l="1"/>
  <c r="E1579" i="11" l="1"/>
  <c r="E1580" i="11" l="1"/>
  <c r="E1581" i="11" l="1"/>
  <c r="E1582" i="11" l="1"/>
  <c r="E1583" i="11" l="1"/>
  <c r="E1584" i="11" l="1"/>
  <c r="E1585" i="11" l="1"/>
  <c r="E1586" i="11" l="1"/>
  <c r="E1587" i="11" l="1"/>
  <c r="E1588" i="11" l="1"/>
  <c r="E1589" i="11" l="1"/>
  <c r="E1590" i="11" l="1"/>
  <c r="E1591" i="11" l="1"/>
  <c r="E1592" i="11" l="1"/>
  <c r="E1593" i="11" l="1"/>
  <c r="E1594" i="11" l="1"/>
  <c r="E1595" i="11" l="1"/>
  <c r="E1596" i="11" l="1"/>
  <c r="E1597" i="11" l="1"/>
  <c r="E1598" i="11" l="1"/>
  <c r="E1599" i="11" l="1"/>
  <c r="E1600" i="11" l="1"/>
  <c r="E1601" i="11" l="1"/>
  <c r="E1602" i="11" l="1"/>
  <c r="E1603" i="11" l="1"/>
  <c r="E1604" i="11" l="1"/>
  <c r="E1605" i="11" l="1"/>
  <c r="E1606" i="11" l="1"/>
  <c r="E1607" i="11" l="1"/>
  <c r="E1608" i="11" l="1"/>
  <c r="E1609" i="11" l="1"/>
  <c r="E1610" i="11" l="1"/>
  <c r="E1611" i="11" l="1"/>
  <c r="E1612" i="11" l="1"/>
  <c r="E1613" i="11" l="1"/>
  <c r="E1614" i="11" l="1"/>
  <c r="E1615" i="11" l="1"/>
  <c r="E1616" i="11" l="1"/>
  <c r="E1617" i="11" l="1"/>
  <c r="E1618" i="11" l="1"/>
  <c r="E1619" i="11" l="1"/>
  <c r="E1620" i="11" l="1"/>
  <c r="E1621" i="11" l="1"/>
  <c r="E1622" i="11" l="1"/>
  <c r="E1623" i="11" l="1"/>
  <c r="E1624" i="11" l="1"/>
  <c r="E1625" i="11" l="1"/>
  <c r="E1626" i="11" l="1"/>
  <c r="E1627" i="11" l="1"/>
  <c r="E1628" i="11" l="1"/>
  <c r="E1629" i="11" l="1"/>
  <c r="E1630" i="11" l="1"/>
  <c r="E1631" i="11" l="1"/>
  <c r="E1632" i="11" l="1"/>
  <c r="E1633" i="11" l="1"/>
  <c r="E1634" i="11" l="1"/>
  <c r="E1635" i="11" l="1"/>
  <c r="E1636" i="11" l="1"/>
  <c r="E1637" i="11" l="1"/>
  <c r="E1638" i="11" l="1"/>
  <c r="E1639" i="11" l="1"/>
  <c r="E1640" i="11" l="1"/>
  <c r="E1641" i="11" l="1"/>
  <c r="E1642" i="11" l="1"/>
  <c r="E1643" i="11" l="1"/>
  <c r="E1644" i="11" l="1"/>
  <c r="E1645" i="11" l="1"/>
  <c r="E1646" i="11" l="1"/>
  <c r="E1647" i="11" l="1"/>
  <c r="E1648" i="11" l="1"/>
  <c r="E1649" i="11" l="1"/>
  <c r="E1650" i="11" l="1"/>
  <c r="E1651" i="11" l="1"/>
  <c r="E1652" i="11" l="1"/>
  <c r="E1653" i="11" l="1"/>
  <c r="E1654" i="11" l="1"/>
  <c r="E1655" i="11" l="1"/>
  <c r="E1656" i="11" l="1"/>
  <c r="E1657" i="11" l="1"/>
  <c r="E1658" i="11" l="1"/>
  <c r="E1659" i="11" l="1"/>
  <c r="E1660" i="11" l="1"/>
  <c r="E1661" i="11" l="1"/>
  <c r="E1662" i="11" l="1"/>
  <c r="E1663" i="11" l="1"/>
  <c r="E1664" i="11" l="1"/>
  <c r="E1665" i="11" l="1"/>
  <c r="E1666" i="11" l="1"/>
  <c r="E1667" i="11" l="1"/>
  <c r="E1668" i="11" l="1"/>
  <c r="E1669" i="11" l="1"/>
  <c r="E1670" i="11" l="1"/>
  <c r="E1671" i="11" l="1"/>
  <c r="E1672" i="11" l="1"/>
  <c r="E1673" i="11" l="1"/>
  <c r="E1674" i="11" l="1"/>
  <c r="E1675" i="11" l="1"/>
  <c r="E1676" i="11" l="1"/>
  <c r="E1677" i="11" l="1"/>
  <c r="E1678" i="11" l="1"/>
  <c r="E1679" i="11" l="1"/>
  <c r="E1680" i="11" l="1"/>
  <c r="E1681" i="11" l="1"/>
  <c r="E1682" i="11" l="1"/>
  <c r="E1683" i="11" l="1"/>
  <c r="E1684" i="11" l="1"/>
  <c r="E1685" i="11" l="1"/>
  <c r="E1686" i="11" l="1"/>
  <c r="E1687" i="11" l="1"/>
  <c r="E1688" i="11" l="1"/>
  <c r="E1689" i="11" l="1"/>
  <c r="E1690" i="11" l="1"/>
  <c r="E1691" i="11" l="1"/>
  <c r="E1692" i="11" l="1"/>
  <c r="E1693" i="11" l="1"/>
  <c r="E1694" i="11" l="1"/>
  <c r="E1695" i="11" l="1"/>
  <c r="E1696" i="11" l="1"/>
  <c r="E1697" i="11" l="1"/>
  <c r="E1698" i="11" l="1"/>
  <c r="E1699" i="11" l="1"/>
  <c r="E1700" i="11" l="1"/>
  <c r="E1701" i="11" l="1"/>
  <c r="E1702" i="11" l="1"/>
  <c r="E1703" i="11" l="1"/>
  <c r="E1704" i="11" l="1"/>
  <c r="E1705" i="11" l="1"/>
  <c r="E1706" i="11" l="1"/>
  <c r="E1707" i="11" l="1"/>
  <c r="E1708" i="11" l="1"/>
  <c r="E1709" i="11" l="1"/>
  <c r="E1710" i="11" l="1"/>
  <c r="E1711" i="11" l="1"/>
  <c r="E1712" i="11" l="1"/>
  <c r="E1713" i="11" l="1"/>
  <c r="E1714" i="11" l="1"/>
  <c r="E1715" i="11" l="1"/>
  <c r="E1716" i="11" l="1"/>
  <c r="E1717" i="11" l="1"/>
  <c r="E1718" i="11" l="1"/>
  <c r="E1719" i="11" l="1"/>
  <c r="E1720" i="11" l="1"/>
  <c r="E1721" i="11" l="1"/>
  <c r="E1722" i="11" l="1"/>
  <c r="E1723" i="11" l="1"/>
  <c r="E1724" i="11" l="1"/>
  <c r="E1725" i="11" l="1"/>
  <c r="E1726" i="11" l="1"/>
  <c r="E1727" i="11" l="1"/>
  <c r="E1728" i="11" l="1"/>
  <c r="E1729" i="11" l="1"/>
  <c r="E1730" i="11" l="1"/>
  <c r="E1731" i="11" l="1"/>
  <c r="E1732" i="11" l="1"/>
  <c r="E1733" i="11" l="1"/>
  <c r="E1734" i="11" l="1"/>
  <c r="E1735" i="11" l="1"/>
  <c r="E1736" i="11" l="1"/>
  <c r="E1737" i="11" l="1"/>
  <c r="E1738" i="11" l="1"/>
  <c r="E1739" i="11" l="1"/>
  <c r="E1740" i="11" l="1"/>
  <c r="E1741" i="11" l="1"/>
  <c r="E1742" i="11" l="1"/>
  <c r="E1743" i="11" l="1"/>
  <c r="E1744" i="11" l="1"/>
  <c r="E1745" i="11" l="1"/>
  <c r="E1746" i="11" l="1"/>
  <c r="E1747" i="11" l="1"/>
  <c r="E1748" i="11" l="1"/>
  <c r="E1749" i="11" l="1"/>
  <c r="E1750" i="11" l="1"/>
  <c r="E1751" i="11" l="1"/>
  <c r="E1752" i="11" l="1"/>
  <c r="E1753" i="11" l="1"/>
  <c r="E1754" i="11" l="1"/>
  <c r="E1755" i="11" l="1"/>
  <c r="E1756" i="11" l="1"/>
  <c r="E1757" i="11" l="1"/>
  <c r="E1758" i="11" l="1"/>
  <c r="E1759" i="11" l="1"/>
  <c r="E1760" i="11" l="1"/>
  <c r="E1761" i="11" l="1"/>
  <c r="E1762" i="11" l="1"/>
  <c r="E1763" i="11" l="1"/>
  <c r="E1764" i="11" l="1"/>
  <c r="E1765" i="11" l="1"/>
  <c r="E1766" i="11" l="1"/>
  <c r="E1767" i="11" l="1"/>
  <c r="E1768" i="11" l="1"/>
  <c r="E1769" i="11" l="1"/>
  <c r="E1770" i="11" l="1"/>
  <c r="E1771" i="11" l="1"/>
  <c r="E1772" i="11" l="1"/>
  <c r="E1773" i="11" l="1"/>
  <c r="E1774" i="11" l="1"/>
  <c r="E1775" i="11" l="1"/>
  <c r="E1776" i="11" l="1"/>
  <c r="E1777" i="11" l="1"/>
  <c r="E1778" i="11" l="1"/>
  <c r="E1779" i="11" l="1"/>
  <c r="E1780" i="11" l="1"/>
  <c r="E1781" i="11" l="1"/>
  <c r="E1782" i="11" l="1"/>
  <c r="E1783" i="11" l="1"/>
  <c r="E1784" i="11" l="1"/>
  <c r="E1785" i="11" l="1"/>
  <c r="E1786" i="11" l="1"/>
  <c r="E1787" i="11" l="1"/>
  <c r="E1788" i="11" l="1"/>
  <c r="E1789" i="11" l="1"/>
  <c r="E1790" i="11" l="1"/>
  <c r="E1791" i="11" l="1"/>
  <c r="E1792" i="11" l="1"/>
  <c r="E1793" i="11" l="1"/>
  <c r="E1794" i="11" l="1"/>
  <c r="E1795" i="11" l="1"/>
  <c r="E1796" i="11" l="1"/>
  <c r="E1797" i="11" l="1"/>
  <c r="E1798" i="11" l="1"/>
  <c r="E1799" i="11" l="1"/>
  <c r="E1800" i="11" l="1"/>
  <c r="E1801" i="11" l="1"/>
  <c r="E1802" i="11" l="1"/>
  <c r="E1803" i="11" l="1"/>
  <c r="E1804" i="11" l="1"/>
  <c r="E1805" i="11" l="1"/>
  <c r="E1806" i="11" l="1"/>
  <c r="E1807" i="11" l="1"/>
  <c r="E1808" i="11" l="1"/>
  <c r="E1809" i="11" l="1"/>
  <c r="E1810" i="11" l="1"/>
  <c r="E1811" i="11" l="1"/>
  <c r="E1812" i="11" l="1"/>
  <c r="E1813" i="11" l="1"/>
  <c r="E1814" i="11" l="1"/>
  <c r="E1815" i="11" l="1"/>
  <c r="E1816" i="11" l="1"/>
  <c r="E1817" i="11" l="1"/>
  <c r="E1818" i="11" l="1"/>
  <c r="E1819" i="11" l="1"/>
  <c r="E1820" i="11" l="1"/>
  <c r="E1821" i="11" l="1"/>
  <c r="E1822" i="11" l="1"/>
  <c r="E1823" i="11" l="1"/>
  <c r="E1824" i="11" l="1"/>
  <c r="E1825" i="11" l="1"/>
  <c r="E1826" i="11" l="1"/>
  <c r="E1827" i="11" l="1"/>
  <c r="E1828" i="11" l="1"/>
  <c r="E1829" i="11" l="1"/>
  <c r="E1830" i="11" l="1"/>
  <c r="E1831" i="11" l="1"/>
  <c r="E1832" i="11" l="1"/>
  <c r="E1833" i="11" l="1"/>
  <c r="E1834" i="11" l="1"/>
  <c r="E1835" i="11" l="1"/>
  <c r="E1836" i="11" l="1"/>
  <c r="E1837" i="11" l="1"/>
  <c r="E1838" i="11" l="1"/>
  <c r="E1839" i="11" l="1"/>
  <c r="E1840" i="11" l="1"/>
  <c r="E1841" i="11" l="1"/>
  <c r="E1842" i="11" l="1"/>
  <c r="E1843" i="11" l="1"/>
  <c r="E1844" i="11" l="1"/>
  <c r="E1845" i="11" l="1"/>
  <c r="E1846" i="11" l="1"/>
  <c r="E1847" i="11" l="1"/>
  <c r="E1848" i="11" l="1"/>
  <c r="E1849" i="11" l="1"/>
  <c r="E1850" i="11" l="1"/>
  <c r="E1851" i="11" l="1"/>
  <c r="E1852" i="11" l="1"/>
  <c r="E1853" i="11" l="1"/>
  <c r="E1854" i="11" l="1"/>
  <c r="E1855" i="11" l="1"/>
  <c r="E1856" i="11" l="1"/>
  <c r="E1857" i="11" l="1"/>
  <c r="E1858" i="11" l="1"/>
  <c r="E1859" i="11" l="1"/>
  <c r="E1860" i="11" l="1"/>
  <c r="E1861" i="11" l="1"/>
  <c r="E1862" i="11" l="1"/>
  <c r="E1863" i="11" l="1"/>
  <c r="E1864" i="11" l="1"/>
  <c r="E1865" i="11" l="1"/>
  <c r="E1866" i="11" l="1"/>
  <c r="E1867" i="11" l="1"/>
  <c r="E1868" i="11" l="1"/>
  <c r="E1869" i="11" l="1"/>
  <c r="E1870" i="11" l="1"/>
  <c r="E1871" i="11" l="1"/>
  <c r="E1872" i="11" l="1"/>
  <c r="E1873" i="11" l="1"/>
  <c r="E1874" i="11" l="1"/>
  <c r="E1875" i="11" l="1"/>
  <c r="E1876" i="11" l="1"/>
  <c r="E1877" i="11" l="1"/>
  <c r="E1878" i="11" l="1"/>
  <c r="E1879" i="11" l="1"/>
  <c r="E1880" i="11" l="1"/>
  <c r="E1881" i="11" l="1"/>
  <c r="E1882" i="11" l="1"/>
  <c r="E1883" i="11" l="1"/>
  <c r="E1884" i="11" l="1"/>
  <c r="E1885" i="11" l="1"/>
  <c r="E1886" i="11" l="1"/>
  <c r="E1887" i="11" l="1"/>
  <c r="E1888" i="11" l="1"/>
  <c r="E1889" i="11" l="1"/>
  <c r="E1890" i="11" l="1"/>
  <c r="E1891" i="11" l="1"/>
  <c r="E1892" i="11" l="1"/>
  <c r="E1893" i="11" l="1"/>
  <c r="E1894" i="11" l="1"/>
  <c r="E1895" i="11" l="1"/>
  <c r="E1896" i="11" l="1"/>
  <c r="E1897" i="11" l="1"/>
  <c r="E1898" i="11" l="1"/>
  <c r="E1899" i="11" l="1"/>
  <c r="E1900" i="11" l="1"/>
  <c r="E1901" i="11" l="1"/>
  <c r="E1902" i="11" l="1"/>
  <c r="E1903" i="11" l="1"/>
  <c r="E1904" i="11" l="1"/>
  <c r="E1905" i="11" l="1"/>
  <c r="E1906" i="11" l="1"/>
  <c r="E1907" i="11" l="1"/>
  <c r="E1908" i="11" l="1"/>
  <c r="E1909" i="11" l="1"/>
  <c r="E1910" i="11" l="1"/>
  <c r="E1911" i="11" l="1"/>
  <c r="E1912" i="11" l="1"/>
  <c r="E1913" i="11" l="1"/>
  <c r="E1914" i="11" l="1"/>
  <c r="E1915" i="11" l="1"/>
  <c r="E1916" i="11" l="1"/>
  <c r="E1917" i="11" l="1"/>
  <c r="E1918" i="11" l="1"/>
  <c r="E1919" i="11" l="1"/>
  <c r="E1920" i="11" l="1"/>
  <c r="E1921" i="11" l="1"/>
  <c r="E1922" i="11" l="1"/>
  <c r="E1923" i="11" l="1"/>
  <c r="E1924" i="11" l="1"/>
  <c r="E1925" i="11" l="1"/>
  <c r="E1926" i="11" l="1"/>
  <c r="E1927" i="11" l="1"/>
  <c r="E1928" i="11" l="1"/>
  <c r="E1929" i="11" l="1"/>
  <c r="E1930" i="11" l="1"/>
  <c r="E1931" i="11" l="1"/>
  <c r="E1932" i="11" l="1"/>
  <c r="E1933" i="11" l="1"/>
  <c r="E1934" i="11" l="1"/>
  <c r="E1935" i="11" l="1"/>
  <c r="E1936" i="11" l="1"/>
  <c r="E1937" i="11" l="1"/>
  <c r="E1938" i="11" l="1"/>
  <c r="E1939" i="11" l="1"/>
  <c r="E1940" i="11" l="1"/>
  <c r="E1941" i="11" l="1"/>
  <c r="E1942" i="11" l="1"/>
  <c r="E1943" i="11" l="1"/>
  <c r="E1944" i="11" l="1"/>
  <c r="E1945" i="11" l="1"/>
  <c r="E1946" i="11" l="1"/>
  <c r="E1947" i="11" l="1"/>
  <c r="E1948" i="11" l="1"/>
  <c r="E1949" i="11" l="1"/>
  <c r="E1950" i="11" l="1"/>
  <c r="E1951" i="11" l="1"/>
  <c r="E1952" i="11" l="1"/>
  <c r="E1953" i="11" l="1"/>
  <c r="E1954" i="11" l="1"/>
  <c r="E1955" i="11" l="1"/>
  <c r="E1956" i="11" l="1"/>
  <c r="E1957" i="11" l="1"/>
  <c r="E1958" i="11" l="1"/>
  <c r="E1959" i="11" l="1"/>
  <c r="E1960" i="11" l="1"/>
  <c r="E1961" i="11" l="1"/>
  <c r="E1962" i="11" l="1"/>
  <c r="E1963" i="11" l="1"/>
  <c r="E1964" i="11" l="1"/>
  <c r="E1965" i="11" l="1"/>
  <c r="E1966" i="11" l="1"/>
  <c r="E1967" i="11" l="1"/>
  <c r="E1968" i="11" l="1"/>
  <c r="E1969" i="11" l="1"/>
  <c r="E1970" i="11" l="1"/>
  <c r="E1971" i="11" l="1"/>
  <c r="E1972" i="11" l="1"/>
  <c r="E1973" i="11" l="1"/>
  <c r="E1974" i="11" l="1"/>
  <c r="E1975" i="11" l="1"/>
  <c r="E1976" i="11" l="1"/>
  <c r="E1977" i="11" l="1"/>
  <c r="E1978" i="11" l="1"/>
  <c r="E1979" i="11" l="1"/>
  <c r="E1980" i="11" l="1"/>
  <c r="E1981" i="11" l="1"/>
  <c r="E1982" i="11" l="1"/>
  <c r="E1983" i="11" l="1"/>
  <c r="E1984" i="11" l="1"/>
  <c r="E1985" i="11" l="1"/>
  <c r="E1986" i="11" l="1"/>
  <c r="E1987" i="11" l="1"/>
  <c r="E1988" i="11" l="1"/>
  <c r="E1989" i="11" l="1"/>
  <c r="E1990" i="11" l="1"/>
  <c r="E1991" i="11" l="1"/>
  <c r="E1992" i="11" l="1"/>
  <c r="E1993" i="11" l="1"/>
  <c r="E1994" i="11" l="1"/>
  <c r="E1995" i="11" l="1"/>
  <c r="E1996" i="11" l="1"/>
  <c r="E1997" i="11" l="1"/>
  <c r="E1998" i="11" l="1"/>
  <c r="E1999" i="11" l="1"/>
  <c r="E2000" i="11" l="1"/>
  <c r="R3" i="11" s="1" a="1"/>
  <c r="R3" i="11" s="1"/>
  <c r="R10" i="11" a="1"/>
  <c r="R10" i="11" s="1"/>
  <c r="R27" i="11" a="1"/>
  <c r="R27" i="11" s="1"/>
  <c r="R11" i="11" a="1"/>
  <c r="R11" i="11" s="1"/>
  <c r="R26" i="11" a="1"/>
  <c r="R26" i="11" s="1"/>
  <c r="R19" i="11" a="1"/>
  <c r="R19" i="11" s="1"/>
  <c r="R23" i="11" a="1"/>
  <c r="R23" i="11" s="1"/>
  <c r="L15" i="11" a="1"/>
  <c r="L15" i="11" s="1"/>
  <c r="L16" i="11" s="1"/>
  <c r="R4" i="11" a="1"/>
  <c r="R4" i="11" s="1"/>
  <c r="R16" i="11" a="1"/>
  <c r="R16" i="11" s="1"/>
  <c r="Q3" i="11" l="1"/>
  <c r="Z3" i="11" s="1"/>
  <c r="Q11" i="11"/>
  <c r="U11" i="11" s="1"/>
  <c r="Q16" i="11"/>
  <c r="U16" i="11" s="1"/>
  <c r="Q23" i="11"/>
  <c r="U23" i="11" s="1"/>
  <c r="Q27" i="11"/>
  <c r="U27" i="11" s="1"/>
  <c r="Q19" i="11"/>
  <c r="U19" i="11" s="1"/>
  <c r="Q10" i="11"/>
  <c r="Q4" i="11"/>
  <c r="Q26" i="11"/>
  <c r="L11" i="11"/>
  <c r="L12" i="11" s="1"/>
  <c r="R13" i="11" a="1"/>
  <c r="R13" i="11" s="1"/>
  <c r="R12" i="11" a="1"/>
  <c r="R12" i="11" s="1"/>
  <c r="R5" i="11" a="1"/>
  <c r="R5" i="11" s="1"/>
  <c r="R14" i="11" a="1"/>
  <c r="R14" i="11" s="1"/>
  <c r="R22" i="11" a="1"/>
  <c r="R22" i="11" s="1"/>
  <c r="R8" i="11" a="1"/>
  <c r="R8" i="11" s="1"/>
  <c r="R20" i="11" a="1"/>
  <c r="R20" i="11" s="1"/>
  <c r="R25" i="11" a="1"/>
  <c r="R25" i="11" s="1"/>
  <c r="R15" i="11" a="1"/>
  <c r="R15" i="11" s="1"/>
  <c r="L13" i="11" a="1"/>
  <c r="L13" i="11" s="1"/>
  <c r="L14" i="11" s="1"/>
  <c r="R7" i="11" a="1"/>
  <c r="R7" i="11" s="1"/>
  <c r="R9" i="11" a="1"/>
  <c r="R9" i="11" s="1"/>
  <c r="R18" i="11" a="1"/>
  <c r="R18" i="11" s="1"/>
  <c r="R17" i="11" a="1"/>
  <c r="R17" i="11" s="1"/>
  <c r="P17" i="11" s="1"/>
  <c r="R21" i="11" a="1"/>
  <c r="R21" i="11" s="1"/>
  <c r="R6" i="11" a="1"/>
  <c r="R6" i="11" s="1"/>
  <c r="R24" i="11" a="1"/>
  <c r="R24" i="11" s="1"/>
  <c r="P24" i="11" s="1"/>
  <c r="P12" i="11" l="1"/>
  <c r="P20" i="11"/>
  <c r="T20" i="11" s="1"/>
  <c r="T24" i="11"/>
  <c r="T17" i="11"/>
  <c r="T12" i="11"/>
  <c r="S4" i="11"/>
  <c r="B2" i="16" s="1" a="1"/>
  <c r="B2" i="16" s="1"/>
  <c r="U4" i="11"/>
  <c r="X4" i="11" s="1"/>
  <c r="P11" i="11"/>
  <c r="U10" i="11"/>
  <c r="P5" i="11"/>
  <c r="P27" i="11"/>
  <c r="U26" i="11"/>
  <c r="Q17" i="11"/>
  <c r="Q8" i="11"/>
  <c r="Q12" i="11"/>
  <c r="U12" i="11" s="1"/>
  <c r="Q24" i="11"/>
  <c r="Q18" i="11"/>
  <c r="Q15" i="11"/>
  <c r="Q22" i="11"/>
  <c r="Q13" i="11"/>
  <c r="Q6" i="11"/>
  <c r="Q9" i="11"/>
  <c r="Q25" i="11"/>
  <c r="Q14" i="11"/>
  <c r="Q21" i="11"/>
  <c r="Q7" i="11"/>
  <c r="Q20" i="11"/>
  <c r="Q5" i="11"/>
  <c r="S3" i="11"/>
  <c r="V17" i="11" l="1"/>
  <c r="W17" i="11" s="1"/>
  <c r="V24" i="11"/>
  <c r="W24" i="11" s="1"/>
  <c r="V20" i="11"/>
  <c r="W20" i="11" s="1"/>
  <c r="V12" i="11"/>
  <c r="W12" i="11" s="1"/>
  <c r="AA4" i="11"/>
  <c r="AF12" i="11"/>
  <c r="AF4" i="11"/>
  <c r="T5" i="11"/>
  <c r="T27" i="11"/>
  <c r="V27" i="11" s="1"/>
  <c r="T11" i="11"/>
  <c r="V11" i="11" s="1"/>
  <c r="P10" i="11"/>
  <c r="U9" i="11"/>
  <c r="P9" i="11"/>
  <c r="U8" i="11"/>
  <c r="P7" i="11"/>
  <c r="U6" i="11"/>
  <c r="P19" i="11"/>
  <c r="U18" i="11"/>
  <c r="S5" i="11"/>
  <c r="C2" i="16" s="1" a="1"/>
  <c r="C2" i="16" s="1"/>
  <c r="U5" i="11"/>
  <c r="P15" i="11"/>
  <c r="S15" i="11" s="1"/>
  <c r="M2" i="16" s="1" a="1"/>
  <c r="M2" i="16" s="1"/>
  <c r="U14" i="11"/>
  <c r="P14" i="11"/>
  <c r="S14" i="11" s="1"/>
  <c r="L2" i="16" s="1" a="1"/>
  <c r="L2" i="16" s="1"/>
  <c r="U13" i="11"/>
  <c r="S24" i="11"/>
  <c r="V2" i="16" s="1" a="1"/>
  <c r="V2" i="16" s="1"/>
  <c r="U24" i="11"/>
  <c r="P13" i="11"/>
  <c r="S13" i="11" s="1"/>
  <c r="P8" i="11"/>
  <c r="U7" i="11"/>
  <c r="P16" i="11"/>
  <c r="U15" i="11"/>
  <c r="P21" i="11"/>
  <c r="S21" i="11" s="1"/>
  <c r="S2" i="16" s="1" a="1"/>
  <c r="S2" i="16" s="1"/>
  <c r="U20" i="11"/>
  <c r="P26" i="11"/>
  <c r="U25" i="11"/>
  <c r="P23" i="11"/>
  <c r="U22" i="11"/>
  <c r="P22" i="11"/>
  <c r="U21" i="11"/>
  <c r="S17" i="11"/>
  <c r="O2" i="16" s="1" a="1"/>
  <c r="O2" i="16" s="1"/>
  <c r="U17" i="11"/>
  <c r="P6" i="11"/>
  <c r="P18" i="11"/>
  <c r="P25" i="11"/>
  <c r="S20" i="11"/>
  <c r="R2" i="16" s="1" a="1"/>
  <c r="R2" i="16" s="1"/>
  <c r="S12" i="11"/>
  <c r="J2" i="16" s="1" a="1"/>
  <c r="J2" i="16" s="1"/>
  <c r="S27" i="11"/>
  <c r="Y2" i="16" s="1" a="1"/>
  <c r="Y2" i="16" s="1"/>
  <c r="S11" i="11"/>
  <c r="I2" i="16" s="1" a="1"/>
  <c r="I2" i="16" s="1"/>
  <c r="S7" i="11"/>
  <c r="X12" i="11" l="1"/>
  <c r="AA12" i="11"/>
  <c r="AA24" i="11"/>
  <c r="X17" i="11"/>
  <c r="X20" i="11"/>
  <c r="V5" i="11"/>
  <c r="W5" i="11" s="1"/>
  <c r="AN4" i="11"/>
  <c r="AM4" i="11"/>
  <c r="AN12" i="11"/>
  <c r="AM12" i="11"/>
  <c r="AA20" i="11"/>
  <c r="AB20" i="11" s="1"/>
  <c r="AF5" i="11"/>
  <c r="AA17" i="11"/>
  <c r="AC17" i="11" s="1"/>
  <c r="AE12" i="11"/>
  <c r="AD12" i="11"/>
  <c r="AC4" i="11"/>
  <c r="AB4" i="11"/>
  <c r="AB24" i="11"/>
  <c r="AC24" i="11"/>
  <c r="S22" i="11"/>
  <c r="T2" i="16" s="1" a="1"/>
  <c r="T2" i="16" s="1"/>
  <c r="AD4" i="11"/>
  <c r="AE4" i="11"/>
  <c r="AF24" i="11"/>
  <c r="S8" i="11"/>
  <c r="F2" i="16" s="1" a="1"/>
  <c r="F2" i="16" s="1"/>
  <c r="AB12" i="11"/>
  <c r="AC12" i="11"/>
  <c r="AF20" i="11"/>
  <c r="AF17" i="11"/>
  <c r="T25" i="11"/>
  <c r="V25" i="11" s="1"/>
  <c r="T21" i="11"/>
  <c r="T18" i="11"/>
  <c r="V18" i="11" s="1"/>
  <c r="T13" i="11"/>
  <c r="V13" i="11" s="1"/>
  <c r="T14" i="11"/>
  <c r="V14" i="11" s="1"/>
  <c r="AF27" i="11"/>
  <c r="T19" i="11"/>
  <c r="V19" i="11" s="1"/>
  <c r="T9" i="11"/>
  <c r="V9" i="11" s="1"/>
  <c r="S9" i="11"/>
  <c r="G2" i="16" s="1" a="1"/>
  <c r="G2" i="16" s="1"/>
  <c r="T6" i="11"/>
  <c r="V6" i="11" s="1"/>
  <c r="T22" i="11"/>
  <c r="V22" i="11" s="1"/>
  <c r="T26" i="11"/>
  <c r="V26" i="11" s="1"/>
  <c r="T16" i="11"/>
  <c r="V16" i="11" s="1"/>
  <c r="X24" i="11"/>
  <c r="T7" i="11"/>
  <c r="T10" i="11"/>
  <c r="V10" i="11" s="1"/>
  <c r="AF11" i="11"/>
  <c r="T23" i="11"/>
  <c r="V23" i="11" s="1"/>
  <c r="T8" i="11"/>
  <c r="V8" i="11" s="1"/>
  <c r="T15" i="11"/>
  <c r="S6" i="11"/>
  <c r="D2" i="16" s="1" a="1"/>
  <c r="D2" i="16" s="1"/>
  <c r="S23" i="11"/>
  <c r="U2" i="16" s="1" a="1"/>
  <c r="U2" i="16" s="1"/>
  <c r="S19" i="11"/>
  <c r="Q2" i="16" s="1" a="1"/>
  <c r="Q2" i="16" s="1"/>
  <c r="S16" i="11"/>
  <c r="N2" i="16" s="1" a="1"/>
  <c r="N2" i="16" s="1"/>
  <c r="E2" i="16" a="1"/>
  <c r="E2" i="16" s="1"/>
  <c r="K2" i="16" a="1"/>
  <c r="K2" i="16" s="1"/>
  <c r="S26" i="11"/>
  <c r="X2" i="16" s="1" a="1"/>
  <c r="X2" i="16" s="1"/>
  <c r="S18" i="11"/>
  <c r="P2" i="16" s="1" a="1"/>
  <c r="P2" i="16" s="1"/>
  <c r="S25" i="11"/>
  <c r="W2" i="16" s="1" a="1"/>
  <c r="W2" i="16" s="1"/>
  <c r="S10" i="11"/>
  <c r="H2" i="16" s="1" a="1"/>
  <c r="H2" i="16" s="1"/>
  <c r="AQ4" i="11"/>
  <c r="AQ11" i="11"/>
  <c r="AP27" i="11"/>
  <c r="AP4" i="11"/>
  <c r="AQ27" i="11"/>
  <c r="AP11" i="11"/>
  <c r="X5" i="11" l="1"/>
  <c r="AA5" i="11"/>
  <c r="Z11" i="11"/>
  <c r="AL11" i="11" s="1"/>
  <c r="Y11" i="11"/>
  <c r="AK11" i="11" s="1"/>
  <c r="Y4" i="11"/>
  <c r="Y27" i="11"/>
  <c r="Z4" i="11"/>
  <c r="AL4" i="11" s="1"/>
  <c r="Z27" i="11"/>
  <c r="V7" i="11"/>
  <c r="W7" i="11" s="1"/>
  <c r="V21" i="11"/>
  <c r="AF21" i="11" s="1"/>
  <c r="V15" i="11"/>
  <c r="W15" i="11" s="1"/>
  <c r="AA15" i="11" s="1"/>
  <c r="AC20" i="11"/>
  <c r="AS11" i="11"/>
  <c r="AR11" i="11"/>
  <c r="AS4" i="11"/>
  <c r="AR4" i="11"/>
  <c r="AR27" i="11"/>
  <c r="AK27" i="11"/>
  <c r="AS27" i="11"/>
  <c r="AN20" i="11"/>
  <c r="AM20" i="11"/>
  <c r="AN24" i="11"/>
  <c r="AM24" i="11"/>
  <c r="AM27" i="11"/>
  <c r="AN27" i="11"/>
  <c r="AE5" i="11"/>
  <c r="AN5" i="11"/>
  <c r="AM5" i="11"/>
  <c r="AM11" i="11"/>
  <c r="AN11" i="11"/>
  <c r="AN17" i="11"/>
  <c r="AM17" i="11"/>
  <c r="AD5" i="11"/>
  <c r="AB17" i="11"/>
  <c r="AD11" i="11"/>
  <c r="AE11" i="11"/>
  <c r="AD17" i="11"/>
  <c r="AE17" i="11"/>
  <c r="AE20" i="11"/>
  <c r="AD20" i="11"/>
  <c r="AJ11" i="11"/>
  <c r="AD27" i="11"/>
  <c r="AE27" i="11"/>
  <c r="AD24" i="11"/>
  <c r="AE24" i="11"/>
  <c r="AF15" i="11"/>
  <c r="AF23" i="11"/>
  <c r="AF16" i="11"/>
  <c r="AF19" i="11"/>
  <c r="AF6" i="11"/>
  <c r="AF8" i="11"/>
  <c r="AF22" i="11"/>
  <c r="W27" i="11"/>
  <c r="AA27" i="11" s="1"/>
  <c r="AF13" i="11"/>
  <c r="AF9" i="11"/>
  <c r="AF18" i="11"/>
  <c r="W11" i="11"/>
  <c r="AA11" i="11" s="1"/>
  <c r="AF10" i="11"/>
  <c r="AF26" i="11"/>
  <c r="AF14" i="11"/>
  <c r="AF25" i="11"/>
  <c r="AQ18" i="11"/>
  <c r="AQ9" i="11"/>
  <c r="AP24" i="11"/>
  <c r="AP14" i="11"/>
  <c r="AQ26" i="11"/>
  <c r="AQ15" i="11"/>
  <c r="AQ7" i="11"/>
  <c r="AP21" i="11"/>
  <c r="AP8" i="11"/>
  <c r="AP13" i="11"/>
  <c r="AQ6" i="11"/>
  <c r="AP26" i="11"/>
  <c r="AP17" i="11"/>
  <c r="AP7" i="11"/>
  <c r="AQ23" i="11"/>
  <c r="AP12" i="11"/>
  <c r="AQ22" i="11"/>
  <c r="AP9" i="11"/>
  <c r="AQ24" i="11"/>
  <c r="AQ16" i="11"/>
  <c r="AQ13" i="11"/>
  <c r="AP23" i="11"/>
  <c r="AQ19" i="11"/>
  <c r="AP6" i="11"/>
  <c r="AQ25" i="11"/>
  <c r="AP22" i="11"/>
  <c r="AP10" i="11"/>
  <c r="AP20" i="11"/>
  <c r="AP25" i="11"/>
  <c r="AQ10" i="11"/>
  <c r="AQ20" i="11"/>
  <c r="AP19" i="11"/>
  <c r="AP15" i="11"/>
  <c r="AQ8" i="11"/>
  <c r="AQ5" i="11"/>
  <c r="AQ17" i="11"/>
  <c r="AQ14" i="11"/>
  <c r="AQ12" i="11"/>
  <c r="AQ21" i="11"/>
  <c r="AP16" i="11"/>
  <c r="AP18" i="11"/>
  <c r="AP5" i="11"/>
  <c r="AF7" i="11" l="1"/>
  <c r="AD7" i="11" s="1"/>
  <c r="AC15" i="11"/>
  <c r="AB15" i="11"/>
  <c r="X7" i="11"/>
  <c r="AA7" i="11"/>
  <c r="W21" i="11"/>
  <c r="AB5" i="11"/>
  <c r="AC5" i="11"/>
  <c r="Z6" i="11"/>
  <c r="AL6" i="11" s="1"/>
  <c r="Y5" i="11"/>
  <c r="Z20" i="11"/>
  <c r="AL20" i="11" s="1"/>
  <c r="Z13" i="11"/>
  <c r="Y13" i="11"/>
  <c r="AK13" i="11" s="1"/>
  <c r="Y18" i="11"/>
  <c r="AK18" i="11" s="1"/>
  <c r="Z10" i="11"/>
  <c r="AL10" i="11" s="1"/>
  <c r="Z16" i="11"/>
  <c r="AL16" i="11" s="1"/>
  <c r="Y8" i="11"/>
  <c r="AK8" i="11" s="1"/>
  <c r="Y16" i="11"/>
  <c r="AK16" i="11" s="1"/>
  <c r="Y25" i="11"/>
  <c r="AK25" i="11" s="1"/>
  <c r="Z24" i="11"/>
  <c r="Y21" i="11"/>
  <c r="AK21" i="11" s="1"/>
  <c r="Z21" i="11"/>
  <c r="Y20" i="11"/>
  <c r="Y9" i="11"/>
  <c r="AK9" i="11" s="1"/>
  <c r="Z7" i="11"/>
  <c r="Z12" i="11"/>
  <c r="Y10" i="11"/>
  <c r="AK10" i="11" s="1"/>
  <c r="Z22" i="11"/>
  <c r="Z15" i="11"/>
  <c r="Z14" i="11"/>
  <c r="AL14" i="11" s="1"/>
  <c r="Y22" i="11"/>
  <c r="AK22" i="11" s="1"/>
  <c r="Y12" i="11"/>
  <c r="Z26" i="11"/>
  <c r="AL26" i="11" s="1"/>
  <c r="Z17" i="11"/>
  <c r="Z25" i="11"/>
  <c r="Z23" i="11"/>
  <c r="AL23" i="11" s="1"/>
  <c r="Y14" i="11"/>
  <c r="Z5" i="11"/>
  <c r="Y6" i="11"/>
  <c r="AK6" i="11" s="1"/>
  <c r="Y7" i="11"/>
  <c r="Y24" i="11"/>
  <c r="Z8" i="11"/>
  <c r="Z19" i="11"/>
  <c r="AL19" i="11" s="1"/>
  <c r="Y17" i="11"/>
  <c r="Z9" i="11"/>
  <c r="Y15" i="11"/>
  <c r="AK15" i="11" s="1"/>
  <c r="Y23" i="11"/>
  <c r="AK23" i="11" s="1"/>
  <c r="Y26" i="11"/>
  <c r="AK26" i="11" s="1"/>
  <c r="Z18" i="11"/>
  <c r="Y19" i="11"/>
  <c r="AK19" i="11" s="1"/>
  <c r="X15" i="11"/>
  <c r="AE7" i="11"/>
  <c r="AO4" i="11"/>
  <c r="AO11" i="11"/>
  <c r="AH11" i="11"/>
  <c r="AO27" i="11"/>
  <c r="AR12" i="11"/>
  <c r="AS12" i="11"/>
  <c r="AS5" i="11"/>
  <c r="AR5" i="11"/>
  <c r="AR22" i="11"/>
  <c r="AS22" i="11"/>
  <c r="AR23" i="11"/>
  <c r="AS23" i="11"/>
  <c r="AS25" i="11"/>
  <c r="AR25" i="11"/>
  <c r="AR26" i="11"/>
  <c r="AS26" i="11"/>
  <c r="AS18" i="11"/>
  <c r="AR18" i="11"/>
  <c r="AS19" i="11"/>
  <c r="AR19" i="11"/>
  <c r="AS7" i="11"/>
  <c r="AR7" i="11"/>
  <c r="AR13" i="11"/>
  <c r="AS13" i="11"/>
  <c r="AS20" i="11"/>
  <c r="AR20" i="11"/>
  <c r="AS17" i="11"/>
  <c r="AR17" i="11"/>
  <c r="AR14" i="11"/>
  <c r="AK14" i="11"/>
  <c r="AS14" i="11"/>
  <c r="AS24" i="11"/>
  <c r="AR24" i="11"/>
  <c r="AS9" i="11"/>
  <c r="AR9" i="11"/>
  <c r="AS10" i="11"/>
  <c r="AR10" i="11"/>
  <c r="AS8" i="11"/>
  <c r="AR8" i="11"/>
  <c r="AS21" i="11"/>
  <c r="AR21" i="11"/>
  <c r="AS15" i="11"/>
  <c r="AR15" i="11"/>
  <c r="AR16" i="11"/>
  <c r="AS16" i="11"/>
  <c r="AR6" i="11"/>
  <c r="AS6" i="11"/>
  <c r="AK4" i="11"/>
  <c r="AI4" i="11"/>
  <c r="AG4" i="11"/>
  <c r="AN25" i="11"/>
  <c r="AM25" i="11"/>
  <c r="AM14" i="11"/>
  <c r="AN14" i="11"/>
  <c r="AM6" i="11"/>
  <c r="AN6" i="11"/>
  <c r="AN21" i="11"/>
  <c r="AM21" i="11"/>
  <c r="AM26" i="11"/>
  <c r="AN26" i="11"/>
  <c r="AM18" i="11"/>
  <c r="AN18" i="11"/>
  <c r="AM19" i="11"/>
  <c r="AN19" i="11"/>
  <c r="AM15" i="11"/>
  <c r="AN15" i="11"/>
  <c r="AM10" i="11"/>
  <c r="AN10" i="11"/>
  <c r="AN9" i="11"/>
  <c r="AM9" i="11"/>
  <c r="AM22" i="11"/>
  <c r="AN22" i="11"/>
  <c r="AN16" i="11"/>
  <c r="AM16" i="11"/>
  <c r="AM7" i="11"/>
  <c r="AN7" i="11"/>
  <c r="AN13" i="11"/>
  <c r="AM13" i="11"/>
  <c r="AN8" i="11"/>
  <c r="AM8" i="11"/>
  <c r="AM23" i="11"/>
  <c r="AN23" i="11"/>
  <c r="AB11" i="11"/>
  <c r="AC11" i="11"/>
  <c r="AD6" i="11"/>
  <c r="AE6" i="11"/>
  <c r="AD18" i="11"/>
  <c r="AE18" i="11"/>
  <c r="AD19" i="11"/>
  <c r="AE19" i="11"/>
  <c r="AH4" i="11"/>
  <c r="AJ4" i="11"/>
  <c r="AD25" i="11"/>
  <c r="AE25" i="11"/>
  <c r="AE10" i="11"/>
  <c r="AD10" i="11"/>
  <c r="AD9" i="11"/>
  <c r="AE9" i="11"/>
  <c r="AE22" i="11"/>
  <c r="AD22" i="11"/>
  <c r="AE16" i="11"/>
  <c r="AD16" i="11"/>
  <c r="AB7" i="11"/>
  <c r="AC7" i="11"/>
  <c r="AD14" i="11"/>
  <c r="AE14" i="11"/>
  <c r="AG27" i="11"/>
  <c r="AI27" i="11"/>
  <c r="AL27" i="11"/>
  <c r="AD21" i="11"/>
  <c r="AE21" i="11"/>
  <c r="AE26" i="11"/>
  <c r="AD26" i="11"/>
  <c r="AC27" i="11"/>
  <c r="AB27" i="11"/>
  <c r="AD15" i="11"/>
  <c r="AE15" i="11"/>
  <c r="AG11" i="11"/>
  <c r="AI11" i="11"/>
  <c r="AD13" i="11"/>
  <c r="AE13" i="11"/>
  <c r="AE8" i="11"/>
  <c r="AD8" i="11"/>
  <c r="AD23" i="11"/>
  <c r="AE23" i="11"/>
  <c r="AJ23" i="11"/>
  <c r="W8" i="11"/>
  <c r="AA8" i="11" s="1"/>
  <c r="W19" i="11"/>
  <c r="AA19" i="11" s="1"/>
  <c r="W25" i="11"/>
  <c r="AA25" i="11" s="1"/>
  <c r="W26" i="11"/>
  <c r="AA26" i="11" s="1"/>
  <c r="W9" i="11"/>
  <c r="AA9" i="11" s="1"/>
  <c r="X11" i="11"/>
  <c r="X27" i="11"/>
  <c r="W23" i="11"/>
  <c r="AA23" i="11" s="1"/>
  <c r="W14" i="11"/>
  <c r="AA14" i="11" s="1"/>
  <c r="W10" i="11"/>
  <c r="AA10" i="11" s="1"/>
  <c r="W18" i="11"/>
  <c r="AA18" i="11" s="1"/>
  <c r="W13" i="11"/>
  <c r="AA13" i="11" s="1"/>
  <c r="W22" i="11"/>
  <c r="AA22" i="11" s="1"/>
  <c r="W6" i="11"/>
  <c r="AA6" i="11" s="1"/>
  <c r="W16" i="11"/>
  <c r="AA16" i="11" s="1"/>
  <c r="X21" i="11" l="1"/>
  <c r="AA21" i="11"/>
  <c r="AH19" i="11"/>
  <c r="AO9" i="11"/>
  <c r="AH23" i="11"/>
  <c r="AI21" i="11"/>
  <c r="AG21" i="11"/>
  <c r="AG15" i="11"/>
  <c r="AO24" i="11"/>
  <c r="AO14" i="11"/>
  <c r="AO17" i="11"/>
  <c r="AJ19" i="11"/>
  <c r="AO6" i="11"/>
  <c r="AO16" i="11"/>
  <c r="AO15" i="11"/>
  <c r="AO8" i="11"/>
  <c r="AO10" i="11"/>
  <c r="AO20" i="11"/>
  <c r="AO13" i="11"/>
  <c r="AO18" i="11"/>
  <c r="AO23" i="11"/>
  <c r="AO22" i="11"/>
  <c r="AO12" i="11"/>
  <c r="AH16" i="11"/>
  <c r="AO7" i="11"/>
  <c r="AO19" i="11"/>
  <c r="AI15" i="11"/>
  <c r="AJ16" i="11"/>
  <c r="AO21" i="11"/>
  <c r="AO26" i="11"/>
  <c r="AO25" i="11"/>
  <c r="AO5" i="11"/>
  <c r="AK20" i="11"/>
  <c r="AG20" i="11"/>
  <c r="AI20" i="11"/>
  <c r="AK12" i="11"/>
  <c r="AI12" i="11"/>
  <c r="AG12" i="11"/>
  <c r="AK17" i="11"/>
  <c r="AI17" i="11"/>
  <c r="AG17" i="11"/>
  <c r="AJ6" i="11"/>
  <c r="AH6" i="11"/>
  <c r="AK24" i="11"/>
  <c r="AI24" i="11"/>
  <c r="AG24" i="11"/>
  <c r="AK5" i="11"/>
  <c r="AG5" i="11"/>
  <c r="AI5" i="11"/>
  <c r="AK7" i="11"/>
  <c r="AG7" i="11"/>
  <c r="AI7" i="11"/>
  <c r="AB16" i="11"/>
  <c r="AC16" i="11"/>
  <c r="AB18" i="11"/>
  <c r="AC18" i="11"/>
  <c r="AB19" i="11"/>
  <c r="AC19" i="11"/>
  <c r="AH10" i="11"/>
  <c r="AJ10" i="11"/>
  <c r="AC13" i="11"/>
  <c r="AB13" i="11"/>
  <c r="AJ27" i="11"/>
  <c r="AH27" i="11"/>
  <c r="AJ14" i="11"/>
  <c r="AH14" i="11"/>
  <c r="AB22" i="11"/>
  <c r="AC22" i="11"/>
  <c r="AB14" i="11"/>
  <c r="AC14" i="11"/>
  <c r="AB26" i="11"/>
  <c r="AC26" i="11"/>
  <c r="AI6" i="11"/>
  <c r="AG6" i="11"/>
  <c r="AL5" i="11"/>
  <c r="AG13" i="11"/>
  <c r="AI13" i="11"/>
  <c r="AL12" i="11"/>
  <c r="AG10" i="11"/>
  <c r="AI10" i="11"/>
  <c r="AL9" i="11"/>
  <c r="AI23" i="11"/>
  <c r="AG23" i="11"/>
  <c r="AL22" i="11"/>
  <c r="AI9" i="11"/>
  <c r="AG9" i="11"/>
  <c r="AL8" i="11"/>
  <c r="AG25" i="11"/>
  <c r="AI25" i="11"/>
  <c r="AL24" i="11"/>
  <c r="AI8" i="11"/>
  <c r="AG8" i="11"/>
  <c r="AL7" i="11"/>
  <c r="AH26" i="11"/>
  <c r="AJ26" i="11"/>
  <c r="AB6" i="11"/>
  <c r="AC6" i="11"/>
  <c r="AB10" i="11"/>
  <c r="AC10" i="11"/>
  <c r="AC23" i="11"/>
  <c r="AB23" i="11"/>
  <c r="AC9" i="11"/>
  <c r="AB9" i="11"/>
  <c r="AB25" i="11"/>
  <c r="AC25" i="11"/>
  <c r="AB8" i="11"/>
  <c r="AC8" i="11"/>
  <c r="AI16" i="11"/>
  <c r="AG16" i="11"/>
  <c r="AL15" i="11"/>
  <c r="AG22" i="11"/>
  <c r="AI22" i="11"/>
  <c r="AL21" i="11"/>
  <c r="AG18" i="11"/>
  <c r="AI18" i="11"/>
  <c r="AL17" i="11"/>
  <c r="AI14" i="11"/>
  <c r="AG14" i="11"/>
  <c r="AL13" i="11"/>
  <c r="AI26" i="11"/>
  <c r="AG26" i="11"/>
  <c r="AL25" i="11"/>
  <c r="AG19" i="11"/>
  <c r="AI19" i="11"/>
  <c r="AL18" i="11"/>
  <c r="AH20" i="11"/>
  <c r="AJ20" i="11"/>
  <c r="X6" i="11"/>
  <c r="X13" i="11"/>
  <c r="X10" i="11"/>
  <c r="X23" i="11"/>
  <c r="X26" i="11"/>
  <c r="X19" i="11"/>
  <c r="X16" i="11"/>
  <c r="X22" i="11"/>
  <c r="X18" i="11"/>
  <c r="X14" i="11"/>
  <c r="X9" i="11"/>
  <c r="X25" i="11"/>
  <c r="X8" i="11"/>
  <c r="AC21" i="11" l="1"/>
  <c r="AB21" i="11"/>
  <c r="AH18" i="11"/>
  <c r="AJ18" i="11"/>
  <c r="AH9" i="11"/>
  <c r="AJ9" i="11"/>
  <c r="AJ13" i="11"/>
  <c r="AH13" i="11"/>
  <c r="AH8" i="11"/>
  <c r="AJ8" i="11"/>
  <c r="AJ5" i="11"/>
  <c r="AH5" i="11"/>
  <c r="AH25" i="11"/>
  <c r="AJ25" i="11"/>
  <c r="AJ15" i="11"/>
  <c r="AH15" i="11"/>
  <c r="AJ24" i="11"/>
  <c r="AH24" i="11"/>
  <c r="AJ12" i="11"/>
  <c r="AH12" i="11"/>
  <c r="AJ21" i="11"/>
  <c r="AH21" i="11"/>
  <c r="AH7" i="11"/>
  <c r="AJ7" i="11"/>
  <c r="AH17" i="11"/>
  <c r="AJ17" i="11"/>
  <c r="AJ22" i="11"/>
  <c r="AH22" i="11"/>
</calcChain>
</file>

<file path=xl/sharedStrings.xml><?xml version="1.0" encoding="utf-8"?>
<sst xmlns="http://schemas.openxmlformats.org/spreadsheetml/2006/main" count="806" uniqueCount="487">
  <si>
    <t>Testing Result for mental-functional state</t>
  </si>
  <si>
    <t>Name</t>
  </si>
  <si>
    <t>ID</t>
  </si>
  <si>
    <t>Gender</t>
  </si>
  <si>
    <t xml:space="preserve"> Date</t>
  </si>
  <si>
    <t>1st Test</t>
  </si>
  <si>
    <t>Age</t>
  </si>
  <si>
    <t>Σ Vi</t>
  </si>
  <si>
    <t>M</t>
  </si>
  <si>
    <t>S</t>
  </si>
  <si>
    <t>Vi (S/M)</t>
  </si>
  <si>
    <t>bMin</t>
  </si>
  <si>
    <t>cMin</t>
  </si>
  <si>
    <t>bMax</t>
  </si>
  <si>
    <t>cMax</t>
  </si>
  <si>
    <t>10 Parameter Results</t>
  </si>
  <si>
    <t>Aggression</t>
  </si>
  <si>
    <t>Parameter</t>
  </si>
  <si>
    <t>Min</t>
  </si>
  <si>
    <t>Avg</t>
  </si>
  <si>
    <t>Max</t>
  </si>
  <si>
    <t>Vi</t>
  </si>
  <si>
    <t>Stress</t>
  </si>
  <si>
    <t>Tension</t>
  </si>
  <si>
    <t>Suspect</t>
  </si>
  <si>
    <t>Balance</t>
  </si>
  <si>
    <t>Charm</t>
  </si>
  <si>
    <t>Energy</t>
  </si>
  <si>
    <t>Parameter Chart</t>
  </si>
  <si>
    <t>Emotion distribution Chart</t>
  </si>
  <si>
    <t>Self-Regulation</t>
  </si>
  <si>
    <t>Inhibition</t>
  </si>
  <si>
    <t>Neuroticism</t>
  </si>
  <si>
    <t>Positive</t>
  </si>
  <si>
    <t>Negative</t>
  </si>
  <si>
    <t>Physiological</t>
  </si>
  <si>
    <t xml:space="preserve">Psy variability - Mental basal metabolism </t>
  </si>
  <si>
    <t>Mf</t>
  </si>
  <si>
    <t>Psy change rate</t>
  </si>
  <si>
    <t>Kcal/min</t>
  </si>
  <si>
    <t xml:space="preserve">Your testing result for mental functional state is </t>
  </si>
  <si>
    <t xml:space="preserve"> Normal</t>
  </si>
  <si>
    <t xml:space="preserve"> To recommend a professional consultation</t>
  </si>
  <si>
    <t>Comments</t>
  </si>
  <si>
    <t>n</t>
  </si>
  <si>
    <t>fps</t>
  </si>
  <si>
    <t>FH_h</t>
  </si>
  <si>
    <t>FH_ha</t>
  </si>
  <si>
    <t>FT_E</t>
  </si>
  <si>
    <t>FT_PSY</t>
  </si>
  <si>
    <t>FT_FLAG</t>
  </si>
  <si>
    <t>fpsMax=</t>
  </si>
  <si>
    <t>FT_CNT=</t>
  </si>
  <si>
    <t>FTE_MIN</t>
  </si>
  <si>
    <t>FTE_MAX</t>
  </si>
  <si>
    <t>FT_PSY_MIN</t>
  </si>
  <si>
    <t>FT_PSY_MAX</t>
  </si>
  <si>
    <t>title</t>
  </si>
  <si>
    <t>BMin</t>
  </si>
  <si>
    <t>CMin</t>
  </si>
  <si>
    <t>BMax</t>
  </si>
  <si>
    <t>CMax</t>
  </si>
  <si>
    <t>ΣVi (P23)</t>
  </si>
  <si>
    <t>A1 (fast)</t>
  </si>
  <si>
    <t>A1</t>
  </si>
  <si>
    <t>A2</t>
  </si>
  <si>
    <t>A3</t>
  </si>
  <si>
    <t>A4 (fast)</t>
  </si>
  <si>
    <t>A4</t>
  </si>
  <si>
    <t>F1 (fast)</t>
  </si>
  <si>
    <t>dF1 (fast)</t>
  </si>
  <si>
    <t>F1</t>
  </si>
  <si>
    <t>F2</t>
  </si>
  <si>
    <t>F3</t>
  </si>
  <si>
    <t>F4</t>
  </si>
  <si>
    <t>F5 (fast)</t>
  </si>
  <si>
    <t>F5</t>
  </si>
  <si>
    <t>F6</t>
  </si>
  <si>
    <t>F7</t>
  </si>
  <si>
    <t>F8</t>
  </si>
  <si>
    <t>F9</t>
  </si>
  <si>
    <t>S1</t>
  </si>
  <si>
    <t>S2</t>
  </si>
  <si>
    <t>S3</t>
  </si>
  <si>
    <t>S4</t>
  </si>
  <si>
    <t>S5</t>
  </si>
  <si>
    <t>S6</t>
  </si>
  <si>
    <t>S7</t>
  </si>
  <si>
    <t>P1</t>
  </si>
  <si>
    <t>P2</t>
  </si>
  <si>
    <t>P3</t>
  </si>
  <si>
    <t>P4</t>
  </si>
  <si>
    <t>h</t>
  </si>
  <si>
    <t>ha</t>
  </si>
  <si>
    <t>E</t>
  </si>
  <si>
    <t>Ph</t>
  </si>
  <si>
    <t>dt</t>
  </si>
  <si>
    <t>name</t>
  </si>
  <si>
    <t>comment</t>
  </si>
  <si>
    <t>bd</t>
  </si>
  <si>
    <t>fpsMax</t>
  </si>
  <si>
    <t>vMin</t>
  </si>
  <si>
    <t>vMax</t>
  </si>
  <si>
    <t>xMax</t>
  </si>
  <si>
    <t>xMaxA</t>
  </si>
  <si>
    <t>FT_TXT</t>
  </si>
  <si>
    <t>FT_T</t>
  </si>
  <si>
    <t>nq</t>
  </si>
  <si>
    <t>txt</t>
  </si>
  <si>
    <t>n1</t>
  </si>
  <si>
    <t>n2</t>
  </si>
  <si>
    <t>nt</t>
  </si>
  <si>
    <t>nw</t>
  </si>
  <si>
    <t>ref</t>
  </si>
  <si>
    <t>en</t>
  </si>
  <si>
    <t>ru</t>
  </si>
  <si>
    <t>lang</t>
  </si>
  <si>
    <t>err</t>
  </si>
  <si>
    <t>cn</t>
  </si>
  <si>
    <t>kr</t>
  </si>
  <si>
    <t>jp</t>
  </si>
  <si>
    <t>心理生理状态分析结果</t>
  </si>
  <si>
    <t>精神判定結果</t>
  </si>
  <si>
    <t>정신기능상태 측정 결과표</t>
  </si>
  <si>
    <t>Результаты психо-эмоционального тестирования</t>
  </si>
  <si>
    <t>参数表</t>
  </si>
  <si>
    <t>情感状态分布图</t>
  </si>
  <si>
    <t>频率分布直方图</t>
  </si>
  <si>
    <t xml:space="preserve">心理变化 - 心理基础代谢 </t>
  </si>
  <si>
    <t>評価要素チャート</t>
  </si>
  <si>
    <t>感情分布チャート</t>
  </si>
  <si>
    <t>周波数のヒストグラム</t>
  </si>
  <si>
    <t xml:space="preserve">精神的流動性- 精神的基礎代謝 </t>
  </si>
  <si>
    <t>平均频率</t>
  </si>
  <si>
    <t>频率方差</t>
  </si>
  <si>
    <t>生理变化率</t>
  </si>
  <si>
    <t>千卡l/分钟</t>
  </si>
  <si>
    <t>攻击性</t>
  </si>
  <si>
    <t>压力</t>
  </si>
  <si>
    <t>焦虑</t>
  </si>
  <si>
    <t>可疑</t>
  </si>
  <si>
    <t>平衡</t>
  </si>
  <si>
    <t>自信</t>
  </si>
  <si>
    <t>活力</t>
  </si>
  <si>
    <t>自我调节</t>
  </si>
  <si>
    <t>抑郁</t>
  </si>
  <si>
    <t>神经质</t>
  </si>
  <si>
    <t>攻撃性</t>
    <rPh sb="0" eb="2">
      <t>こうげき</t>
    </rPh>
    <rPh sb="2" eb="3">
      <t>ｾｲ</t>
    </rPh>
    <phoneticPr fontId="1" type="noConversion"/>
  </si>
  <si>
    <t>ストレス</t>
    <phoneticPr fontId="1" type="noConversion"/>
  </si>
  <si>
    <t>緊張</t>
    <rPh sb="0" eb="2">
      <t>きんちょう</t>
    </rPh>
    <phoneticPr fontId="1" type="noConversion"/>
  </si>
  <si>
    <t>疑心</t>
    <rPh sb="0" eb="2">
      <t>ぎしん</t>
    </rPh>
    <phoneticPr fontId="1" type="noConversion"/>
  </si>
  <si>
    <t>安定性</t>
    <rPh sb="0" eb="3">
      <t>あんていせい</t>
    </rPh>
    <phoneticPr fontId="1" type="noConversion"/>
  </si>
  <si>
    <t>カリスマ性</t>
    <rPh sb="4" eb="5">
      <t>せい</t>
    </rPh>
    <phoneticPr fontId="1" type="noConversion"/>
  </si>
  <si>
    <t>活力</t>
    <phoneticPr fontId="1" type="noConversion"/>
  </si>
  <si>
    <t>自制心</t>
    <rPh sb="0" eb="3">
      <t>じせいしん</t>
    </rPh>
    <phoneticPr fontId="1" type="noConversion"/>
  </si>
  <si>
    <t>抑圧</t>
    <phoneticPr fontId="1" type="noConversion"/>
  </si>
  <si>
    <t>神経質</t>
    <phoneticPr fontId="1" type="noConversion"/>
  </si>
  <si>
    <t>精神変化率</t>
  </si>
  <si>
    <t>평균값(Mf)</t>
  </si>
  <si>
    <t>편차</t>
  </si>
  <si>
    <t>Kcal/분</t>
  </si>
  <si>
    <t>кКал/мин</t>
  </si>
  <si>
    <t>Psy</t>
  </si>
  <si>
    <t>Агрессия</t>
  </si>
  <si>
    <t>Стресс</t>
  </si>
  <si>
    <t>Тревожность</t>
  </si>
  <si>
    <t>Опасность</t>
  </si>
  <si>
    <t>Уравновешенность</t>
  </si>
  <si>
    <t>Харизматичность</t>
  </si>
  <si>
    <t>Энергичность</t>
  </si>
  <si>
    <t>Саморегуляция</t>
  </si>
  <si>
    <t>Торможение</t>
  </si>
  <si>
    <t>Невротизм</t>
  </si>
  <si>
    <t>Позитивные</t>
  </si>
  <si>
    <t>Негативные</t>
  </si>
  <si>
    <t>Физиологические</t>
  </si>
  <si>
    <t>긍정감정</t>
    <phoneticPr fontId="1" type="noConversion"/>
  </si>
  <si>
    <t>부정감정</t>
    <phoneticPr fontId="1" type="noConversion"/>
  </si>
  <si>
    <t>생리감정</t>
    <phoneticPr fontId="1" type="noConversion"/>
  </si>
  <si>
    <t>공격성</t>
    <phoneticPr fontId="1" type="noConversion"/>
  </si>
  <si>
    <t>스트레스</t>
    <phoneticPr fontId="1" type="noConversion"/>
  </si>
  <si>
    <t>불안</t>
    <phoneticPr fontId="1" type="noConversion"/>
  </si>
  <si>
    <t>의심</t>
    <phoneticPr fontId="1" type="noConversion"/>
  </si>
  <si>
    <t>밸런스</t>
    <phoneticPr fontId="1" type="noConversion"/>
  </si>
  <si>
    <t>매력</t>
    <phoneticPr fontId="1" type="noConversion"/>
  </si>
  <si>
    <t>에너지</t>
    <phoneticPr fontId="1" type="noConversion"/>
  </si>
  <si>
    <t>자기조절</t>
    <phoneticPr fontId="1" type="noConversion"/>
  </si>
  <si>
    <t>억제</t>
    <phoneticPr fontId="1" type="noConversion"/>
  </si>
  <si>
    <t>신경증</t>
    <phoneticPr fontId="1" type="noConversion"/>
  </si>
  <si>
    <t>姓名</t>
  </si>
  <si>
    <t>性别</t>
  </si>
  <si>
    <t>年龄</t>
  </si>
  <si>
    <t>编号</t>
    <phoneticPr fontId="0" type="noConversion"/>
  </si>
  <si>
    <r>
      <rPr>
        <b/>
        <sz val="9"/>
        <color rgb="FF000000"/>
        <rFont val="Calibri"/>
        <family val="2"/>
      </rPr>
      <t xml:space="preserve"> </t>
    </r>
    <r>
      <rPr>
        <b/>
        <sz val="9"/>
        <color rgb="FF000000"/>
        <rFont val="宋体"/>
        <charset val="129"/>
      </rPr>
      <t>日期</t>
    </r>
  </si>
  <si>
    <t>误差率（%）</t>
    <phoneticPr fontId="0" type="noConversion"/>
  </si>
  <si>
    <t>10项参数结果</t>
  </si>
  <si>
    <t>名前</t>
    <phoneticPr fontId="1" type="noConversion"/>
  </si>
  <si>
    <t>性別</t>
    <phoneticPr fontId="1" type="noConversion"/>
  </si>
  <si>
    <t>年齢</t>
    <phoneticPr fontId="1" type="noConversion"/>
  </si>
  <si>
    <t>日付</t>
    <rPh sb="0" eb="2">
      <t>ひづけ</t>
    </rPh>
    <phoneticPr fontId="1" type="noConversion"/>
  </si>
  <si>
    <t>10の評価要素からの判定結果</t>
  </si>
  <si>
    <t>Имя</t>
  </si>
  <si>
    <t>Пол</t>
  </si>
  <si>
    <t>Возраст</t>
  </si>
  <si>
    <t>Дата</t>
  </si>
  <si>
    <t>Результаты по 10 параметрам</t>
  </si>
  <si>
    <t>Result [Quality</t>
  </si>
  <si>
    <t>Результат тестирования: [Достоверность</t>
  </si>
  <si>
    <t>結果 [</t>
  </si>
  <si>
    <t>외향성-심리안정성 결과 [품질 [</t>
  </si>
  <si>
    <t>Extraversion</t>
  </si>
  <si>
    <t>Stability</t>
  </si>
  <si>
    <t>外向性</t>
  </si>
  <si>
    <t>稳定性</t>
  </si>
  <si>
    <t xml:space="preserve">心理生理状态分析结果： </t>
  </si>
  <si>
    <t xml:space="preserve"> 正常</t>
  </si>
  <si>
    <t>找专业人员咨询</t>
  </si>
  <si>
    <t>意见</t>
  </si>
  <si>
    <t>감정심리 차트</t>
  </si>
  <si>
    <t>Диаграмма параметров</t>
  </si>
  <si>
    <t>평군값-감정변이도 분포율</t>
  </si>
  <si>
    <t>Диаграмма эмоций</t>
  </si>
  <si>
    <t>주파수 히스토그램</t>
  </si>
  <si>
    <t>Психо-энергетическая диаграмма</t>
  </si>
  <si>
    <t>Частотная гистограмма</t>
  </si>
  <si>
    <t>情緒安定性</t>
  </si>
  <si>
    <t>あなたの精神判定結果は</t>
  </si>
  <si>
    <t>正常</t>
  </si>
  <si>
    <t>専門家への相談をおすすめします</t>
  </si>
  <si>
    <t>コメント</t>
  </si>
  <si>
    <t>당신의 정신기능상태의 측정 결과는</t>
  </si>
  <si>
    <t>정상상태</t>
  </si>
  <si>
    <t xml:space="preserve"> 전문가 상담을 권장함</t>
  </si>
  <si>
    <t>의 견</t>
  </si>
  <si>
    <t xml:space="preserve">Результат тестирования: </t>
  </si>
  <si>
    <t>Экстравертность</t>
  </si>
  <si>
    <t>Стабильность</t>
  </si>
  <si>
    <t>Состояние в пределах нормы</t>
  </si>
  <si>
    <t>Рекомендована консультация со специалистом</t>
  </si>
  <si>
    <t>Комментарии</t>
  </si>
  <si>
    <t>이름</t>
    <phoneticPr fontId="1" type="noConversion"/>
  </si>
  <si>
    <t>성별</t>
    <phoneticPr fontId="1" type="noConversion"/>
  </si>
  <si>
    <t>나이</t>
    <phoneticPr fontId="1" type="noConversion"/>
  </si>
  <si>
    <t>날자</t>
    <phoneticPr fontId="1" type="noConversion"/>
  </si>
  <si>
    <t>Параметр</t>
  </si>
  <si>
    <t>Мин</t>
  </si>
  <si>
    <t>Ср</t>
  </si>
  <si>
    <t>Макс</t>
  </si>
  <si>
    <t>변수</t>
    <phoneticPr fontId="1" type="noConversion"/>
  </si>
  <si>
    <t>최소값</t>
    <phoneticPr fontId="1" type="noConversion"/>
  </si>
  <si>
    <t>평균값</t>
    <phoneticPr fontId="1" type="noConversion"/>
  </si>
  <si>
    <t>최대값</t>
    <phoneticPr fontId="1" type="noConversion"/>
  </si>
  <si>
    <r>
      <t>Vi(</t>
    </r>
    <r>
      <rPr>
        <b/>
        <sz val="8"/>
        <rFont val="돋움"/>
        <family val="3"/>
        <charset val="129"/>
      </rPr>
      <t>변이도</t>
    </r>
    <r>
      <rPr>
        <b/>
        <sz val="8"/>
        <rFont val="Calibri"/>
        <family val="2"/>
      </rPr>
      <t>)</t>
    </r>
  </si>
  <si>
    <t>M(평균값)</t>
    <phoneticPr fontId="1" type="noConversion"/>
  </si>
  <si>
    <t>S(편차)</t>
    <phoneticPr fontId="1" type="noConversion"/>
  </si>
  <si>
    <r>
      <t>Vi (</t>
    </r>
    <r>
      <rPr>
        <b/>
        <sz val="8"/>
        <color indexed="8"/>
        <rFont val="돋움"/>
        <family val="3"/>
        <charset val="129"/>
      </rPr>
      <t>변이도</t>
    </r>
    <r>
      <rPr>
        <b/>
        <sz val="8"/>
        <color indexed="8"/>
        <rFont val="Calibri"/>
        <family val="2"/>
      </rPr>
      <t>)</t>
    </r>
  </si>
  <si>
    <t>일반     최소값</t>
    <phoneticPr fontId="1" type="noConversion"/>
  </si>
  <si>
    <r>
      <rPr>
        <b/>
        <sz val="8"/>
        <color indexed="8"/>
        <rFont val="돋움"/>
        <family val="3"/>
        <charset val="129"/>
      </rPr>
      <t>측정</t>
    </r>
    <r>
      <rPr>
        <b/>
        <sz val="8"/>
        <color indexed="8"/>
        <rFont val="Calibri"/>
        <family val="2"/>
      </rPr>
      <t xml:space="preserve">         </t>
    </r>
    <r>
      <rPr>
        <b/>
        <sz val="8"/>
        <color indexed="8"/>
        <rFont val="돋움"/>
        <family val="3"/>
        <charset val="129"/>
      </rPr>
      <t>최소값</t>
    </r>
  </si>
  <si>
    <r>
      <rPr>
        <b/>
        <sz val="8"/>
        <color indexed="8"/>
        <rFont val="돋움"/>
        <family val="3"/>
        <charset val="129"/>
      </rPr>
      <t>일반</t>
    </r>
    <r>
      <rPr>
        <b/>
        <sz val="8"/>
        <color indexed="8"/>
        <rFont val="Calibri"/>
        <family val="2"/>
      </rPr>
      <t xml:space="preserve">       </t>
    </r>
    <r>
      <rPr>
        <b/>
        <sz val="8"/>
        <color indexed="8"/>
        <rFont val="돋움"/>
        <family val="3"/>
        <charset val="129"/>
      </rPr>
      <t>최대값</t>
    </r>
  </si>
  <si>
    <r>
      <rPr>
        <b/>
        <sz val="8"/>
        <color indexed="8"/>
        <rFont val="돋움"/>
        <family val="3"/>
        <charset val="129"/>
      </rPr>
      <t>측정</t>
    </r>
    <r>
      <rPr>
        <b/>
        <sz val="8"/>
        <color indexed="8"/>
        <rFont val="Calibri"/>
        <family val="2"/>
      </rPr>
      <t xml:space="preserve">           </t>
    </r>
    <r>
      <rPr>
        <b/>
        <sz val="8"/>
        <color indexed="8"/>
        <rFont val="돋움"/>
        <family val="3"/>
        <charset val="129"/>
      </rPr>
      <t>최대값</t>
    </r>
  </si>
  <si>
    <t>I-E 그래프</t>
  </si>
  <si>
    <t>정보(I)변화량</t>
  </si>
  <si>
    <t>정서불안정성</t>
  </si>
  <si>
    <t>외향성</t>
  </si>
  <si>
    <t>10 매개변수 측정값</t>
  </si>
  <si>
    <t>Ч/к Вход</t>
  </si>
  <si>
    <t>Ч/к БО</t>
  </si>
  <si>
    <t>Ч/к ОО</t>
  </si>
  <si>
    <t>Агрессия (P7)</t>
  </si>
  <si>
    <t>Стресс (P6)</t>
  </si>
  <si>
    <t>Тревожность (F5X)</t>
  </si>
  <si>
    <t>Опасность (P19)</t>
  </si>
  <si>
    <t>Уравновешенность (P16)</t>
  </si>
  <si>
    <t>Харизматичность (P17)</t>
  </si>
  <si>
    <t>Энергичность (P8)</t>
  </si>
  <si>
    <t>Саморегуляция (P18)</t>
  </si>
  <si>
    <t>Торможение (F6)</t>
  </si>
  <si>
    <t>Невротизм (F9)</t>
  </si>
  <si>
    <t>Здоровье (P21)</t>
  </si>
  <si>
    <t>Здоровье? (P22)</t>
  </si>
  <si>
    <t>Экстраверсия (P26)</t>
  </si>
  <si>
    <t>Стабильность (P27)</t>
  </si>
  <si>
    <t>D Test</t>
  </si>
  <si>
    <t>2nd Test</t>
  </si>
  <si>
    <t>h'</t>
  </si>
  <si>
    <t>ha'</t>
  </si>
  <si>
    <t>t1</t>
  </si>
  <si>
    <t>t2</t>
  </si>
  <si>
    <t>t</t>
  </si>
  <si>
    <t>tag</t>
  </si>
  <si>
    <t>ans</t>
  </si>
  <si>
    <t>xans</t>
  </si>
  <si>
    <t>rans</t>
  </si>
  <si>
    <t>tYN</t>
  </si>
  <si>
    <t>procYN</t>
  </si>
  <si>
    <t>pos1</t>
  </si>
  <si>
    <t>pos2</t>
  </si>
  <si>
    <t>tPic</t>
  </si>
  <si>
    <t>vE</t>
  </si>
  <si>
    <t>vI</t>
  </si>
  <si>
    <t>posYN</t>
  </si>
  <si>
    <t>vEP</t>
  </si>
  <si>
    <t>vIP</t>
  </si>
  <si>
    <t>posPic</t>
  </si>
  <si>
    <t>E1</t>
  </si>
  <si>
    <t>E2</t>
  </si>
  <si>
    <t>I1</t>
  </si>
  <si>
    <t>I2</t>
  </si>
  <si>
    <t>b (I2-I1)+(E1-E2)</t>
  </si>
  <si>
    <t>(I2-I1)+2sin(a)|E1-E2|</t>
  </si>
  <si>
    <t>tPos1</t>
  </si>
  <si>
    <t>tPos2</t>
  </si>
  <si>
    <t>CQ</t>
  </si>
  <si>
    <t>YES</t>
  </si>
  <si>
    <t>RQ</t>
  </si>
  <si>
    <t>NO</t>
  </si>
  <si>
    <t>posMin</t>
  </si>
  <si>
    <t>posMax</t>
  </si>
  <si>
    <t>dMinMax</t>
  </si>
  <si>
    <t>1 [0.000000]</t>
  </si>
  <si>
    <t>GR_CNT=</t>
  </si>
  <si>
    <t>v</t>
  </si>
  <si>
    <t>I</t>
  </si>
  <si>
    <t>Frequency Histogram</t>
  </si>
  <si>
    <t>Depression (P29)</t>
  </si>
  <si>
    <t>Happiness (P30)</t>
  </si>
  <si>
    <t>Depression</t>
  </si>
  <si>
    <t>Happiness</t>
  </si>
  <si>
    <t>Депрессия</t>
  </si>
  <si>
    <t>Счастье</t>
  </si>
  <si>
    <t>蕭條</t>
  </si>
  <si>
    <t>幸福</t>
  </si>
  <si>
    <t>うつ病</t>
  </si>
  <si>
    <t>우울증</t>
  </si>
  <si>
    <t>행복</t>
  </si>
  <si>
    <t>dE</t>
  </si>
  <si>
    <t>dI</t>
  </si>
  <si>
    <t>P</t>
  </si>
  <si>
    <t>Sat</t>
  </si>
  <si>
    <t>Удв</t>
  </si>
  <si>
    <t>tVideo</t>
  </si>
  <si>
    <t>X:</t>
  </si>
  <si>
    <t>thermal_Avg</t>
  </si>
  <si>
    <t>Y:</t>
  </si>
  <si>
    <t>thermal_Max</t>
  </si>
  <si>
    <t>T01</t>
  </si>
  <si>
    <t>T02</t>
  </si>
  <si>
    <t>T03</t>
  </si>
  <si>
    <t>T04</t>
  </si>
  <si>
    <t>T05</t>
  </si>
  <si>
    <t>T06</t>
  </si>
  <si>
    <t>T07</t>
  </si>
  <si>
    <t>T08</t>
  </si>
  <si>
    <t>T09</t>
  </si>
  <si>
    <t>T10</t>
  </si>
  <si>
    <t>T11</t>
  </si>
  <si>
    <t>T12</t>
  </si>
  <si>
    <t>CHQt</t>
  </si>
  <si>
    <t>CHQv</t>
  </si>
  <si>
    <t>P31</t>
  </si>
  <si>
    <t>P32</t>
  </si>
  <si>
    <t>fpsIN</t>
  </si>
  <si>
    <t>fpsF</t>
  </si>
  <si>
    <t>fpsB</t>
  </si>
  <si>
    <t>tSys</t>
  </si>
  <si>
    <t>nqStarted</t>
  </si>
  <si>
    <t>tApp</t>
  </si>
  <si>
    <t>iCRITICAL</t>
  </si>
  <si>
    <t>iPREV</t>
  </si>
  <si>
    <t>iVAR</t>
  </si>
  <si>
    <t>iREF</t>
  </si>
  <si>
    <t>iCURRENT</t>
  </si>
  <si>
    <t>iSRC</t>
  </si>
  <si>
    <t>iINTEGR2A</t>
  </si>
  <si>
    <t>iINTEGR1A</t>
  </si>
  <si>
    <t>iINTEGR0A</t>
  </si>
  <si>
    <t>iINTEGR2B</t>
  </si>
  <si>
    <t>iINTEGR1B</t>
  </si>
  <si>
    <t>iINTEGR0B</t>
  </si>
  <si>
    <t>iA1X</t>
  </si>
  <si>
    <t>iA1</t>
  </si>
  <si>
    <t>iA2</t>
  </si>
  <si>
    <t>iA3</t>
  </si>
  <si>
    <t>iA4X</t>
  </si>
  <si>
    <t>iA4</t>
  </si>
  <si>
    <t>iF1X</t>
  </si>
  <si>
    <t>iF1D</t>
  </si>
  <si>
    <t>iF1</t>
  </si>
  <si>
    <t>iF2</t>
  </si>
  <si>
    <t>iF3</t>
  </si>
  <si>
    <t>iF4</t>
  </si>
  <si>
    <t>iF5X</t>
  </si>
  <si>
    <t>iF5</t>
  </si>
  <si>
    <t>iF6</t>
  </si>
  <si>
    <t>iF7</t>
  </si>
  <si>
    <t>iF8</t>
  </si>
  <si>
    <t>iF9</t>
  </si>
  <si>
    <t>iS1</t>
  </si>
  <si>
    <t>iS2</t>
  </si>
  <si>
    <t>iS3</t>
  </si>
  <si>
    <t>iS4</t>
  </si>
  <si>
    <t>iS5</t>
  </si>
  <si>
    <t>iS6</t>
  </si>
  <si>
    <t>iS7</t>
  </si>
  <si>
    <t>iP1</t>
  </si>
  <si>
    <t>iP2</t>
  </si>
  <si>
    <t>iP3</t>
  </si>
  <si>
    <t>iP4</t>
  </si>
  <si>
    <t>iP5</t>
  </si>
  <si>
    <t>iP7A</t>
  </si>
  <si>
    <t>iP6A</t>
  </si>
  <si>
    <t>iP7F</t>
  </si>
  <si>
    <t>iP6F</t>
  </si>
  <si>
    <t>iP8A</t>
  </si>
  <si>
    <t>iP8F</t>
  </si>
  <si>
    <t>iP9A</t>
  </si>
  <si>
    <t>iP9F</t>
  </si>
  <si>
    <t>iP10A</t>
  </si>
  <si>
    <t>iP10F</t>
  </si>
  <si>
    <t>iP11A</t>
  </si>
  <si>
    <t>iP11F</t>
  </si>
  <si>
    <t>iP12A</t>
  </si>
  <si>
    <t>iP12F</t>
  </si>
  <si>
    <t>iP13</t>
  </si>
  <si>
    <t>iP14</t>
  </si>
  <si>
    <t>iP15</t>
  </si>
  <si>
    <t>iP16</t>
  </si>
  <si>
    <t>iP17</t>
  </si>
  <si>
    <t>iP18</t>
  </si>
  <si>
    <t>iP19</t>
  </si>
  <si>
    <t>iP20</t>
  </si>
  <si>
    <t>iP21</t>
  </si>
  <si>
    <t>iP22</t>
  </si>
  <si>
    <t>iP23</t>
  </si>
  <si>
    <t>iP24</t>
  </si>
  <si>
    <t>iP25</t>
  </si>
  <si>
    <t>iP26</t>
  </si>
  <si>
    <t>iP27</t>
  </si>
  <si>
    <t>iP28</t>
  </si>
  <si>
    <t>iP29</t>
  </si>
  <si>
    <t>iP30</t>
  </si>
  <si>
    <t>iP31</t>
  </si>
  <si>
    <t>iP32</t>
  </si>
  <si>
    <t>iP33</t>
  </si>
  <si>
    <t>iP34</t>
  </si>
  <si>
    <t>iP35</t>
  </si>
  <si>
    <t>iP36</t>
  </si>
  <si>
    <t>iP37</t>
  </si>
  <si>
    <t>iP38</t>
  </si>
  <si>
    <t>iP39</t>
  </si>
  <si>
    <t>iP40</t>
  </si>
  <si>
    <t>iP41</t>
  </si>
  <si>
    <t>iP42</t>
  </si>
  <si>
    <t>iHT</t>
  </si>
  <si>
    <t>iHTMV</t>
  </si>
  <si>
    <t>iHTCV</t>
  </si>
  <si>
    <t>iHTMT</t>
  </si>
  <si>
    <t>iHTCT</t>
  </si>
  <si>
    <t>iSIN</t>
  </si>
  <si>
    <t>iC1</t>
  </si>
  <si>
    <t>iC1X</t>
  </si>
  <si>
    <t>iC2</t>
  </si>
  <si>
    <t>iC2X</t>
  </si>
  <si>
    <t>iC3</t>
  </si>
  <si>
    <t>iC4</t>
  </si>
  <si>
    <t>iFN01</t>
  </si>
  <si>
    <t>iFN02</t>
  </si>
  <si>
    <t>iFN03</t>
  </si>
  <si>
    <t>iFN04</t>
  </si>
  <si>
    <t>iFN05</t>
  </si>
  <si>
    <t>iFN06</t>
  </si>
  <si>
    <t>iFN07</t>
  </si>
  <si>
    <t>iFN08</t>
  </si>
  <si>
    <t>iFN09</t>
  </si>
  <si>
    <t>iFN10</t>
  </si>
  <si>
    <t>iII1</t>
  </si>
  <si>
    <t>iII2</t>
  </si>
  <si>
    <t>iIE1</t>
  </si>
  <si>
    <t>iIE2</t>
  </si>
  <si>
    <t>iII</t>
  </si>
  <si>
    <t>iIE</t>
  </si>
  <si>
    <t>iIP</t>
  </si>
  <si>
    <t>iIPM</t>
  </si>
  <si>
    <t>iSAT</t>
  </si>
  <si>
    <t>tUtc</t>
  </si>
  <si>
    <t>thermal_Min</t>
  </si>
  <si>
    <t>thermal_Std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</si>
</sst>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_-* #,##0_-;\-* #,##0_-;_-* &quot;-&quot;_-;_-@_-"/>
    <numFmt numFmtId="165" formatCode="0.00_ "/>
    <numFmt numFmtId="166" formatCode="0.0%"/>
    <numFmt numFmtId="167" formatCode="0.0_ "/>
    <numFmt numFmtId="168" formatCode="#,##0.000_ "/>
    <numFmt numFmtId="169" formatCode="0.0"/>
    <numFmt numFmtId="170" formatCode="0.000"/>
    <numFmt numFmtId="171" formatCode="dd/mm/yy\ h:mm;@"/>
  </numFmts>
  <fonts count="27">
    <font>
      <sz val="11"/>
      <color theme="1"/>
      <name val="Calibri"/>
      <family val="3"/>
      <charset val="129"/>
      <scheme val="minor"/>
    </font>
    <font>
      <sz val="8"/>
      <name val="맑은 고딕"/>
      <family val="3"/>
      <charset val="129"/>
    </font>
    <font>
      <sz val="11"/>
      <color indexed="8"/>
      <name val="Calibri"/>
      <family val="3"/>
      <charset val="129"/>
    </font>
    <font>
      <b/>
      <sz val="11"/>
      <color indexed="8"/>
      <name val="Calibri"/>
      <family val="3"/>
      <charset val="129"/>
    </font>
    <font>
      <b/>
      <sz val="14"/>
      <color indexed="8"/>
      <name val="Calibri"/>
      <family val="3"/>
      <charset val="129"/>
    </font>
    <font>
      <sz val="9"/>
      <color indexed="8"/>
      <name val="Calibri"/>
      <family val="3"/>
      <charset val="129"/>
    </font>
    <font>
      <b/>
      <sz val="9"/>
      <color indexed="8"/>
      <name val="Calibri"/>
      <family val="3"/>
      <charset val="129"/>
    </font>
    <font>
      <b/>
      <sz val="9"/>
      <name val="Calibri"/>
      <family val="3"/>
      <charset val="129"/>
    </font>
    <font>
      <sz val="8"/>
      <color indexed="8"/>
      <name val="Calibri"/>
      <family val="3"/>
      <charset val="129"/>
    </font>
    <font>
      <b/>
      <sz val="8"/>
      <color indexed="8"/>
      <name val="Calibri"/>
      <family val="3"/>
      <charset val="129"/>
    </font>
    <font>
      <sz val="9"/>
      <name val="Calibri"/>
      <family val="3"/>
      <charset val="129"/>
    </font>
    <font>
      <sz val="10"/>
      <color indexed="8"/>
      <name val="Calibri"/>
      <family val="3"/>
      <charset val="129"/>
    </font>
    <font>
      <b/>
      <sz val="12"/>
      <color indexed="8"/>
      <name val="맑은 고딕"/>
      <family val="3"/>
      <charset val="129"/>
    </font>
    <font>
      <b/>
      <sz val="10"/>
      <color indexed="8"/>
      <name val="Calibri"/>
      <family val="3"/>
      <charset val="129"/>
    </font>
    <font>
      <sz val="12"/>
      <color indexed="8"/>
      <name val="Calibri"/>
      <family val="3"/>
      <charset val="129"/>
    </font>
    <font>
      <sz val="12"/>
      <color indexed="8"/>
      <name val="맑은 고딕"/>
      <family val="3"/>
      <charset val="129"/>
    </font>
    <font>
      <b/>
      <sz val="11"/>
      <color indexed="8"/>
      <name val="Calibri"/>
      <family val="2"/>
    </font>
    <font>
      <sz val="11"/>
      <color theme="1"/>
      <name val="Calibri"/>
      <family val="3"/>
      <charset val="129"/>
      <scheme val="minor"/>
    </font>
    <font>
      <b/>
      <sz val="9"/>
      <color rgb="FF000000"/>
      <name val="宋体"/>
      <charset val="129"/>
    </font>
    <font>
      <b/>
      <sz val="9"/>
      <color rgb="FF000000"/>
      <name val="Calibri"/>
      <family val="2"/>
    </font>
    <font>
      <sz val="5"/>
      <color indexed="8"/>
      <name val="Calibri"/>
      <family val="3"/>
      <charset val="129"/>
    </font>
    <font>
      <sz val="5"/>
      <name val="Calibri"/>
      <family val="3"/>
      <charset val="129"/>
    </font>
    <font>
      <b/>
      <sz val="8"/>
      <name val="Calibri"/>
      <family val="2"/>
    </font>
    <font>
      <b/>
      <sz val="8"/>
      <name val="돋움"/>
      <family val="3"/>
      <charset val="129"/>
    </font>
    <font>
      <b/>
      <sz val="8"/>
      <color indexed="8"/>
      <name val="돋움"/>
      <family val="3"/>
      <charset val="129"/>
    </font>
    <font>
      <b/>
      <sz val="8"/>
      <color indexed="8"/>
      <name val="Calibri"/>
      <family val="2"/>
    </font>
    <font>
      <b/>
      <sz val="7"/>
      <color indexed="8"/>
      <name val="Calibri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5"/>
        <bgColor indexed="64"/>
      </patternFill>
    </fill>
  </fills>
  <borders count="4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</borders>
  <cellStyleXfs count="3">
    <xf numFmtId="0" fontId="0" fillId="0" borderId="0">
      <alignment vertical="center"/>
    </xf>
    <xf numFmtId="164" fontId="2" fillId="0" borderId="0" applyFont="0" applyFill="0" applyBorder="0" applyAlignment="0" applyProtection="0">
      <alignment vertical="center"/>
    </xf>
    <xf numFmtId="0" fontId="17" fillId="0" borderId="0">
      <alignment vertical="center"/>
    </xf>
  </cellStyleXfs>
  <cellXfs count="165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>
      <alignment vertical="center"/>
    </xf>
    <xf numFmtId="0" fontId="6" fillId="0" borderId="0" xfId="0" applyFont="1" applyAlignment="1">
      <alignment horizontal="center" vertical="center"/>
    </xf>
    <xf numFmtId="0" fontId="6" fillId="0" borderId="0" xfId="0" applyFont="1">
      <alignment vertical="center"/>
    </xf>
    <xf numFmtId="0" fontId="0" fillId="0" borderId="0" xfId="0" applyAlignment="1">
      <alignment vertical="center"/>
    </xf>
    <xf numFmtId="0" fontId="3" fillId="0" borderId="0" xfId="2" applyFont="1">
      <alignment vertical="center"/>
    </xf>
    <xf numFmtId="0" fontId="17" fillId="0" borderId="0" xfId="2">
      <alignment vertical="center"/>
    </xf>
    <xf numFmtId="0" fontId="2" fillId="0" borderId="0" xfId="2" applyFont="1">
      <alignment vertical="center"/>
    </xf>
    <xf numFmtId="0" fontId="5" fillId="0" borderId="0" xfId="2" applyFont="1">
      <alignment vertical="center"/>
    </xf>
    <xf numFmtId="0" fontId="2" fillId="0" borderId="0" xfId="2" applyFont="1" applyFill="1">
      <alignment vertical="center"/>
    </xf>
    <xf numFmtId="166" fontId="0" fillId="0" borderId="0" xfId="0" applyNumberFormat="1">
      <alignment vertical="center"/>
    </xf>
    <xf numFmtId="0" fontId="8" fillId="0" borderId="0" xfId="0" applyFont="1">
      <alignment vertical="center"/>
    </xf>
    <xf numFmtId="0" fontId="0" fillId="0" borderId="0" xfId="0" applyBorder="1">
      <alignment vertical="center"/>
    </xf>
    <xf numFmtId="0" fontId="8" fillId="0" borderId="0" xfId="2" applyFont="1">
      <alignment vertical="center"/>
    </xf>
    <xf numFmtId="0" fontId="8" fillId="0" borderId="0" xfId="2" applyFont="1" applyFill="1">
      <alignment vertical="center"/>
    </xf>
    <xf numFmtId="166" fontId="8" fillId="0" borderId="0" xfId="0" applyNumberFormat="1" applyFont="1">
      <alignment vertical="center"/>
    </xf>
    <xf numFmtId="0" fontId="9" fillId="2" borderId="1" xfId="2" applyFont="1" applyFill="1" applyBorder="1" applyAlignment="1">
      <alignment horizontal="center" vertical="center"/>
    </xf>
    <xf numFmtId="167" fontId="10" fillId="0" borderId="1" xfId="0" applyNumberFormat="1" applyFont="1" applyBorder="1" applyAlignment="1">
      <alignment horizontal="center" vertical="center" wrapText="1"/>
    </xf>
    <xf numFmtId="167" fontId="10" fillId="0" borderId="3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8" fillId="2" borderId="1" xfId="2" applyFont="1" applyFill="1" applyBorder="1">
      <alignment vertical="center"/>
    </xf>
    <xf numFmtId="0" fontId="0" fillId="0" borderId="4" xfId="0" applyBorder="1" applyAlignment="1">
      <alignment vertical="center"/>
    </xf>
    <xf numFmtId="0" fontId="0" fillId="0" borderId="5" xfId="0" applyBorder="1" applyAlignment="1">
      <alignment vertical="center"/>
    </xf>
    <xf numFmtId="0" fontId="0" fillId="0" borderId="6" xfId="0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0" xfId="0" applyBorder="1" applyAlignment="1">
      <alignment vertical="center"/>
    </xf>
    <xf numFmtId="165" fontId="0" fillId="0" borderId="0" xfId="0" applyNumberFormat="1">
      <alignment vertical="center"/>
    </xf>
    <xf numFmtId="0" fontId="11" fillId="0" borderId="9" xfId="0" applyFont="1" applyBorder="1" applyAlignment="1">
      <alignment vertical="center"/>
    </xf>
    <xf numFmtId="164" fontId="2" fillId="0" borderId="7" xfId="1" applyFont="1" applyBorder="1" applyAlignment="1">
      <alignment vertical="center"/>
    </xf>
    <xf numFmtId="168" fontId="11" fillId="0" borderId="10" xfId="1" applyNumberFormat="1" applyFont="1" applyBorder="1" applyAlignment="1">
      <alignment horizontal="center" vertical="center"/>
    </xf>
    <xf numFmtId="0" fontId="11" fillId="0" borderId="11" xfId="0" applyFont="1" applyBorder="1" applyAlignment="1">
      <alignment horizontal="center" vertical="center"/>
    </xf>
    <xf numFmtId="0" fontId="11" fillId="0" borderId="12" xfId="0" applyFont="1" applyBorder="1" applyAlignment="1">
      <alignment vertical="center"/>
    </xf>
    <xf numFmtId="164" fontId="11" fillId="0" borderId="13" xfId="1" applyFont="1" applyBorder="1" applyAlignment="1">
      <alignment horizontal="center" vertical="center"/>
    </xf>
    <xf numFmtId="164" fontId="11" fillId="0" borderId="10" xfId="1" applyFont="1" applyBorder="1" applyAlignment="1">
      <alignment horizontal="center" vertical="center"/>
    </xf>
    <xf numFmtId="0" fontId="6" fillId="0" borderId="14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 wrapText="1"/>
    </xf>
    <xf numFmtId="167" fontId="10" fillId="0" borderId="1" xfId="0" applyNumberFormat="1" applyFont="1" applyBorder="1" applyAlignment="1">
      <alignment horizontal="center" vertical="center"/>
    </xf>
    <xf numFmtId="167" fontId="10" fillId="0" borderId="10" xfId="0" applyNumberFormat="1" applyFont="1" applyBorder="1" applyAlignment="1">
      <alignment horizontal="center" vertical="center" wrapText="1"/>
    </xf>
    <xf numFmtId="167" fontId="10" fillId="0" borderId="10" xfId="0" applyNumberFormat="1" applyFont="1" applyBorder="1" applyAlignment="1">
      <alignment horizontal="center" vertical="center"/>
    </xf>
    <xf numFmtId="167" fontId="10" fillId="0" borderId="16" xfId="0" applyNumberFormat="1" applyFont="1" applyBorder="1" applyAlignment="1">
      <alignment horizontal="center" vertical="center"/>
    </xf>
    <xf numFmtId="0" fontId="0" fillId="0" borderId="0" xfId="0" quotePrefix="1" applyNumberFormat="1">
      <alignment vertical="center"/>
    </xf>
    <xf numFmtId="2" fontId="11" fillId="0" borderId="1" xfId="2" applyNumberFormat="1" applyFont="1" applyFill="1" applyBorder="1">
      <alignment vertical="center"/>
    </xf>
    <xf numFmtId="0" fontId="0" fillId="0" borderId="0" xfId="0" quotePrefix="1" applyNumberFormat="1">
      <alignment vertical="center"/>
    </xf>
    <xf numFmtId="2" fontId="0" fillId="0" borderId="0" xfId="0" applyNumberFormat="1">
      <alignment vertical="center"/>
    </xf>
    <xf numFmtId="169" fontId="11" fillId="0" borderId="11" xfId="0" applyNumberFormat="1" applyFont="1" applyBorder="1" applyAlignment="1">
      <alignment horizontal="center" vertical="center"/>
    </xf>
    <xf numFmtId="170" fontId="0" fillId="0" borderId="0" xfId="0" applyNumberFormat="1">
      <alignment vertical="center"/>
    </xf>
    <xf numFmtId="2" fontId="8" fillId="0" borderId="0" xfId="0" applyNumberFormat="1" applyFont="1">
      <alignment vertical="center"/>
    </xf>
    <xf numFmtId="0" fontId="0" fillId="0" borderId="0" xfId="0" quotePrefix="1" applyNumberFormat="1">
      <alignment vertical="center"/>
    </xf>
    <xf numFmtId="0" fontId="0" fillId="0" borderId="0" xfId="0" quotePrefix="1">
      <alignment vertical="center"/>
    </xf>
    <xf numFmtId="0" fontId="0" fillId="0" borderId="0" xfId="0" quotePrefix="1" applyNumberFormat="1" applyBorder="1">
      <alignment vertical="center"/>
    </xf>
    <xf numFmtId="0" fontId="0" fillId="0" borderId="0" xfId="0" applyAlignment="1">
      <alignment vertical="center" shrinkToFit="1"/>
    </xf>
    <xf numFmtId="0" fontId="0" fillId="0" borderId="0" xfId="0" applyAlignment="1">
      <alignment vertical="center" wrapText="1"/>
    </xf>
    <xf numFmtId="0" fontId="20" fillId="0" borderId="15" xfId="0" applyFont="1" applyBorder="1" applyAlignment="1">
      <alignment horizontal="center" vertical="center" wrapText="1"/>
    </xf>
    <xf numFmtId="0" fontId="20" fillId="0" borderId="13" xfId="0" applyFont="1" applyBorder="1" applyAlignment="1">
      <alignment horizontal="center" vertical="center" wrapText="1"/>
    </xf>
    <xf numFmtId="0" fontId="21" fillId="0" borderId="1" xfId="0" applyFont="1" applyBorder="1" applyAlignment="1">
      <alignment horizontal="center" vertical="center" wrapText="1"/>
    </xf>
    <xf numFmtId="0" fontId="21" fillId="0" borderId="10" xfId="0" applyFont="1" applyBorder="1" applyAlignment="1">
      <alignment horizontal="center" vertical="center" wrapText="1"/>
    </xf>
    <xf numFmtId="14" fontId="0" fillId="0" borderId="0" xfId="0" quotePrefix="1" applyNumberFormat="1">
      <alignment vertical="center"/>
    </xf>
    <xf numFmtId="0" fontId="26" fillId="2" borderId="1" xfId="2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NumberFormat="1" applyAlignment="1"/>
    <xf numFmtId="11" fontId="0" fillId="0" borderId="0" xfId="0" quotePrefix="1" applyNumberFormat="1">
      <alignment vertical="center"/>
    </xf>
    <xf numFmtId="0" fontId="20" fillId="0" borderId="14" xfId="0" applyFont="1" applyBorder="1" applyAlignment="1">
      <alignment horizontal="center" vertical="center" wrapText="1"/>
    </xf>
    <xf numFmtId="167" fontId="10" fillId="0" borderId="2" xfId="0" applyNumberFormat="1" applyFont="1" applyBorder="1" applyAlignment="1">
      <alignment horizontal="center" vertical="center" wrapText="1"/>
    </xf>
    <xf numFmtId="0" fontId="10" fillId="0" borderId="2" xfId="0" applyFont="1" applyBorder="1" applyAlignment="1">
      <alignment horizontal="center" vertical="center"/>
    </xf>
    <xf numFmtId="167" fontId="10" fillId="0" borderId="2" xfId="0" applyNumberFormat="1" applyFont="1" applyBorder="1" applyAlignment="1">
      <alignment horizontal="center" vertical="center"/>
    </xf>
    <xf numFmtId="0" fontId="21" fillId="0" borderId="2" xfId="0" applyFont="1" applyBorder="1" applyAlignment="1">
      <alignment horizontal="center" vertical="center" wrapText="1"/>
    </xf>
    <xf numFmtId="0" fontId="10" fillId="0" borderId="2" xfId="0" applyFont="1" applyBorder="1" applyAlignment="1">
      <alignment horizontal="center" vertical="center" wrapText="1"/>
    </xf>
    <xf numFmtId="167" fontId="10" fillId="0" borderId="40" xfId="0" applyNumberFormat="1" applyFont="1" applyBorder="1" applyAlignment="1">
      <alignment horizontal="center" vertical="center" wrapText="1"/>
    </xf>
    <xf numFmtId="167" fontId="10" fillId="0" borderId="3" xfId="0" applyNumberFormat="1" applyFont="1" applyBorder="1" applyAlignment="1">
      <alignment horizontal="center" vertical="center"/>
    </xf>
    <xf numFmtId="0" fontId="6" fillId="0" borderId="41" xfId="0" applyFont="1" applyBorder="1" applyAlignment="1">
      <alignment horizontal="center" vertical="center" wrapText="1"/>
    </xf>
    <xf numFmtId="0" fontId="7" fillId="0" borderId="42" xfId="0" applyFont="1" applyBorder="1" applyAlignment="1">
      <alignment horizontal="center" vertical="center" wrapText="1"/>
    </xf>
    <xf numFmtId="0" fontId="7" fillId="0" borderId="42" xfId="0" applyFont="1" applyBorder="1" applyAlignment="1">
      <alignment horizontal="center" vertical="center"/>
    </xf>
    <xf numFmtId="0" fontId="6" fillId="0" borderId="42" xfId="0" applyFont="1" applyBorder="1" applyAlignment="1">
      <alignment horizontal="center" vertical="center" wrapText="1"/>
    </xf>
    <xf numFmtId="0" fontId="6" fillId="0" borderId="43" xfId="0" applyFont="1" applyBorder="1" applyAlignment="1">
      <alignment horizontal="center" vertical="center" wrapText="1"/>
    </xf>
    <xf numFmtId="2" fontId="10" fillId="0" borderId="1" xfId="0" applyNumberFormat="1" applyFont="1" applyBorder="1" applyAlignment="1">
      <alignment horizontal="center" vertical="center"/>
    </xf>
    <xf numFmtId="2" fontId="10" fillId="0" borderId="10" xfId="0" applyNumberFormat="1" applyFont="1" applyBorder="1" applyAlignment="1">
      <alignment horizontal="center" vertical="center"/>
    </xf>
    <xf numFmtId="0" fontId="15" fillId="0" borderId="5" xfId="0" applyFont="1" applyBorder="1" applyAlignment="1">
      <alignment horizontal="center" vertical="center" wrapText="1"/>
    </xf>
    <xf numFmtId="0" fontId="15" fillId="0" borderId="0" xfId="0" applyFont="1" applyBorder="1" applyAlignment="1">
      <alignment horizontal="center" vertical="center" wrapText="1"/>
    </xf>
    <xf numFmtId="0" fontId="15" fillId="0" borderId="8" xfId="0" applyFont="1" applyBorder="1" applyAlignment="1">
      <alignment horizontal="center" vertical="center" wrapText="1"/>
    </xf>
    <xf numFmtId="0" fontId="15" fillId="0" borderId="6" xfId="0" applyFont="1" applyBorder="1" applyAlignment="1">
      <alignment horizontal="center" vertical="center" wrapText="1"/>
    </xf>
    <xf numFmtId="0" fontId="15" fillId="0" borderId="7" xfId="0" applyFont="1" applyBorder="1" applyAlignment="1">
      <alignment horizontal="center" vertical="center" wrapText="1"/>
    </xf>
    <xf numFmtId="0" fontId="15" fillId="0" borderId="25" xfId="0" applyFont="1" applyBorder="1" applyAlignment="1">
      <alignment horizontal="center" vertical="center" wrapText="1"/>
    </xf>
    <xf numFmtId="0" fontId="3" fillId="0" borderId="21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23" xfId="0" applyFont="1" applyBorder="1" applyAlignment="1">
      <alignment horizontal="center" vertical="center"/>
    </xf>
    <xf numFmtId="0" fontId="13" fillId="0" borderId="9" xfId="0" applyFont="1" applyBorder="1" applyAlignment="1">
      <alignment horizontal="center" vertical="center"/>
    </xf>
    <xf numFmtId="0" fontId="13" fillId="0" borderId="4" xfId="0" applyFont="1" applyBorder="1" applyAlignment="1">
      <alignment horizontal="center" vertical="center"/>
    </xf>
    <xf numFmtId="0" fontId="11" fillId="0" borderId="4" xfId="0" applyFont="1" applyBorder="1" applyAlignment="1">
      <alignment horizontal="center" vertical="center"/>
    </xf>
    <xf numFmtId="0" fontId="11" fillId="0" borderId="24" xfId="0" applyFont="1" applyBorder="1" applyAlignment="1">
      <alignment horizontal="center" vertical="center"/>
    </xf>
    <xf numFmtId="171" fontId="5" fillId="0" borderId="29" xfId="0" applyNumberFormat="1" applyFont="1" applyBorder="1" applyAlignment="1">
      <alignment vertical="center"/>
    </xf>
    <xf numFmtId="171" fontId="5" fillId="0" borderId="30" xfId="0" applyNumberFormat="1" applyFont="1" applyBorder="1" applyAlignment="1">
      <alignment vertical="center"/>
    </xf>
    <xf numFmtId="171" fontId="5" fillId="0" borderId="31" xfId="0" applyNumberFormat="1" applyFont="1" applyBorder="1" applyAlignment="1">
      <alignment vertical="center"/>
    </xf>
    <xf numFmtId="0" fontId="5" fillId="0" borderId="20" xfId="0" applyFont="1" applyBorder="1" applyAlignment="1">
      <alignment horizontal="left" vertical="center"/>
    </xf>
    <xf numFmtId="0" fontId="5" fillId="0" borderId="32" xfId="0" applyFont="1" applyBorder="1" applyAlignment="1">
      <alignment horizontal="left" vertical="center"/>
    </xf>
    <xf numFmtId="0" fontId="5" fillId="0" borderId="28" xfId="0" applyFont="1" applyBorder="1" applyAlignment="1">
      <alignment horizontal="left" vertical="center"/>
    </xf>
    <xf numFmtId="164" fontId="16" fillId="3" borderId="21" xfId="1" applyFont="1" applyFill="1" applyBorder="1" applyAlignment="1">
      <alignment horizontal="center" vertical="center" wrapText="1"/>
    </xf>
    <xf numFmtId="164" fontId="16" fillId="3" borderId="22" xfId="1" applyFont="1" applyFill="1" applyBorder="1" applyAlignment="1">
      <alignment horizontal="center" vertical="center" wrapText="1"/>
    </xf>
    <xf numFmtId="164" fontId="16" fillId="3" borderId="23" xfId="1" applyFont="1" applyFill="1" applyBorder="1" applyAlignment="1">
      <alignment horizontal="center" vertical="center" wrapText="1"/>
    </xf>
    <xf numFmtId="0" fontId="0" fillId="0" borderId="21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12" fillId="0" borderId="14" xfId="0" applyFont="1" applyBorder="1" applyAlignment="1">
      <alignment horizontal="center" vertical="center" wrapText="1"/>
    </xf>
    <xf numFmtId="0" fontId="12" fillId="0" borderId="2" xfId="0" applyFont="1" applyBorder="1" applyAlignment="1">
      <alignment horizontal="center" vertical="center" wrapText="1"/>
    </xf>
    <xf numFmtId="0" fontId="14" fillId="0" borderId="4" xfId="0" applyFont="1" applyBorder="1" applyAlignment="1">
      <alignment horizontal="center" vertical="center" wrapText="1"/>
    </xf>
    <xf numFmtId="0" fontId="14" fillId="0" borderId="24" xfId="0" applyFont="1" applyBorder="1" applyAlignment="1">
      <alignment horizontal="center" vertical="center" wrapText="1"/>
    </xf>
    <xf numFmtId="0" fontId="10" fillId="0" borderId="29" xfId="0" applyFont="1" applyBorder="1" applyAlignment="1">
      <alignment vertical="center"/>
    </xf>
    <xf numFmtId="0" fontId="10" fillId="0" borderId="30" xfId="0" applyFont="1" applyBorder="1" applyAlignment="1">
      <alignment vertical="center"/>
    </xf>
    <xf numFmtId="0" fontId="0" fillId="0" borderId="36" xfId="0" applyBorder="1" applyAlignment="1">
      <alignment vertical="center"/>
    </xf>
    <xf numFmtId="0" fontId="5" fillId="0" borderId="20" xfId="0" applyNumberFormat="1" applyFont="1" applyBorder="1" applyAlignment="1">
      <alignment horizontal="left" vertical="center"/>
    </xf>
    <xf numFmtId="0" fontId="5" fillId="0" borderId="32" xfId="0" applyNumberFormat="1" applyFont="1" applyBorder="1" applyAlignment="1">
      <alignment horizontal="left" vertical="center"/>
    </xf>
    <xf numFmtId="0" fontId="0" fillId="0" borderId="37" xfId="0" applyNumberFormat="1" applyBorder="1" applyAlignment="1">
      <alignment horizontal="left" vertical="center"/>
    </xf>
    <xf numFmtId="0" fontId="13" fillId="0" borderId="39" xfId="0" applyFont="1" applyBorder="1" applyAlignment="1">
      <alignment horizontal="center" vertical="center"/>
    </xf>
    <xf numFmtId="0" fontId="13" fillId="0" borderId="34" xfId="0" applyFont="1" applyBorder="1" applyAlignment="1">
      <alignment horizontal="center" vertical="center"/>
    </xf>
    <xf numFmtId="0" fontId="13" fillId="0" borderId="38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164" fontId="2" fillId="0" borderId="17" xfId="1" applyFont="1" applyBorder="1" applyAlignment="1">
      <alignment vertical="center"/>
    </xf>
    <xf numFmtId="164" fontId="2" fillId="0" borderId="18" xfId="1" applyFont="1" applyBorder="1" applyAlignment="1">
      <alignment vertical="center"/>
    </xf>
    <xf numFmtId="164" fontId="2" fillId="0" borderId="19" xfId="1" applyFont="1" applyBorder="1" applyAlignment="1">
      <alignment vertical="center"/>
    </xf>
    <xf numFmtId="0" fontId="0" fillId="0" borderId="13" xfId="0" applyBorder="1" applyAlignment="1">
      <alignment vertical="center"/>
    </xf>
    <xf numFmtId="0" fontId="0" fillId="0" borderId="10" xfId="0" applyBorder="1" applyAlignment="1">
      <alignment vertical="center"/>
    </xf>
    <xf numFmtId="0" fontId="0" fillId="0" borderId="20" xfId="0" applyBorder="1" applyAlignment="1">
      <alignment vertical="center"/>
    </xf>
    <xf numFmtId="0" fontId="0" fillId="0" borderId="16" xfId="0" applyBorder="1" applyAlignment="1">
      <alignment vertical="center"/>
    </xf>
    <xf numFmtId="0" fontId="13" fillId="0" borderId="21" xfId="0" applyFont="1" applyBorder="1" applyAlignment="1">
      <alignment horizontal="center" vertical="center"/>
    </xf>
    <xf numFmtId="0" fontId="11" fillId="0" borderId="22" xfId="0" applyFont="1" applyBorder="1" applyAlignment="1">
      <alignment vertical="center"/>
    </xf>
    <xf numFmtId="0" fontId="11" fillId="0" borderId="23" xfId="0" applyFont="1" applyBorder="1" applyAlignment="1">
      <alignment vertical="center"/>
    </xf>
    <xf numFmtId="0" fontId="0" fillId="0" borderId="9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11" fillId="0" borderId="26" xfId="0" applyFont="1" applyBorder="1" applyAlignment="1">
      <alignment horizontal="center" vertical="center"/>
    </xf>
    <xf numFmtId="0" fontId="11" fillId="0" borderId="27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24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25" xfId="0" applyFont="1" applyBorder="1" applyAlignment="1">
      <alignment horizontal="center" vertical="center"/>
    </xf>
    <xf numFmtId="168" fontId="11" fillId="0" borderId="20" xfId="1" applyNumberFormat="1" applyFont="1" applyBorder="1" applyAlignment="1">
      <alignment horizontal="center" vertical="center"/>
    </xf>
    <xf numFmtId="168" fontId="11" fillId="0" borderId="28" xfId="1" applyNumberFormat="1" applyFont="1" applyBorder="1" applyAlignment="1">
      <alignment horizontal="center" vertical="center"/>
    </xf>
    <xf numFmtId="0" fontId="13" fillId="0" borderId="6" xfId="0" applyFont="1" applyBorder="1" applyAlignment="1">
      <alignment horizontal="center" vertical="center"/>
    </xf>
    <xf numFmtId="0" fontId="13" fillId="0" borderId="7" xfId="0" applyFont="1" applyBorder="1" applyAlignment="1">
      <alignment horizontal="center" vertical="center"/>
    </xf>
    <xf numFmtId="0" fontId="13" fillId="0" borderId="25" xfId="0" applyFont="1" applyBorder="1" applyAlignment="1">
      <alignment horizontal="center" vertical="center"/>
    </xf>
    <xf numFmtId="0" fontId="13" fillId="0" borderId="6" xfId="0" applyFont="1" applyBorder="1" applyAlignment="1">
      <alignment horizontal="center" vertical="center" wrapText="1"/>
    </xf>
    <xf numFmtId="0" fontId="13" fillId="0" borderId="7" xfId="0" applyFont="1" applyBorder="1" applyAlignment="1">
      <alignment horizontal="center" vertical="center" wrapText="1"/>
    </xf>
    <xf numFmtId="0" fontId="13" fillId="0" borderId="25" xfId="0" applyFont="1" applyBorder="1" applyAlignment="1">
      <alignment horizontal="center" vertical="center" wrapText="1"/>
    </xf>
    <xf numFmtId="0" fontId="5" fillId="0" borderId="33" xfId="0" applyFont="1" applyBorder="1" applyAlignment="1">
      <alignment vertical="center"/>
    </xf>
    <xf numFmtId="0" fontId="5" fillId="0" borderId="34" xfId="0" applyFont="1" applyBorder="1" applyAlignment="1">
      <alignment vertical="center"/>
    </xf>
    <xf numFmtId="0" fontId="0" fillId="0" borderId="35" xfId="0" applyBorder="1" applyAlignment="1">
      <alignment vertical="center"/>
    </xf>
    <xf numFmtId="0" fontId="5" fillId="0" borderId="38" xfId="0" applyFont="1" applyBorder="1" applyAlignment="1">
      <alignment vertical="center"/>
    </xf>
  </cellXfs>
  <cellStyles count="3">
    <cellStyle name="Comma [0]" xfId="1" builtinId="6"/>
    <cellStyle name="Normal" xfId="0" builtinId="0"/>
    <cellStyle name="표준 2" xfId="2" xr:uid="{00000000-0005-0000-0000-000002000000}"/>
  </cellStyles>
  <dxfs count="0"/>
  <tableStyles count="0" defaultTableStyle="TableStyleMedium9" defaultPivotStyle="PivotStyleLight16"/>
  <colors>
    <mruColors>
      <color rgb="FFFE0E0E"/>
      <color rgb="FFFF0DFF"/>
      <color rgb="FF03E98C"/>
      <color rgb="FF999623"/>
      <color rgb="FFDCE101"/>
      <color rgb="FF5F2B5D"/>
      <color rgb="FF80D1DC"/>
      <color rgb="FF37D93F"/>
      <color rgb="FFD2CF3D"/>
      <color rgb="FFFFFF0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worksheet" Target="worksheets/sheet12.xml"/><Relationship Id="rId18" Type="http://schemas.openxmlformats.org/officeDocument/2006/relationships/worksheet" Target="worksheets/sheet17.xml"/><Relationship Id="rId26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0.xml"/><Relationship Id="rId7" Type="http://schemas.openxmlformats.org/officeDocument/2006/relationships/worksheet" Target="worksheets/sheet6.xml"/><Relationship Id="rId12" Type="http://schemas.openxmlformats.org/officeDocument/2006/relationships/worksheet" Target="worksheets/sheet11.xml"/><Relationship Id="rId17" Type="http://schemas.openxmlformats.org/officeDocument/2006/relationships/worksheet" Target="worksheets/sheet16.xml"/><Relationship Id="rId25" Type="http://schemas.openxmlformats.org/officeDocument/2006/relationships/worksheet" Target="worksheets/sheet24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5.xml"/><Relationship Id="rId20" Type="http://schemas.openxmlformats.org/officeDocument/2006/relationships/worksheet" Target="worksheets/sheet19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1" Type="http://schemas.openxmlformats.org/officeDocument/2006/relationships/worksheet" Target="worksheets/sheet10.xml"/><Relationship Id="rId24" Type="http://schemas.openxmlformats.org/officeDocument/2006/relationships/worksheet" Target="worksheets/sheet23.xml"/><Relationship Id="rId5" Type="http://schemas.openxmlformats.org/officeDocument/2006/relationships/worksheet" Target="worksheets/sheet4.xml"/><Relationship Id="rId15" Type="http://schemas.openxmlformats.org/officeDocument/2006/relationships/worksheet" Target="worksheets/sheet14.xml"/><Relationship Id="rId23" Type="http://schemas.openxmlformats.org/officeDocument/2006/relationships/worksheet" Target="worksheets/sheet22.xml"/><Relationship Id="rId28" Type="http://schemas.openxmlformats.org/officeDocument/2006/relationships/styles" Target="styles.xml"/><Relationship Id="rId10" Type="http://schemas.openxmlformats.org/officeDocument/2006/relationships/worksheet" Target="worksheets/sheet9.xml"/><Relationship Id="rId19" Type="http://schemas.openxmlformats.org/officeDocument/2006/relationships/worksheet" Target="worksheets/sheet18.xml"/><Relationship Id="rId31" Type="http://schemas.microsoft.com/office/2006/relationships/vbaProject" Target="vbaProject.bin"/><Relationship Id="rId4" Type="http://schemas.openxmlformats.org/officeDocument/2006/relationships/chartsheet" Target="chartsheets/sheet1.xml"/><Relationship Id="rId9" Type="http://schemas.openxmlformats.org/officeDocument/2006/relationships/worksheet" Target="worksheets/sheet8.xml"/><Relationship Id="rId14" Type="http://schemas.openxmlformats.org/officeDocument/2006/relationships/worksheet" Target="worksheets/sheet13.xml"/><Relationship Id="rId22" Type="http://schemas.openxmlformats.org/officeDocument/2006/relationships/worksheet" Target="worksheets/sheet21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r:id="rId1"/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1.xml"/><Relationship Id="rId1" Type="http://schemas.microsoft.com/office/2011/relationships/chartStyle" Target="style1.xml"/><Relationship Id="rId4" Type="http://schemas.openxmlformats.org/officeDocument/2006/relationships/chartUserShapes" Target="../drawings/drawing3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2.xml"/><Relationship Id="rId1" Type="http://schemas.microsoft.com/office/2011/relationships/chartStyle" Target="style2.xml"/><Relationship Id="rId4" Type="http://schemas.openxmlformats.org/officeDocument/2006/relationships/chartUserShapes" Target="../drawings/drawing4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.xml"/><Relationship Id="rId2" Type="http://schemas.microsoft.com/office/2011/relationships/chartColorStyle" Target="colors3.xml"/><Relationship Id="rId1" Type="http://schemas.microsoft.com/office/2011/relationships/chartStyle" Target="style3.xml"/><Relationship Id="rId4" Type="http://schemas.openxmlformats.org/officeDocument/2006/relationships/chartUserShapes" Target="../drawings/drawing7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1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.xml"/><Relationship Id="rId2" Type="http://schemas.microsoft.com/office/2011/relationships/chartColorStyle" Target="colors5.xml"/><Relationship Id="rId1" Type="http://schemas.microsoft.com/office/2011/relationships/chartStyle" Target="style5.xml"/><Relationship Id="rId4" Type="http://schemas.openxmlformats.org/officeDocument/2006/relationships/chartUserShapes" Target="../drawings/drawing10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8853902930641956"/>
          <c:y val="0.12683591681084708"/>
          <c:w val="0.46712112643378129"/>
          <c:h val="0.75828631286560033"/>
        </c:manualLayout>
      </c:layout>
      <c:radarChart>
        <c:radarStyle val="marker"/>
        <c:varyColors val="0"/>
        <c:ser>
          <c:idx val="0"/>
          <c:order val="0"/>
          <c:marker>
            <c:symbol val="none"/>
          </c:marker>
          <c:dLbls>
            <c:dLbl>
              <c:idx val="7"/>
              <c:layout>
                <c:manualLayout>
                  <c:x val="-1.3640238704177339E-2"/>
                  <c:y val="-7.4766355140186994E-2"/>
                </c:manualLayout>
              </c:layout>
              <c:spPr/>
              <c:txPr>
                <a:bodyPr/>
                <a:lstStyle/>
                <a:p>
                  <a:pPr>
                    <a:defRPr lang="en-US"/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12E-4901-9E95-FAA26A6A10E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Measurement!$M$7:$M$18</c:f>
              <c:strCache>
                <c:ptCount val="12"/>
                <c:pt idx="0">
                  <c:v>Aggression</c:v>
                </c:pt>
                <c:pt idx="1">
                  <c:v>Stress</c:v>
                </c:pt>
                <c:pt idx="2">
                  <c:v>Tension</c:v>
                </c:pt>
                <c:pt idx="3">
                  <c:v>Suspect</c:v>
                </c:pt>
                <c:pt idx="4">
                  <c:v>Balance</c:v>
                </c:pt>
                <c:pt idx="5">
                  <c:v>Charm</c:v>
                </c:pt>
                <c:pt idx="6">
                  <c:v>Energy</c:v>
                </c:pt>
                <c:pt idx="7">
                  <c:v>Self-Regulation</c:v>
                </c:pt>
                <c:pt idx="8">
                  <c:v>Inhibition</c:v>
                </c:pt>
                <c:pt idx="9">
                  <c:v>Neuroticism</c:v>
                </c:pt>
                <c:pt idx="10">
                  <c:v>Depression</c:v>
                </c:pt>
                <c:pt idx="11">
                  <c:v>Happiness</c:v>
                </c:pt>
              </c:strCache>
            </c:strRef>
          </c:cat>
          <c:val>
            <c:numRef>
              <c:f>Measurement!$N$7:$N$18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2E-4901-9E95-FAA26A6A10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1207992"/>
        <c:axId val="371208384"/>
      </c:radarChart>
      <c:catAx>
        <c:axId val="371207992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371208384"/>
        <c:crosses val="autoZero"/>
        <c:auto val="0"/>
        <c:lblAlgn val="ctr"/>
        <c:lblOffset val="100"/>
        <c:noMultiLvlLbl val="0"/>
      </c:catAx>
      <c:valAx>
        <c:axId val="371208384"/>
        <c:scaling>
          <c:orientation val="minMax"/>
          <c:max val="10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00" sourceLinked="1"/>
        <c:majorTickMark val="cross"/>
        <c:minorTickMark val="none"/>
        <c:tickLblPos val="none"/>
        <c:txPr>
          <a:bodyPr/>
          <a:lstStyle/>
          <a:p>
            <a:pPr>
              <a:defRPr lang="en-US"/>
            </a:pPr>
            <a:endParaRPr lang="en-US"/>
          </a:p>
        </c:txPr>
        <c:crossAx val="371207992"/>
        <c:crosses val="autoZero"/>
        <c:crossBetween val="between"/>
        <c:majorUnit val="10"/>
        <c:minorUnit val="5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1852920558843186E-2"/>
          <c:y val="8.1659167604049496E-2"/>
          <c:w val="0.89906848600446687"/>
          <c:h val="0.64620547431571052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en-US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AC44-4E42-BF0D-1D813508C9A2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en-US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AC44-4E42-BF0D-1D813508C9A2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en-US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AC44-4E42-BF0D-1D813508C9A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en-US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Measurement!$M$19:$M$21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Measurement!$O$19:$O$21</c:f>
              <c:numCache>
                <c:formatCode>0.0%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C44-4E42-BF0D-1D813508C9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5.3830227743271224E-2"/>
          <c:y val="0.78944553805774265"/>
          <c:w val="0.91304347826086951"/>
          <c:h val="0.20682274090738656"/>
        </c:manualLayout>
      </c:layout>
      <c:overlay val="0"/>
    </c:legend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611329833770801E-2"/>
          <c:y val="1.3888888888888911E-2"/>
          <c:w val="0.95277777777777772"/>
          <c:h val="0.80763123359580213"/>
        </c:manualLayout>
      </c:layout>
      <c:lineChart>
        <c:grouping val="standard"/>
        <c:varyColors val="0"/>
        <c:ser>
          <c:idx val="0"/>
          <c:order val="0"/>
          <c:tx>
            <c:strRef>
              <c:f>info!$C$1</c:f>
              <c:strCache>
                <c:ptCount val="1"/>
                <c:pt idx="0">
                  <c:v>FH_h</c:v>
                </c:pt>
              </c:strCache>
            </c:strRef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cat>
            <c:numRef>
              <c:f>info!$B$2:$B$257</c:f>
              <c:numCache>
                <c:formatCode>0.00</c:formatCode>
                <c:ptCount val="2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</c:numCache>
            </c:numRef>
          </c:cat>
          <c:val>
            <c:numRef>
              <c:f>info!$C$2:$C$257</c:f>
              <c:numCache>
                <c:formatCode>0.00</c:formatCode>
                <c:ptCount val="2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1FD-4A2B-B307-59F5FD4358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71209560"/>
        <c:axId val="371209952"/>
      </c:lineChart>
      <c:catAx>
        <c:axId val="371209560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371209952"/>
        <c:crosses val="autoZero"/>
        <c:auto val="1"/>
        <c:lblAlgn val="ctr"/>
        <c:lblOffset val="100"/>
        <c:tickMarkSkip val="1"/>
        <c:noMultiLvlLbl val="0"/>
      </c:catAx>
      <c:valAx>
        <c:axId val="371209952"/>
        <c:scaling>
          <c:orientation val="minMax"/>
        </c:scaling>
        <c:delete val="1"/>
        <c:axPos val="l"/>
        <c:majorGridlines/>
        <c:numFmt formatCode="0.00" sourceLinked="1"/>
        <c:majorTickMark val="out"/>
        <c:minorTickMark val="none"/>
        <c:tickLblPos val="nextTo"/>
        <c:crossAx val="37120956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071741032370933E-2"/>
          <c:y val="7.4548702245552628E-2"/>
          <c:w val="0.76442335875208023"/>
          <c:h val="0.80947142023913743"/>
        </c:manualLayout>
      </c:layout>
      <c:scatterChart>
        <c:scatterStyle val="smoothMarker"/>
        <c:varyColors val="0"/>
        <c:ser>
          <c:idx val="0"/>
          <c:order val="0"/>
          <c:tx>
            <c:v>E-Psy</c:v>
          </c:tx>
          <c:spPr>
            <a:ln w="9525">
              <a:solidFill>
                <a:schemeClr val="bg1">
                  <a:lumMod val="50000"/>
                </a:schemeClr>
              </a:solidFill>
              <a:headEnd type="none"/>
            </a:ln>
          </c:spPr>
          <c:marker>
            <c:symbol val="none"/>
          </c:marker>
          <c:xVal>
            <c:numRef>
              <c:f>[0]!FT_E</c:f>
              <c:numCache>
                <c:formatCode>0.00</c:formatCode>
                <c:ptCount val="1"/>
                <c:pt idx="0">
                  <c:v>0</c:v>
                </c:pt>
              </c:numCache>
              <c:extLst xmlns:c15="http://schemas.microsoft.com/office/drawing/2012/chart"/>
            </c:numRef>
          </c:xVal>
          <c:yVal>
            <c:numRef>
              <c:f>[0]!FT_PH</c:f>
              <c:numCache>
                <c:formatCode>0.00</c:formatCode>
                <c:ptCount val="1"/>
                <c:pt idx="0">
                  <c:v>0</c:v>
                </c:pt>
              </c:numCache>
              <c:extLst xmlns:c15="http://schemas.microsoft.com/office/drawing/2012/chart"/>
            </c:numRef>
          </c:yVal>
          <c:smooth val="0"/>
          <c:extLst>
            <c:ext xmlns:c16="http://schemas.microsoft.com/office/drawing/2014/chart" uri="{C3380CC4-5D6E-409C-BE32-E72D297353CC}">
              <c16:uniqueId val="{00000000-02EA-46F0-8B7A-DF3BC6621E9E}"/>
            </c:ext>
          </c:extLst>
        </c:ser>
        <c:ser>
          <c:idx val="1"/>
          <c:order val="1"/>
          <c:tx>
            <c:strRef>
              <c:f>info!$O$4</c:f>
              <c:strCache>
                <c:ptCount val="1"/>
                <c:pt idx="0">
                  <c:v>1</c:v>
                </c:pt>
              </c:strCache>
            </c:strRef>
          </c:tx>
          <c:marker>
            <c:symbol val="none"/>
          </c:marker>
          <c:xVal>
            <c:numRef>
              <c:f>[0]!FT_E01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2EA-46F0-8B7A-DF3BC6621E9E}"/>
            </c:ext>
          </c:extLst>
        </c:ser>
        <c:ser>
          <c:idx val="2"/>
          <c:order val="2"/>
          <c:tx>
            <c:strRef>
              <c:f>info!$O$5</c:f>
              <c:strCache>
                <c:ptCount val="1"/>
                <c:pt idx="0">
                  <c:v>2</c:v>
                </c:pt>
              </c:strCache>
            </c:strRef>
          </c:tx>
          <c:marker>
            <c:symbol val="none"/>
          </c:marker>
          <c:xVal>
            <c:numRef>
              <c:f>[0]!FT_E02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2EA-46F0-8B7A-DF3BC6621E9E}"/>
            </c:ext>
          </c:extLst>
        </c:ser>
        <c:ser>
          <c:idx val="3"/>
          <c:order val="3"/>
          <c:tx>
            <c:strRef>
              <c:f>info!$O$6</c:f>
              <c:strCache>
                <c:ptCount val="1"/>
                <c:pt idx="0">
                  <c:v>3</c:v>
                </c:pt>
              </c:strCache>
            </c:strRef>
          </c:tx>
          <c:spPr>
            <a:ln>
              <a:solidFill>
                <a:srgbClr val="5F2B5D"/>
              </a:solidFill>
            </a:ln>
          </c:spPr>
          <c:marker>
            <c:symbol val="none"/>
          </c:marker>
          <c:xVal>
            <c:numRef>
              <c:f>[0]!FT_E03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[0]!FT_PH03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2EA-46F0-8B7A-DF3BC6621E9E}"/>
            </c:ext>
          </c:extLst>
        </c:ser>
        <c:ser>
          <c:idx val="4"/>
          <c:order val="4"/>
          <c:tx>
            <c:strRef>
              <c:f>info!$O$7</c:f>
              <c:strCache>
                <c:ptCount val="1"/>
                <c:pt idx="0">
                  <c:v>4</c:v>
                </c:pt>
              </c:strCache>
            </c:strRef>
          </c:tx>
          <c:marker>
            <c:symbol val="none"/>
          </c:marker>
          <c:xVal>
            <c:numRef>
              <c:f>[0]!FT_E04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[0]!FT_PH04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02EA-46F0-8B7A-DF3BC6621E9E}"/>
            </c:ext>
          </c:extLst>
        </c:ser>
        <c:ser>
          <c:idx val="5"/>
          <c:order val="5"/>
          <c:tx>
            <c:strRef>
              <c:f>info!$O$8</c:f>
              <c:strCache>
                <c:ptCount val="1"/>
                <c:pt idx="0">
                  <c:v>5</c:v>
                </c:pt>
              </c:strCache>
            </c:strRef>
          </c:tx>
          <c:marker>
            <c:symbol val="none"/>
          </c:marker>
          <c:xVal>
            <c:numRef>
              <c:f>[0]!FT_E05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[0]!FT_PH05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02EA-46F0-8B7A-DF3BC6621E9E}"/>
            </c:ext>
          </c:extLst>
        </c:ser>
        <c:ser>
          <c:idx val="6"/>
          <c:order val="6"/>
          <c:tx>
            <c:strRef>
              <c:f>info!$O$9</c:f>
              <c:strCache>
                <c:ptCount val="1"/>
                <c:pt idx="0">
                  <c:v>6</c:v>
                </c:pt>
              </c:strCache>
            </c:strRef>
          </c:tx>
          <c:marker>
            <c:symbol val="none"/>
          </c:marker>
          <c:xVal>
            <c:numRef>
              <c:f>[0]!FT_E06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[0]!FT_PH06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02EA-46F0-8B7A-DF3BC6621E9E}"/>
            </c:ext>
          </c:extLst>
        </c:ser>
        <c:ser>
          <c:idx val="7"/>
          <c:order val="7"/>
          <c:tx>
            <c:strRef>
              <c:f>info!$O$10</c:f>
              <c:strCache>
                <c:ptCount val="1"/>
                <c:pt idx="0">
                  <c:v>7</c:v>
                </c:pt>
              </c:strCache>
            </c:strRef>
          </c:tx>
          <c:spPr>
            <a:ln>
              <a:solidFill>
                <a:schemeClr val="tx1">
                  <a:lumMod val="65000"/>
                  <a:lumOff val="35000"/>
                </a:schemeClr>
              </a:solidFill>
            </a:ln>
          </c:spPr>
          <c:marker>
            <c:symbol val="none"/>
          </c:marker>
          <c:xVal>
            <c:numRef>
              <c:f>[0]!FT_E07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[0]!FT_PH07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02EA-46F0-8B7A-DF3BC6621E9E}"/>
            </c:ext>
          </c:extLst>
        </c:ser>
        <c:ser>
          <c:idx val="8"/>
          <c:order val="8"/>
          <c:tx>
            <c:strRef>
              <c:f>info!$O$11</c:f>
              <c:strCache>
                <c:ptCount val="1"/>
                <c:pt idx="0">
                  <c:v>8</c:v>
                </c:pt>
              </c:strCache>
            </c:strRef>
          </c:tx>
          <c:marker>
            <c:symbol val="none"/>
          </c:marker>
          <c:xVal>
            <c:numRef>
              <c:f>[0]!FT_E08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[0]!FT_PH08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02EA-46F0-8B7A-DF3BC6621E9E}"/>
            </c:ext>
          </c:extLst>
        </c:ser>
        <c:ser>
          <c:idx val="9"/>
          <c:order val="9"/>
          <c:tx>
            <c:strRef>
              <c:f>info!$O$12</c:f>
              <c:strCache>
                <c:ptCount val="1"/>
                <c:pt idx="0">
                  <c:v>9</c:v>
                </c:pt>
              </c:strCache>
            </c:strRef>
          </c:tx>
          <c:spPr>
            <a:ln>
              <a:solidFill>
                <a:srgbClr val="DCE101"/>
              </a:solidFill>
            </a:ln>
          </c:spPr>
          <c:marker>
            <c:symbol val="none"/>
          </c:marker>
          <c:xVal>
            <c:numRef>
              <c:f>[0]!FT_E09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[0]!FT_PH09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02EA-46F0-8B7A-DF3BC6621E9E}"/>
            </c:ext>
          </c:extLst>
        </c:ser>
        <c:ser>
          <c:idx val="10"/>
          <c:order val="10"/>
          <c:tx>
            <c:strRef>
              <c:f>info!$O$13</c:f>
              <c:strCache>
                <c:ptCount val="1"/>
                <c:pt idx="0">
                  <c:v>10</c:v>
                </c:pt>
              </c:strCache>
            </c:strRef>
          </c:tx>
          <c:spPr>
            <a:ln>
              <a:solidFill>
                <a:srgbClr val="03E98C"/>
              </a:solidFill>
            </a:ln>
          </c:spPr>
          <c:marker>
            <c:symbol val="none"/>
          </c:marker>
          <c:xVal>
            <c:numRef>
              <c:f>[0]!FT_E10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[0]!FT_PH10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02EA-46F0-8B7A-DF3BC6621E9E}"/>
            </c:ext>
          </c:extLst>
        </c:ser>
        <c:ser>
          <c:idx val="11"/>
          <c:order val="11"/>
          <c:tx>
            <c:strRef>
              <c:f>info!$O$14</c:f>
              <c:strCache>
                <c:ptCount val="1"/>
                <c:pt idx="0">
                  <c:v>11</c:v>
                </c:pt>
              </c:strCache>
            </c:strRef>
          </c:tx>
          <c:marker>
            <c:symbol val="none"/>
          </c:marker>
          <c:xVal>
            <c:numRef>
              <c:f>[0]!FT_E11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[0]!FT_PH11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02EA-46F0-8B7A-DF3BC6621E9E}"/>
            </c:ext>
          </c:extLst>
        </c:ser>
        <c:ser>
          <c:idx val="12"/>
          <c:order val="12"/>
          <c:tx>
            <c:strRef>
              <c:f>info!$O$15</c:f>
              <c:strCache>
                <c:ptCount val="1"/>
                <c:pt idx="0">
                  <c:v>12</c:v>
                </c:pt>
              </c:strCache>
            </c:strRef>
          </c:tx>
          <c:marker>
            <c:symbol val="none"/>
          </c:marker>
          <c:xVal>
            <c:numRef>
              <c:f>[0]!FT_E12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[0]!FT_PH12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02EA-46F0-8B7A-DF3BC6621E9E}"/>
            </c:ext>
          </c:extLst>
        </c:ser>
        <c:ser>
          <c:idx val="13"/>
          <c:order val="13"/>
          <c:tx>
            <c:strRef>
              <c:f>info!$O$16</c:f>
              <c:strCache>
                <c:ptCount val="1"/>
                <c:pt idx="0">
                  <c:v>13</c:v>
                </c:pt>
              </c:strCache>
            </c:strRef>
          </c:tx>
          <c:marker>
            <c:symbol val="none"/>
          </c:marker>
          <c:xVal>
            <c:numRef>
              <c:f>[0]!FT_E13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[0]!FT_PH13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02EA-46F0-8B7A-DF3BC6621E9E}"/>
            </c:ext>
          </c:extLst>
        </c:ser>
        <c:ser>
          <c:idx val="14"/>
          <c:order val="14"/>
          <c:tx>
            <c:strRef>
              <c:f>info!$O$17</c:f>
              <c:strCache>
                <c:ptCount val="1"/>
                <c:pt idx="0">
                  <c:v>14</c:v>
                </c:pt>
              </c:strCache>
            </c:strRef>
          </c:tx>
          <c:marker>
            <c:symbol val="none"/>
          </c:marker>
          <c:xVal>
            <c:numRef>
              <c:f>[0]!FT_E14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[0]!FT_PH14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02EA-46F0-8B7A-DF3BC6621E9E}"/>
            </c:ext>
          </c:extLst>
        </c:ser>
        <c:ser>
          <c:idx val="15"/>
          <c:order val="15"/>
          <c:tx>
            <c:strRef>
              <c:f>info!$O$18</c:f>
              <c:strCache>
                <c:ptCount val="1"/>
                <c:pt idx="0">
                  <c:v>15</c:v>
                </c:pt>
              </c:strCache>
            </c:strRef>
          </c:tx>
          <c:marker>
            <c:symbol val="none"/>
          </c:marker>
          <c:xVal>
            <c:numRef>
              <c:f>[0]!FT_E15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[0]!FT_PH15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02EA-46F0-8B7A-DF3BC6621E9E}"/>
            </c:ext>
          </c:extLst>
        </c:ser>
        <c:ser>
          <c:idx val="16"/>
          <c:order val="16"/>
          <c:tx>
            <c:strRef>
              <c:f>info!$O$19</c:f>
              <c:strCache>
                <c:ptCount val="1"/>
                <c:pt idx="0">
                  <c:v>16</c:v>
                </c:pt>
              </c:strCache>
            </c:strRef>
          </c:tx>
          <c:marker>
            <c:symbol val="none"/>
          </c:marker>
          <c:xVal>
            <c:numRef>
              <c:f>[0]!FT_E16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[0]!FT_PH16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02EA-46F0-8B7A-DF3BC6621E9E}"/>
            </c:ext>
          </c:extLst>
        </c:ser>
        <c:ser>
          <c:idx val="17"/>
          <c:order val="17"/>
          <c:tx>
            <c:strRef>
              <c:f>info!$O$20</c:f>
              <c:strCache>
                <c:ptCount val="1"/>
                <c:pt idx="0">
                  <c:v>17</c:v>
                </c:pt>
              </c:strCache>
            </c:strRef>
          </c:tx>
          <c:marker>
            <c:symbol val="none"/>
          </c:marker>
          <c:xVal>
            <c:numRef>
              <c:f>[0]!FT_E17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[0]!FT_PH17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02EA-46F0-8B7A-DF3BC6621E9E}"/>
            </c:ext>
          </c:extLst>
        </c:ser>
        <c:ser>
          <c:idx val="18"/>
          <c:order val="18"/>
          <c:tx>
            <c:strRef>
              <c:f>info!$O$21</c:f>
              <c:strCache>
                <c:ptCount val="1"/>
                <c:pt idx="0">
                  <c:v>18</c:v>
                </c:pt>
              </c:strCache>
            </c:strRef>
          </c:tx>
          <c:marker>
            <c:symbol val="none"/>
          </c:marker>
          <c:xVal>
            <c:numRef>
              <c:f>[0]!FT_E18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[0]!FT_PH18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02EA-46F0-8B7A-DF3BC6621E9E}"/>
            </c:ext>
          </c:extLst>
        </c:ser>
        <c:ser>
          <c:idx val="19"/>
          <c:order val="19"/>
          <c:tx>
            <c:strRef>
              <c:f>info!$O$22</c:f>
              <c:strCache>
                <c:ptCount val="1"/>
                <c:pt idx="0">
                  <c:v>19</c:v>
                </c:pt>
              </c:strCache>
            </c:strRef>
          </c:tx>
          <c:spPr>
            <a:ln>
              <a:solidFill>
                <a:srgbClr val="80D1DC"/>
              </a:solidFill>
            </a:ln>
          </c:spPr>
          <c:marker>
            <c:symbol val="none"/>
          </c:marker>
          <c:xVal>
            <c:numRef>
              <c:f>[0]!FT_E19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[0]!FT_PH19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02EA-46F0-8B7A-DF3BC6621E9E}"/>
            </c:ext>
          </c:extLst>
        </c:ser>
        <c:ser>
          <c:idx val="20"/>
          <c:order val="20"/>
          <c:tx>
            <c:strRef>
              <c:f>info!$O$23</c:f>
              <c:strCache>
                <c:ptCount val="1"/>
                <c:pt idx="0">
                  <c:v>20</c:v>
                </c:pt>
              </c:strCache>
            </c:strRef>
          </c:tx>
          <c:marker>
            <c:symbol val="none"/>
          </c:marker>
          <c:xVal>
            <c:numRef>
              <c:f>[0]!FT_E20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[0]!FT_PH20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02EA-46F0-8B7A-DF3BC6621E9E}"/>
            </c:ext>
          </c:extLst>
        </c:ser>
        <c:ser>
          <c:idx val="21"/>
          <c:order val="21"/>
          <c:tx>
            <c:strRef>
              <c:f>info!$O$24</c:f>
              <c:strCache>
                <c:ptCount val="1"/>
                <c:pt idx="0">
                  <c:v>21</c:v>
                </c:pt>
              </c:strCache>
            </c:strRef>
          </c:tx>
          <c:spPr>
            <a:ln>
              <a:solidFill>
                <a:srgbClr val="37D93F"/>
              </a:solidFill>
            </a:ln>
          </c:spPr>
          <c:marker>
            <c:symbol val="none"/>
          </c:marker>
          <c:xVal>
            <c:numRef>
              <c:f>[0]!FT_E21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[0]!FT_PH21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02EA-46F0-8B7A-DF3BC6621E9E}"/>
            </c:ext>
          </c:extLst>
        </c:ser>
        <c:ser>
          <c:idx val="22"/>
          <c:order val="22"/>
          <c:tx>
            <c:strRef>
              <c:f>info!$O$25</c:f>
              <c:strCache>
                <c:ptCount val="1"/>
                <c:pt idx="0">
                  <c:v>22</c:v>
                </c:pt>
              </c:strCache>
            </c:strRef>
          </c:tx>
          <c:spPr>
            <a:ln>
              <a:solidFill>
                <a:srgbClr val="999623"/>
              </a:solidFill>
            </a:ln>
          </c:spPr>
          <c:marker>
            <c:symbol val="none"/>
          </c:marker>
          <c:xVal>
            <c:numRef>
              <c:f>[0]!FT_E22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[0]!FT_PH22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02EA-46F0-8B7A-DF3BC6621E9E}"/>
            </c:ext>
          </c:extLst>
        </c:ser>
        <c:ser>
          <c:idx val="23"/>
          <c:order val="23"/>
          <c:tx>
            <c:strRef>
              <c:f>info!$O$26</c:f>
              <c:strCache>
                <c:ptCount val="1"/>
                <c:pt idx="0">
                  <c:v>23</c:v>
                </c:pt>
              </c:strCache>
            </c:strRef>
          </c:tx>
          <c:spPr>
            <a:ln>
              <a:solidFill>
                <a:srgbClr val="FF0DFF"/>
              </a:solidFill>
            </a:ln>
          </c:spPr>
          <c:marker>
            <c:symbol val="none"/>
          </c:marker>
          <c:xVal>
            <c:numRef>
              <c:f>[0]!FT_E23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[0]!FT_PH23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02EA-46F0-8B7A-DF3BC6621E9E}"/>
            </c:ext>
          </c:extLst>
        </c:ser>
        <c:ser>
          <c:idx val="24"/>
          <c:order val="24"/>
          <c:tx>
            <c:strRef>
              <c:f>info!$O$27</c:f>
              <c:strCache>
                <c:ptCount val="1"/>
                <c:pt idx="0">
                  <c:v>24</c:v>
                </c:pt>
              </c:strCache>
            </c:strRef>
          </c:tx>
          <c:spPr>
            <a:ln>
              <a:solidFill>
                <a:srgbClr val="FE0E0E"/>
              </a:solidFill>
            </a:ln>
          </c:spPr>
          <c:marker>
            <c:symbol val="none"/>
          </c:marker>
          <c:xVal>
            <c:numRef>
              <c:f>[0]!FT_E24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[0]!FT_PH24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02EA-46F0-8B7A-DF3BC6621E9E}"/>
            </c:ext>
          </c:extLst>
        </c:ser>
        <c:ser>
          <c:idx val="25"/>
          <c:order val="25"/>
          <c:tx>
            <c:v>0</c:v>
          </c:tx>
          <c:spPr>
            <a:ln w="25400">
              <a:solidFill>
                <a:schemeClr val="bg2"/>
              </a:solidFill>
            </a:ln>
          </c:spPr>
          <c:marker>
            <c:symbol val="x"/>
            <c:size val="5"/>
            <c:spPr>
              <a:ln w="9525">
                <a:solidFill>
                  <a:schemeClr val="tx1"/>
                </a:solidFill>
              </a:ln>
            </c:spPr>
          </c:marker>
          <c:xVal>
            <c:numRef>
              <c:f>info!$F$2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info!$G$2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02EA-46F0-8B7A-DF3BC6621E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1210736"/>
        <c:axId val="371211128"/>
        <c:extLst/>
      </c:scatterChart>
      <c:valAx>
        <c:axId val="371210736"/>
        <c:scaling>
          <c:orientation val="minMax"/>
          <c:max val="10"/>
          <c:min val="0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371211128"/>
        <c:crosses val="autoZero"/>
        <c:crossBetween val="midCat"/>
        <c:majorUnit val="2"/>
        <c:minorUnit val="0.2"/>
      </c:valAx>
      <c:valAx>
        <c:axId val="371211128"/>
        <c:scaling>
          <c:orientation val="minMax"/>
          <c:max val="100"/>
          <c:min val="0"/>
        </c:scaling>
        <c:delete val="0"/>
        <c:axPos val="l"/>
        <c:majorGridlines>
          <c:spPr>
            <a:ln>
              <a:solidFill>
                <a:schemeClr val="accent1"/>
              </a:solidFill>
            </a:ln>
          </c:spPr>
        </c:majorGridlines>
        <c:numFmt formatCode="0.00" sourceLinked="1"/>
        <c:majorTickMark val="out"/>
        <c:minorTickMark val="none"/>
        <c:tickLblPos val="nextTo"/>
        <c:crossAx val="371210736"/>
        <c:crosses val="autoZero"/>
        <c:crossBetween val="midCat"/>
        <c:majorUnit val="20"/>
      </c:valAx>
    </c:plotArea>
    <c:plotVisOnly val="1"/>
    <c:dispBlanksAs val="gap"/>
    <c:showDLblsOverMax val="0"/>
  </c:chart>
  <c:txPr>
    <a:bodyPr/>
    <a:lstStyle/>
    <a:p>
      <a:pPr>
        <a:defRPr>
          <a:ln>
            <a:noFill/>
          </a:ln>
        </a:defRPr>
      </a:pPr>
      <a:endParaRPr lang="en-US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1407867494824016E-2"/>
          <c:y val="9.0308867641544804E-2"/>
          <c:w val="0.92468984855153979"/>
          <c:h val="0.66462082864641925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en-US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6701-4495-B7CC-26496C95ACB3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en-US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6701-4495-B7CC-26496C95ACB3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en-US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6701-4495-B7CC-26496C95ACB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en-US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Measurement!$M$19:$M$21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Measurement!$Q$19:$Q$21</c:f>
              <c:numCache>
                <c:formatCode>0.0%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701-4495-B7CC-26496C95AC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7.313354899422761E-2"/>
          <c:y val="4.6296296296296294E-2"/>
          <c:w val="0.83223258892093799"/>
          <c:h val="0.8416746864975212"/>
        </c:manualLayout>
      </c:layout>
      <c:scatterChart>
        <c:scatterStyle val="lineMarker"/>
        <c:varyColors val="0"/>
        <c:ser>
          <c:idx val="0"/>
          <c:order val="0"/>
          <c:tx>
            <c:v>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A41-42FD-96C3-06B92120D507}"/>
            </c:ext>
          </c:extLst>
        </c:ser>
        <c:ser>
          <c:idx val="2"/>
          <c:order val="2"/>
          <c:tx>
            <c:v>E1</c:v>
          </c:tx>
          <c:spPr>
            <a:ln w="19050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[0]!FT_E01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A41-42FD-96C3-06B92120D507}"/>
            </c:ext>
          </c:extLst>
        </c:ser>
        <c:ser>
          <c:idx val="3"/>
          <c:order val="3"/>
          <c:tx>
            <c:v>E2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[0]!FT_E02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A41-42FD-96C3-06B92120D507}"/>
            </c:ext>
          </c:extLst>
        </c:ser>
        <c:ser>
          <c:idx val="4"/>
          <c:order val="4"/>
          <c:tx>
            <c:v>E3</c:v>
          </c:tx>
          <c:spPr>
            <a:ln w="19050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[0]!FT_E03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A41-42FD-96C3-06B92120D507}"/>
            </c:ext>
          </c:extLst>
        </c:ser>
        <c:ser>
          <c:idx val="5"/>
          <c:order val="5"/>
          <c:tx>
            <c:v>E4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[0]!FT_E04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A41-42FD-96C3-06B92120D507}"/>
            </c:ext>
          </c:extLst>
        </c:ser>
        <c:ser>
          <c:idx val="6"/>
          <c:order val="6"/>
          <c:tx>
            <c:v>E5</c:v>
          </c:tx>
          <c:spPr>
            <a:ln w="19050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[0]!FT_E05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A41-42FD-96C3-06B92120D507}"/>
            </c:ext>
          </c:extLst>
        </c:ser>
        <c:ser>
          <c:idx val="7"/>
          <c:order val="7"/>
          <c:tx>
            <c:v>E6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[0]!FT_E06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A41-42FD-96C3-06B92120D507}"/>
            </c:ext>
          </c:extLst>
        </c:ser>
        <c:ser>
          <c:idx val="8"/>
          <c:order val="8"/>
          <c:tx>
            <c:v>E7</c:v>
          </c:tx>
          <c:spPr>
            <a:ln w="19050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[0]!FT_E07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A41-42FD-96C3-06B92120D507}"/>
            </c:ext>
          </c:extLst>
        </c:ser>
        <c:ser>
          <c:idx val="9"/>
          <c:order val="9"/>
          <c:tx>
            <c:v>E8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[0]!FT_E08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6A41-42FD-96C3-06B92120D507}"/>
            </c:ext>
          </c:extLst>
        </c:ser>
        <c:ser>
          <c:idx val="10"/>
          <c:order val="10"/>
          <c:tx>
            <c:v>E9</c:v>
          </c:tx>
          <c:spPr>
            <a:ln w="19050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[0]!FT_E09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6A41-42FD-96C3-06B92120D507}"/>
            </c:ext>
          </c:extLst>
        </c:ser>
        <c:ser>
          <c:idx val="11"/>
          <c:order val="11"/>
          <c:tx>
            <c:v>E10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[0]!FT_E10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6A41-42FD-96C3-06B92120D507}"/>
            </c:ext>
          </c:extLst>
        </c:ser>
        <c:ser>
          <c:idx val="12"/>
          <c:order val="12"/>
          <c:tx>
            <c:v>E11</c:v>
          </c:tx>
          <c:spPr>
            <a:ln w="19050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[0]!FT_E11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6A41-42FD-96C3-06B92120D507}"/>
            </c:ext>
          </c:extLst>
        </c:ser>
        <c:ser>
          <c:idx val="13"/>
          <c:order val="13"/>
          <c:tx>
            <c:v>E12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[0]!FT_E12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6A41-42FD-96C3-06B92120D507}"/>
            </c:ext>
          </c:extLst>
        </c:ser>
        <c:ser>
          <c:idx val="14"/>
          <c:order val="14"/>
          <c:tx>
            <c:v>E13</c:v>
          </c:tx>
          <c:spPr>
            <a:ln w="19050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[0]!FT_E13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6A41-42FD-96C3-06B92120D507}"/>
            </c:ext>
          </c:extLst>
        </c:ser>
        <c:ser>
          <c:idx val="15"/>
          <c:order val="15"/>
          <c:tx>
            <c:v>E14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[0]!FT_E14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6A41-42FD-96C3-06B92120D507}"/>
            </c:ext>
          </c:extLst>
        </c:ser>
        <c:ser>
          <c:idx val="16"/>
          <c:order val="16"/>
          <c:tx>
            <c:v>E15</c:v>
          </c:tx>
          <c:spPr>
            <a:ln w="19050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[0]!FT_E15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6A41-42FD-96C3-06B92120D507}"/>
            </c:ext>
          </c:extLst>
        </c:ser>
        <c:ser>
          <c:idx val="17"/>
          <c:order val="17"/>
          <c:tx>
            <c:v>E16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[0]!FT_E16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6A41-42FD-96C3-06B92120D507}"/>
            </c:ext>
          </c:extLst>
        </c:ser>
        <c:ser>
          <c:idx val="18"/>
          <c:order val="18"/>
          <c:tx>
            <c:v>E17</c:v>
          </c:tx>
          <c:spPr>
            <a:ln w="19050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[0]!FT_E17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6A41-42FD-96C3-06B92120D507}"/>
            </c:ext>
          </c:extLst>
        </c:ser>
        <c:ser>
          <c:idx val="19"/>
          <c:order val="19"/>
          <c:tx>
            <c:v>E18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[0]!FT_E18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6A41-42FD-96C3-06B92120D507}"/>
            </c:ext>
          </c:extLst>
        </c:ser>
        <c:ser>
          <c:idx val="20"/>
          <c:order val="20"/>
          <c:tx>
            <c:v>E19</c:v>
          </c:tx>
          <c:spPr>
            <a:ln w="19050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[0]!FT_E19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6A41-42FD-96C3-06B92120D507}"/>
            </c:ext>
          </c:extLst>
        </c:ser>
        <c:ser>
          <c:idx val="21"/>
          <c:order val="21"/>
          <c:tx>
            <c:v>E20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[0]!FT_E20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6A41-42FD-96C3-06B92120D507}"/>
            </c:ext>
          </c:extLst>
        </c:ser>
        <c:ser>
          <c:idx val="22"/>
          <c:order val="22"/>
          <c:tx>
            <c:v>E21</c:v>
          </c:tx>
          <c:spPr>
            <a:ln w="19050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[0]!FT_E21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6A41-42FD-96C3-06B92120D507}"/>
            </c:ext>
          </c:extLst>
        </c:ser>
        <c:ser>
          <c:idx val="23"/>
          <c:order val="23"/>
          <c:tx>
            <c:v>E22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[0]!FT_E22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6A41-42FD-96C3-06B92120D507}"/>
            </c:ext>
          </c:extLst>
        </c:ser>
        <c:ser>
          <c:idx val="24"/>
          <c:order val="24"/>
          <c:tx>
            <c:v>E23</c:v>
          </c:tx>
          <c:spPr>
            <a:ln w="19050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[0]!FT_E23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6A41-42FD-96C3-06B92120D507}"/>
            </c:ext>
          </c:extLst>
        </c:ser>
        <c:ser>
          <c:idx val="25"/>
          <c:order val="25"/>
          <c:tx>
            <c:v>E24</c:v>
          </c:tx>
          <c:spPr>
            <a:ln w="19050" cap="rnd">
              <a:solidFill>
                <a:srgbClr val="4F81BD">
                  <a:lumMod val="75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[0]!FT_E24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6A41-42FD-96C3-06B92120D507}"/>
            </c:ext>
          </c:extLst>
        </c:ser>
        <c:ser>
          <c:idx val="50"/>
          <c:order val="50"/>
          <c:tx>
            <c:v>ynE</c:v>
          </c:tx>
          <c:spPr>
            <a:ln w="1905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ysClr val="windowText" lastClr="000000"/>
                </a:solidFill>
              </a:ln>
              <a:effectLst/>
            </c:spPr>
          </c:marker>
          <c:xVal>
            <c:numRef>
              <c:f>info!$W$4:$W$27</c:f>
              <c:numCache>
                <c:formatCode>General</c:formatCode>
                <c:ptCount val="24"/>
                <c:pt idx="0">
                  <c:v>4.5190000000000001</c:v>
                </c:pt>
                <c:pt idx="1">
                  <c:v>3.6859999999999999</c:v>
                </c:pt>
                <c:pt idx="2">
                  <c:v>4.2480000000000002</c:v>
                </c:pt>
                <c:pt idx="3">
                  <c:v>4.0709999999999997</c:v>
                </c:pt>
                <c:pt idx="4">
                  <c:v>2.5590000000000002</c:v>
                </c:pt>
                <c:pt idx="5">
                  <c:v>3.52</c:v>
                </c:pt>
                <c:pt idx="6">
                  <c:v>3.6230000000000002</c:v>
                </c:pt>
                <c:pt idx="7">
                  <c:v>3.08</c:v>
                </c:pt>
                <c:pt idx="8">
                  <c:v>5.2720000000000002</c:v>
                </c:pt>
                <c:pt idx="9">
                  <c:v>3.8319999999999999</c:v>
                </c:pt>
                <c:pt idx="10">
                  <c:v>3.51</c:v>
                </c:pt>
                <c:pt idx="11">
                  <c:v>3.5910000000000002</c:v>
                </c:pt>
                <c:pt idx="12">
                  <c:v>4.3109999999999999</c:v>
                </c:pt>
                <c:pt idx="13">
                  <c:v>3.1829999999999998</c:v>
                </c:pt>
                <c:pt idx="14">
                  <c:v>3.7589999999999999</c:v>
                </c:pt>
                <c:pt idx="15">
                  <c:v>3.9359999999999999</c:v>
                </c:pt>
                <c:pt idx="16">
                  <c:v>2.9039999999999999</c:v>
                </c:pt>
                <c:pt idx="17">
                  <c:v>3.601</c:v>
                </c:pt>
                <c:pt idx="18">
                  <c:v>4.7930000000000001</c:v>
                </c:pt>
                <c:pt idx="19">
                  <c:v>3.9049999999999998</c:v>
                </c:pt>
                <c:pt idx="20">
                  <c:v>3.952</c:v>
                </c:pt>
                <c:pt idx="21">
                  <c:v>3.6549999999999998</c:v>
                </c:pt>
                <c:pt idx="22">
                  <c:v>3.2879999999999998</c:v>
                </c:pt>
                <c:pt idx="23">
                  <c:v>3.4540000000000002</c:v>
                </c:pt>
              </c:numCache>
            </c:numRef>
          </c:xVal>
          <c:yVal>
            <c:numRef>
              <c:f>info!$AB$4:$AB$27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6A41-42FD-96C3-06B92120D507}"/>
            </c:ext>
          </c:extLst>
        </c:ser>
        <c:ser>
          <c:idx val="55"/>
          <c:order val="55"/>
          <c:tx>
            <c:v>avgE</c:v>
          </c:tx>
          <c:spPr>
            <a:ln w="1905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rgbClr val="1F497D"/>
              </a:solidFill>
              <a:ln w="9525">
                <a:solidFill>
                  <a:srgbClr val="1F497D"/>
                </a:solidFill>
              </a:ln>
              <a:effectLst/>
            </c:spPr>
          </c:marker>
          <c:xVal>
            <c:numRef>
              <c:f>info!$AW$4:$AX$4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info!$AW$5:$AX$5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2A6-4630-A6BC-6F660D91F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2178824"/>
        <c:axId val="372179216"/>
        <c:extLst>
          <c:ext xmlns:c15="http://schemas.microsoft.com/office/drawing/2012/chart" uri="{02D57815-91ED-43cb-92C2-25804820EDAC}">
            <c15:filteredScatterSeries>
              <c15:ser>
                <c:idx val="52"/>
                <c:order val="52"/>
                <c:tx>
                  <c:v>picE</c:v>
                </c:tx>
                <c:spPr>
                  <a:ln w="1905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noFill/>
                    <a:ln w="9525">
                      <a:solidFill>
                        <a:srgbClr val="1F497D">
                          <a:lumMod val="75000"/>
                        </a:srgbClr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info!$V$4:$V$27</c15:sqref>
                        </c15:formulaRef>
                      </c:ext>
                    </c:extLst>
                    <c:numCache>
                      <c:formatCode>General</c:formatCode>
                      <c:ptCount val="2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info!$AB$4:$AB$27</c15:sqref>
                        </c15:formulaRef>
                      </c:ext>
                    </c:extLst>
                    <c:numCache>
                      <c:formatCode>General</c:formatCode>
                      <c:ptCount val="2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34-6A41-42FD-96C3-06B92120D507}"/>
                  </c:ext>
                </c:extLst>
              </c15:ser>
            </c15:filteredScatterSeries>
          </c:ext>
        </c:extLst>
      </c:scatterChart>
      <c:scatterChart>
        <c:scatterStyle val="lineMarker"/>
        <c:varyColors val="0"/>
        <c:ser>
          <c:idx val="1"/>
          <c:order val="1"/>
          <c:tx>
            <c:v>I</c:v>
          </c:tx>
          <c:spPr>
            <a:ln w="19050" cap="rnd">
              <a:solidFill>
                <a:srgbClr val="C00000">
                  <a:alpha val="73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6A41-42FD-96C3-06B92120D507}"/>
            </c:ext>
          </c:extLst>
        </c:ser>
        <c:ser>
          <c:idx val="26"/>
          <c:order val="26"/>
          <c:tx>
            <c:v>I1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6A41-42FD-96C3-06B92120D507}"/>
            </c:ext>
          </c:extLst>
        </c:ser>
        <c:ser>
          <c:idx val="27"/>
          <c:order val="27"/>
          <c:tx>
            <c:v>I2</c:v>
          </c:tx>
          <c:spPr>
            <a:ln w="19050" cap="rnd">
              <a:solidFill>
                <a:srgbClr val="FFC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6A41-42FD-96C3-06B92120D507}"/>
            </c:ext>
          </c:extLst>
        </c:ser>
        <c:ser>
          <c:idx val="28"/>
          <c:order val="28"/>
          <c:tx>
            <c:v>I3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[0]!FT_PH03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6A41-42FD-96C3-06B92120D507}"/>
            </c:ext>
          </c:extLst>
        </c:ser>
        <c:ser>
          <c:idx val="29"/>
          <c:order val="29"/>
          <c:tx>
            <c:v>I4</c:v>
          </c:tx>
          <c:spPr>
            <a:ln w="19050" cap="rnd">
              <a:solidFill>
                <a:srgbClr val="FFC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[0]!FT_PH04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6A41-42FD-96C3-06B92120D507}"/>
            </c:ext>
          </c:extLst>
        </c:ser>
        <c:ser>
          <c:idx val="30"/>
          <c:order val="30"/>
          <c:tx>
            <c:v>I5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[0]!FT_PH05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6A41-42FD-96C3-06B92120D507}"/>
            </c:ext>
          </c:extLst>
        </c:ser>
        <c:ser>
          <c:idx val="31"/>
          <c:order val="31"/>
          <c:tx>
            <c:v>I6</c:v>
          </c:tx>
          <c:spPr>
            <a:ln w="19050" cap="rnd">
              <a:solidFill>
                <a:srgbClr val="FFC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[0]!FT_PH06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6A41-42FD-96C3-06B92120D507}"/>
            </c:ext>
          </c:extLst>
        </c:ser>
        <c:ser>
          <c:idx val="32"/>
          <c:order val="32"/>
          <c:tx>
            <c:v>I7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[0]!FT_PH07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6A41-42FD-96C3-06B92120D507}"/>
            </c:ext>
          </c:extLst>
        </c:ser>
        <c:ser>
          <c:idx val="33"/>
          <c:order val="33"/>
          <c:tx>
            <c:v>I8</c:v>
          </c:tx>
          <c:spPr>
            <a:ln w="19050" cap="rnd">
              <a:solidFill>
                <a:srgbClr val="FFC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[0]!FT_PH08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6A41-42FD-96C3-06B92120D507}"/>
            </c:ext>
          </c:extLst>
        </c:ser>
        <c:ser>
          <c:idx val="34"/>
          <c:order val="34"/>
          <c:tx>
            <c:v>I9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[0]!FT_PH09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6A41-42FD-96C3-06B92120D507}"/>
            </c:ext>
          </c:extLst>
        </c:ser>
        <c:ser>
          <c:idx val="35"/>
          <c:order val="35"/>
          <c:tx>
            <c:v>I10</c:v>
          </c:tx>
          <c:spPr>
            <a:ln w="19050" cap="rnd">
              <a:solidFill>
                <a:srgbClr val="FFC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[0]!FT_PH10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6A41-42FD-96C3-06B92120D507}"/>
            </c:ext>
          </c:extLst>
        </c:ser>
        <c:ser>
          <c:idx val="36"/>
          <c:order val="36"/>
          <c:tx>
            <c:v>I11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[0]!FT_PH11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6A41-42FD-96C3-06B92120D507}"/>
            </c:ext>
          </c:extLst>
        </c:ser>
        <c:ser>
          <c:idx val="37"/>
          <c:order val="37"/>
          <c:tx>
            <c:v>I12</c:v>
          </c:tx>
          <c:spPr>
            <a:ln w="19050" cap="rnd">
              <a:solidFill>
                <a:srgbClr val="FFC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[0]!FT_PH12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6A41-42FD-96C3-06B92120D507}"/>
            </c:ext>
          </c:extLst>
        </c:ser>
        <c:ser>
          <c:idx val="38"/>
          <c:order val="38"/>
          <c:tx>
            <c:v>I13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[0]!FT_PH13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6A41-42FD-96C3-06B92120D507}"/>
            </c:ext>
          </c:extLst>
        </c:ser>
        <c:ser>
          <c:idx val="39"/>
          <c:order val="39"/>
          <c:tx>
            <c:v>I14</c:v>
          </c:tx>
          <c:spPr>
            <a:ln w="19050" cap="rnd">
              <a:solidFill>
                <a:srgbClr val="FFC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[0]!FT_PH14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6A41-42FD-96C3-06B92120D507}"/>
            </c:ext>
          </c:extLst>
        </c:ser>
        <c:ser>
          <c:idx val="40"/>
          <c:order val="40"/>
          <c:tx>
            <c:v>I15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[0]!FT_PH15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6A41-42FD-96C3-06B92120D507}"/>
            </c:ext>
          </c:extLst>
        </c:ser>
        <c:ser>
          <c:idx val="41"/>
          <c:order val="41"/>
          <c:tx>
            <c:v>I16</c:v>
          </c:tx>
          <c:spPr>
            <a:ln w="19050" cap="rnd">
              <a:solidFill>
                <a:srgbClr val="FFC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[0]!FT_PH16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6A41-42FD-96C3-06B92120D507}"/>
            </c:ext>
          </c:extLst>
        </c:ser>
        <c:ser>
          <c:idx val="42"/>
          <c:order val="42"/>
          <c:tx>
            <c:v>I17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[0]!FT_PH17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6A41-42FD-96C3-06B92120D507}"/>
            </c:ext>
          </c:extLst>
        </c:ser>
        <c:ser>
          <c:idx val="43"/>
          <c:order val="43"/>
          <c:tx>
            <c:v>I18</c:v>
          </c:tx>
          <c:spPr>
            <a:ln w="19050" cap="rnd">
              <a:solidFill>
                <a:srgbClr val="FFC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[0]!FT_PH18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6A41-42FD-96C3-06B92120D507}"/>
            </c:ext>
          </c:extLst>
        </c:ser>
        <c:ser>
          <c:idx val="44"/>
          <c:order val="44"/>
          <c:tx>
            <c:v>I19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[0]!FT_PH19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6A41-42FD-96C3-06B92120D507}"/>
            </c:ext>
          </c:extLst>
        </c:ser>
        <c:ser>
          <c:idx val="45"/>
          <c:order val="45"/>
          <c:tx>
            <c:v>I20</c:v>
          </c:tx>
          <c:spPr>
            <a:ln w="19050" cap="rnd">
              <a:solidFill>
                <a:srgbClr val="FFC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[0]!FT_PH20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6A41-42FD-96C3-06B92120D507}"/>
            </c:ext>
          </c:extLst>
        </c:ser>
        <c:ser>
          <c:idx val="46"/>
          <c:order val="46"/>
          <c:tx>
            <c:v>I21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[0]!FT_PH21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6A41-42FD-96C3-06B92120D507}"/>
            </c:ext>
          </c:extLst>
        </c:ser>
        <c:ser>
          <c:idx val="47"/>
          <c:order val="47"/>
          <c:tx>
            <c:v>I22</c:v>
          </c:tx>
          <c:spPr>
            <a:ln w="19050" cap="rnd">
              <a:solidFill>
                <a:srgbClr val="FFC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[0]!FT_PH22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6A41-42FD-96C3-06B92120D507}"/>
            </c:ext>
          </c:extLst>
        </c:ser>
        <c:ser>
          <c:idx val="48"/>
          <c:order val="48"/>
          <c:tx>
            <c:v>I23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[0]!FT_PH23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6A41-42FD-96C3-06B92120D507}"/>
            </c:ext>
          </c:extLst>
        </c:ser>
        <c:ser>
          <c:idx val="49"/>
          <c:order val="49"/>
          <c:tx>
            <c:v>I24</c:v>
          </c:tx>
          <c:spPr>
            <a:ln w="19050" cap="rnd">
              <a:solidFill>
                <a:srgbClr val="FFC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[0]!FT_PH24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6A41-42FD-96C3-06B92120D507}"/>
            </c:ext>
          </c:extLst>
        </c:ser>
        <c:ser>
          <c:idx val="51"/>
          <c:order val="51"/>
          <c:tx>
            <c:v>ynI</c:v>
          </c:tx>
          <c:spPr>
            <a:ln w="19050" cap="rnd">
              <a:noFill/>
              <a:round/>
            </a:ln>
            <a:effectLst/>
          </c:spPr>
          <c:marker>
            <c:symbol val="star"/>
            <c:size val="5"/>
            <c:spPr>
              <a:noFill/>
              <a:ln w="9525">
                <a:solidFill>
                  <a:sysClr val="windowText" lastClr="000000"/>
                </a:solidFill>
              </a:ln>
              <a:effectLst/>
            </c:spPr>
          </c:marker>
          <c:xVal>
            <c:numRef>
              <c:f>info!$W$4:$W$27</c:f>
              <c:numCache>
                <c:formatCode>General</c:formatCode>
                <c:ptCount val="24"/>
                <c:pt idx="0">
                  <c:v>4.5190000000000001</c:v>
                </c:pt>
                <c:pt idx="1">
                  <c:v>3.6859999999999999</c:v>
                </c:pt>
                <c:pt idx="2">
                  <c:v>4.2480000000000002</c:v>
                </c:pt>
                <c:pt idx="3">
                  <c:v>4.0709999999999997</c:v>
                </c:pt>
                <c:pt idx="4">
                  <c:v>2.5590000000000002</c:v>
                </c:pt>
                <c:pt idx="5">
                  <c:v>3.52</c:v>
                </c:pt>
                <c:pt idx="6">
                  <c:v>3.6230000000000002</c:v>
                </c:pt>
                <c:pt idx="7">
                  <c:v>3.08</c:v>
                </c:pt>
                <c:pt idx="8">
                  <c:v>5.2720000000000002</c:v>
                </c:pt>
                <c:pt idx="9">
                  <c:v>3.8319999999999999</c:v>
                </c:pt>
                <c:pt idx="10">
                  <c:v>3.51</c:v>
                </c:pt>
                <c:pt idx="11">
                  <c:v>3.5910000000000002</c:v>
                </c:pt>
                <c:pt idx="12">
                  <c:v>4.3109999999999999</c:v>
                </c:pt>
                <c:pt idx="13">
                  <c:v>3.1829999999999998</c:v>
                </c:pt>
                <c:pt idx="14">
                  <c:v>3.7589999999999999</c:v>
                </c:pt>
                <c:pt idx="15">
                  <c:v>3.9359999999999999</c:v>
                </c:pt>
                <c:pt idx="16">
                  <c:v>2.9039999999999999</c:v>
                </c:pt>
                <c:pt idx="17">
                  <c:v>3.601</c:v>
                </c:pt>
                <c:pt idx="18">
                  <c:v>4.7930000000000001</c:v>
                </c:pt>
                <c:pt idx="19">
                  <c:v>3.9049999999999998</c:v>
                </c:pt>
                <c:pt idx="20">
                  <c:v>3.952</c:v>
                </c:pt>
                <c:pt idx="21">
                  <c:v>3.6549999999999998</c:v>
                </c:pt>
                <c:pt idx="22">
                  <c:v>3.2879999999999998</c:v>
                </c:pt>
                <c:pt idx="23">
                  <c:v>3.4540000000000002</c:v>
                </c:pt>
              </c:numCache>
            </c:numRef>
          </c:xVal>
          <c:yVal>
            <c:numRef>
              <c:f>info!$AC$4:$AC$27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6A41-42FD-96C3-06B92120D507}"/>
            </c:ext>
          </c:extLst>
        </c:ser>
        <c:ser>
          <c:idx val="54"/>
          <c:order val="54"/>
          <c:tx>
            <c:v>avgI</c:v>
          </c:tx>
          <c:spPr>
            <a:ln w="1905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info!$AU$4:$AV$4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info!$AU$5:$AV$5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2A6-4630-A6BC-6F660D91F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2180000"/>
        <c:axId val="372179608"/>
        <c:extLst>
          <c:ext xmlns:c15="http://schemas.microsoft.com/office/drawing/2012/chart" uri="{02D57815-91ED-43cb-92C2-25804820EDAC}">
            <c15:filteredScatterSeries>
              <c15:ser>
                <c:idx val="53"/>
                <c:order val="53"/>
                <c:tx>
                  <c:v>picI</c:v>
                </c:tx>
                <c:spPr>
                  <a:ln w="19050" cap="rnd">
                    <a:noFill/>
                    <a:round/>
                  </a:ln>
                  <a:effectLst/>
                </c:spPr>
                <c:marker>
                  <c:symbol val="x"/>
                  <c:size val="5"/>
                  <c:spPr>
                    <a:noFill/>
                    <a:ln w="9525">
                      <a:solidFill>
                        <a:srgbClr val="C0504D">
                          <a:lumMod val="75000"/>
                        </a:srgbClr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info!$V$4:$V$27</c15:sqref>
                        </c15:formulaRef>
                      </c:ext>
                    </c:extLst>
                    <c:numCache>
                      <c:formatCode>General</c:formatCode>
                      <c:ptCount val="2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info!$AC$4:$AC$27</c15:sqref>
                        </c15:formulaRef>
                      </c:ext>
                    </c:extLst>
                    <c:numCache>
                      <c:formatCode>General</c:formatCode>
                      <c:ptCount val="2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35-6A41-42FD-96C3-06B92120D507}"/>
                  </c:ext>
                </c:extLst>
              </c15:ser>
            </c15:filteredScatterSeries>
          </c:ext>
        </c:extLst>
      </c:scatterChart>
      <c:valAx>
        <c:axId val="372178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2179216"/>
        <c:crosses val="autoZero"/>
        <c:crossBetween val="midCat"/>
      </c:valAx>
      <c:valAx>
        <c:axId val="372179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2178824"/>
        <c:crosses val="autoZero"/>
        <c:crossBetween val="midCat"/>
      </c:valAx>
      <c:valAx>
        <c:axId val="372179608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2180000"/>
        <c:crosses val="max"/>
        <c:crossBetween val="midCat"/>
      </c:valAx>
      <c:valAx>
        <c:axId val="3721800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721796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4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313354899422761E-2"/>
          <c:y val="4.6296296296296294E-2"/>
          <c:w val="0.83223258892093799"/>
          <c:h val="0.8416746864975212"/>
        </c:manualLayout>
      </c:layout>
      <c:scatterChart>
        <c:scatterStyle val="lineMarker"/>
        <c:varyColors val="0"/>
        <c:ser>
          <c:idx val="2"/>
          <c:order val="0"/>
          <c:tx>
            <c:v>pic1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rgbClr val="0070C0"/>
                </a:solidFill>
              </a:ln>
              <a:effectLst/>
            </c:spPr>
          </c:marker>
          <c:xVal>
            <c:numRef>
              <c:f>info!$V$4:$V$27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xVal>
          <c:yVal>
            <c:numRef>
              <c:f>info!$AM$4:$AM$27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99-4CCC-9F9C-BC9E68F81AF8}"/>
            </c:ext>
          </c:extLst>
        </c:ser>
        <c:ser>
          <c:idx val="0"/>
          <c:order val="1"/>
          <c:tx>
            <c:v>pic2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info!$V$4:$V$27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xVal>
          <c:yVal>
            <c:numRef>
              <c:f>info!$AN$4:$AN$26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C99-4CCC-9F9C-BC9E68F81AF8}"/>
            </c:ext>
          </c:extLst>
        </c:ser>
        <c:ser>
          <c:idx val="1"/>
          <c:order val="2"/>
          <c:tx>
            <c:strRef>
              <c:f>FT_GR!$L$1</c:f>
              <c:strCache>
                <c:ptCount val="1"/>
                <c:pt idx="0">
                  <c:v>b (I2-I1)+(E1-E2)</c:v>
                </c:pt>
              </c:strCache>
            </c:strRef>
          </c:tx>
          <c:spPr>
            <a:ln w="2540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[0]!FT_GR_1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C99-4CCC-9F9C-BC9E68F81AF8}"/>
            </c:ext>
          </c:extLst>
        </c:ser>
        <c:ser>
          <c:idx val="3"/>
          <c:order val="3"/>
          <c:tx>
            <c:strRef>
              <c:f>FT_GR!$M$1</c:f>
              <c:strCache>
                <c:ptCount val="1"/>
                <c:pt idx="0">
                  <c:v>(I2-I1)+2sin(a)|E1-E2|</c:v>
                </c:pt>
              </c:strCache>
            </c:strRef>
          </c:tx>
          <c:spPr>
            <a:ln w="22225" cap="rnd">
              <a:solidFill>
                <a:srgbClr val="C00000">
                  <a:alpha val="52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[0]!FT_GR_2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C99-4CCC-9F9C-BC9E68F81A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1684752"/>
        <c:axId val="371685144"/>
        <c:extLst/>
      </c:scatterChart>
      <c:valAx>
        <c:axId val="371684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1685144"/>
        <c:crosses val="autoZero"/>
        <c:crossBetween val="midCat"/>
      </c:valAx>
      <c:valAx>
        <c:axId val="371685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1684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9450490322150868"/>
          <c:y val="3.984908136482939E-2"/>
          <c:w val="0.20549509677849126"/>
          <c:h val="0.4375021872265966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4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8853902930641956"/>
          <c:y val="0.12683591681084708"/>
          <c:w val="0.46712112643378129"/>
          <c:h val="0.75828631286560033"/>
        </c:manualLayout>
      </c:layout>
      <c:radarChart>
        <c:radarStyle val="marker"/>
        <c:varyColors val="0"/>
        <c:ser>
          <c:idx val="0"/>
          <c:order val="0"/>
          <c:tx>
            <c:v>1</c:v>
          </c:tx>
          <c:spPr>
            <a:ln>
              <a:solidFill>
                <a:schemeClr val="accent2">
                  <a:lumMod val="75000"/>
                </a:schemeClr>
              </a:solidFill>
            </a:ln>
          </c:spPr>
          <c:marker>
            <c:symbol val="none"/>
          </c:marker>
          <c:dLbls>
            <c:dLbl>
              <c:idx val="7"/>
              <c:layout>
                <c:manualLayout>
                  <c:x val="-1.3640238704177339E-2"/>
                  <c:y val="-7.4766355140186994E-2"/>
                </c:manualLayout>
              </c:layout>
              <c:spPr/>
              <c:txPr>
                <a:bodyPr/>
                <a:lstStyle/>
                <a:p>
                  <a:pPr>
                    <a:defRPr lang="en-US"/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D3F-4FE6-A178-1244C28139E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dMeasurement!$M$7:$M$18</c:f>
              <c:strCache>
                <c:ptCount val="12"/>
                <c:pt idx="0">
                  <c:v>Aggression</c:v>
                </c:pt>
                <c:pt idx="1">
                  <c:v>Stress</c:v>
                </c:pt>
                <c:pt idx="2">
                  <c:v>Tension</c:v>
                </c:pt>
                <c:pt idx="3">
                  <c:v>Suspect</c:v>
                </c:pt>
                <c:pt idx="4">
                  <c:v>Balance</c:v>
                </c:pt>
                <c:pt idx="5">
                  <c:v>Charm</c:v>
                </c:pt>
                <c:pt idx="6">
                  <c:v>Energy</c:v>
                </c:pt>
                <c:pt idx="7">
                  <c:v>Self-Regulation</c:v>
                </c:pt>
                <c:pt idx="8">
                  <c:v>Inhibition</c:v>
                </c:pt>
                <c:pt idx="9">
                  <c:v>Neuroticism</c:v>
                </c:pt>
                <c:pt idx="10">
                  <c:v>Depression</c:v>
                </c:pt>
                <c:pt idx="11">
                  <c:v>Happiness</c:v>
                </c:pt>
              </c:strCache>
            </c:strRef>
          </c:cat>
          <c:val>
            <c:numRef>
              <c:f>dMeasurement!$W$7:$W$18</c:f>
              <c:numCache>
                <c:formatCode>0.00</c:formatCode>
                <c:ptCount val="12"/>
                <c:pt idx="0">
                  <c:v>0.5</c:v>
                </c:pt>
                <c:pt idx="1">
                  <c:v>0.5</c:v>
                </c:pt>
                <c:pt idx="2">
                  <c:v>0.5</c:v>
                </c:pt>
                <c:pt idx="3">
                  <c:v>0.5</c:v>
                </c:pt>
                <c:pt idx="4">
                  <c:v>0.5</c:v>
                </c:pt>
                <c:pt idx="5">
                  <c:v>0.5</c:v>
                </c:pt>
                <c:pt idx="6">
                  <c:v>0.5</c:v>
                </c:pt>
                <c:pt idx="7">
                  <c:v>0.5</c:v>
                </c:pt>
                <c:pt idx="8">
                  <c:v>0.5</c:v>
                </c:pt>
                <c:pt idx="9">
                  <c:v>0.5</c:v>
                </c:pt>
                <c:pt idx="10">
                  <c:v>0.5</c:v>
                </c:pt>
                <c:pt idx="11">
                  <c:v>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3F-4FE6-A178-1244C28139EC}"/>
            </c:ext>
          </c:extLst>
        </c:ser>
        <c:ser>
          <c:idx val="1"/>
          <c:order val="1"/>
          <c:tx>
            <c:v>2</c:v>
          </c:tx>
          <c:spPr>
            <a:ln>
              <a:solidFill>
                <a:schemeClr val="accent3">
                  <a:lumMod val="75000"/>
                </a:schemeClr>
              </a:solidFill>
            </a:ln>
          </c:spPr>
          <c:marker>
            <c:symbol val="none"/>
          </c:marker>
          <c:cat>
            <c:strRef>
              <c:f>dMeasurement!$M$7:$M$18</c:f>
              <c:strCache>
                <c:ptCount val="12"/>
                <c:pt idx="0">
                  <c:v>Aggression</c:v>
                </c:pt>
                <c:pt idx="1">
                  <c:v>Stress</c:v>
                </c:pt>
                <c:pt idx="2">
                  <c:v>Tension</c:v>
                </c:pt>
                <c:pt idx="3">
                  <c:v>Suspect</c:v>
                </c:pt>
                <c:pt idx="4">
                  <c:v>Balance</c:v>
                </c:pt>
                <c:pt idx="5">
                  <c:v>Charm</c:v>
                </c:pt>
                <c:pt idx="6">
                  <c:v>Energy</c:v>
                </c:pt>
                <c:pt idx="7">
                  <c:v>Self-Regulation</c:v>
                </c:pt>
                <c:pt idx="8">
                  <c:v>Inhibition</c:v>
                </c:pt>
                <c:pt idx="9">
                  <c:v>Neuroticism</c:v>
                </c:pt>
                <c:pt idx="10">
                  <c:v>Depression</c:v>
                </c:pt>
                <c:pt idx="11">
                  <c:v>Happiness</c:v>
                </c:pt>
              </c:strCache>
            </c:strRef>
          </c:cat>
          <c:val>
            <c:numRef>
              <c:f>dMeasurement!$AF$7:$AF$18</c:f>
              <c:numCache>
                <c:formatCode>0.00</c:formatCode>
                <c:ptCount val="12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3F-4FE6-A178-1244C28139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1686712"/>
        <c:axId val="371687496"/>
      </c:radarChart>
      <c:catAx>
        <c:axId val="371686712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371687496"/>
        <c:crosses val="autoZero"/>
        <c:auto val="0"/>
        <c:lblAlgn val="ctr"/>
        <c:lblOffset val="100"/>
        <c:noMultiLvlLbl val="0"/>
      </c:catAx>
      <c:valAx>
        <c:axId val="371687496"/>
        <c:scaling>
          <c:orientation val="minMax"/>
          <c:max val="10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00" sourceLinked="1"/>
        <c:majorTickMark val="cross"/>
        <c:minorTickMark val="none"/>
        <c:tickLblPos val="none"/>
        <c:txPr>
          <a:bodyPr/>
          <a:lstStyle/>
          <a:p>
            <a:pPr>
              <a:defRPr lang="en-US"/>
            </a:pPr>
            <a:endParaRPr lang="en-US"/>
          </a:p>
        </c:txPr>
        <c:crossAx val="371686712"/>
        <c:crosses val="autoZero"/>
        <c:crossBetween val="between"/>
        <c:majorUnit val="10"/>
        <c:minorUnit val="5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H2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1852920558843186E-2"/>
          <c:y val="8.1659167604049496E-2"/>
          <c:w val="0.89906848600446687"/>
          <c:h val="0.64620547431571052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en-US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D0FE-4F47-BEF6-9466F02BD4A3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en-US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D0FE-4F47-BEF6-9466F02BD4A3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en-US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D0FE-4F47-BEF6-9466F02BD4A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en-US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dMeasurement!$M$19:$M$21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dMeasurement!$X$19:$X$21</c:f>
              <c:numCache>
                <c:formatCode>0.0%</c:formatCode>
                <c:ptCount val="3"/>
                <c:pt idx="0">
                  <c:v>0.33333333333333331</c:v>
                </c:pt>
                <c:pt idx="1">
                  <c:v>0.33333333333333331</c:v>
                </c:pt>
                <c:pt idx="2">
                  <c:v>0.33333333333333331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0FE-4F47-BEF6-9466F02BD4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5.3830227743271224E-2"/>
          <c:y val="0.77976190476190477"/>
          <c:w val="0.91304347826086951"/>
          <c:h val="0.22023809523809521"/>
        </c:manualLayout>
      </c:layout>
      <c:overlay val="0"/>
    </c:legend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611329833770801E-2"/>
          <c:y val="1.3888888888888911E-2"/>
          <c:w val="0.95277777777777772"/>
          <c:h val="0.80763123359580213"/>
        </c:manualLayout>
      </c:layout>
      <c:lineChart>
        <c:grouping val="standard"/>
        <c:varyColors val="0"/>
        <c:ser>
          <c:idx val="0"/>
          <c:order val="0"/>
          <c:tx>
            <c:v>H1</c:v>
          </c:tx>
          <c:spPr>
            <a:ln>
              <a:solidFill>
                <a:schemeClr val="accent2">
                  <a:lumMod val="75000"/>
                  <a:alpha val="50000"/>
                </a:schemeClr>
              </a:solidFill>
            </a:ln>
          </c:spPr>
          <c:marker>
            <c:symbol val="none"/>
          </c:marker>
          <c:cat>
            <c:numRef>
              <c:f>info!$B$2:$B$257</c:f>
              <c:numCache>
                <c:formatCode>0.00</c:formatCode>
                <c:ptCount val="2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</c:numCache>
            </c:numRef>
          </c:cat>
          <c:val>
            <c:numRef>
              <c:f>'FH1'!$A$2:$A$257</c:f>
              <c:numCache>
                <c:formatCode>General</c:formatCode>
                <c:ptCount val="2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A88-4A2A-8D48-3A6F0DAAD0EF}"/>
            </c:ext>
          </c:extLst>
        </c:ser>
        <c:ser>
          <c:idx val="1"/>
          <c:order val="1"/>
          <c:tx>
            <c:v>H2</c:v>
          </c:tx>
          <c:spPr>
            <a:ln>
              <a:solidFill>
                <a:schemeClr val="accent3">
                  <a:lumMod val="75000"/>
                  <a:alpha val="50000"/>
                </a:schemeClr>
              </a:solidFill>
            </a:ln>
          </c:spPr>
          <c:marker>
            <c:symbol val="none"/>
          </c:marker>
          <c:val>
            <c:numRef>
              <c:f>'FH2'!$A$2:$A$257</c:f>
              <c:numCache>
                <c:formatCode>General</c:formatCode>
                <c:ptCount val="2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A88-4A2A-8D48-3A6F0DAAD0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72180392"/>
        <c:axId val="372180784"/>
      </c:lineChart>
      <c:catAx>
        <c:axId val="372180392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372180784"/>
        <c:crosses val="autoZero"/>
        <c:auto val="1"/>
        <c:lblAlgn val="ctr"/>
        <c:lblOffset val="100"/>
        <c:tickMarkSkip val="1"/>
        <c:noMultiLvlLbl val="0"/>
      </c:catAx>
      <c:valAx>
        <c:axId val="372180784"/>
        <c:scaling>
          <c:orientation val="minMax"/>
        </c:scaling>
        <c:delete val="1"/>
        <c:axPos val="l"/>
        <c:majorGridlines/>
        <c:numFmt formatCode="General" sourceLinked="1"/>
        <c:majorTickMark val="out"/>
        <c:minorTickMark val="none"/>
        <c:tickLblPos val="nextTo"/>
        <c:crossAx val="37218039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4.0728831725615807E-3"/>
          <c:y val="6.8443168741838464E-3"/>
          <c:w val="0.17706323687031084"/>
          <c:h val="0.23754237616849619"/>
        </c:manualLayout>
      </c:layout>
      <c:overlay val="0"/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071741032370933E-2"/>
          <c:y val="7.4548702245552628E-2"/>
          <c:w val="0.76442335875208023"/>
          <c:h val="0.80947142023913743"/>
        </c:manualLayout>
      </c:layout>
      <c:scatterChart>
        <c:scatterStyle val="smoothMarker"/>
        <c:varyColors val="0"/>
        <c:ser>
          <c:idx val="0"/>
          <c:order val="0"/>
          <c:tx>
            <c:v>E-Psy</c:v>
          </c:tx>
          <c:spPr>
            <a:ln w="9525">
              <a:solidFill>
                <a:schemeClr val="bg1">
                  <a:lumMod val="50000"/>
                </a:schemeClr>
              </a:solidFill>
              <a:headEnd type="none"/>
            </a:ln>
          </c:spPr>
          <c:marker>
            <c:symbol val="none"/>
          </c:marker>
          <c:xVal>
            <c:numRef>
              <c:f>[0]!FT_E</c:f>
              <c:numCache>
                <c:formatCode>0.00</c:formatCode>
                <c:ptCount val="1"/>
                <c:pt idx="0">
                  <c:v>0</c:v>
                </c:pt>
              </c:numCache>
              <c:extLst xmlns:c15="http://schemas.microsoft.com/office/drawing/2012/chart"/>
            </c:numRef>
          </c:xVal>
          <c:yVal>
            <c:numRef>
              <c:f>[0]!FT_PH</c:f>
              <c:numCache>
                <c:formatCode>0.00</c:formatCode>
                <c:ptCount val="1"/>
                <c:pt idx="0">
                  <c:v>0</c:v>
                </c:pt>
              </c:numCache>
              <c:extLst xmlns:c15="http://schemas.microsoft.com/office/drawing/2012/chart"/>
            </c:numRef>
          </c:yVal>
          <c:smooth val="0"/>
          <c:extLst>
            <c:ext xmlns:c16="http://schemas.microsoft.com/office/drawing/2014/chart" uri="{C3380CC4-5D6E-409C-BE32-E72D297353CC}">
              <c16:uniqueId val="{00000000-46A1-4B11-944F-2C727352A3C2}"/>
            </c:ext>
          </c:extLst>
        </c:ser>
        <c:ser>
          <c:idx val="1"/>
          <c:order val="1"/>
          <c:tx>
            <c:strRef>
              <c:f>info!$O$4</c:f>
              <c:strCache>
                <c:ptCount val="1"/>
                <c:pt idx="0">
                  <c:v>1</c:v>
                </c:pt>
              </c:strCache>
            </c:strRef>
          </c:tx>
          <c:marker>
            <c:symbol val="none"/>
          </c:marker>
          <c:xVal>
            <c:numRef>
              <c:f>[0]!FT_E01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6A1-4B11-944F-2C727352A3C2}"/>
            </c:ext>
          </c:extLst>
        </c:ser>
        <c:ser>
          <c:idx val="2"/>
          <c:order val="2"/>
          <c:tx>
            <c:strRef>
              <c:f>info!$O$5</c:f>
              <c:strCache>
                <c:ptCount val="1"/>
                <c:pt idx="0">
                  <c:v>2</c:v>
                </c:pt>
              </c:strCache>
            </c:strRef>
          </c:tx>
          <c:marker>
            <c:symbol val="none"/>
          </c:marker>
          <c:xVal>
            <c:numRef>
              <c:f>[0]!FT_E02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6A1-4B11-944F-2C727352A3C2}"/>
            </c:ext>
          </c:extLst>
        </c:ser>
        <c:ser>
          <c:idx val="3"/>
          <c:order val="3"/>
          <c:tx>
            <c:strRef>
              <c:f>info!$O$6</c:f>
              <c:strCache>
                <c:ptCount val="1"/>
                <c:pt idx="0">
                  <c:v>3</c:v>
                </c:pt>
              </c:strCache>
            </c:strRef>
          </c:tx>
          <c:spPr>
            <a:ln>
              <a:solidFill>
                <a:srgbClr val="5F2B5D"/>
              </a:solidFill>
            </a:ln>
          </c:spPr>
          <c:marker>
            <c:symbol val="none"/>
          </c:marker>
          <c:xVal>
            <c:numRef>
              <c:f>[0]!FT_E03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[0]!FT_PH03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6A1-4B11-944F-2C727352A3C2}"/>
            </c:ext>
          </c:extLst>
        </c:ser>
        <c:ser>
          <c:idx val="4"/>
          <c:order val="4"/>
          <c:tx>
            <c:strRef>
              <c:f>info!$O$7</c:f>
              <c:strCache>
                <c:ptCount val="1"/>
                <c:pt idx="0">
                  <c:v>4</c:v>
                </c:pt>
              </c:strCache>
            </c:strRef>
          </c:tx>
          <c:marker>
            <c:symbol val="none"/>
          </c:marker>
          <c:xVal>
            <c:numRef>
              <c:f>[0]!FT_E04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[0]!FT_PH04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46A1-4B11-944F-2C727352A3C2}"/>
            </c:ext>
          </c:extLst>
        </c:ser>
        <c:ser>
          <c:idx val="5"/>
          <c:order val="5"/>
          <c:tx>
            <c:strRef>
              <c:f>info!$O$8</c:f>
              <c:strCache>
                <c:ptCount val="1"/>
                <c:pt idx="0">
                  <c:v>5</c:v>
                </c:pt>
              </c:strCache>
            </c:strRef>
          </c:tx>
          <c:marker>
            <c:symbol val="none"/>
          </c:marker>
          <c:xVal>
            <c:numRef>
              <c:f>[0]!FT_E05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[0]!FT_PH05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46A1-4B11-944F-2C727352A3C2}"/>
            </c:ext>
          </c:extLst>
        </c:ser>
        <c:ser>
          <c:idx val="6"/>
          <c:order val="6"/>
          <c:tx>
            <c:strRef>
              <c:f>info!$O$9</c:f>
              <c:strCache>
                <c:ptCount val="1"/>
                <c:pt idx="0">
                  <c:v>6</c:v>
                </c:pt>
              </c:strCache>
            </c:strRef>
          </c:tx>
          <c:marker>
            <c:symbol val="none"/>
          </c:marker>
          <c:xVal>
            <c:numRef>
              <c:f>[0]!FT_E06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[0]!FT_PH06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46A1-4B11-944F-2C727352A3C2}"/>
            </c:ext>
          </c:extLst>
        </c:ser>
        <c:ser>
          <c:idx val="7"/>
          <c:order val="7"/>
          <c:tx>
            <c:strRef>
              <c:f>info!$O$10</c:f>
              <c:strCache>
                <c:ptCount val="1"/>
                <c:pt idx="0">
                  <c:v>7</c:v>
                </c:pt>
              </c:strCache>
            </c:strRef>
          </c:tx>
          <c:spPr>
            <a:ln>
              <a:solidFill>
                <a:schemeClr val="tx1">
                  <a:lumMod val="65000"/>
                  <a:lumOff val="35000"/>
                </a:schemeClr>
              </a:solidFill>
            </a:ln>
          </c:spPr>
          <c:marker>
            <c:symbol val="none"/>
          </c:marker>
          <c:xVal>
            <c:numRef>
              <c:f>[0]!FT_E07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[0]!FT_PH07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46A1-4B11-944F-2C727352A3C2}"/>
            </c:ext>
          </c:extLst>
        </c:ser>
        <c:ser>
          <c:idx val="8"/>
          <c:order val="8"/>
          <c:tx>
            <c:strRef>
              <c:f>info!$O$11</c:f>
              <c:strCache>
                <c:ptCount val="1"/>
                <c:pt idx="0">
                  <c:v>8</c:v>
                </c:pt>
              </c:strCache>
            </c:strRef>
          </c:tx>
          <c:marker>
            <c:symbol val="none"/>
          </c:marker>
          <c:xVal>
            <c:numRef>
              <c:f>[0]!FT_E08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[0]!FT_PH08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46A1-4B11-944F-2C727352A3C2}"/>
            </c:ext>
          </c:extLst>
        </c:ser>
        <c:ser>
          <c:idx val="9"/>
          <c:order val="9"/>
          <c:tx>
            <c:strRef>
              <c:f>info!$O$12</c:f>
              <c:strCache>
                <c:ptCount val="1"/>
                <c:pt idx="0">
                  <c:v>9</c:v>
                </c:pt>
              </c:strCache>
            </c:strRef>
          </c:tx>
          <c:spPr>
            <a:ln>
              <a:solidFill>
                <a:srgbClr val="DCE101"/>
              </a:solidFill>
            </a:ln>
          </c:spPr>
          <c:marker>
            <c:symbol val="none"/>
          </c:marker>
          <c:xVal>
            <c:numRef>
              <c:f>[0]!FT_E09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[0]!FT_PH09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46A1-4B11-944F-2C727352A3C2}"/>
            </c:ext>
          </c:extLst>
        </c:ser>
        <c:ser>
          <c:idx val="10"/>
          <c:order val="10"/>
          <c:tx>
            <c:strRef>
              <c:f>info!$O$13</c:f>
              <c:strCache>
                <c:ptCount val="1"/>
                <c:pt idx="0">
                  <c:v>10</c:v>
                </c:pt>
              </c:strCache>
            </c:strRef>
          </c:tx>
          <c:spPr>
            <a:ln>
              <a:solidFill>
                <a:srgbClr val="03E98C"/>
              </a:solidFill>
            </a:ln>
          </c:spPr>
          <c:marker>
            <c:symbol val="none"/>
          </c:marker>
          <c:xVal>
            <c:numRef>
              <c:f>[0]!FT_E10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[0]!FT_PH10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46A1-4B11-944F-2C727352A3C2}"/>
            </c:ext>
          </c:extLst>
        </c:ser>
        <c:ser>
          <c:idx val="11"/>
          <c:order val="11"/>
          <c:tx>
            <c:strRef>
              <c:f>info!$O$14</c:f>
              <c:strCache>
                <c:ptCount val="1"/>
                <c:pt idx="0">
                  <c:v>11</c:v>
                </c:pt>
              </c:strCache>
            </c:strRef>
          </c:tx>
          <c:marker>
            <c:symbol val="none"/>
          </c:marker>
          <c:xVal>
            <c:numRef>
              <c:f>[0]!FT_E11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[0]!FT_PH11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46A1-4B11-944F-2C727352A3C2}"/>
            </c:ext>
          </c:extLst>
        </c:ser>
        <c:ser>
          <c:idx val="12"/>
          <c:order val="12"/>
          <c:tx>
            <c:strRef>
              <c:f>info!$O$15</c:f>
              <c:strCache>
                <c:ptCount val="1"/>
                <c:pt idx="0">
                  <c:v>12</c:v>
                </c:pt>
              </c:strCache>
            </c:strRef>
          </c:tx>
          <c:marker>
            <c:symbol val="none"/>
          </c:marker>
          <c:xVal>
            <c:numRef>
              <c:f>[0]!FT_E12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[0]!FT_PH12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46A1-4B11-944F-2C727352A3C2}"/>
            </c:ext>
          </c:extLst>
        </c:ser>
        <c:ser>
          <c:idx val="13"/>
          <c:order val="13"/>
          <c:tx>
            <c:strRef>
              <c:f>info!$O$16</c:f>
              <c:strCache>
                <c:ptCount val="1"/>
                <c:pt idx="0">
                  <c:v>13</c:v>
                </c:pt>
              </c:strCache>
            </c:strRef>
          </c:tx>
          <c:marker>
            <c:symbol val="none"/>
          </c:marker>
          <c:xVal>
            <c:numRef>
              <c:f>[0]!FT_E13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[0]!FT_PH13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46A1-4B11-944F-2C727352A3C2}"/>
            </c:ext>
          </c:extLst>
        </c:ser>
        <c:ser>
          <c:idx val="14"/>
          <c:order val="14"/>
          <c:tx>
            <c:strRef>
              <c:f>info!$O$17</c:f>
              <c:strCache>
                <c:ptCount val="1"/>
                <c:pt idx="0">
                  <c:v>14</c:v>
                </c:pt>
              </c:strCache>
            </c:strRef>
          </c:tx>
          <c:marker>
            <c:symbol val="none"/>
          </c:marker>
          <c:xVal>
            <c:numRef>
              <c:f>[0]!FT_E14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[0]!FT_PH14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46A1-4B11-944F-2C727352A3C2}"/>
            </c:ext>
          </c:extLst>
        </c:ser>
        <c:ser>
          <c:idx val="15"/>
          <c:order val="15"/>
          <c:tx>
            <c:strRef>
              <c:f>info!$O$18</c:f>
              <c:strCache>
                <c:ptCount val="1"/>
                <c:pt idx="0">
                  <c:v>15</c:v>
                </c:pt>
              </c:strCache>
            </c:strRef>
          </c:tx>
          <c:marker>
            <c:symbol val="none"/>
          </c:marker>
          <c:xVal>
            <c:numRef>
              <c:f>[0]!FT_E15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[0]!FT_PH15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46A1-4B11-944F-2C727352A3C2}"/>
            </c:ext>
          </c:extLst>
        </c:ser>
        <c:ser>
          <c:idx val="16"/>
          <c:order val="16"/>
          <c:tx>
            <c:strRef>
              <c:f>info!$O$19</c:f>
              <c:strCache>
                <c:ptCount val="1"/>
                <c:pt idx="0">
                  <c:v>16</c:v>
                </c:pt>
              </c:strCache>
            </c:strRef>
          </c:tx>
          <c:marker>
            <c:symbol val="none"/>
          </c:marker>
          <c:xVal>
            <c:numRef>
              <c:f>[0]!FT_E16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[0]!FT_PH16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46A1-4B11-944F-2C727352A3C2}"/>
            </c:ext>
          </c:extLst>
        </c:ser>
        <c:ser>
          <c:idx val="17"/>
          <c:order val="17"/>
          <c:tx>
            <c:strRef>
              <c:f>info!$O$20</c:f>
              <c:strCache>
                <c:ptCount val="1"/>
                <c:pt idx="0">
                  <c:v>17</c:v>
                </c:pt>
              </c:strCache>
            </c:strRef>
          </c:tx>
          <c:marker>
            <c:symbol val="none"/>
          </c:marker>
          <c:xVal>
            <c:numRef>
              <c:f>[0]!FT_E17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[0]!FT_PH17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46A1-4B11-944F-2C727352A3C2}"/>
            </c:ext>
          </c:extLst>
        </c:ser>
        <c:ser>
          <c:idx val="18"/>
          <c:order val="18"/>
          <c:tx>
            <c:strRef>
              <c:f>info!$O$21</c:f>
              <c:strCache>
                <c:ptCount val="1"/>
                <c:pt idx="0">
                  <c:v>18</c:v>
                </c:pt>
              </c:strCache>
            </c:strRef>
          </c:tx>
          <c:marker>
            <c:symbol val="none"/>
          </c:marker>
          <c:xVal>
            <c:numRef>
              <c:f>[0]!FT_E18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[0]!FT_PH18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46A1-4B11-944F-2C727352A3C2}"/>
            </c:ext>
          </c:extLst>
        </c:ser>
        <c:ser>
          <c:idx val="19"/>
          <c:order val="19"/>
          <c:tx>
            <c:strRef>
              <c:f>info!$O$22</c:f>
              <c:strCache>
                <c:ptCount val="1"/>
                <c:pt idx="0">
                  <c:v>19</c:v>
                </c:pt>
              </c:strCache>
            </c:strRef>
          </c:tx>
          <c:spPr>
            <a:ln>
              <a:solidFill>
                <a:srgbClr val="80D1DC"/>
              </a:solidFill>
            </a:ln>
          </c:spPr>
          <c:marker>
            <c:symbol val="none"/>
          </c:marker>
          <c:xVal>
            <c:numRef>
              <c:f>[0]!FT_E19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[0]!FT_PH19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46A1-4B11-944F-2C727352A3C2}"/>
            </c:ext>
          </c:extLst>
        </c:ser>
        <c:ser>
          <c:idx val="20"/>
          <c:order val="20"/>
          <c:tx>
            <c:strRef>
              <c:f>info!$O$23</c:f>
              <c:strCache>
                <c:ptCount val="1"/>
                <c:pt idx="0">
                  <c:v>20</c:v>
                </c:pt>
              </c:strCache>
            </c:strRef>
          </c:tx>
          <c:marker>
            <c:symbol val="none"/>
          </c:marker>
          <c:xVal>
            <c:numRef>
              <c:f>[0]!FT_E20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[0]!FT_PH20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46A1-4B11-944F-2C727352A3C2}"/>
            </c:ext>
          </c:extLst>
        </c:ser>
        <c:ser>
          <c:idx val="21"/>
          <c:order val="21"/>
          <c:tx>
            <c:strRef>
              <c:f>info!$O$24</c:f>
              <c:strCache>
                <c:ptCount val="1"/>
                <c:pt idx="0">
                  <c:v>21</c:v>
                </c:pt>
              </c:strCache>
            </c:strRef>
          </c:tx>
          <c:spPr>
            <a:ln>
              <a:solidFill>
                <a:srgbClr val="37D93F"/>
              </a:solidFill>
            </a:ln>
          </c:spPr>
          <c:marker>
            <c:symbol val="none"/>
          </c:marker>
          <c:xVal>
            <c:numRef>
              <c:f>[0]!FT_E21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[0]!FT_PH21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46A1-4B11-944F-2C727352A3C2}"/>
            </c:ext>
          </c:extLst>
        </c:ser>
        <c:ser>
          <c:idx val="22"/>
          <c:order val="22"/>
          <c:tx>
            <c:strRef>
              <c:f>info!$O$25</c:f>
              <c:strCache>
                <c:ptCount val="1"/>
                <c:pt idx="0">
                  <c:v>22</c:v>
                </c:pt>
              </c:strCache>
            </c:strRef>
          </c:tx>
          <c:spPr>
            <a:ln>
              <a:solidFill>
                <a:srgbClr val="999623"/>
              </a:solidFill>
            </a:ln>
          </c:spPr>
          <c:marker>
            <c:symbol val="none"/>
          </c:marker>
          <c:xVal>
            <c:numRef>
              <c:f>[0]!FT_E22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[0]!FT_PH22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46A1-4B11-944F-2C727352A3C2}"/>
            </c:ext>
          </c:extLst>
        </c:ser>
        <c:ser>
          <c:idx val="23"/>
          <c:order val="23"/>
          <c:tx>
            <c:strRef>
              <c:f>info!$O$26</c:f>
              <c:strCache>
                <c:ptCount val="1"/>
                <c:pt idx="0">
                  <c:v>23</c:v>
                </c:pt>
              </c:strCache>
            </c:strRef>
          </c:tx>
          <c:spPr>
            <a:ln>
              <a:solidFill>
                <a:srgbClr val="FF0DFF"/>
              </a:solidFill>
            </a:ln>
          </c:spPr>
          <c:marker>
            <c:symbol val="none"/>
          </c:marker>
          <c:xVal>
            <c:numRef>
              <c:f>[0]!FT_E23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[0]!FT_PH23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46A1-4B11-944F-2C727352A3C2}"/>
            </c:ext>
          </c:extLst>
        </c:ser>
        <c:ser>
          <c:idx val="24"/>
          <c:order val="24"/>
          <c:tx>
            <c:strRef>
              <c:f>info!$O$27</c:f>
              <c:strCache>
                <c:ptCount val="1"/>
                <c:pt idx="0">
                  <c:v>24</c:v>
                </c:pt>
              </c:strCache>
            </c:strRef>
          </c:tx>
          <c:spPr>
            <a:ln>
              <a:solidFill>
                <a:srgbClr val="FE0E0E"/>
              </a:solidFill>
            </a:ln>
          </c:spPr>
          <c:marker>
            <c:symbol val="none"/>
          </c:marker>
          <c:xVal>
            <c:numRef>
              <c:f>[0]!FT_E24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[0]!FT_PH24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46A1-4B11-944F-2C727352A3C2}"/>
            </c:ext>
          </c:extLst>
        </c:ser>
        <c:ser>
          <c:idx val="25"/>
          <c:order val="25"/>
          <c:tx>
            <c:v>0</c:v>
          </c:tx>
          <c:spPr>
            <a:ln w="25400">
              <a:solidFill>
                <a:schemeClr val="bg2"/>
              </a:solidFill>
            </a:ln>
          </c:spPr>
          <c:marker>
            <c:symbol val="x"/>
            <c:size val="5"/>
            <c:spPr>
              <a:ln w="9525">
                <a:solidFill>
                  <a:schemeClr val="tx1"/>
                </a:solidFill>
              </a:ln>
            </c:spPr>
          </c:marker>
          <c:xVal>
            <c:numRef>
              <c:f>info!$F$2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info!$G$2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46A1-4B11-944F-2C727352A3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2181568"/>
        <c:axId val="372181960"/>
        <c:extLst/>
      </c:scatterChart>
      <c:valAx>
        <c:axId val="372181568"/>
        <c:scaling>
          <c:orientation val="minMax"/>
          <c:max val="10"/>
          <c:min val="0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372181960"/>
        <c:crosses val="autoZero"/>
        <c:crossBetween val="midCat"/>
        <c:majorUnit val="2"/>
        <c:minorUnit val="0.2"/>
      </c:valAx>
      <c:valAx>
        <c:axId val="372181960"/>
        <c:scaling>
          <c:orientation val="minMax"/>
          <c:max val="100"/>
          <c:min val="0"/>
        </c:scaling>
        <c:delete val="0"/>
        <c:axPos val="l"/>
        <c:majorGridlines>
          <c:spPr>
            <a:ln>
              <a:solidFill>
                <a:schemeClr val="accent1"/>
              </a:solidFill>
            </a:ln>
          </c:spPr>
        </c:majorGridlines>
        <c:numFmt formatCode="0.00" sourceLinked="1"/>
        <c:majorTickMark val="out"/>
        <c:minorTickMark val="none"/>
        <c:tickLblPos val="nextTo"/>
        <c:crossAx val="372181568"/>
        <c:crosses val="autoZero"/>
        <c:crossBetween val="midCat"/>
        <c:majorUnit val="20"/>
      </c:valAx>
    </c:plotArea>
    <c:plotVisOnly val="1"/>
    <c:dispBlanksAs val="gap"/>
    <c:showDLblsOverMax val="0"/>
  </c:chart>
  <c:txPr>
    <a:bodyPr/>
    <a:lstStyle/>
    <a:p>
      <a:pPr>
        <a:defRPr>
          <a:ln>
            <a:noFill/>
          </a:ln>
        </a:defRPr>
      </a:pPr>
      <a:endParaRPr lang="en-US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H2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4.1407867494824016E-2"/>
          <c:y val="9.0308867641544804E-2"/>
          <c:w val="0.92468984855153979"/>
          <c:h val="0.66462082864641925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en-US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A954-45C0-A0AE-7E162C4919C6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en-US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A954-45C0-A0AE-7E162C4919C6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en-US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A954-45C0-A0AE-7E162C4919C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en-US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dMeasurement!$M$19:$M$21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dMeasurement!$Z$19:$Z$21</c:f>
              <c:numCache>
                <c:formatCode>0.0%</c:formatCode>
                <c:ptCount val="3"/>
                <c:pt idx="0">
                  <c:v>0.33333333333333331</c:v>
                </c:pt>
                <c:pt idx="1">
                  <c:v>0.33333333333333331</c:v>
                </c:pt>
                <c:pt idx="2">
                  <c:v>0.33333333333333331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954-45C0-A0AE-7E162C4919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7.313354899422761E-2"/>
          <c:y val="4.6296296296296294E-2"/>
          <c:w val="0.83223258892093799"/>
          <c:h val="0.8416746864975212"/>
        </c:manualLayout>
      </c:layout>
      <c:scatterChart>
        <c:scatterStyle val="lineMarker"/>
        <c:varyColors val="0"/>
        <c:ser>
          <c:idx val="0"/>
          <c:order val="0"/>
          <c:tx>
            <c:v>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021-4B89-B1F2-7B8101498728}"/>
            </c:ext>
          </c:extLst>
        </c:ser>
        <c:ser>
          <c:idx val="2"/>
          <c:order val="2"/>
          <c:tx>
            <c:v>E1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[0]!FT_E01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021-4B89-B1F2-7B8101498728}"/>
            </c:ext>
          </c:extLst>
        </c:ser>
        <c:ser>
          <c:idx val="3"/>
          <c:order val="3"/>
          <c:tx>
            <c:v>E2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[0]!FT_E02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021-4B89-B1F2-7B8101498728}"/>
            </c:ext>
          </c:extLst>
        </c:ser>
        <c:ser>
          <c:idx val="4"/>
          <c:order val="4"/>
          <c:tx>
            <c:v>E3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[0]!FT_E03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021-4B89-B1F2-7B8101498728}"/>
            </c:ext>
          </c:extLst>
        </c:ser>
        <c:ser>
          <c:idx val="5"/>
          <c:order val="5"/>
          <c:tx>
            <c:v>E4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[0]!FT_E04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021-4B89-B1F2-7B8101498728}"/>
            </c:ext>
          </c:extLst>
        </c:ser>
        <c:ser>
          <c:idx val="6"/>
          <c:order val="6"/>
          <c:tx>
            <c:v>E5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[0]!FT_E05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E021-4B89-B1F2-7B8101498728}"/>
            </c:ext>
          </c:extLst>
        </c:ser>
        <c:ser>
          <c:idx val="7"/>
          <c:order val="7"/>
          <c:tx>
            <c:v>E6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[0]!FT_E06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E021-4B89-B1F2-7B8101498728}"/>
            </c:ext>
          </c:extLst>
        </c:ser>
        <c:ser>
          <c:idx val="8"/>
          <c:order val="8"/>
          <c:tx>
            <c:v>E7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[0]!FT_E07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E021-4B89-B1F2-7B8101498728}"/>
            </c:ext>
          </c:extLst>
        </c:ser>
        <c:ser>
          <c:idx val="9"/>
          <c:order val="9"/>
          <c:tx>
            <c:v>E8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[0]!FT_E08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E021-4B89-B1F2-7B8101498728}"/>
            </c:ext>
          </c:extLst>
        </c:ser>
        <c:ser>
          <c:idx val="10"/>
          <c:order val="10"/>
          <c:tx>
            <c:v>E9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[0]!FT_E09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E021-4B89-B1F2-7B8101498728}"/>
            </c:ext>
          </c:extLst>
        </c:ser>
        <c:ser>
          <c:idx val="11"/>
          <c:order val="11"/>
          <c:tx>
            <c:v>E10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[0]!FT_E10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E021-4B89-B1F2-7B8101498728}"/>
            </c:ext>
          </c:extLst>
        </c:ser>
        <c:ser>
          <c:idx val="12"/>
          <c:order val="12"/>
          <c:tx>
            <c:v>E11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[0]!FT_E11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E021-4B89-B1F2-7B8101498728}"/>
            </c:ext>
          </c:extLst>
        </c:ser>
        <c:ser>
          <c:idx val="13"/>
          <c:order val="13"/>
          <c:tx>
            <c:v>E12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[0]!FT_E12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E021-4B89-B1F2-7B8101498728}"/>
            </c:ext>
          </c:extLst>
        </c:ser>
        <c:ser>
          <c:idx val="14"/>
          <c:order val="14"/>
          <c:tx>
            <c:v>E13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[0]!FT_E13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E021-4B89-B1F2-7B8101498728}"/>
            </c:ext>
          </c:extLst>
        </c:ser>
        <c:ser>
          <c:idx val="15"/>
          <c:order val="15"/>
          <c:tx>
            <c:v>E14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[0]!FT_E14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E021-4B89-B1F2-7B8101498728}"/>
            </c:ext>
          </c:extLst>
        </c:ser>
        <c:ser>
          <c:idx val="16"/>
          <c:order val="16"/>
          <c:tx>
            <c:v>E15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[0]!FT_E15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E021-4B89-B1F2-7B8101498728}"/>
            </c:ext>
          </c:extLst>
        </c:ser>
        <c:ser>
          <c:idx val="17"/>
          <c:order val="17"/>
          <c:tx>
            <c:v>E16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[0]!FT_E16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E021-4B89-B1F2-7B8101498728}"/>
            </c:ext>
          </c:extLst>
        </c:ser>
        <c:ser>
          <c:idx val="18"/>
          <c:order val="18"/>
          <c:tx>
            <c:v>E17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[0]!FT_E17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E021-4B89-B1F2-7B8101498728}"/>
            </c:ext>
          </c:extLst>
        </c:ser>
        <c:ser>
          <c:idx val="19"/>
          <c:order val="19"/>
          <c:tx>
            <c:v>E18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[0]!FT_E18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E021-4B89-B1F2-7B8101498728}"/>
            </c:ext>
          </c:extLst>
        </c:ser>
        <c:ser>
          <c:idx val="20"/>
          <c:order val="20"/>
          <c:tx>
            <c:v>E19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[0]!FT_E19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E021-4B89-B1F2-7B8101498728}"/>
            </c:ext>
          </c:extLst>
        </c:ser>
        <c:ser>
          <c:idx val="21"/>
          <c:order val="21"/>
          <c:tx>
            <c:v>E20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[0]!FT_E20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E021-4B89-B1F2-7B8101498728}"/>
            </c:ext>
          </c:extLst>
        </c:ser>
        <c:ser>
          <c:idx val="22"/>
          <c:order val="22"/>
          <c:tx>
            <c:v>E21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[0]!FT_E21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E021-4B89-B1F2-7B8101498728}"/>
            </c:ext>
          </c:extLst>
        </c:ser>
        <c:ser>
          <c:idx val="23"/>
          <c:order val="23"/>
          <c:tx>
            <c:v>E22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[0]!FT_E22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E021-4B89-B1F2-7B8101498728}"/>
            </c:ext>
          </c:extLst>
        </c:ser>
        <c:ser>
          <c:idx val="24"/>
          <c:order val="24"/>
          <c:tx>
            <c:v>E23</c:v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[0]!FT_E23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E021-4B89-B1F2-7B8101498728}"/>
            </c:ext>
          </c:extLst>
        </c:ser>
        <c:ser>
          <c:idx val="25"/>
          <c:order val="25"/>
          <c:tx>
            <c:v>E24</c:v>
          </c:tx>
          <c:spPr>
            <a:ln w="19050" cap="rnd">
              <a:solidFill>
                <a:srgbClr val="4F81BD">
                  <a:lumMod val="75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[0]!FT_E24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E021-4B89-B1F2-7B81014987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2183136"/>
        <c:axId val="372183528"/>
      </c:scatterChart>
      <c:scatterChart>
        <c:scatterStyle val="lineMarker"/>
        <c:varyColors val="0"/>
        <c:ser>
          <c:idx val="1"/>
          <c:order val="1"/>
          <c:tx>
            <c:v>I</c:v>
          </c:tx>
          <c:spPr>
            <a:ln w="19050" cap="rnd">
              <a:solidFill>
                <a:srgbClr val="C00000">
                  <a:alpha val="73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E021-4B89-B1F2-7B8101498728}"/>
            </c:ext>
          </c:extLst>
        </c:ser>
        <c:ser>
          <c:idx val="26"/>
          <c:order val="26"/>
          <c:tx>
            <c:v>I1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E021-4B89-B1F2-7B8101498728}"/>
            </c:ext>
          </c:extLst>
        </c:ser>
        <c:ser>
          <c:idx val="27"/>
          <c:order val="27"/>
          <c:tx>
            <c:v>I2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E021-4B89-B1F2-7B8101498728}"/>
            </c:ext>
          </c:extLst>
        </c:ser>
        <c:ser>
          <c:idx val="28"/>
          <c:order val="28"/>
          <c:tx>
            <c:v>I3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[0]!FT_PH03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E021-4B89-B1F2-7B8101498728}"/>
            </c:ext>
          </c:extLst>
        </c:ser>
        <c:ser>
          <c:idx val="29"/>
          <c:order val="29"/>
          <c:tx>
            <c:v>I4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[0]!FT_PH04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E021-4B89-B1F2-7B8101498728}"/>
            </c:ext>
          </c:extLst>
        </c:ser>
        <c:ser>
          <c:idx val="30"/>
          <c:order val="30"/>
          <c:tx>
            <c:v>I5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[0]!FT_PH05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E021-4B89-B1F2-7B8101498728}"/>
            </c:ext>
          </c:extLst>
        </c:ser>
        <c:ser>
          <c:idx val="31"/>
          <c:order val="31"/>
          <c:tx>
            <c:v>I6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[0]!FT_PH06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E021-4B89-B1F2-7B8101498728}"/>
            </c:ext>
          </c:extLst>
        </c:ser>
        <c:ser>
          <c:idx val="32"/>
          <c:order val="32"/>
          <c:tx>
            <c:v>I7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[0]!FT_PH07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E021-4B89-B1F2-7B8101498728}"/>
            </c:ext>
          </c:extLst>
        </c:ser>
        <c:ser>
          <c:idx val="33"/>
          <c:order val="33"/>
          <c:tx>
            <c:v>I8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[0]!FT_PH08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E021-4B89-B1F2-7B8101498728}"/>
            </c:ext>
          </c:extLst>
        </c:ser>
        <c:ser>
          <c:idx val="34"/>
          <c:order val="34"/>
          <c:tx>
            <c:v>I9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[0]!FT_PH09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E021-4B89-B1F2-7B8101498728}"/>
            </c:ext>
          </c:extLst>
        </c:ser>
        <c:ser>
          <c:idx val="35"/>
          <c:order val="35"/>
          <c:tx>
            <c:v>I10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[0]!FT_PH10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E021-4B89-B1F2-7B8101498728}"/>
            </c:ext>
          </c:extLst>
        </c:ser>
        <c:ser>
          <c:idx val="36"/>
          <c:order val="36"/>
          <c:tx>
            <c:v>I11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[0]!FT_PH11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E021-4B89-B1F2-7B8101498728}"/>
            </c:ext>
          </c:extLst>
        </c:ser>
        <c:ser>
          <c:idx val="37"/>
          <c:order val="37"/>
          <c:tx>
            <c:v>I12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[0]!FT_PH12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E021-4B89-B1F2-7B8101498728}"/>
            </c:ext>
          </c:extLst>
        </c:ser>
        <c:ser>
          <c:idx val="38"/>
          <c:order val="38"/>
          <c:tx>
            <c:v>I13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[0]!FT_PH13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E021-4B89-B1F2-7B8101498728}"/>
            </c:ext>
          </c:extLst>
        </c:ser>
        <c:ser>
          <c:idx val="39"/>
          <c:order val="39"/>
          <c:tx>
            <c:v>I14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[0]!FT_PH14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E021-4B89-B1F2-7B8101498728}"/>
            </c:ext>
          </c:extLst>
        </c:ser>
        <c:ser>
          <c:idx val="40"/>
          <c:order val="40"/>
          <c:tx>
            <c:v>I15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[0]!FT_PH15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E021-4B89-B1F2-7B8101498728}"/>
            </c:ext>
          </c:extLst>
        </c:ser>
        <c:ser>
          <c:idx val="41"/>
          <c:order val="41"/>
          <c:tx>
            <c:v>I16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[0]!FT_PH16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E021-4B89-B1F2-7B8101498728}"/>
            </c:ext>
          </c:extLst>
        </c:ser>
        <c:ser>
          <c:idx val="42"/>
          <c:order val="42"/>
          <c:tx>
            <c:v>I17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[0]!FT_PH17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E021-4B89-B1F2-7B8101498728}"/>
            </c:ext>
          </c:extLst>
        </c:ser>
        <c:ser>
          <c:idx val="43"/>
          <c:order val="43"/>
          <c:tx>
            <c:v>I18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[0]!FT_PH18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E021-4B89-B1F2-7B8101498728}"/>
            </c:ext>
          </c:extLst>
        </c:ser>
        <c:ser>
          <c:idx val="44"/>
          <c:order val="44"/>
          <c:tx>
            <c:v>I19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[0]!FT_PH19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E021-4B89-B1F2-7B8101498728}"/>
            </c:ext>
          </c:extLst>
        </c:ser>
        <c:ser>
          <c:idx val="45"/>
          <c:order val="45"/>
          <c:tx>
            <c:v>I20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[0]!FT_PH20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E021-4B89-B1F2-7B8101498728}"/>
            </c:ext>
          </c:extLst>
        </c:ser>
        <c:ser>
          <c:idx val="46"/>
          <c:order val="46"/>
          <c:tx>
            <c:v>I21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[0]!FT_PH21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E021-4B89-B1F2-7B8101498728}"/>
            </c:ext>
          </c:extLst>
        </c:ser>
        <c:ser>
          <c:idx val="47"/>
          <c:order val="47"/>
          <c:tx>
            <c:v>I22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[0]!FT_PH22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E021-4B89-B1F2-7B8101498728}"/>
            </c:ext>
          </c:extLst>
        </c:ser>
        <c:ser>
          <c:idx val="48"/>
          <c:order val="48"/>
          <c:tx>
            <c:v>I23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[0]!FT_PH23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E021-4B89-B1F2-7B8101498728}"/>
            </c:ext>
          </c:extLst>
        </c:ser>
        <c:ser>
          <c:idx val="49"/>
          <c:order val="49"/>
          <c:tx>
            <c:v>I24</c:v>
          </c:tx>
          <c:spPr>
            <a:ln w="19050" cap="rnd">
              <a:solidFill>
                <a:srgbClr val="C0504D">
                  <a:lumMod val="75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[0]!FT_PH24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E021-4B89-B1F2-7B81014987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2184312"/>
        <c:axId val="372183920"/>
      </c:scatterChart>
      <c:valAx>
        <c:axId val="3721831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2183528"/>
        <c:crosses val="autoZero"/>
        <c:crossBetween val="midCat"/>
      </c:valAx>
      <c:valAx>
        <c:axId val="372183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2183136"/>
        <c:crosses val="autoZero"/>
        <c:crossBetween val="midCat"/>
      </c:valAx>
      <c:valAx>
        <c:axId val="372183920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2184312"/>
        <c:crosses val="max"/>
        <c:crossBetween val="midCat"/>
      </c:valAx>
      <c:valAx>
        <c:axId val="37218431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721839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4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H1</a:t>
            </a:r>
          </a:p>
        </c:rich>
      </c:tx>
      <c:layout>
        <c:manualLayout>
          <c:xMode val="edge"/>
          <c:yMode val="edge"/>
          <c:x val="0.40691478782543489"/>
          <c:y val="0.30107526881720431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1852920558843186E-2"/>
          <c:y val="8.1659167604049496E-2"/>
          <c:w val="0.89906848600446687"/>
          <c:h val="0.64620547431571052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en-US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1F03-462F-80A9-3A4F035ACAF5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en-US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1F03-462F-80A9-3A4F035ACAF5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en-US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1F03-462F-80A9-3A4F035ACAF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en-US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dMeasurement!$M$19:$M$21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dMeasurement!$AG$19:$AG$21</c:f>
              <c:numCache>
                <c:formatCode>0.0%</c:formatCode>
                <c:ptCount val="3"/>
                <c:pt idx="0">
                  <c:v>0.33333333333333331</c:v>
                </c:pt>
                <c:pt idx="1">
                  <c:v>0.33333333333333331</c:v>
                </c:pt>
                <c:pt idx="2">
                  <c:v>0.33333333333333331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F03-462F-80A9-3A4F035ACA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 w="9525" cap="flat" cmpd="sng" algn="ctr">
      <a:noFill/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H1</a:t>
            </a:r>
          </a:p>
        </c:rich>
      </c:tx>
      <c:layout>
        <c:manualLayout>
          <c:xMode val="edge"/>
          <c:yMode val="edge"/>
          <c:x val="0.39035164082750523"/>
          <c:y val="0.3268817204301075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1407867494824016E-2"/>
          <c:y val="9.0308867641544804E-2"/>
          <c:w val="0.92468984855153979"/>
          <c:h val="0.66462082864641925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en-US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967E-4AAC-B51F-4039B0207332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en-US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967E-4AAC-B51F-4039B0207332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en-US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967E-4AAC-B51F-4039B020733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en-US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dMeasurement!$M$19:$M$21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dMeasurement!$AH$19:$AH$21</c:f>
              <c:numCache>
                <c:formatCode>General</c:formatCode>
                <c:ptCount val="3"/>
                <c:pt idx="0" formatCode="0.00">
                  <c:v>1</c:v>
                </c:pt>
                <c:pt idx="1">
                  <c:v>1</c:v>
                </c:pt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67E-4AAC-B51F-4039B02073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 w="9525" cap="flat" cmpd="sng" algn="ctr">
      <a:noFill/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*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FF12-49F1-B186-C0E0A3769F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54802080"/>
        <c:axId val="879032224"/>
      </c:scatterChart>
      <c:scatterChart>
        <c:scatterStyle val="lineMarker"/>
        <c:varyColors val="0"/>
        <c:ser>
          <c:idx val="1"/>
          <c:order val="1"/>
          <c:tx>
            <c:v>*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FF12-49F1-B186-C0E0A3769F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7782800"/>
        <c:axId val="1037779888"/>
      </c:scatterChart>
      <c:valAx>
        <c:axId val="13548020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9032224"/>
        <c:crosses val="autoZero"/>
        <c:crossBetween val="midCat"/>
      </c:valAx>
      <c:valAx>
        <c:axId val="879032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54802080"/>
        <c:crosses val="autoZero"/>
        <c:crossBetween val="midCat"/>
      </c:valAx>
      <c:valAx>
        <c:axId val="103777988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7782800"/>
        <c:crosses val="max"/>
        <c:crossBetween val="midCat"/>
      </c:valAx>
      <c:valAx>
        <c:axId val="10377828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0377798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7.313354899422761E-2"/>
          <c:y val="4.6296296296296294E-2"/>
          <c:w val="0.83223258892093799"/>
          <c:h val="0.8416746864975212"/>
        </c:manualLayout>
      </c:layout>
      <c:scatterChart>
        <c:scatterStyle val="lineMarker"/>
        <c:varyColors val="0"/>
        <c:ser>
          <c:idx val="0"/>
          <c:order val="0"/>
          <c:tx>
            <c:v>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886-47F9-ADFC-03569E975D47}"/>
            </c:ext>
          </c:extLst>
        </c:ser>
        <c:ser>
          <c:idx val="2"/>
          <c:order val="2"/>
          <c:tx>
            <c:v>E1</c:v>
          </c:tx>
          <c:spPr>
            <a:ln w="19050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[0]!FT_E01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886-47F9-ADFC-03569E975D47}"/>
            </c:ext>
          </c:extLst>
        </c:ser>
        <c:ser>
          <c:idx val="3"/>
          <c:order val="3"/>
          <c:tx>
            <c:v>E2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[0]!FT_E02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886-47F9-ADFC-03569E975D47}"/>
            </c:ext>
          </c:extLst>
        </c:ser>
        <c:ser>
          <c:idx val="4"/>
          <c:order val="4"/>
          <c:tx>
            <c:v>E3</c:v>
          </c:tx>
          <c:spPr>
            <a:ln w="19050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[0]!FT_E03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886-47F9-ADFC-03569E975D47}"/>
            </c:ext>
          </c:extLst>
        </c:ser>
        <c:ser>
          <c:idx val="5"/>
          <c:order val="5"/>
          <c:tx>
            <c:v>E4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[0]!FT_E04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886-47F9-ADFC-03569E975D47}"/>
            </c:ext>
          </c:extLst>
        </c:ser>
        <c:ser>
          <c:idx val="6"/>
          <c:order val="6"/>
          <c:tx>
            <c:v>E5</c:v>
          </c:tx>
          <c:spPr>
            <a:ln w="19050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[0]!FT_E05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1886-47F9-ADFC-03569E975D47}"/>
            </c:ext>
          </c:extLst>
        </c:ser>
        <c:ser>
          <c:idx val="7"/>
          <c:order val="7"/>
          <c:tx>
            <c:v>E6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[0]!FT_E06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1886-47F9-ADFC-03569E975D47}"/>
            </c:ext>
          </c:extLst>
        </c:ser>
        <c:ser>
          <c:idx val="8"/>
          <c:order val="8"/>
          <c:tx>
            <c:v>E7</c:v>
          </c:tx>
          <c:spPr>
            <a:ln w="19050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[0]!FT_E07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1886-47F9-ADFC-03569E975D47}"/>
            </c:ext>
          </c:extLst>
        </c:ser>
        <c:ser>
          <c:idx val="9"/>
          <c:order val="9"/>
          <c:tx>
            <c:v>E8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[0]!FT_E08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1886-47F9-ADFC-03569E975D47}"/>
            </c:ext>
          </c:extLst>
        </c:ser>
        <c:ser>
          <c:idx val="10"/>
          <c:order val="10"/>
          <c:tx>
            <c:v>E9</c:v>
          </c:tx>
          <c:spPr>
            <a:ln w="19050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[0]!FT_E09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1886-47F9-ADFC-03569E975D47}"/>
            </c:ext>
          </c:extLst>
        </c:ser>
        <c:ser>
          <c:idx val="11"/>
          <c:order val="11"/>
          <c:tx>
            <c:v>E10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[0]!FT_E10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1886-47F9-ADFC-03569E975D47}"/>
            </c:ext>
          </c:extLst>
        </c:ser>
        <c:ser>
          <c:idx val="12"/>
          <c:order val="12"/>
          <c:tx>
            <c:v>E11</c:v>
          </c:tx>
          <c:spPr>
            <a:ln w="19050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[0]!FT_E11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1886-47F9-ADFC-03569E975D47}"/>
            </c:ext>
          </c:extLst>
        </c:ser>
        <c:ser>
          <c:idx val="13"/>
          <c:order val="13"/>
          <c:tx>
            <c:v>E12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[0]!FT_E12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1886-47F9-ADFC-03569E975D47}"/>
            </c:ext>
          </c:extLst>
        </c:ser>
        <c:ser>
          <c:idx val="14"/>
          <c:order val="14"/>
          <c:tx>
            <c:v>E13</c:v>
          </c:tx>
          <c:spPr>
            <a:ln w="19050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[0]!FT_E13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1886-47F9-ADFC-03569E975D47}"/>
            </c:ext>
          </c:extLst>
        </c:ser>
        <c:ser>
          <c:idx val="15"/>
          <c:order val="15"/>
          <c:tx>
            <c:v>E14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[0]!FT_E14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1886-47F9-ADFC-03569E975D47}"/>
            </c:ext>
          </c:extLst>
        </c:ser>
        <c:ser>
          <c:idx val="16"/>
          <c:order val="16"/>
          <c:tx>
            <c:v>E15</c:v>
          </c:tx>
          <c:spPr>
            <a:ln w="19050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[0]!FT_E15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1886-47F9-ADFC-03569E975D47}"/>
            </c:ext>
          </c:extLst>
        </c:ser>
        <c:ser>
          <c:idx val="17"/>
          <c:order val="17"/>
          <c:tx>
            <c:v>E16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[0]!FT_E16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1886-47F9-ADFC-03569E975D47}"/>
            </c:ext>
          </c:extLst>
        </c:ser>
        <c:ser>
          <c:idx val="18"/>
          <c:order val="18"/>
          <c:tx>
            <c:v>E17</c:v>
          </c:tx>
          <c:spPr>
            <a:ln w="19050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[0]!FT_E17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1886-47F9-ADFC-03569E975D47}"/>
            </c:ext>
          </c:extLst>
        </c:ser>
        <c:ser>
          <c:idx val="19"/>
          <c:order val="19"/>
          <c:tx>
            <c:v>E18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[0]!FT_E18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1886-47F9-ADFC-03569E975D47}"/>
            </c:ext>
          </c:extLst>
        </c:ser>
        <c:ser>
          <c:idx val="20"/>
          <c:order val="20"/>
          <c:tx>
            <c:v>E19</c:v>
          </c:tx>
          <c:spPr>
            <a:ln w="19050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[0]!FT_E19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1886-47F9-ADFC-03569E975D47}"/>
            </c:ext>
          </c:extLst>
        </c:ser>
        <c:ser>
          <c:idx val="21"/>
          <c:order val="21"/>
          <c:tx>
            <c:v>E20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[0]!FT_E20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1886-47F9-ADFC-03569E975D47}"/>
            </c:ext>
          </c:extLst>
        </c:ser>
        <c:ser>
          <c:idx val="22"/>
          <c:order val="22"/>
          <c:tx>
            <c:v>E21</c:v>
          </c:tx>
          <c:spPr>
            <a:ln w="19050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[0]!FT_E21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1886-47F9-ADFC-03569E975D47}"/>
            </c:ext>
          </c:extLst>
        </c:ser>
        <c:ser>
          <c:idx val="23"/>
          <c:order val="23"/>
          <c:tx>
            <c:v>E22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[0]!FT_E22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1886-47F9-ADFC-03569E975D47}"/>
            </c:ext>
          </c:extLst>
        </c:ser>
        <c:ser>
          <c:idx val="24"/>
          <c:order val="24"/>
          <c:tx>
            <c:v>E23</c:v>
          </c:tx>
          <c:spPr>
            <a:ln w="19050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[0]!FT_E23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1886-47F9-ADFC-03569E975D47}"/>
            </c:ext>
          </c:extLst>
        </c:ser>
        <c:ser>
          <c:idx val="25"/>
          <c:order val="25"/>
          <c:tx>
            <c:v>E24</c:v>
          </c:tx>
          <c:spPr>
            <a:ln w="19050" cap="rnd">
              <a:solidFill>
                <a:srgbClr val="4F81BD">
                  <a:lumMod val="75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[0]!FT_E24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1886-47F9-ADFC-03569E975D47}"/>
            </c:ext>
          </c:extLst>
        </c:ser>
        <c:ser>
          <c:idx val="50"/>
          <c:order val="50"/>
          <c:tx>
            <c:v>ynE</c:v>
          </c:tx>
          <c:spPr>
            <a:ln w="1905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ysClr val="windowText" lastClr="000000"/>
                </a:solidFill>
              </a:ln>
              <a:effectLst/>
            </c:spPr>
          </c:marker>
          <c:xVal>
            <c:numRef>
              <c:f>info!$W$4:$W$27</c:f>
              <c:numCache>
                <c:formatCode>General</c:formatCode>
                <c:ptCount val="24"/>
                <c:pt idx="0">
                  <c:v>4.5190000000000001</c:v>
                </c:pt>
                <c:pt idx="1">
                  <c:v>3.6859999999999999</c:v>
                </c:pt>
                <c:pt idx="2">
                  <c:v>4.2480000000000002</c:v>
                </c:pt>
                <c:pt idx="3">
                  <c:v>4.0709999999999997</c:v>
                </c:pt>
                <c:pt idx="4">
                  <c:v>2.5590000000000002</c:v>
                </c:pt>
                <c:pt idx="5">
                  <c:v>3.52</c:v>
                </c:pt>
                <c:pt idx="6">
                  <c:v>3.6230000000000002</c:v>
                </c:pt>
                <c:pt idx="7">
                  <c:v>3.08</c:v>
                </c:pt>
                <c:pt idx="8">
                  <c:v>5.2720000000000002</c:v>
                </c:pt>
                <c:pt idx="9">
                  <c:v>3.8319999999999999</c:v>
                </c:pt>
                <c:pt idx="10">
                  <c:v>3.51</c:v>
                </c:pt>
                <c:pt idx="11">
                  <c:v>3.5910000000000002</c:v>
                </c:pt>
                <c:pt idx="12">
                  <c:v>4.3109999999999999</c:v>
                </c:pt>
                <c:pt idx="13">
                  <c:v>3.1829999999999998</c:v>
                </c:pt>
                <c:pt idx="14">
                  <c:v>3.7589999999999999</c:v>
                </c:pt>
                <c:pt idx="15">
                  <c:v>3.9359999999999999</c:v>
                </c:pt>
                <c:pt idx="16">
                  <c:v>2.9039999999999999</c:v>
                </c:pt>
                <c:pt idx="17">
                  <c:v>3.601</c:v>
                </c:pt>
                <c:pt idx="18">
                  <c:v>4.7930000000000001</c:v>
                </c:pt>
                <c:pt idx="19">
                  <c:v>3.9049999999999998</c:v>
                </c:pt>
                <c:pt idx="20">
                  <c:v>3.952</c:v>
                </c:pt>
                <c:pt idx="21">
                  <c:v>3.6549999999999998</c:v>
                </c:pt>
                <c:pt idx="22">
                  <c:v>3.2879999999999998</c:v>
                </c:pt>
                <c:pt idx="23">
                  <c:v>3.4540000000000002</c:v>
                </c:pt>
              </c:numCache>
            </c:numRef>
          </c:xVal>
          <c:yVal>
            <c:numRef>
              <c:f>info!$AB$4:$AB$27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1886-47F9-ADFC-03569E975D47}"/>
            </c:ext>
          </c:extLst>
        </c:ser>
        <c:ser>
          <c:idx val="52"/>
          <c:order val="52"/>
          <c:tx>
            <c:v>picE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rgbClr val="1F497D">
                    <a:lumMod val="75000"/>
                  </a:srgbClr>
                </a:solidFill>
              </a:ln>
              <a:effectLst/>
            </c:spPr>
          </c:marker>
          <c:xVal>
            <c:numRef>
              <c:f>info!$V$4:$V$27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xVal>
          <c:yVal>
            <c:numRef>
              <c:f>info!$AD$4:$AD$27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1886-47F9-ADFC-03569E975D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3614936"/>
        <c:axId val="373615328"/>
      </c:scatterChart>
      <c:scatterChart>
        <c:scatterStyle val="lineMarker"/>
        <c:varyColors val="0"/>
        <c:ser>
          <c:idx val="1"/>
          <c:order val="1"/>
          <c:tx>
            <c:v>I</c:v>
          </c:tx>
          <c:spPr>
            <a:ln w="19050" cap="rnd">
              <a:solidFill>
                <a:srgbClr val="C00000">
                  <a:alpha val="73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1886-47F9-ADFC-03569E975D47}"/>
            </c:ext>
          </c:extLst>
        </c:ser>
        <c:ser>
          <c:idx val="26"/>
          <c:order val="26"/>
          <c:tx>
            <c:v>I1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1886-47F9-ADFC-03569E975D47}"/>
            </c:ext>
          </c:extLst>
        </c:ser>
        <c:ser>
          <c:idx val="27"/>
          <c:order val="27"/>
          <c:tx>
            <c:v>I2</c:v>
          </c:tx>
          <c:spPr>
            <a:ln w="19050" cap="rnd">
              <a:solidFill>
                <a:srgbClr val="FFC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1886-47F9-ADFC-03569E975D47}"/>
            </c:ext>
          </c:extLst>
        </c:ser>
        <c:ser>
          <c:idx val="28"/>
          <c:order val="28"/>
          <c:tx>
            <c:v>I3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[0]!FT_PH03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1886-47F9-ADFC-03569E975D47}"/>
            </c:ext>
          </c:extLst>
        </c:ser>
        <c:ser>
          <c:idx val="29"/>
          <c:order val="29"/>
          <c:tx>
            <c:v>I4</c:v>
          </c:tx>
          <c:spPr>
            <a:ln w="19050" cap="rnd">
              <a:solidFill>
                <a:srgbClr val="FFC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[0]!FT_PH04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1886-47F9-ADFC-03569E975D47}"/>
            </c:ext>
          </c:extLst>
        </c:ser>
        <c:ser>
          <c:idx val="30"/>
          <c:order val="30"/>
          <c:tx>
            <c:v>I5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[0]!FT_PH05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1886-47F9-ADFC-03569E975D47}"/>
            </c:ext>
          </c:extLst>
        </c:ser>
        <c:ser>
          <c:idx val="31"/>
          <c:order val="31"/>
          <c:tx>
            <c:v>I6</c:v>
          </c:tx>
          <c:spPr>
            <a:ln w="19050" cap="rnd">
              <a:solidFill>
                <a:srgbClr val="FFC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[0]!FT_PH06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1886-47F9-ADFC-03569E975D47}"/>
            </c:ext>
          </c:extLst>
        </c:ser>
        <c:ser>
          <c:idx val="32"/>
          <c:order val="32"/>
          <c:tx>
            <c:v>I7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[0]!FT_PH07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1886-47F9-ADFC-03569E975D47}"/>
            </c:ext>
          </c:extLst>
        </c:ser>
        <c:ser>
          <c:idx val="33"/>
          <c:order val="33"/>
          <c:tx>
            <c:v>I8</c:v>
          </c:tx>
          <c:spPr>
            <a:ln w="19050" cap="rnd">
              <a:solidFill>
                <a:srgbClr val="FFC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[0]!FT_PH08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1886-47F9-ADFC-03569E975D47}"/>
            </c:ext>
          </c:extLst>
        </c:ser>
        <c:ser>
          <c:idx val="34"/>
          <c:order val="34"/>
          <c:tx>
            <c:v>I9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[0]!FT_PH09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1886-47F9-ADFC-03569E975D47}"/>
            </c:ext>
          </c:extLst>
        </c:ser>
        <c:ser>
          <c:idx val="35"/>
          <c:order val="35"/>
          <c:tx>
            <c:v>I10</c:v>
          </c:tx>
          <c:spPr>
            <a:ln w="19050" cap="rnd">
              <a:solidFill>
                <a:srgbClr val="FFC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[0]!FT_PH10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1886-47F9-ADFC-03569E975D47}"/>
            </c:ext>
          </c:extLst>
        </c:ser>
        <c:ser>
          <c:idx val="36"/>
          <c:order val="36"/>
          <c:tx>
            <c:v>I11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[0]!FT_PH11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1886-47F9-ADFC-03569E975D47}"/>
            </c:ext>
          </c:extLst>
        </c:ser>
        <c:ser>
          <c:idx val="37"/>
          <c:order val="37"/>
          <c:tx>
            <c:v>I12</c:v>
          </c:tx>
          <c:spPr>
            <a:ln w="19050" cap="rnd">
              <a:solidFill>
                <a:srgbClr val="FFC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[0]!FT_PH12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1886-47F9-ADFC-03569E975D47}"/>
            </c:ext>
          </c:extLst>
        </c:ser>
        <c:ser>
          <c:idx val="38"/>
          <c:order val="38"/>
          <c:tx>
            <c:v>I13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[0]!FT_PH13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1886-47F9-ADFC-03569E975D47}"/>
            </c:ext>
          </c:extLst>
        </c:ser>
        <c:ser>
          <c:idx val="39"/>
          <c:order val="39"/>
          <c:tx>
            <c:v>I14</c:v>
          </c:tx>
          <c:spPr>
            <a:ln w="19050" cap="rnd">
              <a:solidFill>
                <a:srgbClr val="FFC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[0]!FT_PH14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1886-47F9-ADFC-03569E975D47}"/>
            </c:ext>
          </c:extLst>
        </c:ser>
        <c:ser>
          <c:idx val="40"/>
          <c:order val="40"/>
          <c:tx>
            <c:v>I15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[0]!FT_PH15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1886-47F9-ADFC-03569E975D47}"/>
            </c:ext>
          </c:extLst>
        </c:ser>
        <c:ser>
          <c:idx val="41"/>
          <c:order val="41"/>
          <c:tx>
            <c:v>I16</c:v>
          </c:tx>
          <c:spPr>
            <a:ln w="19050" cap="rnd">
              <a:solidFill>
                <a:srgbClr val="FFC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[0]!FT_PH16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1886-47F9-ADFC-03569E975D47}"/>
            </c:ext>
          </c:extLst>
        </c:ser>
        <c:ser>
          <c:idx val="42"/>
          <c:order val="42"/>
          <c:tx>
            <c:v>I17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[0]!FT_PH17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1886-47F9-ADFC-03569E975D47}"/>
            </c:ext>
          </c:extLst>
        </c:ser>
        <c:ser>
          <c:idx val="43"/>
          <c:order val="43"/>
          <c:tx>
            <c:v>I18</c:v>
          </c:tx>
          <c:spPr>
            <a:ln w="19050" cap="rnd">
              <a:solidFill>
                <a:srgbClr val="FFC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[0]!FT_PH18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1886-47F9-ADFC-03569E975D47}"/>
            </c:ext>
          </c:extLst>
        </c:ser>
        <c:ser>
          <c:idx val="44"/>
          <c:order val="44"/>
          <c:tx>
            <c:v>I19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[0]!FT_PH19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1886-47F9-ADFC-03569E975D47}"/>
            </c:ext>
          </c:extLst>
        </c:ser>
        <c:ser>
          <c:idx val="45"/>
          <c:order val="45"/>
          <c:tx>
            <c:v>I20</c:v>
          </c:tx>
          <c:spPr>
            <a:ln w="19050" cap="rnd">
              <a:solidFill>
                <a:srgbClr val="FFC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[0]!FT_PH20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1886-47F9-ADFC-03569E975D47}"/>
            </c:ext>
          </c:extLst>
        </c:ser>
        <c:ser>
          <c:idx val="46"/>
          <c:order val="46"/>
          <c:tx>
            <c:v>I21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[0]!FT_PH21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1886-47F9-ADFC-03569E975D47}"/>
            </c:ext>
          </c:extLst>
        </c:ser>
        <c:ser>
          <c:idx val="47"/>
          <c:order val="47"/>
          <c:tx>
            <c:v>I22</c:v>
          </c:tx>
          <c:spPr>
            <a:ln w="19050" cap="rnd">
              <a:solidFill>
                <a:srgbClr val="FFC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[0]!FT_PH22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1886-47F9-ADFC-03569E975D47}"/>
            </c:ext>
          </c:extLst>
        </c:ser>
        <c:ser>
          <c:idx val="48"/>
          <c:order val="48"/>
          <c:tx>
            <c:v>I23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[0]!FT_PH23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1886-47F9-ADFC-03569E975D47}"/>
            </c:ext>
          </c:extLst>
        </c:ser>
        <c:ser>
          <c:idx val="49"/>
          <c:order val="49"/>
          <c:tx>
            <c:v>I24</c:v>
          </c:tx>
          <c:spPr>
            <a:ln w="19050" cap="rnd">
              <a:solidFill>
                <a:srgbClr val="FFC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[0]!FT_PH24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1886-47F9-ADFC-03569E975D47}"/>
            </c:ext>
          </c:extLst>
        </c:ser>
        <c:ser>
          <c:idx val="51"/>
          <c:order val="51"/>
          <c:tx>
            <c:v>ynI</c:v>
          </c:tx>
          <c:spPr>
            <a:ln w="19050" cap="rnd">
              <a:noFill/>
              <a:round/>
            </a:ln>
            <a:effectLst/>
          </c:spPr>
          <c:marker>
            <c:symbol val="star"/>
            <c:size val="5"/>
            <c:spPr>
              <a:noFill/>
              <a:ln w="9525">
                <a:solidFill>
                  <a:sysClr val="windowText" lastClr="000000"/>
                </a:solidFill>
              </a:ln>
              <a:effectLst/>
            </c:spPr>
          </c:marker>
          <c:xVal>
            <c:numRef>
              <c:f>info!$W$4:$W$27</c:f>
              <c:numCache>
                <c:formatCode>General</c:formatCode>
                <c:ptCount val="24"/>
                <c:pt idx="0">
                  <c:v>4.5190000000000001</c:v>
                </c:pt>
                <c:pt idx="1">
                  <c:v>3.6859999999999999</c:v>
                </c:pt>
                <c:pt idx="2">
                  <c:v>4.2480000000000002</c:v>
                </c:pt>
                <c:pt idx="3">
                  <c:v>4.0709999999999997</c:v>
                </c:pt>
                <c:pt idx="4">
                  <c:v>2.5590000000000002</c:v>
                </c:pt>
                <c:pt idx="5">
                  <c:v>3.52</c:v>
                </c:pt>
                <c:pt idx="6">
                  <c:v>3.6230000000000002</c:v>
                </c:pt>
                <c:pt idx="7">
                  <c:v>3.08</c:v>
                </c:pt>
                <c:pt idx="8">
                  <c:v>5.2720000000000002</c:v>
                </c:pt>
                <c:pt idx="9">
                  <c:v>3.8319999999999999</c:v>
                </c:pt>
                <c:pt idx="10">
                  <c:v>3.51</c:v>
                </c:pt>
                <c:pt idx="11">
                  <c:v>3.5910000000000002</c:v>
                </c:pt>
                <c:pt idx="12">
                  <c:v>4.3109999999999999</c:v>
                </c:pt>
                <c:pt idx="13">
                  <c:v>3.1829999999999998</c:v>
                </c:pt>
                <c:pt idx="14">
                  <c:v>3.7589999999999999</c:v>
                </c:pt>
                <c:pt idx="15">
                  <c:v>3.9359999999999999</c:v>
                </c:pt>
                <c:pt idx="16">
                  <c:v>2.9039999999999999</c:v>
                </c:pt>
                <c:pt idx="17">
                  <c:v>3.601</c:v>
                </c:pt>
                <c:pt idx="18">
                  <c:v>4.7930000000000001</c:v>
                </c:pt>
                <c:pt idx="19">
                  <c:v>3.9049999999999998</c:v>
                </c:pt>
                <c:pt idx="20">
                  <c:v>3.952</c:v>
                </c:pt>
                <c:pt idx="21">
                  <c:v>3.6549999999999998</c:v>
                </c:pt>
                <c:pt idx="22">
                  <c:v>3.2879999999999998</c:v>
                </c:pt>
                <c:pt idx="23">
                  <c:v>3.4540000000000002</c:v>
                </c:pt>
              </c:numCache>
            </c:numRef>
          </c:xVal>
          <c:yVal>
            <c:numRef>
              <c:f>info!$AC$4:$AC$27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1886-47F9-ADFC-03569E975D47}"/>
            </c:ext>
          </c:extLst>
        </c:ser>
        <c:ser>
          <c:idx val="53"/>
          <c:order val="53"/>
          <c:tx>
            <c:v>picI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rgbClr val="C0504D">
                    <a:lumMod val="75000"/>
                  </a:srgbClr>
                </a:solidFill>
              </a:ln>
              <a:effectLst/>
            </c:spPr>
          </c:marker>
          <c:xVal>
            <c:numRef>
              <c:f>info!$V$4:$V$27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xVal>
          <c:yVal>
            <c:numRef>
              <c:f>info!$AE$4:$AE$27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1886-47F9-ADFC-03569E975D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3616112"/>
        <c:axId val="373615720"/>
      </c:scatterChart>
      <c:valAx>
        <c:axId val="3736149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3615328"/>
        <c:crosses val="autoZero"/>
        <c:crossBetween val="midCat"/>
      </c:valAx>
      <c:valAx>
        <c:axId val="37361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3614936"/>
        <c:crosses val="autoZero"/>
        <c:crossBetween val="midCat"/>
      </c:valAx>
      <c:valAx>
        <c:axId val="373615720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3616112"/>
        <c:crosses val="max"/>
        <c:crossBetween val="midCat"/>
      </c:valAx>
      <c:valAx>
        <c:axId val="37361611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736157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4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FFT!$B$1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FFT!$A$3:$A$1025</c:f>
              <c:numCache>
                <c:formatCode>General</c:formatCode>
                <c:ptCount val="1023"/>
              </c:numCache>
            </c:numRef>
          </c:cat>
          <c:val>
            <c:numRef>
              <c:f>FFT!$B$3:$B$100</c:f>
              <c:numCache>
                <c:formatCode>General</c:formatCode>
                <c:ptCount val="9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7F2-48A2-B9CE-45E40A41CF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1634752"/>
        <c:axId val="581621856"/>
      </c:lineChart>
      <c:catAx>
        <c:axId val="5816347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1621856"/>
        <c:crosses val="autoZero"/>
        <c:auto val="1"/>
        <c:lblAlgn val="ctr"/>
        <c:lblOffset val="100"/>
        <c:noMultiLvlLbl val="0"/>
      </c:catAx>
      <c:valAx>
        <c:axId val="581621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1634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200-000000000000}">
  <sheetPr codeName="Chart1"/>
  <sheetViews>
    <sheetView zoomScale="109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5.xml"/><Relationship Id="rId3" Type="http://schemas.openxmlformats.org/officeDocument/2006/relationships/chart" Target="../charts/chart10.xml"/><Relationship Id="rId7" Type="http://schemas.openxmlformats.org/officeDocument/2006/relationships/chart" Target="../charts/chart14.xml"/><Relationship Id="rId2" Type="http://schemas.openxmlformats.org/officeDocument/2006/relationships/chart" Target="../charts/chart9.xml"/><Relationship Id="rId1" Type="http://schemas.openxmlformats.org/officeDocument/2006/relationships/chart" Target="../charts/chart8.xml"/><Relationship Id="rId6" Type="http://schemas.openxmlformats.org/officeDocument/2006/relationships/chart" Target="../charts/chart13.xml"/><Relationship Id="rId5" Type="http://schemas.openxmlformats.org/officeDocument/2006/relationships/chart" Target="../charts/chart12.xml"/><Relationship Id="rId4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15</xdr:row>
      <xdr:rowOff>0</xdr:rowOff>
    </xdr:from>
    <xdr:to>
      <xdr:col>6</xdr:col>
      <xdr:colOff>0</xdr:colOff>
      <xdr:row>23</xdr:row>
      <xdr:rowOff>0</xdr:rowOff>
    </xdr:to>
    <xdr:graphicFrame macro="">
      <xdr:nvGraphicFramePr>
        <xdr:cNvPr id="2423304" name="차트 8">
          <a:extLst>
            <a:ext uri="{FF2B5EF4-FFF2-40B4-BE49-F238E27FC236}">
              <a16:creationId xmlns:a16="http://schemas.microsoft.com/office/drawing/2014/main" id="{00000000-0008-0000-0000-000008FA2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447675</xdr:colOff>
      <xdr:row>15</xdr:row>
      <xdr:rowOff>0</xdr:rowOff>
    </xdr:from>
    <xdr:to>
      <xdr:col>8</xdr:col>
      <xdr:colOff>304800</xdr:colOff>
      <xdr:row>22</xdr:row>
      <xdr:rowOff>266700</xdr:rowOff>
    </xdr:to>
    <xdr:graphicFrame macro="">
      <xdr:nvGraphicFramePr>
        <xdr:cNvPr id="2423305" name="차트 8">
          <a:extLst>
            <a:ext uri="{FF2B5EF4-FFF2-40B4-BE49-F238E27FC236}">
              <a16:creationId xmlns:a16="http://schemas.microsoft.com/office/drawing/2014/main" id="{00000000-0008-0000-0000-000009FA2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19050</xdr:colOff>
      <xdr:row>25</xdr:row>
      <xdr:rowOff>9525</xdr:rowOff>
    </xdr:from>
    <xdr:to>
      <xdr:col>5</xdr:col>
      <xdr:colOff>371475</xdr:colOff>
      <xdr:row>25</xdr:row>
      <xdr:rowOff>1943100</xdr:rowOff>
    </xdr:to>
    <xdr:graphicFrame macro="">
      <xdr:nvGraphicFramePr>
        <xdr:cNvPr id="2423306" name="Диаграмма 1">
          <a:extLst>
            <a:ext uri="{FF2B5EF4-FFF2-40B4-BE49-F238E27FC236}">
              <a16:creationId xmlns:a16="http://schemas.microsoft.com/office/drawing/2014/main" id="{00000000-0008-0000-0000-00000AFA2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28575</xdr:colOff>
      <xdr:row>25</xdr:row>
      <xdr:rowOff>0</xdr:rowOff>
    </xdr:from>
    <xdr:to>
      <xdr:col>10</xdr:col>
      <xdr:colOff>600075</xdr:colOff>
      <xdr:row>25</xdr:row>
      <xdr:rowOff>1971675</xdr:rowOff>
    </xdr:to>
    <xdr:graphicFrame macro="">
      <xdr:nvGraphicFramePr>
        <xdr:cNvPr id="2423307" name="Диаграмма 2">
          <a:extLst>
            <a:ext uri="{FF2B5EF4-FFF2-40B4-BE49-F238E27FC236}">
              <a16:creationId xmlns:a16="http://schemas.microsoft.com/office/drawing/2014/main" id="{00000000-0008-0000-0000-00000BFA2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295275</xdr:colOff>
      <xdr:row>15</xdr:row>
      <xdr:rowOff>0</xdr:rowOff>
    </xdr:from>
    <xdr:to>
      <xdr:col>10</xdr:col>
      <xdr:colOff>609600</xdr:colOff>
      <xdr:row>22</xdr:row>
      <xdr:rowOff>266700</xdr:rowOff>
    </xdr:to>
    <xdr:graphicFrame macro="">
      <xdr:nvGraphicFramePr>
        <xdr:cNvPr id="2423308" name="차트 8">
          <a:extLst>
            <a:ext uri="{FF2B5EF4-FFF2-40B4-BE49-F238E27FC236}">
              <a16:creationId xmlns:a16="http://schemas.microsoft.com/office/drawing/2014/main" id="{00000000-0008-0000-0000-00000CFA2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5</xdr:col>
      <xdr:colOff>419100</xdr:colOff>
      <xdr:row>15</xdr:row>
      <xdr:rowOff>28575</xdr:rowOff>
    </xdr:from>
    <xdr:ext cx="364010" cy="34278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3238500" y="3476625"/>
          <a:ext cx="36401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M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oneCellAnchor>
    <xdr:from>
      <xdr:col>8</xdr:col>
      <xdr:colOff>266700</xdr:colOff>
      <xdr:row>15</xdr:row>
      <xdr:rowOff>28575</xdr:rowOff>
    </xdr:from>
    <xdr:ext cx="356380" cy="342786"/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 txBox="1"/>
      </xdr:nvSpPr>
      <xdr:spPr>
        <a:xfrm>
          <a:off x="4762500" y="3476625"/>
          <a:ext cx="35638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Vi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twoCellAnchor>
    <xdr:from>
      <xdr:col>11</xdr:col>
      <xdr:colOff>352425</xdr:colOff>
      <xdr:row>22</xdr:row>
      <xdr:rowOff>0</xdr:rowOff>
    </xdr:from>
    <xdr:to>
      <xdr:col>23</xdr:col>
      <xdr:colOff>214313</xdr:colOff>
      <xdr:row>27</xdr:row>
      <xdr:rowOff>47625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352424</xdr:colOff>
      <xdr:row>27</xdr:row>
      <xdr:rowOff>123825</xdr:rowOff>
    </xdr:from>
    <xdr:to>
      <xdr:col>23</xdr:col>
      <xdr:colOff>219074</xdr:colOff>
      <xdr:row>37</xdr:row>
      <xdr:rowOff>76200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0.14328</cdr:x>
      <cdr:y>0.07199</cdr:y>
    </cdr:from>
    <cdr:to>
      <cdr:x>0.22345</cdr:x>
      <cdr:y>0.16922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432626" y="141950"/>
          <a:ext cx="242060" cy="1917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I (%)</a:t>
          </a:r>
          <a:endParaRPr lang="ru-RU" sz="800"/>
        </a:p>
      </cdr:txBody>
    </cdr:sp>
  </cdr:relSizeAnchor>
  <cdr:relSizeAnchor xmlns:cdr="http://schemas.openxmlformats.org/drawingml/2006/chartDrawing">
    <cdr:from>
      <cdr:x>0.60991</cdr:x>
      <cdr:y>0.78082</cdr:y>
    </cdr:from>
    <cdr:to>
      <cdr:x>0.84459</cdr:x>
      <cdr:y>0.88268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842408" y="1539519"/>
          <a:ext cx="708931" cy="200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E (kcal/min)</a:t>
          </a:r>
          <a:endParaRPr lang="ru-RU" sz="800"/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0.06361</cdr:x>
      <cdr:y>3.64538E-7</cdr:y>
    </cdr:from>
    <cdr:to>
      <cdr:x>0.21544</cdr:x>
      <cdr:y>0.09722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57163" y="1"/>
          <a:ext cx="852511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200">
              <a:solidFill>
                <a:srgbClr val="0070C0"/>
              </a:solidFill>
            </a:rPr>
            <a:t>E(kcal/min)</a:t>
          </a:r>
          <a:endParaRPr lang="ru-RU" sz="1200">
            <a:solidFill>
              <a:srgbClr val="0070C0"/>
            </a:solidFill>
          </a:endParaRPr>
        </a:p>
      </cdr:txBody>
    </cdr:sp>
  </cdr:relSizeAnchor>
  <cdr:relSizeAnchor xmlns:cdr="http://schemas.openxmlformats.org/drawingml/2006/chartDrawing">
    <cdr:from>
      <cdr:x>0.83856</cdr:x>
      <cdr:y>0</cdr:y>
    </cdr:from>
    <cdr:to>
      <cdr:x>0.94487</cdr:x>
      <cdr:y>0.09722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4708526" y="0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rgbClr val="FF0000"/>
              </a:solidFill>
            </a:rPr>
            <a:t>I (%)</a:t>
          </a:r>
          <a:endParaRPr lang="ru-RU" sz="1200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0.82669</cdr:x>
      <cdr:y>0.79282</cdr:y>
    </cdr:from>
    <cdr:to>
      <cdr:x>0.93299</cdr:x>
      <cdr:y>0.89005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4641850" y="2174875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chemeClr val="tx1"/>
              </a:solidFill>
            </a:rPr>
            <a:t>t (s)</a:t>
          </a:r>
          <a:endParaRPr lang="ru-RU" sz="1200">
            <a:solidFill>
              <a:schemeClr val="tx1"/>
            </a:solidFill>
          </a:endParaRP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0.82669</cdr:x>
      <cdr:y>0.79282</cdr:y>
    </cdr:from>
    <cdr:to>
      <cdr:x>0.93299</cdr:x>
      <cdr:y>0.89005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4641850" y="2174875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chemeClr val="tx1"/>
              </a:solidFill>
            </a:rPr>
            <a:t>t (s)</a:t>
          </a:r>
          <a:endParaRPr lang="ru-RU" sz="1200">
            <a:solidFill>
              <a:schemeClr val="tx1"/>
            </a:solidFill>
          </a:endParaRPr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15</xdr:row>
      <xdr:rowOff>0</xdr:rowOff>
    </xdr:from>
    <xdr:to>
      <xdr:col>6</xdr:col>
      <xdr:colOff>0</xdr:colOff>
      <xdr:row>23</xdr:row>
      <xdr:rowOff>0</xdr:rowOff>
    </xdr:to>
    <xdr:graphicFrame macro="">
      <xdr:nvGraphicFramePr>
        <xdr:cNvPr id="2" name="차트 8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447675</xdr:colOff>
      <xdr:row>15</xdr:row>
      <xdr:rowOff>0</xdr:rowOff>
    </xdr:from>
    <xdr:to>
      <xdr:col>8</xdr:col>
      <xdr:colOff>304800</xdr:colOff>
      <xdr:row>22</xdr:row>
      <xdr:rowOff>266700</xdr:rowOff>
    </xdr:to>
    <xdr:graphicFrame macro="">
      <xdr:nvGraphicFramePr>
        <xdr:cNvPr id="3" name="차트 8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19050</xdr:colOff>
      <xdr:row>25</xdr:row>
      <xdr:rowOff>9525</xdr:rowOff>
    </xdr:from>
    <xdr:to>
      <xdr:col>5</xdr:col>
      <xdr:colOff>371475</xdr:colOff>
      <xdr:row>25</xdr:row>
      <xdr:rowOff>1943100</xdr:rowOff>
    </xdr:to>
    <xdr:graphicFrame macro="">
      <xdr:nvGraphicFramePr>
        <xdr:cNvPr id="4" name="Диаграмма 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28575</xdr:colOff>
      <xdr:row>25</xdr:row>
      <xdr:rowOff>0</xdr:rowOff>
    </xdr:from>
    <xdr:to>
      <xdr:col>10</xdr:col>
      <xdr:colOff>600075</xdr:colOff>
      <xdr:row>25</xdr:row>
      <xdr:rowOff>1971675</xdr:rowOff>
    </xdr:to>
    <xdr:graphicFrame macro="">
      <xdr:nvGraphicFramePr>
        <xdr:cNvPr id="5" name="Диаграмма 2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295275</xdr:colOff>
      <xdr:row>15</xdr:row>
      <xdr:rowOff>0</xdr:rowOff>
    </xdr:from>
    <xdr:to>
      <xdr:col>10</xdr:col>
      <xdr:colOff>609600</xdr:colOff>
      <xdr:row>22</xdr:row>
      <xdr:rowOff>266700</xdr:rowOff>
    </xdr:to>
    <xdr:graphicFrame macro="">
      <xdr:nvGraphicFramePr>
        <xdr:cNvPr id="6" name="차트 8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5</xdr:col>
      <xdr:colOff>419100</xdr:colOff>
      <xdr:row>15</xdr:row>
      <xdr:rowOff>28575</xdr:rowOff>
    </xdr:from>
    <xdr:ext cx="364010" cy="342786"/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 txBox="1"/>
      </xdr:nvSpPr>
      <xdr:spPr>
        <a:xfrm>
          <a:off x="3238500" y="3476625"/>
          <a:ext cx="36401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M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oneCellAnchor>
    <xdr:from>
      <xdr:col>8</xdr:col>
      <xdr:colOff>266700</xdr:colOff>
      <xdr:row>15</xdr:row>
      <xdr:rowOff>28575</xdr:rowOff>
    </xdr:from>
    <xdr:ext cx="356380" cy="342786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 txBox="1"/>
      </xdr:nvSpPr>
      <xdr:spPr>
        <a:xfrm>
          <a:off x="4762500" y="3476625"/>
          <a:ext cx="35638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Vi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twoCellAnchor>
    <xdr:from>
      <xdr:col>12</xdr:col>
      <xdr:colOff>19050</xdr:colOff>
      <xdr:row>23</xdr:row>
      <xdr:rowOff>0</xdr:rowOff>
    </xdr:from>
    <xdr:to>
      <xdr:col>23</xdr:col>
      <xdr:colOff>214313</xdr:colOff>
      <xdr:row>27</xdr:row>
      <xdr:rowOff>66675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</xdr:col>
      <xdr:colOff>0</xdr:colOff>
      <xdr:row>16</xdr:row>
      <xdr:rowOff>0</xdr:rowOff>
    </xdr:from>
    <xdr:to>
      <xdr:col>8</xdr:col>
      <xdr:colOff>304800</xdr:colOff>
      <xdr:row>21</xdr:row>
      <xdr:rowOff>142875</xdr:rowOff>
    </xdr:to>
    <xdr:graphicFrame macro="">
      <xdr:nvGraphicFramePr>
        <xdr:cNvPr id="10" name="차트 8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8</xdr:col>
      <xdr:colOff>295275</xdr:colOff>
      <xdr:row>16</xdr:row>
      <xdr:rowOff>19050</xdr:rowOff>
    </xdr:from>
    <xdr:to>
      <xdr:col>10</xdr:col>
      <xdr:colOff>609600</xdr:colOff>
      <xdr:row>21</xdr:row>
      <xdr:rowOff>161925</xdr:rowOff>
    </xdr:to>
    <xdr:graphicFrame macro="">
      <xdr:nvGraphicFramePr>
        <xdr:cNvPr id="11" name="차트 8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0.14328</cdr:x>
      <cdr:y>0.07199</cdr:y>
    </cdr:from>
    <cdr:to>
      <cdr:x>0.22345</cdr:x>
      <cdr:y>0.16922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432626" y="141950"/>
          <a:ext cx="242060" cy="1917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I (%)</a:t>
          </a:r>
          <a:endParaRPr lang="ru-RU" sz="800"/>
        </a:p>
      </cdr:txBody>
    </cdr:sp>
  </cdr:relSizeAnchor>
  <cdr:relSizeAnchor xmlns:cdr="http://schemas.openxmlformats.org/drawingml/2006/chartDrawing">
    <cdr:from>
      <cdr:x>0.60991</cdr:x>
      <cdr:y>0.78082</cdr:y>
    </cdr:from>
    <cdr:to>
      <cdr:x>0.84459</cdr:x>
      <cdr:y>0.88268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842408" y="1539519"/>
          <a:ext cx="708931" cy="200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E (kcal/min)</a:t>
          </a:r>
          <a:endParaRPr lang="ru-RU" sz="800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0.06361</cdr:x>
      <cdr:y>3.64538E-7</cdr:y>
    </cdr:from>
    <cdr:to>
      <cdr:x>0.21544</cdr:x>
      <cdr:y>0.09722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57163" y="1"/>
          <a:ext cx="852511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200">
              <a:solidFill>
                <a:srgbClr val="0070C0"/>
              </a:solidFill>
            </a:rPr>
            <a:t>E(kcal/min)</a:t>
          </a:r>
          <a:endParaRPr lang="ru-RU" sz="1200">
            <a:solidFill>
              <a:srgbClr val="0070C0"/>
            </a:solidFill>
          </a:endParaRPr>
        </a:p>
      </cdr:txBody>
    </cdr:sp>
  </cdr:relSizeAnchor>
  <cdr:relSizeAnchor xmlns:cdr="http://schemas.openxmlformats.org/drawingml/2006/chartDrawing">
    <cdr:from>
      <cdr:x>0.83856</cdr:x>
      <cdr:y>0</cdr:y>
    </cdr:from>
    <cdr:to>
      <cdr:x>0.94487</cdr:x>
      <cdr:y>0.09722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4708526" y="0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rgbClr val="FF0000"/>
              </a:solidFill>
            </a:rPr>
            <a:t>I (%)</a:t>
          </a:r>
          <a:endParaRPr lang="ru-RU" sz="1200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0.82669</cdr:x>
      <cdr:y>0.79282</cdr:y>
    </cdr:from>
    <cdr:to>
      <cdr:x>0.93299</cdr:x>
      <cdr:y>0.89005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4641850" y="2174875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chemeClr val="tx1"/>
              </a:solidFill>
            </a:rPr>
            <a:t>t (s)</a:t>
          </a:r>
          <a:endParaRPr lang="ru-RU" sz="1200">
            <a:solidFill>
              <a:schemeClr val="tx1"/>
            </a:solidFill>
          </a:endParaRPr>
        </a:p>
      </cdr:txBody>
    </cdr: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0</xdr:row>
          <xdr:rowOff>9525</xdr:rowOff>
        </xdr:from>
        <xdr:to>
          <xdr:col>7</xdr:col>
          <xdr:colOff>66675</xdr:colOff>
          <xdr:row>0</xdr:row>
          <xdr:rowOff>238125</xdr:rowOff>
        </xdr:to>
        <xdr:sp macro="" textlink="">
          <xdr:nvSpPr>
            <xdr:cNvPr id="5121" name="comboX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19050</xdr:rowOff>
        </xdr:from>
        <xdr:to>
          <xdr:col>7</xdr:col>
          <xdr:colOff>66675</xdr:colOff>
          <xdr:row>2</xdr:row>
          <xdr:rowOff>9525</xdr:rowOff>
        </xdr:to>
        <xdr:sp macro="" textlink="">
          <xdr:nvSpPr>
            <xdr:cNvPr id="5122" name="comboY1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114300</xdr:rowOff>
        </xdr:from>
        <xdr:to>
          <xdr:col>4</xdr:col>
          <xdr:colOff>304800</xdr:colOff>
          <xdr:row>8</xdr:row>
          <xdr:rowOff>38100</xdr:rowOff>
        </xdr:to>
        <xdr:sp macro="" textlink="">
          <xdr:nvSpPr>
            <xdr:cNvPr id="5123" name="BtnUpdate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2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171450</xdr:colOff>
      <xdr:row>12</xdr:row>
      <xdr:rowOff>71437</xdr:rowOff>
    </xdr:from>
    <xdr:to>
      <xdr:col>12</xdr:col>
      <xdr:colOff>514349</xdr:colOff>
      <xdr:row>34</xdr:row>
      <xdr:rowOff>104775</xdr:rowOff>
    </xdr:to>
    <xdr:graphicFrame macro="">
      <xdr:nvGraphicFramePr>
        <xdr:cNvPr id="5" name="chartLog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</xdr:row>
          <xdr:rowOff>180975</xdr:rowOff>
        </xdr:from>
        <xdr:to>
          <xdr:col>7</xdr:col>
          <xdr:colOff>76200</xdr:colOff>
          <xdr:row>4</xdr:row>
          <xdr:rowOff>28575</xdr:rowOff>
        </xdr:to>
        <xdr:sp macro="" textlink="">
          <xdr:nvSpPr>
            <xdr:cNvPr id="5124" name="comboX2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2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4</xdr:row>
          <xdr:rowOff>57150</xdr:rowOff>
        </xdr:from>
        <xdr:to>
          <xdr:col>7</xdr:col>
          <xdr:colOff>76200</xdr:colOff>
          <xdr:row>5</xdr:row>
          <xdr:rowOff>95250</xdr:rowOff>
        </xdr:to>
        <xdr:sp macro="" textlink="">
          <xdr:nvSpPr>
            <xdr:cNvPr id="5125" name="comboY2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2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absoluteAnchor>
    <xdr:pos x="0" y="0"/>
    <xdr:ext cx="9306537" cy="6038326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0.06361</cdr:x>
      <cdr:y>3.64538E-7</cdr:y>
    </cdr:from>
    <cdr:to>
      <cdr:x>0.21544</cdr:x>
      <cdr:y>0.09722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57163" y="1"/>
          <a:ext cx="852511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200">
              <a:solidFill>
                <a:srgbClr val="0070C0"/>
              </a:solidFill>
            </a:rPr>
            <a:t>E(kcal/min)</a:t>
          </a:r>
          <a:endParaRPr lang="ru-RU" sz="1200">
            <a:solidFill>
              <a:srgbClr val="0070C0"/>
            </a:solidFill>
          </a:endParaRPr>
        </a:p>
      </cdr:txBody>
    </cdr:sp>
  </cdr:relSizeAnchor>
  <cdr:relSizeAnchor xmlns:cdr="http://schemas.openxmlformats.org/drawingml/2006/chartDrawing">
    <cdr:from>
      <cdr:x>0.83856</cdr:x>
      <cdr:y>0</cdr:y>
    </cdr:from>
    <cdr:to>
      <cdr:x>0.94487</cdr:x>
      <cdr:y>0.09722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4708526" y="0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rgbClr val="FF0000"/>
              </a:solidFill>
            </a:rPr>
            <a:t>I (%)</a:t>
          </a:r>
          <a:endParaRPr lang="ru-RU" sz="1200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0.82669</cdr:x>
      <cdr:y>0.79282</cdr:y>
    </cdr:from>
    <cdr:to>
      <cdr:x>0.93299</cdr:x>
      <cdr:y>0.89005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4641850" y="2174875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chemeClr val="tx1"/>
              </a:solidFill>
            </a:rPr>
            <a:t>t (s)</a:t>
          </a:r>
          <a:endParaRPr lang="ru-RU" sz="1200">
            <a:solidFill>
              <a:schemeClr val="tx1"/>
            </a:solidFill>
          </a:endParaRPr>
        </a:p>
      </cdr:txBody>
    </cdr:sp>
  </cdr:relSizeAnchor>
</c:userShapes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0</xdr:rowOff>
    </xdr:from>
    <xdr:to>
      <xdr:col>13</xdr:col>
      <xdr:colOff>314325</xdr:colOff>
      <xdr:row>25</xdr:row>
      <xdr:rowOff>161925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Programming19/Vibraimage/run/database/_default/2022-10-06%2011_47_07_M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asurement"/>
      <sheetName val="htCor"/>
      <sheetName val="htRef"/>
      <sheetName val="dMeasurement"/>
      <sheetName val="logView"/>
      <sheetName val="IEG"/>
      <sheetName val="IEP"/>
      <sheetName val="IET"/>
      <sheetName val="IEP_ref"/>
      <sheetName val="IEQ"/>
      <sheetName val="htVar"/>
      <sheetName val="log"/>
      <sheetName val="IE_Gr"/>
      <sheetName val="correl_IE"/>
      <sheetName val="info"/>
      <sheetName val="M"/>
      <sheetName val="dM"/>
      <sheetName val="M1"/>
      <sheetName val="M2"/>
      <sheetName val="FFT"/>
      <sheetName val="FH"/>
      <sheetName val="FH1"/>
      <sheetName val="FH2"/>
      <sheetName val="FT_RAW"/>
      <sheetName val="FT_GR"/>
      <sheetName val="FT"/>
      <sheetName val="P"/>
      <sheetName val="YNQ"/>
      <sheetName val="FH_info"/>
      <sheetName val="lang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>
        <row r="2">
          <cell r="B2">
            <v>18.51909065246582</v>
          </cell>
          <cell r="ET2">
            <v>28.75</v>
          </cell>
          <cell r="EU2">
            <v>32.67</v>
          </cell>
        </row>
        <row r="3">
          <cell r="B3">
            <v>18.695110321044922</v>
          </cell>
          <cell r="ET3">
            <v>28.73</v>
          </cell>
          <cell r="EU3">
            <v>32.65</v>
          </cell>
        </row>
        <row r="4">
          <cell r="B4">
            <v>18.887065887451172</v>
          </cell>
          <cell r="ET4">
            <v>28.75</v>
          </cell>
          <cell r="EU4">
            <v>32.68</v>
          </cell>
        </row>
        <row r="5">
          <cell r="B5">
            <v>19.062934875488281</v>
          </cell>
          <cell r="ET5">
            <v>28.73</v>
          </cell>
          <cell r="EU5">
            <v>32.630000000000003</v>
          </cell>
        </row>
        <row r="6">
          <cell r="B6">
            <v>19.254964828491211</v>
          </cell>
          <cell r="ET6">
            <v>28.75</v>
          </cell>
          <cell r="EU6">
            <v>32.65</v>
          </cell>
        </row>
        <row r="7">
          <cell r="B7">
            <v>19.414955139160156</v>
          </cell>
          <cell r="ET7">
            <v>28.83</v>
          </cell>
          <cell r="EU7">
            <v>32.76</v>
          </cell>
        </row>
        <row r="8">
          <cell r="B8">
            <v>19.622926712036133</v>
          </cell>
          <cell r="ET8">
            <v>28.88</v>
          </cell>
          <cell r="EU8">
            <v>32.770000000000003</v>
          </cell>
        </row>
        <row r="9">
          <cell r="B9">
            <v>19.814920425415039</v>
          </cell>
          <cell r="ET9">
            <v>28.92</v>
          </cell>
          <cell r="EU9">
            <v>32.67</v>
          </cell>
        </row>
        <row r="10">
          <cell r="B10">
            <v>19.990928649902344</v>
          </cell>
          <cell r="ET10">
            <v>28.93</v>
          </cell>
          <cell r="EU10">
            <v>32.67</v>
          </cell>
        </row>
        <row r="11">
          <cell r="B11">
            <v>20.183439254760742</v>
          </cell>
          <cell r="ET11">
            <v>28.92</v>
          </cell>
          <cell r="EU11">
            <v>32.69</v>
          </cell>
        </row>
        <row r="12">
          <cell r="B12">
            <v>20.359457015991211</v>
          </cell>
          <cell r="ET12">
            <v>28.91</v>
          </cell>
          <cell r="EU12">
            <v>32.76</v>
          </cell>
        </row>
        <row r="13">
          <cell r="B13">
            <v>20.551401138305664</v>
          </cell>
          <cell r="ET13">
            <v>28.99</v>
          </cell>
          <cell r="EU13">
            <v>32.630000000000003</v>
          </cell>
        </row>
        <row r="14">
          <cell r="B14">
            <v>20.759454727172852</v>
          </cell>
          <cell r="ET14">
            <v>28.97</v>
          </cell>
          <cell r="EU14">
            <v>32.61</v>
          </cell>
        </row>
        <row r="15">
          <cell r="B15">
            <v>20.951385498046875</v>
          </cell>
          <cell r="ET15">
            <v>28.93</v>
          </cell>
          <cell r="EU15">
            <v>32.43</v>
          </cell>
        </row>
        <row r="16">
          <cell r="B16">
            <v>21.127080917358398</v>
          </cell>
          <cell r="ET16">
            <v>28.97</v>
          </cell>
          <cell r="EU16">
            <v>32.520000000000003</v>
          </cell>
        </row>
        <row r="17">
          <cell r="B17">
            <v>21.31904411315918</v>
          </cell>
          <cell r="ET17">
            <v>28.96</v>
          </cell>
          <cell r="EU17">
            <v>32.56</v>
          </cell>
        </row>
        <row r="18">
          <cell r="B18">
            <v>21.527259826660156</v>
          </cell>
          <cell r="ET18">
            <v>29.01</v>
          </cell>
          <cell r="EU18">
            <v>32.549999999999997</v>
          </cell>
        </row>
        <row r="19">
          <cell r="B19">
            <v>21.687053680419922</v>
          </cell>
          <cell r="ET19">
            <v>29.04</v>
          </cell>
          <cell r="EU19">
            <v>32.479999999999997</v>
          </cell>
        </row>
        <row r="20">
          <cell r="B20">
            <v>21.89509391784668</v>
          </cell>
          <cell r="ET20">
            <v>29.05</v>
          </cell>
          <cell r="EU20">
            <v>32.549999999999997</v>
          </cell>
        </row>
        <row r="21">
          <cell r="B21">
            <v>22.086696624755859</v>
          </cell>
          <cell r="ET21">
            <v>29.07</v>
          </cell>
          <cell r="EU21">
            <v>32.630000000000003</v>
          </cell>
        </row>
        <row r="22">
          <cell r="B22">
            <v>22.262813568115234</v>
          </cell>
          <cell r="ET22">
            <v>29.03</v>
          </cell>
          <cell r="EU22">
            <v>32.590000000000003</v>
          </cell>
        </row>
        <row r="23">
          <cell r="B23">
            <v>22.454673767089844</v>
          </cell>
          <cell r="ET23">
            <v>29</v>
          </cell>
          <cell r="EU23">
            <v>32.520000000000003</v>
          </cell>
        </row>
        <row r="24">
          <cell r="B24">
            <v>22.614721298217773</v>
          </cell>
          <cell r="ET24">
            <v>29</v>
          </cell>
          <cell r="EU24">
            <v>32.520000000000003</v>
          </cell>
        </row>
        <row r="25">
          <cell r="B25">
            <v>22.822759628295898</v>
          </cell>
          <cell r="ET25">
            <v>28.97</v>
          </cell>
          <cell r="EU25">
            <v>32.72</v>
          </cell>
        </row>
        <row r="26">
          <cell r="B26">
            <v>23.015419006347656</v>
          </cell>
          <cell r="ET26">
            <v>28.97</v>
          </cell>
          <cell r="EU26">
            <v>32.71</v>
          </cell>
        </row>
        <row r="27">
          <cell r="B27">
            <v>23.223388671875</v>
          </cell>
          <cell r="ET27">
            <v>28.96</v>
          </cell>
          <cell r="EU27">
            <v>32.68</v>
          </cell>
        </row>
        <row r="28">
          <cell r="B28">
            <v>23.415702819824219</v>
          </cell>
          <cell r="ET28">
            <v>28.99</v>
          </cell>
          <cell r="EU28">
            <v>32.71</v>
          </cell>
        </row>
        <row r="29">
          <cell r="B29">
            <v>23.591350555419922</v>
          </cell>
          <cell r="ET29">
            <v>29.01</v>
          </cell>
          <cell r="EU29">
            <v>32.69</v>
          </cell>
        </row>
        <row r="30">
          <cell r="B30">
            <v>23.783361434936523</v>
          </cell>
          <cell r="ET30">
            <v>29.05</v>
          </cell>
          <cell r="EU30">
            <v>32.75</v>
          </cell>
        </row>
        <row r="31">
          <cell r="B31">
            <v>23.959371566772461</v>
          </cell>
          <cell r="ET31">
            <v>29.11</v>
          </cell>
          <cell r="EU31">
            <v>32.71</v>
          </cell>
        </row>
        <row r="32">
          <cell r="B32">
            <v>24.151031494140625</v>
          </cell>
          <cell r="ET32">
            <v>29.09</v>
          </cell>
          <cell r="EU32">
            <v>32.71</v>
          </cell>
        </row>
        <row r="33">
          <cell r="B33">
            <v>24.32701301574707</v>
          </cell>
          <cell r="ET33">
            <v>29.09</v>
          </cell>
          <cell r="EU33">
            <v>32.57</v>
          </cell>
        </row>
        <row r="34">
          <cell r="B34">
            <v>24.51898193359375</v>
          </cell>
          <cell r="ET34">
            <v>29.12</v>
          </cell>
          <cell r="EU34">
            <v>32.450000000000003</v>
          </cell>
        </row>
        <row r="35">
          <cell r="B35">
            <v>24.695011138916016</v>
          </cell>
          <cell r="ET35">
            <v>29.11</v>
          </cell>
          <cell r="EU35">
            <v>32.43</v>
          </cell>
        </row>
        <row r="36">
          <cell r="B36">
            <v>24.919437408447266</v>
          </cell>
          <cell r="ET36">
            <v>29.09</v>
          </cell>
          <cell r="EU36">
            <v>32.39</v>
          </cell>
        </row>
        <row r="37">
          <cell r="B37">
            <v>25.09503173828125</v>
          </cell>
          <cell r="ET37">
            <v>29.09</v>
          </cell>
          <cell r="EU37">
            <v>32.479999999999997</v>
          </cell>
        </row>
        <row r="38">
          <cell r="B38">
            <v>25.287067413330078</v>
          </cell>
          <cell r="ET38">
            <v>29.12</v>
          </cell>
          <cell r="EU38">
            <v>32.409999999999997</v>
          </cell>
        </row>
        <row r="39">
          <cell r="B39">
            <v>25.463037490844727</v>
          </cell>
          <cell r="ET39">
            <v>29.08</v>
          </cell>
          <cell r="EU39">
            <v>32.44</v>
          </cell>
        </row>
        <row r="40">
          <cell r="B40">
            <v>25.654947280883789</v>
          </cell>
          <cell r="ET40">
            <v>29.11</v>
          </cell>
          <cell r="EU40">
            <v>32.49</v>
          </cell>
        </row>
        <row r="41">
          <cell r="B41">
            <v>25.814956665039063</v>
          </cell>
          <cell r="ET41">
            <v>29.11</v>
          </cell>
          <cell r="EU41">
            <v>32.520000000000003</v>
          </cell>
        </row>
        <row r="42">
          <cell r="B42">
            <v>26.022703170776367</v>
          </cell>
          <cell r="ET42">
            <v>29.09</v>
          </cell>
          <cell r="EU42">
            <v>32.49</v>
          </cell>
        </row>
        <row r="43">
          <cell r="B43">
            <v>26.214620590209961</v>
          </cell>
          <cell r="ET43">
            <v>29.07</v>
          </cell>
          <cell r="EU43">
            <v>32.53</v>
          </cell>
        </row>
        <row r="44">
          <cell r="B44">
            <v>26.422706604003906</v>
          </cell>
          <cell r="ET44">
            <v>29.04</v>
          </cell>
          <cell r="EU44">
            <v>32.44</v>
          </cell>
        </row>
        <row r="45">
          <cell r="B45">
            <v>26.582664489746094</v>
          </cell>
          <cell r="ET45">
            <v>29.03</v>
          </cell>
          <cell r="EU45">
            <v>32.49</v>
          </cell>
        </row>
        <row r="46">
          <cell r="B46">
            <v>26.758693695068359</v>
          </cell>
          <cell r="ET46">
            <v>29.03</v>
          </cell>
          <cell r="EU46">
            <v>32.520000000000003</v>
          </cell>
        </row>
        <row r="47">
          <cell r="B47">
            <v>26.950601577758789</v>
          </cell>
          <cell r="ET47">
            <v>29.01</v>
          </cell>
          <cell r="EU47">
            <v>32.47</v>
          </cell>
        </row>
        <row r="48">
          <cell r="B48">
            <v>27.127157211303711</v>
          </cell>
          <cell r="ET48">
            <v>29</v>
          </cell>
          <cell r="EU48">
            <v>32.51</v>
          </cell>
        </row>
        <row r="49">
          <cell r="B49">
            <v>27.319158554077148</v>
          </cell>
          <cell r="ET49">
            <v>28.99</v>
          </cell>
          <cell r="EU49">
            <v>32.43</v>
          </cell>
        </row>
        <row r="50">
          <cell r="B50">
            <v>27.527263641357422</v>
          </cell>
          <cell r="ET50">
            <v>28.99</v>
          </cell>
          <cell r="EU50">
            <v>32.51</v>
          </cell>
        </row>
        <row r="51">
          <cell r="B51">
            <v>27.687112808227539</v>
          </cell>
          <cell r="ET51">
            <v>28.97</v>
          </cell>
          <cell r="EU51">
            <v>32.520000000000003</v>
          </cell>
        </row>
        <row r="52">
          <cell r="B52">
            <v>27.895753860473633</v>
          </cell>
          <cell r="ET52">
            <v>29.03</v>
          </cell>
          <cell r="EU52">
            <v>32.520000000000003</v>
          </cell>
        </row>
        <row r="53">
          <cell r="B53">
            <v>28.086820602416992</v>
          </cell>
          <cell r="ET53">
            <v>29.07</v>
          </cell>
          <cell r="EU53">
            <v>32.56</v>
          </cell>
        </row>
        <row r="54">
          <cell r="B54">
            <v>28.262863159179688</v>
          </cell>
          <cell r="ET54">
            <v>29.08</v>
          </cell>
          <cell r="EU54">
            <v>32.53</v>
          </cell>
        </row>
        <row r="55">
          <cell r="B55">
            <v>28.45472526550293</v>
          </cell>
          <cell r="ET55">
            <v>29.07</v>
          </cell>
          <cell r="EU55">
            <v>32.479999999999997</v>
          </cell>
        </row>
        <row r="56">
          <cell r="B56">
            <v>28.614772796630859</v>
          </cell>
          <cell r="ET56">
            <v>29.07</v>
          </cell>
          <cell r="EU56">
            <v>32.549999999999997</v>
          </cell>
        </row>
        <row r="57">
          <cell r="B57">
            <v>28.822967529296875</v>
          </cell>
          <cell r="ET57">
            <v>29.07</v>
          </cell>
          <cell r="EU57">
            <v>32.53</v>
          </cell>
        </row>
        <row r="58">
          <cell r="B58">
            <v>29.015384674072266</v>
          </cell>
          <cell r="ET58">
            <v>29.08</v>
          </cell>
          <cell r="EU58">
            <v>32.56</v>
          </cell>
        </row>
        <row r="59">
          <cell r="B59">
            <v>29.191423416137695</v>
          </cell>
          <cell r="ET59">
            <v>29.11</v>
          </cell>
          <cell r="EU59">
            <v>32.520000000000003</v>
          </cell>
        </row>
        <row r="60">
          <cell r="B60">
            <v>29.38340950012207</v>
          </cell>
          <cell r="ET60">
            <v>29.12</v>
          </cell>
          <cell r="EU60">
            <v>32.51</v>
          </cell>
        </row>
        <row r="61">
          <cell r="B61">
            <v>29.591510772705078</v>
          </cell>
          <cell r="ET61">
            <v>29.13</v>
          </cell>
          <cell r="EU61">
            <v>32.53</v>
          </cell>
        </row>
        <row r="62">
          <cell r="B62">
            <v>29.75145149230957</v>
          </cell>
          <cell r="ET62">
            <v>29.15</v>
          </cell>
          <cell r="EU62">
            <v>32.56</v>
          </cell>
        </row>
        <row r="63">
          <cell r="B63">
            <v>29.959491729736328</v>
          </cell>
          <cell r="ET63">
            <v>29.15</v>
          </cell>
          <cell r="EU63">
            <v>32.409999999999997</v>
          </cell>
        </row>
        <row r="64">
          <cell r="B64">
            <v>30.151054382324219</v>
          </cell>
          <cell r="ET64">
            <v>29.15</v>
          </cell>
          <cell r="EU64">
            <v>32.51</v>
          </cell>
        </row>
        <row r="65">
          <cell r="B65">
            <v>30.327159881591797</v>
          </cell>
          <cell r="ET65">
            <v>29.13</v>
          </cell>
          <cell r="EU65">
            <v>32.56</v>
          </cell>
        </row>
        <row r="66">
          <cell r="B66">
            <v>30.519132614135742</v>
          </cell>
          <cell r="ET66">
            <v>29.12</v>
          </cell>
          <cell r="EU66">
            <v>32.56</v>
          </cell>
        </row>
        <row r="67">
          <cell r="B67">
            <v>30.695110321044922</v>
          </cell>
          <cell r="ET67">
            <v>29.11</v>
          </cell>
          <cell r="EU67">
            <v>32.590000000000003</v>
          </cell>
        </row>
        <row r="68">
          <cell r="B68">
            <v>30.887077331542969</v>
          </cell>
          <cell r="ET68">
            <v>29.12</v>
          </cell>
          <cell r="EU68">
            <v>32.6</v>
          </cell>
        </row>
        <row r="69">
          <cell r="B69">
            <v>31.06279182434082</v>
          </cell>
          <cell r="ET69">
            <v>29.09</v>
          </cell>
          <cell r="EU69">
            <v>32.71</v>
          </cell>
        </row>
        <row r="70">
          <cell r="B70">
            <v>31.254680633544922</v>
          </cell>
          <cell r="ET70">
            <v>29.08</v>
          </cell>
          <cell r="EU70">
            <v>32.64</v>
          </cell>
        </row>
        <row r="71">
          <cell r="B71">
            <v>31.462715148925781</v>
          </cell>
          <cell r="ET71">
            <v>29.05</v>
          </cell>
          <cell r="EU71">
            <v>32.630000000000003</v>
          </cell>
        </row>
        <row r="72">
          <cell r="B72">
            <v>31.622734069824219</v>
          </cell>
          <cell r="ET72">
            <v>29.05</v>
          </cell>
          <cell r="EU72">
            <v>32.6</v>
          </cell>
        </row>
        <row r="73">
          <cell r="B73">
            <v>31.814731597900391</v>
          </cell>
          <cell r="ET73">
            <v>29.05</v>
          </cell>
          <cell r="EU73">
            <v>32.53</v>
          </cell>
        </row>
        <row r="74">
          <cell r="B74">
            <v>32.023357391357422</v>
          </cell>
          <cell r="ET74">
            <v>29.03</v>
          </cell>
          <cell r="EU74">
            <v>32.64</v>
          </cell>
        </row>
        <row r="75">
          <cell r="B75">
            <v>32.215358734130859</v>
          </cell>
          <cell r="ET75">
            <v>29.01</v>
          </cell>
          <cell r="EU75">
            <v>32.61</v>
          </cell>
        </row>
        <row r="76">
          <cell r="B76">
            <v>32.391357421875</v>
          </cell>
          <cell r="ET76">
            <v>29</v>
          </cell>
          <cell r="EU76">
            <v>32.69</v>
          </cell>
        </row>
        <row r="77">
          <cell r="B77">
            <v>32.583469390869141</v>
          </cell>
          <cell r="ET77">
            <v>29.03</v>
          </cell>
          <cell r="EU77">
            <v>32.64</v>
          </cell>
        </row>
        <row r="78">
          <cell r="B78">
            <v>32.759407043457031</v>
          </cell>
          <cell r="ET78">
            <v>29.09</v>
          </cell>
          <cell r="EU78">
            <v>32.69</v>
          </cell>
        </row>
        <row r="79">
          <cell r="B79">
            <v>32.951278686523438</v>
          </cell>
          <cell r="ET79">
            <v>29.09</v>
          </cell>
          <cell r="EU79">
            <v>32.69</v>
          </cell>
        </row>
        <row r="80">
          <cell r="B80">
            <v>33.126987457275391</v>
          </cell>
          <cell r="ET80">
            <v>29.11</v>
          </cell>
          <cell r="EU80">
            <v>32.630000000000003</v>
          </cell>
        </row>
        <row r="81">
          <cell r="B81">
            <v>33.318988800048828</v>
          </cell>
          <cell r="ET81">
            <v>29.12</v>
          </cell>
          <cell r="EU81">
            <v>32.71</v>
          </cell>
        </row>
        <row r="82">
          <cell r="B82">
            <v>33.526992797851563</v>
          </cell>
          <cell r="ET82">
            <v>29.11</v>
          </cell>
          <cell r="EU82">
            <v>32.65</v>
          </cell>
        </row>
        <row r="83">
          <cell r="B83">
            <v>33.718959808349609</v>
          </cell>
          <cell r="ET83">
            <v>29.09</v>
          </cell>
          <cell r="EU83">
            <v>32.64</v>
          </cell>
        </row>
        <row r="84">
          <cell r="B84">
            <v>33.894992828369141</v>
          </cell>
          <cell r="ET84">
            <v>29.13</v>
          </cell>
          <cell r="EU84">
            <v>32.72</v>
          </cell>
        </row>
        <row r="85">
          <cell r="B85">
            <v>34.086563110351563</v>
          </cell>
          <cell r="ET85">
            <v>29.13</v>
          </cell>
          <cell r="EU85">
            <v>32.67</v>
          </cell>
        </row>
        <row r="86">
          <cell r="B86">
            <v>34.294746398925781</v>
          </cell>
          <cell r="ET86">
            <v>29.11</v>
          </cell>
          <cell r="EU86">
            <v>32.57</v>
          </cell>
        </row>
        <row r="87">
          <cell r="B87">
            <v>34.454639434814453</v>
          </cell>
          <cell r="ET87">
            <v>29.09</v>
          </cell>
          <cell r="EU87">
            <v>32.590000000000003</v>
          </cell>
        </row>
        <row r="88">
          <cell r="B88">
            <v>34.614650726318359</v>
          </cell>
          <cell r="ET88">
            <v>29.09</v>
          </cell>
          <cell r="EU88">
            <v>32.61</v>
          </cell>
        </row>
        <row r="89">
          <cell r="B89">
            <v>34.822715759277344</v>
          </cell>
          <cell r="ET89">
            <v>29.09</v>
          </cell>
          <cell r="EU89">
            <v>32.630000000000003</v>
          </cell>
        </row>
        <row r="90">
          <cell r="B90">
            <v>35.015239715576172</v>
          </cell>
          <cell r="ET90">
            <v>29.05</v>
          </cell>
          <cell r="EU90">
            <v>32.61</v>
          </cell>
        </row>
        <row r="91">
          <cell r="B91">
            <v>35.191322326660156</v>
          </cell>
          <cell r="ET91">
            <v>29.03</v>
          </cell>
          <cell r="EU91">
            <v>32.590000000000003</v>
          </cell>
        </row>
        <row r="92">
          <cell r="B92">
            <v>35.383289337158203</v>
          </cell>
          <cell r="ET92">
            <v>29.03</v>
          </cell>
          <cell r="EU92">
            <v>32.6</v>
          </cell>
        </row>
        <row r="93">
          <cell r="B93">
            <v>35.591354370117188</v>
          </cell>
          <cell r="ET93">
            <v>29.01</v>
          </cell>
          <cell r="EU93">
            <v>32.630000000000003</v>
          </cell>
        </row>
        <row r="94">
          <cell r="B94">
            <v>35.783317565917969</v>
          </cell>
          <cell r="ET94">
            <v>29</v>
          </cell>
          <cell r="EU94">
            <v>32.6</v>
          </cell>
        </row>
        <row r="95">
          <cell r="B95">
            <v>35.959285736083984</v>
          </cell>
          <cell r="ET95">
            <v>29</v>
          </cell>
          <cell r="EU95">
            <v>32.590000000000003</v>
          </cell>
        </row>
        <row r="96">
          <cell r="B96">
            <v>36.151020050048828</v>
          </cell>
          <cell r="ET96">
            <v>29.01</v>
          </cell>
          <cell r="EU96">
            <v>32.549999999999997</v>
          </cell>
        </row>
        <row r="97">
          <cell r="B97">
            <v>36.326889038085938</v>
          </cell>
          <cell r="ET97">
            <v>29.05</v>
          </cell>
          <cell r="EU97">
            <v>32.6</v>
          </cell>
        </row>
        <row r="98">
          <cell r="B98">
            <v>36.518917083740234</v>
          </cell>
          <cell r="ET98">
            <v>29.07</v>
          </cell>
          <cell r="EU98">
            <v>32.6</v>
          </cell>
        </row>
        <row r="99">
          <cell r="B99">
            <v>36.694931030273438</v>
          </cell>
          <cell r="ET99">
            <v>29.08</v>
          </cell>
          <cell r="EU99">
            <v>32.67</v>
          </cell>
        </row>
        <row r="100">
          <cell r="B100">
            <v>36.918861389160156</v>
          </cell>
          <cell r="ET100">
            <v>29.09</v>
          </cell>
          <cell r="EU100">
            <v>32.630000000000003</v>
          </cell>
        </row>
        <row r="101">
          <cell r="B101">
            <v>37.094623565673828</v>
          </cell>
          <cell r="ET101">
            <v>29.08</v>
          </cell>
          <cell r="EU101">
            <v>32.590000000000003</v>
          </cell>
        </row>
        <row r="102">
          <cell r="B102">
            <v>37.254619598388672</v>
          </cell>
          <cell r="ET102">
            <v>29.08</v>
          </cell>
          <cell r="EU102">
            <v>32.61</v>
          </cell>
        </row>
        <row r="103">
          <cell r="B103">
            <v>37.462638854980469</v>
          </cell>
          <cell r="ET103">
            <v>29.09</v>
          </cell>
          <cell r="EU103">
            <v>32.64</v>
          </cell>
        </row>
        <row r="104">
          <cell r="B104">
            <v>37.622638702392578</v>
          </cell>
          <cell r="ET104">
            <v>29.09</v>
          </cell>
          <cell r="EU104">
            <v>32.630000000000003</v>
          </cell>
        </row>
        <row r="105">
          <cell r="B105">
            <v>37.814571380615234</v>
          </cell>
          <cell r="ET105">
            <v>29.11</v>
          </cell>
          <cell r="EU105">
            <v>32.630000000000003</v>
          </cell>
        </row>
        <row r="106">
          <cell r="B106">
            <v>38.022567749023438</v>
          </cell>
          <cell r="ET106">
            <v>29.12</v>
          </cell>
          <cell r="EU106">
            <v>32.68</v>
          </cell>
        </row>
        <row r="107">
          <cell r="B107">
            <v>38.214511871337891</v>
          </cell>
          <cell r="ET107">
            <v>29.11</v>
          </cell>
          <cell r="EU107">
            <v>32.65</v>
          </cell>
        </row>
        <row r="108">
          <cell r="B108">
            <v>38.390602111816406</v>
          </cell>
          <cell r="ET108">
            <v>29.11</v>
          </cell>
          <cell r="EU108">
            <v>32.630000000000003</v>
          </cell>
        </row>
        <row r="109">
          <cell r="B109">
            <v>38.582572937011719</v>
          </cell>
          <cell r="ET109">
            <v>29.07</v>
          </cell>
          <cell r="EU109">
            <v>32.61</v>
          </cell>
        </row>
        <row r="110">
          <cell r="B110">
            <v>38.758598327636719</v>
          </cell>
          <cell r="ET110">
            <v>29.05</v>
          </cell>
          <cell r="EU110">
            <v>32.630000000000003</v>
          </cell>
        </row>
        <row r="111">
          <cell r="B111">
            <v>38.95050048828125</v>
          </cell>
          <cell r="ET111">
            <v>29.04</v>
          </cell>
          <cell r="EU111">
            <v>32.6</v>
          </cell>
        </row>
        <row r="112">
          <cell r="B112">
            <v>39.127235412597656</v>
          </cell>
          <cell r="ET112">
            <v>29</v>
          </cell>
          <cell r="EU112">
            <v>32.53</v>
          </cell>
        </row>
        <row r="113">
          <cell r="B113">
            <v>39.319190979003906</v>
          </cell>
          <cell r="ET113">
            <v>29</v>
          </cell>
          <cell r="EU113">
            <v>32.43</v>
          </cell>
        </row>
        <row r="114">
          <cell r="B114">
            <v>39.495155334472656</v>
          </cell>
          <cell r="ET114">
            <v>28.99</v>
          </cell>
          <cell r="EU114">
            <v>32.44</v>
          </cell>
        </row>
        <row r="115">
          <cell r="B115">
            <v>39.719676971435547</v>
          </cell>
          <cell r="ET115">
            <v>29</v>
          </cell>
          <cell r="EU115">
            <v>32.479999999999997</v>
          </cell>
        </row>
        <row r="116">
          <cell r="B116">
            <v>39.89520263671875</v>
          </cell>
          <cell r="ET116">
            <v>29.01</v>
          </cell>
          <cell r="EU116">
            <v>32.47</v>
          </cell>
        </row>
        <row r="117">
          <cell r="B117">
            <v>40.086860656738281</v>
          </cell>
          <cell r="ET117">
            <v>29.03</v>
          </cell>
          <cell r="EU117">
            <v>32.47</v>
          </cell>
        </row>
        <row r="118">
          <cell r="B118">
            <v>40.262886047363281</v>
          </cell>
          <cell r="ET118">
            <v>29.05</v>
          </cell>
          <cell r="EU118">
            <v>32.47</v>
          </cell>
        </row>
        <row r="119">
          <cell r="B119">
            <v>40.487255096435547</v>
          </cell>
          <cell r="ET119">
            <v>29.08</v>
          </cell>
          <cell r="EU119">
            <v>32.49</v>
          </cell>
        </row>
        <row r="120">
          <cell r="B120">
            <v>40.646858215332031</v>
          </cell>
          <cell r="ET120">
            <v>29.07</v>
          </cell>
          <cell r="EU120">
            <v>32.49</v>
          </cell>
        </row>
        <row r="121">
          <cell r="B121">
            <v>40.854789733886719</v>
          </cell>
          <cell r="ET121">
            <v>29.11</v>
          </cell>
          <cell r="EU121">
            <v>32.450000000000003</v>
          </cell>
        </row>
        <row r="122">
          <cell r="B122">
            <v>41.047466278076172</v>
          </cell>
          <cell r="ET122">
            <v>29.11</v>
          </cell>
          <cell r="EU122">
            <v>32.47</v>
          </cell>
        </row>
        <row r="123">
          <cell r="B123">
            <v>41.223480224609375</v>
          </cell>
          <cell r="ET123">
            <v>29.11</v>
          </cell>
          <cell r="EU123">
            <v>32.479999999999997</v>
          </cell>
        </row>
        <row r="124">
          <cell r="B124">
            <v>41.415481567382813</v>
          </cell>
          <cell r="ET124">
            <v>29.11</v>
          </cell>
          <cell r="EU124">
            <v>32.47</v>
          </cell>
        </row>
        <row r="125">
          <cell r="B125">
            <v>41.591426849365234</v>
          </cell>
          <cell r="ET125">
            <v>29.12</v>
          </cell>
          <cell r="EU125">
            <v>32.520000000000003</v>
          </cell>
        </row>
        <row r="126">
          <cell r="B126">
            <v>41.783523559570313</v>
          </cell>
          <cell r="ET126">
            <v>29.09</v>
          </cell>
          <cell r="EU126">
            <v>32.47</v>
          </cell>
        </row>
        <row r="127">
          <cell r="B127">
            <v>41.959453582763672</v>
          </cell>
          <cell r="ET127">
            <v>29.11</v>
          </cell>
          <cell r="EU127">
            <v>32.65</v>
          </cell>
        </row>
        <row r="128">
          <cell r="B128">
            <v>42.151016235351563</v>
          </cell>
          <cell r="ET128">
            <v>29.09</v>
          </cell>
          <cell r="EU128">
            <v>32.49</v>
          </cell>
        </row>
        <row r="129">
          <cell r="B129">
            <v>42.327072143554688</v>
          </cell>
          <cell r="ET129">
            <v>29.09</v>
          </cell>
          <cell r="EU129">
            <v>32.520000000000003</v>
          </cell>
        </row>
        <row r="130">
          <cell r="B130">
            <v>42.519046783447266</v>
          </cell>
          <cell r="ET130">
            <v>29.09</v>
          </cell>
          <cell r="EU130">
            <v>32.51</v>
          </cell>
        </row>
        <row r="131">
          <cell r="B131">
            <v>42.695087432861328</v>
          </cell>
          <cell r="ET131">
            <v>29.05</v>
          </cell>
          <cell r="EU131">
            <v>32.49</v>
          </cell>
        </row>
        <row r="132">
          <cell r="B132">
            <v>42.88702392578125</v>
          </cell>
          <cell r="ET132">
            <v>29.05</v>
          </cell>
          <cell r="EU132">
            <v>32.51</v>
          </cell>
        </row>
        <row r="133">
          <cell r="B133">
            <v>43.046684265136719</v>
          </cell>
          <cell r="ET133">
            <v>29.01</v>
          </cell>
          <cell r="EU133">
            <v>32.47</v>
          </cell>
        </row>
        <row r="134">
          <cell r="B134">
            <v>43.254734039306641</v>
          </cell>
          <cell r="ET134">
            <v>29.03</v>
          </cell>
          <cell r="EU134">
            <v>32.64</v>
          </cell>
        </row>
        <row r="135">
          <cell r="B135">
            <v>43.446659088134766</v>
          </cell>
          <cell r="ET135">
            <v>29.03</v>
          </cell>
          <cell r="EU135">
            <v>32.549999999999997</v>
          </cell>
        </row>
        <row r="136">
          <cell r="B136">
            <v>43.654739379882813</v>
          </cell>
          <cell r="ET136">
            <v>29</v>
          </cell>
          <cell r="EU136">
            <v>32.630000000000003</v>
          </cell>
        </row>
        <row r="137">
          <cell r="B137">
            <v>43.846664428710938</v>
          </cell>
          <cell r="ET137">
            <v>29.01</v>
          </cell>
          <cell r="EU137">
            <v>32.72</v>
          </cell>
        </row>
        <row r="138">
          <cell r="B138">
            <v>44.023353576660156</v>
          </cell>
          <cell r="ET138">
            <v>29.07</v>
          </cell>
          <cell r="EU138">
            <v>32.76</v>
          </cell>
        </row>
        <row r="139">
          <cell r="B139">
            <v>44.215328216552734</v>
          </cell>
          <cell r="ET139">
            <v>29.07</v>
          </cell>
          <cell r="EU139">
            <v>32.67</v>
          </cell>
        </row>
        <row r="140">
          <cell r="B140">
            <v>44.423408508300781</v>
          </cell>
          <cell r="ET140">
            <v>29.07</v>
          </cell>
          <cell r="EU140">
            <v>32.56</v>
          </cell>
        </row>
        <row r="141">
          <cell r="B141">
            <v>44.615592956542969</v>
          </cell>
          <cell r="ET141">
            <v>29.07</v>
          </cell>
          <cell r="EU141">
            <v>32.53</v>
          </cell>
        </row>
        <row r="142">
          <cell r="B142">
            <v>44.791351318359375</v>
          </cell>
          <cell r="ET142">
            <v>29.08</v>
          </cell>
          <cell r="EU142">
            <v>32.57</v>
          </cell>
        </row>
        <row r="143">
          <cell r="B143">
            <v>44.983417510986328</v>
          </cell>
          <cell r="ET143">
            <v>29.08</v>
          </cell>
          <cell r="EU143">
            <v>32.590000000000003</v>
          </cell>
        </row>
        <row r="144">
          <cell r="B144">
            <v>45.159027099609375</v>
          </cell>
          <cell r="ET144">
            <v>29.07</v>
          </cell>
          <cell r="EU144">
            <v>32.51</v>
          </cell>
        </row>
        <row r="145">
          <cell r="B145">
            <v>45.350948333740234</v>
          </cell>
          <cell r="ET145">
            <v>29.07</v>
          </cell>
          <cell r="EU145">
            <v>32.520000000000003</v>
          </cell>
        </row>
        <row r="146">
          <cell r="B146">
            <v>45.527046203613281</v>
          </cell>
          <cell r="ET146">
            <v>29.07</v>
          </cell>
          <cell r="EU146">
            <v>32.549999999999997</v>
          </cell>
        </row>
        <row r="147">
          <cell r="B147">
            <v>45.719078063964844</v>
          </cell>
          <cell r="ET147">
            <v>29.08</v>
          </cell>
          <cell r="EU147">
            <v>32.549999999999997</v>
          </cell>
        </row>
        <row r="148">
          <cell r="B148">
            <v>45.895008087158203</v>
          </cell>
          <cell r="ET148">
            <v>29.08</v>
          </cell>
          <cell r="EU148">
            <v>32.549999999999997</v>
          </cell>
        </row>
        <row r="149">
          <cell r="B149">
            <v>46.086585998535156</v>
          </cell>
          <cell r="ET149">
            <v>29</v>
          </cell>
          <cell r="EU149">
            <v>32.49</v>
          </cell>
        </row>
        <row r="150">
          <cell r="B150">
            <v>46.246654510498047</v>
          </cell>
          <cell r="ET150">
            <v>29</v>
          </cell>
          <cell r="EU150">
            <v>32.479999999999997</v>
          </cell>
        </row>
        <row r="151">
          <cell r="B151">
            <v>46.454627990722656</v>
          </cell>
          <cell r="ET151">
            <v>28.99</v>
          </cell>
          <cell r="EU151">
            <v>32.47</v>
          </cell>
        </row>
        <row r="152">
          <cell r="B152">
            <v>46.646648406982422</v>
          </cell>
          <cell r="ET152">
            <v>28.95</v>
          </cell>
          <cell r="EU152">
            <v>32.47</v>
          </cell>
        </row>
        <row r="153">
          <cell r="B153">
            <v>46.85467529296875</v>
          </cell>
          <cell r="ET153">
            <v>28.93</v>
          </cell>
          <cell r="EU153">
            <v>32.43</v>
          </cell>
        </row>
        <row r="154">
          <cell r="B154">
            <v>47.047229766845703</v>
          </cell>
          <cell r="ET154">
            <v>28.91</v>
          </cell>
          <cell r="EU154">
            <v>32.4</v>
          </cell>
        </row>
        <row r="155">
          <cell r="B155">
            <v>47.223293304443359</v>
          </cell>
          <cell r="ET155">
            <v>28.91</v>
          </cell>
          <cell r="EU155">
            <v>32.4</v>
          </cell>
        </row>
        <row r="156">
          <cell r="B156">
            <v>47.415275573730469</v>
          </cell>
          <cell r="ET156">
            <v>28.91</v>
          </cell>
          <cell r="EU156">
            <v>32.409999999999997</v>
          </cell>
        </row>
        <row r="157">
          <cell r="B157">
            <v>47.591266632080078</v>
          </cell>
          <cell r="ET157">
            <v>28.91</v>
          </cell>
          <cell r="EU157">
            <v>32.369999999999997</v>
          </cell>
        </row>
        <row r="158">
          <cell r="B158">
            <v>47.783287048339844</v>
          </cell>
          <cell r="ET158">
            <v>28.89</v>
          </cell>
          <cell r="EU158">
            <v>32.409999999999997</v>
          </cell>
        </row>
        <row r="159">
          <cell r="B159">
            <v>47.959262847900391</v>
          </cell>
          <cell r="ET159">
            <v>28.91</v>
          </cell>
          <cell r="EU159">
            <v>32.4</v>
          </cell>
        </row>
        <row r="160">
          <cell r="B160">
            <v>48.150917053222656</v>
          </cell>
          <cell r="ET160">
            <v>28.95</v>
          </cell>
          <cell r="EU160">
            <v>32.520000000000003</v>
          </cell>
        </row>
        <row r="161">
          <cell r="B161">
            <v>48.326896667480469</v>
          </cell>
          <cell r="ET161">
            <v>28.96</v>
          </cell>
          <cell r="EU161">
            <v>32.51</v>
          </cell>
        </row>
        <row r="162">
          <cell r="B162">
            <v>48.518867492675781</v>
          </cell>
          <cell r="ET162">
            <v>29</v>
          </cell>
          <cell r="EU162">
            <v>32.479999999999997</v>
          </cell>
        </row>
        <row r="163">
          <cell r="B163">
            <v>48.726963043212891</v>
          </cell>
          <cell r="ET163">
            <v>29.03</v>
          </cell>
          <cell r="EU163">
            <v>32.479999999999997</v>
          </cell>
        </row>
        <row r="164">
          <cell r="B164">
            <v>48.918918609619141</v>
          </cell>
          <cell r="ET164">
            <v>29.03</v>
          </cell>
          <cell r="EU164">
            <v>32.47</v>
          </cell>
        </row>
        <row r="165">
          <cell r="B165">
            <v>49.094940185546875</v>
          </cell>
          <cell r="ET165">
            <v>29.04</v>
          </cell>
          <cell r="EU165">
            <v>32.450000000000003</v>
          </cell>
        </row>
        <row r="166">
          <cell r="B166">
            <v>49.286952972412109</v>
          </cell>
          <cell r="ET166">
            <v>29.03</v>
          </cell>
          <cell r="EU166">
            <v>32.49</v>
          </cell>
        </row>
        <row r="167">
          <cell r="B167">
            <v>49.446868896484375</v>
          </cell>
          <cell r="ET167">
            <v>29.03</v>
          </cell>
          <cell r="EU167">
            <v>32.47</v>
          </cell>
        </row>
        <row r="168">
          <cell r="B168">
            <v>49.654888153076172</v>
          </cell>
          <cell r="ET168">
            <v>29</v>
          </cell>
          <cell r="EU168">
            <v>32.49</v>
          </cell>
        </row>
        <row r="169">
          <cell r="B169">
            <v>49.846893310546875</v>
          </cell>
          <cell r="ET169">
            <v>29.01</v>
          </cell>
          <cell r="EU169">
            <v>32.51</v>
          </cell>
        </row>
        <row r="170">
          <cell r="B170">
            <v>50.022533416748047</v>
          </cell>
          <cell r="ET170">
            <v>28.99</v>
          </cell>
          <cell r="EU170">
            <v>32.6</v>
          </cell>
        </row>
        <row r="171">
          <cell r="B171">
            <v>50.214473724365234</v>
          </cell>
          <cell r="ET171">
            <v>29.01</v>
          </cell>
          <cell r="EU171">
            <v>32.729999999999997</v>
          </cell>
        </row>
        <row r="172">
          <cell r="B172">
            <v>50.422515869140625</v>
          </cell>
          <cell r="ET172">
            <v>28.99</v>
          </cell>
          <cell r="EU172">
            <v>32.57</v>
          </cell>
        </row>
        <row r="173">
          <cell r="B173">
            <v>50.614574432373047</v>
          </cell>
          <cell r="ET173">
            <v>28.96</v>
          </cell>
          <cell r="EU173">
            <v>32.51</v>
          </cell>
        </row>
        <row r="174">
          <cell r="B174">
            <v>50.790523529052734</v>
          </cell>
          <cell r="ET174">
            <v>28.95</v>
          </cell>
          <cell r="EU174">
            <v>32.549999999999997</v>
          </cell>
        </row>
        <row r="175">
          <cell r="B175">
            <v>50.982524871826172</v>
          </cell>
          <cell r="ET175">
            <v>28.93</v>
          </cell>
          <cell r="EU175">
            <v>32.49</v>
          </cell>
        </row>
        <row r="176">
          <cell r="B176">
            <v>51.159183502197266</v>
          </cell>
          <cell r="ET176">
            <v>28.92</v>
          </cell>
          <cell r="EU176">
            <v>32.44</v>
          </cell>
        </row>
        <row r="177">
          <cell r="B177">
            <v>51.351192474365234</v>
          </cell>
          <cell r="ET177">
            <v>28.92</v>
          </cell>
          <cell r="EU177">
            <v>32.4</v>
          </cell>
        </row>
        <row r="178">
          <cell r="B178">
            <v>51.527229309082031</v>
          </cell>
          <cell r="ET178">
            <v>28.91</v>
          </cell>
          <cell r="EU178">
            <v>32.369999999999997</v>
          </cell>
        </row>
        <row r="179">
          <cell r="B179">
            <v>51.719150543212891</v>
          </cell>
          <cell r="ET179">
            <v>28.91</v>
          </cell>
          <cell r="EU179">
            <v>32.409999999999997</v>
          </cell>
        </row>
        <row r="180">
          <cell r="B180">
            <v>51.895168304443359</v>
          </cell>
          <cell r="ET180">
            <v>28.92</v>
          </cell>
          <cell r="EU180">
            <v>32.39</v>
          </cell>
        </row>
        <row r="181">
          <cell r="B181">
            <v>52.086757659912109</v>
          </cell>
          <cell r="ET181">
            <v>28.95</v>
          </cell>
          <cell r="EU181">
            <v>32.409999999999997</v>
          </cell>
        </row>
        <row r="182">
          <cell r="B182">
            <v>52.246845245361328</v>
          </cell>
          <cell r="ET182">
            <v>28.96</v>
          </cell>
          <cell r="EU182">
            <v>32.44</v>
          </cell>
        </row>
        <row r="183">
          <cell r="B183">
            <v>52.454803466796875</v>
          </cell>
          <cell r="ET183">
            <v>28.99</v>
          </cell>
          <cell r="EU183">
            <v>32.520000000000003</v>
          </cell>
        </row>
        <row r="184">
          <cell r="B184">
            <v>52.646785736083984</v>
          </cell>
          <cell r="ET184">
            <v>28.99</v>
          </cell>
          <cell r="EU184">
            <v>32.49</v>
          </cell>
        </row>
        <row r="185">
          <cell r="B185">
            <v>52.822868347167969</v>
          </cell>
          <cell r="ET185">
            <v>28.99</v>
          </cell>
          <cell r="EU185">
            <v>32.479999999999997</v>
          </cell>
        </row>
        <row r="186">
          <cell r="B186">
            <v>53.015415191650391</v>
          </cell>
          <cell r="ET186">
            <v>28.97</v>
          </cell>
          <cell r="EU186">
            <v>32.520000000000003</v>
          </cell>
        </row>
        <row r="187">
          <cell r="B187">
            <v>53.191509246826172</v>
          </cell>
          <cell r="ET187">
            <v>28.95</v>
          </cell>
          <cell r="EU187">
            <v>32.49</v>
          </cell>
        </row>
        <row r="188">
          <cell r="B188">
            <v>53.383434295654297</v>
          </cell>
          <cell r="ET188">
            <v>28.95</v>
          </cell>
          <cell r="EU188">
            <v>32.520000000000003</v>
          </cell>
        </row>
        <row r="189">
          <cell r="B189">
            <v>53.559459686279297</v>
          </cell>
          <cell r="ET189">
            <v>28.95</v>
          </cell>
          <cell r="EU189">
            <v>32.520000000000003</v>
          </cell>
        </row>
        <row r="190">
          <cell r="B190">
            <v>53.751411437988281</v>
          </cell>
          <cell r="ET190">
            <v>28.93</v>
          </cell>
          <cell r="EU190">
            <v>32.549999999999997</v>
          </cell>
        </row>
        <row r="191">
          <cell r="B191">
            <v>53.959434509277344</v>
          </cell>
          <cell r="ET191">
            <v>28.92</v>
          </cell>
          <cell r="EU191">
            <v>32.53</v>
          </cell>
        </row>
        <row r="192">
          <cell r="B192">
            <v>54.151100158691406</v>
          </cell>
          <cell r="ET192">
            <v>28.91</v>
          </cell>
          <cell r="EU192">
            <v>32.51</v>
          </cell>
        </row>
        <row r="193">
          <cell r="B193">
            <v>54.327121734619141</v>
          </cell>
          <cell r="ET193">
            <v>28.91</v>
          </cell>
          <cell r="EU193">
            <v>32.520000000000003</v>
          </cell>
        </row>
        <row r="194">
          <cell r="B194">
            <v>54.51904296875</v>
          </cell>
          <cell r="ET194">
            <v>28.85</v>
          </cell>
          <cell r="EU194">
            <v>32.53</v>
          </cell>
        </row>
        <row r="195">
          <cell r="B195">
            <v>54.727146148681641</v>
          </cell>
          <cell r="ET195">
            <v>28.87</v>
          </cell>
          <cell r="EU195">
            <v>32.53</v>
          </cell>
        </row>
        <row r="196">
          <cell r="B196">
            <v>54.919132232666016</v>
          </cell>
          <cell r="ET196">
            <v>28.85</v>
          </cell>
          <cell r="EU196">
            <v>32.549999999999997</v>
          </cell>
        </row>
        <row r="197">
          <cell r="B197">
            <v>55.094837188720703</v>
          </cell>
          <cell r="ET197">
            <v>28.87</v>
          </cell>
          <cell r="EU197">
            <v>32.53</v>
          </cell>
        </row>
        <row r="198">
          <cell r="B198">
            <v>55.286716461181641</v>
          </cell>
          <cell r="ET198">
            <v>28.87</v>
          </cell>
          <cell r="EU198">
            <v>32.479999999999997</v>
          </cell>
        </row>
        <row r="199">
          <cell r="B199">
            <v>55.446697235107422</v>
          </cell>
          <cell r="ET199">
            <v>28.87</v>
          </cell>
          <cell r="EU199">
            <v>32.450000000000003</v>
          </cell>
        </row>
        <row r="200">
          <cell r="B200">
            <v>55.654788970947266</v>
          </cell>
          <cell r="ET200">
            <v>28.89</v>
          </cell>
          <cell r="EU200">
            <v>32.4</v>
          </cell>
        </row>
        <row r="201">
          <cell r="B201">
            <v>55.846755981445313</v>
          </cell>
          <cell r="ET201">
            <v>28.93</v>
          </cell>
          <cell r="EU201">
            <v>32.47</v>
          </cell>
        </row>
        <row r="202">
          <cell r="B202">
            <v>56.023380279541016</v>
          </cell>
          <cell r="ET202">
            <v>28.92</v>
          </cell>
          <cell r="EU202">
            <v>32.450000000000003</v>
          </cell>
        </row>
        <row r="203">
          <cell r="B203">
            <v>56.215351104736328</v>
          </cell>
          <cell r="ET203">
            <v>28.95</v>
          </cell>
          <cell r="EU203">
            <v>32.57</v>
          </cell>
        </row>
        <row r="204">
          <cell r="B204">
            <v>56.391395568847656</v>
          </cell>
          <cell r="ET204">
            <v>28.95</v>
          </cell>
          <cell r="EU204">
            <v>32.56</v>
          </cell>
        </row>
        <row r="205">
          <cell r="B205">
            <v>56.615436553955078</v>
          </cell>
          <cell r="ET205">
            <v>28.96</v>
          </cell>
          <cell r="EU205">
            <v>32.520000000000003</v>
          </cell>
        </row>
        <row r="206">
          <cell r="B206">
            <v>56.791419982910156</v>
          </cell>
          <cell r="ET206">
            <v>28.95</v>
          </cell>
          <cell r="EU206">
            <v>32.49</v>
          </cell>
        </row>
        <row r="207">
          <cell r="B207">
            <v>56.983417510986328</v>
          </cell>
          <cell r="ET207">
            <v>28.95</v>
          </cell>
          <cell r="EU207">
            <v>32.51</v>
          </cell>
        </row>
        <row r="208">
          <cell r="B208">
            <v>57.159065246582031</v>
          </cell>
          <cell r="ET208">
            <v>28.95</v>
          </cell>
          <cell r="EU208">
            <v>32.49</v>
          </cell>
        </row>
        <row r="209">
          <cell r="B209">
            <v>57.319019317626953</v>
          </cell>
          <cell r="ET209">
            <v>28.96</v>
          </cell>
          <cell r="EU209">
            <v>32.64</v>
          </cell>
        </row>
        <row r="210">
          <cell r="B210">
            <v>57.527023315429688</v>
          </cell>
          <cell r="ET210">
            <v>28.96</v>
          </cell>
          <cell r="EU210">
            <v>32.57</v>
          </cell>
        </row>
        <row r="211">
          <cell r="B211">
            <v>57.718982696533203</v>
          </cell>
          <cell r="ET211">
            <v>28.99</v>
          </cell>
          <cell r="EU211">
            <v>32.56</v>
          </cell>
        </row>
        <row r="212">
          <cell r="B212">
            <v>57.895046234130859</v>
          </cell>
          <cell r="ET212">
            <v>28.97</v>
          </cell>
          <cell r="EU212">
            <v>32.56</v>
          </cell>
        </row>
        <row r="213">
          <cell r="B213">
            <v>58.086708068847656</v>
          </cell>
          <cell r="ET213">
            <v>28.96</v>
          </cell>
          <cell r="EU213">
            <v>32.47</v>
          </cell>
        </row>
        <row r="214">
          <cell r="B214">
            <v>58.294677734375</v>
          </cell>
          <cell r="ET214">
            <v>28.92</v>
          </cell>
          <cell r="EU214">
            <v>32.479999999999997</v>
          </cell>
        </row>
        <row r="215">
          <cell r="B215">
            <v>58.454780578613281</v>
          </cell>
          <cell r="ET215">
            <v>28.89</v>
          </cell>
          <cell r="EU215">
            <v>32.450000000000003</v>
          </cell>
        </row>
        <row r="216">
          <cell r="B216">
            <v>58.646671295166016</v>
          </cell>
          <cell r="ET216">
            <v>28.87</v>
          </cell>
          <cell r="EU216">
            <v>32.409999999999997</v>
          </cell>
        </row>
        <row r="217">
          <cell r="B217">
            <v>58.822738647460938</v>
          </cell>
          <cell r="ET217">
            <v>28.88</v>
          </cell>
          <cell r="EU217">
            <v>32.47</v>
          </cell>
        </row>
        <row r="218">
          <cell r="B218">
            <v>59.047317504882813</v>
          </cell>
          <cell r="ET218">
            <v>28.88</v>
          </cell>
          <cell r="EU218">
            <v>32.479999999999997</v>
          </cell>
        </row>
        <row r="219">
          <cell r="B219">
            <v>59.223320007324219</v>
          </cell>
          <cell r="ET219">
            <v>28.91</v>
          </cell>
          <cell r="EU219">
            <v>32.49</v>
          </cell>
        </row>
        <row r="220">
          <cell r="B220">
            <v>59.415237426757813</v>
          </cell>
          <cell r="ET220">
            <v>28.95</v>
          </cell>
          <cell r="EU220">
            <v>32.56</v>
          </cell>
        </row>
        <row r="221">
          <cell r="B221">
            <v>59.591285705566406</v>
          </cell>
          <cell r="ET221">
            <v>28.97</v>
          </cell>
          <cell r="EU221">
            <v>32.71</v>
          </cell>
        </row>
        <row r="222">
          <cell r="B222">
            <v>59.783237457275391</v>
          </cell>
          <cell r="ET222">
            <v>28.96</v>
          </cell>
          <cell r="EU222">
            <v>32.36</v>
          </cell>
        </row>
        <row r="223">
          <cell r="B223">
            <v>59.991302490234375</v>
          </cell>
          <cell r="ET223">
            <v>28.97</v>
          </cell>
          <cell r="EU223">
            <v>32.39</v>
          </cell>
        </row>
        <row r="224">
          <cell r="B224">
            <v>60.150886535644531</v>
          </cell>
          <cell r="ET224">
            <v>28.96</v>
          </cell>
          <cell r="EU224">
            <v>32.43</v>
          </cell>
        </row>
        <row r="225">
          <cell r="B225">
            <v>60.359012603759766</v>
          </cell>
          <cell r="ET225">
            <v>28.97</v>
          </cell>
          <cell r="EU225">
            <v>32.43</v>
          </cell>
        </row>
        <row r="226">
          <cell r="B226">
            <v>60.550941467285156</v>
          </cell>
          <cell r="ET226">
            <v>28.96</v>
          </cell>
          <cell r="EU226">
            <v>32.409999999999997</v>
          </cell>
        </row>
        <row r="227">
          <cell r="B227">
            <v>60.726905822753906</v>
          </cell>
          <cell r="ET227">
            <v>28.95</v>
          </cell>
          <cell r="EU227">
            <v>32.369999999999997</v>
          </cell>
        </row>
        <row r="228">
          <cell r="B228">
            <v>60.918891906738281</v>
          </cell>
          <cell r="ET228">
            <v>28.95</v>
          </cell>
          <cell r="EU228">
            <v>32.43</v>
          </cell>
        </row>
        <row r="229">
          <cell r="B229">
            <v>61.094573974609375</v>
          </cell>
          <cell r="ET229">
            <v>28.95</v>
          </cell>
          <cell r="EU229">
            <v>32.369999999999997</v>
          </cell>
        </row>
        <row r="230">
          <cell r="B230">
            <v>61.286659240722656</v>
          </cell>
          <cell r="ET230">
            <v>28.93</v>
          </cell>
          <cell r="EU230">
            <v>32.409999999999997</v>
          </cell>
        </row>
        <row r="231">
          <cell r="B231">
            <v>61.446617126464844</v>
          </cell>
          <cell r="ET231">
            <v>28.92</v>
          </cell>
          <cell r="EU231">
            <v>32.4</v>
          </cell>
        </row>
        <row r="232">
          <cell r="B232">
            <v>61.686824798583984</v>
          </cell>
          <cell r="ET232">
            <v>28.89</v>
          </cell>
          <cell r="EU232">
            <v>32.39</v>
          </cell>
        </row>
        <row r="233">
          <cell r="B233">
            <v>61.8466796875</v>
          </cell>
          <cell r="ET233">
            <v>28.89</v>
          </cell>
          <cell r="EU233">
            <v>32.49</v>
          </cell>
        </row>
        <row r="234">
          <cell r="B234">
            <v>62.055271148681641</v>
          </cell>
          <cell r="ET234">
            <v>28.89</v>
          </cell>
          <cell r="EU234">
            <v>32.51</v>
          </cell>
        </row>
        <row r="235">
          <cell r="B235">
            <v>62.215068817138672</v>
          </cell>
          <cell r="ET235">
            <v>28.88</v>
          </cell>
          <cell r="EU235">
            <v>32.51</v>
          </cell>
        </row>
        <row r="236">
          <cell r="B236">
            <v>62.423713684082031</v>
          </cell>
          <cell r="ET236">
            <v>28.88</v>
          </cell>
          <cell r="EU236">
            <v>32.47</v>
          </cell>
        </row>
        <row r="237">
          <cell r="B237">
            <v>62.583076477050781</v>
          </cell>
          <cell r="ET237">
            <v>28.89</v>
          </cell>
          <cell r="EU237">
            <v>32.49</v>
          </cell>
        </row>
        <row r="238">
          <cell r="B238">
            <v>62.791194915771484</v>
          </cell>
          <cell r="ET238">
            <v>28.92</v>
          </cell>
          <cell r="EU238">
            <v>32.53</v>
          </cell>
        </row>
        <row r="239">
          <cell r="B239">
            <v>62.951072692871094</v>
          </cell>
          <cell r="ET239">
            <v>28.92</v>
          </cell>
          <cell r="EU239">
            <v>32.450000000000003</v>
          </cell>
        </row>
        <row r="240">
          <cell r="B240">
            <v>63.158798217773438</v>
          </cell>
          <cell r="ET240">
            <v>28.95</v>
          </cell>
          <cell r="EU240">
            <v>32.47</v>
          </cell>
        </row>
        <row r="241">
          <cell r="B241">
            <v>63.350872039794922</v>
          </cell>
          <cell r="ET241">
            <v>28.97</v>
          </cell>
          <cell r="EU241">
            <v>32.49</v>
          </cell>
        </row>
        <row r="242">
          <cell r="B242">
            <v>63.526805877685547</v>
          </cell>
          <cell r="ET242">
            <v>28.96</v>
          </cell>
          <cell r="EU242">
            <v>32.39</v>
          </cell>
        </row>
        <row r="243">
          <cell r="B243">
            <v>63.750816345214844</v>
          </cell>
          <cell r="ET243">
            <v>28.96</v>
          </cell>
          <cell r="EU243">
            <v>32.450000000000003</v>
          </cell>
        </row>
        <row r="244">
          <cell r="B244">
            <v>63.926742553710938</v>
          </cell>
          <cell r="ET244">
            <v>28.99</v>
          </cell>
          <cell r="EU244">
            <v>32.53</v>
          </cell>
        </row>
        <row r="245">
          <cell r="B245">
            <v>64.1195068359375</v>
          </cell>
          <cell r="ET245">
            <v>28.99</v>
          </cell>
          <cell r="EU245">
            <v>32.590000000000003</v>
          </cell>
        </row>
        <row r="246">
          <cell r="B246">
            <v>64.279388427734375</v>
          </cell>
          <cell r="ET246">
            <v>28.99</v>
          </cell>
          <cell r="EU246">
            <v>32.53</v>
          </cell>
        </row>
        <row r="247">
          <cell r="B247">
            <v>64.487403869628906</v>
          </cell>
          <cell r="ET247">
            <v>28.99</v>
          </cell>
          <cell r="EU247">
            <v>32.47</v>
          </cell>
        </row>
        <row r="248">
          <cell r="B248">
            <v>64.679603576660156</v>
          </cell>
          <cell r="ET248">
            <v>28.99</v>
          </cell>
          <cell r="EU248">
            <v>32.450000000000003</v>
          </cell>
        </row>
        <row r="249">
          <cell r="B249">
            <v>64.855484008789063</v>
          </cell>
          <cell r="ET249">
            <v>28.96</v>
          </cell>
          <cell r="EU249">
            <v>32.53</v>
          </cell>
        </row>
        <row r="250">
          <cell r="B250">
            <v>65.047134399414063</v>
          </cell>
          <cell r="ET250">
            <v>28.95</v>
          </cell>
          <cell r="EU250">
            <v>32.56</v>
          </cell>
        </row>
        <row r="251">
          <cell r="B251">
            <v>65.223075866699219</v>
          </cell>
          <cell r="ET251">
            <v>28.95</v>
          </cell>
          <cell r="EU251">
            <v>32.520000000000003</v>
          </cell>
        </row>
        <row r="252">
          <cell r="B252">
            <v>65.415122985839844</v>
          </cell>
          <cell r="ET252">
            <v>28.89</v>
          </cell>
          <cell r="EU252">
            <v>32.450000000000003</v>
          </cell>
        </row>
        <row r="253">
          <cell r="B253">
            <v>65.591072082519531</v>
          </cell>
          <cell r="ET253">
            <v>28.85</v>
          </cell>
          <cell r="EU253">
            <v>32.43</v>
          </cell>
        </row>
        <row r="254">
          <cell r="B254">
            <v>65.783012390136719</v>
          </cell>
          <cell r="ET254">
            <v>28.84</v>
          </cell>
          <cell r="EU254">
            <v>32.47</v>
          </cell>
        </row>
        <row r="255">
          <cell r="B255">
            <v>65.959114074707031</v>
          </cell>
          <cell r="ET255">
            <v>28.84</v>
          </cell>
          <cell r="EU255">
            <v>32.43</v>
          </cell>
        </row>
        <row r="256">
          <cell r="B256">
            <v>66.150650024414063</v>
          </cell>
          <cell r="ET256">
            <v>28.87</v>
          </cell>
          <cell r="EU256">
            <v>32.450000000000003</v>
          </cell>
        </row>
        <row r="257">
          <cell r="B257">
            <v>66.326728820800781</v>
          </cell>
          <cell r="ET257">
            <v>28.91</v>
          </cell>
          <cell r="EU257">
            <v>32.47</v>
          </cell>
        </row>
        <row r="258">
          <cell r="B258">
            <v>66.518684387207031</v>
          </cell>
          <cell r="ET258">
            <v>28.95</v>
          </cell>
          <cell r="EU258">
            <v>32.36</v>
          </cell>
        </row>
        <row r="259">
          <cell r="B259">
            <v>66.678672790527344</v>
          </cell>
          <cell r="ET259">
            <v>28.95</v>
          </cell>
          <cell r="EU259">
            <v>32.44</v>
          </cell>
        </row>
        <row r="260">
          <cell r="B260">
            <v>66.918624877929688</v>
          </cell>
          <cell r="ET260">
            <v>28.93</v>
          </cell>
          <cell r="EU260">
            <v>32.43</v>
          </cell>
        </row>
        <row r="261">
          <cell r="B261">
            <v>67.079376220703125</v>
          </cell>
          <cell r="ET261">
            <v>28.93</v>
          </cell>
          <cell r="EU261">
            <v>32.450000000000003</v>
          </cell>
        </row>
        <row r="262">
          <cell r="B262">
            <v>67.287429809570313</v>
          </cell>
          <cell r="ET262">
            <v>28.95</v>
          </cell>
          <cell r="EU262">
            <v>32.51</v>
          </cell>
        </row>
        <row r="263">
          <cell r="B263">
            <v>67.447303771972656</v>
          </cell>
          <cell r="ET263">
            <v>28.97</v>
          </cell>
          <cell r="EU263">
            <v>32.409999999999997</v>
          </cell>
        </row>
        <row r="264">
          <cell r="B264">
            <v>67.655349731445313</v>
          </cell>
          <cell r="ET264">
            <v>28.96</v>
          </cell>
          <cell r="EU264">
            <v>32.39</v>
          </cell>
        </row>
        <row r="265">
          <cell r="B265">
            <v>67.847343444824219</v>
          </cell>
          <cell r="ET265">
            <v>28.97</v>
          </cell>
          <cell r="EU265">
            <v>32.369999999999997</v>
          </cell>
        </row>
        <row r="266">
          <cell r="B266">
            <v>68.023040771484375</v>
          </cell>
          <cell r="ET266">
            <v>28.97</v>
          </cell>
          <cell r="EU266">
            <v>32.35</v>
          </cell>
        </row>
        <row r="267">
          <cell r="B267">
            <v>68.215019226074219</v>
          </cell>
          <cell r="ET267">
            <v>28.95</v>
          </cell>
          <cell r="EU267">
            <v>32.33</v>
          </cell>
        </row>
        <row r="268">
          <cell r="B268">
            <v>68.391029357910156</v>
          </cell>
          <cell r="ET268">
            <v>28.95</v>
          </cell>
          <cell r="EU268">
            <v>32.39</v>
          </cell>
        </row>
        <row r="269">
          <cell r="B269">
            <v>68.61505126953125</v>
          </cell>
          <cell r="ET269">
            <v>28.92</v>
          </cell>
          <cell r="EU269">
            <v>32.33</v>
          </cell>
        </row>
        <row r="270">
          <cell r="B270">
            <v>68.791069030761719</v>
          </cell>
          <cell r="ET270">
            <v>28.91</v>
          </cell>
          <cell r="EU270">
            <v>32.44</v>
          </cell>
        </row>
        <row r="271">
          <cell r="B271">
            <v>68.982948303222656</v>
          </cell>
          <cell r="ET271">
            <v>28.89</v>
          </cell>
          <cell r="EU271">
            <v>32.49</v>
          </cell>
        </row>
        <row r="272">
          <cell r="B272">
            <v>69.158859252929688</v>
          </cell>
          <cell r="ET272">
            <v>28.89</v>
          </cell>
          <cell r="EU272">
            <v>32.479999999999997</v>
          </cell>
        </row>
        <row r="273">
          <cell r="B273">
            <v>69.350784301757813</v>
          </cell>
          <cell r="ET273">
            <v>28.88</v>
          </cell>
          <cell r="EU273">
            <v>32.53</v>
          </cell>
        </row>
        <row r="274">
          <cell r="B274">
            <v>69.558891296386719</v>
          </cell>
          <cell r="ET274">
            <v>28.88</v>
          </cell>
          <cell r="EU274">
            <v>32.47</v>
          </cell>
        </row>
        <row r="275">
          <cell r="B275">
            <v>69.718772888183594</v>
          </cell>
          <cell r="ET275">
            <v>28.87</v>
          </cell>
          <cell r="EU275">
            <v>32.47</v>
          </cell>
        </row>
        <row r="276">
          <cell r="B276">
            <v>69.9267578125</v>
          </cell>
          <cell r="ET276">
            <v>28.89</v>
          </cell>
          <cell r="EU276">
            <v>32.49</v>
          </cell>
        </row>
        <row r="277">
          <cell r="B277">
            <v>70.119743347167969</v>
          </cell>
          <cell r="ET277">
            <v>28.95</v>
          </cell>
          <cell r="EU277">
            <v>32.520000000000003</v>
          </cell>
        </row>
        <row r="278">
          <cell r="B278">
            <v>70.279396057128906</v>
          </cell>
          <cell r="ET278">
            <v>28.96</v>
          </cell>
          <cell r="EU278">
            <v>32.53</v>
          </cell>
        </row>
        <row r="279">
          <cell r="B279">
            <v>70.4874267578125</v>
          </cell>
          <cell r="ET279">
            <v>29</v>
          </cell>
          <cell r="EU279">
            <v>32.65</v>
          </cell>
        </row>
        <row r="280">
          <cell r="B280">
            <v>70.679542541503906</v>
          </cell>
          <cell r="ET280">
            <v>28.99</v>
          </cell>
          <cell r="EU280">
            <v>32.64</v>
          </cell>
        </row>
        <row r="281">
          <cell r="B281">
            <v>70.855422973632813</v>
          </cell>
          <cell r="ET281">
            <v>28.97</v>
          </cell>
          <cell r="EU281">
            <v>32.51</v>
          </cell>
        </row>
        <row r="282">
          <cell r="B282">
            <v>71.047012329101563</v>
          </cell>
          <cell r="ET282">
            <v>28.97</v>
          </cell>
          <cell r="EU282">
            <v>32.549999999999997</v>
          </cell>
        </row>
        <row r="283">
          <cell r="B283">
            <v>71.223068237304688</v>
          </cell>
          <cell r="ET283">
            <v>28.96</v>
          </cell>
          <cell r="EU283">
            <v>32.520000000000003</v>
          </cell>
        </row>
        <row r="284">
          <cell r="B284">
            <v>71.415016174316406</v>
          </cell>
          <cell r="ET284">
            <v>28.97</v>
          </cell>
          <cell r="EU284">
            <v>32.53</v>
          </cell>
        </row>
        <row r="285">
          <cell r="B285">
            <v>71.623191833496094</v>
          </cell>
          <cell r="ET285">
            <v>28.99</v>
          </cell>
          <cell r="EU285">
            <v>32.6</v>
          </cell>
        </row>
        <row r="286">
          <cell r="B286">
            <v>71.81500244140625</v>
          </cell>
          <cell r="ET286">
            <v>28.99</v>
          </cell>
          <cell r="EU286">
            <v>32.6</v>
          </cell>
        </row>
        <row r="287">
          <cell r="B287">
            <v>71.991073608398438</v>
          </cell>
          <cell r="ET287">
            <v>29</v>
          </cell>
          <cell r="EU287">
            <v>32.67</v>
          </cell>
        </row>
        <row r="288">
          <cell r="B288">
            <v>72.183013916015625</v>
          </cell>
          <cell r="ET288">
            <v>29.04</v>
          </cell>
          <cell r="EU288">
            <v>32.57</v>
          </cell>
        </row>
        <row r="289">
          <cell r="B289">
            <v>72.391548156738281</v>
          </cell>
          <cell r="ET289">
            <v>29.07</v>
          </cell>
          <cell r="EU289">
            <v>32.520000000000003</v>
          </cell>
        </row>
        <row r="290">
          <cell r="B290">
            <v>72.551078796386719</v>
          </cell>
          <cell r="ET290">
            <v>29.08</v>
          </cell>
          <cell r="EU290">
            <v>32.49</v>
          </cell>
        </row>
        <row r="291">
          <cell r="B291">
            <v>72.759117126464844</v>
          </cell>
          <cell r="ET291">
            <v>29.05</v>
          </cell>
          <cell r="EU291">
            <v>32.56</v>
          </cell>
        </row>
        <row r="292">
          <cell r="B292">
            <v>72.919036865234375</v>
          </cell>
          <cell r="ET292">
            <v>29</v>
          </cell>
          <cell r="EU292">
            <v>32.590000000000003</v>
          </cell>
        </row>
        <row r="293">
          <cell r="B293">
            <v>73.078659057617188</v>
          </cell>
          <cell r="ET293">
            <v>28.96</v>
          </cell>
          <cell r="EU293">
            <v>32.49</v>
          </cell>
        </row>
        <row r="294">
          <cell r="B294">
            <v>73.286758422851563</v>
          </cell>
          <cell r="ET294">
            <v>28.95</v>
          </cell>
          <cell r="EU294">
            <v>32.72</v>
          </cell>
        </row>
        <row r="295">
          <cell r="B295">
            <v>73.478652954101563</v>
          </cell>
          <cell r="ET295">
            <v>28.92</v>
          </cell>
          <cell r="EU295">
            <v>32.65</v>
          </cell>
        </row>
        <row r="296">
          <cell r="B296">
            <v>73.686698913574219</v>
          </cell>
          <cell r="ET296">
            <v>28.92</v>
          </cell>
          <cell r="EU296">
            <v>32.69</v>
          </cell>
        </row>
        <row r="297">
          <cell r="B297">
            <v>73.846755981445313</v>
          </cell>
          <cell r="ET297">
            <v>28.88</v>
          </cell>
          <cell r="EU297">
            <v>32.590000000000003</v>
          </cell>
        </row>
        <row r="298">
          <cell r="B298">
            <v>74.055351257324219</v>
          </cell>
          <cell r="ET298">
            <v>28.88</v>
          </cell>
          <cell r="EU298">
            <v>32.57</v>
          </cell>
        </row>
        <row r="299">
          <cell r="B299">
            <v>74.215347290039063</v>
          </cell>
          <cell r="ET299">
            <v>28.88</v>
          </cell>
          <cell r="EU299">
            <v>32.590000000000003</v>
          </cell>
        </row>
        <row r="300">
          <cell r="B300">
            <v>74.423423767089844</v>
          </cell>
          <cell r="ET300">
            <v>28.92</v>
          </cell>
          <cell r="EU300">
            <v>32.61</v>
          </cell>
        </row>
        <row r="301">
          <cell r="B301">
            <v>74.647384643554688</v>
          </cell>
          <cell r="ET301">
            <v>28.95</v>
          </cell>
          <cell r="EU301">
            <v>32.549999999999997</v>
          </cell>
        </row>
        <row r="302">
          <cell r="B302">
            <v>74.823410034179688</v>
          </cell>
          <cell r="ET302">
            <v>28.96</v>
          </cell>
          <cell r="EU302">
            <v>32.51</v>
          </cell>
        </row>
        <row r="303">
          <cell r="B303">
            <v>75.014930725097656</v>
          </cell>
          <cell r="ET303">
            <v>28.95</v>
          </cell>
          <cell r="EU303">
            <v>32.520000000000003</v>
          </cell>
        </row>
        <row r="304">
          <cell r="B304">
            <v>75.190956115722656</v>
          </cell>
          <cell r="ET304">
            <v>28.97</v>
          </cell>
          <cell r="EU304">
            <v>32.49</v>
          </cell>
        </row>
        <row r="305">
          <cell r="B305">
            <v>75.382949829101563</v>
          </cell>
          <cell r="ET305">
            <v>29.01</v>
          </cell>
          <cell r="EU305">
            <v>32.49</v>
          </cell>
        </row>
        <row r="306">
          <cell r="B306">
            <v>75.558998107910156</v>
          </cell>
          <cell r="ET306">
            <v>29.01</v>
          </cell>
          <cell r="EU306">
            <v>32.49</v>
          </cell>
        </row>
        <row r="307">
          <cell r="B307">
            <v>75.783012390136719</v>
          </cell>
          <cell r="ET307">
            <v>29.03</v>
          </cell>
          <cell r="EU307">
            <v>32.49</v>
          </cell>
        </row>
        <row r="308">
          <cell r="B308">
            <v>75.959014892578125</v>
          </cell>
          <cell r="ET308">
            <v>29.03</v>
          </cell>
          <cell r="EU308">
            <v>32.49</v>
          </cell>
        </row>
        <row r="309">
          <cell r="B309">
            <v>76.118644714355469</v>
          </cell>
          <cell r="ET309">
            <v>29.03</v>
          </cell>
          <cell r="EU309">
            <v>32.479999999999997</v>
          </cell>
        </row>
        <row r="310">
          <cell r="B310">
            <v>76.278678894042969</v>
          </cell>
          <cell r="ET310">
            <v>29.01</v>
          </cell>
          <cell r="EU310">
            <v>32.409999999999997</v>
          </cell>
        </row>
        <row r="311">
          <cell r="B311">
            <v>76.486656188964844</v>
          </cell>
          <cell r="ET311">
            <v>28.99</v>
          </cell>
          <cell r="EU311">
            <v>32.450000000000003</v>
          </cell>
        </row>
        <row r="312">
          <cell r="B312">
            <v>76.678565979003906</v>
          </cell>
          <cell r="ET312">
            <v>28.97</v>
          </cell>
          <cell r="EU312">
            <v>32.47</v>
          </cell>
        </row>
        <row r="313">
          <cell r="B313">
            <v>76.886695861816406</v>
          </cell>
          <cell r="ET313">
            <v>28.95</v>
          </cell>
          <cell r="EU313">
            <v>32.44</v>
          </cell>
        </row>
        <row r="314">
          <cell r="B314">
            <v>77.079315185546875</v>
          </cell>
          <cell r="ET314">
            <v>28.93</v>
          </cell>
          <cell r="EU314">
            <v>32.450000000000003</v>
          </cell>
        </row>
        <row r="315">
          <cell r="B315">
            <v>77.255233764648438</v>
          </cell>
          <cell r="ET315">
            <v>28.95</v>
          </cell>
          <cell r="EU315">
            <v>32.450000000000003</v>
          </cell>
        </row>
        <row r="316">
          <cell r="B316">
            <v>77.44720458984375</v>
          </cell>
          <cell r="ET316">
            <v>28.92</v>
          </cell>
          <cell r="EU316">
            <v>32.43</v>
          </cell>
        </row>
        <row r="317">
          <cell r="B317">
            <v>77.655487060546875</v>
          </cell>
          <cell r="ET317">
            <v>28.91</v>
          </cell>
          <cell r="EU317">
            <v>32.4</v>
          </cell>
        </row>
        <row r="318">
          <cell r="B318">
            <v>77.815216064453125</v>
          </cell>
          <cell r="ET318">
            <v>28.93</v>
          </cell>
          <cell r="EU318">
            <v>32.39</v>
          </cell>
        </row>
        <row r="319">
          <cell r="B319">
            <v>78.023490905761719</v>
          </cell>
          <cell r="ET319">
            <v>28.97</v>
          </cell>
          <cell r="EU319">
            <v>32.409999999999997</v>
          </cell>
        </row>
        <row r="320">
          <cell r="B320">
            <v>78.18304443359375</v>
          </cell>
          <cell r="ET320">
            <v>28.99</v>
          </cell>
          <cell r="EU320">
            <v>32.4</v>
          </cell>
        </row>
      </sheetData>
      <sheetData sheetId="12" refreshError="1"/>
      <sheetData sheetId="13"/>
      <sheetData sheetId="14">
        <row r="2">
          <cell r="E2">
            <v>0</v>
          </cell>
          <cell r="F2">
            <v>3.6388629674911499</v>
          </cell>
          <cell r="G2">
            <v>54.094183444976807</v>
          </cell>
          <cell r="I2">
            <v>167.29542599990964</v>
          </cell>
          <cell r="J2">
            <v>0</v>
          </cell>
        </row>
        <row r="3">
          <cell r="E3">
            <v>1</v>
          </cell>
          <cell r="L3">
            <v>159</v>
          </cell>
          <cell r="P3">
            <v>0</v>
          </cell>
          <cell r="S3">
            <v>159</v>
          </cell>
        </row>
        <row r="4">
          <cell r="E4">
            <v>2</v>
          </cell>
          <cell r="L4">
            <v>121</v>
          </cell>
          <cell r="P4">
            <v>0</v>
          </cell>
          <cell r="S4">
            <v>1</v>
          </cell>
        </row>
        <row r="5">
          <cell r="E5">
            <v>3</v>
          </cell>
          <cell r="P5">
            <v>0</v>
          </cell>
          <cell r="S5">
            <v>1</v>
          </cell>
        </row>
        <row r="6">
          <cell r="E6">
            <v>4</v>
          </cell>
          <cell r="P6">
            <v>0</v>
          </cell>
          <cell r="S6">
            <v>1</v>
          </cell>
        </row>
        <row r="7">
          <cell r="E7">
            <v>5</v>
          </cell>
          <cell r="P7">
            <v>0</v>
          </cell>
          <cell r="S7">
            <v>1</v>
          </cell>
        </row>
        <row r="8">
          <cell r="E8">
            <v>6</v>
          </cell>
          <cell r="P8">
            <v>0</v>
          </cell>
          <cell r="S8">
            <v>1</v>
          </cell>
        </row>
        <row r="9">
          <cell r="E9">
            <v>7</v>
          </cell>
          <cell r="P9">
            <v>0</v>
          </cell>
          <cell r="S9">
            <v>1</v>
          </cell>
        </row>
        <row r="10">
          <cell r="E10">
            <v>8</v>
          </cell>
          <cell r="P10">
            <v>0</v>
          </cell>
          <cell r="S10">
            <v>1</v>
          </cell>
        </row>
        <row r="11">
          <cell r="E11">
            <v>9</v>
          </cell>
          <cell r="P11">
            <v>0</v>
          </cell>
          <cell r="S11">
            <v>1</v>
          </cell>
        </row>
        <row r="12">
          <cell r="E12">
            <v>10</v>
          </cell>
          <cell r="P12">
            <v>0</v>
          </cell>
          <cell r="S12">
            <v>1</v>
          </cell>
        </row>
        <row r="13">
          <cell r="E13">
            <v>11</v>
          </cell>
          <cell r="P13">
            <v>0</v>
          </cell>
          <cell r="S13">
            <v>1</v>
          </cell>
        </row>
        <row r="14">
          <cell r="E14">
            <v>12</v>
          </cell>
          <cell r="P14">
            <v>0</v>
          </cell>
          <cell r="S14">
            <v>1</v>
          </cell>
        </row>
        <row r="15">
          <cell r="E15">
            <v>13</v>
          </cell>
          <cell r="P15">
            <v>0</v>
          </cell>
          <cell r="S15">
            <v>1</v>
          </cell>
        </row>
        <row r="16">
          <cell r="E16">
            <v>14</v>
          </cell>
          <cell r="P16">
            <v>0</v>
          </cell>
          <cell r="S16">
            <v>1</v>
          </cell>
        </row>
        <row r="17">
          <cell r="E17">
            <v>15</v>
          </cell>
          <cell r="P17">
            <v>0</v>
          </cell>
          <cell r="S17">
            <v>1</v>
          </cell>
        </row>
        <row r="18">
          <cell r="E18">
            <v>16</v>
          </cell>
          <cell r="P18">
            <v>0</v>
          </cell>
          <cell r="S18">
            <v>1</v>
          </cell>
        </row>
        <row r="19">
          <cell r="E19">
            <v>17</v>
          </cell>
          <cell r="P19">
            <v>0</v>
          </cell>
          <cell r="S19">
            <v>1</v>
          </cell>
        </row>
        <row r="20">
          <cell r="E20">
            <v>18</v>
          </cell>
          <cell r="P20">
            <v>0</v>
          </cell>
          <cell r="S20">
            <v>1</v>
          </cell>
        </row>
        <row r="21">
          <cell r="E21">
            <v>19</v>
          </cell>
          <cell r="P21">
            <v>0</v>
          </cell>
          <cell r="S21">
            <v>1</v>
          </cell>
        </row>
        <row r="22">
          <cell r="E22">
            <v>20</v>
          </cell>
          <cell r="P22">
            <v>0</v>
          </cell>
          <cell r="S22">
            <v>1</v>
          </cell>
        </row>
        <row r="23">
          <cell r="E23">
            <v>21</v>
          </cell>
          <cell r="P23">
            <v>0</v>
          </cell>
          <cell r="S23">
            <v>1</v>
          </cell>
        </row>
        <row r="24">
          <cell r="E24">
            <v>22</v>
          </cell>
          <cell r="P24">
            <v>0</v>
          </cell>
          <cell r="S24">
            <v>1</v>
          </cell>
        </row>
        <row r="25">
          <cell r="E25">
            <v>23</v>
          </cell>
          <cell r="P25">
            <v>0</v>
          </cell>
          <cell r="S25">
            <v>1</v>
          </cell>
        </row>
        <row r="26">
          <cell r="E26">
            <v>24</v>
          </cell>
          <cell r="P26">
            <v>0</v>
          </cell>
          <cell r="S26">
            <v>1</v>
          </cell>
        </row>
        <row r="27">
          <cell r="E27">
            <v>25</v>
          </cell>
          <cell r="P27">
            <v>0</v>
          </cell>
          <cell r="S27">
            <v>1</v>
          </cell>
        </row>
        <row r="28">
          <cell r="E28">
            <v>26</v>
          </cell>
        </row>
        <row r="29">
          <cell r="E29">
            <v>27</v>
          </cell>
        </row>
        <row r="30">
          <cell r="E30">
            <v>28</v>
          </cell>
        </row>
        <row r="31">
          <cell r="E31">
            <v>29</v>
          </cell>
        </row>
        <row r="32">
          <cell r="E32">
            <v>30</v>
          </cell>
        </row>
        <row r="33">
          <cell r="E33">
            <v>31</v>
          </cell>
        </row>
        <row r="34">
          <cell r="E34">
            <v>32</v>
          </cell>
        </row>
        <row r="35">
          <cell r="E35">
            <v>33</v>
          </cell>
        </row>
        <row r="36">
          <cell r="E36">
            <v>34</v>
          </cell>
        </row>
        <row r="37">
          <cell r="E37">
            <v>35</v>
          </cell>
        </row>
        <row r="38">
          <cell r="E38">
            <v>36</v>
          </cell>
        </row>
        <row r="39">
          <cell r="E39">
            <v>37</v>
          </cell>
        </row>
        <row r="40">
          <cell r="E40">
            <v>38</v>
          </cell>
        </row>
        <row r="41">
          <cell r="E41">
            <v>39</v>
          </cell>
        </row>
        <row r="42">
          <cell r="E42">
            <v>40</v>
          </cell>
        </row>
        <row r="43">
          <cell r="E43">
            <v>41</v>
          </cell>
        </row>
        <row r="44">
          <cell r="E44">
            <v>42</v>
          </cell>
        </row>
        <row r="45">
          <cell r="E45">
            <v>43</v>
          </cell>
        </row>
        <row r="46">
          <cell r="E46">
            <v>44</v>
          </cell>
        </row>
        <row r="47">
          <cell r="E47">
            <v>45</v>
          </cell>
        </row>
        <row r="48">
          <cell r="E48">
            <v>46</v>
          </cell>
        </row>
        <row r="49">
          <cell r="E49">
            <v>47</v>
          </cell>
        </row>
        <row r="50">
          <cell r="E50">
            <v>48</v>
          </cell>
        </row>
        <row r="51">
          <cell r="E51">
            <v>49</v>
          </cell>
        </row>
        <row r="52">
          <cell r="E52">
            <v>50</v>
          </cell>
        </row>
        <row r="53">
          <cell r="E53">
            <v>51</v>
          </cell>
        </row>
        <row r="54">
          <cell r="E54">
            <v>52</v>
          </cell>
        </row>
        <row r="55">
          <cell r="E55">
            <v>53</v>
          </cell>
        </row>
        <row r="56">
          <cell r="E56">
            <v>54</v>
          </cell>
        </row>
        <row r="57">
          <cell r="E57">
            <v>55</v>
          </cell>
        </row>
        <row r="58">
          <cell r="E58">
            <v>56</v>
          </cell>
        </row>
        <row r="59">
          <cell r="E59">
            <v>57</v>
          </cell>
        </row>
        <row r="60">
          <cell r="E60">
            <v>58</v>
          </cell>
        </row>
        <row r="61">
          <cell r="E61">
            <v>59</v>
          </cell>
        </row>
        <row r="62">
          <cell r="E62">
            <v>60</v>
          </cell>
        </row>
        <row r="63">
          <cell r="E63">
            <v>61</v>
          </cell>
        </row>
        <row r="64">
          <cell r="E64">
            <v>62</v>
          </cell>
        </row>
        <row r="65">
          <cell r="E65">
            <v>63</v>
          </cell>
        </row>
        <row r="66">
          <cell r="E66">
            <v>64</v>
          </cell>
        </row>
        <row r="67">
          <cell r="E67">
            <v>65</v>
          </cell>
        </row>
        <row r="68">
          <cell r="E68">
            <v>66</v>
          </cell>
        </row>
        <row r="69">
          <cell r="E69">
            <v>67</v>
          </cell>
        </row>
        <row r="70">
          <cell r="E70">
            <v>68</v>
          </cell>
        </row>
        <row r="71">
          <cell r="E71">
            <v>69</v>
          </cell>
        </row>
        <row r="72">
          <cell r="E72">
            <v>70</v>
          </cell>
        </row>
        <row r="73">
          <cell r="E73">
            <v>71</v>
          </cell>
        </row>
        <row r="74">
          <cell r="E74">
            <v>72</v>
          </cell>
        </row>
        <row r="75">
          <cell r="E75">
            <v>73</v>
          </cell>
        </row>
        <row r="76">
          <cell r="E76">
            <v>74</v>
          </cell>
        </row>
        <row r="77">
          <cell r="E77">
            <v>75</v>
          </cell>
        </row>
        <row r="78">
          <cell r="E78">
            <v>76</v>
          </cell>
        </row>
        <row r="79">
          <cell r="E79">
            <v>77</v>
          </cell>
        </row>
        <row r="80">
          <cell r="E80">
            <v>78</v>
          </cell>
        </row>
        <row r="81">
          <cell r="E81">
            <v>79</v>
          </cell>
        </row>
        <row r="82">
          <cell r="E82">
            <v>80</v>
          </cell>
        </row>
        <row r="83">
          <cell r="E83">
            <v>81</v>
          </cell>
        </row>
        <row r="84">
          <cell r="E84">
            <v>82</v>
          </cell>
        </row>
        <row r="85">
          <cell r="E85">
            <v>83</v>
          </cell>
        </row>
        <row r="86">
          <cell r="E86">
            <v>84</v>
          </cell>
        </row>
        <row r="87">
          <cell r="E87">
            <v>85</v>
          </cell>
        </row>
        <row r="88">
          <cell r="E88">
            <v>86</v>
          </cell>
        </row>
        <row r="89">
          <cell r="E89">
            <v>87</v>
          </cell>
        </row>
        <row r="90">
          <cell r="E90">
            <v>88</v>
          </cell>
        </row>
        <row r="91">
          <cell r="E91">
            <v>89</v>
          </cell>
        </row>
        <row r="92">
          <cell r="E92">
            <v>90</v>
          </cell>
        </row>
        <row r="93">
          <cell r="E93">
            <v>91</v>
          </cell>
        </row>
        <row r="94">
          <cell r="E94">
            <v>92</v>
          </cell>
        </row>
        <row r="95">
          <cell r="E95">
            <v>93</v>
          </cell>
        </row>
        <row r="96">
          <cell r="E96">
            <v>94</v>
          </cell>
        </row>
        <row r="97">
          <cell r="E97">
            <v>95</v>
          </cell>
        </row>
        <row r="98">
          <cell r="E98">
            <v>96</v>
          </cell>
        </row>
        <row r="99">
          <cell r="E99">
            <v>97</v>
          </cell>
        </row>
        <row r="100">
          <cell r="E100">
            <v>98</v>
          </cell>
        </row>
        <row r="101">
          <cell r="E101">
            <v>99</v>
          </cell>
        </row>
        <row r="102">
          <cell r="E102">
            <v>100</v>
          </cell>
        </row>
        <row r="103">
          <cell r="E103">
            <v>101</v>
          </cell>
        </row>
        <row r="104">
          <cell r="E104">
            <v>102</v>
          </cell>
        </row>
        <row r="105">
          <cell r="E105">
            <v>103</v>
          </cell>
        </row>
        <row r="106">
          <cell r="E106">
            <v>104</v>
          </cell>
        </row>
        <row r="107">
          <cell r="E107">
            <v>105</v>
          </cell>
        </row>
        <row r="108">
          <cell r="E108">
            <v>106</v>
          </cell>
        </row>
        <row r="109">
          <cell r="E109">
            <v>107</v>
          </cell>
        </row>
        <row r="110">
          <cell r="E110">
            <v>108</v>
          </cell>
        </row>
        <row r="111">
          <cell r="E111">
            <v>109</v>
          </cell>
        </row>
        <row r="112">
          <cell r="E112">
            <v>110</v>
          </cell>
        </row>
        <row r="113">
          <cell r="E113">
            <v>111</v>
          </cell>
        </row>
        <row r="114">
          <cell r="E114">
            <v>112</v>
          </cell>
        </row>
        <row r="115">
          <cell r="E115">
            <v>113</v>
          </cell>
        </row>
        <row r="116">
          <cell r="E116">
            <v>114</v>
          </cell>
        </row>
        <row r="117">
          <cell r="E117">
            <v>115</v>
          </cell>
        </row>
        <row r="118">
          <cell r="E118">
            <v>116</v>
          </cell>
        </row>
        <row r="119">
          <cell r="E119">
            <v>117</v>
          </cell>
        </row>
        <row r="120">
          <cell r="E120">
            <v>118</v>
          </cell>
        </row>
        <row r="121">
          <cell r="E121">
            <v>119</v>
          </cell>
        </row>
        <row r="122">
          <cell r="E122">
            <v>120</v>
          </cell>
        </row>
        <row r="123">
          <cell r="E123">
            <v>121</v>
          </cell>
        </row>
        <row r="124">
          <cell r="E124">
            <v>122</v>
          </cell>
        </row>
        <row r="125">
          <cell r="E125">
            <v>123</v>
          </cell>
        </row>
        <row r="126">
          <cell r="E126">
            <v>124</v>
          </cell>
        </row>
        <row r="127">
          <cell r="E127">
            <v>125</v>
          </cell>
        </row>
        <row r="128">
          <cell r="E128">
            <v>126</v>
          </cell>
        </row>
        <row r="129">
          <cell r="E129">
            <v>127</v>
          </cell>
        </row>
        <row r="130">
          <cell r="E130">
            <v>128</v>
          </cell>
        </row>
        <row r="131">
          <cell r="E131">
            <v>129</v>
          </cell>
        </row>
        <row r="132">
          <cell r="E132">
            <v>130</v>
          </cell>
        </row>
        <row r="133">
          <cell r="E133">
            <v>131</v>
          </cell>
        </row>
        <row r="134">
          <cell r="E134">
            <v>132</v>
          </cell>
        </row>
        <row r="135">
          <cell r="E135">
            <v>133</v>
          </cell>
        </row>
        <row r="136">
          <cell r="E136">
            <v>134</v>
          </cell>
        </row>
        <row r="137">
          <cell r="E137">
            <v>135</v>
          </cell>
        </row>
        <row r="138">
          <cell r="E138">
            <v>136</v>
          </cell>
        </row>
        <row r="139">
          <cell r="E139">
            <v>137</v>
          </cell>
        </row>
        <row r="140">
          <cell r="E140">
            <v>138</v>
          </cell>
        </row>
        <row r="141">
          <cell r="E141">
            <v>139</v>
          </cell>
        </row>
        <row r="142">
          <cell r="E142">
            <v>140</v>
          </cell>
        </row>
        <row r="143">
          <cell r="E143">
            <v>141</v>
          </cell>
        </row>
        <row r="144">
          <cell r="E144">
            <v>142</v>
          </cell>
        </row>
        <row r="145">
          <cell r="E145">
            <v>143</v>
          </cell>
        </row>
        <row r="146">
          <cell r="E146">
            <v>144</v>
          </cell>
        </row>
        <row r="147">
          <cell r="E147">
            <v>145</v>
          </cell>
        </row>
        <row r="148">
          <cell r="E148">
            <v>146</v>
          </cell>
        </row>
        <row r="149">
          <cell r="E149">
            <v>147</v>
          </cell>
        </row>
        <row r="150">
          <cell r="E150">
            <v>148</v>
          </cell>
        </row>
        <row r="151">
          <cell r="E151">
            <v>149</v>
          </cell>
        </row>
        <row r="152">
          <cell r="E152">
            <v>150</v>
          </cell>
        </row>
        <row r="153">
          <cell r="E153">
            <v>151</v>
          </cell>
        </row>
        <row r="154">
          <cell r="E154">
            <v>152</v>
          </cell>
        </row>
        <row r="155">
          <cell r="E155">
            <v>153</v>
          </cell>
        </row>
        <row r="156">
          <cell r="E156">
            <v>154</v>
          </cell>
        </row>
        <row r="157">
          <cell r="E157">
            <v>155</v>
          </cell>
        </row>
        <row r="158">
          <cell r="E158">
            <v>156</v>
          </cell>
        </row>
        <row r="159">
          <cell r="E159">
            <v>157</v>
          </cell>
        </row>
        <row r="160">
          <cell r="E160">
            <v>158</v>
          </cell>
        </row>
        <row r="161">
          <cell r="E161">
            <v>159</v>
          </cell>
        </row>
        <row r="162">
          <cell r="E162">
            <v>160</v>
          </cell>
        </row>
        <row r="163">
          <cell r="E163">
            <v>161</v>
          </cell>
        </row>
        <row r="164">
          <cell r="E164">
            <v>162</v>
          </cell>
        </row>
        <row r="165">
          <cell r="E165">
            <v>163</v>
          </cell>
        </row>
        <row r="166">
          <cell r="E166">
            <v>164</v>
          </cell>
        </row>
        <row r="167">
          <cell r="E167">
            <v>165</v>
          </cell>
        </row>
        <row r="168">
          <cell r="E168">
            <v>166</v>
          </cell>
        </row>
        <row r="169">
          <cell r="E169">
            <v>167</v>
          </cell>
        </row>
        <row r="170">
          <cell r="E170">
            <v>168</v>
          </cell>
        </row>
        <row r="171">
          <cell r="E171">
            <v>169</v>
          </cell>
        </row>
        <row r="172">
          <cell r="E172">
            <v>170</v>
          </cell>
        </row>
        <row r="173">
          <cell r="E173">
            <v>171</v>
          </cell>
        </row>
        <row r="174">
          <cell r="E174">
            <v>172</v>
          </cell>
        </row>
        <row r="175">
          <cell r="E175">
            <v>173</v>
          </cell>
        </row>
        <row r="176">
          <cell r="E176">
            <v>174</v>
          </cell>
        </row>
        <row r="177">
          <cell r="E177">
            <v>175</v>
          </cell>
        </row>
        <row r="178">
          <cell r="E178">
            <v>176</v>
          </cell>
        </row>
        <row r="179">
          <cell r="E179">
            <v>177</v>
          </cell>
        </row>
        <row r="180">
          <cell r="E180">
            <v>178</v>
          </cell>
        </row>
        <row r="181">
          <cell r="E181">
            <v>179</v>
          </cell>
        </row>
        <row r="182">
          <cell r="E182">
            <v>180</v>
          </cell>
        </row>
        <row r="183">
          <cell r="E183">
            <v>181</v>
          </cell>
        </row>
        <row r="184">
          <cell r="E184">
            <v>182</v>
          </cell>
        </row>
        <row r="185">
          <cell r="E185">
            <v>183</v>
          </cell>
        </row>
        <row r="186">
          <cell r="E186">
            <v>184</v>
          </cell>
        </row>
        <row r="187">
          <cell r="E187">
            <v>185</v>
          </cell>
        </row>
        <row r="188">
          <cell r="E188">
            <v>186</v>
          </cell>
        </row>
        <row r="189">
          <cell r="E189">
            <v>187</v>
          </cell>
        </row>
        <row r="190">
          <cell r="E190">
            <v>188</v>
          </cell>
        </row>
        <row r="191">
          <cell r="E191">
            <v>189</v>
          </cell>
        </row>
        <row r="192">
          <cell r="E192">
            <v>190</v>
          </cell>
        </row>
        <row r="193">
          <cell r="E193">
            <v>191</v>
          </cell>
        </row>
        <row r="194">
          <cell r="E194">
            <v>192</v>
          </cell>
        </row>
        <row r="195">
          <cell r="E195">
            <v>193</v>
          </cell>
        </row>
        <row r="196">
          <cell r="E196">
            <v>194</v>
          </cell>
        </row>
        <row r="197">
          <cell r="E197">
            <v>195</v>
          </cell>
        </row>
        <row r="198">
          <cell r="E198">
            <v>196</v>
          </cell>
        </row>
        <row r="199">
          <cell r="E199">
            <v>197</v>
          </cell>
        </row>
        <row r="200">
          <cell r="E200">
            <v>198</v>
          </cell>
        </row>
        <row r="201">
          <cell r="E201">
            <v>199</v>
          </cell>
        </row>
        <row r="202">
          <cell r="E202">
            <v>200</v>
          </cell>
        </row>
        <row r="203">
          <cell r="E203">
            <v>201</v>
          </cell>
        </row>
        <row r="204">
          <cell r="E204">
            <v>202</v>
          </cell>
        </row>
        <row r="205">
          <cell r="E205">
            <v>203</v>
          </cell>
        </row>
        <row r="206">
          <cell r="E206">
            <v>204</v>
          </cell>
        </row>
        <row r="207">
          <cell r="E207">
            <v>205</v>
          </cell>
        </row>
        <row r="208">
          <cell r="E208">
            <v>206</v>
          </cell>
        </row>
        <row r="209">
          <cell r="E209">
            <v>207</v>
          </cell>
        </row>
        <row r="210">
          <cell r="E210">
            <v>208</v>
          </cell>
        </row>
        <row r="211">
          <cell r="E211">
            <v>209</v>
          </cell>
        </row>
        <row r="212">
          <cell r="E212">
            <v>210</v>
          </cell>
        </row>
        <row r="213">
          <cell r="E213">
            <v>211</v>
          </cell>
        </row>
        <row r="214">
          <cell r="E214">
            <v>212</v>
          </cell>
        </row>
        <row r="215">
          <cell r="E215">
            <v>213</v>
          </cell>
        </row>
        <row r="216">
          <cell r="E216">
            <v>214</v>
          </cell>
        </row>
        <row r="217">
          <cell r="E217">
            <v>215</v>
          </cell>
        </row>
        <row r="218">
          <cell r="E218">
            <v>216</v>
          </cell>
        </row>
        <row r="219">
          <cell r="E219">
            <v>217</v>
          </cell>
        </row>
        <row r="220">
          <cell r="E220">
            <v>218</v>
          </cell>
        </row>
        <row r="221">
          <cell r="E221">
            <v>219</v>
          </cell>
        </row>
        <row r="222">
          <cell r="E222">
            <v>220</v>
          </cell>
        </row>
        <row r="223">
          <cell r="E223">
            <v>221</v>
          </cell>
        </row>
        <row r="224">
          <cell r="E224">
            <v>222</v>
          </cell>
        </row>
        <row r="225">
          <cell r="E225">
            <v>223</v>
          </cell>
        </row>
        <row r="226">
          <cell r="E226">
            <v>224</v>
          </cell>
        </row>
        <row r="227">
          <cell r="E227">
            <v>225</v>
          </cell>
        </row>
        <row r="228">
          <cell r="E228">
            <v>226</v>
          </cell>
        </row>
        <row r="229">
          <cell r="E229">
            <v>227</v>
          </cell>
        </row>
        <row r="230">
          <cell r="E230">
            <v>228</v>
          </cell>
        </row>
        <row r="231">
          <cell r="E231">
            <v>229</v>
          </cell>
        </row>
        <row r="232">
          <cell r="E232">
            <v>230</v>
          </cell>
        </row>
        <row r="233">
          <cell r="E233">
            <v>231</v>
          </cell>
        </row>
        <row r="234">
          <cell r="E234">
            <v>232</v>
          </cell>
        </row>
        <row r="235">
          <cell r="E235">
            <v>233</v>
          </cell>
        </row>
        <row r="236">
          <cell r="E236">
            <v>234</v>
          </cell>
        </row>
        <row r="237">
          <cell r="E237">
            <v>235</v>
          </cell>
        </row>
        <row r="238">
          <cell r="E238">
            <v>236</v>
          </cell>
        </row>
        <row r="239">
          <cell r="E239">
            <v>237</v>
          </cell>
        </row>
        <row r="240">
          <cell r="E240">
            <v>238</v>
          </cell>
        </row>
        <row r="241">
          <cell r="E241">
            <v>239</v>
          </cell>
        </row>
        <row r="242">
          <cell r="E242">
            <v>240</v>
          </cell>
        </row>
        <row r="243">
          <cell r="E243">
            <v>241</v>
          </cell>
        </row>
        <row r="244">
          <cell r="E244">
            <v>242</v>
          </cell>
        </row>
        <row r="245">
          <cell r="E245">
            <v>243</v>
          </cell>
        </row>
        <row r="246">
          <cell r="E246">
            <v>244</v>
          </cell>
        </row>
        <row r="247">
          <cell r="E247">
            <v>245</v>
          </cell>
        </row>
        <row r="248">
          <cell r="E248">
            <v>246</v>
          </cell>
        </row>
        <row r="249">
          <cell r="E249">
            <v>247</v>
          </cell>
        </row>
        <row r="250">
          <cell r="E250">
            <v>248</v>
          </cell>
        </row>
        <row r="251">
          <cell r="E251">
            <v>249</v>
          </cell>
        </row>
        <row r="252">
          <cell r="E252">
            <v>250</v>
          </cell>
        </row>
        <row r="253">
          <cell r="E253">
            <v>251</v>
          </cell>
        </row>
        <row r="254">
          <cell r="E254">
            <v>252</v>
          </cell>
        </row>
        <row r="255">
          <cell r="E255">
            <v>253</v>
          </cell>
        </row>
        <row r="256">
          <cell r="E256">
            <v>254</v>
          </cell>
        </row>
        <row r="257">
          <cell r="E257">
            <v>255</v>
          </cell>
        </row>
        <row r="258">
          <cell r="E258">
            <v>256</v>
          </cell>
        </row>
        <row r="259">
          <cell r="E259">
            <v>257</v>
          </cell>
        </row>
        <row r="260">
          <cell r="E260">
            <v>258</v>
          </cell>
        </row>
        <row r="261">
          <cell r="E261">
            <v>259</v>
          </cell>
        </row>
        <row r="262">
          <cell r="E262">
            <v>260</v>
          </cell>
        </row>
        <row r="263">
          <cell r="E263">
            <v>261</v>
          </cell>
        </row>
        <row r="264">
          <cell r="E264">
            <v>262</v>
          </cell>
        </row>
        <row r="265">
          <cell r="E265">
            <v>263</v>
          </cell>
        </row>
        <row r="266">
          <cell r="E266">
            <v>264</v>
          </cell>
        </row>
        <row r="267">
          <cell r="E267">
            <v>265</v>
          </cell>
        </row>
        <row r="268">
          <cell r="E268">
            <v>266</v>
          </cell>
        </row>
        <row r="269">
          <cell r="E269">
            <v>267</v>
          </cell>
        </row>
        <row r="270">
          <cell r="E270">
            <v>268</v>
          </cell>
        </row>
        <row r="271">
          <cell r="E271">
            <v>269</v>
          </cell>
        </row>
        <row r="272">
          <cell r="E272">
            <v>270</v>
          </cell>
        </row>
        <row r="273">
          <cell r="E273">
            <v>271</v>
          </cell>
        </row>
        <row r="274">
          <cell r="E274">
            <v>272</v>
          </cell>
        </row>
        <row r="275">
          <cell r="E275">
            <v>273</v>
          </cell>
        </row>
        <row r="276">
          <cell r="E276">
            <v>274</v>
          </cell>
        </row>
        <row r="277">
          <cell r="E277">
            <v>275</v>
          </cell>
        </row>
        <row r="278">
          <cell r="E278">
            <v>276</v>
          </cell>
        </row>
        <row r="279">
          <cell r="E279">
            <v>277</v>
          </cell>
        </row>
        <row r="280">
          <cell r="E280">
            <v>278</v>
          </cell>
        </row>
        <row r="281">
          <cell r="E281">
            <v>279</v>
          </cell>
        </row>
        <row r="282">
          <cell r="E282">
            <v>280</v>
          </cell>
        </row>
        <row r="283">
          <cell r="E283">
            <v>281</v>
          </cell>
        </row>
        <row r="284">
          <cell r="E284">
            <v>282</v>
          </cell>
        </row>
        <row r="285">
          <cell r="E285">
            <v>283</v>
          </cell>
        </row>
        <row r="286">
          <cell r="E286">
            <v>284</v>
          </cell>
        </row>
        <row r="287">
          <cell r="E287">
            <v>285</v>
          </cell>
        </row>
        <row r="288">
          <cell r="E288">
            <v>286</v>
          </cell>
        </row>
        <row r="289">
          <cell r="E289">
            <v>287</v>
          </cell>
        </row>
        <row r="290">
          <cell r="E290">
            <v>288</v>
          </cell>
        </row>
        <row r="291">
          <cell r="E291">
            <v>289</v>
          </cell>
        </row>
        <row r="292">
          <cell r="E292">
            <v>290</v>
          </cell>
        </row>
        <row r="293">
          <cell r="E293">
            <v>291</v>
          </cell>
        </row>
        <row r="294">
          <cell r="E294">
            <v>292</v>
          </cell>
        </row>
        <row r="295">
          <cell r="E295">
            <v>293</v>
          </cell>
        </row>
        <row r="296">
          <cell r="E296">
            <v>294</v>
          </cell>
        </row>
        <row r="297">
          <cell r="E297">
            <v>295</v>
          </cell>
        </row>
        <row r="298">
          <cell r="E298">
            <v>296</v>
          </cell>
        </row>
        <row r="299">
          <cell r="E299">
            <v>297</v>
          </cell>
        </row>
        <row r="300">
          <cell r="E300">
            <v>298</v>
          </cell>
        </row>
        <row r="301">
          <cell r="E301">
            <v>299</v>
          </cell>
        </row>
        <row r="302">
          <cell r="E302">
            <v>300</v>
          </cell>
        </row>
        <row r="303">
          <cell r="E303">
            <v>301</v>
          </cell>
        </row>
        <row r="304">
          <cell r="E304">
            <v>302</v>
          </cell>
        </row>
        <row r="305">
          <cell r="E305">
            <v>303</v>
          </cell>
        </row>
        <row r="306">
          <cell r="E306">
            <v>304</v>
          </cell>
        </row>
        <row r="307">
          <cell r="E307">
            <v>305</v>
          </cell>
        </row>
        <row r="308">
          <cell r="E308">
            <v>306</v>
          </cell>
        </row>
        <row r="309">
          <cell r="E309">
            <v>307</v>
          </cell>
        </row>
        <row r="310">
          <cell r="E310">
            <v>308</v>
          </cell>
        </row>
        <row r="311">
          <cell r="E311">
            <v>309</v>
          </cell>
        </row>
        <row r="312">
          <cell r="E312">
            <v>310</v>
          </cell>
        </row>
        <row r="313">
          <cell r="E313">
            <v>311</v>
          </cell>
        </row>
        <row r="314">
          <cell r="E314">
            <v>312</v>
          </cell>
        </row>
        <row r="315">
          <cell r="E315">
            <v>313</v>
          </cell>
        </row>
        <row r="316">
          <cell r="E316">
            <v>314</v>
          </cell>
        </row>
        <row r="317">
          <cell r="E317">
            <v>315</v>
          </cell>
        </row>
        <row r="318">
          <cell r="E318">
            <v>316</v>
          </cell>
        </row>
        <row r="319">
          <cell r="E319">
            <v>317</v>
          </cell>
        </row>
        <row r="320">
          <cell r="E320">
            <v>318</v>
          </cell>
        </row>
        <row r="321">
          <cell r="E321">
            <v>319</v>
          </cell>
        </row>
        <row r="322">
          <cell r="E322">
            <v>320</v>
          </cell>
        </row>
        <row r="323">
          <cell r="E323">
            <v>321</v>
          </cell>
        </row>
        <row r="324">
          <cell r="E324">
            <v>322</v>
          </cell>
        </row>
        <row r="325">
          <cell r="E325">
            <v>323</v>
          </cell>
        </row>
        <row r="326">
          <cell r="E326">
            <v>324</v>
          </cell>
        </row>
        <row r="327">
          <cell r="E327">
            <v>325</v>
          </cell>
        </row>
        <row r="328">
          <cell r="E328">
            <v>326</v>
          </cell>
        </row>
        <row r="329">
          <cell r="E329">
            <v>327</v>
          </cell>
        </row>
        <row r="330">
          <cell r="E330">
            <v>328</v>
          </cell>
        </row>
        <row r="331">
          <cell r="E331">
            <v>329</v>
          </cell>
        </row>
        <row r="332">
          <cell r="E332">
            <v>330</v>
          </cell>
        </row>
        <row r="333">
          <cell r="E333">
            <v>331</v>
          </cell>
        </row>
        <row r="334">
          <cell r="E334">
            <v>332</v>
          </cell>
        </row>
        <row r="335">
          <cell r="E335">
            <v>333</v>
          </cell>
        </row>
        <row r="336">
          <cell r="E336">
            <v>334</v>
          </cell>
        </row>
        <row r="337">
          <cell r="E337">
            <v>335</v>
          </cell>
        </row>
        <row r="338">
          <cell r="E338">
            <v>336</v>
          </cell>
        </row>
        <row r="339">
          <cell r="E339">
            <v>337</v>
          </cell>
        </row>
        <row r="340">
          <cell r="E340">
            <v>338</v>
          </cell>
        </row>
        <row r="341">
          <cell r="E341">
            <v>339</v>
          </cell>
        </row>
        <row r="342">
          <cell r="E342">
            <v>340</v>
          </cell>
        </row>
        <row r="343">
          <cell r="E343">
            <v>341</v>
          </cell>
        </row>
        <row r="344">
          <cell r="E344">
            <v>342</v>
          </cell>
        </row>
        <row r="345">
          <cell r="E345">
            <v>343</v>
          </cell>
        </row>
        <row r="346">
          <cell r="E346">
            <v>344</v>
          </cell>
        </row>
        <row r="347">
          <cell r="E347">
            <v>345</v>
          </cell>
        </row>
        <row r="348">
          <cell r="E348">
            <v>346</v>
          </cell>
        </row>
        <row r="349">
          <cell r="E349">
            <v>347</v>
          </cell>
        </row>
        <row r="350">
          <cell r="E350">
            <v>348</v>
          </cell>
        </row>
        <row r="351">
          <cell r="E351">
            <v>349</v>
          </cell>
        </row>
        <row r="352">
          <cell r="E352">
            <v>350</v>
          </cell>
        </row>
        <row r="353">
          <cell r="E353">
            <v>351</v>
          </cell>
        </row>
        <row r="354">
          <cell r="E354">
            <v>352</v>
          </cell>
        </row>
        <row r="355">
          <cell r="E355">
            <v>353</v>
          </cell>
        </row>
        <row r="356">
          <cell r="E356">
            <v>354</v>
          </cell>
        </row>
        <row r="357">
          <cell r="E357">
            <v>355</v>
          </cell>
        </row>
        <row r="358">
          <cell r="E358">
            <v>356</v>
          </cell>
        </row>
        <row r="359">
          <cell r="E359">
            <v>357</v>
          </cell>
        </row>
        <row r="360">
          <cell r="E360">
            <v>358</v>
          </cell>
        </row>
        <row r="361">
          <cell r="E361">
            <v>359</v>
          </cell>
        </row>
        <row r="362">
          <cell r="E362">
            <v>360</v>
          </cell>
        </row>
        <row r="363">
          <cell r="E363">
            <v>361</v>
          </cell>
        </row>
        <row r="364">
          <cell r="E364">
            <v>362</v>
          </cell>
        </row>
        <row r="365">
          <cell r="E365">
            <v>363</v>
          </cell>
        </row>
        <row r="366">
          <cell r="E366">
            <v>364</v>
          </cell>
        </row>
        <row r="367">
          <cell r="E367">
            <v>365</v>
          </cell>
        </row>
        <row r="368">
          <cell r="E368">
            <v>366</v>
          </cell>
        </row>
        <row r="369">
          <cell r="E369">
            <v>367</v>
          </cell>
        </row>
        <row r="370">
          <cell r="E370">
            <v>368</v>
          </cell>
        </row>
        <row r="371">
          <cell r="E371">
            <v>369</v>
          </cell>
        </row>
        <row r="372">
          <cell r="E372">
            <v>370</v>
          </cell>
        </row>
        <row r="373">
          <cell r="E373">
            <v>371</v>
          </cell>
        </row>
        <row r="374">
          <cell r="E374">
            <v>372</v>
          </cell>
        </row>
        <row r="375">
          <cell r="E375">
            <v>373</v>
          </cell>
        </row>
        <row r="376">
          <cell r="E376">
            <v>374</v>
          </cell>
        </row>
        <row r="377">
          <cell r="E377">
            <v>375</v>
          </cell>
        </row>
        <row r="378">
          <cell r="E378">
            <v>376</v>
          </cell>
        </row>
        <row r="379">
          <cell r="E379">
            <v>377</v>
          </cell>
        </row>
        <row r="380">
          <cell r="E380">
            <v>378</v>
          </cell>
        </row>
        <row r="381">
          <cell r="E381">
            <v>379</v>
          </cell>
        </row>
        <row r="382">
          <cell r="E382">
            <v>380</v>
          </cell>
        </row>
        <row r="383">
          <cell r="E383">
            <v>381</v>
          </cell>
        </row>
        <row r="384">
          <cell r="E384">
            <v>382</v>
          </cell>
        </row>
        <row r="385">
          <cell r="E385">
            <v>383</v>
          </cell>
        </row>
        <row r="386">
          <cell r="E386">
            <v>384</v>
          </cell>
        </row>
        <row r="387">
          <cell r="E387">
            <v>385</v>
          </cell>
        </row>
        <row r="388">
          <cell r="E388">
            <v>386</v>
          </cell>
        </row>
        <row r="389">
          <cell r="E389">
            <v>387</v>
          </cell>
        </row>
        <row r="390">
          <cell r="E390">
            <v>388</v>
          </cell>
        </row>
        <row r="391">
          <cell r="E391">
            <v>389</v>
          </cell>
        </row>
        <row r="392">
          <cell r="E392">
            <v>390</v>
          </cell>
        </row>
        <row r="393">
          <cell r="E393">
            <v>391</v>
          </cell>
        </row>
        <row r="394">
          <cell r="E394">
            <v>392</v>
          </cell>
        </row>
        <row r="395">
          <cell r="E395">
            <v>393</v>
          </cell>
        </row>
        <row r="396">
          <cell r="E396">
            <v>394</v>
          </cell>
        </row>
        <row r="397">
          <cell r="E397">
            <v>395</v>
          </cell>
        </row>
        <row r="398">
          <cell r="E398">
            <v>396</v>
          </cell>
        </row>
        <row r="399">
          <cell r="E399">
            <v>397</v>
          </cell>
        </row>
        <row r="400">
          <cell r="E400">
            <v>398</v>
          </cell>
        </row>
        <row r="401">
          <cell r="E401">
            <v>399</v>
          </cell>
        </row>
        <row r="402">
          <cell r="E402">
            <v>400</v>
          </cell>
        </row>
        <row r="403">
          <cell r="E403">
            <v>401</v>
          </cell>
        </row>
        <row r="404">
          <cell r="E404">
            <v>402</v>
          </cell>
        </row>
        <row r="405">
          <cell r="E405">
            <v>403</v>
          </cell>
        </row>
        <row r="406">
          <cell r="E406">
            <v>404</v>
          </cell>
        </row>
        <row r="407">
          <cell r="E407">
            <v>405</v>
          </cell>
        </row>
        <row r="408">
          <cell r="E408">
            <v>406</v>
          </cell>
        </row>
        <row r="409">
          <cell r="E409">
            <v>407</v>
          </cell>
        </row>
        <row r="410">
          <cell r="E410">
            <v>408</v>
          </cell>
        </row>
        <row r="411">
          <cell r="E411">
            <v>409</v>
          </cell>
        </row>
        <row r="412">
          <cell r="E412">
            <v>410</v>
          </cell>
        </row>
        <row r="413">
          <cell r="E413">
            <v>411</v>
          </cell>
        </row>
        <row r="414">
          <cell r="E414">
            <v>412</v>
          </cell>
        </row>
        <row r="415">
          <cell r="E415">
            <v>413</v>
          </cell>
        </row>
        <row r="416">
          <cell r="E416">
            <v>414</v>
          </cell>
        </row>
        <row r="417">
          <cell r="E417">
            <v>415</v>
          </cell>
        </row>
        <row r="418">
          <cell r="E418">
            <v>416</v>
          </cell>
        </row>
        <row r="419">
          <cell r="E419">
            <v>417</v>
          </cell>
        </row>
        <row r="420">
          <cell r="E420">
            <v>418</v>
          </cell>
        </row>
        <row r="421">
          <cell r="E421">
            <v>419</v>
          </cell>
        </row>
        <row r="422">
          <cell r="E422">
            <v>420</v>
          </cell>
        </row>
        <row r="423">
          <cell r="E423">
            <v>421</v>
          </cell>
        </row>
        <row r="424">
          <cell r="E424">
            <v>422</v>
          </cell>
        </row>
        <row r="425">
          <cell r="E425">
            <v>423</v>
          </cell>
        </row>
        <row r="426">
          <cell r="E426">
            <v>424</v>
          </cell>
        </row>
        <row r="427">
          <cell r="E427">
            <v>425</v>
          </cell>
        </row>
        <row r="428">
          <cell r="E428">
            <v>426</v>
          </cell>
        </row>
        <row r="429">
          <cell r="E429">
            <v>427</v>
          </cell>
        </row>
        <row r="430">
          <cell r="E430">
            <v>428</v>
          </cell>
        </row>
        <row r="431">
          <cell r="E431">
            <v>429</v>
          </cell>
        </row>
        <row r="432">
          <cell r="E432">
            <v>430</v>
          </cell>
        </row>
        <row r="433">
          <cell r="E433">
            <v>431</v>
          </cell>
        </row>
        <row r="434">
          <cell r="E434">
            <v>432</v>
          </cell>
        </row>
        <row r="435">
          <cell r="E435">
            <v>433</v>
          </cell>
        </row>
        <row r="436">
          <cell r="E436">
            <v>434</v>
          </cell>
        </row>
        <row r="437">
          <cell r="E437">
            <v>435</v>
          </cell>
        </row>
        <row r="438">
          <cell r="E438">
            <v>436</v>
          </cell>
        </row>
        <row r="439">
          <cell r="E439">
            <v>437</v>
          </cell>
        </row>
        <row r="440">
          <cell r="E440">
            <v>438</v>
          </cell>
        </row>
        <row r="441">
          <cell r="E441">
            <v>439</v>
          </cell>
        </row>
        <row r="442">
          <cell r="E442">
            <v>440</v>
          </cell>
        </row>
        <row r="443">
          <cell r="E443">
            <v>441</v>
          </cell>
        </row>
        <row r="444">
          <cell r="E444">
            <v>442</v>
          </cell>
        </row>
        <row r="445">
          <cell r="E445">
            <v>443</v>
          </cell>
        </row>
        <row r="446">
          <cell r="E446">
            <v>444</v>
          </cell>
        </row>
        <row r="447">
          <cell r="E447">
            <v>445</v>
          </cell>
        </row>
        <row r="448">
          <cell r="E448">
            <v>446</v>
          </cell>
        </row>
        <row r="449">
          <cell r="E449">
            <v>447</v>
          </cell>
        </row>
        <row r="450">
          <cell r="E450">
            <v>448</v>
          </cell>
        </row>
        <row r="451">
          <cell r="E451">
            <v>449</v>
          </cell>
        </row>
        <row r="452">
          <cell r="E452">
            <v>450</v>
          </cell>
        </row>
        <row r="453">
          <cell r="E453">
            <v>451</v>
          </cell>
        </row>
        <row r="454">
          <cell r="E454">
            <v>452</v>
          </cell>
        </row>
        <row r="455">
          <cell r="E455">
            <v>453</v>
          </cell>
        </row>
        <row r="456">
          <cell r="E456">
            <v>454</v>
          </cell>
        </row>
        <row r="457">
          <cell r="E457">
            <v>455</v>
          </cell>
        </row>
        <row r="458">
          <cell r="E458">
            <v>456</v>
          </cell>
        </row>
        <row r="459">
          <cell r="E459">
            <v>457</v>
          </cell>
        </row>
        <row r="460">
          <cell r="E460">
            <v>458</v>
          </cell>
        </row>
        <row r="461">
          <cell r="E461">
            <v>459</v>
          </cell>
        </row>
        <row r="462">
          <cell r="E462">
            <v>460</v>
          </cell>
        </row>
        <row r="463">
          <cell r="E463">
            <v>461</v>
          </cell>
        </row>
        <row r="464">
          <cell r="E464">
            <v>462</v>
          </cell>
        </row>
        <row r="465">
          <cell r="E465">
            <v>463</v>
          </cell>
        </row>
        <row r="466">
          <cell r="E466">
            <v>464</v>
          </cell>
        </row>
        <row r="467">
          <cell r="E467">
            <v>465</v>
          </cell>
        </row>
        <row r="468">
          <cell r="E468">
            <v>466</v>
          </cell>
        </row>
        <row r="469">
          <cell r="E469">
            <v>467</v>
          </cell>
        </row>
        <row r="470">
          <cell r="E470">
            <v>468</v>
          </cell>
        </row>
        <row r="471">
          <cell r="E471">
            <v>469</v>
          </cell>
        </row>
        <row r="472">
          <cell r="E472">
            <v>470</v>
          </cell>
        </row>
        <row r="473">
          <cell r="E473">
            <v>471</v>
          </cell>
        </row>
        <row r="474">
          <cell r="E474">
            <v>472</v>
          </cell>
        </row>
        <row r="475">
          <cell r="E475">
            <v>473</v>
          </cell>
        </row>
        <row r="476">
          <cell r="E476">
            <v>474</v>
          </cell>
        </row>
        <row r="477">
          <cell r="E477">
            <v>475</v>
          </cell>
        </row>
        <row r="478">
          <cell r="E478">
            <v>476</v>
          </cell>
        </row>
        <row r="479">
          <cell r="E479">
            <v>477</v>
          </cell>
        </row>
        <row r="480">
          <cell r="E480">
            <v>478</v>
          </cell>
        </row>
        <row r="481">
          <cell r="E481">
            <v>479</v>
          </cell>
        </row>
        <row r="482">
          <cell r="E482">
            <v>480</v>
          </cell>
        </row>
        <row r="483">
          <cell r="E483">
            <v>481</v>
          </cell>
        </row>
        <row r="484">
          <cell r="E484">
            <v>482</v>
          </cell>
        </row>
        <row r="485">
          <cell r="E485">
            <v>483</v>
          </cell>
        </row>
        <row r="486">
          <cell r="E486">
            <v>484</v>
          </cell>
        </row>
        <row r="487">
          <cell r="E487">
            <v>485</v>
          </cell>
        </row>
        <row r="488">
          <cell r="E488">
            <v>486</v>
          </cell>
        </row>
        <row r="489">
          <cell r="E489">
            <v>487</v>
          </cell>
        </row>
        <row r="490">
          <cell r="E490">
            <v>488</v>
          </cell>
        </row>
        <row r="491">
          <cell r="E491">
            <v>489</v>
          </cell>
        </row>
        <row r="492">
          <cell r="E492">
            <v>490</v>
          </cell>
        </row>
        <row r="493">
          <cell r="E493">
            <v>491</v>
          </cell>
        </row>
        <row r="494">
          <cell r="E494">
            <v>492</v>
          </cell>
        </row>
        <row r="495">
          <cell r="E495">
            <v>493</v>
          </cell>
        </row>
        <row r="496">
          <cell r="E496">
            <v>494</v>
          </cell>
        </row>
        <row r="497">
          <cell r="E497">
            <v>495</v>
          </cell>
        </row>
        <row r="498">
          <cell r="E498">
            <v>496</v>
          </cell>
        </row>
        <row r="499">
          <cell r="E499">
            <v>497</v>
          </cell>
        </row>
        <row r="500">
          <cell r="E500">
            <v>498</v>
          </cell>
        </row>
        <row r="501">
          <cell r="E501">
            <v>499</v>
          </cell>
        </row>
        <row r="502">
          <cell r="E502">
            <v>500</v>
          </cell>
        </row>
        <row r="503">
          <cell r="E503">
            <v>501</v>
          </cell>
        </row>
        <row r="504">
          <cell r="E504">
            <v>502</v>
          </cell>
        </row>
        <row r="505">
          <cell r="E505">
            <v>503</v>
          </cell>
        </row>
        <row r="506">
          <cell r="E506">
            <v>504</v>
          </cell>
        </row>
        <row r="507">
          <cell r="E507">
            <v>505</v>
          </cell>
        </row>
        <row r="508">
          <cell r="E508">
            <v>506</v>
          </cell>
        </row>
        <row r="509">
          <cell r="E509">
            <v>507</v>
          </cell>
        </row>
        <row r="510">
          <cell r="E510">
            <v>508</v>
          </cell>
        </row>
        <row r="511">
          <cell r="E511">
            <v>509</v>
          </cell>
        </row>
        <row r="512">
          <cell r="E512">
            <v>510</v>
          </cell>
        </row>
        <row r="513">
          <cell r="E513">
            <v>511</v>
          </cell>
        </row>
        <row r="514">
          <cell r="E514">
            <v>512</v>
          </cell>
        </row>
        <row r="515">
          <cell r="E515">
            <v>513</v>
          </cell>
        </row>
        <row r="516">
          <cell r="E516">
            <v>514</v>
          </cell>
        </row>
        <row r="517">
          <cell r="E517">
            <v>515</v>
          </cell>
        </row>
        <row r="518">
          <cell r="E518">
            <v>516</v>
          </cell>
        </row>
        <row r="519">
          <cell r="E519">
            <v>517</v>
          </cell>
        </row>
        <row r="520">
          <cell r="E520">
            <v>518</v>
          </cell>
        </row>
        <row r="521">
          <cell r="E521">
            <v>519</v>
          </cell>
        </row>
        <row r="522">
          <cell r="E522">
            <v>520</v>
          </cell>
        </row>
        <row r="523">
          <cell r="E523">
            <v>521</v>
          </cell>
        </row>
        <row r="524">
          <cell r="E524">
            <v>522</v>
          </cell>
        </row>
        <row r="525">
          <cell r="E525">
            <v>523</v>
          </cell>
        </row>
        <row r="526">
          <cell r="E526">
            <v>524</v>
          </cell>
        </row>
        <row r="527">
          <cell r="E527">
            <v>525</v>
          </cell>
        </row>
        <row r="528">
          <cell r="E528">
            <v>526</v>
          </cell>
        </row>
        <row r="529">
          <cell r="E529">
            <v>527</v>
          </cell>
        </row>
        <row r="530">
          <cell r="E530">
            <v>528</v>
          </cell>
        </row>
        <row r="531">
          <cell r="E531">
            <v>529</v>
          </cell>
        </row>
        <row r="532">
          <cell r="E532">
            <v>530</v>
          </cell>
        </row>
        <row r="533">
          <cell r="E533">
            <v>531</v>
          </cell>
        </row>
        <row r="534">
          <cell r="E534">
            <v>532</v>
          </cell>
        </row>
        <row r="535">
          <cell r="E535">
            <v>533</v>
          </cell>
        </row>
        <row r="536">
          <cell r="E536">
            <v>534</v>
          </cell>
        </row>
        <row r="537">
          <cell r="E537">
            <v>535</v>
          </cell>
        </row>
        <row r="538">
          <cell r="E538">
            <v>536</v>
          </cell>
        </row>
        <row r="539">
          <cell r="E539">
            <v>537</v>
          </cell>
        </row>
        <row r="540">
          <cell r="E540">
            <v>538</v>
          </cell>
        </row>
        <row r="541">
          <cell r="E541">
            <v>539</v>
          </cell>
        </row>
        <row r="542">
          <cell r="E542">
            <v>540</v>
          </cell>
        </row>
        <row r="543">
          <cell r="E543">
            <v>541</v>
          </cell>
        </row>
        <row r="544">
          <cell r="E544">
            <v>542</v>
          </cell>
        </row>
        <row r="545">
          <cell r="E545">
            <v>543</v>
          </cell>
        </row>
        <row r="546">
          <cell r="E546">
            <v>544</v>
          </cell>
        </row>
        <row r="547">
          <cell r="E547">
            <v>545</v>
          </cell>
        </row>
        <row r="548">
          <cell r="E548">
            <v>546</v>
          </cell>
        </row>
        <row r="549">
          <cell r="E549">
            <v>547</v>
          </cell>
        </row>
        <row r="550">
          <cell r="E550">
            <v>548</v>
          </cell>
        </row>
        <row r="551">
          <cell r="E551">
            <v>549</v>
          </cell>
        </row>
        <row r="552">
          <cell r="E552">
            <v>550</v>
          </cell>
        </row>
        <row r="553">
          <cell r="E553">
            <v>551</v>
          </cell>
        </row>
        <row r="554">
          <cell r="E554">
            <v>552</v>
          </cell>
        </row>
        <row r="555">
          <cell r="E555">
            <v>553</v>
          </cell>
        </row>
        <row r="556">
          <cell r="E556">
            <v>554</v>
          </cell>
        </row>
        <row r="557">
          <cell r="E557">
            <v>555</v>
          </cell>
        </row>
        <row r="558">
          <cell r="E558">
            <v>556</v>
          </cell>
        </row>
        <row r="559">
          <cell r="E559">
            <v>557</v>
          </cell>
        </row>
        <row r="560">
          <cell r="E560">
            <v>558</v>
          </cell>
        </row>
        <row r="561">
          <cell r="E561">
            <v>559</v>
          </cell>
        </row>
        <row r="562">
          <cell r="E562">
            <v>560</v>
          </cell>
        </row>
        <row r="563">
          <cell r="E563">
            <v>561</v>
          </cell>
        </row>
        <row r="564">
          <cell r="E564">
            <v>562</v>
          </cell>
        </row>
        <row r="565">
          <cell r="E565">
            <v>563</v>
          </cell>
        </row>
        <row r="566">
          <cell r="E566">
            <v>564</v>
          </cell>
        </row>
        <row r="567">
          <cell r="E567">
            <v>565</v>
          </cell>
        </row>
        <row r="568">
          <cell r="E568">
            <v>566</v>
          </cell>
        </row>
        <row r="569">
          <cell r="E569">
            <v>567</v>
          </cell>
        </row>
        <row r="570">
          <cell r="E570">
            <v>568</v>
          </cell>
        </row>
        <row r="571">
          <cell r="E571">
            <v>569</v>
          </cell>
        </row>
        <row r="572">
          <cell r="E572">
            <v>570</v>
          </cell>
        </row>
        <row r="573">
          <cell r="E573">
            <v>571</v>
          </cell>
        </row>
        <row r="574">
          <cell r="E574">
            <v>572</v>
          </cell>
        </row>
        <row r="575">
          <cell r="E575">
            <v>573</v>
          </cell>
        </row>
        <row r="576">
          <cell r="E576">
            <v>574</v>
          </cell>
        </row>
        <row r="577">
          <cell r="E577">
            <v>575</v>
          </cell>
        </row>
        <row r="578">
          <cell r="E578">
            <v>576</v>
          </cell>
        </row>
        <row r="579">
          <cell r="E579">
            <v>577</v>
          </cell>
        </row>
        <row r="580">
          <cell r="E580">
            <v>578</v>
          </cell>
        </row>
        <row r="581">
          <cell r="E581">
            <v>579</v>
          </cell>
        </row>
        <row r="582">
          <cell r="E582">
            <v>580</v>
          </cell>
        </row>
        <row r="583">
          <cell r="E583">
            <v>581</v>
          </cell>
        </row>
        <row r="584">
          <cell r="E584">
            <v>582</v>
          </cell>
        </row>
        <row r="585">
          <cell r="E585">
            <v>583</v>
          </cell>
        </row>
        <row r="586">
          <cell r="E586">
            <v>584</v>
          </cell>
        </row>
        <row r="587">
          <cell r="E587">
            <v>585</v>
          </cell>
        </row>
        <row r="588">
          <cell r="E588">
            <v>586</v>
          </cell>
        </row>
        <row r="589">
          <cell r="E589">
            <v>587</v>
          </cell>
        </row>
        <row r="590">
          <cell r="E590">
            <v>588</v>
          </cell>
        </row>
        <row r="591">
          <cell r="E591">
            <v>589</v>
          </cell>
        </row>
        <row r="592">
          <cell r="E592">
            <v>590</v>
          </cell>
        </row>
        <row r="593">
          <cell r="E593">
            <v>591</v>
          </cell>
        </row>
        <row r="594">
          <cell r="E594">
            <v>592</v>
          </cell>
        </row>
        <row r="595">
          <cell r="E595">
            <v>593</v>
          </cell>
        </row>
        <row r="596">
          <cell r="E596">
            <v>594</v>
          </cell>
        </row>
        <row r="597">
          <cell r="E597">
            <v>595</v>
          </cell>
        </row>
        <row r="598">
          <cell r="E598">
            <v>596</v>
          </cell>
        </row>
        <row r="599">
          <cell r="E599">
            <v>597</v>
          </cell>
        </row>
        <row r="600">
          <cell r="E600">
            <v>598</v>
          </cell>
        </row>
        <row r="601">
          <cell r="E601">
            <v>599</v>
          </cell>
        </row>
        <row r="602">
          <cell r="E602">
            <v>600</v>
          </cell>
        </row>
        <row r="603">
          <cell r="E603">
            <v>601</v>
          </cell>
        </row>
        <row r="604">
          <cell r="E604">
            <v>602</v>
          </cell>
        </row>
        <row r="605">
          <cell r="E605">
            <v>603</v>
          </cell>
        </row>
        <row r="606">
          <cell r="E606">
            <v>604</v>
          </cell>
        </row>
        <row r="607">
          <cell r="E607">
            <v>605</v>
          </cell>
        </row>
        <row r="608">
          <cell r="E608">
            <v>606</v>
          </cell>
        </row>
        <row r="609">
          <cell r="E609">
            <v>607</v>
          </cell>
        </row>
        <row r="610">
          <cell r="E610">
            <v>608</v>
          </cell>
        </row>
        <row r="611">
          <cell r="E611">
            <v>609</v>
          </cell>
        </row>
        <row r="612">
          <cell r="E612">
            <v>610</v>
          </cell>
        </row>
        <row r="613">
          <cell r="E613">
            <v>611</v>
          </cell>
        </row>
        <row r="614">
          <cell r="E614">
            <v>612</v>
          </cell>
        </row>
        <row r="615">
          <cell r="E615">
            <v>613</v>
          </cell>
        </row>
        <row r="616">
          <cell r="E616">
            <v>614</v>
          </cell>
        </row>
        <row r="617">
          <cell r="E617">
            <v>615</v>
          </cell>
        </row>
        <row r="618">
          <cell r="E618">
            <v>616</v>
          </cell>
        </row>
        <row r="619">
          <cell r="E619">
            <v>617</v>
          </cell>
        </row>
        <row r="620">
          <cell r="E620">
            <v>618</v>
          </cell>
        </row>
        <row r="621">
          <cell r="E621">
            <v>619</v>
          </cell>
        </row>
        <row r="622">
          <cell r="E622">
            <v>620</v>
          </cell>
        </row>
        <row r="623">
          <cell r="E623">
            <v>621</v>
          </cell>
        </row>
        <row r="624">
          <cell r="E624">
            <v>622</v>
          </cell>
        </row>
        <row r="625">
          <cell r="E625">
            <v>623</v>
          </cell>
        </row>
        <row r="626">
          <cell r="E626">
            <v>624</v>
          </cell>
        </row>
        <row r="627">
          <cell r="E627">
            <v>625</v>
          </cell>
        </row>
        <row r="628">
          <cell r="E628">
            <v>626</v>
          </cell>
        </row>
        <row r="629">
          <cell r="E629">
            <v>627</v>
          </cell>
        </row>
        <row r="630">
          <cell r="E630">
            <v>628</v>
          </cell>
        </row>
        <row r="631">
          <cell r="E631">
            <v>629</v>
          </cell>
        </row>
        <row r="632">
          <cell r="E632">
            <v>630</v>
          </cell>
        </row>
        <row r="633">
          <cell r="E633">
            <v>631</v>
          </cell>
        </row>
        <row r="634">
          <cell r="E634">
            <v>632</v>
          </cell>
        </row>
        <row r="635">
          <cell r="E635">
            <v>633</v>
          </cell>
        </row>
        <row r="636">
          <cell r="E636">
            <v>634</v>
          </cell>
        </row>
        <row r="637">
          <cell r="E637">
            <v>635</v>
          </cell>
        </row>
        <row r="638">
          <cell r="E638">
            <v>636</v>
          </cell>
        </row>
        <row r="639">
          <cell r="E639">
            <v>637</v>
          </cell>
        </row>
        <row r="640">
          <cell r="E640">
            <v>638</v>
          </cell>
        </row>
        <row r="641">
          <cell r="E641">
            <v>639</v>
          </cell>
        </row>
        <row r="642">
          <cell r="E642">
            <v>640</v>
          </cell>
        </row>
        <row r="643">
          <cell r="E643">
            <v>641</v>
          </cell>
        </row>
        <row r="644">
          <cell r="E644">
            <v>642</v>
          </cell>
        </row>
        <row r="645">
          <cell r="E645">
            <v>643</v>
          </cell>
        </row>
        <row r="646">
          <cell r="E646">
            <v>644</v>
          </cell>
        </row>
        <row r="647">
          <cell r="E647">
            <v>645</v>
          </cell>
        </row>
        <row r="648">
          <cell r="E648">
            <v>646</v>
          </cell>
        </row>
        <row r="649">
          <cell r="E649">
            <v>647</v>
          </cell>
        </row>
        <row r="650">
          <cell r="E650">
            <v>648</v>
          </cell>
        </row>
        <row r="651">
          <cell r="E651">
            <v>649</v>
          </cell>
        </row>
        <row r="652">
          <cell r="E652">
            <v>650</v>
          </cell>
        </row>
        <row r="653">
          <cell r="E653">
            <v>651</v>
          </cell>
        </row>
        <row r="654">
          <cell r="E654">
            <v>652</v>
          </cell>
        </row>
        <row r="655">
          <cell r="E655">
            <v>653</v>
          </cell>
        </row>
        <row r="656">
          <cell r="E656">
            <v>654</v>
          </cell>
        </row>
        <row r="657">
          <cell r="E657">
            <v>655</v>
          </cell>
        </row>
        <row r="658">
          <cell r="E658">
            <v>656</v>
          </cell>
        </row>
        <row r="659">
          <cell r="E659">
            <v>657</v>
          </cell>
        </row>
        <row r="660">
          <cell r="E660">
            <v>658</v>
          </cell>
        </row>
        <row r="661">
          <cell r="E661">
            <v>659</v>
          </cell>
        </row>
        <row r="662">
          <cell r="E662">
            <v>660</v>
          </cell>
        </row>
        <row r="663">
          <cell r="E663">
            <v>661</v>
          </cell>
        </row>
        <row r="664">
          <cell r="E664">
            <v>662</v>
          </cell>
        </row>
        <row r="665">
          <cell r="E665">
            <v>663</v>
          </cell>
        </row>
        <row r="666">
          <cell r="E666">
            <v>664</v>
          </cell>
        </row>
        <row r="667">
          <cell r="E667">
            <v>665</v>
          </cell>
        </row>
        <row r="668">
          <cell r="E668">
            <v>666</v>
          </cell>
        </row>
        <row r="669">
          <cell r="E669">
            <v>667</v>
          </cell>
        </row>
        <row r="670">
          <cell r="E670">
            <v>668</v>
          </cell>
        </row>
        <row r="671">
          <cell r="E671">
            <v>669</v>
          </cell>
        </row>
        <row r="672">
          <cell r="E672">
            <v>670</v>
          </cell>
        </row>
        <row r="673">
          <cell r="E673">
            <v>671</v>
          </cell>
        </row>
        <row r="674">
          <cell r="E674">
            <v>672</v>
          </cell>
        </row>
        <row r="675">
          <cell r="E675">
            <v>673</v>
          </cell>
        </row>
        <row r="676">
          <cell r="E676">
            <v>674</v>
          </cell>
        </row>
        <row r="677">
          <cell r="E677">
            <v>675</v>
          </cell>
        </row>
        <row r="678">
          <cell r="E678">
            <v>676</v>
          </cell>
        </row>
        <row r="679">
          <cell r="E679">
            <v>677</v>
          </cell>
        </row>
        <row r="680">
          <cell r="E680">
            <v>678</v>
          </cell>
        </row>
        <row r="681">
          <cell r="E681">
            <v>679</v>
          </cell>
        </row>
        <row r="682">
          <cell r="E682">
            <v>680</v>
          </cell>
        </row>
        <row r="683">
          <cell r="E683">
            <v>681</v>
          </cell>
        </row>
        <row r="684">
          <cell r="E684">
            <v>682</v>
          </cell>
        </row>
        <row r="685">
          <cell r="E685">
            <v>683</v>
          </cell>
        </row>
        <row r="686">
          <cell r="E686">
            <v>684</v>
          </cell>
        </row>
        <row r="687">
          <cell r="E687">
            <v>685</v>
          </cell>
        </row>
        <row r="688">
          <cell r="E688">
            <v>686</v>
          </cell>
        </row>
        <row r="689">
          <cell r="E689">
            <v>687</v>
          </cell>
        </row>
        <row r="690">
          <cell r="E690">
            <v>688</v>
          </cell>
        </row>
        <row r="691">
          <cell r="E691">
            <v>689</v>
          </cell>
        </row>
        <row r="692">
          <cell r="E692">
            <v>690</v>
          </cell>
        </row>
        <row r="693">
          <cell r="E693">
            <v>691</v>
          </cell>
        </row>
        <row r="694">
          <cell r="E694">
            <v>692</v>
          </cell>
        </row>
        <row r="695">
          <cell r="E695">
            <v>693</v>
          </cell>
        </row>
        <row r="696">
          <cell r="E696">
            <v>694</v>
          </cell>
        </row>
        <row r="697">
          <cell r="E697">
            <v>695</v>
          </cell>
        </row>
        <row r="698">
          <cell r="E698">
            <v>696</v>
          </cell>
        </row>
        <row r="699">
          <cell r="E699">
            <v>697</v>
          </cell>
        </row>
        <row r="700">
          <cell r="E700">
            <v>698</v>
          </cell>
        </row>
        <row r="701">
          <cell r="E701">
            <v>699</v>
          </cell>
        </row>
        <row r="702">
          <cell r="E702">
            <v>700</v>
          </cell>
        </row>
        <row r="703">
          <cell r="E703">
            <v>701</v>
          </cell>
        </row>
        <row r="704">
          <cell r="E704">
            <v>702</v>
          </cell>
        </row>
        <row r="705">
          <cell r="E705">
            <v>703</v>
          </cell>
        </row>
        <row r="706">
          <cell r="E706">
            <v>704</v>
          </cell>
        </row>
        <row r="707">
          <cell r="E707">
            <v>705</v>
          </cell>
        </row>
        <row r="708">
          <cell r="E708">
            <v>706</v>
          </cell>
        </row>
        <row r="709">
          <cell r="E709">
            <v>707</v>
          </cell>
        </row>
        <row r="710">
          <cell r="E710">
            <v>708</v>
          </cell>
        </row>
        <row r="711">
          <cell r="E711">
            <v>709</v>
          </cell>
        </row>
        <row r="712">
          <cell r="E712">
            <v>710</v>
          </cell>
        </row>
        <row r="713">
          <cell r="E713">
            <v>711</v>
          </cell>
        </row>
        <row r="714">
          <cell r="E714">
            <v>712</v>
          </cell>
        </row>
        <row r="715">
          <cell r="E715">
            <v>713</v>
          </cell>
        </row>
        <row r="716">
          <cell r="E716">
            <v>714</v>
          </cell>
        </row>
        <row r="717">
          <cell r="E717">
            <v>715</v>
          </cell>
        </row>
        <row r="718">
          <cell r="E718">
            <v>716</v>
          </cell>
        </row>
        <row r="719">
          <cell r="E719">
            <v>717</v>
          </cell>
        </row>
        <row r="720">
          <cell r="E720">
            <v>718</v>
          </cell>
        </row>
        <row r="721">
          <cell r="E721">
            <v>719</v>
          </cell>
        </row>
        <row r="722">
          <cell r="E722">
            <v>720</v>
          </cell>
        </row>
        <row r="723">
          <cell r="E723">
            <v>721</v>
          </cell>
        </row>
        <row r="724">
          <cell r="E724">
            <v>722</v>
          </cell>
        </row>
        <row r="725">
          <cell r="E725">
            <v>723</v>
          </cell>
        </row>
        <row r="726">
          <cell r="E726">
            <v>724</v>
          </cell>
        </row>
        <row r="727">
          <cell r="E727">
            <v>725</v>
          </cell>
        </row>
        <row r="728">
          <cell r="E728">
            <v>726</v>
          </cell>
        </row>
        <row r="729">
          <cell r="E729">
            <v>727</v>
          </cell>
        </row>
        <row r="730">
          <cell r="E730">
            <v>728</v>
          </cell>
        </row>
        <row r="731">
          <cell r="E731">
            <v>729</v>
          </cell>
        </row>
        <row r="732">
          <cell r="E732">
            <v>730</v>
          </cell>
        </row>
        <row r="733">
          <cell r="E733">
            <v>731</v>
          </cell>
        </row>
        <row r="734">
          <cell r="E734">
            <v>732</v>
          </cell>
        </row>
        <row r="735">
          <cell r="E735">
            <v>733</v>
          </cell>
        </row>
        <row r="736">
          <cell r="E736">
            <v>734</v>
          </cell>
        </row>
        <row r="737">
          <cell r="E737">
            <v>735</v>
          </cell>
        </row>
        <row r="738">
          <cell r="E738">
            <v>736</v>
          </cell>
        </row>
        <row r="739">
          <cell r="E739">
            <v>737</v>
          </cell>
        </row>
        <row r="740">
          <cell r="E740">
            <v>738</v>
          </cell>
        </row>
        <row r="741">
          <cell r="E741">
            <v>739</v>
          </cell>
        </row>
        <row r="742">
          <cell r="E742">
            <v>740</v>
          </cell>
        </row>
        <row r="743">
          <cell r="E743">
            <v>741</v>
          </cell>
        </row>
        <row r="744">
          <cell r="E744">
            <v>742</v>
          </cell>
        </row>
        <row r="745">
          <cell r="E745">
            <v>743</v>
          </cell>
        </row>
        <row r="746">
          <cell r="E746">
            <v>744</v>
          </cell>
        </row>
        <row r="747">
          <cell r="E747">
            <v>745</v>
          </cell>
        </row>
        <row r="748">
          <cell r="E748">
            <v>746</v>
          </cell>
        </row>
        <row r="749">
          <cell r="E749">
            <v>747</v>
          </cell>
        </row>
        <row r="750">
          <cell r="E750">
            <v>748</v>
          </cell>
        </row>
        <row r="751">
          <cell r="E751">
            <v>749</v>
          </cell>
        </row>
        <row r="752">
          <cell r="E752">
            <v>750</v>
          </cell>
        </row>
        <row r="753">
          <cell r="E753">
            <v>751</v>
          </cell>
        </row>
        <row r="754">
          <cell r="E754">
            <v>752</v>
          </cell>
        </row>
        <row r="755">
          <cell r="E755">
            <v>753</v>
          </cell>
        </row>
        <row r="756">
          <cell r="E756">
            <v>754</v>
          </cell>
        </row>
        <row r="757">
          <cell r="E757">
            <v>755</v>
          </cell>
        </row>
        <row r="758">
          <cell r="E758">
            <v>756</v>
          </cell>
        </row>
        <row r="759">
          <cell r="E759">
            <v>757</v>
          </cell>
        </row>
        <row r="760">
          <cell r="E760">
            <v>758</v>
          </cell>
        </row>
        <row r="761">
          <cell r="E761">
            <v>759</v>
          </cell>
        </row>
        <row r="762">
          <cell r="E762">
            <v>760</v>
          </cell>
        </row>
        <row r="763">
          <cell r="E763">
            <v>761</v>
          </cell>
        </row>
        <row r="764">
          <cell r="E764">
            <v>762</v>
          </cell>
        </row>
        <row r="765">
          <cell r="E765">
            <v>763</v>
          </cell>
        </row>
        <row r="766">
          <cell r="E766">
            <v>764</v>
          </cell>
        </row>
        <row r="767">
          <cell r="E767">
            <v>765</v>
          </cell>
        </row>
        <row r="768">
          <cell r="E768">
            <v>766</v>
          </cell>
        </row>
        <row r="769">
          <cell r="E769">
            <v>767</v>
          </cell>
        </row>
        <row r="770">
          <cell r="E770">
            <v>768</v>
          </cell>
        </row>
        <row r="771">
          <cell r="E771">
            <v>769</v>
          </cell>
        </row>
        <row r="772">
          <cell r="E772">
            <v>770</v>
          </cell>
        </row>
        <row r="773">
          <cell r="E773">
            <v>771</v>
          </cell>
        </row>
        <row r="774">
          <cell r="E774">
            <v>772</v>
          </cell>
        </row>
        <row r="775">
          <cell r="E775">
            <v>773</v>
          </cell>
        </row>
        <row r="776">
          <cell r="E776">
            <v>774</v>
          </cell>
        </row>
        <row r="777">
          <cell r="E777">
            <v>775</v>
          </cell>
        </row>
        <row r="778">
          <cell r="E778">
            <v>776</v>
          </cell>
        </row>
        <row r="779">
          <cell r="E779">
            <v>777</v>
          </cell>
        </row>
        <row r="780">
          <cell r="E780">
            <v>778</v>
          </cell>
        </row>
        <row r="781">
          <cell r="E781">
            <v>779</v>
          </cell>
        </row>
        <row r="782">
          <cell r="E782">
            <v>780</v>
          </cell>
        </row>
        <row r="783">
          <cell r="E783">
            <v>781</v>
          </cell>
        </row>
        <row r="784">
          <cell r="E784">
            <v>782</v>
          </cell>
        </row>
        <row r="785">
          <cell r="E785">
            <v>783</v>
          </cell>
        </row>
        <row r="786">
          <cell r="E786">
            <v>784</v>
          </cell>
        </row>
        <row r="787">
          <cell r="E787">
            <v>785</v>
          </cell>
        </row>
        <row r="788">
          <cell r="E788">
            <v>786</v>
          </cell>
        </row>
        <row r="789">
          <cell r="E789">
            <v>787</v>
          </cell>
        </row>
        <row r="790">
          <cell r="E790">
            <v>788</v>
          </cell>
        </row>
        <row r="791">
          <cell r="E791">
            <v>789</v>
          </cell>
        </row>
        <row r="792">
          <cell r="E792">
            <v>790</v>
          </cell>
        </row>
        <row r="793">
          <cell r="E793">
            <v>791</v>
          </cell>
        </row>
        <row r="794">
          <cell r="E794">
            <v>792</v>
          </cell>
        </row>
        <row r="795">
          <cell r="E795">
            <v>793</v>
          </cell>
        </row>
        <row r="796">
          <cell r="E796">
            <v>794</v>
          </cell>
        </row>
        <row r="797">
          <cell r="E797">
            <v>795</v>
          </cell>
        </row>
        <row r="798">
          <cell r="E798">
            <v>796</v>
          </cell>
        </row>
        <row r="799">
          <cell r="E799">
            <v>797</v>
          </cell>
        </row>
        <row r="800">
          <cell r="E800">
            <v>798</v>
          </cell>
        </row>
        <row r="801">
          <cell r="E801">
            <v>799</v>
          </cell>
        </row>
        <row r="802">
          <cell r="E802">
            <v>800</v>
          </cell>
        </row>
        <row r="803">
          <cell r="E803">
            <v>801</v>
          </cell>
        </row>
        <row r="804">
          <cell r="E804">
            <v>802</v>
          </cell>
        </row>
        <row r="805">
          <cell r="E805">
            <v>803</v>
          </cell>
        </row>
        <row r="806">
          <cell r="E806">
            <v>804</v>
          </cell>
        </row>
        <row r="807">
          <cell r="E807">
            <v>805</v>
          </cell>
        </row>
        <row r="808">
          <cell r="E808">
            <v>806</v>
          </cell>
        </row>
        <row r="809">
          <cell r="E809">
            <v>807</v>
          </cell>
        </row>
        <row r="810">
          <cell r="E810">
            <v>808</v>
          </cell>
        </row>
        <row r="811">
          <cell r="E811">
            <v>809</v>
          </cell>
        </row>
        <row r="812">
          <cell r="E812">
            <v>810</v>
          </cell>
        </row>
        <row r="813">
          <cell r="E813">
            <v>811</v>
          </cell>
        </row>
        <row r="814">
          <cell r="E814">
            <v>812</v>
          </cell>
        </row>
        <row r="815">
          <cell r="E815">
            <v>813</v>
          </cell>
        </row>
        <row r="816">
          <cell r="E816">
            <v>814</v>
          </cell>
        </row>
        <row r="817">
          <cell r="E817">
            <v>815</v>
          </cell>
        </row>
        <row r="818">
          <cell r="E818">
            <v>816</v>
          </cell>
        </row>
        <row r="819">
          <cell r="E819">
            <v>817</v>
          </cell>
        </row>
        <row r="820">
          <cell r="E820">
            <v>818</v>
          </cell>
        </row>
        <row r="821">
          <cell r="E821">
            <v>819</v>
          </cell>
        </row>
        <row r="822">
          <cell r="E822">
            <v>820</v>
          </cell>
        </row>
        <row r="823">
          <cell r="E823">
            <v>821</v>
          </cell>
        </row>
        <row r="824">
          <cell r="E824">
            <v>822</v>
          </cell>
        </row>
        <row r="825">
          <cell r="E825">
            <v>823</v>
          </cell>
        </row>
        <row r="826">
          <cell r="E826">
            <v>824</v>
          </cell>
        </row>
        <row r="827">
          <cell r="E827">
            <v>825</v>
          </cell>
        </row>
        <row r="828">
          <cell r="E828">
            <v>826</v>
          </cell>
        </row>
        <row r="829">
          <cell r="E829">
            <v>827</v>
          </cell>
        </row>
        <row r="830">
          <cell r="E830">
            <v>828</v>
          </cell>
        </row>
        <row r="831">
          <cell r="E831">
            <v>829</v>
          </cell>
        </row>
        <row r="832">
          <cell r="E832">
            <v>830</v>
          </cell>
        </row>
        <row r="833">
          <cell r="E833">
            <v>831</v>
          </cell>
        </row>
        <row r="834">
          <cell r="E834">
            <v>832</v>
          </cell>
        </row>
        <row r="835">
          <cell r="E835">
            <v>833</v>
          </cell>
        </row>
        <row r="836">
          <cell r="E836">
            <v>834</v>
          </cell>
        </row>
        <row r="837">
          <cell r="E837">
            <v>835</v>
          </cell>
        </row>
        <row r="838">
          <cell r="E838">
            <v>836</v>
          </cell>
        </row>
        <row r="839">
          <cell r="E839">
            <v>837</v>
          </cell>
        </row>
        <row r="840">
          <cell r="E840">
            <v>838</v>
          </cell>
        </row>
        <row r="841">
          <cell r="E841">
            <v>839</v>
          </cell>
        </row>
        <row r="842">
          <cell r="E842">
            <v>840</v>
          </cell>
        </row>
        <row r="843">
          <cell r="E843">
            <v>841</v>
          </cell>
        </row>
        <row r="844">
          <cell r="E844">
            <v>842</v>
          </cell>
        </row>
        <row r="845">
          <cell r="E845">
            <v>843</v>
          </cell>
        </row>
        <row r="846">
          <cell r="E846">
            <v>844</v>
          </cell>
        </row>
        <row r="847">
          <cell r="E847">
            <v>845</v>
          </cell>
        </row>
        <row r="848">
          <cell r="E848">
            <v>846</v>
          </cell>
        </row>
        <row r="849">
          <cell r="E849">
            <v>847</v>
          </cell>
        </row>
        <row r="850">
          <cell r="E850">
            <v>848</v>
          </cell>
        </row>
        <row r="851">
          <cell r="E851">
            <v>849</v>
          </cell>
        </row>
        <row r="852">
          <cell r="E852">
            <v>850</v>
          </cell>
        </row>
        <row r="853">
          <cell r="E853">
            <v>851</v>
          </cell>
        </row>
        <row r="854">
          <cell r="E854">
            <v>852</v>
          </cell>
        </row>
        <row r="855">
          <cell r="E855">
            <v>853</v>
          </cell>
        </row>
        <row r="856">
          <cell r="E856">
            <v>854</v>
          </cell>
        </row>
        <row r="857">
          <cell r="E857">
            <v>855</v>
          </cell>
        </row>
        <row r="858">
          <cell r="E858">
            <v>856</v>
          </cell>
        </row>
        <row r="859">
          <cell r="E859">
            <v>857</v>
          </cell>
        </row>
        <row r="860">
          <cell r="E860">
            <v>858</v>
          </cell>
        </row>
        <row r="861">
          <cell r="E861">
            <v>859</v>
          </cell>
        </row>
        <row r="862">
          <cell r="E862">
            <v>860</v>
          </cell>
        </row>
        <row r="863">
          <cell r="E863">
            <v>861</v>
          </cell>
        </row>
        <row r="864">
          <cell r="E864">
            <v>862</v>
          </cell>
        </row>
        <row r="865">
          <cell r="E865">
            <v>863</v>
          </cell>
        </row>
        <row r="866">
          <cell r="E866">
            <v>864</v>
          </cell>
        </row>
        <row r="867">
          <cell r="E867">
            <v>865</v>
          </cell>
        </row>
        <row r="868">
          <cell r="E868">
            <v>866</v>
          </cell>
        </row>
        <row r="869">
          <cell r="E869">
            <v>867</v>
          </cell>
        </row>
        <row r="870">
          <cell r="E870">
            <v>868</v>
          </cell>
        </row>
        <row r="871">
          <cell r="E871">
            <v>869</v>
          </cell>
        </row>
        <row r="872">
          <cell r="E872">
            <v>870</v>
          </cell>
        </row>
        <row r="873">
          <cell r="E873">
            <v>871</v>
          </cell>
        </row>
        <row r="874">
          <cell r="E874">
            <v>872</v>
          </cell>
        </row>
        <row r="875">
          <cell r="E875">
            <v>873</v>
          </cell>
        </row>
        <row r="876">
          <cell r="E876">
            <v>874</v>
          </cell>
        </row>
        <row r="877">
          <cell r="E877">
            <v>875</v>
          </cell>
        </row>
        <row r="878">
          <cell r="E878">
            <v>876</v>
          </cell>
        </row>
        <row r="879">
          <cell r="E879">
            <v>877</v>
          </cell>
        </row>
        <row r="880">
          <cell r="E880">
            <v>878</v>
          </cell>
        </row>
        <row r="881">
          <cell r="E881">
            <v>879</v>
          </cell>
        </row>
        <row r="882">
          <cell r="E882">
            <v>880</v>
          </cell>
        </row>
        <row r="883">
          <cell r="E883">
            <v>881</v>
          </cell>
        </row>
        <row r="884">
          <cell r="E884">
            <v>882</v>
          </cell>
        </row>
        <row r="885">
          <cell r="E885">
            <v>883</v>
          </cell>
        </row>
        <row r="886">
          <cell r="E886">
            <v>884</v>
          </cell>
        </row>
        <row r="887">
          <cell r="E887">
            <v>885</v>
          </cell>
        </row>
        <row r="888">
          <cell r="E888">
            <v>886</v>
          </cell>
        </row>
        <row r="889">
          <cell r="E889">
            <v>887</v>
          </cell>
        </row>
        <row r="890">
          <cell r="E890">
            <v>888</v>
          </cell>
        </row>
        <row r="891">
          <cell r="E891">
            <v>889</v>
          </cell>
        </row>
        <row r="892">
          <cell r="E892">
            <v>890</v>
          </cell>
        </row>
        <row r="893">
          <cell r="E893">
            <v>891</v>
          </cell>
        </row>
        <row r="894">
          <cell r="E894">
            <v>892</v>
          </cell>
        </row>
        <row r="895">
          <cell r="E895">
            <v>893</v>
          </cell>
        </row>
        <row r="896">
          <cell r="E896">
            <v>894</v>
          </cell>
        </row>
        <row r="897">
          <cell r="E897">
            <v>895</v>
          </cell>
        </row>
        <row r="898">
          <cell r="E898">
            <v>896</v>
          </cell>
        </row>
        <row r="899">
          <cell r="E899">
            <v>897</v>
          </cell>
        </row>
        <row r="900">
          <cell r="E900">
            <v>898</v>
          </cell>
        </row>
        <row r="901">
          <cell r="E901">
            <v>899</v>
          </cell>
        </row>
        <row r="902">
          <cell r="E902">
            <v>900</v>
          </cell>
        </row>
        <row r="903">
          <cell r="E903">
            <v>901</v>
          </cell>
        </row>
        <row r="904">
          <cell r="E904">
            <v>902</v>
          </cell>
        </row>
        <row r="905">
          <cell r="E905">
            <v>903</v>
          </cell>
        </row>
        <row r="906">
          <cell r="E906">
            <v>904</v>
          </cell>
        </row>
        <row r="907">
          <cell r="E907">
            <v>905</v>
          </cell>
        </row>
        <row r="908">
          <cell r="E908">
            <v>906</v>
          </cell>
        </row>
        <row r="909">
          <cell r="E909">
            <v>907</v>
          </cell>
        </row>
        <row r="910">
          <cell r="E910">
            <v>908</v>
          </cell>
        </row>
        <row r="911">
          <cell r="E911">
            <v>909</v>
          </cell>
        </row>
        <row r="912">
          <cell r="E912">
            <v>910</v>
          </cell>
        </row>
        <row r="913">
          <cell r="E913">
            <v>911</v>
          </cell>
        </row>
        <row r="914">
          <cell r="E914">
            <v>912</v>
          </cell>
        </row>
        <row r="915">
          <cell r="E915">
            <v>913</v>
          </cell>
        </row>
        <row r="916">
          <cell r="E916">
            <v>914</v>
          </cell>
        </row>
        <row r="917">
          <cell r="E917">
            <v>915</v>
          </cell>
        </row>
        <row r="918">
          <cell r="E918">
            <v>916</v>
          </cell>
        </row>
        <row r="919">
          <cell r="E919">
            <v>917</v>
          </cell>
        </row>
        <row r="920">
          <cell r="E920">
            <v>918</v>
          </cell>
        </row>
        <row r="921">
          <cell r="E921">
            <v>919</v>
          </cell>
        </row>
        <row r="922">
          <cell r="E922">
            <v>920</v>
          </cell>
        </row>
        <row r="923">
          <cell r="E923">
            <v>921</v>
          </cell>
        </row>
        <row r="924">
          <cell r="E924">
            <v>922</v>
          </cell>
        </row>
        <row r="925">
          <cell r="E925">
            <v>923</v>
          </cell>
        </row>
        <row r="926">
          <cell r="E926">
            <v>924</v>
          </cell>
        </row>
        <row r="927">
          <cell r="E927">
            <v>925</v>
          </cell>
        </row>
        <row r="928">
          <cell r="E928">
            <v>926</v>
          </cell>
        </row>
        <row r="929">
          <cell r="E929">
            <v>927</v>
          </cell>
        </row>
        <row r="930">
          <cell r="E930">
            <v>928</v>
          </cell>
        </row>
        <row r="931">
          <cell r="E931">
            <v>929</v>
          </cell>
        </row>
        <row r="932">
          <cell r="E932">
            <v>930</v>
          </cell>
        </row>
        <row r="933">
          <cell r="E933">
            <v>931</v>
          </cell>
        </row>
        <row r="934">
          <cell r="E934">
            <v>932</v>
          </cell>
        </row>
        <row r="935">
          <cell r="E935">
            <v>933</v>
          </cell>
        </row>
        <row r="936">
          <cell r="E936">
            <v>934</v>
          </cell>
        </row>
        <row r="937">
          <cell r="E937">
            <v>935</v>
          </cell>
        </row>
        <row r="938">
          <cell r="E938">
            <v>936</v>
          </cell>
        </row>
        <row r="939">
          <cell r="E939">
            <v>937</v>
          </cell>
        </row>
        <row r="940">
          <cell r="E940">
            <v>938</v>
          </cell>
        </row>
        <row r="941">
          <cell r="E941">
            <v>939</v>
          </cell>
        </row>
        <row r="942">
          <cell r="E942">
            <v>940</v>
          </cell>
        </row>
        <row r="943">
          <cell r="E943">
            <v>941</v>
          </cell>
        </row>
        <row r="944">
          <cell r="E944">
            <v>942</v>
          </cell>
        </row>
        <row r="945">
          <cell r="E945">
            <v>943</v>
          </cell>
        </row>
        <row r="946">
          <cell r="E946">
            <v>944</v>
          </cell>
        </row>
        <row r="947">
          <cell r="E947">
            <v>945</v>
          </cell>
        </row>
        <row r="948">
          <cell r="E948">
            <v>946</v>
          </cell>
        </row>
        <row r="949">
          <cell r="E949">
            <v>947</v>
          </cell>
        </row>
        <row r="950">
          <cell r="E950">
            <v>948</v>
          </cell>
        </row>
        <row r="951">
          <cell r="E951">
            <v>949</v>
          </cell>
        </row>
        <row r="952">
          <cell r="E952">
            <v>950</v>
          </cell>
        </row>
        <row r="953">
          <cell r="E953">
            <v>951</v>
          </cell>
        </row>
        <row r="954">
          <cell r="E954">
            <v>952</v>
          </cell>
        </row>
        <row r="955">
          <cell r="E955">
            <v>953</v>
          </cell>
        </row>
        <row r="956">
          <cell r="E956">
            <v>954</v>
          </cell>
        </row>
        <row r="957">
          <cell r="E957">
            <v>955</v>
          </cell>
        </row>
        <row r="958">
          <cell r="E958">
            <v>956</v>
          </cell>
        </row>
        <row r="959">
          <cell r="E959">
            <v>957</v>
          </cell>
        </row>
        <row r="960">
          <cell r="E960">
            <v>958</v>
          </cell>
        </row>
        <row r="961">
          <cell r="E961">
            <v>959</v>
          </cell>
        </row>
        <row r="962">
          <cell r="E962">
            <v>960</v>
          </cell>
        </row>
        <row r="963">
          <cell r="E963">
            <v>961</v>
          </cell>
        </row>
        <row r="964">
          <cell r="E964">
            <v>962</v>
          </cell>
        </row>
        <row r="965">
          <cell r="E965">
            <v>963</v>
          </cell>
        </row>
        <row r="966">
          <cell r="E966">
            <v>964</v>
          </cell>
        </row>
        <row r="967">
          <cell r="E967">
            <v>965</v>
          </cell>
        </row>
        <row r="968">
          <cell r="E968">
            <v>966</v>
          </cell>
        </row>
        <row r="969">
          <cell r="E969">
            <v>967</v>
          </cell>
        </row>
        <row r="970">
          <cell r="E970">
            <v>968</v>
          </cell>
        </row>
        <row r="971">
          <cell r="E971">
            <v>969</v>
          </cell>
        </row>
        <row r="972">
          <cell r="E972">
            <v>970</v>
          </cell>
        </row>
        <row r="973">
          <cell r="E973">
            <v>971</v>
          </cell>
        </row>
        <row r="974">
          <cell r="E974">
            <v>972</v>
          </cell>
        </row>
        <row r="975">
          <cell r="E975">
            <v>973</v>
          </cell>
        </row>
        <row r="976">
          <cell r="E976">
            <v>974</v>
          </cell>
        </row>
        <row r="977">
          <cell r="E977">
            <v>975</v>
          </cell>
        </row>
        <row r="978">
          <cell r="E978">
            <v>976</v>
          </cell>
        </row>
        <row r="979">
          <cell r="E979">
            <v>977</v>
          </cell>
        </row>
        <row r="980">
          <cell r="E980">
            <v>978</v>
          </cell>
        </row>
        <row r="981">
          <cell r="E981">
            <v>979</v>
          </cell>
        </row>
        <row r="982">
          <cell r="E982">
            <v>980</v>
          </cell>
        </row>
        <row r="983">
          <cell r="E983">
            <v>981</v>
          </cell>
        </row>
        <row r="984">
          <cell r="E984">
            <v>982</v>
          </cell>
        </row>
        <row r="985">
          <cell r="E985">
            <v>983</v>
          </cell>
        </row>
        <row r="986">
          <cell r="E986">
            <v>984</v>
          </cell>
        </row>
        <row r="987">
          <cell r="E987">
            <v>985</v>
          </cell>
        </row>
        <row r="988">
          <cell r="E988">
            <v>986</v>
          </cell>
        </row>
        <row r="989">
          <cell r="E989">
            <v>987</v>
          </cell>
        </row>
        <row r="990">
          <cell r="E990">
            <v>988</v>
          </cell>
        </row>
        <row r="991">
          <cell r="E991">
            <v>989</v>
          </cell>
        </row>
        <row r="992">
          <cell r="E992">
            <v>990</v>
          </cell>
        </row>
        <row r="993">
          <cell r="E993">
            <v>991</v>
          </cell>
        </row>
        <row r="994">
          <cell r="E994">
            <v>992</v>
          </cell>
        </row>
        <row r="995">
          <cell r="E995">
            <v>993</v>
          </cell>
        </row>
        <row r="996">
          <cell r="E996">
            <v>994</v>
          </cell>
        </row>
        <row r="997">
          <cell r="E997">
            <v>995</v>
          </cell>
        </row>
        <row r="998">
          <cell r="E998">
            <v>996</v>
          </cell>
        </row>
        <row r="999">
          <cell r="E999">
            <v>997</v>
          </cell>
        </row>
        <row r="1000">
          <cell r="E1000">
            <v>998</v>
          </cell>
        </row>
        <row r="1001">
          <cell r="E1001">
            <v>999</v>
          </cell>
        </row>
        <row r="1002">
          <cell r="E1002">
            <v>1000</v>
          </cell>
        </row>
        <row r="1003">
          <cell r="E1003">
            <v>1001</v>
          </cell>
        </row>
        <row r="1004">
          <cell r="E1004">
            <v>1002</v>
          </cell>
        </row>
        <row r="1005">
          <cell r="E1005">
            <v>1003</v>
          </cell>
        </row>
        <row r="1006">
          <cell r="E1006">
            <v>1004</v>
          </cell>
        </row>
        <row r="1007">
          <cell r="E1007">
            <v>1005</v>
          </cell>
        </row>
        <row r="1008">
          <cell r="E1008">
            <v>1006</v>
          </cell>
        </row>
        <row r="1009">
          <cell r="E1009">
            <v>1007</v>
          </cell>
        </row>
        <row r="1010">
          <cell r="E1010">
            <v>1008</v>
          </cell>
        </row>
        <row r="1011">
          <cell r="E1011">
            <v>1009</v>
          </cell>
        </row>
        <row r="1012">
          <cell r="E1012">
            <v>1010</v>
          </cell>
        </row>
        <row r="1013">
          <cell r="E1013">
            <v>1011</v>
          </cell>
        </row>
        <row r="1014">
          <cell r="E1014">
            <v>1012</v>
          </cell>
        </row>
        <row r="1015">
          <cell r="E1015">
            <v>1013</v>
          </cell>
        </row>
        <row r="1016">
          <cell r="E1016">
            <v>1014</v>
          </cell>
        </row>
        <row r="1017">
          <cell r="E1017">
            <v>1015</v>
          </cell>
        </row>
        <row r="1018">
          <cell r="E1018">
            <v>1016</v>
          </cell>
        </row>
        <row r="1019">
          <cell r="E1019">
            <v>1017</v>
          </cell>
        </row>
        <row r="1020">
          <cell r="E1020">
            <v>1018</v>
          </cell>
        </row>
        <row r="1021">
          <cell r="E1021">
            <v>1019</v>
          </cell>
        </row>
        <row r="1022">
          <cell r="E1022">
            <v>1020</v>
          </cell>
        </row>
        <row r="1023">
          <cell r="E1023">
            <v>1021</v>
          </cell>
        </row>
        <row r="1024">
          <cell r="E1024">
            <v>1022</v>
          </cell>
        </row>
        <row r="1025">
          <cell r="E1025">
            <v>1023</v>
          </cell>
        </row>
        <row r="1026">
          <cell r="E1026">
            <v>1024</v>
          </cell>
        </row>
        <row r="1027">
          <cell r="E1027">
            <v>1025</v>
          </cell>
        </row>
        <row r="1028">
          <cell r="E1028">
            <v>1026</v>
          </cell>
        </row>
        <row r="1029">
          <cell r="E1029">
            <v>1027</v>
          </cell>
        </row>
        <row r="1030">
          <cell r="E1030">
            <v>1028</v>
          </cell>
        </row>
        <row r="1031">
          <cell r="E1031">
            <v>1029</v>
          </cell>
        </row>
        <row r="1032">
          <cell r="E1032">
            <v>1030</v>
          </cell>
        </row>
        <row r="1033">
          <cell r="E1033">
            <v>1031</v>
          </cell>
        </row>
        <row r="1034">
          <cell r="E1034">
            <v>1032</v>
          </cell>
        </row>
        <row r="1035">
          <cell r="E1035">
            <v>1033</v>
          </cell>
        </row>
        <row r="1036">
          <cell r="E1036">
            <v>1034</v>
          </cell>
        </row>
        <row r="1037">
          <cell r="E1037">
            <v>1035</v>
          </cell>
        </row>
        <row r="1038">
          <cell r="E1038">
            <v>1036</v>
          </cell>
        </row>
        <row r="1039">
          <cell r="E1039">
            <v>1037</v>
          </cell>
        </row>
        <row r="1040">
          <cell r="E1040">
            <v>1038</v>
          </cell>
        </row>
        <row r="1041">
          <cell r="E1041">
            <v>1039</v>
          </cell>
        </row>
        <row r="1042">
          <cell r="E1042">
            <v>1040</v>
          </cell>
        </row>
        <row r="1043">
          <cell r="E1043">
            <v>1041</v>
          </cell>
        </row>
        <row r="1044">
          <cell r="E1044">
            <v>1042</v>
          </cell>
        </row>
        <row r="1045">
          <cell r="E1045">
            <v>1043</v>
          </cell>
        </row>
        <row r="1046">
          <cell r="E1046">
            <v>1044</v>
          </cell>
        </row>
        <row r="1047">
          <cell r="E1047">
            <v>1045</v>
          </cell>
        </row>
        <row r="1048">
          <cell r="E1048">
            <v>1046</v>
          </cell>
        </row>
        <row r="1049">
          <cell r="E1049">
            <v>1047</v>
          </cell>
        </row>
        <row r="1050">
          <cell r="E1050">
            <v>1048</v>
          </cell>
        </row>
        <row r="1051">
          <cell r="E1051">
            <v>1049</v>
          </cell>
        </row>
        <row r="1052">
          <cell r="E1052">
            <v>1050</v>
          </cell>
        </row>
        <row r="1053">
          <cell r="E1053">
            <v>1051</v>
          </cell>
        </row>
        <row r="1054">
          <cell r="E1054">
            <v>1052</v>
          </cell>
        </row>
        <row r="1055">
          <cell r="E1055">
            <v>1053</v>
          </cell>
        </row>
        <row r="1056">
          <cell r="E1056">
            <v>1054</v>
          </cell>
        </row>
        <row r="1057">
          <cell r="E1057">
            <v>1055</v>
          </cell>
        </row>
        <row r="1058">
          <cell r="E1058">
            <v>1056</v>
          </cell>
        </row>
        <row r="1059">
          <cell r="E1059">
            <v>1057</v>
          </cell>
        </row>
        <row r="1060">
          <cell r="E1060">
            <v>1058</v>
          </cell>
        </row>
        <row r="1061">
          <cell r="E1061">
            <v>1059</v>
          </cell>
        </row>
        <row r="1062">
          <cell r="E1062">
            <v>1060</v>
          </cell>
        </row>
        <row r="1063">
          <cell r="E1063">
            <v>1061</v>
          </cell>
        </row>
        <row r="1064">
          <cell r="E1064">
            <v>1062</v>
          </cell>
        </row>
        <row r="1065">
          <cell r="E1065">
            <v>1063</v>
          </cell>
        </row>
        <row r="1066">
          <cell r="E1066">
            <v>1064</v>
          </cell>
        </row>
        <row r="1067">
          <cell r="E1067">
            <v>1065</v>
          </cell>
        </row>
        <row r="1068">
          <cell r="E1068">
            <v>1066</v>
          </cell>
        </row>
        <row r="1069">
          <cell r="E1069">
            <v>1067</v>
          </cell>
        </row>
        <row r="1070">
          <cell r="E1070">
            <v>1068</v>
          </cell>
        </row>
        <row r="1071">
          <cell r="E1071">
            <v>1069</v>
          </cell>
        </row>
        <row r="1072">
          <cell r="E1072">
            <v>1070</v>
          </cell>
        </row>
        <row r="1073">
          <cell r="E1073">
            <v>1071</v>
          </cell>
        </row>
        <row r="1074">
          <cell r="E1074">
            <v>1072</v>
          </cell>
        </row>
        <row r="1075">
          <cell r="E1075">
            <v>1073</v>
          </cell>
        </row>
        <row r="1076">
          <cell r="E1076">
            <v>1074</v>
          </cell>
        </row>
        <row r="1077">
          <cell r="E1077">
            <v>1075</v>
          </cell>
        </row>
        <row r="1078">
          <cell r="E1078">
            <v>1076</v>
          </cell>
        </row>
        <row r="1079">
          <cell r="E1079">
            <v>1077</v>
          </cell>
        </row>
        <row r="1080">
          <cell r="E1080">
            <v>1078</v>
          </cell>
        </row>
        <row r="1081">
          <cell r="E1081">
            <v>1079</v>
          </cell>
        </row>
        <row r="1082">
          <cell r="E1082">
            <v>1080</v>
          </cell>
        </row>
        <row r="1083">
          <cell r="E1083">
            <v>1081</v>
          </cell>
        </row>
        <row r="1084">
          <cell r="E1084">
            <v>1082</v>
          </cell>
        </row>
        <row r="1085">
          <cell r="E1085">
            <v>1083</v>
          </cell>
        </row>
        <row r="1086">
          <cell r="E1086">
            <v>1084</v>
          </cell>
        </row>
        <row r="1087">
          <cell r="E1087">
            <v>1085</v>
          </cell>
        </row>
        <row r="1088">
          <cell r="E1088">
            <v>1086</v>
          </cell>
        </row>
        <row r="1089">
          <cell r="E1089">
            <v>1087</v>
          </cell>
        </row>
        <row r="1090">
          <cell r="E1090">
            <v>1088</v>
          </cell>
        </row>
        <row r="1091">
          <cell r="E1091">
            <v>1089</v>
          </cell>
        </row>
        <row r="1092">
          <cell r="E1092">
            <v>1090</v>
          </cell>
        </row>
        <row r="1093">
          <cell r="E1093">
            <v>1091</v>
          </cell>
        </row>
        <row r="1094">
          <cell r="E1094">
            <v>1092</v>
          </cell>
        </row>
        <row r="1095">
          <cell r="E1095">
            <v>1093</v>
          </cell>
        </row>
        <row r="1096">
          <cell r="E1096">
            <v>1094</v>
          </cell>
        </row>
        <row r="1097">
          <cell r="E1097">
            <v>1095</v>
          </cell>
        </row>
        <row r="1098">
          <cell r="E1098">
            <v>1096</v>
          </cell>
        </row>
        <row r="1099">
          <cell r="E1099">
            <v>1097</v>
          </cell>
        </row>
        <row r="1100">
          <cell r="E1100">
            <v>1098</v>
          </cell>
        </row>
        <row r="1101">
          <cell r="E1101">
            <v>1099</v>
          </cell>
        </row>
        <row r="1102">
          <cell r="E1102">
            <v>1100</v>
          </cell>
        </row>
        <row r="1103">
          <cell r="E1103">
            <v>1101</v>
          </cell>
        </row>
        <row r="1104">
          <cell r="E1104">
            <v>1102</v>
          </cell>
        </row>
        <row r="1105">
          <cell r="E1105">
            <v>1103</v>
          </cell>
        </row>
        <row r="1106">
          <cell r="E1106">
            <v>1104</v>
          </cell>
        </row>
        <row r="1107">
          <cell r="E1107">
            <v>1105</v>
          </cell>
        </row>
        <row r="1108">
          <cell r="E1108">
            <v>1106</v>
          </cell>
        </row>
        <row r="1109">
          <cell r="E1109">
            <v>1107</v>
          </cell>
        </row>
        <row r="1110">
          <cell r="E1110">
            <v>1108</v>
          </cell>
        </row>
        <row r="1111">
          <cell r="E1111">
            <v>1109</v>
          </cell>
        </row>
        <row r="1112">
          <cell r="E1112">
            <v>1110</v>
          </cell>
        </row>
        <row r="1113">
          <cell r="E1113">
            <v>1111</v>
          </cell>
        </row>
        <row r="1114">
          <cell r="E1114">
            <v>1112</v>
          </cell>
        </row>
        <row r="1115">
          <cell r="E1115">
            <v>1113</v>
          </cell>
        </row>
        <row r="1116">
          <cell r="E1116">
            <v>1114</v>
          </cell>
        </row>
        <row r="1117">
          <cell r="E1117">
            <v>1115</v>
          </cell>
        </row>
        <row r="1118">
          <cell r="E1118">
            <v>1116</v>
          </cell>
        </row>
        <row r="1119">
          <cell r="E1119">
            <v>1117</v>
          </cell>
        </row>
        <row r="1120">
          <cell r="E1120">
            <v>1118</v>
          </cell>
        </row>
        <row r="1121">
          <cell r="E1121">
            <v>1119</v>
          </cell>
        </row>
        <row r="1122">
          <cell r="E1122">
            <v>1120</v>
          </cell>
        </row>
        <row r="1123">
          <cell r="E1123">
            <v>1121</v>
          </cell>
        </row>
        <row r="1124">
          <cell r="E1124">
            <v>1122</v>
          </cell>
        </row>
        <row r="1125">
          <cell r="E1125">
            <v>1123</v>
          </cell>
        </row>
        <row r="1126">
          <cell r="E1126">
            <v>1124</v>
          </cell>
        </row>
        <row r="1127">
          <cell r="E1127">
            <v>1125</v>
          </cell>
        </row>
        <row r="1128">
          <cell r="E1128">
            <v>1126</v>
          </cell>
        </row>
        <row r="1129">
          <cell r="E1129">
            <v>1127</v>
          </cell>
        </row>
        <row r="1130">
          <cell r="E1130">
            <v>1128</v>
          </cell>
        </row>
        <row r="1131">
          <cell r="E1131">
            <v>1129</v>
          </cell>
        </row>
        <row r="1132">
          <cell r="E1132">
            <v>1130</v>
          </cell>
        </row>
        <row r="1133">
          <cell r="E1133">
            <v>1131</v>
          </cell>
        </row>
        <row r="1134">
          <cell r="E1134">
            <v>1132</v>
          </cell>
        </row>
        <row r="1135">
          <cell r="E1135">
            <v>1133</v>
          </cell>
        </row>
        <row r="1136">
          <cell r="E1136">
            <v>1134</v>
          </cell>
        </row>
        <row r="1137">
          <cell r="E1137">
            <v>1135</v>
          </cell>
        </row>
        <row r="1138">
          <cell r="E1138">
            <v>1136</v>
          </cell>
        </row>
        <row r="1139">
          <cell r="E1139">
            <v>1137</v>
          </cell>
        </row>
        <row r="1140">
          <cell r="E1140">
            <v>1138</v>
          </cell>
        </row>
        <row r="1141">
          <cell r="E1141">
            <v>1139</v>
          </cell>
        </row>
        <row r="1142">
          <cell r="E1142">
            <v>1140</v>
          </cell>
        </row>
        <row r="1143">
          <cell r="E1143">
            <v>1141</v>
          </cell>
        </row>
        <row r="1144">
          <cell r="E1144">
            <v>1142</v>
          </cell>
        </row>
        <row r="1145">
          <cell r="E1145">
            <v>1143</v>
          </cell>
        </row>
        <row r="1146">
          <cell r="E1146">
            <v>1144</v>
          </cell>
        </row>
        <row r="1147">
          <cell r="E1147">
            <v>1145</v>
          </cell>
        </row>
        <row r="1148">
          <cell r="E1148">
            <v>1146</v>
          </cell>
        </row>
        <row r="1149">
          <cell r="E1149">
            <v>1147</v>
          </cell>
        </row>
        <row r="1150">
          <cell r="E1150">
            <v>1148</v>
          </cell>
        </row>
        <row r="1151">
          <cell r="E1151">
            <v>1149</v>
          </cell>
        </row>
        <row r="1152">
          <cell r="E1152">
            <v>1150</v>
          </cell>
        </row>
        <row r="1153">
          <cell r="E1153">
            <v>1151</v>
          </cell>
        </row>
        <row r="1154">
          <cell r="E1154">
            <v>1152</v>
          </cell>
        </row>
        <row r="1155">
          <cell r="E1155">
            <v>1153</v>
          </cell>
        </row>
        <row r="1156">
          <cell r="E1156">
            <v>1154</v>
          </cell>
        </row>
        <row r="1157">
          <cell r="E1157">
            <v>1155</v>
          </cell>
        </row>
        <row r="1158">
          <cell r="E1158">
            <v>1156</v>
          </cell>
        </row>
        <row r="1159">
          <cell r="E1159">
            <v>1157</v>
          </cell>
        </row>
        <row r="1160">
          <cell r="E1160">
            <v>1158</v>
          </cell>
        </row>
        <row r="1161">
          <cell r="E1161">
            <v>1159</v>
          </cell>
        </row>
        <row r="1162">
          <cell r="E1162">
            <v>1160</v>
          </cell>
        </row>
        <row r="1163">
          <cell r="E1163">
            <v>1161</v>
          </cell>
        </row>
        <row r="1164">
          <cell r="E1164">
            <v>1162</v>
          </cell>
        </row>
        <row r="1165">
          <cell r="E1165">
            <v>1163</v>
          </cell>
        </row>
        <row r="1166">
          <cell r="E1166">
            <v>1164</v>
          </cell>
        </row>
        <row r="1167">
          <cell r="E1167">
            <v>1165</v>
          </cell>
        </row>
        <row r="1168">
          <cell r="E1168">
            <v>1166</v>
          </cell>
        </row>
        <row r="1169">
          <cell r="E1169">
            <v>1167</v>
          </cell>
        </row>
        <row r="1170">
          <cell r="E1170">
            <v>1168</v>
          </cell>
        </row>
        <row r="1171">
          <cell r="E1171">
            <v>1169</v>
          </cell>
        </row>
        <row r="1172">
          <cell r="E1172">
            <v>1170</v>
          </cell>
        </row>
        <row r="1173">
          <cell r="E1173">
            <v>1171</v>
          </cell>
        </row>
        <row r="1174">
          <cell r="E1174">
            <v>1172</v>
          </cell>
        </row>
        <row r="1175">
          <cell r="E1175">
            <v>1173</v>
          </cell>
        </row>
        <row r="1176">
          <cell r="E1176">
            <v>1174</v>
          </cell>
        </row>
        <row r="1177">
          <cell r="E1177">
            <v>1175</v>
          </cell>
        </row>
        <row r="1178">
          <cell r="E1178">
            <v>1176</v>
          </cell>
        </row>
        <row r="1179">
          <cell r="E1179">
            <v>1177</v>
          </cell>
        </row>
        <row r="1180">
          <cell r="E1180">
            <v>1178</v>
          </cell>
        </row>
        <row r="1181">
          <cell r="E1181">
            <v>1179</v>
          </cell>
        </row>
        <row r="1182">
          <cell r="E1182">
            <v>1180</v>
          </cell>
        </row>
        <row r="1183">
          <cell r="E1183">
            <v>1181</v>
          </cell>
        </row>
        <row r="1184">
          <cell r="E1184">
            <v>1182</v>
          </cell>
        </row>
        <row r="1185">
          <cell r="E1185">
            <v>1183</v>
          </cell>
        </row>
        <row r="1186">
          <cell r="E1186">
            <v>1184</v>
          </cell>
        </row>
        <row r="1187">
          <cell r="E1187">
            <v>1185</v>
          </cell>
        </row>
        <row r="1188">
          <cell r="E1188">
            <v>1186</v>
          </cell>
        </row>
        <row r="1189">
          <cell r="E1189">
            <v>1187</v>
          </cell>
        </row>
        <row r="1190">
          <cell r="E1190">
            <v>1188</v>
          </cell>
        </row>
        <row r="1191">
          <cell r="E1191">
            <v>1189</v>
          </cell>
        </row>
        <row r="1192">
          <cell r="E1192">
            <v>1190</v>
          </cell>
        </row>
        <row r="1193">
          <cell r="E1193">
            <v>1191</v>
          </cell>
        </row>
        <row r="1194">
          <cell r="E1194">
            <v>1192</v>
          </cell>
        </row>
        <row r="1195">
          <cell r="E1195">
            <v>1193</v>
          </cell>
        </row>
        <row r="1196">
          <cell r="E1196">
            <v>1194</v>
          </cell>
        </row>
        <row r="1197">
          <cell r="E1197">
            <v>1195</v>
          </cell>
        </row>
        <row r="1198">
          <cell r="E1198">
            <v>1196</v>
          </cell>
        </row>
        <row r="1199">
          <cell r="E1199">
            <v>1197</v>
          </cell>
        </row>
        <row r="1200">
          <cell r="E1200">
            <v>1198</v>
          </cell>
        </row>
        <row r="1201">
          <cell r="E1201">
            <v>1199</v>
          </cell>
        </row>
        <row r="1202">
          <cell r="E1202">
            <v>1200</v>
          </cell>
        </row>
        <row r="1203">
          <cell r="E1203">
            <v>1201</v>
          </cell>
        </row>
        <row r="1204">
          <cell r="E1204">
            <v>1202</v>
          </cell>
        </row>
        <row r="1205">
          <cell r="E1205">
            <v>1203</v>
          </cell>
        </row>
        <row r="1206">
          <cell r="E1206">
            <v>1204</v>
          </cell>
        </row>
        <row r="1207">
          <cell r="E1207">
            <v>1205</v>
          </cell>
        </row>
        <row r="1208">
          <cell r="E1208">
            <v>1206</v>
          </cell>
        </row>
        <row r="1209">
          <cell r="E1209">
            <v>1207</v>
          </cell>
        </row>
        <row r="1210">
          <cell r="E1210">
            <v>1208</v>
          </cell>
        </row>
        <row r="1211">
          <cell r="E1211">
            <v>1209</v>
          </cell>
        </row>
        <row r="1212">
          <cell r="E1212">
            <v>1210</v>
          </cell>
        </row>
        <row r="1213">
          <cell r="E1213">
            <v>1211</v>
          </cell>
        </row>
        <row r="1214">
          <cell r="E1214">
            <v>1212</v>
          </cell>
        </row>
        <row r="1215">
          <cell r="E1215">
            <v>1213</v>
          </cell>
        </row>
        <row r="1216">
          <cell r="E1216">
            <v>1214</v>
          </cell>
        </row>
        <row r="1217">
          <cell r="E1217">
            <v>1215</v>
          </cell>
        </row>
        <row r="1218">
          <cell r="E1218">
            <v>1216</v>
          </cell>
        </row>
        <row r="1219">
          <cell r="E1219">
            <v>1217</v>
          </cell>
        </row>
        <row r="1220">
          <cell r="E1220">
            <v>1218</v>
          </cell>
        </row>
        <row r="1221">
          <cell r="E1221">
            <v>1219</v>
          </cell>
        </row>
        <row r="1222">
          <cell r="E1222">
            <v>1220</v>
          </cell>
        </row>
        <row r="1223">
          <cell r="E1223">
            <v>1221</v>
          </cell>
        </row>
        <row r="1224">
          <cell r="E1224">
            <v>1222</v>
          </cell>
        </row>
        <row r="1225">
          <cell r="E1225">
            <v>1223</v>
          </cell>
        </row>
        <row r="1226">
          <cell r="E1226">
            <v>1224</v>
          </cell>
        </row>
        <row r="1227">
          <cell r="E1227">
            <v>1225</v>
          </cell>
        </row>
        <row r="1228">
          <cell r="E1228">
            <v>1226</v>
          </cell>
        </row>
        <row r="1229">
          <cell r="E1229">
            <v>1227</v>
          </cell>
        </row>
        <row r="1230">
          <cell r="E1230">
            <v>1228</v>
          </cell>
        </row>
        <row r="1231">
          <cell r="E1231">
            <v>1229</v>
          </cell>
        </row>
        <row r="1232">
          <cell r="E1232">
            <v>1230</v>
          </cell>
        </row>
        <row r="1233">
          <cell r="E1233">
            <v>1231</v>
          </cell>
        </row>
        <row r="1234">
          <cell r="E1234">
            <v>1232</v>
          </cell>
        </row>
        <row r="1235">
          <cell r="E1235">
            <v>1233</v>
          </cell>
        </row>
        <row r="1236">
          <cell r="E1236">
            <v>1234</v>
          </cell>
        </row>
        <row r="1237">
          <cell r="E1237">
            <v>1235</v>
          </cell>
        </row>
        <row r="1238">
          <cell r="E1238">
            <v>1236</v>
          </cell>
        </row>
        <row r="1239">
          <cell r="E1239">
            <v>1237</v>
          </cell>
        </row>
        <row r="1240">
          <cell r="E1240">
            <v>1238</v>
          </cell>
        </row>
        <row r="1241">
          <cell r="E1241">
            <v>1239</v>
          </cell>
        </row>
        <row r="1242">
          <cell r="E1242">
            <v>1240</v>
          </cell>
        </row>
        <row r="1243">
          <cell r="E1243">
            <v>1241</v>
          </cell>
        </row>
        <row r="1244">
          <cell r="E1244">
            <v>1242</v>
          </cell>
        </row>
        <row r="1245">
          <cell r="E1245">
            <v>1243</v>
          </cell>
        </row>
        <row r="1246">
          <cell r="E1246">
            <v>1244</v>
          </cell>
        </row>
        <row r="1247">
          <cell r="E1247">
            <v>1245</v>
          </cell>
        </row>
        <row r="1248">
          <cell r="E1248">
            <v>1246</v>
          </cell>
        </row>
        <row r="1249">
          <cell r="E1249">
            <v>1247</v>
          </cell>
        </row>
        <row r="1250">
          <cell r="E1250">
            <v>1248</v>
          </cell>
        </row>
        <row r="1251">
          <cell r="E1251">
            <v>1249</v>
          </cell>
        </row>
        <row r="1252">
          <cell r="E1252">
            <v>1250</v>
          </cell>
        </row>
        <row r="1253">
          <cell r="E1253">
            <v>1251</v>
          </cell>
        </row>
        <row r="1254">
          <cell r="E1254">
            <v>1252</v>
          </cell>
        </row>
        <row r="1255">
          <cell r="E1255">
            <v>1253</v>
          </cell>
        </row>
        <row r="1256">
          <cell r="E1256">
            <v>1254</v>
          </cell>
        </row>
        <row r="1257">
          <cell r="E1257">
            <v>1255</v>
          </cell>
        </row>
        <row r="1258">
          <cell r="E1258">
            <v>1256</v>
          </cell>
        </row>
        <row r="1259">
          <cell r="E1259">
            <v>1257</v>
          </cell>
        </row>
        <row r="1260">
          <cell r="E1260">
            <v>1258</v>
          </cell>
        </row>
        <row r="1261">
          <cell r="E1261">
            <v>1259</v>
          </cell>
        </row>
        <row r="1262">
          <cell r="E1262">
            <v>1260</v>
          </cell>
        </row>
        <row r="1263">
          <cell r="E1263">
            <v>1261</v>
          </cell>
        </row>
        <row r="1264">
          <cell r="E1264">
            <v>1262</v>
          </cell>
        </row>
        <row r="1265">
          <cell r="E1265">
            <v>1263</v>
          </cell>
        </row>
        <row r="1266">
          <cell r="E1266">
            <v>1264</v>
          </cell>
        </row>
        <row r="1267">
          <cell r="E1267">
            <v>1265</v>
          </cell>
        </row>
        <row r="1268">
          <cell r="E1268">
            <v>1266</v>
          </cell>
        </row>
        <row r="1269">
          <cell r="E1269">
            <v>1267</v>
          </cell>
        </row>
        <row r="1270">
          <cell r="E1270">
            <v>1268</v>
          </cell>
        </row>
        <row r="1271">
          <cell r="E1271">
            <v>1269</v>
          </cell>
        </row>
        <row r="1272">
          <cell r="E1272">
            <v>1270</v>
          </cell>
        </row>
        <row r="1273">
          <cell r="E1273">
            <v>1271</v>
          </cell>
        </row>
        <row r="1274">
          <cell r="E1274">
            <v>1272</v>
          </cell>
        </row>
        <row r="1275">
          <cell r="E1275">
            <v>1273</v>
          </cell>
        </row>
        <row r="1276">
          <cell r="E1276">
            <v>1274</v>
          </cell>
        </row>
        <row r="1277">
          <cell r="E1277">
            <v>1275</v>
          </cell>
        </row>
        <row r="1278">
          <cell r="E1278">
            <v>1276</v>
          </cell>
        </row>
        <row r="1279">
          <cell r="E1279">
            <v>1277</v>
          </cell>
        </row>
        <row r="1280">
          <cell r="E1280">
            <v>1278</v>
          </cell>
        </row>
        <row r="1281">
          <cell r="E1281">
            <v>1279</v>
          </cell>
        </row>
        <row r="1282">
          <cell r="E1282">
            <v>1280</v>
          </cell>
        </row>
        <row r="1283">
          <cell r="E1283">
            <v>1281</v>
          </cell>
        </row>
        <row r="1284">
          <cell r="E1284">
            <v>1282</v>
          </cell>
        </row>
        <row r="1285">
          <cell r="E1285">
            <v>1283</v>
          </cell>
        </row>
        <row r="1286">
          <cell r="E1286">
            <v>1284</v>
          </cell>
        </row>
        <row r="1287">
          <cell r="E1287">
            <v>1285</v>
          </cell>
        </row>
        <row r="1288">
          <cell r="E1288">
            <v>1286</v>
          </cell>
        </row>
        <row r="1289">
          <cell r="E1289">
            <v>1287</v>
          </cell>
        </row>
        <row r="1290">
          <cell r="E1290">
            <v>1288</v>
          </cell>
        </row>
        <row r="1291">
          <cell r="E1291">
            <v>1289</v>
          </cell>
        </row>
        <row r="1292">
          <cell r="E1292">
            <v>1290</v>
          </cell>
        </row>
        <row r="1293">
          <cell r="E1293">
            <v>1291</v>
          </cell>
        </row>
        <row r="1294">
          <cell r="E1294">
            <v>1292</v>
          </cell>
        </row>
        <row r="1295">
          <cell r="E1295">
            <v>1293</v>
          </cell>
        </row>
        <row r="1296">
          <cell r="E1296">
            <v>1294</v>
          </cell>
        </row>
        <row r="1297">
          <cell r="E1297">
            <v>1295</v>
          </cell>
        </row>
        <row r="1298">
          <cell r="E1298">
            <v>1296</v>
          </cell>
        </row>
        <row r="1299">
          <cell r="E1299">
            <v>1297</v>
          </cell>
        </row>
        <row r="1300">
          <cell r="E1300">
            <v>1298</v>
          </cell>
        </row>
        <row r="1301">
          <cell r="E1301">
            <v>1299</v>
          </cell>
        </row>
        <row r="1302">
          <cell r="E1302">
            <v>1300</v>
          </cell>
        </row>
        <row r="1303">
          <cell r="E1303">
            <v>1301</v>
          </cell>
        </row>
        <row r="1304">
          <cell r="E1304">
            <v>1302</v>
          </cell>
        </row>
        <row r="1305">
          <cell r="E1305">
            <v>1303</v>
          </cell>
        </row>
        <row r="1306">
          <cell r="E1306">
            <v>1304</v>
          </cell>
        </row>
        <row r="1307">
          <cell r="E1307">
            <v>1305</v>
          </cell>
        </row>
        <row r="1308">
          <cell r="E1308">
            <v>1306</v>
          </cell>
        </row>
        <row r="1309">
          <cell r="E1309">
            <v>1307</v>
          </cell>
        </row>
        <row r="1310">
          <cell r="E1310">
            <v>1308</v>
          </cell>
        </row>
        <row r="1311">
          <cell r="E1311">
            <v>1309</v>
          </cell>
        </row>
        <row r="1312">
          <cell r="E1312">
            <v>1310</v>
          </cell>
        </row>
        <row r="1313">
          <cell r="E1313">
            <v>1311</v>
          </cell>
        </row>
        <row r="1314">
          <cell r="E1314">
            <v>1312</v>
          </cell>
        </row>
        <row r="1315">
          <cell r="E1315">
            <v>1313</v>
          </cell>
        </row>
        <row r="1316">
          <cell r="E1316">
            <v>1314</v>
          </cell>
        </row>
        <row r="1317">
          <cell r="E1317">
            <v>1315</v>
          </cell>
        </row>
        <row r="1318">
          <cell r="E1318">
            <v>1316</v>
          </cell>
        </row>
        <row r="1319">
          <cell r="E1319">
            <v>1317</v>
          </cell>
        </row>
        <row r="1320">
          <cell r="E1320">
            <v>1318</v>
          </cell>
        </row>
        <row r="1321">
          <cell r="E1321">
            <v>1319</v>
          </cell>
        </row>
        <row r="1322">
          <cell r="E1322">
            <v>1320</v>
          </cell>
        </row>
        <row r="1323">
          <cell r="E1323">
            <v>1321</v>
          </cell>
        </row>
        <row r="1324">
          <cell r="E1324">
            <v>1322</v>
          </cell>
        </row>
        <row r="1325">
          <cell r="E1325">
            <v>1323</v>
          </cell>
        </row>
        <row r="1326">
          <cell r="E1326">
            <v>1324</v>
          </cell>
        </row>
        <row r="1327">
          <cell r="E1327">
            <v>1325</v>
          </cell>
        </row>
        <row r="1328">
          <cell r="E1328">
            <v>1326</v>
          </cell>
        </row>
        <row r="1329">
          <cell r="E1329">
            <v>1327</v>
          </cell>
        </row>
        <row r="1330">
          <cell r="E1330">
            <v>1328</v>
          </cell>
        </row>
        <row r="1331">
          <cell r="E1331">
            <v>1329</v>
          </cell>
        </row>
        <row r="1332">
          <cell r="E1332">
            <v>1330</v>
          </cell>
        </row>
        <row r="1333">
          <cell r="E1333">
            <v>1331</v>
          </cell>
        </row>
        <row r="1334">
          <cell r="E1334">
            <v>1332</v>
          </cell>
        </row>
        <row r="1335">
          <cell r="E1335">
            <v>1333</v>
          </cell>
        </row>
        <row r="1336">
          <cell r="E1336">
            <v>1334</v>
          </cell>
        </row>
        <row r="1337">
          <cell r="E1337">
            <v>1335</v>
          </cell>
        </row>
        <row r="1338">
          <cell r="E1338">
            <v>1336</v>
          </cell>
        </row>
        <row r="1339">
          <cell r="E1339">
            <v>1337</v>
          </cell>
        </row>
        <row r="1340">
          <cell r="E1340">
            <v>1338</v>
          </cell>
        </row>
        <row r="1341">
          <cell r="E1341">
            <v>1339</v>
          </cell>
        </row>
        <row r="1342">
          <cell r="E1342">
            <v>1340</v>
          </cell>
        </row>
        <row r="1343">
          <cell r="E1343">
            <v>1341</v>
          </cell>
        </row>
        <row r="1344">
          <cell r="E1344">
            <v>1342</v>
          </cell>
        </row>
        <row r="1345">
          <cell r="E1345">
            <v>1343</v>
          </cell>
        </row>
        <row r="1346">
          <cell r="E1346">
            <v>1344</v>
          </cell>
        </row>
        <row r="1347">
          <cell r="E1347">
            <v>1345</v>
          </cell>
        </row>
        <row r="1348">
          <cell r="E1348">
            <v>1346</v>
          </cell>
        </row>
        <row r="1349">
          <cell r="E1349">
            <v>1347</v>
          </cell>
        </row>
        <row r="1350">
          <cell r="E1350">
            <v>1348</v>
          </cell>
        </row>
        <row r="1351">
          <cell r="E1351">
            <v>1349</v>
          </cell>
        </row>
        <row r="1352">
          <cell r="E1352">
            <v>1350</v>
          </cell>
        </row>
        <row r="1353">
          <cell r="E1353">
            <v>1351</v>
          </cell>
        </row>
        <row r="1354">
          <cell r="E1354">
            <v>1352</v>
          </cell>
        </row>
        <row r="1355">
          <cell r="E1355">
            <v>1353</v>
          </cell>
        </row>
        <row r="1356">
          <cell r="E1356">
            <v>1354</v>
          </cell>
        </row>
        <row r="1357">
          <cell r="E1357">
            <v>1355</v>
          </cell>
        </row>
        <row r="1358">
          <cell r="E1358">
            <v>1356</v>
          </cell>
        </row>
        <row r="1359">
          <cell r="E1359">
            <v>1357</v>
          </cell>
        </row>
        <row r="1360">
          <cell r="E1360">
            <v>1358</v>
          </cell>
        </row>
        <row r="1361">
          <cell r="E1361">
            <v>1359</v>
          </cell>
        </row>
        <row r="1362">
          <cell r="E1362">
            <v>1360</v>
          </cell>
        </row>
        <row r="1363">
          <cell r="E1363">
            <v>1361</v>
          </cell>
        </row>
        <row r="1364">
          <cell r="E1364">
            <v>1362</v>
          </cell>
        </row>
        <row r="1365">
          <cell r="E1365">
            <v>1363</v>
          </cell>
        </row>
        <row r="1366">
          <cell r="E1366">
            <v>1364</v>
          </cell>
        </row>
        <row r="1367">
          <cell r="E1367">
            <v>1365</v>
          </cell>
        </row>
        <row r="1368">
          <cell r="E1368">
            <v>1366</v>
          </cell>
        </row>
        <row r="1369">
          <cell r="E1369">
            <v>1367</v>
          </cell>
        </row>
        <row r="1370">
          <cell r="E1370">
            <v>1368</v>
          </cell>
        </row>
        <row r="1371">
          <cell r="E1371">
            <v>1369</v>
          </cell>
        </row>
        <row r="1372">
          <cell r="E1372">
            <v>1370</v>
          </cell>
        </row>
        <row r="1373">
          <cell r="E1373">
            <v>1371</v>
          </cell>
        </row>
        <row r="1374">
          <cell r="E1374">
            <v>1372</v>
          </cell>
        </row>
        <row r="1375">
          <cell r="E1375">
            <v>1373</v>
          </cell>
        </row>
        <row r="1376">
          <cell r="E1376">
            <v>1374</v>
          </cell>
        </row>
        <row r="1377">
          <cell r="E1377">
            <v>1375</v>
          </cell>
        </row>
        <row r="1378">
          <cell r="E1378">
            <v>1376</v>
          </cell>
        </row>
        <row r="1379">
          <cell r="E1379">
            <v>1377</v>
          </cell>
        </row>
        <row r="1380">
          <cell r="E1380">
            <v>1378</v>
          </cell>
        </row>
        <row r="1381">
          <cell r="E1381">
            <v>1379</v>
          </cell>
        </row>
        <row r="1382">
          <cell r="E1382">
            <v>1380</v>
          </cell>
        </row>
        <row r="1383">
          <cell r="E1383">
            <v>1381</v>
          </cell>
        </row>
        <row r="1384">
          <cell r="E1384">
            <v>1382</v>
          </cell>
        </row>
        <row r="1385">
          <cell r="E1385">
            <v>1383</v>
          </cell>
        </row>
        <row r="1386">
          <cell r="E1386">
            <v>1384</v>
          </cell>
        </row>
        <row r="1387">
          <cell r="E1387">
            <v>1385</v>
          </cell>
        </row>
        <row r="1388">
          <cell r="E1388">
            <v>1386</v>
          </cell>
        </row>
        <row r="1389">
          <cell r="E1389">
            <v>1387</v>
          </cell>
        </row>
        <row r="1390">
          <cell r="E1390">
            <v>1388</v>
          </cell>
        </row>
        <row r="1391">
          <cell r="E1391">
            <v>1389</v>
          </cell>
        </row>
        <row r="1392">
          <cell r="E1392">
            <v>1390</v>
          </cell>
        </row>
        <row r="1393">
          <cell r="E1393">
            <v>1391</v>
          </cell>
        </row>
        <row r="1394">
          <cell r="E1394">
            <v>1392</v>
          </cell>
        </row>
        <row r="1395">
          <cell r="E1395">
            <v>1393</v>
          </cell>
        </row>
        <row r="1396">
          <cell r="E1396">
            <v>1394</v>
          </cell>
        </row>
        <row r="1397">
          <cell r="E1397">
            <v>1395</v>
          </cell>
        </row>
        <row r="1398">
          <cell r="E1398">
            <v>1396</v>
          </cell>
        </row>
        <row r="1399">
          <cell r="E1399">
            <v>1397</v>
          </cell>
        </row>
        <row r="1400">
          <cell r="E1400">
            <v>1398</v>
          </cell>
        </row>
        <row r="1401">
          <cell r="E1401">
            <v>1399</v>
          </cell>
        </row>
        <row r="1402">
          <cell r="E1402">
            <v>1400</v>
          </cell>
        </row>
        <row r="1403">
          <cell r="E1403">
            <v>1401</v>
          </cell>
        </row>
        <row r="1404">
          <cell r="E1404">
            <v>1402</v>
          </cell>
        </row>
        <row r="1405">
          <cell r="E1405">
            <v>1403</v>
          </cell>
        </row>
        <row r="1406">
          <cell r="E1406">
            <v>1404</v>
          </cell>
        </row>
        <row r="1407">
          <cell r="E1407">
            <v>1405</v>
          </cell>
        </row>
        <row r="1408">
          <cell r="E1408">
            <v>1406</v>
          </cell>
        </row>
        <row r="1409">
          <cell r="E1409">
            <v>1407</v>
          </cell>
        </row>
        <row r="1410">
          <cell r="E1410">
            <v>1408</v>
          </cell>
        </row>
        <row r="1411">
          <cell r="E1411">
            <v>1409</v>
          </cell>
        </row>
        <row r="1412">
          <cell r="E1412">
            <v>1410</v>
          </cell>
        </row>
        <row r="1413">
          <cell r="E1413">
            <v>1411</v>
          </cell>
        </row>
        <row r="1414">
          <cell r="E1414">
            <v>1412</v>
          </cell>
        </row>
        <row r="1415">
          <cell r="E1415">
            <v>1413</v>
          </cell>
        </row>
        <row r="1416">
          <cell r="E1416">
            <v>1414</v>
          </cell>
        </row>
        <row r="1417">
          <cell r="E1417">
            <v>1415</v>
          </cell>
        </row>
        <row r="1418">
          <cell r="E1418">
            <v>1416</v>
          </cell>
        </row>
        <row r="1419">
          <cell r="E1419">
            <v>1417</v>
          </cell>
        </row>
        <row r="1420">
          <cell r="E1420">
            <v>1418</v>
          </cell>
        </row>
        <row r="1421">
          <cell r="E1421">
            <v>1419</v>
          </cell>
        </row>
        <row r="1422">
          <cell r="E1422">
            <v>1420</v>
          </cell>
        </row>
        <row r="1423">
          <cell r="E1423">
            <v>1421</v>
          </cell>
        </row>
        <row r="1424">
          <cell r="E1424">
            <v>1422</v>
          </cell>
        </row>
        <row r="1425">
          <cell r="E1425">
            <v>1423</v>
          </cell>
        </row>
        <row r="1426">
          <cell r="E1426">
            <v>1424</v>
          </cell>
        </row>
        <row r="1427">
          <cell r="E1427">
            <v>1425</v>
          </cell>
        </row>
        <row r="1428">
          <cell r="E1428">
            <v>1426</v>
          </cell>
        </row>
        <row r="1429">
          <cell r="E1429">
            <v>1427</v>
          </cell>
        </row>
        <row r="1430">
          <cell r="E1430">
            <v>1428</v>
          </cell>
        </row>
        <row r="1431">
          <cell r="E1431">
            <v>1429</v>
          </cell>
        </row>
        <row r="1432">
          <cell r="E1432">
            <v>1430</v>
          </cell>
        </row>
        <row r="1433">
          <cell r="E1433">
            <v>1431</v>
          </cell>
        </row>
        <row r="1434">
          <cell r="E1434">
            <v>1432</v>
          </cell>
        </row>
        <row r="1435">
          <cell r="E1435">
            <v>1433</v>
          </cell>
        </row>
        <row r="1436">
          <cell r="E1436">
            <v>1434</v>
          </cell>
        </row>
        <row r="1437">
          <cell r="E1437">
            <v>1435</v>
          </cell>
        </row>
        <row r="1438">
          <cell r="E1438">
            <v>1436</v>
          </cell>
        </row>
        <row r="1439">
          <cell r="E1439">
            <v>1437</v>
          </cell>
        </row>
        <row r="1440">
          <cell r="E1440">
            <v>1438</v>
          </cell>
        </row>
        <row r="1441">
          <cell r="E1441">
            <v>1439</v>
          </cell>
        </row>
        <row r="1442">
          <cell r="E1442">
            <v>1440</v>
          </cell>
        </row>
        <row r="1443">
          <cell r="E1443">
            <v>1441</v>
          </cell>
        </row>
        <row r="1444">
          <cell r="E1444">
            <v>1442</v>
          </cell>
        </row>
        <row r="1445">
          <cell r="E1445">
            <v>1443</v>
          </cell>
        </row>
        <row r="1446">
          <cell r="E1446">
            <v>1444</v>
          </cell>
        </row>
        <row r="1447">
          <cell r="E1447">
            <v>1445</v>
          </cell>
        </row>
        <row r="1448">
          <cell r="E1448">
            <v>1446</v>
          </cell>
        </row>
        <row r="1449">
          <cell r="E1449">
            <v>1447</v>
          </cell>
        </row>
        <row r="1450">
          <cell r="E1450">
            <v>1448</v>
          </cell>
        </row>
        <row r="1451">
          <cell r="E1451">
            <v>1449</v>
          </cell>
        </row>
        <row r="1452">
          <cell r="E1452">
            <v>1450</v>
          </cell>
        </row>
        <row r="1453">
          <cell r="E1453">
            <v>1451</v>
          </cell>
        </row>
        <row r="1454">
          <cell r="E1454">
            <v>1452</v>
          </cell>
        </row>
        <row r="1455">
          <cell r="E1455">
            <v>1453</v>
          </cell>
        </row>
        <row r="1456">
          <cell r="E1456">
            <v>1454</v>
          </cell>
        </row>
        <row r="1457">
          <cell r="E1457">
            <v>1455</v>
          </cell>
        </row>
        <row r="1458">
          <cell r="E1458">
            <v>1456</v>
          </cell>
        </row>
        <row r="1459">
          <cell r="E1459">
            <v>1457</v>
          </cell>
        </row>
        <row r="1460">
          <cell r="E1460">
            <v>1458</v>
          </cell>
        </row>
        <row r="1461">
          <cell r="E1461">
            <v>1459</v>
          </cell>
        </row>
        <row r="1462">
          <cell r="E1462">
            <v>1460</v>
          </cell>
        </row>
        <row r="1463">
          <cell r="E1463">
            <v>1461</v>
          </cell>
        </row>
        <row r="1464">
          <cell r="E1464">
            <v>1462</v>
          </cell>
        </row>
        <row r="1465">
          <cell r="E1465">
            <v>1463</v>
          </cell>
        </row>
        <row r="1466">
          <cell r="E1466">
            <v>1464</v>
          </cell>
        </row>
        <row r="1467">
          <cell r="E1467">
            <v>1465</v>
          </cell>
        </row>
        <row r="1468">
          <cell r="E1468">
            <v>1466</v>
          </cell>
        </row>
        <row r="1469">
          <cell r="E1469">
            <v>1467</v>
          </cell>
        </row>
        <row r="1470">
          <cell r="E1470">
            <v>1468</v>
          </cell>
        </row>
        <row r="1471">
          <cell r="E1471">
            <v>1469</v>
          </cell>
        </row>
        <row r="1472">
          <cell r="E1472">
            <v>1470</v>
          </cell>
        </row>
        <row r="1473">
          <cell r="E1473">
            <v>1471</v>
          </cell>
        </row>
        <row r="1474">
          <cell r="E1474">
            <v>1472</v>
          </cell>
        </row>
        <row r="1475">
          <cell r="E1475">
            <v>1473</v>
          </cell>
        </row>
        <row r="1476">
          <cell r="E1476">
            <v>1474</v>
          </cell>
        </row>
        <row r="1477">
          <cell r="E1477">
            <v>1475</v>
          </cell>
        </row>
        <row r="1478">
          <cell r="E1478">
            <v>1476</v>
          </cell>
        </row>
        <row r="1479">
          <cell r="E1479">
            <v>1477</v>
          </cell>
        </row>
        <row r="1480">
          <cell r="E1480">
            <v>1478</v>
          </cell>
        </row>
        <row r="1481">
          <cell r="E1481">
            <v>1479</v>
          </cell>
        </row>
        <row r="1482">
          <cell r="E1482">
            <v>1480</v>
          </cell>
        </row>
        <row r="1483">
          <cell r="E1483">
            <v>1481</v>
          </cell>
        </row>
        <row r="1484">
          <cell r="E1484">
            <v>1482</v>
          </cell>
        </row>
        <row r="1485">
          <cell r="E1485">
            <v>1483</v>
          </cell>
        </row>
        <row r="1486">
          <cell r="E1486">
            <v>1484</v>
          </cell>
        </row>
        <row r="1487">
          <cell r="E1487">
            <v>1485</v>
          </cell>
        </row>
        <row r="1488">
          <cell r="E1488">
            <v>1486</v>
          </cell>
        </row>
        <row r="1489">
          <cell r="E1489">
            <v>1487</v>
          </cell>
        </row>
        <row r="1490">
          <cell r="E1490">
            <v>1488</v>
          </cell>
        </row>
        <row r="1491">
          <cell r="E1491">
            <v>1489</v>
          </cell>
        </row>
        <row r="1492">
          <cell r="E1492">
            <v>1490</v>
          </cell>
        </row>
        <row r="1493">
          <cell r="E1493">
            <v>1491</v>
          </cell>
        </row>
        <row r="1494">
          <cell r="E1494">
            <v>1492</v>
          </cell>
        </row>
        <row r="1495">
          <cell r="E1495">
            <v>1493</v>
          </cell>
        </row>
        <row r="1496">
          <cell r="E1496">
            <v>1494</v>
          </cell>
        </row>
        <row r="1497">
          <cell r="E1497">
            <v>1495</v>
          </cell>
        </row>
        <row r="1498">
          <cell r="E1498">
            <v>1496</v>
          </cell>
        </row>
        <row r="1499">
          <cell r="E1499">
            <v>1497</v>
          </cell>
        </row>
        <row r="1500">
          <cell r="E1500">
            <v>1498</v>
          </cell>
        </row>
        <row r="1501">
          <cell r="E1501">
            <v>1499</v>
          </cell>
        </row>
        <row r="1502">
          <cell r="E1502">
            <v>1500</v>
          </cell>
        </row>
        <row r="1503">
          <cell r="E1503">
            <v>1501</v>
          </cell>
        </row>
        <row r="1504">
          <cell r="E1504">
            <v>1502</v>
          </cell>
        </row>
        <row r="1505">
          <cell r="E1505">
            <v>1503</v>
          </cell>
        </row>
        <row r="1506">
          <cell r="E1506">
            <v>1504</v>
          </cell>
        </row>
        <row r="1507">
          <cell r="E1507">
            <v>1505</v>
          </cell>
        </row>
        <row r="1508">
          <cell r="E1508">
            <v>1506</v>
          </cell>
        </row>
        <row r="1509">
          <cell r="E1509">
            <v>1507</v>
          </cell>
        </row>
        <row r="1510">
          <cell r="E1510">
            <v>1508</v>
          </cell>
        </row>
        <row r="1511">
          <cell r="E1511">
            <v>1509</v>
          </cell>
        </row>
        <row r="1512">
          <cell r="E1512">
            <v>1510</v>
          </cell>
        </row>
        <row r="1513">
          <cell r="E1513">
            <v>1511</v>
          </cell>
        </row>
        <row r="1514">
          <cell r="E1514">
            <v>1512</v>
          </cell>
        </row>
        <row r="1515">
          <cell r="E1515">
            <v>1513</v>
          </cell>
        </row>
        <row r="1516">
          <cell r="E1516">
            <v>1514</v>
          </cell>
        </row>
        <row r="1517">
          <cell r="E1517">
            <v>1515</v>
          </cell>
        </row>
        <row r="1518">
          <cell r="E1518">
            <v>1516</v>
          </cell>
        </row>
        <row r="1519">
          <cell r="E1519">
            <v>1517</v>
          </cell>
        </row>
        <row r="1520">
          <cell r="E1520">
            <v>1518</v>
          </cell>
        </row>
        <row r="1521">
          <cell r="E1521">
            <v>1519</v>
          </cell>
        </row>
        <row r="1522">
          <cell r="E1522">
            <v>1520</v>
          </cell>
        </row>
        <row r="1523">
          <cell r="E1523">
            <v>1521</v>
          </cell>
        </row>
        <row r="1524">
          <cell r="E1524">
            <v>1522</v>
          </cell>
        </row>
        <row r="1525">
          <cell r="E1525">
            <v>1523</v>
          </cell>
        </row>
        <row r="1526">
          <cell r="E1526">
            <v>1524</v>
          </cell>
        </row>
        <row r="1527">
          <cell r="E1527">
            <v>1525</v>
          </cell>
        </row>
        <row r="1528">
          <cell r="E1528">
            <v>1526</v>
          </cell>
        </row>
        <row r="1529">
          <cell r="E1529">
            <v>1527</v>
          </cell>
        </row>
        <row r="1530">
          <cell r="E1530">
            <v>1528</v>
          </cell>
        </row>
        <row r="1531">
          <cell r="E1531">
            <v>1529</v>
          </cell>
        </row>
        <row r="1532">
          <cell r="E1532">
            <v>1530</v>
          </cell>
        </row>
        <row r="1533">
          <cell r="E1533">
            <v>1531</v>
          </cell>
        </row>
        <row r="1534">
          <cell r="E1534">
            <v>1532</v>
          </cell>
        </row>
        <row r="1535">
          <cell r="E1535">
            <v>1533</v>
          </cell>
        </row>
        <row r="1536">
          <cell r="E1536">
            <v>1534</v>
          </cell>
        </row>
        <row r="1537">
          <cell r="E1537">
            <v>1535</v>
          </cell>
        </row>
        <row r="1538">
          <cell r="E1538">
            <v>1536</v>
          </cell>
        </row>
        <row r="1539">
          <cell r="E1539">
            <v>1537</v>
          </cell>
        </row>
        <row r="1540">
          <cell r="E1540">
            <v>1538</v>
          </cell>
        </row>
        <row r="1541">
          <cell r="E1541">
            <v>1539</v>
          </cell>
        </row>
        <row r="1542">
          <cell r="E1542">
            <v>1540</v>
          </cell>
        </row>
        <row r="1543">
          <cell r="E1543">
            <v>1541</v>
          </cell>
        </row>
        <row r="1544">
          <cell r="E1544">
            <v>1542</v>
          </cell>
        </row>
        <row r="1545">
          <cell r="E1545">
            <v>1543</v>
          </cell>
        </row>
        <row r="1546">
          <cell r="E1546">
            <v>1544</v>
          </cell>
        </row>
        <row r="1547">
          <cell r="E1547">
            <v>1545</v>
          </cell>
        </row>
        <row r="1548">
          <cell r="E1548">
            <v>1546</v>
          </cell>
        </row>
        <row r="1549">
          <cell r="E1549">
            <v>1547</v>
          </cell>
        </row>
        <row r="1550">
          <cell r="E1550">
            <v>1548</v>
          </cell>
        </row>
        <row r="1551">
          <cell r="E1551">
            <v>1549</v>
          </cell>
        </row>
        <row r="1552">
          <cell r="E1552">
            <v>1550</v>
          </cell>
        </row>
        <row r="1553">
          <cell r="E1553">
            <v>1551</v>
          </cell>
        </row>
        <row r="1554">
          <cell r="E1554">
            <v>1552</v>
          </cell>
        </row>
        <row r="1555">
          <cell r="E1555">
            <v>1553</v>
          </cell>
        </row>
        <row r="1556">
          <cell r="E1556">
            <v>1554</v>
          </cell>
        </row>
        <row r="1557">
          <cell r="E1557">
            <v>1555</v>
          </cell>
        </row>
        <row r="1558">
          <cell r="E1558">
            <v>1556</v>
          </cell>
        </row>
        <row r="1559">
          <cell r="E1559">
            <v>1557</v>
          </cell>
        </row>
        <row r="1560">
          <cell r="E1560">
            <v>1558</v>
          </cell>
        </row>
        <row r="1561">
          <cell r="E1561">
            <v>1559</v>
          </cell>
        </row>
        <row r="1562">
          <cell r="E1562">
            <v>1560</v>
          </cell>
        </row>
        <row r="1563">
          <cell r="E1563">
            <v>1561</v>
          </cell>
        </row>
        <row r="1564">
          <cell r="E1564">
            <v>1562</v>
          </cell>
        </row>
        <row r="1565">
          <cell r="E1565">
            <v>1563</v>
          </cell>
        </row>
        <row r="1566">
          <cell r="E1566">
            <v>1564</v>
          </cell>
        </row>
        <row r="1567">
          <cell r="E1567">
            <v>1565</v>
          </cell>
        </row>
        <row r="1568">
          <cell r="E1568">
            <v>1566</v>
          </cell>
        </row>
        <row r="1569">
          <cell r="E1569">
            <v>1567</v>
          </cell>
        </row>
        <row r="1570">
          <cell r="E1570">
            <v>1568</v>
          </cell>
        </row>
        <row r="1571">
          <cell r="E1571">
            <v>1569</v>
          </cell>
        </row>
        <row r="1572">
          <cell r="E1572">
            <v>1570</v>
          </cell>
        </row>
        <row r="1573">
          <cell r="E1573">
            <v>1571</v>
          </cell>
        </row>
        <row r="1574">
          <cell r="E1574">
            <v>1572</v>
          </cell>
        </row>
        <row r="1575">
          <cell r="E1575">
            <v>1573</v>
          </cell>
        </row>
        <row r="1576">
          <cell r="E1576">
            <v>1574</v>
          </cell>
        </row>
        <row r="1577">
          <cell r="E1577">
            <v>1575</v>
          </cell>
        </row>
        <row r="1578">
          <cell r="E1578">
            <v>1576</v>
          </cell>
        </row>
        <row r="1579">
          <cell r="E1579">
            <v>1577</v>
          </cell>
        </row>
        <row r="1580">
          <cell r="E1580">
            <v>1578</v>
          </cell>
        </row>
        <row r="1581">
          <cell r="E1581">
            <v>1579</v>
          </cell>
        </row>
        <row r="1582">
          <cell r="E1582">
            <v>1580</v>
          </cell>
        </row>
        <row r="1583">
          <cell r="E1583">
            <v>1581</v>
          </cell>
        </row>
        <row r="1584">
          <cell r="E1584">
            <v>1582</v>
          </cell>
        </row>
        <row r="1585">
          <cell r="E1585">
            <v>1583</v>
          </cell>
        </row>
        <row r="1586">
          <cell r="E1586">
            <v>1584</v>
          </cell>
        </row>
        <row r="1587">
          <cell r="E1587">
            <v>1585</v>
          </cell>
        </row>
        <row r="1588">
          <cell r="E1588">
            <v>1586</v>
          </cell>
        </row>
        <row r="1589">
          <cell r="E1589">
            <v>1587</v>
          </cell>
        </row>
        <row r="1590">
          <cell r="E1590">
            <v>1588</v>
          </cell>
        </row>
        <row r="1591">
          <cell r="E1591">
            <v>1589</v>
          </cell>
        </row>
        <row r="1592">
          <cell r="E1592">
            <v>1590</v>
          </cell>
        </row>
        <row r="1593">
          <cell r="E1593">
            <v>1591</v>
          </cell>
        </row>
        <row r="1594">
          <cell r="E1594">
            <v>1592</v>
          </cell>
        </row>
        <row r="1595">
          <cell r="E1595">
            <v>1593</v>
          </cell>
        </row>
        <row r="1596">
          <cell r="E1596">
            <v>1594</v>
          </cell>
        </row>
        <row r="1597">
          <cell r="E1597">
            <v>1595</v>
          </cell>
        </row>
        <row r="1598">
          <cell r="E1598">
            <v>1596</v>
          </cell>
        </row>
        <row r="1599">
          <cell r="E1599">
            <v>1597</v>
          </cell>
        </row>
        <row r="1600">
          <cell r="E1600">
            <v>1598</v>
          </cell>
        </row>
        <row r="1601">
          <cell r="E1601">
            <v>1599</v>
          </cell>
        </row>
        <row r="1602">
          <cell r="E1602">
            <v>1600</v>
          </cell>
        </row>
        <row r="1603">
          <cell r="E1603">
            <v>1601</v>
          </cell>
        </row>
        <row r="1604">
          <cell r="E1604">
            <v>1602</v>
          </cell>
        </row>
        <row r="1605">
          <cell r="E1605">
            <v>1603</v>
          </cell>
        </row>
        <row r="1606">
          <cell r="E1606">
            <v>1604</v>
          </cell>
        </row>
        <row r="1607">
          <cell r="E1607">
            <v>1605</v>
          </cell>
        </row>
        <row r="1608">
          <cell r="E1608">
            <v>1606</v>
          </cell>
        </row>
        <row r="1609">
          <cell r="E1609">
            <v>1607</v>
          </cell>
        </row>
        <row r="1610">
          <cell r="E1610">
            <v>1608</v>
          </cell>
        </row>
        <row r="1611">
          <cell r="E1611">
            <v>1609</v>
          </cell>
        </row>
        <row r="1612">
          <cell r="E1612">
            <v>1610</v>
          </cell>
        </row>
        <row r="1613">
          <cell r="E1613">
            <v>1611</v>
          </cell>
        </row>
        <row r="1614">
          <cell r="E1614">
            <v>1612</v>
          </cell>
        </row>
        <row r="1615">
          <cell r="E1615">
            <v>1613</v>
          </cell>
        </row>
        <row r="1616">
          <cell r="E1616">
            <v>1614</v>
          </cell>
        </row>
        <row r="1617">
          <cell r="E1617">
            <v>1615</v>
          </cell>
        </row>
        <row r="1618">
          <cell r="E1618">
            <v>1616</v>
          </cell>
        </row>
        <row r="1619">
          <cell r="E1619">
            <v>1617</v>
          </cell>
        </row>
        <row r="1620">
          <cell r="E1620">
            <v>1618</v>
          </cell>
        </row>
        <row r="1621">
          <cell r="E1621">
            <v>1619</v>
          </cell>
        </row>
        <row r="1622">
          <cell r="E1622">
            <v>1620</v>
          </cell>
        </row>
        <row r="1623">
          <cell r="E1623">
            <v>1621</v>
          </cell>
        </row>
        <row r="1624">
          <cell r="E1624">
            <v>1622</v>
          </cell>
        </row>
        <row r="1625">
          <cell r="E1625">
            <v>1623</v>
          </cell>
        </row>
        <row r="1626">
          <cell r="E1626">
            <v>1624</v>
          </cell>
        </row>
        <row r="1627">
          <cell r="E1627">
            <v>1625</v>
          </cell>
        </row>
        <row r="1628">
          <cell r="E1628">
            <v>1626</v>
          </cell>
        </row>
        <row r="1629">
          <cell r="E1629">
            <v>1627</v>
          </cell>
        </row>
        <row r="1630">
          <cell r="E1630">
            <v>1628</v>
          </cell>
        </row>
        <row r="1631">
          <cell r="E1631">
            <v>1629</v>
          </cell>
        </row>
        <row r="1632">
          <cell r="E1632">
            <v>1630</v>
          </cell>
        </row>
        <row r="1633">
          <cell r="E1633">
            <v>1631</v>
          </cell>
        </row>
        <row r="1634">
          <cell r="E1634">
            <v>1632</v>
          </cell>
        </row>
        <row r="1635">
          <cell r="E1635">
            <v>1633</v>
          </cell>
        </row>
        <row r="1636">
          <cell r="E1636">
            <v>1634</v>
          </cell>
        </row>
        <row r="1637">
          <cell r="E1637">
            <v>1635</v>
          </cell>
        </row>
        <row r="1638">
          <cell r="E1638">
            <v>1636</v>
          </cell>
        </row>
        <row r="1639">
          <cell r="E1639">
            <v>1637</v>
          </cell>
        </row>
        <row r="1640">
          <cell r="E1640">
            <v>1638</v>
          </cell>
        </row>
        <row r="1641">
          <cell r="E1641">
            <v>1639</v>
          </cell>
        </row>
        <row r="1642">
          <cell r="E1642">
            <v>1640</v>
          </cell>
        </row>
        <row r="1643">
          <cell r="E1643">
            <v>1641</v>
          </cell>
        </row>
        <row r="1644">
          <cell r="E1644">
            <v>1642</v>
          </cell>
        </row>
        <row r="1645">
          <cell r="E1645">
            <v>1643</v>
          </cell>
        </row>
        <row r="1646">
          <cell r="E1646">
            <v>1644</v>
          </cell>
        </row>
        <row r="1647">
          <cell r="E1647">
            <v>1645</v>
          </cell>
        </row>
        <row r="1648">
          <cell r="E1648">
            <v>1646</v>
          </cell>
        </row>
        <row r="1649">
          <cell r="E1649">
            <v>1647</v>
          </cell>
        </row>
        <row r="1650">
          <cell r="E1650">
            <v>1648</v>
          </cell>
        </row>
        <row r="1651">
          <cell r="E1651">
            <v>1649</v>
          </cell>
        </row>
        <row r="1652">
          <cell r="E1652">
            <v>1650</v>
          </cell>
        </row>
        <row r="1653">
          <cell r="E1653">
            <v>1651</v>
          </cell>
        </row>
        <row r="1654">
          <cell r="E1654">
            <v>1652</v>
          </cell>
        </row>
        <row r="1655">
          <cell r="E1655">
            <v>1653</v>
          </cell>
        </row>
        <row r="1656">
          <cell r="E1656">
            <v>1654</v>
          </cell>
        </row>
        <row r="1657">
          <cell r="E1657">
            <v>1655</v>
          </cell>
        </row>
        <row r="1658">
          <cell r="E1658">
            <v>1656</v>
          </cell>
        </row>
        <row r="1659">
          <cell r="E1659">
            <v>1657</v>
          </cell>
        </row>
        <row r="1660">
          <cell r="E1660">
            <v>1658</v>
          </cell>
        </row>
        <row r="1661">
          <cell r="E1661">
            <v>1659</v>
          </cell>
        </row>
        <row r="1662">
          <cell r="E1662">
            <v>1660</v>
          </cell>
        </row>
        <row r="1663">
          <cell r="E1663">
            <v>1661</v>
          </cell>
        </row>
        <row r="1664">
          <cell r="E1664">
            <v>1662</v>
          </cell>
        </row>
        <row r="1665">
          <cell r="E1665">
            <v>1663</v>
          </cell>
        </row>
        <row r="1666">
          <cell r="E1666">
            <v>1664</v>
          </cell>
        </row>
        <row r="1667">
          <cell r="E1667">
            <v>1665</v>
          </cell>
        </row>
        <row r="1668">
          <cell r="E1668">
            <v>1666</v>
          </cell>
        </row>
        <row r="1669">
          <cell r="E1669">
            <v>1667</v>
          </cell>
        </row>
        <row r="1670">
          <cell r="E1670">
            <v>1668</v>
          </cell>
        </row>
        <row r="1671">
          <cell r="E1671">
            <v>1669</v>
          </cell>
        </row>
        <row r="1672">
          <cell r="E1672">
            <v>1670</v>
          </cell>
        </row>
        <row r="1673">
          <cell r="E1673">
            <v>1671</v>
          </cell>
        </row>
        <row r="1674">
          <cell r="E1674">
            <v>1672</v>
          </cell>
        </row>
        <row r="1675">
          <cell r="E1675">
            <v>1673</v>
          </cell>
        </row>
        <row r="1676">
          <cell r="E1676">
            <v>1674</v>
          </cell>
        </row>
        <row r="1677">
          <cell r="E1677">
            <v>1675</v>
          </cell>
        </row>
        <row r="1678">
          <cell r="E1678">
            <v>1676</v>
          </cell>
        </row>
        <row r="1679">
          <cell r="E1679">
            <v>1677</v>
          </cell>
        </row>
        <row r="1680">
          <cell r="E1680">
            <v>1678</v>
          </cell>
        </row>
        <row r="1681">
          <cell r="E1681">
            <v>1679</v>
          </cell>
        </row>
        <row r="1682">
          <cell r="E1682">
            <v>1680</v>
          </cell>
        </row>
        <row r="1683">
          <cell r="E1683">
            <v>1681</v>
          </cell>
        </row>
        <row r="1684">
          <cell r="E1684">
            <v>1682</v>
          </cell>
        </row>
        <row r="1685">
          <cell r="E1685">
            <v>1683</v>
          </cell>
        </row>
        <row r="1686">
          <cell r="E1686">
            <v>1684</v>
          </cell>
        </row>
        <row r="1687">
          <cell r="E1687">
            <v>1685</v>
          </cell>
        </row>
        <row r="1688">
          <cell r="E1688">
            <v>1686</v>
          </cell>
        </row>
        <row r="1689">
          <cell r="E1689">
            <v>1687</v>
          </cell>
        </row>
        <row r="1690">
          <cell r="E1690">
            <v>1688</v>
          </cell>
        </row>
        <row r="1691">
          <cell r="E1691">
            <v>1689</v>
          </cell>
        </row>
        <row r="1692">
          <cell r="E1692">
            <v>1690</v>
          </cell>
        </row>
        <row r="1693">
          <cell r="E1693">
            <v>1691</v>
          </cell>
        </row>
        <row r="1694">
          <cell r="E1694">
            <v>1692</v>
          </cell>
        </row>
        <row r="1695">
          <cell r="E1695">
            <v>1693</v>
          </cell>
        </row>
        <row r="1696">
          <cell r="E1696">
            <v>1694</v>
          </cell>
        </row>
        <row r="1697">
          <cell r="E1697">
            <v>1695</v>
          </cell>
        </row>
        <row r="1698">
          <cell r="E1698">
            <v>1696</v>
          </cell>
        </row>
        <row r="1699">
          <cell r="E1699">
            <v>1697</v>
          </cell>
        </row>
        <row r="1700">
          <cell r="E1700">
            <v>1698</v>
          </cell>
        </row>
        <row r="1701">
          <cell r="E1701">
            <v>1699</v>
          </cell>
        </row>
        <row r="1702">
          <cell r="E1702">
            <v>1700</v>
          </cell>
        </row>
        <row r="1703">
          <cell r="E1703">
            <v>1701</v>
          </cell>
        </row>
        <row r="1704">
          <cell r="E1704">
            <v>1702</v>
          </cell>
        </row>
        <row r="1705">
          <cell r="E1705">
            <v>1703</v>
          </cell>
        </row>
        <row r="1706">
          <cell r="E1706">
            <v>1704</v>
          </cell>
        </row>
        <row r="1707">
          <cell r="E1707">
            <v>1705</v>
          </cell>
        </row>
        <row r="1708">
          <cell r="E1708">
            <v>1706</v>
          </cell>
        </row>
        <row r="1709">
          <cell r="E1709">
            <v>1707</v>
          </cell>
        </row>
        <row r="1710">
          <cell r="E1710">
            <v>1708</v>
          </cell>
        </row>
        <row r="1711">
          <cell r="E1711">
            <v>1709</v>
          </cell>
        </row>
        <row r="1712">
          <cell r="E1712">
            <v>1710</v>
          </cell>
        </row>
        <row r="1713">
          <cell r="E1713">
            <v>1711</v>
          </cell>
        </row>
        <row r="1714">
          <cell r="E1714">
            <v>1712</v>
          </cell>
        </row>
        <row r="1715">
          <cell r="E1715">
            <v>1713</v>
          </cell>
        </row>
        <row r="1716">
          <cell r="E1716">
            <v>1714</v>
          </cell>
        </row>
        <row r="1717">
          <cell r="E1717">
            <v>1715</v>
          </cell>
        </row>
        <row r="1718">
          <cell r="E1718">
            <v>1716</v>
          </cell>
        </row>
        <row r="1719">
          <cell r="E1719">
            <v>1717</v>
          </cell>
        </row>
        <row r="1720">
          <cell r="E1720">
            <v>1718</v>
          </cell>
        </row>
        <row r="1721">
          <cell r="E1721">
            <v>1719</v>
          </cell>
        </row>
        <row r="1722">
          <cell r="E1722">
            <v>1720</v>
          </cell>
        </row>
        <row r="1723">
          <cell r="E1723">
            <v>1721</v>
          </cell>
        </row>
        <row r="1724">
          <cell r="E1724">
            <v>1722</v>
          </cell>
        </row>
        <row r="1725">
          <cell r="E1725">
            <v>1723</v>
          </cell>
        </row>
        <row r="1726">
          <cell r="E1726">
            <v>1724</v>
          </cell>
        </row>
        <row r="1727">
          <cell r="E1727">
            <v>1725</v>
          </cell>
        </row>
        <row r="1728">
          <cell r="E1728">
            <v>1726</v>
          </cell>
        </row>
        <row r="1729">
          <cell r="E1729">
            <v>1727</v>
          </cell>
        </row>
        <row r="1730">
          <cell r="E1730">
            <v>1728</v>
          </cell>
        </row>
        <row r="1731">
          <cell r="E1731">
            <v>1729</v>
          </cell>
        </row>
        <row r="1732">
          <cell r="E1732">
            <v>1730</v>
          </cell>
        </row>
        <row r="1733">
          <cell r="E1733">
            <v>1731</v>
          </cell>
        </row>
        <row r="1734">
          <cell r="E1734">
            <v>1732</v>
          </cell>
        </row>
        <row r="1735">
          <cell r="E1735">
            <v>1733</v>
          </cell>
        </row>
        <row r="1736">
          <cell r="E1736">
            <v>1734</v>
          </cell>
        </row>
        <row r="1737">
          <cell r="E1737">
            <v>1735</v>
          </cell>
        </row>
        <row r="1738">
          <cell r="E1738">
            <v>1736</v>
          </cell>
        </row>
        <row r="1739">
          <cell r="E1739">
            <v>1737</v>
          </cell>
        </row>
        <row r="1740">
          <cell r="E1740">
            <v>1738</v>
          </cell>
        </row>
        <row r="1741">
          <cell r="E1741">
            <v>1739</v>
          </cell>
        </row>
        <row r="1742">
          <cell r="E1742">
            <v>1740</v>
          </cell>
        </row>
        <row r="1743">
          <cell r="E1743">
            <v>1741</v>
          </cell>
        </row>
        <row r="1744">
          <cell r="E1744">
            <v>1742</v>
          </cell>
        </row>
        <row r="1745">
          <cell r="E1745">
            <v>1743</v>
          </cell>
        </row>
        <row r="1746">
          <cell r="E1746">
            <v>1744</v>
          </cell>
        </row>
        <row r="1747">
          <cell r="E1747">
            <v>1745</v>
          </cell>
        </row>
        <row r="1748">
          <cell r="E1748">
            <v>1746</v>
          </cell>
        </row>
        <row r="1749">
          <cell r="E1749">
            <v>1747</v>
          </cell>
        </row>
        <row r="1750">
          <cell r="E1750">
            <v>1748</v>
          </cell>
        </row>
        <row r="1751">
          <cell r="E1751">
            <v>1749</v>
          </cell>
        </row>
        <row r="1752">
          <cell r="E1752">
            <v>1750</v>
          </cell>
        </row>
        <row r="1753">
          <cell r="E1753">
            <v>1751</v>
          </cell>
        </row>
        <row r="1754">
          <cell r="E1754">
            <v>1752</v>
          </cell>
        </row>
        <row r="1755">
          <cell r="E1755">
            <v>1753</v>
          </cell>
        </row>
        <row r="1756">
          <cell r="E1756">
            <v>1754</v>
          </cell>
        </row>
        <row r="1757">
          <cell r="E1757">
            <v>1755</v>
          </cell>
        </row>
        <row r="1758">
          <cell r="E1758">
            <v>1756</v>
          </cell>
        </row>
        <row r="1759">
          <cell r="E1759">
            <v>1757</v>
          </cell>
        </row>
        <row r="1760">
          <cell r="E1760">
            <v>1758</v>
          </cell>
        </row>
        <row r="1761">
          <cell r="E1761">
            <v>1759</v>
          </cell>
        </row>
        <row r="1762">
          <cell r="E1762">
            <v>1760</v>
          </cell>
        </row>
        <row r="1763">
          <cell r="E1763">
            <v>1761</v>
          </cell>
        </row>
        <row r="1764">
          <cell r="E1764">
            <v>1762</v>
          </cell>
        </row>
        <row r="1765">
          <cell r="E1765">
            <v>1763</v>
          </cell>
        </row>
        <row r="1766">
          <cell r="E1766">
            <v>1764</v>
          </cell>
        </row>
        <row r="1767">
          <cell r="E1767">
            <v>1765</v>
          </cell>
        </row>
        <row r="1768">
          <cell r="E1768">
            <v>1766</v>
          </cell>
        </row>
        <row r="1769">
          <cell r="E1769">
            <v>1767</v>
          </cell>
        </row>
        <row r="1770">
          <cell r="E1770">
            <v>1768</v>
          </cell>
        </row>
        <row r="1771">
          <cell r="E1771">
            <v>1769</v>
          </cell>
        </row>
        <row r="1772">
          <cell r="E1772">
            <v>1770</v>
          </cell>
        </row>
        <row r="1773">
          <cell r="E1773">
            <v>1771</v>
          </cell>
        </row>
        <row r="1774">
          <cell r="E1774">
            <v>1772</v>
          </cell>
        </row>
        <row r="1775">
          <cell r="E1775">
            <v>1773</v>
          </cell>
        </row>
        <row r="1776">
          <cell r="E1776">
            <v>1774</v>
          </cell>
        </row>
        <row r="1777">
          <cell r="E1777">
            <v>1775</v>
          </cell>
        </row>
        <row r="1778">
          <cell r="E1778">
            <v>1776</v>
          </cell>
        </row>
        <row r="1779">
          <cell r="E1779">
            <v>1777</v>
          </cell>
        </row>
        <row r="1780">
          <cell r="E1780">
            <v>1778</v>
          </cell>
        </row>
        <row r="1781">
          <cell r="E1781">
            <v>1779</v>
          </cell>
        </row>
        <row r="1782">
          <cell r="E1782">
            <v>1780</v>
          </cell>
        </row>
        <row r="1783">
          <cell r="E1783">
            <v>1781</v>
          </cell>
        </row>
        <row r="1784">
          <cell r="E1784">
            <v>1782</v>
          </cell>
        </row>
        <row r="1785">
          <cell r="E1785">
            <v>1783</v>
          </cell>
        </row>
        <row r="1786">
          <cell r="E1786">
            <v>1784</v>
          </cell>
        </row>
        <row r="1787">
          <cell r="E1787">
            <v>1785</v>
          </cell>
        </row>
        <row r="1788">
          <cell r="E1788">
            <v>1786</v>
          </cell>
        </row>
        <row r="1789">
          <cell r="E1789">
            <v>1787</v>
          </cell>
        </row>
        <row r="1790">
          <cell r="E1790">
            <v>1788</v>
          </cell>
        </row>
        <row r="1791">
          <cell r="E1791">
            <v>1789</v>
          </cell>
        </row>
        <row r="1792">
          <cell r="E1792">
            <v>1790</v>
          </cell>
        </row>
        <row r="1793">
          <cell r="E1793">
            <v>1791</v>
          </cell>
        </row>
        <row r="1794">
          <cell r="E1794">
            <v>1792</v>
          </cell>
        </row>
        <row r="1795">
          <cell r="E1795">
            <v>1793</v>
          </cell>
        </row>
        <row r="1796">
          <cell r="E1796">
            <v>1794</v>
          </cell>
        </row>
        <row r="1797">
          <cell r="E1797">
            <v>1795</v>
          </cell>
        </row>
        <row r="1798">
          <cell r="E1798">
            <v>1796</v>
          </cell>
        </row>
        <row r="1799">
          <cell r="E1799">
            <v>1797</v>
          </cell>
        </row>
        <row r="1800">
          <cell r="E1800">
            <v>1798</v>
          </cell>
        </row>
        <row r="1801">
          <cell r="E1801">
            <v>1799</v>
          </cell>
        </row>
        <row r="1802">
          <cell r="E1802">
            <v>1800</v>
          </cell>
        </row>
        <row r="1803">
          <cell r="E1803">
            <v>1801</v>
          </cell>
        </row>
        <row r="1804">
          <cell r="E1804">
            <v>1802</v>
          </cell>
        </row>
        <row r="1805">
          <cell r="E1805">
            <v>1803</v>
          </cell>
        </row>
        <row r="1806">
          <cell r="E1806">
            <v>1804</v>
          </cell>
        </row>
        <row r="1807">
          <cell r="E1807">
            <v>1805</v>
          </cell>
        </row>
        <row r="1808">
          <cell r="E1808">
            <v>1806</v>
          </cell>
        </row>
        <row r="1809">
          <cell r="E1809">
            <v>1807</v>
          </cell>
        </row>
        <row r="1810">
          <cell r="E1810">
            <v>1808</v>
          </cell>
        </row>
        <row r="1811">
          <cell r="E1811">
            <v>1809</v>
          </cell>
        </row>
        <row r="1812">
          <cell r="E1812">
            <v>1810</v>
          </cell>
        </row>
        <row r="1813">
          <cell r="E1813">
            <v>1811</v>
          </cell>
        </row>
        <row r="1814">
          <cell r="E1814">
            <v>1812</v>
          </cell>
        </row>
        <row r="1815">
          <cell r="E1815">
            <v>1813</v>
          </cell>
        </row>
        <row r="1816">
          <cell r="E1816">
            <v>1814</v>
          </cell>
        </row>
        <row r="1817">
          <cell r="E1817">
            <v>1815</v>
          </cell>
        </row>
        <row r="1818">
          <cell r="E1818">
            <v>1816</v>
          </cell>
        </row>
        <row r="1819">
          <cell r="E1819">
            <v>1817</v>
          </cell>
        </row>
        <row r="1820">
          <cell r="E1820">
            <v>1818</v>
          </cell>
        </row>
        <row r="1821">
          <cell r="E1821">
            <v>1819</v>
          </cell>
        </row>
        <row r="1822">
          <cell r="E1822">
            <v>1820</v>
          </cell>
        </row>
        <row r="1823">
          <cell r="E1823">
            <v>1821</v>
          </cell>
        </row>
        <row r="1824">
          <cell r="E1824">
            <v>1822</v>
          </cell>
        </row>
        <row r="1825">
          <cell r="E1825">
            <v>1823</v>
          </cell>
        </row>
        <row r="1826">
          <cell r="E1826">
            <v>1824</v>
          </cell>
        </row>
        <row r="1827">
          <cell r="E1827">
            <v>1825</v>
          </cell>
        </row>
        <row r="1828">
          <cell r="E1828">
            <v>1826</v>
          </cell>
        </row>
        <row r="1829">
          <cell r="E1829">
            <v>1827</v>
          </cell>
        </row>
        <row r="1830">
          <cell r="E1830">
            <v>1828</v>
          </cell>
        </row>
        <row r="1831">
          <cell r="E1831">
            <v>1829</v>
          </cell>
        </row>
        <row r="1832">
          <cell r="E1832">
            <v>1830</v>
          </cell>
        </row>
        <row r="1833">
          <cell r="E1833">
            <v>1831</v>
          </cell>
        </row>
        <row r="1834">
          <cell r="E1834">
            <v>1832</v>
          </cell>
        </row>
        <row r="1835">
          <cell r="E1835">
            <v>1833</v>
          </cell>
        </row>
        <row r="1836">
          <cell r="E1836">
            <v>1834</v>
          </cell>
        </row>
        <row r="1837">
          <cell r="E1837">
            <v>1835</v>
          </cell>
        </row>
        <row r="1838">
          <cell r="E1838">
            <v>1836</v>
          </cell>
        </row>
        <row r="1839">
          <cell r="E1839">
            <v>1837</v>
          </cell>
        </row>
        <row r="1840">
          <cell r="E1840">
            <v>1838</v>
          </cell>
        </row>
        <row r="1841">
          <cell r="E1841">
            <v>1839</v>
          </cell>
        </row>
        <row r="1842">
          <cell r="E1842">
            <v>1840</v>
          </cell>
        </row>
        <row r="1843">
          <cell r="E1843">
            <v>1841</v>
          </cell>
        </row>
        <row r="1844">
          <cell r="E1844">
            <v>1842</v>
          </cell>
        </row>
        <row r="1845">
          <cell r="E1845">
            <v>1843</v>
          </cell>
        </row>
        <row r="1846">
          <cell r="E1846">
            <v>1844</v>
          </cell>
        </row>
        <row r="1847">
          <cell r="E1847">
            <v>1845</v>
          </cell>
        </row>
        <row r="1848">
          <cell r="E1848">
            <v>1846</v>
          </cell>
        </row>
        <row r="1849">
          <cell r="E1849">
            <v>1847</v>
          </cell>
        </row>
        <row r="1850">
          <cell r="E1850">
            <v>1848</v>
          </cell>
        </row>
        <row r="1851">
          <cell r="E1851">
            <v>1849</v>
          </cell>
        </row>
        <row r="1852">
          <cell r="E1852">
            <v>1850</v>
          </cell>
        </row>
        <row r="1853">
          <cell r="E1853">
            <v>1851</v>
          </cell>
        </row>
        <row r="1854">
          <cell r="E1854">
            <v>1852</v>
          </cell>
        </row>
        <row r="1855">
          <cell r="E1855">
            <v>1853</v>
          </cell>
        </row>
        <row r="1856">
          <cell r="E1856">
            <v>1854</v>
          </cell>
        </row>
        <row r="1857">
          <cell r="E1857">
            <v>1855</v>
          </cell>
        </row>
        <row r="1858">
          <cell r="E1858">
            <v>1856</v>
          </cell>
        </row>
        <row r="1859">
          <cell r="E1859">
            <v>1857</v>
          </cell>
        </row>
        <row r="1860">
          <cell r="E1860">
            <v>1858</v>
          </cell>
        </row>
        <row r="1861">
          <cell r="E1861">
            <v>1859</v>
          </cell>
        </row>
        <row r="1862">
          <cell r="E1862">
            <v>1860</v>
          </cell>
        </row>
        <row r="1863">
          <cell r="E1863">
            <v>1861</v>
          </cell>
        </row>
        <row r="1864">
          <cell r="E1864">
            <v>1862</v>
          </cell>
        </row>
        <row r="1865">
          <cell r="E1865">
            <v>1863</v>
          </cell>
        </row>
        <row r="1866">
          <cell r="E1866">
            <v>1864</v>
          </cell>
        </row>
        <row r="1867">
          <cell r="E1867">
            <v>1865</v>
          </cell>
        </row>
        <row r="1868">
          <cell r="E1868">
            <v>1866</v>
          </cell>
        </row>
        <row r="1869">
          <cell r="E1869">
            <v>1867</v>
          </cell>
        </row>
        <row r="1870">
          <cell r="E1870">
            <v>1868</v>
          </cell>
        </row>
        <row r="1871">
          <cell r="E1871">
            <v>1869</v>
          </cell>
        </row>
        <row r="1872">
          <cell r="E1872">
            <v>1870</v>
          </cell>
        </row>
        <row r="1873">
          <cell r="E1873">
            <v>1871</v>
          </cell>
        </row>
        <row r="1874">
          <cell r="E1874">
            <v>1872</v>
          </cell>
        </row>
        <row r="1875">
          <cell r="E1875">
            <v>1873</v>
          </cell>
        </row>
        <row r="1876">
          <cell r="E1876">
            <v>1874</v>
          </cell>
        </row>
        <row r="1877">
          <cell r="E1877">
            <v>1875</v>
          </cell>
        </row>
        <row r="1878">
          <cell r="E1878">
            <v>1876</v>
          </cell>
        </row>
        <row r="1879">
          <cell r="E1879">
            <v>1877</v>
          </cell>
        </row>
        <row r="1880">
          <cell r="E1880">
            <v>1878</v>
          </cell>
        </row>
        <row r="1881">
          <cell r="E1881">
            <v>1879</v>
          </cell>
        </row>
        <row r="1882">
          <cell r="E1882">
            <v>1880</v>
          </cell>
        </row>
        <row r="1883">
          <cell r="E1883">
            <v>1881</v>
          </cell>
        </row>
        <row r="1884">
          <cell r="E1884">
            <v>1882</v>
          </cell>
        </row>
        <row r="1885">
          <cell r="E1885">
            <v>1883</v>
          </cell>
        </row>
        <row r="1886">
          <cell r="E1886">
            <v>1884</v>
          </cell>
        </row>
        <row r="1887">
          <cell r="E1887">
            <v>1885</v>
          </cell>
        </row>
        <row r="1888">
          <cell r="E1888">
            <v>1886</v>
          </cell>
        </row>
        <row r="1889">
          <cell r="E1889">
            <v>1887</v>
          </cell>
        </row>
        <row r="1890">
          <cell r="E1890">
            <v>1888</v>
          </cell>
        </row>
        <row r="1891">
          <cell r="E1891">
            <v>1889</v>
          </cell>
        </row>
        <row r="1892">
          <cell r="E1892">
            <v>1890</v>
          </cell>
        </row>
        <row r="1893">
          <cell r="E1893">
            <v>1891</v>
          </cell>
        </row>
        <row r="1894">
          <cell r="E1894">
            <v>1892</v>
          </cell>
        </row>
        <row r="1895">
          <cell r="E1895">
            <v>1893</v>
          </cell>
        </row>
        <row r="1896">
          <cell r="E1896">
            <v>1894</v>
          </cell>
        </row>
        <row r="1897">
          <cell r="E1897">
            <v>1895</v>
          </cell>
        </row>
        <row r="1898">
          <cell r="E1898">
            <v>1896</v>
          </cell>
        </row>
        <row r="1899">
          <cell r="E1899">
            <v>1897</v>
          </cell>
        </row>
        <row r="1900">
          <cell r="E1900">
            <v>1898</v>
          </cell>
        </row>
        <row r="1901">
          <cell r="E1901">
            <v>1899</v>
          </cell>
        </row>
        <row r="1902">
          <cell r="E1902">
            <v>1900</v>
          </cell>
        </row>
        <row r="1903">
          <cell r="E1903">
            <v>1901</v>
          </cell>
        </row>
        <row r="1904">
          <cell r="E1904">
            <v>1902</v>
          </cell>
        </row>
        <row r="1905">
          <cell r="E1905">
            <v>1903</v>
          </cell>
        </row>
        <row r="1906">
          <cell r="E1906">
            <v>1904</v>
          </cell>
        </row>
        <row r="1907">
          <cell r="E1907">
            <v>1905</v>
          </cell>
        </row>
        <row r="1908">
          <cell r="E1908">
            <v>1906</v>
          </cell>
        </row>
        <row r="1909">
          <cell r="E1909">
            <v>1907</v>
          </cell>
        </row>
        <row r="1910">
          <cell r="E1910">
            <v>1908</v>
          </cell>
        </row>
        <row r="1911">
          <cell r="E1911">
            <v>1909</v>
          </cell>
        </row>
        <row r="1912">
          <cell r="E1912">
            <v>1910</v>
          </cell>
        </row>
        <row r="1913">
          <cell r="E1913">
            <v>1911</v>
          </cell>
        </row>
        <row r="1914">
          <cell r="E1914">
            <v>1912</v>
          </cell>
        </row>
        <row r="1915">
          <cell r="E1915">
            <v>1913</v>
          </cell>
        </row>
        <row r="1916">
          <cell r="E1916">
            <v>1914</v>
          </cell>
        </row>
        <row r="1917">
          <cell r="E1917">
            <v>1915</v>
          </cell>
        </row>
        <row r="1918">
          <cell r="E1918">
            <v>1916</v>
          </cell>
        </row>
        <row r="1919">
          <cell r="E1919">
            <v>1917</v>
          </cell>
        </row>
        <row r="1920">
          <cell r="E1920">
            <v>1918</v>
          </cell>
        </row>
        <row r="1921">
          <cell r="E1921">
            <v>1919</v>
          </cell>
        </row>
        <row r="1922">
          <cell r="E1922">
            <v>1920</v>
          </cell>
        </row>
        <row r="1923">
          <cell r="E1923">
            <v>1921</v>
          </cell>
        </row>
        <row r="1924">
          <cell r="E1924">
            <v>1922</v>
          </cell>
        </row>
        <row r="1925">
          <cell r="E1925">
            <v>1923</v>
          </cell>
        </row>
        <row r="1926">
          <cell r="E1926">
            <v>1924</v>
          </cell>
        </row>
        <row r="1927">
          <cell r="E1927">
            <v>1925</v>
          </cell>
        </row>
        <row r="1928">
          <cell r="E1928">
            <v>1926</v>
          </cell>
        </row>
        <row r="1929">
          <cell r="E1929">
            <v>1927</v>
          </cell>
        </row>
        <row r="1930">
          <cell r="E1930">
            <v>1928</v>
          </cell>
        </row>
        <row r="1931">
          <cell r="E1931">
            <v>1929</v>
          </cell>
        </row>
        <row r="1932">
          <cell r="E1932">
            <v>1930</v>
          </cell>
        </row>
        <row r="1933">
          <cell r="E1933">
            <v>1931</v>
          </cell>
        </row>
        <row r="1934">
          <cell r="E1934">
            <v>1932</v>
          </cell>
        </row>
        <row r="1935">
          <cell r="E1935">
            <v>1933</v>
          </cell>
        </row>
        <row r="1936">
          <cell r="E1936">
            <v>1934</v>
          </cell>
        </row>
        <row r="1937">
          <cell r="E1937">
            <v>1935</v>
          </cell>
        </row>
        <row r="1938">
          <cell r="E1938">
            <v>1936</v>
          </cell>
        </row>
        <row r="1939">
          <cell r="E1939">
            <v>1937</v>
          </cell>
        </row>
        <row r="1940">
          <cell r="E1940">
            <v>1938</v>
          </cell>
        </row>
        <row r="1941">
          <cell r="E1941">
            <v>1939</v>
          </cell>
        </row>
        <row r="1942">
          <cell r="E1942">
            <v>1940</v>
          </cell>
        </row>
        <row r="1943">
          <cell r="E1943">
            <v>1941</v>
          </cell>
        </row>
        <row r="1944">
          <cell r="E1944">
            <v>1942</v>
          </cell>
        </row>
        <row r="1945">
          <cell r="E1945">
            <v>1943</v>
          </cell>
        </row>
        <row r="1946">
          <cell r="E1946">
            <v>1944</v>
          </cell>
        </row>
        <row r="1947">
          <cell r="E1947">
            <v>1945</v>
          </cell>
        </row>
        <row r="1948">
          <cell r="E1948">
            <v>1946</v>
          </cell>
        </row>
        <row r="1949">
          <cell r="E1949">
            <v>1947</v>
          </cell>
        </row>
        <row r="1950">
          <cell r="E1950">
            <v>1948</v>
          </cell>
        </row>
        <row r="1951">
          <cell r="E1951">
            <v>1949</v>
          </cell>
        </row>
        <row r="1952">
          <cell r="E1952">
            <v>1950</v>
          </cell>
        </row>
        <row r="1953">
          <cell r="E1953">
            <v>1951</v>
          </cell>
        </row>
        <row r="1954">
          <cell r="E1954">
            <v>1952</v>
          </cell>
        </row>
        <row r="1955">
          <cell r="E1955">
            <v>1953</v>
          </cell>
        </row>
        <row r="1956">
          <cell r="E1956">
            <v>1954</v>
          </cell>
        </row>
        <row r="1957">
          <cell r="E1957">
            <v>1955</v>
          </cell>
        </row>
        <row r="1958">
          <cell r="E1958">
            <v>1956</v>
          </cell>
        </row>
        <row r="1959">
          <cell r="E1959">
            <v>1957</v>
          </cell>
        </row>
        <row r="1960">
          <cell r="E1960">
            <v>1958</v>
          </cell>
        </row>
        <row r="1961">
          <cell r="E1961">
            <v>1959</v>
          </cell>
        </row>
        <row r="1962">
          <cell r="E1962">
            <v>1960</v>
          </cell>
        </row>
        <row r="1963">
          <cell r="E1963">
            <v>1961</v>
          </cell>
        </row>
        <row r="1964">
          <cell r="E1964">
            <v>1962</v>
          </cell>
        </row>
        <row r="1965">
          <cell r="E1965">
            <v>1963</v>
          </cell>
        </row>
        <row r="1966">
          <cell r="E1966">
            <v>1964</v>
          </cell>
        </row>
        <row r="1967">
          <cell r="E1967">
            <v>1965</v>
          </cell>
        </row>
        <row r="1968">
          <cell r="E1968">
            <v>1966</v>
          </cell>
        </row>
        <row r="1969">
          <cell r="E1969">
            <v>1967</v>
          </cell>
        </row>
        <row r="1970">
          <cell r="E1970">
            <v>1968</v>
          </cell>
        </row>
        <row r="1971">
          <cell r="E1971">
            <v>1969</v>
          </cell>
        </row>
        <row r="1972">
          <cell r="E1972">
            <v>1970</v>
          </cell>
        </row>
        <row r="1973">
          <cell r="E1973">
            <v>1971</v>
          </cell>
        </row>
        <row r="1974">
          <cell r="E1974">
            <v>1972</v>
          </cell>
        </row>
        <row r="1975">
          <cell r="E1975">
            <v>1973</v>
          </cell>
        </row>
        <row r="1976">
          <cell r="E1976">
            <v>1974</v>
          </cell>
        </row>
        <row r="1977">
          <cell r="E1977">
            <v>1975</v>
          </cell>
        </row>
        <row r="1978">
          <cell r="E1978">
            <v>1976</v>
          </cell>
        </row>
        <row r="1979">
          <cell r="E1979">
            <v>1977</v>
          </cell>
        </row>
        <row r="1980">
          <cell r="E1980">
            <v>1978</v>
          </cell>
        </row>
        <row r="1981">
          <cell r="E1981">
            <v>1979</v>
          </cell>
        </row>
        <row r="1982">
          <cell r="E1982">
            <v>1980</v>
          </cell>
        </row>
        <row r="1983">
          <cell r="E1983">
            <v>1981</v>
          </cell>
        </row>
        <row r="1984">
          <cell r="E1984">
            <v>1982</v>
          </cell>
        </row>
        <row r="1985">
          <cell r="E1985">
            <v>1983</v>
          </cell>
        </row>
        <row r="1986">
          <cell r="E1986">
            <v>1984</v>
          </cell>
        </row>
        <row r="1987">
          <cell r="E1987">
            <v>1985</v>
          </cell>
        </row>
        <row r="1988">
          <cell r="E1988">
            <v>1986</v>
          </cell>
        </row>
        <row r="1989">
          <cell r="E1989">
            <v>1987</v>
          </cell>
        </row>
        <row r="1990">
          <cell r="E1990">
            <v>1988</v>
          </cell>
        </row>
        <row r="1991">
          <cell r="E1991">
            <v>1989</v>
          </cell>
        </row>
        <row r="1992">
          <cell r="E1992">
            <v>1990</v>
          </cell>
        </row>
        <row r="1993">
          <cell r="E1993">
            <v>1991</v>
          </cell>
        </row>
        <row r="1994">
          <cell r="E1994">
            <v>1992</v>
          </cell>
        </row>
        <row r="1995">
          <cell r="E1995">
            <v>1993</v>
          </cell>
        </row>
        <row r="1996">
          <cell r="E1996">
            <v>1994</v>
          </cell>
        </row>
        <row r="1997">
          <cell r="E1997">
            <v>1995</v>
          </cell>
        </row>
        <row r="1998">
          <cell r="E1998">
            <v>1996</v>
          </cell>
        </row>
        <row r="1999">
          <cell r="E1999">
            <v>1997</v>
          </cell>
        </row>
        <row r="2000">
          <cell r="E2000">
            <v>1998</v>
          </cell>
        </row>
        <row r="2001">
          <cell r="E2001">
            <v>1999</v>
          </cell>
        </row>
        <row r="2002">
          <cell r="E2002">
            <v>2000</v>
          </cell>
        </row>
        <row r="2003">
          <cell r="E2003">
            <v>2001</v>
          </cell>
        </row>
        <row r="2004">
          <cell r="E2004">
            <v>2002</v>
          </cell>
        </row>
        <row r="2005">
          <cell r="E2005">
            <v>2003</v>
          </cell>
        </row>
        <row r="2006">
          <cell r="E2006">
            <v>2004</v>
          </cell>
        </row>
        <row r="2007">
          <cell r="E2007">
            <v>2005</v>
          </cell>
        </row>
        <row r="2008">
          <cell r="E2008">
            <v>2006</v>
          </cell>
        </row>
        <row r="2009">
          <cell r="E2009">
            <v>2007</v>
          </cell>
        </row>
        <row r="2010">
          <cell r="E2010">
            <v>2008</v>
          </cell>
        </row>
        <row r="2011">
          <cell r="E2011">
            <v>2009</v>
          </cell>
        </row>
        <row r="2012">
          <cell r="E2012">
            <v>2010</v>
          </cell>
        </row>
        <row r="2013">
          <cell r="E2013">
            <v>2011</v>
          </cell>
        </row>
        <row r="2014">
          <cell r="E2014">
            <v>2012</v>
          </cell>
        </row>
        <row r="2015">
          <cell r="E2015">
            <v>2013</v>
          </cell>
        </row>
        <row r="2016">
          <cell r="E2016">
            <v>2014</v>
          </cell>
        </row>
        <row r="2017">
          <cell r="E2017">
            <v>2015</v>
          </cell>
        </row>
        <row r="2018">
          <cell r="E2018">
            <v>2016</v>
          </cell>
        </row>
        <row r="2019">
          <cell r="E2019">
            <v>2017</v>
          </cell>
        </row>
        <row r="2020">
          <cell r="E2020">
            <v>2018</v>
          </cell>
        </row>
        <row r="2021">
          <cell r="E2021">
            <v>2019</v>
          </cell>
        </row>
        <row r="2022">
          <cell r="E2022">
            <v>2020</v>
          </cell>
        </row>
        <row r="2023">
          <cell r="E2023">
            <v>2021</v>
          </cell>
        </row>
        <row r="2024">
          <cell r="E2024">
            <v>2022</v>
          </cell>
        </row>
        <row r="2025">
          <cell r="E2025">
            <v>2023</v>
          </cell>
        </row>
        <row r="2026">
          <cell r="E2026">
            <v>2024</v>
          </cell>
        </row>
        <row r="2027">
          <cell r="E2027">
            <v>2025</v>
          </cell>
        </row>
        <row r="2028">
          <cell r="E2028">
            <v>2026</v>
          </cell>
        </row>
        <row r="2029">
          <cell r="E2029">
            <v>2027</v>
          </cell>
        </row>
        <row r="2030">
          <cell r="E2030">
            <v>2028</v>
          </cell>
        </row>
        <row r="2031">
          <cell r="E2031">
            <v>2029</v>
          </cell>
        </row>
        <row r="2032">
          <cell r="E2032">
            <v>2030</v>
          </cell>
        </row>
        <row r="2033">
          <cell r="E2033">
            <v>2031</v>
          </cell>
        </row>
        <row r="2034">
          <cell r="E2034">
            <v>2032</v>
          </cell>
        </row>
        <row r="2035">
          <cell r="E2035">
            <v>2033</v>
          </cell>
        </row>
        <row r="2036">
          <cell r="E2036">
            <v>2034</v>
          </cell>
        </row>
        <row r="2037">
          <cell r="E2037">
            <v>2035</v>
          </cell>
        </row>
        <row r="2038">
          <cell r="E2038">
            <v>2036</v>
          </cell>
        </row>
        <row r="2039">
          <cell r="E2039">
            <v>2037</v>
          </cell>
        </row>
        <row r="2040">
          <cell r="E2040">
            <v>2038</v>
          </cell>
        </row>
        <row r="2041">
          <cell r="E2041">
            <v>2039</v>
          </cell>
        </row>
        <row r="2042">
          <cell r="E2042">
            <v>2040</v>
          </cell>
        </row>
        <row r="2043">
          <cell r="E2043">
            <v>2041</v>
          </cell>
        </row>
        <row r="2044">
          <cell r="E2044">
            <v>2042</v>
          </cell>
        </row>
        <row r="2045">
          <cell r="E2045">
            <v>2043</v>
          </cell>
        </row>
        <row r="2046">
          <cell r="E2046">
            <v>2044</v>
          </cell>
        </row>
        <row r="2047">
          <cell r="E2047">
            <v>2045</v>
          </cell>
        </row>
        <row r="2048">
          <cell r="E2048">
            <v>2046</v>
          </cell>
        </row>
        <row r="2049">
          <cell r="E2049">
            <v>2047</v>
          </cell>
        </row>
        <row r="2050">
          <cell r="E2050">
            <v>2048</v>
          </cell>
        </row>
        <row r="2051">
          <cell r="E2051">
            <v>2049</v>
          </cell>
        </row>
        <row r="2052">
          <cell r="E2052">
            <v>2050</v>
          </cell>
        </row>
        <row r="2053">
          <cell r="E2053">
            <v>2051</v>
          </cell>
        </row>
        <row r="2054">
          <cell r="E2054">
            <v>2052</v>
          </cell>
        </row>
        <row r="2055">
          <cell r="E2055">
            <v>2053</v>
          </cell>
        </row>
        <row r="2056">
          <cell r="E2056">
            <v>2054</v>
          </cell>
        </row>
        <row r="2057">
          <cell r="E2057">
            <v>2055</v>
          </cell>
        </row>
        <row r="2058">
          <cell r="E2058">
            <v>2056</v>
          </cell>
        </row>
        <row r="2059">
          <cell r="E2059">
            <v>2057</v>
          </cell>
        </row>
        <row r="2060">
          <cell r="E2060">
            <v>2058</v>
          </cell>
        </row>
        <row r="2061">
          <cell r="E2061">
            <v>2059</v>
          </cell>
        </row>
        <row r="2062">
          <cell r="E2062">
            <v>2060</v>
          </cell>
        </row>
        <row r="2063">
          <cell r="E2063">
            <v>2061</v>
          </cell>
        </row>
        <row r="2064">
          <cell r="E2064">
            <v>2062</v>
          </cell>
        </row>
        <row r="2065">
          <cell r="E2065">
            <v>2063</v>
          </cell>
        </row>
        <row r="2066">
          <cell r="E2066">
            <v>2064</v>
          </cell>
        </row>
        <row r="2067">
          <cell r="E2067">
            <v>2065</v>
          </cell>
        </row>
        <row r="2068">
          <cell r="E2068">
            <v>2066</v>
          </cell>
        </row>
        <row r="2069">
          <cell r="E2069">
            <v>2067</v>
          </cell>
        </row>
        <row r="2070">
          <cell r="E2070">
            <v>2068</v>
          </cell>
        </row>
        <row r="2071">
          <cell r="E2071">
            <v>2069</v>
          </cell>
        </row>
        <row r="2072">
          <cell r="E2072">
            <v>2070</v>
          </cell>
        </row>
        <row r="2073">
          <cell r="E2073">
            <v>2071</v>
          </cell>
        </row>
        <row r="2074">
          <cell r="E2074">
            <v>2072</v>
          </cell>
        </row>
        <row r="2075">
          <cell r="E2075">
            <v>2073</v>
          </cell>
        </row>
        <row r="2076">
          <cell r="E2076">
            <v>2074</v>
          </cell>
        </row>
        <row r="2077">
          <cell r="E2077">
            <v>2075</v>
          </cell>
        </row>
        <row r="2078">
          <cell r="E2078">
            <v>2076</v>
          </cell>
        </row>
        <row r="2079">
          <cell r="E2079">
            <v>2077</v>
          </cell>
        </row>
        <row r="2080">
          <cell r="E2080">
            <v>2078</v>
          </cell>
        </row>
        <row r="2081">
          <cell r="E2081">
            <v>2079</v>
          </cell>
        </row>
        <row r="2082">
          <cell r="E2082">
            <v>2080</v>
          </cell>
        </row>
        <row r="2083">
          <cell r="E2083">
            <v>2081</v>
          </cell>
        </row>
        <row r="2084">
          <cell r="E2084">
            <v>2082</v>
          </cell>
        </row>
        <row r="2085">
          <cell r="E2085">
            <v>2083</v>
          </cell>
        </row>
        <row r="2086">
          <cell r="E2086">
            <v>2084</v>
          </cell>
        </row>
        <row r="2087">
          <cell r="E2087">
            <v>2085</v>
          </cell>
        </row>
        <row r="2088">
          <cell r="E2088">
            <v>2086</v>
          </cell>
        </row>
        <row r="2089">
          <cell r="E2089">
            <v>2087</v>
          </cell>
        </row>
        <row r="2090">
          <cell r="E2090">
            <v>2088</v>
          </cell>
        </row>
        <row r="2091">
          <cell r="E2091">
            <v>2089</v>
          </cell>
        </row>
        <row r="2092">
          <cell r="E2092">
            <v>2090</v>
          </cell>
        </row>
        <row r="2093">
          <cell r="E2093">
            <v>2091</v>
          </cell>
        </row>
        <row r="2094">
          <cell r="E2094">
            <v>2092</v>
          </cell>
        </row>
        <row r="2095">
          <cell r="E2095">
            <v>2093</v>
          </cell>
        </row>
        <row r="2096">
          <cell r="E2096">
            <v>2094</v>
          </cell>
        </row>
        <row r="2097">
          <cell r="E2097">
            <v>2095</v>
          </cell>
        </row>
        <row r="2098">
          <cell r="E2098">
            <v>2096</v>
          </cell>
        </row>
        <row r="2099">
          <cell r="E2099">
            <v>2097</v>
          </cell>
        </row>
        <row r="2100">
          <cell r="E2100">
            <v>2098</v>
          </cell>
        </row>
        <row r="2101">
          <cell r="E2101">
            <v>2099</v>
          </cell>
        </row>
        <row r="2102">
          <cell r="E2102">
            <v>2100</v>
          </cell>
        </row>
        <row r="2103">
          <cell r="E2103">
            <v>2101</v>
          </cell>
        </row>
        <row r="2104">
          <cell r="E2104">
            <v>2102</v>
          </cell>
        </row>
        <row r="2105">
          <cell r="E2105">
            <v>2103</v>
          </cell>
        </row>
        <row r="2106">
          <cell r="E2106">
            <v>2104</v>
          </cell>
        </row>
        <row r="2107">
          <cell r="E2107">
            <v>2105</v>
          </cell>
        </row>
        <row r="2108">
          <cell r="E2108">
            <v>2106</v>
          </cell>
        </row>
        <row r="2109">
          <cell r="E2109">
            <v>2107</v>
          </cell>
        </row>
        <row r="2110">
          <cell r="E2110">
            <v>2108</v>
          </cell>
        </row>
        <row r="2111">
          <cell r="E2111">
            <v>2109</v>
          </cell>
        </row>
        <row r="2112">
          <cell r="E2112">
            <v>2110</v>
          </cell>
        </row>
        <row r="2113">
          <cell r="E2113">
            <v>2111</v>
          </cell>
        </row>
        <row r="2114">
          <cell r="E2114">
            <v>2112</v>
          </cell>
        </row>
        <row r="2115">
          <cell r="E2115">
            <v>2113</v>
          </cell>
        </row>
        <row r="2116">
          <cell r="E2116">
            <v>2114</v>
          </cell>
        </row>
        <row r="2117">
          <cell r="E2117">
            <v>2115</v>
          </cell>
        </row>
        <row r="2118">
          <cell r="E2118">
            <v>2116</v>
          </cell>
        </row>
        <row r="2119">
          <cell r="E2119">
            <v>2117</v>
          </cell>
        </row>
        <row r="2120">
          <cell r="E2120">
            <v>2118</v>
          </cell>
        </row>
        <row r="2121">
          <cell r="E2121">
            <v>2119</v>
          </cell>
        </row>
        <row r="2122">
          <cell r="E2122">
            <v>2120</v>
          </cell>
        </row>
        <row r="2123">
          <cell r="E2123">
            <v>2121</v>
          </cell>
        </row>
        <row r="2124">
          <cell r="E2124">
            <v>2122</v>
          </cell>
        </row>
        <row r="2125">
          <cell r="E2125">
            <v>2123</v>
          </cell>
        </row>
        <row r="2126">
          <cell r="E2126">
            <v>2124</v>
          </cell>
        </row>
        <row r="2127">
          <cell r="E2127">
            <v>2125</v>
          </cell>
        </row>
        <row r="2128">
          <cell r="E2128">
            <v>2126</v>
          </cell>
        </row>
        <row r="2129">
          <cell r="E2129">
            <v>2127</v>
          </cell>
        </row>
        <row r="2130">
          <cell r="E2130">
            <v>2128</v>
          </cell>
        </row>
        <row r="2131">
          <cell r="E2131">
            <v>2129</v>
          </cell>
        </row>
        <row r="2132">
          <cell r="E2132">
            <v>2130</v>
          </cell>
        </row>
        <row r="2133">
          <cell r="E2133">
            <v>2131</v>
          </cell>
        </row>
        <row r="2134">
          <cell r="E2134">
            <v>2132</v>
          </cell>
        </row>
        <row r="2135">
          <cell r="E2135">
            <v>2133</v>
          </cell>
        </row>
        <row r="2136">
          <cell r="E2136">
            <v>2134</v>
          </cell>
        </row>
        <row r="2137">
          <cell r="E2137">
            <v>2135</v>
          </cell>
        </row>
        <row r="2138">
          <cell r="E2138">
            <v>2136</v>
          </cell>
        </row>
        <row r="2139">
          <cell r="E2139">
            <v>2137</v>
          </cell>
        </row>
        <row r="2140">
          <cell r="E2140">
            <v>2138</v>
          </cell>
        </row>
        <row r="2141">
          <cell r="E2141">
            <v>2139</v>
          </cell>
        </row>
        <row r="2142">
          <cell r="E2142">
            <v>2140</v>
          </cell>
        </row>
        <row r="2143">
          <cell r="E2143">
            <v>2141</v>
          </cell>
        </row>
        <row r="2144">
          <cell r="E2144">
            <v>2142</v>
          </cell>
        </row>
        <row r="2145">
          <cell r="E2145">
            <v>2143</v>
          </cell>
        </row>
        <row r="2146">
          <cell r="E2146">
            <v>2144</v>
          </cell>
        </row>
        <row r="2147">
          <cell r="E2147">
            <v>2145</v>
          </cell>
        </row>
        <row r="2148">
          <cell r="E2148">
            <v>2146</v>
          </cell>
        </row>
        <row r="2149">
          <cell r="E2149">
            <v>2147</v>
          </cell>
        </row>
        <row r="2150">
          <cell r="E2150">
            <v>2148</v>
          </cell>
        </row>
        <row r="2151">
          <cell r="E2151">
            <v>2149</v>
          </cell>
        </row>
        <row r="2152">
          <cell r="E2152">
            <v>2150</v>
          </cell>
        </row>
        <row r="2153">
          <cell r="E2153">
            <v>2151</v>
          </cell>
        </row>
        <row r="2154">
          <cell r="E2154">
            <v>2152</v>
          </cell>
        </row>
        <row r="2155">
          <cell r="E2155">
            <v>2153</v>
          </cell>
        </row>
        <row r="2156">
          <cell r="E2156">
            <v>2154</v>
          </cell>
        </row>
        <row r="2157">
          <cell r="E2157">
            <v>2155</v>
          </cell>
        </row>
        <row r="2158">
          <cell r="E2158">
            <v>2156</v>
          </cell>
        </row>
        <row r="2159">
          <cell r="E2159">
            <v>2157</v>
          </cell>
        </row>
        <row r="2160">
          <cell r="E2160">
            <v>2158</v>
          </cell>
        </row>
        <row r="2161">
          <cell r="E2161">
            <v>2159</v>
          </cell>
        </row>
        <row r="2162">
          <cell r="E2162">
            <v>2160</v>
          </cell>
        </row>
        <row r="2163">
          <cell r="E2163">
            <v>2161</v>
          </cell>
        </row>
        <row r="2164">
          <cell r="E2164">
            <v>2162</v>
          </cell>
        </row>
        <row r="2165">
          <cell r="E2165">
            <v>2163</v>
          </cell>
        </row>
        <row r="2166">
          <cell r="E2166">
            <v>2164</v>
          </cell>
        </row>
        <row r="2167">
          <cell r="E2167">
            <v>2165</v>
          </cell>
        </row>
        <row r="2168">
          <cell r="E2168">
            <v>2166</v>
          </cell>
        </row>
        <row r="2169">
          <cell r="E2169">
            <v>2167</v>
          </cell>
        </row>
        <row r="2170">
          <cell r="E2170">
            <v>2168</v>
          </cell>
        </row>
        <row r="2171">
          <cell r="E2171">
            <v>2169</v>
          </cell>
        </row>
        <row r="2172">
          <cell r="E2172">
            <v>2170</v>
          </cell>
        </row>
        <row r="2173">
          <cell r="E2173">
            <v>2171</v>
          </cell>
        </row>
        <row r="2174">
          <cell r="E2174">
            <v>2172</v>
          </cell>
        </row>
        <row r="2175">
          <cell r="E2175">
            <v>2173</v>
          </cell>
        </row>
        <row r="2176">
          <cell r="E2176">
            <v>2174</v>
          </cell>
        </row>
        <row r="2177">
          <cell r="E2177">
            <v>2175</v>
          </cell>
        </row>
        <row r="2178">
          <cell r="E2178">
            <v>2176</v>
          </cell>
        </row>
        <row r="2179">
          <cell r="E2179">
            <v>2177</v>
          </cell>
        </row>
        <row r="2180">
          <cell r="E2180">
            <v>2178</v>
          </cell>
        </row>
        <row r="2181">
          <cell r="E2181">
            <v>2179</v>
          </cell>
        </row>
        <row r="2182">
          <cell r="E2182">
            <v>2180</v>
          </cell>
        </row>
        <row r="2183">
          <cell r="E2183">
            <v>2181</v>
          </cell>
        </row>
        <row r="2184">
          <cell r="E2184">
            <v>2182</v>
          </cell>
        </row>
        <row r="2185">
          <cell r="E2185">
            <v>2183</v>
          </cell>
        </row>
        <row r="2186">
          <cell r="E2186">
            <v>2184</v>
          </cell>
        </row>
        <row r="2187">
          <cell r="E2187">
            <v>2185</v>
          </cell>
        </row>
        <row r="2188">
          <cell r="E2188">
            <v>2186</v>
          </cell>
        </row>
        <row r="2189">
          <cell r="E2189">
            <v>2187</v>
          </cell>
        </row>
        <row r="2190">
          <cell r="E2190">
            <v>2188</v>
          </cell>
        </row>
        <row r="2191">
          <cell r="E2191">
            <v>2189</v>
          </cell>
        </row>
        <row r="2192">
          <cell r="E2192">
            <v>2190</v>
          </cell>
        </row>
        <row r="2193">
          <cell r="E2193">
            <v>2191</v>
          </cell>
        </row>
        <row r="2194">
          <cell r="E2194">
            <v>2192</v>
          </cell>
        </row>
        <row r="2195">
          <cell r="E2195">
            <v>2193</v>
          </cell>
        </row>
        <row r="2196">
          <cell r="E2196">
            <v>2194</v>
          </cell>
        </row>
        <row r="2197">
          <cell r="E2197">
            <v>2195</v>
          </cell>
        </row>
        <row r="2198">
          <cell r="E2198">
            <v>2196</v>
          </cell>
        </row>
        <row r="2199">
          <cell r="E2199">
            <v>2197</v>
          </cell>
        </row>
        <row r="2200">
          <cell r="E2200">
            <v>2198</v>
          </cell>
        </row>
        <row r="2201">
          <cell r="E2201">
            <v>2199</v>
          </cell>
        </row>
        <row r="2202">
          <cell r="E2202">
            <v>2200</v>
          </cell>
        </row>
        <row r="2203">
          <cell r="E2203">
            <v>2201</v>
          </cell>
        </row>
        <row r="2204">
          <cell r="E2204">
            <v>2202</v>
          </cell>
        </row>
        <row r="2205">
          <cell r="E2205">
            <v>2203</v>
          </cell>
        </row>
        <row r="2206">
          <cell r="E2206">
            <v>2204</v>
          </cell>
        </row>
        <row r="2207">
          <cell r="E2207">
            <v>2205</v>
          </cell>
        </row>
        <row r="2208">
          <cell r="E2208">
            <v>2206</v>
          </cell>
        </row>
        <row r="2209">
          <cell r="E2209">
            <v>2207</v>
          </cell>
        </row>
        <row r="2210">
          <cell r="E2210">
            <v>2208</v>
          </cell>
        </row>
        <row r="2211">
          <cell r="E2211">
            <v>2209</v>
          </cell>
        </row>
        <row r="2212">
          <cell r="E2212">
            <v>2210</v>
          </cell>
        </row>
        <row r="2213">
          <cell r="E2213">
            <v>2211</v>
          </cell>
        </row>
        <row r="2214">
          <cell r="E2214">
            <v>2212</v>
          </cell>
        </row>
        <row r="2215">
          <cell r="E2215">
            <v>2213</v>
          </cell>
        </row>
        <row r="2216">
          <cell r="E2216">
            <v>2214</v>
          </cell>
        </row>
        <row r="2217">
          <cell r="E2217">
            <v>2215</v>
          </cell>
        </row>
        <row r="2218">
          <cell r="E2218">
            <v>2216</v>
          </cell>
        </row>
        <row r="2219">
          <cell r="E2219">
            <v>2217</v>
          </cell>
        </row>
        <row r="2220">
          <cell r="E2220">
            <v>2218</v>
          </cell>
        </row>
        <row r="2221">
          <cell r="E2221">
            <v>2219</v>
          </cell>
        </row>
        <row r="2222">
          <cell r="E2222">
            <v>2220</v>
          </cell>
        </row>
        <row r="2223">
          <cell r="E2223">
            <v>2221</v>
          </cell>
        </row>
        <row r="2224">
          <cell r="E2224">
            <v>2222</v>
          </cell>
        </row>
        <row r="2225">
          <cell r="E2225">
            <v>2223</v>
          </cell>
        </row>
        <row r="2226">
          <cell r="E2226">
            <v>2224</v>
          </cell>
        </row>
        <row r="2227">
          <cell r="E2227">
            <v>2225</v>
          </cell>
        </row>
        <row r="2228">
          <cell r="E2228">
            <v>2226</v>
          </cell>
        </row>
        <row r="2229">
          <cell r="E2229">
            <v>2227</v>
          </cell>
        </row>
        <row r="2230">
          <cell r="E2230">
            <v>2228</v>
          </cell>
        </row>
        <row r="2231">
          <cell r="E2231">
            <v>2229</v>
          </cell>
        </row>
        <row r="2232">
          <cell r="E2232">
            <v>2230</v>
          </cell>
        </row>
        <row r="2233">
          <cell r="E2233">
            <v>2231</v>
          </cell>
        </row>
        <row r="2234">
          <cell r="E2234">
            <v>2232</v>
          </cell>
        </row>
        <row r="2235">
          <cell r="E2235">
            <v>2233</v>
          </cell>
        </row>
        <row r="2236">
          <cell r="E2236">
            <v>2234</v>
          </cell>
        </row>
        <row r="2237">
          <cell r="E2237">
            <v>2235</v>
          </cell>
        </row>
        <row r="2238">
          <cell r="E2238">
            <v>2236</v>
          </cell>
        </row>
        <row r="2239">
          <cell r="E2239">
            <v>2237</v>
          </cell>
        </row>
        <row r="2240">
          <cell r="E2240">
            <v>2238</v>
          </cell>
        </row>
        <row r="2241">
          <cell r="E2241">
            <v>2239</v>
          </cell>
        </row>
        <row r="2242">
          <cell r="E2242">
            <v>2240</v>
          </cell>
        </row>
        <row r="2243">
          <cell r="E2243">
            <v>2241</v>
          </cell>
        </row>
        <row r="2244">
          <cell r="E2244">
            <v>2242</v>
          </cell>
        </row>
        <row r="2245">
          <cell r="E2245">
            <v>2243</v>
          </cell>
        </row>
        <row r="2246">
          <cell r="E2246">
            <v>2244</v>
          </cell>
        </row>
        <row r="2247">
          <cell r="E2247">
            <v>2245</v>
          </cell>
        </row>
        <row r="2248">
          <cell r="E2248">
            <v>2246</v>
          </cell>
        </row>
        <row r="2249">
          <cell r="E2249">
            <v>2247</v>
          </cell>
        </row>
        <row r="2250">
          <cell r="E2250">
            <v>2248</v>
          </cell>
        </row>
        <row r="2251">
          <cell r="E2251">
            <v>2249</v>
          </cell>
        </row>
        <row r="2252">
          <cell r="E2252">
            <v>2250</v>
          </cell>
        </row>
        <row r="2253">
          <cell r="E2253">
            <v>2251</v>
          </cell>
        </row>
        <row r="2254">
          <cell r="E2254">
            <v>2252</v>
          </cell>
        </row>
        <row r="2255">
          <cell r="E2255">
            <v>2253</v>
          </cell>
        </row>
        <row r="2256">
          <cell r="E2256">
            <v>2254</v>
          </cell>
        </row>
        <row r="2257">
          <cell r="E2257">
            <v>2255</v>
          </cell>
        </row>
        <row r="2258">
          <cell r="E2258">
            <v>2256</v>
          </cell>
        </row>
        <row r="2259">
          <cell r="E2259">
            <v>2257</v>
          </cell>
        </row>
        <row r="2260">
          <cell r="E2260">
            <v>2258</v>
          </cell>
        </row>
        <row r="2261">
          <cell r="E2261">
            <v>2259</v>
          </cell>
        </row>
        <row r="2262">
          <cell r="E2262">
            <v>2260</v>
          </cell>
        </row>
        <row r="2263">
          <cell r="E2263">
            <v>2261</v>
          </cell>
        </row>
        <row r="2264">
          <cell r="E2264">
            <v>2262</v>
          </cell>
        </row>
        <row r="2265">
          <cell r="E2265">
            <v>2263</v>
          </cell>
        </row>
        <row r="2266">
          <cell r="E2266">
            <v>2264</v>
          </cell>
        </row>
        <row r="2267">
          <cell r="E2267">
            <v>2265</v>
          </cell>
        </row>
        <row r="2268">
          <cell r="E2268">
            <v>2266</v>
          </cell>
        </row>
        <row r="2269">
          <cell r="E2269">
            <v>2267</v>
          </cell>
        </row>
        <row r="2270">
          <cell r="E2270">
            <v>2268</v>
          </cell>
        </row>
        <row r="2271">
          <cell r="E2271">
            <v>2269</v>
          </cell>
        </row>
        <row r="2272">
          <cell r="E2272">
            <v>2270</v>
          </cell>
        </row>
        <row r="2273">
          <cell r="E2273">
            <v>2271</v>
          </cell>
        </row>
        <row r="2274">
          <cell r="E2274">
            <v>2272</v>
          </cell>
        </row>
        <row r="2275">
          <cell r="E2275">
            <v>2273</v>
          </cell>
        </row>
        <row r="2276">
          <cell r="E2276">
            <v>2274</v>
          </cell>
        </row>
        <row r="2277">
          <cell r="E2277">
            <v>2275</v>
          </cell>
        </row>
        <row r="2278">
          <cell r="E2278">
            <v>2276</v>
          </cell>
        </row>
        <row r="2279">
          <cell r="E2279">
            <v>2277</v>
          </cell>
        </row>
        <row r="2280">
          <cell r="E2280">
            <v>2278</v>
          </cell>
        </row>
        <row r="2281">
          <cell r="E2281">
            <v>2279</v>
          </cell>
        </row>
        <row r="2282">
          <cell r="E2282">
            <v>2280</v>
          </cell>
        </row>
        <row r="2283">
          <cell r="E2283">
            <v>2281</v>
          </cell>
        </row>
        <row r="2284">
          <cell r="E2284">
            <v>2282</v>
          </cell>
        </row>
        <row r="2285">
          <cell r="E2285">
            <v>2283</v>
          </cell>
        </row>
        <row r="2286">
          <cell r="E2286">
            <v>2284</v>
          </cell>
        </row>
        <row r="2287">
          <cell r="E2287">
            <v>2285</v>
          </cell>
        </row>
        <row r="2288">
          <cell r="E2288">
            <v>2286</v>
          </cell>
        </row>
        <row r="2289">
          <cell r="E2289">
            <v>2287</v>
          </cell>
        </row>
        <row r="2290">
          <cell r="E2290">
            <v>2288</v>
          </cell>
        </row>
        <row r="2291">
          <cell r="E2291">
            <v>2289</v>
          </cell>
        </row>
        <row r="2292">
          <cell r="E2292">
            <v>2290</v>
          </cell>
        </row>
        <row r="2293">
          <cell r="E2293">
            <v>2291</v>
          </cell>
        </row>
        <row r="2294">
          <cell r="E2294">
            <v>2292</v>
          </cell>
        </row>
        <row r="2295">
          <cell r="E2295">
            <v>2293</v>
          </cell>
        </row>
        <row r="2296">
          <cell r="E2296">
            <v>2294</v>
          </cell>
        </row>
        <row r="2297">
          <cell r="E2297">
            <v>2295</v>
          </cell>
        </row>
        <row r="2298">
          <cell r="E2298">
            <v>2296</v>
          </cell>
        </row>
        <row r="2299">
          <cell r="E2299">
            <v>2297</v>
          </cell>
        </row>
        <row r="2300">
          <cell r="E2300">
            <v>2298</v>
          </cell>
        </row>
        <row r="2301">
          <cell r="E2301">
            <v>2299</v>
          </cell>
        </row>
        <row r="2302">
          <cell r="E2302">
            <v>2300</v>
          </cell>
        </row>
        <row r="2303">
          <cell r="E2303">
            <v>2301</v>
          </cell>
        </row>
        <row r="2304">
          <cell r="E2304">
            <v>2302</v>
          </cell>
        </row>
        <row r="2305">
          <cell r="E2305">
            <v>2303</v>
          </cell>
        </row>
        <row r="2306">
          <cell r="E2306">
            <v>2304</v>
          </cell>
        </row>
        <row r="2307">
          <cell r="E2307">
            <v>2305</v>
          </cell>
        </row>
        <row r="2308">
          <cell r="E2308">
            <v>2306</v>
          </cell>
        </row>
        <row r="2309">
          <cell r="E2309">
            <v>2307</v>
          </cell>
        </row>
        <row r="2310">
          <cell r="E2310">
            <v>2308</v>
          </cell>
        </row>
        <row r="2311">
          <cell r="E2311">
            <v>2309</v>
          </cell>
        </row>
        <row r="2312">
          <cell r="E2312">
            <v>2310</v>
          </cell>
        </row>
        <row r="2313">
          <cell r="E2313">
            <v>2311</v>
          </cell>
        </row>
        <row r="2314">
          <cell r="E2314">
            <v>2312</v>
          </cell>
        </row>
        <row r="2315">
          <cell r="E2315">
            <v>2313</v>
          </cell>
        </row>
        <row r="2316">
          <cell r="E2316">
            <v>2314</v>
          </cell>
        </row>
        <row r="2317">
          <cell r="E2317">
            <v>2315</v>
          </cell>
        </row>
        <row r="2318">
          <cell r="E2318">
            <v>2316</v>
          </cell>
        </row>
        <row r="2319">
          <cell r="E2319">
            <v>2317</v>
          </cell>
        </row>
        <row r="2320">
          <cell r="E2320">
            <v>2318</v>
          </cell>
        </row>
        <row r="2321">
          <cell r="E2321">
            <v>2319</v>
          </cell>
        </row>
        <row r="2322">
          <cell r="E2322">
            <v>2320</v>
          </cell>
        </row>
        <row r="2323">
          <cell r="E2323">
            <v>2321</v>
          </cell>
        </row>
        <row r="2324">
          <cell r="E2324">
            <v>2322</v>
          </cell>
        </row>
        <row r="2325">
          <cell r="E2325">
            <v>2323</v>
          </cell>
        </row>
        <row r="2326">
          <cell r="E2326">
            <v>2324</v>
          </cell>
        </row>
        <row r="2327">
          <cell r="E2327">
            <v>2325</v>
          </cell>
        </row>
        <row r="2328">
          <cell r="E2328">
            <v>2326</v>
          </cell>
        </row>
        <row r="2329">
          <cell r="E2329">
            <v>2327</v>
          </cell>
        </row>
        <row r="2330">
          <cell r="E2330">
            <v>2328</v>
          </cell>
        </row>
        <row r="2331">
          <cell r="E2331">
            <v>2329</v>
          </cell>
        </row>
        <row r="2332">
          <cell r="E2332">
            <v>2330</v>
          </cell>
        </row>
        <row r="2333">
          <cell r="E2333">
            <v>2331</v>
          </cell>
        </row>
        <row r="2334">
          <cell r="E2334">
            <v>2332</v>
          </cell>
        </row>
        <row r="2335">
          <cell r="E2335">
            <v>2333</v>
          </cell>
        </row>
        <row r="2336">
          <cell r="E2336">
            <v>2334</v>
          </cell>
        </row>
        <row r="2337">
          <cell r="E2337">
            <v>2335</v>
          </cell>
        </row>
        <row r="2338">
          <cell r="E2338">
            <v>2336</v>
          </cell>
        </row>
        <row r="2339">
          <cell r="E2339">
            <v>2337</v>
          </cell>
        </row>
        <row r="2340">
          <cell r="E2340">
            <v>2338</v>
          </cell>
        </row>
        <row r="2341">
          <cell r="E2341">
            <v>2339</v>
          </cell>
        </row>
        <row r="2342">
          <cell r="E2342">
            <v>2340</v>
          </cell>
        </row>
        <row r="2343">
          <cell r="E2343">
            <v>2341</v>
          </cell>
        </row>
        <row r="2344">
          <cell r="E2344">
            <v>2342</v>
          </cell>
        </row>
        <row r="2345">
          <cell r="E2345">
            <v>2343</v>
          </cell>
        </row>
        <row r="2346">
          <cell r="E2346">
            <v>2344</v>
          </cell>
        </row>
        <row r="2347">
          <cell r="E2347">
            <v>2345</v>
          </cell>
        </row>
        <row r="2348">
          <cell r="E2348">
            <v>2346</v>
          </cell>
        </row>
        <row r="2349">
          <cell r="E2349">
            <v>2347</v>
          </cell>
        </row>
        <row r="2350">
          <cell r="E2350">
            <v>2348</v>
          </cell>
        </row>
        <row r="2351">
          <cell r="E2351">
            <v>2349</v>
          </cell>
        </row>
        <row r="2352">
          <cell r="E2352">
            <v>2350</v>
          </cell>
        </row>
        <row r="2353">
          <cell r="E2353">
            <v>2351</v>
          </cell>
        </row>
        <row r="2354">
          <cell r="E2354">
            <v>2352</v>
          </cell>
        </row>
        <row r="2355">
          <cell r="E2355">
            <v>2353</v>
          </cell>
        </row>
        <row r="2356">
          <cell r="E2356">
            <v>2354</v>
          </cell>
        </row>
        <row r="2357">
          <cell r="E2357">
            <v>2355</v>
          </cell>
        </row>
        <row r="2358">
          <cell r="E2358">
            <v>2356</v>
          </cell>
        </row>
        <row r="2359">
          <cell r="E2359">
            <v>2357</v>
          </cell>
        </row>
        <row r="2360">
          <cell r="E2360">
            <v>2358</v>
          </cell>
        </row>
        <row r="2361">
          <cell r="E2361">
            <v>2359</v>
          </cell>
        </row>
        <row r="2362">
          <cell r="E2362">
            <v>2360</v>
          </cell>
        </row>
        <row r="2363">
          <cell r="E2363">
            <v>2361</v>
          </cell>
        </row>
        <row r="2364">
          <cell r="E2364">
            <v>2362</v>
          </cell>
        </row>
        <row r="2365">
          <cell r="E2365">
            <v>2363</v>
          </cell>
        </row>
        <row r="2366">
          <cell r="E2366">
            <v>2364</v>
          </cell>
        </row>
        <row r="2367">
          <cell r="E2367">
            <v>2365</v>
          </cell>
        </row>
        <row r="2368">
          <cell r="E2368">
            <v>2366</v>
          </cell>
        </row>
        <row r="2369">
          <cell r="E2369">
            <v>2367</v>
          </cell>
        </row>
        <row r="2370">
          <cell r="E2370">
            <v>2368</v>
          </cell>
        </row>
        <row r="2371">
          <cell r="E2371">
            <v>2369</v>
          </cell>
        </row>
        <row r="2372">
          <cell r="E2372">
            <v>2370</v>
          </cell>
        </row>
        <row r="2373">
          <cell r="E2373">
            <v>2371</v>
          </cell>
        </row>
        <row r="2374">
          <cell r="E2374">
            <v>2372</v>
          </cell>
        </row>
        <row r="2375">
          <cell r="E2375">
            <v>2373</v>
          </cell>
        </row>
        <row r="2376">
          <cell r="E2376">
            <v>2374</v>
          </cell>
        </row>
        <row r="2377">
          <cell r="E2377">
            <v>2375</v>
          </cell>
        </row>
        <row r="2378">
          <cell r="E2378">
            <v>2376</v>
          </cell>
        </row>
        <row r="2379">
          <cell r="E2379">
            <v>2377</v>
          </cell>
        </row>
        <row r="2380">
          <cell r="E2380">
            <v>2378</v>
          </cell>
        </row>
        <row r="2381">
          <cell r="E2381">
            <v>2379</v>
          </cell>
        </row>
        <row r="2382">
          <cell r="E2382">
            <v>2380</v>
          </cell>
        </row>
        <row r="2383">
          <cell r="E2383">
            <v>2381</v>
          </cell>
        </row>
        <row r="2384">
          <cell r="E2384">
            <v>2382</v>
          </cell>
        </row>
        <row r="2385">
          <cell r="E2385">
            <v>2383</v>
          </cell>
        </row>
        <row r="2386">
          <cell r="E2386">
            <v>2384</v>
          </cell>
        </row>
        <row r="2387">
          <cell r="E2387">
            <v>2385</v>
          </cell>
        </row>
        <row r="2388">
          <cell r="E2388">
            <v>2386</v>
          </cell>
        </row>
        <row r="2389">
          <cell r="E2389">
            <v>2387</v>
          </cell>
        </row>
        <row r="2390">
          <cell r="E2390">
            <v>2388</v>
          </cell>
        </row>
        <row r="2391">
          <cell r="E2391">
            <v>2389</v>
          </cell>
        </row>
        <row r="2392">
          <cell r="E2392">
            <v>2390</v>
          </cell>
        </row>
        <row r="2393">
          <cell r="E2393">
            <v>2391</v>
          </cell>
        </row>
        <row r="2394">
          <cell r="E2394">
            <v>2392</v>
          </cell>
        </row>
        <row r="2395">
          <cell r="E2395">
            <v>2393</v>
          </cell>
        </row>
        <row r="2396">
          <cell r="E2396">
            <v>2394</v>
          </cell>
        </row>
        <row r="2397">
          <cell r="E2397">
            <v>2395</v>
          </cell>
        </row>
        <row r="2398">
          <cell r="E2398">
            <v>2396</v>
          </cell>
        </row>
        <row r="2399">
          <cell r="E2399">
            <v>2397</v>
          </cell>
        </row>
        <row r="2400">
          <cell r="E2400">
            <v>2398</v>
          </cell>
        </row>
        <row r="2401">
          <cell r="E2401">
            <v>2399</v>
          </cell>
        </row>
        <row r="2402">
          <cell r="E2402">
            <v>2400</v>
          </cell>
        </row>
        <row r="2403">
          <cell r="E2403">
            <v>2401</v>
          </cell>
        </row>
        <row r="2404">
          <cell r="E2404">
            <v>2402</v>
          </cell>
        </row>
        <row r="2405">
          <cell r="E2405">
            <v>2403</v>
          </cell>
        </row>
        <row r="2406">
          <cell r="E2406">
            <v>2404</v>
          </cell>
        </row>
        <row r="2407">
          <cell r="E2407">
            <v>2405</v>
          </cell>
        </row>
        <row r="2408">
          <cell r="E2408">
            <v>2406</v>
          </cell>
        </row>
        <row r="2409">
          <cell r="E2409">
            <v>2407</v>
          </cell>
        </row>
        <row r="2410">
          <cell r="E2410">
            <v>2408</v>
          </cell>
        </row>
        <row r="2411">
          <cell r="E2411">
            <v>2409</v>
          </cell>
        </row>
        <row r="2412">
          <cell r="E2412">
            <v>2410</v>
          </cell>
        </row>
        <row r="2413">
          <cell r="E2413">
            <v>2411</v>
          </cell>
        </row>
        <row r="2414">
          <cell r="E2414">
            <v>2412</v>
          </cell>
        </row>
        <row r="2415">
          <cell r="E2415">
            <v>2413</v>
          </cell>
        </row>
        <row r="2416">
          <cell r="E2416">
            <v>2414</v>
          </cell>
        </row>
        <row r="2417">
          <cell r="E2417">
            <v>2415</v>
          </cell>
        </row>
        <row r="2418">
          <cell r="E2418">
            <v>2416</v>
          </cell>
        </row>
        <row r="2419">
          <cell r="E2419">
            <v>2417</v>
          </cell>
        </row>
        <row r="2420">
          <cell r="E2420">
            <v>2418</v>
          </cell>
        </row>
        <row r="2421">
          <cell r="E2421">
            <v>2419</v>
          </cell>
        </row>
        <row r="2422">
          <cell r="E2422">
            <v>2420</v>
          </cell>
        </row>
        <row r="2423">
          <cell r="E2423">
            <v>2421</v>
          </cell>
        </row>
        <row r="2424">
          <cell r="E2424">
            <v>2422</v>
          </cell>
        </row>
        <row r="2425">
          <cell r="E2425">
            <v>2423</v>
          </cell>
        </row>
        <row r="2426">
          <cell r="E2426">
            <v>2424</v>
          </cell>
        </row>
        <row r="2427">
          <cell r="E2427">
            <v>2425</v>
          </cell>
        </row>
        <row r="2428">
          <cell r="E2428">
            <v>2426</v>
          </cell>
        </row>
        <row r="2429">
          <cell r="E2429">
            <v>2427</v>
          </cell>
        </row>
        <row r="2430">
          <cell r="E2430">
            <v>2428</v>
          </cell>
        </row>
        <row r="2431">
          <cell r="E2431">
            <v>2429</v>
          </cell>
        </row>
        <row r="2432">
          <cell r="E2432">
            <v>2430</v>
          </cell>
        </row>
        <row r="2433">
          <cell r="E2433">
            <v>2431</v>
          </cell>
        </row>
        <row r="2434">
          <cell r="E2434">
            <v>2432</v>
          </cell>
        </row>
        <row r="2435">
          <cell r="E2435">
            <v>2433</v>
          </cell>
        </row>
        <row r="2436">
          <cell r="E2436">
            <v>2434</v>
          </cell>
        </row>
        <row r="2437">
          <cell r="E2437">
            <v>2435</v>
          </cell>
        </row>
        <row r="2438">
          <cell r="E2438">
            <v>2436</v>
          </cell>
        </row>
        <row r="2439">
          <cell r="E2439">
            <v>2437</v>
          </cell>
        </row>
        <row r="2440">
          <cell r="E2440">
            <v>2438</v>
          </cell>
        </row>
        <row r="2441">
          <cell r="E2441">
            <v>2439</v>
          </cell>
        </row>
        <row r="2442">
          <cell r="E2442">
            <v>2440</v>
          </cell>
        </row>
        <row r="2443">
          <cell r="E2443">
            <v>2441</v>
          </cell>
        </row>
        <row r="2444">
          <cell r="E2444">
            <v>2442</v>
          </cell>
        </row>
        <row r="2445">
          <cell r="E2445">
            <v>2443</v>
          </cell>
        </row>
        <row r="2446">
          <cell r="E2446">
            <v>2444</v>
          </cell>
        </row>
        <row r="2447">
          <cell r="E2447">
            <v>2445</v>
          </cell>
        </row>
        <row r="2448">
          <cell r="E2448">
            <v>2446</v>
          </cell>
        </row>
        <row r="2449">
          <cell r="E2449">
            <v>2447</v>
          </cell>
        </row>
        <row r="2450">
          <cell r="E2450">
            <v>2448</v>
          </cell>
        </row>
        <row r="2451">
          <cell r="E2451">
            <v>2449</v>
          </cell>
        </row>
        <row r="2452">
          <cell r="E2452">
            <v>2450</v>
          </cell>
        </row>
        <row r="2453">
          <cell r="E2453">
            <v>2451</v>
          </cell>
        </row>
        <row r="2454">
          <cell r="E2454">
            <v>2452</v>
          </cell>
        </row>
        <row r="2455">
          <cell r="E2455">
            <v>2453</v>
          </cell>
        </row>
        <row r="2456">
          <cell r="E2456">
            <v>2454</v>
          </cell>
        </row>
        <row r="2457">
          <cell r="E2457">
            <v>2455</v>
          </cell>
        </row>
        <row r="2458">
          <cell r="E2458">
            <v>2456</v>
          </cell>
        </row>
        <row r="2459">
          <cell r="E2459">
            <v>2457</v>
          </cell>
        </row>
        <row r="2460">
          <cell r="E2460">
            <v>2458</v>
          </cell>
        </row>
        <row r="2461">
          <cell r="E2461">
            <v>2459</v>
          </cell>
        </row>
        <row r="2462">
          <cell r="E2462">
            <v>2460</v>
          </cell>
        </row>
        <row r="2463">
          <cell r="E2463">
            <v>2461</v>
          </cell>
        </row>
        <row r="2464">
          <cell r="E2464">
            <v>2462</v>
          </cell>
        </row>
        <row r="2465">
          <cell r="E2465">
            <v>2463</v>
          </cell>
        </row>
        <row r="2466">
          <cell r="E2466">
            <v>2464</v>
          </cell>
        </row>
        <row r="2467">
          <cell r="E2467">
            <v>2465</v>
          </cell>
        </row>
        <row r="2468">
          <cell r="E2468">
            <v>2466</v>
          </cell>
        </row>
        <row r="2469">
          <cell r="E2469">
            <v>2467</v>
          </cell>
        </row>
        <row r="2470">
          <cell r="E2470">
            <v>2468</v>
          </cell>
        </row>
        <row r="2471">
          <cell r="E2471">
            <v>2469</v>
          </cell>
        </row>
        <row r="2472">
          <cell r="E2472">
            <v>2470</v>
          </cell>
        </row>
        <row r="2473">
          <cell r="E2473">
            <v>2471</v>
          </cell>
        </row>
        <row r="2474">
          <cell r="E2474">
            <v>2472</v>
          </cell>
        </row>
        <row r="2475">
          <cell r="E2475">
            <v>2473</v>
          </cell>
        </row>
        <row r="2476">
          <cell r="E2476">
            <v>2474</v>
          </cell>
        </row>
        <row r="2477">
          <cell r="E2477">
            <v>2475</v>
          </cell>
        </row>
        <row r="2478">
          <cell r="E2478">
            <v>2476</v>
          </cell>
        </row>
        <row r="2479">
          <cell r="E2479">
            <v>2477</v>
          </cell>
        </row>
        <row r="2480">
          <cell r="E2480">
            <v>2478</v>
          </cell>
        </row>
        <row r="2481">
          <cell r="E2481">
            <v>2479</v>
          </cell>
        </row>
        <row r="2482">
          <cell r="E2482">
            <v>2480</v>
          </cell>
        </row>
        <row r="2483">
          <cell r="E2483">
            <v>2481</v>
          </cell>
        </row>
        <row r="2484">
          <cell r="E2484">
            <v>2482</v>
          </cell>
        </row>
        <row r="2485">
          <cell r="E2485">
            <v>2483</v>
          </cell>
        </row>
        <row r="2486">
          <cell r="E2486">
            <v>2484</v>
          </cell>
        </row>
        <row r="2487">
          <cell r="E2487">
            <v>2485</v>
          </cell>
        </row>
        <row r="2488">
          <cell r="E2488">
            <v>2486</v>
          </cell>
        </row>
        <row r="2489">
          <cell r="E2489">
            <v>2487</v>
          </cell>
        </row>
        <row r="2490">
          <cell r="E2490">
            <v>2488</v>
          </cell>
        </row>
        <row r="2491">
          <cell r="E2491">
            <v>2489</v>
          </cell>
        </row>
        <row r="2492">
          <cell r="E2492">
            <v>2490</v>
          </cell>
        </row>
        <row r="2493">
          <cell r="E2493">
            <v>2491</v>
          </cell>
        </row>
        <row r="2494">
          <cell r="E2494">
            <v>2492</v>
          </cell>
        </row>
        <row r="2495">
          <cell r="E2495">
            <v>2493</v>
          </cell>
        </row>
        <row r="2496">
          <cell r="E2496">
            <v>2494</v>
          </cell>
        </row>
        <row r="2497">
          <cell r="E2497">
            <v>2495</v>
          </cell>
        </row>
        <row r="2498">
          <cell r="E2498">
            <v>2496</v>
          </cell>
        </row>
        <row r="2499">
          <cell r="E2499">
            <v>2497</v>
          </cell>
        </row>
        <row r="2500">
          <cell r="E2500">
            <v>2498</v>
          </cell>
        </row>
        <row r="2501">
          <cell r="E2501">
            <v>2499</v>
          </cell>
        </row>
        <row r="2502">
          <cell r="E2502">
            <v>2500</v>
          </cell>
        </row>
        <row r="2503">
          <cell r="E2503">
            <v>2501</v>
          </cell>
        </row>
        <row r="2504">
          <cell r="E2504">
            <v>2502</v>
          </cell>
        </row>
        <row r="2505">
          <cell r="E2505">
            <v>2503</v>
          </cell>
        </row>
        <row r="2506">
          <cell r="E2506">
            <v>2504</v>
          </cell>
        </row>
        <row r="2507">
          <cell r="E2507">
            <v>2505</v>
          </cell>
        </row>
        <row r="2508">
          <cell r="E2508">
            <v>2506</v>
          </cell>
        </row>
        <row r="2509">
          <cell r="E2509">
            <v>2507</v>
          </cell>
        </row>
        <row r="2510">
          <cell r="E2510">
            <v>2508</v>
          </cell>
        </row>
        <row r="2511">
          <cell r="E2511">
            <v>2509</v>
          </cell>
        </row>
        <row r="2512">
          <cell r="E2512">
            <v>2510</v>
          </cell>
        </row>
        <row r="2513">
          <cell r="E2513">
            <v>2511</v>
          </cell>
        </row>
        <row r="2514">
          <cell r="E2514">
            <v>2512</v>
          </cell>
        </row>
        <row r="2515">
          <cell r="E2515">
            <v>2513</v>
          </cell>
        </row>
        <row r="2516">
          <cell r="E2516">
            <v>2514</v>
          </cell>
        </row>
        <row r="2517">
          <cell r="E2517">
            <v>2515</v>
          </cell>
        </row>
        <row r="2518">
          <cell r="E2518">
            <v>2516</v>
          </cell>
        </row>
        <row r="2519">
          <cell r="E2519">
            <v>2517</v>
          </cell>
        </row>
        <row r="2520">
          <cell r="E2520">
            <v>2518</v>
          </cell>
        </row>
        <row r="2521">
          <cell r="E2521">
            <v>2519</v>
          </cell>
        </row>
        <row r="2522">
          <cell r="E2522">
            <v>2520</v>
          </cell>
        </row>
        <row r="2523">
          <cell r="E2523">
            <v>2521</v>
          </cell>
        </row>
        <row r="2524">
          <cell r="E2524">
            <v>2522</v>
          </cell>
        </row>
        <row r="2525">
          <cell r="E2525">
            <v>2523</v>
          </cell>
        </row>
        <row r="2526">
          <cell r="E2526">
            <v>2524</v>
          </cell>
        </row>
        <row r="2527">
          <cell r="E2527">
            <v>2525</v>
          </cell>
        </row>
        <row r="2528">
          <cell r="E2528">
            <v>2526</v>
          </cell>
        </row>
        <row r="2529">
          <cell r="E2529">
            <v>2527</v>
          </cell>
        </row>
        <row r="2530">
          <cell r="E2530">
            <v>2528</v>
          </cell>
        </row>
        <row r="2531">
          <cell r="E2531">
            <v>2529</v>
          </cell>
        </row>
        <row r="2532">
          <cell r="E2532">
            <v>2530</v>
          </cell>
        </row>
        <row r="2533">
          <cell r="E2533">
            <v>2531</v>
          </cell>
        </row>
        <row r="2534">
          <cell r="E2534">
            <v>2532</v>
          </cell>
        </row>
        <row r="2535">
          <cell r="E2535">
            <v>2533</v>
          </cell>
        </row>
        <row r="2536">
          <cell r="E2536">
            <v>2534</v>
          </cell>
        </row>
        <row r="2537">
          <cell r="E2537">
            <v>2535</v>
          </cell>
        </row>
        <row r="2538">
          <cell r="E2538">
            <v>2536</v>
          </cell>
        </row>
        <row r="2539">
          <cell r="E2539">
            <v>2537</v>
          </cell>
        </row>
        <row r="2540">
          <cell r="E2540">
            <v>2538</v>
          </cell>
        </row>
        <row r="2541">
          <cell r="E2541">
            <v>2539</v>
          </cell>
        </row>
        <row r="2542">
          <cell r="E2542">
            <v>2540</v>
          </cell>
        </row>
        <row r="2543">
          <cell r="E2543">
            <v>2541</v>
          </cell>
        </row>
        <row r="2544">
          <cell r="E2544">
            <v>2542</v>
          </cell>
        </row>
        <row r="2545">
          <cell r="E2545">
            <v>2543</v>
          </cell>
        </row>
        <row r="2546">
          <cell r="E2546">
            <v>2544</v>
          </cell>
        </row>
        <row r="2547">
          <cell r="E2547">
            <v>2545</v>
          </cell>
        </row>
        <row r="2548">
          <cell r="E2548">
            <v>2546</v>
          </cell>
        </row>
        <row r="2549">
          <cell r="E2549">
            <v>2547</v>
          </cell>
        </row>
        <row r="2550">
          <cell r="E2550">
            <v>2548</v>
          </cell>
        </row>
        <row r="2551">
          <cell r="E2551">
            <v>2549</v>
          </cell>
        </row>
        <row r="2552">
          <cell r="E2552">
            <v>2550</v>
          </cell>
        </row>
        <row r="2553">
          <cell r="E2553">
            <v>2551</v>
          </cell>
        </row>
        <row r="2554">
          <cell r="E2554">
            <v>2552</v>
          </cell>
        </row>
        <row r="2555">
          <cell r="E2555">
            <v>2553</v>
          </cell>
        </row>
        <row r="2556">
          <cell r="E2556">
            <v>2554</v>
          </cell>
        </row>
        <row r="2557">
          <cell r="E2557">
            <v>2555</v>
          </cell>
        </row>
        <row r="2558">
          <cell r="E2558">
            <v>2556</v>
          </cell>
        </row>
        <row r="2559">
          <cell r="E2559">
            <v>2557</v>
          </cell>
        </row>
        <row r="2560">
          <cell r="E2560">
            <v>2558</v>
          </cell>
        </row>
        <row r="2561">
          <cell r="E2561">
            <v>2559</v>
          </cell>
        </row>
        <row r="2562">
          <cell r="E2562">
            <v>2560</v>
          </cell>
        </row>
        <row r="2563">
          <cell r="E2563">
            <v>2561</v>
          </cell>
        </row>
        <row r="2564">
          <cell r="E2564">
            <v>2562</v>
          </cell>
        </row>
        <row r="2565">
          <cell r="E2565">
            <v>2563</v>
          </cell>
        </row>
        <row r="2566">
          <cell r="E2566">
            <v>2564</v>
          </cell>
        </row>
        <row r="2567">
          <cell r="E2567">
            <v>2565</v>
          </cell>
        </row>
        <row r="2568">
          <cell r="E2568">
            <v>2566</v>
          </cell>
        </row>
        <row r="2569">
          <cell r="E2569">
            <v>2567</v>
          </cell>
        </row>
        <row r="2570">
          <cell r="E2570">
            <v>2568</v>
          </cell>
        </row>
        <row r="2571">
          <cell r="E2571">
            <v>2569</v>
          </cell>
        </row>
        <row r="2572">
          <cell r="E2572">
            <v>2570</v>
          </cell>
        </row>
        <row r="2573">
          <cell r="E2573">
            <v>2571</v>
          </cell>
        </row>
        <row r="2574">
          <cell r="E2574">
            <v>2572</v>
          </cell>
        </row>
        <row r="2575">
          <cell r="E2575">
            <v>2573</v>
          </cell>
        </row>
        <row r="2576">
          <cell r="E2576">
            <v>2574</v>
          </cell>
        </row>
        <row r="2577">
          <cell r="E2577">
            <v>2575</v>
          </cell>
        </row>
        <row r="2578">
          <cell r="E2578">
            <v>2576</v>
          </cell>
        </row>
        <row r="2579">
          <cell r="E2579">
            <v>2577</v>
          </cell>
        </row>
        <row r="2580">
          <cell r="E2580">
            <v>2578</v>
          </cell>
        </row>
        <row r="2581">
          <cell r="E2581">
            <v>2579</v>
          </cell>
        </row>
        <row r="2582">
          <cell r="E2582">
            <v>2580</v>
          </cell>
        </row>
        <row r="2583">
          <cell r="E2583">
            <v>2581</v>
          </cell>
        </row>
        <row r="2584">
          <cell r="E2584">
            <v>2582</v>
          </cell>
        </row>
        <row r="2585">
          <cell r="E2585">
            <v>2583</v>
          </cell>
        </row>
        <row r="2586">
          <cell r="E2586">
            <v>2584</v>
          </cell>
        </row>
        <row r="2587">
          <cell r="E2587">
            <v>2585</v>
          </cell>
        </row>
        <row r="2588">
          <cell r="E2588">
            <v>2586</v>
          </cell>
        </row>
        <row r="2589">
          <cell r="E2589">
            <v>2587</v>
          </cell>
        </row>
        <row r="2590">
          <cell r="E2590">
            <v>2588</v>
          </cell>
        </row>
        <row r="2591">
          <cell r="E2591">
            <v>2589</v>
          </cell>
        </row>
        <row r="2592">
          <cell r="E2592">
            <v>2590</v>
          </cell>
        </row>
        <row r="2593">
          <cell r="E2593">
            <v>2591</v>
          </cell>
        </row>
        <row r="2594">
          <cell r="E2594">
            <v>2592</v>
          </cell>
        </row>
        <row r="2595">
          <cell r="E2595">
            <v>2593</v>
          </cell>
        </row>
        <row r="2596">
          <cell r="E2596">
            <v>2594</v>
          </cell>
        </row>
        <row r="2597">
          <cell r="E2597">
            <v>2595</v>
          </cell>
        </row>
        <row r="2598">
          <cell r="E2598">
            <v>2596</v>
          </cell>
        </row>
        <row r="2599">
          <cell r="E2599">
            <v>2597</v>
          </cell>
        </row>
        <row r="2600">
          <cell r="E2600">
            <v>2598</v>
          </cell>
        </row>
        <row r="2601">
          <cell r="E2601">
            <v>2599</v>
          </cell>
        </row>
        <row r="2602">
          <cell r="E2602">
            <v>2600</v>
          </cell>
        </row>
        <row r="2603">
          <cell r="E2603">
            <v>2601</v>
          </cell>
        </row>
        <row r="2604">
          <cell r="E2604">
            <v>2602</v>
          </cell>
        </row>
        <row r="2605">
          <cell r="E2605">
            <v>2603</v>
          </cell>
        </row>
        <row r="2606">
          <cell r="E2606">
            <v>2604</v>
          </cell>
        </row>
        <row r="2607">
          <cell r="E2607">
            <v>2605</v>
          </cell>
        </row>
        <row r="2608">
          <cell r="E2608">
            <v>2606</v>
          </cell>
        </row>
        <row r="2609">
          <cell r="E2609">
            <v>2607</v>
          </cell>
        </row>
        <row r="2610">
          <cell r="E2610">
            <v>2608</v>
          </cell>
        </row>
        <row r="2611">
          <cell r="E2611">
            <v>2609</v>
          </cell>
        </row>
        <row r="2612">
          <cell r="E2612">
            <v>2610</v>
          </cell>
        </row>
        <row r="2613">
          <cell r="E2613">
            <v>2611</v>
          </cell>
        </row>
        <row r="2614">
          <cell r="E2614">
            <v>2612</v>
          </cell>
        </row>
        <row r="2615">
          <cell r="E2615">
            <v>2613</v>
          </cell>
        </row>
        <row r="2616">
          <cell r="E2616">
            <v>2614</v>
          </cell>
        </row>
        <row r="2617">
          <cell r="E2617">
            <v>2615</v>
          </cell>
        </row>
        <row r="2618">
          <cell r="E2618">
            <v>2616</v>
          </cell>
        </row>
        <row r="2619">
          <cell r="E2619">
            <v>2617</v>
          </cell>
        </row>
        <row r="2620">
          <cell r="E2620">
            <v>2618</v>
          </cell>
        </row>
        <row r="2621">
          <cell r="E2621">
            <v>2619</v>
          </cell>
        </row>
        <row r="2622">
          <cell r="E2622">
            <v>2620</v>
          </cell>
        </row>
        <row r="2623">
          <cell r="E2623">
            <v>2621</v>
          </cell>
        </row>
        <row r="2624">
          <cell r="E2624">
            <v>2622</v>
          </cell>
        </row>
        <row r="2625">
          <cell r="E2625">
            <v>2623</v>
          </cell>
        </row>
        <row r="2626">
          <cell r="E2626">
            <v>2624</v>
          </cell>
        </row>
        <row r="2627">
          <cell r="E2627">
            <v>2625</v>
          </cell>
        </row>
        <row r="2628">
          <cell r="E2628">
            <v>2626</v>
          </cell>
        </row>
        <row r="2629">
          <cell r="E2629">
            <v>2627</v>
          </cell>
        </row>
        <row r="2630">
          <cell r="E2630">
            <v>2628</v>
          </cell>
        </row>
        <row r="2631">
          <cell r="E2631">
            <v>2629</v>
          </cell>
        </row>
        <row r="2632">
          <cell r="E2632">
            <v>2630</v>
          </cell>
        </row>
        <row r="2633">
          <cell r="E2633">
            <v>2631</v>
          </cell>
        </row>
        <row r="2634">
          <cell r="E2634">
            <v>2632</v>
          </cell>
        </row>
        <row r="2635">
          <cell r="E2635">
            <v>2633</v>
          </cell>
        </row>
        <row r="2636">
          <cell r="E2636">
            <v>2634</v>
          </cell>
        </row>
        <row r="2637">
          <cell r="E2637">
            <v>2635</v>
          </cell>
        </row>
        <row r="2638">
          <cell r="E2638">
            <v>2636</v>
          </cell>
        </row>
        <row r="2639">
          <cell r="E2639">
            <v>2637</v>
          </cell>
        </row>
        <row r="2640">
          <cell r="E2640">
            <v>2638</v>
          </cell>
        </row>
        <row r="2641">
          <cell r="E2641">
            <v>2639</v>
          </cell>
        </row>
        <row r="2642">
          <cell r="E2642">
            <v>2640</v>
          </cell>
        </row>
        <row r="2643">
          <cell r="E2643">
            <v>2641</v>
          </cell>
        </row>
        <row r="2644">
          <cell r="E2644">
            <v>2642</v>
          </cell>
        </row>
        <row r="2645">
          <cell r="E2645">
            <v>2643</v>
          </cell>
        </row>
        <row r="2646">
          <cell r="E2646">
            <v>2644</v>
          </cell>
        </row>
        <row r="2647">
          <cell r="E2647">
            <v>2645</v>
          </cell>
        </row>
        <row r="2648">
          <cell r="E2648">
            <v>2646</v>
          </cell>
        </row>
        <row r="2649">
          <cell r="E2649">
            <v>2647</v>
          </cell>
        </row>
        <row r="2650">
          <cell r="E2650">
            <v>2648</v>
          </cell>
        </row>
        <row r="2651">
          <cell r="E2651">
            <v>2649</v>
          </cell>
        </row>
        <row r="2652">
          <cell r="E2652">
            <v>2650</v>
          </cell>
        </row>
        <row r="2653">
          <cell r="E2653">
            <v>2651</v>
          </cell>
        </row>
        <row r="2654">
          <cell r="E2654">
            <v>2652</v>
          </cell>
        </row>
        <row r="2655">
          <cell r="E2655">
            <v>2653</v>
          </cell>
        </row>
        <row r="2656">
          <cell r="E2656">
            <v>2654</v>
          </cell>
        </row>
        <row r="2657">
          <cell r="E2657">
            <v>2655</v>
          </cell>
        </row>
        <row r="2658">
          <cell r="E2658">
            <v>2656</v>
          </cell>
        </row>
        <row r="2659">
          <cell r="E2659">
            <v>2657</v>
          </cell>
        </row>
        <row r="2660">
          <cell r="E2660">
            <v>2658</v>
          </cell>
        </row>
        <row r="2661">
          <cell r="E2661">
            <v>2659</v>
          </cell>
        </row>
        <row r="2662">
          <cell r="E2662">
            <v>2660</v>
          </cell>
        </row>
        <row r="2663">
          <cell r="E2663">
            <v>2661</v>
          </cell>
        </row>
        <row r="2664">
          <cell r="E2664">
            <v>2662</v>
          </cell>
        </row>
        <row r="2665">
          <cell r="E2665">
            <v>2663</v>
          </cell>
        </row>
        <row r="2666">
          <cell r="E2666">
            <v>2664</v>
          </cell>
        </row>
        <row r="2667">
          <cell r="E2667">
            <v>2665</v>
          </cell>
        </row>
        <row r="2668">
          <cell r="E2668">
            <v>2666</v>
          </cell>
        </row>
        <row r="2669">
          <cell r="E2669">
            <v>2667</v>
          </cell>
        </row>
        <row r="2670">
          <cell r="E2670">
            <v>2668</v>
          </cell>
        </row>
        <row r="2671">
          <cell r="E2671">
            <v>2669</v>
          </cell>
        </row>
        <row r="2672">
          <cell r="E2672">
            <v>2670</v>
          </cell>
        </row>
        <row r="2673">
          <cell r="E2673">
            <v>2671</v>
          </cell>
        </row>
        <row r="2674">
          <cell r="E2674">
            <v>2672</v>
          </cell>
        </row>
        <row r="2675">
          <cell r="E2675">
            <v>2673</v>
          </cell>
        </row>
        <row r="2676">
          <cell r="E2676">
            <v>2674</v>
          </cell>
        </row>
        <row r="2677">
          <cell r="E2677">
            <v>2675</v>
          </cell>
        </row>
        <row r="2678">
          <cell r="E2678">
            <v>2676</v>
          </cell>
        </row>
        <row r="2679">
          <cell r="E2679">
            <v>2677</v>
          </cell>
        </row>
        <row r="2680">
          <cell r="E2680">
            <v>2678</v>
          </cell>
        </row>
        <row r="2681">
          <cell r="E2681">
            <v>2679</v>
          </cell>
        </row>
        <row r="2682">
          <cell r="E2682">
            <v>2680</v>
          </cell>
        </row>
        <row r="2683">
          <cell r="E2683">
            <v>2681</v>
          </cell>
        </row>
        <row r="2684">
          <cell r="E2684">
            <v>2682</v>
          </cell>
        </row>
        <row r="2685">
          <cell r="E2685">
            <v>2683</v>
          </cell>
        </row>
        <row r="2686">
          <cell r="E2686">
            <v>2684</v>
          </cell>
        </row>
        <row r="2687">
          <cell r="E2687">
            <v>2685</v>
          </cell>
        </row>
        <row r="2688">
          <cell r="E2688">
            <v>2686</v>
          </cell>
        </row>
        <row r="2689">
          <cell r="E2689">
            <v>2687</v>
          </cell>
        </row>
        <row r="2690">
          <cell r="E2690">
            <v>2688</v>
          </cell>
        </row>
        <row r="2691">
          <cell r="E2691">
            <v>2689</v>
          </cell>
        </row>
        <row r="2692">
          <cell r="E2692">
            <v>2690</v>
          </cell>
        </row>
        <row r="2693">
          <cell r="E2693">
            <v>2691</v>
          </cell>
        </row>
        <row r="2694">
          <cell r="E2694">
            <v>2692</v>
          </cell>
        </row>
        <row r="2695">
          <cell r="E2695">
            <v>2693</v>
          </cell>
        </row>
        <row r="2696">
          <cell r="E2696">
            <v>2694</v>
          </cell>
        </row>
        <row r="2697">
          <cell r="E2697">
            <v>2695</v>
          </cell>
        </row>
        <row r="2698">
          <cell r="E2698">
            <v>2696</v>
          </cell>
        </row>
        <row r="2699">
          <cell r="E2699">
            <v>2697</v>
          </cell>
        </row>
        <row r="2700">
          <cell r="E2700">
            <v>2698</v>
          </cell>
        </row>
        <row r="2701">
          <cell r="E2701">
            <v>2699</v>
          </cell>
        </row>
        <row r="2702">
          <cell r="E2702">
            <v>2700</v>
          </cell>
        </row>
        <row r="2703">
          <cell r="E2703">
            <v>2701</v>
          </cell>
        </row>
        <row r="2704">
          <cell r="E2704">
            <v>2702</v>
          </cell>
        </row>
        <row r="2705">
          <cell r="E2705">
            <v>2703</v>
          </cell>
        </row>
        <row r="2706">
          <cell r="E2706">
            <v>2704</v>
          </cell>
        </row>
        <row r="2707">
          <cell r="E2707">
            <v>2705</v>
          </cell>
        </row>
        <row r="2708">
          <cell r="E2708">
            <v>2706</v>
          </cell>
        </row>
        <row r="2709">
          <cell r="E2709">
            <v>2707</v>
          </cell>
        </row>
        <row r="2710">
          <cell r="E2710">
            <v>2708</v>
          </cell>
        </row>
        <row r="2711">
          <cell r="E2711">
            <v>2709</v>
          </cell>
        </row>
        <row r="2712">
          <cell r="E2712">
            <v>2710</v>
          </cell>
        </row>
        <row r="2713">
          <cell r="E2713">
            <v>2711</v>
          </cell>
        </row>
        <row r="2714">
          <cell r="E2714">
            <v>2712</v>
          </cell>
        </row>
        <row r="2715">
          <cell r="E2715">
            <v>2713</v>
          </cell>
        </row>
        <row r="2716">
          <cell r="E2716">
            <v>2714</v>
          </cell>
        </row>
        <row r="2717">
          <cell r="E2717">
            <v>2715</v>
          </cell>
        </row>
        <row r="2718">
          <cell r="E2718">
            <v>2716</v>
          </cell>
        </row>
        <row r="2719">
          <cell r="E2719">
            <v>2717</v>
          </cell>
        </row>
        <row r="2720">
          <cell r="E2720">
            <v>2718</v>
          </cell>
        </row>
        <row r="2721">
          <cell r="E2721">
            <v>2719</v>
          </cell>
        </row>
        <row r="2722">
          <cell r="E2722">
            <v>2720</v>
          </cell>
        </row>
        <row r="2723">
          <cell r="E2723">
            <v>2721</v>
          </cell>
        </row>
        <row r="2724">
          <cell r="E2724">
            <v>2722</v>
          </cell>
        </row>
        <row r="2725">
          <cell r="E2725">
            <v>2723</v>
          </cell>
        </row>
        <row r="2726">
          <cell r="E2726">
            <v>2724</v>
          </cell>
        </row>
        <row r="2727">
          <cell r="E2727">
            <v>2725</v>
          </cell>
        </row>
        <row r="2728">
          <cell r="E2728">
            <v>2726</v>
          </cell>
        </row>
        <row r="2729">
          <cell r="E2729">
            <v>2727</v>
          </cell>
        </row>
        <row r="2730">
          <cell r="E2730">
            <v>2728</v>
          </cell>
        </row>
        <row r="2731">
          <cell r="E2731">
            <v>2729</v>
          </cell>
        </row>
        <row r="2732">
          <cell r="E2732">
            <v>2730</v>
          </cell>
        </row>
        <row r="2733">
          <cell r="E2733">
            <v>2731</v>
          </cell>
        </row>
        <row r="2734">
          <cell r="E2734">
            <v>2732</v>
          </cell>
        </row>
        <row r="2735">
          <cell r="E2735">
            <v>2733</v>
          </cell>
        </row>
        <row r="2736">
          <cell r="E2736">
            <v>2734</v>
          </cell>
        </row>
        <row r="2737">
          <cell r="E2737">
            <v>2735</v>
          </cell>
        </row>
        <row r="2738">
          <cell r="E2738">
            <v>2736</v>
          </cell>
        </row>
        <row r="2739">
          <cell r="E2739">
            <v>2737</v>
          </cell>
        </row>
        <row r="2740">
          <cell r="E2740">
            <v>2738</v>
          </cell>
        </row>
        <row r="2741">
          <cell r="E2741">
            <v>2739</v>
          </cell>
        </row>
        <row r="2742">
          <cell r="E2742">
            <v>2740</v>
          </cell>
        </row>
        <row r="2743">
          <cell r="E2743">
            <v>2741</v>
          </cell>
        </row>
        <row r="2744">
          <cell r="E2744">
            <v>2742</v>
          </cell>
        </row>
        <row r="2745">
          <cell r="E2745">
            <v>2743</v>
          </cell>
        </row>
        <row r="2746">
          <cell r="E2746">
            <v>2744</v>
          </cell>
        </row>
        <row r="2747">
          <cell r="E2747">
            <v>2745</v>
          </cell>
        </row>
        <row r="2748">
          <cell r="E2748">
            <v>2746</v>
          </cell>
        </row>
        <row r="2749">
          <cell r="E2749">
            <v>2747</v>
          </cell>
        </row>
        <row r="2750">
          <cell r="E2750">
            <v>2748</v>
          </cell>
        </row>
        <row r="2751">
          <cell r="E2751">
            <v>2749</v>
          </cell>
        </row>
        <row r="2752">
          <cell r="E2752">
            <v>2750</v>
          </cell>
        </row>
        <row r="2753">
          <cell r="E2753">
            <v>2751</v>
          </cell>
        </row>
        <row r="2754">
          <cell r="E2754">
            <v>2752</v>
          </cell>
        </row>
        <row r="2755">
          <cell r="E2755">
            <v>2753</v>
          </cell>
        </row>
        <row r="2756">
          <cell r="E2756">
            <v>2754</v>
          </cell>
        </row>
        <row r="2757">
          <cell r="E2757">
            <v>2755</v>
          </cell>
        </row>
        <row r="2758">
          <cell r="E2758">
            <v>2756</v>
          </cell>
        </row>
        <row r="2759">
          <cell r="E2759">
            <v>2757</v>
          </cell>
        </row>
        <row r="2760">
          <cell r="E2760">
            <v>2758</v>
          </cell>
        </row>
        <row r="2761">
          <cell r="E2761">
            <v>2759</v>
          </cell>
        </row>
        <row r="2762">
          <cell r="E2762">
            <v>2760</v>
          </cell>
        </row>
        <row r="2763">
          <cell r="E2763">
            <v>2761</v>
          </cell>
        </row>
        <row r="2764">
          <cell r="E2764">
            <v>2762</v>
          </cell>
        </row>
        <row r="2765">
          <cell r="E2765">
            <v>2763</v>
          </cell>
        </row>
        <row r="2766">
          <cell r="E2766">
            <v>2764</v>
          </cell>
        </row>
        <row r="2767">
          <cell r="E2767">
            <v>2765</v>
          </cell>
        </row>
        <row r="2768">
          <cell r="E2768">
            <v>2766</v>
          </cell>
        </row>
        <row r="2769">
          <cell r="E2769">
            <v>2767</v>
          </cell>
        </row>
        <row r="2770">
          <cell r="E2770">
            <v>2768</v>
          </cell>
        </row>
        <row r="2771">
          <cell r="E2771">
            <v>2769</v>
          </cell>
        </row>
        <row r="2772">
          <cell r="E2772">
            <v>2770</v>
          </cell>
        </row>
        <row r="2773">
          <cell r="E2773">
            <v>2771</v>
          </cell>
        </row>
        <row r="2774">
          <cell r="E2774">
            <v>2772</v>
          </cell>
        </row>
        <row r="2775">
          <cell r="E2775">
            <v>2773</v>
          </cell>
        </row>
        <row r="2776">
          <cell r="E2776">
            <v>2774</v>
          </cell>
        </row>
        <row r="2777">
          <cell r="E2777">
            <v>2775</v>
          </cell>
        </row>
        <row r="2778">
          <cell r="E2778">
            <v>2776</v>
          </cell>
        </row>
        <row r="2779">
          <cell r="E2779">
            <v>2777</v>
          </cell>
        </row>
        <row r="2780">
          <cell r="E2780">
            <v>2778</v>
          </cell>
        </row>
        <row r="2781">
          <cell r="E2781">
            <v>2779</v>
          </cell>
        </row>
        <row r="2782">
          <cell r="E2782">
            <v>2780</v>
          </cell>
        </row>
        <row r="2783">
          <cell r="E2783">
            <v>2781</v>
          </cell>
        </row>
        <row r="2784">
          <cell r="E2784">
            <v>2782</v>
          </cell>
        </row>
        <row r="2785">
          <cell r="E2785">
            <v>2783</v>
          </cell>
        </row>
        <row r="2786">
          <cell r="E2786">
            <v>2784</v>
          </cell>
        </row>
        <row r="2787">
          <cell r="E2787">
            <v>2785</v>
          </cell>
        </row>
        <row r="2788">
          <cell r="E2788">
            <v>2786</v>
          </cell>
        </row>
        <row r="2789">
          <cell r="E2789">
            <v>2787</v>
          </cell>
        </row>
        <row r="2790">
          <cell r="E2790">
            <v>2788</v>
          </cell>
        </row>
        <row r="2791">
          <cell r="E2791">
            <v>2789</v>
          </cell>
        </row>
        <row r="2792">
          <cell r="E2792">
            <v>2790</v>
          </cell>
        </row>
        <row r="2793">
          <cell r="E2793">
            <v>2791</v>
          </cell>
        </row>
        <row r="2794">
          <cell r="E2794">
            <v>2792</v>
          </cell>
        </row>
        <row r="2795">
          <cell r="E2795">
            <v>2793</v>
          </cell>
        </row>
        <row r="2796">
          <cell r="E2796">
            <v>2794</v>
          </cell>
        </row>
        <row r="2797">
          <cell r="E2797">
            <v>2795</v>
          </cell>
        </row>
        <row r="2798">
          <cell r="E2798">
            <v>2796</v>
          </cell>
        </row>
        <row r="2799">
          <cell r="E2799">
            <v>2797</v>
          </cell>
        </row>
        <row r="2800">
          <cell r="E2800">
            <v>2798</v>
          </cell>
        </row>
        <row r="2801">
          <cell r="E2801">
            <v>2799</v>
          </cell>
        </row>
        <row r="2802">
          <cell r="E2802">
            <v>2800</v>
          </cell>
        </row>
        <row r="2803">
          <cell r="E2803">
            <v>2801</v>
          </cell>
        </row>
        <row r="2804">
          <cell r="E2804">
            <v>2802</v>
          </cell>
        </row>
        <row r="2805">
          <cell r="E2805">
            <v>2803</v>
          </cell>
        </row>
        <row r="2806">
          <cell r="E2806">
            <v>2804</v>
          </cell>
        </row>
        <row r="2807">
          <cell r="E2807">
            <v>2805</v>
          </cell>
        </row>
        <row r="2808">
          <cell r="E2808">
            <v>2806</v>
          </cell>
        </row>
        <row r="2809">
          <cell r="E2809">
            <v>2807</v>
          </cell>
        </row>
        <row r="2810">
          <cell r="E2810">
            <v>2808</v>
          </cell>
        </row>
        <row r="2811">
          <cell r="E2811">
            <v>2809</v>
          </cell>
        </row>
        <row r="2812">
          <cell r="E2812">
            <v>2810</v>
          </cell>
        </row>
        <row r="2813">
          <cell r="E2813">
            <v>2811</v>
          </cell>
        </row>
        <row r="2814">
          <cell r="E2814">
            <v>2812</v>
          </cell>
        </row>
        <row r="2815">
          <cell r="E2815">
            <v>2813</v>
          </cell>
        </row>
        <row r="2816">
          <cell r="E2816">
            <v>2814</v>
          </cell>
        </row>
        <row r="2817">
          <cell r="E2817">
            <v>2815</v>
          </cell>
        </row>
        <row r="2818">
          <cell r="E2818">
            <v>2816</v>
          </cell>
        </row>
        <row r="2819">
          <cell r="E2819">
            <v>2817</v>
          </cell>
        </row>
        <row r="2820">
          <cell r="E2820">
            <v>2818</v>
          </cell>
        </row>
        <row r="2821">
          <cell r="E2821">
            <v>2819</v>
          </cell>
        </row>
        <row r="2822">
          <cell r="E2822">
            <v>2820</v>
          </cell>
        </row>
        <row r="2823">
          <cell r="E2823">
            <v>2821</v>
          </cell>
        </row>
        <row r="2824">
          <cell r="E2824">
            <v>2822</v>
          </cell>
        </row>
        <row r="2825">
          <cell r="E2825">
            <v>2823</v>
          </cell>
        </row>
        <row r="2826">
          <cell r="E2826">
            <v>2824</v>
          </cell>
        </row>
        <row r="2827">
          <cell r="E2827">
            <v>2825</v>
          </cell>
        </row>
        <row r="2828">
          <cell r="E2828">
            <v>2826</v>
          </cell>
        </row>
        <row r="2829">
          <cell r="E2829">
            <v>2827</v>
          </cell>
        </row>
        <row r="2830">
          <cell r="E2830">
            <v>2828</v>
          </cell>
        </row>
        <row r="2831">
          <cell r="E2831">
            <v>2829</v>
          </cell>
        </row>
        <row r="2832">
          <cell r="E2832">
            <v>2830</v>
          </cell>
        </row>
        <row r="2833">
          <cell r="E2833">
            <v>2831</v>
          </cell>
        </row>
        <row r="2834">
          <cell r="E2834">
            <v>2832</v>
          </cell>
        </row>
        <row r="2835">
          <cell r="E2835">
            <v>2833</v>
          </cell>
        </row>
        <row r="2836">
          <cell r="E2836">
            <v>2834</v>
          </cell>
        </row>
        <row r="2837">
          <cell r="E2837">
            <v>2835</v>
          </cell>
        </row>
        <row r="2838">
          <cell r="E2838">
            <v>2836</v>
          </cell>
        </row>
        <row r="2839">
          <cell r="E2839">
            <v>2837</v>
          </cell>
        </row>
        <row r="2840">
          <cell r="E2840">
            <v>2838</v>
          </cell>
        </row>
        <row r="2841">
          <cell r="E2841">
            <v>2839</v>
          </cell>
        </row>
        <row r="2842">
          <cell r="E2842">
            <v>2840</v>
          </cell>
        </row>
        <row r="2843">
          <cell r="E2843">
            <v>2841</v>
          </cell>
        </row>
        <row r="2844">
          <cell r="E2844">
            <v>2842</v>
          </cell>
        </row>
        <row r="2845">
          <cell r="E2845">
            <v>2843</v>
          </cell>
        </row>
        <row r="2846">
          <cell r="E2846">
            <v>2844</v>
          </cell>
        </row>
        <row r="2847">
          <cell r="E2847">
            <v>2845</v>
          </cell>
        </row>
        <row r="2848">
          <cell r="E2848">
            <v>2846</v>
          </cell>
        </row>
        <row r="2849">
          <cell r="E2849">
            <v>2847</v>
          </cell>
        </row>
        <row r="2850">
          <cell r="E2850">
            <v>2848</v>
          </cell>
        </row>
        <row r="2851">
          <cell r="E2851">
            <v>2849</v>
          </cell>
        </row>
        <row r="2852">
          <cell r="E2852">
            <v>2850</v>
          </cell>
        </row>
        <row r="2853">
          <cell r="E2853">
            <v>2851</v>
          </cell>
        </row>
        <row r="2854">
          <cell r="E2854">
            <v>2852</v>
          </cell>
        </row>
        <row r="2855">
          <cell r="E2855">
            <v>2853</v>
          </cell>
        </row>
        <row r="2856">
          <cell r="E2856">
            <v>2854</v>
          </cell>
        </row>
        <row r="2857">
          <cell r="E2857">
            <v>2855</v>
          </cell>
        </row>
        <row r="2858">
          <cell r="E2858">
            <v>2856</v>
          </cell>
        </row>
        <row r="2859">
          <cell r="E2859">
            <v>2857</v>
          </cell>
        </row>
        <row r="2860">
          <cell r="E2860">
            <v>2858</v>
          </cell>
        </row>
        <row r="2861">
          <cell r="E2861">
            <v>2859</v>
          </cell>
        </row>
        <row r="2862">
          <cell r="E2862">
            <v>2860</v>
          </cell>
        </row>
        <row r="2863">
          <cell r="E2863">
            <v>2861</v>
          </cell>
        </row>
        <row r="2864">
          <cell r="E2864">
            <v>2862</v>
          </cell>
        </row>
        <row r="2865">
          <cell r="E2865">
            <v>2863</v>
          </cell>
        </row>
        <row r="2866">
          <cell r="E2866">
            <v>2864</v>
          </cell>
        </row>
        <row r="2867">
          <cell r="E2867">
            <v>2865</v>
          </cell>
        </row>
        <row r="2868">
          <cell r="E2868">
            <v>2866</v>
          </cell>
        </row>
        <row r="2869">
          <cell r="E2869">
            <v>2867</v>
          </cell>
        </row>
        <row r="2870">
          <cell r="E2870">
            <v>2868</v>
          </cell>
        </row>
        <row r="2871">
          <cell r="E2871">
            <v>2869</v>
          </cell>
        </row>
        <row r="2872">
          <cell r="E2872">
            <v>2870</v>
          </cell>
        </row>
        <row r="2873">
          <cell r="E2873">
            <v>2871</v>
          </cell>
        </row>
        <row r="2874">
          <cell r="E2874">
            <v>2872</v>
          </cell>
        </row>
        <row r="2875">
          <cell r="E2875">
            <v>2873</v>
          </cell>
        </row>
        <row r="2876">
          <cell r="E2876">
            <v>2874</v>
          </cell>
        </row>
        <row r="2877">
          <cell r="E2877">
            <v>2875</v>
          </cell>
        </row>
        <row r="2878">
          <cell r="E2878">
            <v>2876</v>
          </cell>
        </row>
        <row r="2879">
          <cell r="E2879">
            <v>2877</v>
          </cell>
        </row>
        <row r="2880">
          <cell r="E2880">
            <v>2878</v>
          </cell>
        </row>
        <row r="2881">
          <cell r="E2881">
            <v>2879</v>
          </cell>
        </row>
        <row r="2882">
          <cell r="E2882">
            <v>2880</v>
          </cell>
        </row>
        <row r="2883">
          <cell r="E2883">
            <v>2881</v>
          </cell>
        </row>
        <row r="2884">
          <cell r="E2884">
            <v>2882</v>
          </cell>
        </row>
        <row r="2885">
          <cell r="E2885">
            <v>2883</v>
          </cell>
        </row>
        <row r="2886">
          <cell r="E2886">
            <v>2884</v>
          </cell>
        </row>
        <row r="2887">
          <cell r="E2887">
            <v>2885</v>
          </cell>
        </row>
        <row r="2888">
          <cell r="E2888">
            <v>2886</v>
          </cell>
        </row>
        <row r="2889">
          <cell r="E2889">
            <v>2887</v>
          </cell>
        </row>
        <row r="2890">
          <cell r="E2890">
            <v>2888</v>
          </cell>
        </row>
        <row r="2891">
          <cell r="E2891">
            <v>2889</v>
          </cell>
        </row>
        <row r="2892">
          <cell r="E2892">
            <v>2890</v>
          </cell>
        </row>
        <row r="2893">
          <cell r="E2893">
            <v>2891</v>
          </cell>
        </row>
        <row r="2894">
          <cell r="E2894">
            <v>2892</v>
          </cell>
        </row>
        <row r="2895">
          <cell r="E2895">
            <v>2893</v>
          </cell>
        </row>
        <row r="2896">
          <cell r="E2896">
            <v>2894</v>
          </cell>
        </row>
        <row r="2897">
          <cell r="E2897">
            <v>2895</v>
          </cell>
        </row>
        <row r="2898">
          <cell r="E2898">
            <v>2896</v>
          </cell>
        </row>
        <row r="2899">
          <cell r="E2899">
            <v>2897</v>
          </cell>
        </row>
        <row r="2900">
          <cell r="E2900">
            <v>2898</v>
          </cell>
        </row>
        <row r="2901">
          <cell r="E2901">
            <v>2899</v>
          </cell>
        </row>
        <row r="2902">
          <cell r="E2902">
            <v>2900</v>
          </cell>
        </row>
        <row r="2903">
          <cell r="E2903">
            <v>2901</v>
          </cell>
        </row>
        <row r="2904">
          <cell r="E2904">
            <v>2902</v>
          </cell>
        </row>
        <row r="2905">
          <cell r="E2905">
            <v>2903</v>
          </cell>
        </row>
        <row r="2906">
          <cell r="E2906">
            <v>2904</v>
          </cell>
        </row>
        <row r="2907">
          <cell r="E2907">
            <v>2905</v>
          </cell>
        </row>
        <row r="2908">
          <cell r="E2908">
            <v>2906</v>
          </cell>
        </row>
        <row r="2909">
          <cell r="E2909">
            <v>2907</v>
          </cell>
        </row>
        <row r="2910">
          <cell r="E2910">
            <v>2908</v>
          </cell>
        </row>
        <row r="2911">
          <cell r="E2911">
            <v>2909</v>
          </cell>
        </row>
        <row r="2912">
          <cell r="E2912">
            <v>2910</v>
          </cell>
        </row>
        <row r="2913">
          <cell r="E2913">
            <v>2911</v>
          </cell>
        </row>
        <row r="2914">
          <cell r="E2914">
            <v>2912</v>
          </cell>
        </row>
        <row r="2915">
          <cell r="E2915">
            <v>2913</v>
          </cell>
        </row>
        <row r="2916">
          <cell r="E2916">
            <v>2914</v>
          </cell>
        </row>
        <row r="2917">
          <cell r="E2917">
            <v>2915</v>
          </cell>
        </row>
        <row r="2918">
          <cell r="E2918">
            <v>2916</v>
          </cell>
        </row>
        <row r="2919">
          <cell r="E2919">
            <v>2917</v>
          </cell>
        </row>
        <row r="2920">
          <cell r="E2920">
            <v>2918</v>
          </cell>
        </row>
        <row r="2921">
          <cell r="E2921">
            <v>2919</v>
          </cell>
        </row>
        <row r="2922">
          <cell r="E2922">
            <v>2920</v>
          </cell>
        </row>
        <row r="2923">
          <cell r="E2923">
            <v>2921</v>
          </cell>
        </row>
        <row r="2924">
          <cell r="E2924">
            <v>2922</v>
          </cell>
        </row>
        <row r="2925">
          <cell r="E2925">
            <v>2923</v>
          </cell>
        </row>
        <row r="2926">
          <cell r="E2926">
            <v>2924</v>
          </cell>
        </row>
        <row r="2927">
          <cell r="E2927">
            <v>2925</v>
          </cell>
        </row>
        <row r="2928">
          <cell r="E2928">
            <v>2926</v>
          </cell>
        </row>
        <row r="2929">
          <cell r="E2929">
            <v>2927</v>
          </cell>
        </row>
        <row r="2930">
          <cell r="E2930">
            <v>2928</v>
          </cell>
        </row>
        <row r="2931">
          <cell r="E2931">
            <v>2929</v>
          </cell>
        </row>
        <row r="2932">
          <cell r="E2932">
            <v>2930</v>
          </cell>
        </row>
        <row r="2933">
          <cell r="E2933">
            <v>2931</v>
          </cell>
        </row>
        <row r="2934">
          <cell r="E2934">
            <v>2932</v>
          </cell>
        </row>
        <row r="2935">
          <cell r="E2935">
            <v>2933</v>
          </cell>
        </row>
        <row r="2936">
          <cell r="E2936">
            <v>2934</v>
          </cell>
        </row>
        <row r="2937">
          <cell r="E2937">
            <v>2935</v>
          </cell>
        </row>
        <row r="2938">
          <cell r="E2938">
            <v>2936</v>
          </cell>
        </row>
        <row r="2939">
          <cell r="E2939">
            <v>2937</v>
          </cell>
        </row>
        <row r="2940">
          <cell r="E2940">
            <v>2938</v>
          </cell>
        </row>
        <row r="2941">
          <cell r="E2941">
            <v>2939</v>
          </cell>
        </row>
        <row r="2942">
          <cell r="E2942">
            <v>2940</v>
          </cell>
        </row>
        <row r="2943">
          <cell r="E2943">
            <v>2941</v>
          </cell>
        </row>
        <row r="2944">
          <cell r="E2944">
            <v>2942</v>
          </cell>
        </row>
        <row r="2945">
          <cell r="E2945">
            <v>2943</v>
          </cell>
        </row>
        <row r="2946">
          <cell r="E2946">
            <v>2944</v>
          </cell>
        </row>
        <row r="2947">
          <cell r="E2947">
            <v>2945</v>
          </cell>
        </row>
        <row r="2948">
          <cell r="E2948">
            <v>2946</v>
          </cell>
        </row>
        <row r="2949">
          <cell r="E2949">
            <v>2947</v>
          </cell>
        </row>
        <row r="2950">
          <cell r="E2950">
            <v>2948</v>
          </cell>
        </row>
        <row r="2951">
          <cell r="E2951">
            <v>2949</v>
          </cell>
        </row>
        <row r="2952">
          <cell r="E2952">
            <v>2950</v>
          </cell>
        </row>
        <row r="2953">
          <cell r="E2953">
            <v>2951</v>
          </cell>
        </row>
        <row r="2954">
          <cell r="E2954">
            <v>2952</v>
          </cell>
        </row>
        <row r="2955">
          <cell r="E2955">
            <v>2953</v>
          </cell>
        </row>
        <row r="2956">
          <cell r="E2956">
            <v>2954</v>
          </cell>
        </row>
        <row r="2957">
          <cell r="E2957">
            <v>2955</v>
          </cell>
        </row>
        <row r="2958">
          <cell r="E2958">
            <v>2956</v>
          </cell>
        </row>
        <row r="2959">
          <cell r="E2959">
            <v>2957</v>
          </cell>
        </row>
        <row r="2960">
          <cell r="E2960">
            <v>2958</v>
          </cell>
        </row>
        <row r="2961">
          <cell r="E2961">
            <v>2959</v>
          </cell>
        </row>
        <row r="2962">
          <cell r="E2962">
            <v>2960</v>
          </cell>
        </row>
        <row r="2963">
          <cell r="E2963">
            <v>2961</v>
          </cell>
        </row>
        <row r="2964">
          <cell r="E2964">
            <v>2962</v>
          </cell>
        </row>
        <row r="2965">
          <cell r="E2965">
            <v>2963</v>
          </cell>
        </row>
        <row r="2966">
          <cell r="E2966">
            <v>2964</v>
          </cell>
        </row>
        <row r="2967">
          <cell r="E2967">
            <v>2965</v>
          </cell>
        </row>
        <row r="2968">
          <cell r="E2968">
            <v>2966</v>
          </cell>
        </row>
        <row r="2969">
          <cell r="E2969">
            <v>2967</v>
          </cell>
        </row>
        <row r="2970">
          <cell r="E2970">
            <v>2968</v>
          </cell>
        </row>
        <row r="2971">
          <cell r="E2971">
            <v>2969</v>
          </cell>
        </row>
        <row r="2972">
          <cell r="E2972">
            <v>2970</v>
          </cell>
        </row>
        <row r="2973">
          <cell r="E2973">
            <v>2971</v>
          </cell>
        </row>
        <row r="2974">
          <cell r="E2974">
            <v>2972</v>
          </cell>
        </row>
        <row r="2975">
          <cell r="E2975">
            <v>2973</v>
          </cell>
        </row>
        <row r="2976">
          <cell r="E2976">
            <v>2974</v>
          </cell>
        </row>
        <row r="2977">
          <cell r="E2977">
            <v>2975</v>
          </cell>
        </row>
        <row r="2978">
          <cell r="E2978">
            <v>2976</v>
          </cell>
        </row>
        <row r="2979">
          <cell r="E2979">
            <v>2977</v>
          </cell>
        </row>
        <row r="2980">
          <cell r="E2980">
            <v>2978</v>
          </cell>
        </row>
        <row r="2981">
          <cell r="E2981">
            <v>2979</v>
          </cell>
        </row>
        <row r="2982">
          <cell r="E2982">
            <v>2980</v>
          </cell>
        </row>
        <row r="2983">
          <cell r="E2983">
            <v>2981</v>
          </cell>
        </row>
        <row r="2984">
          <cell r="E2984">
            <v>2982</v>
          </cell>
        </row>
        <row r="2985">
          <cell r="E2985">
            <v>2983</v>
          </cell>
        </row>
        <row r="2986">
          <cell r="E2986">
            <v>2984</v>
          </cell>
        </row>
        <row r="2987">
          <cell r="E2987">
            <v>2985</v>
          </cell>
        </row>
        <row r="2988">
          <cell r="E2988">
            <v>2986</v>
          </cell>
        </row>
        <row r="2989">
          <cell r="E2989">
            <v>2987</v>
          </cell>
        </row>
        <row r="2990">
          <cell r="E2990">
            <v>2988</v>
          </cell>
        </row>
        <row r="2991">
          <cell r="E2991">
            <v>2989</v>
          </cell>
        </row>
        <row r="2992">
          <cell r="E2992">
            <v>2990</v>
          </cell>
        </row>
        <row r="2993">
          <cell r="E2993">
            <v>2991</v>
          </cell>
        </row>
        <row r="2994">
          <cell r="E2994">
            <v>2992</v>
          </cell>
        </row>
        <row r="2995">
          <cell r="E2995">
            <v>2993</v>
          </cell>
        </row>
        <row r="2996">
          <cell r="E2996">
            <v>2994</v>
          </cell>
        </row>
        <row r="2997">
          <cell r="E2997">
            <v>2995</v>
          </cell>
        </row>
        <row r="2998">
          <cell r="E2998">
            <v>2996</v>
          </cell>
        </row>
        <row r="2999">
          <cell r="E2999">
            <v>2997</v>
          </cell>
        </row>
        <row r="3000">
          <cell r="E3000">
            <v>2998</v>
          </cell>
        </row>
        <row r="3001">
          <cell r="E3001">
            <v>2999</v>
          </cell>
        </row>
        <row r="3002">
          <cell r="E3002">
            <v>3000</v>
          </cell>
        </row>
        <row r="3003">
          <cell r="E3003">
            <v>3001</v>
          </cell>
        </row>
        <row r="3004">
          <cell r="E3004">
            <v>3002</v>
          </cell>
        </row>
        <row r="3005">
          <cell r="E3005">
            <v>3003</v>
          </cell>
        </row>
        <row r="3006">
          <cell r="E3006">
            <v>3004</v>
          </cell>
        </row>
        <row r="3007">
          <cell r="E3007">
            <v>3005</v>
          </cell>
        </row>
        <row r="3008">
          <cell r="E3008">
            <v>3006</v>
          </cell>
        </row>
        <row r="3009">
          <cell r="E3009">
            <v>3007</v>
          </cell>
        </row>
        <row r="3010">
          <cell r="E3010">
            <v>3008</v>
          </cell>
        </row>
        <row r="3011">
          <cell r="E3011">
            <v>3009</v>
          </cell>
        </row>
        <row r="3012">
          <cell r="E3012">
            <v>3010</v>
          </cell>
        </row>
        <row r="3013">
          <cell r="E3013">
            <v>3011</v>
          </cell>
        </row>
        <row r="3014">
          <cell r="E3014">
            <v>3012</v>
          </cell>
        </row>
        <row r="3015">
          <cell r="E3015">
            <v>3013</v>
          </cell>
        </row>
        <row r="3016">
          <cell r="E3016">
            <v>3014</v>
          </cell>
        </row>
        <row r="3017">
          <cell r="E3017">
            <v>3015</v>
          </cell>
        </row>
        <row r="3018">
          <cell r="E3018">
            <v>3016</v>
          </cell>
        </row>
        <row r="3019">
          <cell r="E3019">
            <v>3017</v>
          </cell>
        </row>
        <row r="3020">
          <cell r="E3020">
            <v>3018</v>
          </cell>
        </row>
        <row r="3021">
          <cell r="E3021">
            <v>3019</v>
          </cell>
        </row>
        <row r="3022">
          <cell r="E3022">
            <v>3020</v>
          </cell>
        </row>
        <row r="3023">
          <cell r="E3023">
            <v>3021</v>
          </cell>
        </row>
        <row r="3024">
          <cell r="E3024">
            <v>3022</v>
          </cell>
        </row>
        <row r="3025">
          <cell r="E3025">
            <v>3023</v>
          </cell>
        </row>
        <row r="3026">
          <cell r="E3026">
            <v>3024</v>
          </cell>
        </row>
        <row r="3027">
          <cell r="E3027">
            <v>3025</v>
          </cell>
        </row>
        <row r="3028">
          <cell r="E3028">
            <v>3026</v>
          </cell>
        </row>
        <row r="3029">
          <cell r="E3029">
            <v>3027</v>
          </cell>
        </row>
        <row r="3030">
          <cell r="E3030">
            <v>3028</v>
          </cell>
        </row>
        <row r="3031">
          <cell r="E3031">
            <v>3029</v>
          </cell>
        </row>
        <row r="3032">
          <cell r="E3032">
            <v>3030</v>
          </cell>
        </row>
        <row r="3033">
          <cell r="E3033">
            <v>3031</v>
          </cell>
        </row>
        <row r="3034">
          <cell r="E3034">
            <v>3032</v>
          </cell>
        </row>
        <row r="3035">
          <cell r="E3035">
            <v>3033</v>
          </cell>
        </row>
        <row r="3036">
          <cell r="E3036">
            <v>3034</v>
          </cell>
        </row>
        <row r="3037">
          <cell r="E3037">
            <v>3035</v>
          </cell>
        </row>
        <row r="3038">
          <cell r="E3038">
            <v>3036</v>
          </cell>
        </row>
        <row r="3039">
          <cell r="E3039">
            <v>3037</v>
          </cell>
        </row>
        <row r="3040">
          <cell r="E3040">
            <v>3038</v>
          </cell>
        </row>
        <row r="3041">
          <cell r="E3041">
            <v>3039</v>
          </cell>
        </row>
        <row r="3042">
          <cell r="E3042">
            <v>3040</v>
          </cell>
        </row>
        <row r="3043">
          <cell r="E3043">
            <v>3041</v>
          </cell>
        </row>
        <row r="3044">
          <cell r="E3044">
            <v>3042</v>
          </cell>
        </row>
        <row r="3045">
          <cell r="E3045">
            <v>3043</v>
          </cell>
        </row>
        <row r="3046">
          <cell r="E3046">
            <v>3044</v>
          </cell>
        </row>
        <row r="3047">
          <cell r="E3047">
            <v>3045</v>
          </cell>
        </row>
        <row r="3048">
          <cell r="E3048">
            <v>3046</v>
          </cell>
        </row>
        <row r="3049">
          <cell r="E3049">
            <v>3047</v>
          </cell>
        </row>
        <row r="3050">
          <cell r="E3050">
            <v>3048</v>
          </cell>
        </row>
        <row r="3051">
          <cell r="E3051">
            <v>3049</v>
          </cell>
        </row>
        <row r="3052">
          <cell r="E3052">
            <v>3050</v>
          </cell>
        </row>
        <row r="3053">
          <cell r="E3053">
            <v>3051</v>
          </cell>
        </row>
        <row r="3054">
          <cell r="E3054">
            <v>3052</v>
          </cell>
        </row>
        <row r="3055">
          <cell r="E3055">
            <v>3053</v>
          </cell>
        </row>
        <row r="3056">
          <cell r="E3056">
            <v>3054</v>
          </cell>
        </row>
        <row r="3057">
          <cell r="E3057">
            <v>3055</v>
          </cell>
        </row>
        <row r="3058">
          <cell r="E3058">
            <v>3056</v>
          </cell>
        </row>
        <row r="3059">
          <cell r="E3059">
            <v>3057</v>
          </cell>
        </row>
        <row r="3060">
          <cell r="E3060">
            <v>3058</v>
          </cell>
        </row>
        <row r="3061">
          <cell r="E3061">
            <v>3059</v>
          </cell>
        </row>
        <row r="3062">
          <cell r="E3062">
            <v>3060</v>
          </cell>
        </row>
        <row r="3063">
          <cell r="E3063">
            <v>3061</v>
          </cell>
        </row>
        <row r="3064">
          <cell r="E3064">
            <v>3062</v>
          </cell>
        </row>
        <row r="3065">
          <cell r="E3065">
            <v>3063</v>
          </cell>
        </row>
        <row r="3066">
          <cell r="E3066">
            <v>3064</v>
          </cell>
        </row>
        <row r="3067">
          <cell r="E3067">
            <v>3065</v>
          </cell>
        </row>
        <row r="3068">
          <cell r="E3068">
            <v>3066</v>
          </cell>
        </row>
        <row r="3069">
          <cell r="E3069">
            <v>3067</v>
          </cell>
        </row>
        <row r="3070">
          <cell r="E3070">
            <v>3068</v>
          </cell>
        </row>
        <row r="3071">
          <cell r="E3071">
            <v>3069</v>
          </cell>
        </row>
        <row r="3072">
          <cell r="E3072">
            <v>3070</v>
          </cell>
        </row>
        <row r="3073">
          <cell r="E3073">
            <v>3071</v>
          </cell>
        </row>
        <row r="3074">
          <cell r="E3074">
            <v>3072</v>
          </cell>
        </row>
        <row r="3075">
          <cell r="E3075">
            <v>3073</v>
          </cell>
        </row>
        <row r="3076">
          <cell r="E3076">
            <v>3074</v>
          </cell>
        </row>
        <row r="3077">
          <cell r="E3077">
            <v>3075</v>
          </cell>
        </row>
        <row r="3078">
          <cell r="E3078">
            <v>3076</v>
          </cell>
        </row>
        <row r="3079">
          <cell r="E3079">
            <v>3077</v>
          </cell>
        </row>
        <row r="3080">
          <cell r="E3080">
            <v>3078</v>
          </cell>
        </row>
        <row r="3081">
          <cell r="E3081">
            <v>3079</v>
          </cell>
        </row>
        <row r="3082">
          <cell r="E3082">
            <v>3080</v>
          </cell>
        </row>
        <row r="3083">
          <cell r="E3083">
            <v>3081</v>
          </cell>
        </row>
        <row r="3084">
          <cell r="E3084">
            <v>3082</v>
          </cell>
        </row>
        <row r="3085">
          <cell r="E3085">
            <v>3083</v>
          </cell>
        </row>
        <row r="3086">
          <cell r="E3086">
            <v>3084</v>
          </cell>
        </row>
        <row r="3087">
          <cell r="E3087">
            <v>3085</v>
          </cell>
        </row>
        <row r="3088">
          <cell r="E3088">
            <v>3086</v>
          </cell>
        </row>
        <row r="3089">
          <cell r="E3089">
            <v>3087</v>
          </cell>
        </row>
        <row r="3090">
          <cell r="E3090">
            <v>3088</v>
          </cell>
        </row>
        <row r="3091">
          <cell r="E3091">
            <v>3089</v>
          </cell>
        </row>
        <row r="3092">
          <cell r="E3092">
            <v>3090</v>
          </cell>
        </row>
        <row r="3093">
          <cell r="E3093">
            <v>3091</v>
          </cell>
        </row>
        <row r="3094">
          <cell r="E3094">
            <v>3092</v>
          </cell>
        </row>
        <row r="3095">
          <cell r="E3095">
            <v>3093</v>
          </cell>
        </row>
        <row r="3096">
          <cell r="E3096">
            <v>3094</v>
          </cell>
        </row>
        <row r="3097">
          <cell r="E3097">
            <v>3095</v>
          </cell>
        </row>
        <row r="3098">
          <cell r="E3098">
            <v>3096</v>
          </cell>
        </row>
        <row r="3099">
          <cell r="E3099">
            <v>3097</v>
          </cell>
        </row>
        <row r="3100">
          <cell r="E3100">
            <v>3098</v>
          </cell>
        </row>
        <row r="3101">
          <cell r="E3101">
            <v>3099</v>
          </cell>
        </row>
        <row r="3102">
          <cell r="E3102">
            <v>3100</v>
          </cell>
        </row>
        <row r="3103">
          <cell r="E3103">
            <v>3101</v>
          </cell>
        </row>
        <row r="3104">
          <cell r="E3104">
            <v>3102</v>
          </cell>
        </row>
        <row r="3105">
          <cell r="E3105">
            <v>3103</v>
          </cell>
        </row>
        <row r="3106">
          <cell r="E3106">
            <v>3104</v>
          </cell>
        </row>
        <row r="3107">
          <cell r="E3107">
            <v>3105</v>
          </cell>
        </row>
        <row r="3108">
          <cell r="E3108">
            <v>3106</v>
          </cell>
        </row>
        <row r="3109">
          <cell r="E3109">
            <v>3107</v>
          </cell>
        </row>
        <row r="3110">
          <cell r="E3110">
            <v>3108</v>
          </cell>
        </row>
        <row r="3111">
          <cell r="E3111">
            <v>3109</v>
          </cell>
        </row>
        <row r="3112">
          <cell r="E3112">
            <v>3110</v>
          </cell>
        </row>
        <row r="3113">
          <cell r="E3113">
            <v>3111</v>
          </cell>
        </row>
        <row r="3114">
          <cell r="E3114">
            <v>3112</v>
          </cell>
        </row>
        <row r="3115">
          <cell r="E3115">
            <v>3113</v>
          </cell>
        </row>
        <row r="3116">
          <cell r="E3116">
            <v>3114</v>
          </cell>
        </row>
        <row r="3117">
          <cell r="E3117">
            <v>3115</v>
          </cell>
        </row>
        <row r="3118">
          <cell r="E3118">
            <v>3116</v>
          </cell>
        </row>
        <row r="3119">
          <cell r="E3119">
            <v>3117</v>
          </cell>
        </row>
        <row r="3120">
          <cell r="E3120">
            <v>3118</v>
          </cell>
        </row>
        <row r="3121">
          <cell r="E3121">
            <v>3119</v>
          </cell>
        </row>
        <row r="3122">
          <cell r="E3122">
            <v>3120</v>
          </cell>
        </row>
        <row r="3123">
          <cell r="E3123">
            <v>3121</v>
          </cell>
        </row>
        <row r="3124">
          <cell r="E3124">
            <v>3122</v>
          </cell>
        </row>
        <row r="3125">
          <cell r="E3125">
            <v>3123</v>
          </cell>
        </row>
        <row r="3126">
          <cell r="E3126">
            <v>3124</v>
          </cell>
        </row>
        <row r="3127">
          <cell r="E3127">
            <v>3125</v>
          </cell>
        </row>
        <row r="3128">
          <cell r="E3128">
            <v>3126</v>
          </cell>
        </row>
        <row r="3129">
          <cell r="E3129">
            <v>3127</v>
          </cell>
        </row>
        <row r="3130">
          <cell r="E3130">
            <v>3128</v>
          </cell>
        </row>
        <row r="3131">
          <cell r="E3131">
            <v>3129</v>
          </cell>
        </row>
        <row r="3132">
          <cell r="E3132">
            <v>3130</v>
          </cell>
        </row>
        <row r="3133">
          <cell r="E3133">
            <v>3131</v>
          </cell>
        </row>
        <row r="3134">
          <cell r="E3134">
            <v>3132</v>
          </cell>
        </row>
        <row r="3135">
          <cell r="E3135">
            <v>3133</v>
          </cell>
        </row>
        <row r="3136">
          <cell r="E3136">
            <v>3134</v>
          </cell>
        </row>
        <row r="3137">
          <cell r="E3137">
            <v>3135</v>
          </cell>
        </row>
        <row r="3138">
          <cell r="E3138">
            <v>3136</v>
          </cell>
        </row>
        <row r="3139">
          <cell r="E3139">
            <v>3137</v>
          </cell>
        </row>
        <row r="3140">
          <cell r="E3140">
            <v>3138</v>
          </cell>
        </row>
        <row r="3141">
          <cell r="E3141">
            <v>3139</v>
          </cell>
        </row>
        <row r="3142">
          <cell r="E3142">
            <v>3140</v>
          </cell>
        </row>
        <row r="3143">
          <cell r="E3143">
            <v>3141</v>
          </cell>
        </row>
        <row r="3144">
          <cell r="E3144">
            <v>3142</v>
          </cell>
        </row>
        <row r="3145">
          <cell r="E3145">
            <v>3143</v>
          </cell>
        </row>
        <row r="3146">
          <cell r="E3146">
            <v>3144</v>
          </cell>
        </row>
        <row r="3147">
          <cell r="E3147">
            <v>3145</v>
          </cell>
        </row>
        <row r="3148">
          <cell r="E3148">
            <v>3146</v>
          </cell>
        </row>
        <row r="3149">
          <cell r="E3149">
            <v>3147</v>
          </cell>
        </row>
        <row r="3150">
          <cell r="E3150">
            <v>3148</v>
          </cell>
        </row>
        <row r="3151">
          <cell r="E3151">
            <v>3149</v>
          </cell>
        </row>
        <row r="3152">
          <cell r="E3152">
            <v>3150</v>
          </cell>
        </row>
        <row r="3153">
          <cell r="E3153">
            <v>3151</v>
          </cell>
        </row>
        <row r="3154">
          <cell r="E3154">
            <v>3152</v>
          </cell>
        </row>
        <row r="3155">
          <cell r="E3155">
            <v>3153</v>
          </cell>
        </row>
        <row r="3156">
          <cell r="E3156">
            <v>3154</v>
          </cell>
        </row>
        <row r="3157">
          <cell r="E3157">
            <v>3155</v>
          </cell>
        </row>
        <row r="3158">
          <cell r="E3158">
            <v>3156</v>
          </cell>
        </row>
        <row r="3159">
          <cell r="E3159">
            <v>3157</v>
          </cell>
        </row>
        <row r="3160">
          <cell r="E3160">
            <v>3158</v>
          </cell>
        </row>
        <row r="3161">
          <cell r="E3161">
            <v>3159</v>
          </cell>
        </row>
        <row r="3162">
          <cell r="E3162">
            <v>3160</v>
          </cell>
        </row>
        <row r="3163">
          <cell r="E3163">
            <v>3161</v>
          </cell>
        </row>
        <row r="3164">
          <cell r="E3164">
            <v>3162</v>
          </cell>
        </row>
        <row r="3165">
          <cell r="E3165">
            <v>3163</v>
          </cell>
        </row>
        <row r="3166">
          <cell r="E3166">
            <v>3164</v>
          </cell>
        </row>
        <row r="3167">
          <cell r="E3167">
            <v>3165</v>
          </cell>
        </row>
        <row r="3168">
          <cell r="E3168">
            <v>3166</v>
          </cell>
        </row>
        <row r="3169">
          <cell r="E3169">
            <v>3167</v>
          </cell>
        </row>
        <row r="3170">
          <cell r="E3170">
            <v>3168</v>
          </cell>
        </row>
        <row r="3171">
          <cell r="E3171">
            <v>3169</v>
          </cell>
        </row>
        <row r="3172">
          <cell r="E3172">
            <v>3170</v>
          </cell>
        </row>
        <row r="3173">
          <cell r="E3173">
            <v>3171</v>
          </cell>
        </row>
        <row r="3174">
          <cell r="E3174">
            <v>3172</v>
          </cell>
        </row>
        <row r="3175">
          <cell r="E3175">
            <v>3173</v>
          </cell>
        </row>
        <row r="3176">
          <cell r="E3176">
            <v>3174</v>
          </cell>
        </row>
        <row r="3177">
          <cell r="E3177">
            <v>3175</v>
          </cell>
        </row>
        <row r="3178">
          <cell r="E3178">
            <v>3176</v>
          </cell>
        </row>
        <row r="3179">
          <cell r="E3179">
            <v>3177</v>
          </cell>
        </row>
        <row r="3180">
          <cell r="E3180">
            <v>3178</v>
          </cell>
        </row>
        <row r="3181">
          <cell r="E3181">
            <v>3179</v>
          </cell>
        </row>
        <row r="3182">
          <cell r="E3182">
            <v>3180</v>
          </cell>
        </row>
        <row r="3183">
          <cell r="E3183">
            <v>3181</v>
          </cell>
        </row>
        <row r="3184">
          <cell r="E3184">
            <v>3182</v>
          </cell>
        </row>
        <row r="3185">
          <cell r="E3185">
            <v>3183</v>
          </cell>
        </row>
        <row r="3186">
          <cell r="E3186">
            <v>3184</v>
          </cell>
        </row>
        <row r="3187">
          <cell r="E3187">
            <v>3185</v>
          </cell>
        </row>
        <row r="3188">
          <cell r="E3188">
            <v>3186</v>
          </cell>
        </row>
        <row r="3189">
          <cell r="E3189">
            <v>3187</v>
          </cell>
        </row>
        <row r="3190">
          <cell r="E3190">
            <v>3188</v>
          </cell>
        </row>
        <row r="3191">
          <cell r="E3191">
            <v>3189</v>
          </cell>
        </row>
        <row r="3192">
          <cell r="E3192">
            <v>3190</v>
          </cell>
        </row>
        <row r="3193">
          <cell r="E3193">
            <v>3191</v>
          </cell>
        </row>
        <row r="3194">
          <cell r="E3194">
            <v>3192</v>
          </cell>
        </row>
        <row r="3195">
          <cell r="E3195">
            <v>3193</v>
          </cell>
        </row>
        <row r="3196">
          <cell r="E3196">
            <v>3194</v>
          </cell>
        </row>
        <row r="3197">
          <cell r="E3197">
            <v>3195</v>
          </cell>
        </row>
        <row r="3198">
          <cell r="E3198">
            <v>3196</v>
          </cell>
        </row>
        <row r="3199">
          <cell r="E3199">
            <v>3197</v>
          </cell>
        </row>
        <row r="3200">
          <cell r="E3200">
            <v>3198</v>
          </cell>
        </row>
        <row r="3201">
          <cell r="E3201">
            <v>3199</v>
          </cell>
        </row>
        <row r="3202">
          <cell r="E3202">
            <v>3200</v>
          </cell>
        </row>
        <row r="3203">
          <cell r="E3203">
            <v>3201</v>
          </cell>
        </row>
        <row r="3204">
          <cell r="E3204">
            <v>3202</v>
          </cell>
        </row>
        <row r="3205">
          <cell r="E3205">
            <v>3203</v>
          </cell>
        </row>
        <row r="3206">
          <cell r="E3206">
            <v>3204</v>
          </cell>
        </row>
        <row r="3207">
          <cell r="E3207">
            <v>3205</v>
          </cell>
        </row>
        <row r="3208">
          <cell r="E3208">
            <v>3206</v>
          </cell>
        </row>
        <row r="3209">
          <cell r="E3209">
            <v>3207</v>
          </cell>
        </row>
        <row r="3210">
          <cell r="E3210">
            <v>3208</v>
          </cell>
        </row>
        <row r="3211">
          <cell r="E3211">
            <v>3209</v>
          </cell>
        </row>
        <row r="3212">
          <cell r="E3212">
            <v>3210</v>
          </cell>
        </row>
        <row r="3213">
          <cell r="E3213">
            <v>3211</v>
          </cell>
        </row>
        <row r="3214">
          <cell r="E3214">
            <v>3212</v>
          </cell>
        </row>
        <row r="3215">
          <cell r="E3215">
            <v>3213</v>
          </cell>
        </row>
        <row r="3216">
          <cell r="E3216">
            <v>3214</v>
          </cell>
        </row>
        <row r="3217">
          <cell r="E3217">
            <v>3215</v>
          </cell>
        </row>
        <row r="3218">
          <cell r="E3218">
            <v>3216</v>
          </cell>
        </row>
        <row r="3219">
          <cell r="E3219">
            <v>3217</v>
          </cell>
        </row>
        <row r="3220">
          <cell r="E3220">
            <v>3218</v>
          </cell>
        </row>
        <row r="3221">
          <cell r="E3221">
            <v>3219</v>
          </cell>
        </row>
        <row r="3222">
          <cell r="E3222">
            <v>3220</v>
          </cell>
        </row>
        <row r="3223">
          <cell r="E3223">
            <v>3221</v>
          </cell>
        </row>
        <row r="3224">
          <cell r="E3224">
            <v>3222</v>
          </cell>
        </row>
        <row r="3225">
          <cell r="E3225">
            <v>3223</v>
          </cell>
        </row>
        <row r="3226">
          <cell r="E3226">
            <v>3224</v>
          </cell>
        </row>
        <row r="3227">
          <cell r="E3227">
            <v>3225</v>
          </cell>
        </row>
        <row r="3228">
          <cell r="E3228">
            <v>3226</v>
          </cell>
        </row>
        <row r="3229">
          <cell r="E3229">
            <v>3227</v>
          </cell>
        </row>
        <row r="3230">
          <cell r="E3230">
            <v>3228</v>
          </cell>
        </row>
        <row r="3231">
          <cell r="E3231">
            <v>3229</v>
          </cell>
        </row>
        <row r="3232">
          <cell r="E3232">
            <v>3230</v>
          </cell>
        </row>
        <row r="3233">
          <cell r="E3233">
            <v>3231</v>
          </cell>
        </row>
        <row r="3234">
          <cell r="E3234">
            <v>3232</v>
          </cell>
        </row>
        <row r="3235">
          <cell r="E3235">
            <v>3233</v>
          </cell>
        </row>
        <row r="3236">
          <cell r="E3236">
            <v>3234</v>
          </cell>
        </row>
        <row r="3237">
          <cell r="E3237">
            <v>3235</v>
          </cell>
        </row>
        <row r="3238">
          <cell r="E3238">
            <v>3236</v>
          </cell>
        </row>
        <row r="3239">
          <cell r="E3239">
            <v>3237</v>
          </cell>
        </row>
        <row r="3240">
          <cell r="E3240">
            <v>3238</v>
          </cell>
        </row>
        <row r="3241">
          <cell r="E3241">
            <v>3239</v>
          </cell>
        </row>
        <row r="3242">
          <cell r="E3242">
            <v>3240</v>
          </cell>
        </row>
        <row r="3243">
          <cell r="E3243">
            <v>3241</v>
          </cell>
        </row>
        <row r="3244">
          <cell r="E3244">
            <v>3242</v>
          </cell>
        </row>
        <row r="3245">
          <cell r="E3245">
            <v>3243</v>
          </cell>
        </row>
        <row r="3246">
          <cell r="E3246">
            <v>3244</v>
          </cell>
        </row>
        <row r="3247">
          <cell r="E3247">
            <v>3245</v>
          </cell>
        </row>
        <row r="3248">
          <cell r="E3248">
            <v>3246</v>
          </cell>
        </row>
        <row r="3249">
          <cell r="E3249">
            <v>3247</v>
          </cell>
        </row>
        <row r="3250">
          <cell r="E3250">
            <v>3248</v>
          </cell>
        </row>
        <row r="3251">
          <cell r="E3251">
            <v>3249</v>
          </cell>
        </row>
        <row r="3252">
          <cell r="E3252">
            <v>3250</v>
          </cell>
        </row>
        <row r="3253">
          <cell r="E3253">
            <v>3251</v>
          </cell>
        </row>
        <row r="3254">
          <cell r="E3254">
            <v>3252</v>
          </cell>
        </row>
        <row r="3255">
          <cell r="E3255">
            <v>3253</v>
          </cell>
        </row>
        <row r="3256">
          <cell r="E3256">
            <v>3254</v>
          </cell>
        </row>
        <row r="3257">
          <cell r="E3257">
            <v>3255</v>
          </cell>
        </row>
        <row r="3258">
          <cell r="E3258">
            <v>3256</v>
          </cell>
        </row>
        <row r="3259">
          <cell r="E3259">
            <v>3257</v>
          </cell>
        </row>
        <row r="3260">
          <cell r="E3260">
            <v>3258</v>
          </cell>
        </row>
        <row r="3261">
          <cell r="E3261">
            <v>3259</v>
          </cell>
        </row>
        <row r="3262">
          <cell r="E3262">
            <v>3260</v>
          </cell>
        </row>
        <row r="3263">
          <cell r="E3263">
            <v>3261</v>
          </cell>
        </row>
        <row r="3264">
          <cell r="E3264">
            <v>3262</v>
          </cell>
        </row>
        <row r="3265">
          <cell r="E3265">
            <v>3263</v>
          </cell>
        </row>
        <row r="3266">
          <cell r="E3266">
            <v>3264</v>
          </cell>
        </row>
        <row r="3267">
          <cell r="E3267">
            <v>3265</v>
          </cell>
        </row>
        <row r="3268">
          <cell r="E3268">
            <v>3266</v>
          </cell>
        </row>
        <row r="3269">
          <cell r="E3269">
            <v>3267</v>
          </cell>
        </row>
        <row r="3270">
          <cell r="E3270">
            <v>3268</v>
          </cell>
        </row>
        <row r="3271">
          <cell r="E3271">
            <v>3269</v>
          </cell>
        </row>
        <row r="3272">
          <cell r="E3272">
            <v>3270</v>
          </cell>
        </row>
        <row r="3273">
          <cell r="E3273">
            <v>3271</v>
          </cell>
        </row>
        <row r="3274">
          <cell r="E3274">
            <v>3272</v>
          </cell>
        </row>
        <row r="3275">
          <cell r="E3275">
            <v>3273</v>
          </cell>
        </row>
        <row r="3276">
          <cell r="E3276">
            <v>3274</v>
          </cell>
        </row>
        <row r="3277">
          <cell r="E3277">
            <v>3275</v>
          </cell>
        </row>
        <row r="3278">
          <cell r="E3278">
            <v>3276</v>
          </cell>
        </row>
        <row r="3279">
          <cell r="E3279">
            <v>3277</v>
          </cell>
        </row>
        <row r="3280">
          <cell r="E3280">
            <v>3278</v>
          </cell>
        </row>
        <row r="3281">
          <cell r="E3281">
            <v>3279</v>
          </cell>
        </row>
        <row r="3282">
          <cell r="E3282">
            <v>3280</v>
          </cell>
        </row>
        <row r="3283">
          <cell r="E3283">
            <v>3281</v>
          </cell>
        </row>
        <row r="3284">
          <cell r="E3284">
            <v>3282</v>
          </cell>
        </row>
        <row r="3285">
          <cell r="E3285">
            <v>3283</v>
          </cell>
        </row>
        <row r="3286">
          <cell r="E3286">
            <v>3284</v>
          </cell>
        </row>
        <row r="3287">
          <cell r="E3287">
            <v>3285</v>
          </cell>
        </row>
        <row r="3288">
          <cell r="E3288">
            <v>3286</v>
          </cell>
        </row>
        <row r="3289">
          <cell r="E3289">
            <v>3287</v>
          </cell>
        </row>
        <row r="3290">
          <cell r="E3290">
            <v>3288</v>
          </cell>
        </row>
        <row r="3291">
          <cell r="E3291">
            <v>3289</v>
          </cell>
        </row>
        <row r="3292">
          <cell r="E3292">
            <v>3290</v>
          </cell>
        </row>
        <row r="3293">
          <cell r="E3293">
            <v>3291</v>
          </cell>
        </row>
        <row r="3294">
          <cell r="E3294">
            <v>3292</v>
          </cell>
        </row>
        <row r="3295">
          <cell r="E3295">
            <v>3293</v>
          </cell>
        </row>
        <row r="3296">
          <cell r="E3296">
            <v>3294</v>
          </cell>
        </row>
        <row r="3297">
          <cell r="E3297">
            <v>3295</v>
          </cell>
        </row>
        <row r="3298">
          <cell r="E3298">
            <v>3296</v>
          </cell>
        </row>
        <row r="3299">
          <cell r="E3299">
            <v>3297</v>
          </cell>
        </row>
        <row r="3300">
          <cell r="E3300">
            <v>3298</v>
          </cell>
        </row>
        <row r="3301">
          <cell r="E3301">
            <v>3299</v>
          </cell>
        </row>
        <row r="3302">
          <cell r="E3302">
            <v>3300</v>
          </cell>
        </row>
        <row r="3303">
          <cell r="E3303">
            <v>3301</v>
          </cell>
        </row>
        <row r="3304">
          <cell r="E3304">
            <v>3302</v>
          </cell>
        </row>
        <row r="3305">
          <cell r="E3305">
            <v>3303</v>
          </cell>
        </row>
        <row r="3306">
          <cell r="E3306">
            <v>3304</v>
          </cell>
        </row>
        <row r="3307">
          <cell r="E3307">
            <v>3305</v>
          </cell>
        </row>
        <row r="3308">
          <cell r="E3308">
            <v>3306</v>
          </cell>
        </row>
        <row r="3309">
          <cell r="E3309">
            <v>3307</v>
          </cell>
        </row>
        <row r="3310">
          <cell r="E3310">
            <v>3308</v>
          </cell>
        </row>
        <row r="3311">
          <cell r="E3311">
            <v>3309</v>
          </cell>
        </row>
        <row r="3312">
          <cell r="E3312">
            <v>3310</v>
          </cell>
        </row>
        <row r="3313">
          <cell r="E3313">
            <v>3311</v>
          </cell>
        </row>
        <row r="3314">
          <cell r="E3314">
            <v>3312</v>
          </cell>
        </row>
        <row r="3315">
          <cell r="E3315">
            <v>3313</v>
          </cell>
        </row>
        <row r="3316">
          <cell r="E3316">
            <v>3314</v>
          </cell>
        </row>
        <row r="3317">
          <cell r="E3317">
            <v>3315</v>
          </cell>
        </row>
        <row r="3318">
          <cell r="E3318">
            <v>3316</v>
          </cell>
        </row>
        <row r="3319">
          <cell r="E3319">
            <v>3317</v>
          </cell>
        </row>
        <row r="3320">
          <cell r="E3320">
            <v>3318</v>
          </cell>
        </row>
        <row r="3321">
          <cell r="E3321">
            <v>3319</v>
          </cell>
        </row>
        <row r="3322">
          <cell r="E3322">
            <v>3320</v>
          </cell>
        </row>
        <row r="3323">
          <cell r="E3323">
            <v>3321</v>
          </cell>
        </row>
        <row r="3324">
          <cell r="E3324">
            <v>3322</v>
          </cell>
        </row>
        <row r="3325">
          <cell r="E3325">
            <v>3323</v>
          </cell>
        </row>
        <row r="3326">
          <cell r="E3326">
            <v>3324</v>
          </cell>
        </row>
        <row r="3327">
          <cell r="E3327">
            <v>3325</v>
          </cell>
        </row>
        <row r="3328">
          <cell r="E3328">
            <v>3326</v>
          </cell>
        </row>
        <row r="3329">
          <cell r="E3329">
            <v>3327</v>
          </cell>
        </row>
        <row r="3330">
          <cell r="E3330">
            <v>3328</v>
          </cell>
        </row>
        <row r="3331">
          <cell r="E3331">
            <v>3329</v>
          </cell>
        </row>
        <row r="3332">
          <cell r="E3332">
            <v>3330</v>
          </cell>
        </row>
        <row r="3333">
          <cell r="E3333">
            <v>3331</v>
          </cell>
        </row>
        <row r="3334">
          <cell r="E3334">
            <v>3332</v>
          </cell>
        </row>
        <row r="3335">
          <cell r="E3335">
            <v>3333</v>
          </cell>
        </row>
        <row r="3336">
          <cell r="E3336">
            <v>3334</v>
          </cell>
        </row>
        <row r="3337">
          <cell r="E3337">
            <v>3335</v>
          </cell>
        </row>
        <row r="3338">
          <cell r="E3338">
            <v>3336</v>
          </cell>
        </row>
        <row r="3339">
          <cell r="E3339">
            <v>3337</v>
          </cell>
        </row>
        <row r="3340">
          <cell r="E3340">
            <v>3338</v>
          </cell>
        </row>
        <row r="3341">
          <cell r="E3341">
            <v>3339</v>
          </cell>
        </row>
        <row r="3342">
          <cell r="E3342">
            <v>3340</v>
          </cell>
        </row>
        <row r="3343">
          <cell r="E3343">
            <v>3341</v>
          </cell>
        </row>
        <row r="3344">
          <cell r="E3344">
            <v>3342</v>
          </cell>
        </row>
        <row r="3345">
          <cell r="E3345">
            <v>3343</v>
          </cell>
        </row>
        <row r="3346">
          <cell r="E3346">
            <v>3344</v>
          </cell>
        </row>
        <row r="3347">
          <cell r="E3347">
            <v>3345</v>
          </cell>
        </row>
        <row r="3348">
          <cell r="E3348">
            <v>3346</v>
          </cell>
        </row>
        <row r="3349">
          <cell r="E3349">
            <v>3347</v>
          </cell>
        </row>
        <row r="3350">
          <cell r="E3350">
            <v>3348</v>
          </cell>
        </row>
        <row r="3351">
          <cell r="E3351">
            <v>3349</v>
          </cell>
        </row>
        <row r="3352">
          <cell r="E3352">
            <v>3350</v>
          </cell>
        </row>
        <row r="3353">
          <cell r="E3353">
            <v>3351</v>
          </cell>
        </row>
        <row r="3354">
          <cell r="E3354">
            <v>3352</v>
          </cell>
        </row>
        <row r="3355">
          <cell r="E3355">
            <v>3353</v>
          </cell>
        </row>
        <row r="3356">
          <cell r="E3356">
            <v>3354</v>
          </cell>
        </row>
        <row r="3357">
          <cell r="E3357">
            <v>3355</v>
          </cell>
        </row>
        <row r="3358">
          <cell r="E3358">
            <v>3356</v>
          </cell>
        </row>
        <row r="3359">
          <cell r="E3359">
            <v>3357</v>
          </cell>
        </row>
        <row r="3360">
          <cell r="E3360">
            <v>3358</v>
          </cell>
        </row>
        <row r="3361">
          <cell r="E3361">
            <v>3359</v>
          </cell>
        </row>
        <row r="3362">
          <cell r="E3362">
            <v>3360</v>
          </cell>
        </row>
        <row r="3363">
          <cell r="E3363">
            <v>3361</v>
          </cell>
        </row>
        <row r="3364">
          <cell r="E3364">
            <v>3362</v>
          </cell>
        </row>
        <row r="3365">
          <cell r="E3365">
            <v>3363</v>
          </cell>
        </row>
        <row r="3366">
          <cell r="E3366">
            <v>3364</v>
          </cell>
        </row>
        <row r="3367">
          <cell r="E3367">
            <v>3365</v>
          </cell>
        </row>
        <row r="3368">
          <cell r="E3368">
            <v>3366</v>
          </cell>
        </row>
        <row r="3369">
          <cell r="E3369">
            <v>3367</v>
          </cell>
        </row>
        <row r="3370">
          <cell r="E3370">
            <v>3368</v>
          </cell>
        </row>
        <row r="3371">
          <cell r="E3371">
            <v>3369</v>
          </cell>
        </row>
        <row r="3372">
          <cell r="E3372">
            <v>3370</v>
          </cell>
        </row>
        <row r="3373">
          <cell r="E3373">
            <v>3371</v>
          </cell>
        </row>
        <row r="3374">
          <cell r="E3374">
            <v>3372</v>
          </cell>
        </row>
        <row r="3375">
          <cell r="E3375">
            <v>3373</v>
          </cell>
        </row>
        <row r="3376">
          <cell r="E3376">
            <v>3374</v>
          </cell>
        </row>
        <row r="3377">
          <cell r="E3377">
            <v>3375</v>
          </cell>
        </row>
        <row r="3378">
          <cell r="E3378">
            <v>3376</v>
          </cell>
        </row>
        <row r="3379">
          <cell r="E3379">
            <v>3377</v>
          </cell>
        </row>
        <row r="3380">
          <cell r="E3380">
            <v>3378</v>
          </cell>
        </row>
        <row r="3381">
          <cell r="E3381">
            <v>3379</v>
          </cell>
        </row>
        <row r="3382">
          <cell r="E3382">
            <v>3380</v>
          </cell>
        </row>
        <row r="3383">
          <cell r="E3383">
            <v>3381</v>
          </cell>
        </row>
        <row r="3384">
          <cell r="E3384">
            <v>3382</v>
          </cell>
        </row>
        <row r="3385">
          <cell r="E3385">
            <v>3383</v>
          </cell>
        </row>
        <row r="3386">
          <cell r="E3386">
            <v>3384</v>
          </cell>
        </row>
        <row r="3387">
          <cell r="E3387">
            <v>3385</v>
          </cell>
        </row>
        <row r="3388">
          <cell r="E3388">
            <v>3386</v>
          </cell>
        </row>
        <row r="3389">
          <cell r="E3389">
            <v>3387</v>
          </cell>
        </row>
        <row r="3390">
          <cell r="E3390">
            <v>3388</v>
          </cell>
        </row>
        <row r="3391">
          <cell r="E3391">
            <v>3389</v>
          </cell>
        </row>
        <row r="3392">
          <cell r="E3392">
            <v>3390</v>
          </cell>
        </row>
        <row r="3393">
          <cell r="E3393">
            <v>3391</v>
          </cell>
        </row>
        <row r="3394">
          <cell r="E3394">
            <v>3392</v>
          </cell>
        </row>
        <row r="3395">
          <cell r="E3395">
            <v>3393</v>
          </cell>
        </row>
        <row r="3396">
          <cell r="E3396">
            <v>3394</v>
          </cell>
        </row>
        <row r="3397">
          <cell r="E3397">
            <v>3395</v>
          </cell>
        </row>
        <row r="3398">
          <cell r="E3398">
            <v>3396</v>
          </cell>
        </row>
        <row r="3399">
          <cell r="E3399">
            <v>3397</v>
          </cell>
        </row>
        <row r="3400">
          <cell r="E3400">
            <v>3398</v>
          </cell>
        </row>
        <row r="3401">
          <cell r="E3401">
            <v>3399</v>
          </cell>
        </row>
        <row r="3402">
          <cell r="E3402">
            <v>3400</v>
          </cell>
        </row>
        <row r="3403">
          <cell r="E3403">
            <v>3401</v>
          </cell>
        </row>
        <row r="3404">
          <cell r="E3404">
            <v>3402</v>
          </cell>
        </row>
        <row r="3405">
          <cell r="E3405">
            <v>3403</v>
          </cell>
        </row>
        <row r="3406">
          <cell r="E3406">
            <v>3404</v>
          </cell>
        </row>
        <row r="3407">
          <cell r="E3407">
            <v>3405</v>
          </cell>
        </row>
        <row r="3408">
          <cell r="E3408">
            <v>3406</v>
          </cell>
        </row>
        <row r="3409">
          <cell r="E3409">
            <v>3407</v>
          </cell>
        </row>
        <row r="3410">
          <cell r="E3410">
            <v>3408</v>
          </cell>
        </row>
        <row r="3411">
          <cell r="E3411">
            <v>3409</v>
          </cell>
        </row>
        <row r="3412">
          <cell r="E3412">
            <v>3410</v>
          </cell>
        </row>
        <row r="3413">
          <cell r="E3413">
            <v>3411</v>
          </cell>
        </row>
        <row r="3414">
          <cell r="E3414">
            <v>3412</v>
          </cell>
        </row>
        <row r="3415">
          <cell r="E3415">
            <v>3413</v>
          </cell>
        </row>
        <row r="3416">
          <cell r="E3416">
            <v>3414</v>
          </cell>
        </row>
        <row r="3417">
          <cell r="E3417">
            <v>3415</v>
          </cell>
        </row>
        <row r="3418">
          <cell r="E3418">
            <v>3416</v>
          </cell>
        </row>
        <row r="3419">
          <cell r="E3419">
            <v>3417</v>
          </cell>
        </row>
        <row r="3420">
          <cell r="E3420">
            <v>3418</v>
          </cell>
        </row>
        <row r="3421">
          <cell r="E3421">
            <v>3419</v>
          </cell>
        </row>
        <row r="3422">
          <cell r="E3422">
            <v>3420</v>
          </cell>
        </row>
        <row r="3423">
          <cell r="E3423">
            <v>3421</v>
          </cell>
        </row>
        <row r="3424">
          <cell r="E3424">
            <v>3422</v>
          </cell>
        </row>
        <row r="3425">
          <cell r="E3425">
            <v>3423</v>
          </cell>
        </row>
        <row r="3426">
          <cell r="E3426">
            <v>3424</v>
          </cell>
        </row>
        <row r="3427">
          <cell r="E3427">
            <v>3425</v>
          </cell>
        </row>
        <row r="3428">
          <cell r="E3428">
            <v>3426</v>
          </cell>
        </row>
        <row r="3429">
          <cell r="E3429">
            <v>3427</v>
          </cell>
        </row>
        <row r="3430">
          <cell r="E3430">
            <v>3428</v>
          </cell>
        </row>
        <row r="3431">
          <cell r="E3431">
            <v>3429</v>
          </cell>
        </row>
        <row r="3432">
          <cell r="E3432">
            <v>3430</v>
          </cell>
        </row>
        <row r="3433">
          <cell r="E3433">
            <v>3431</v>
          </cell>
        </row>
        <row r="3434">
          <cell r="E3434">
            <v>3432</v>
          </cell>
        </row>
        <row r="3435">
          <cell r="E3435">
            <v>3433</v>
          </cell>
        </row>
        <row r="3436">
          <cell r="E3436">
            <v>3434</v>
          </cell>
        </row>
        <row r="3437">
          <cell r="E3437">
            <v>3435</v>
          </cell>
        </row>
        <row r="3438">
          <cell r="E3438">
            <v>3436</v>
          </cell>
        </row>
        <row r="3439">
          <cell r="E3439">
            <v>3437</v>
          </cell>
        </row>
        <row r="3440">
          <cell r="E3440">
            <v>3438</v>
          </cell>
        </row>
        <row r="3441">
          <cell r="E3441">
            <v>3439</v>
          </cell>
        </row>
        <row r="3442">
          <cell r="E3442">
            <v>3440</v>
          </cell>
        </row>
        <row r="3443">
          <cell r="E3443">
            <v>3441</v>
          </cell>
        </row>
        <row r="3444">
          <cell r="E3444">
            <v>3442</v>
          </cell>
        </row>
        <row r="3445">
          <cell r="E3445">
            <v>3443</v>
          </cell>
        </row>
        <row r="3446">
          <cell r="E3446">
            <v>3444</v>
          </cell>
        </row>
        <row r="3447">
          <cell r="E3447">
            <v>3445</v>
          </cell>
        </row>
        <row r="3448">
          <cell r="E3448">
            <v>3446</v>
          </cell>
        </row>
        <row r="3449">
          <cell r="E3449">
            <v>3447</v>
          </cell>
        </row>
        <row r="3450">
          <cell r="E3450">
            <v>3448</v>
          </cell>
        </row>
        <row r="3451">
          <cell r="E3451">
            <v>3449</v>
          </cell>
        </row>
        <row r="3452">
          <cell r="E3452">
            <v>3450</v>
          </cell>
        </row>
        <row r="3453">
          <cell r="E3453">
            <v>3451</v>
          </cell>
        </row>
        <row r="3454">
          <cell r="E3454">
            <v>3452</v>
          </cell>
        </row>
        <row r="3455">
          <cell r="E3455">
            <v>3453</v>
          </cell>
        </row>
        <row r="3456">
          <cell r="E3456">
            <v>3454</v>
          </cell>
        </row>
        <row r="3457">
          <cell r="E3457">
            <v>3455</v>
          </cell>
        </row>
        <row r="3458">
          <cell r="E3458">
            <v>3456</v>
          </cell>
        </row>
        <row r="3459">
          <cell r="E3459">
            <v>3457</v>
          </cell>
        </row>
        <row r="3460">
          <cell r="E3460">
            <v>3458</v>
          </cell>
        </row>
        <row r="3461">
          <cell r="E3461">
            <v>3459</v>
          </cell>
        </row>
        <row r="3462">
          <cell r="E3462">
            <v>3460</v>
          </cell>
        </row>
        <row r="3463">
          <cell r="E3463">
            <v>3461</v>
          </cell>
        </row>
        <row r="3464">
          <cell r="E3464">
            <v>3462</v>
          </cell>
        </row>
        <row r="3465">
          <cell r="E3465">
            <v>3463</v>
          </cell>
        </row>
        <row r="3466">
          <cell r="E3466">
            <v>3464</v>
          </cell>
        </row>
        <row r="3467">
          <cell r="E3467">
            <v>3465</v>
          </cell>
        </row>
        <row r="3468">
          <cell r="E3468">
            <v>3466</v>
          </cell>
        </row>
        <row r="3469">
          <cell r="E3469">
            <v>3467</v>
          </cell>
        </row>
        <row r="3470">
          <cell r="E3470">
            <v>3468</v>
          </cell>
        </row>
        <row r="3471">
          <cell r="E3471">
            <v>3469</v>
          </cell>
        </row>
        <row r="3472">
          <cell r="E3472">
            <v>3470</v>
          </cell>
        </row>
        <row r="3473">
          <cell r="E3473">
            <v>3471</v>
          </cell>
        </row>
        <row r="3474">
          <cell r="E3474">
            <v>3472</v>
          </cell>
        </row>
        <row r="3475">
          <cell r="E3475">
            <v>3473</v>
          </cell>
        </row>
        <row r="3476">
          <cell r="E3476">
            <v>3474</v>
          </cell>
        </row>
        <row r="3477">
          <cell r="E3477">
            <v>3475</v>
          </cell>
        </row>
        <row r="3478">
          <cell r="E3478">
            <v>3476</v>
          </cell>
        </row>
        <row r="3479">
          <cell r="E3479">
            <v>3477</v>
          </cell>
        </row>
        <row r="3480">
          <cell r="E3480">
            <v>3478</v>
          </cell>
        </row>
        <row r="3481">
          <cell r="E3481">
            <v>3479</v>
          </cell>
        </row>
        <row r="3482">
          <cell r="E3482">
            <v>3480</v>
          </cell>
        </row>
        <row r="3483">
          <cell r="E3483">
            <v>3481</v>
          </cell>
        </row>
        <row r="3484">
          <cell r="E3484">
            <v>3482</v>
          </cell>
        </row>
        <row r="3485">
          <cell r="E3485">
            <v>3483</v>
          </cell>
        </row>
        <row r="3486">
          <cell r="E3486">
            <v>3484</v>
          </cell>
        </row>
        <row r="3487">
          <cell r="E3487">
            <v>3485</v>
          </cell>
        </row>
        <row r="3488">
          <cell r="E3488">
            <v>3486</v>
          </cell>
        </row>
        <row r="3489">
          <cell r="E3489">
            <v>3487</v>
          </cell>
        </row>
        <row r="3490">
          <cell r="E3490">
            <v>3488</v>
          </cell>
        </row>
        <row r="3491">
          <cell r="E3491">
            <v>3489</v>
          </cell>
        </row>
        <row r="3492">
          <cell r="E3492">
            <v>3490</v>
          </cell>
        </row>
        <row r="3493">
          <cell r="E3493">
            <v>3491</v>
          </cell>
        </row>
        <row r="3494">
          <cell r="E3494">
            <v>3492</v>
          </cell>
        </row>
        <row r="3495">
          <cell r="E3495">
            <v>3493</v>
          </cell>
        </row>
        <row r="3496">
          <cell r="E3496">
            <v>3494</v>
          </cell>
        </row>
        <row r="3497">
          <cell r="E3497">
            <v>3495</v>
          </cell>
        </row>
        <row r="3498">
          <cell r="E3498">
            <v>3496</v>
          </cell>
        </row>
        <row r="3499">
          <cell r="E3499">
            <v>3497</v>
          </cell>
        </row>
        <row r="3500">
          <cell r="E3500">
            <v>3498</v>
          </cell>
        </row>
        <row r="3501">
          <cell r="E3501">
            <v>3499</v>
          </cell>
        </row>
        <row r="3502">
          <cell r="E3502">
            <v>3500</v>
          </cell>
        </row>
        <row r="3503">
          <cell r="E3503">
            <v>3501</v>
          </cell>
        </row>
        <row r="3504">
          <cell r="E3504">
            <v>3502</v>
          </cell>
        </row>
        <row r="3505">
          <cell r="E3505">
            <v>3503</v>
          </cell>
        </row>
        <row r="3506">
          <cell r="E3506">
            <v>3504</v>
          </cell>
        </row>
        <row r="3507">
          <cell r="E3507">
            <v>3505</v>
          </cell>
        </row>
        <row r="3508">
          <cell r="E3508">
            <v>3506</v>
          </cell>
        </row>
        <row r="3509">
          <cell r="E3509">
            <v>3507</v>
          </cell>
        </row>
        <row r="3510">
          <cell r="E3510">
            <v>3508</v>
          </cell>
        </row>
        <row r="3511">
          <cell r="E3511">
            <v>3509</v>
          </cell>
        </row>
        <row r="3512">
          <cell r="E3512">
            <v>3510</v>
          </cell>
        </row>
        <row r="3513">
          <cell r="E3513">
            <v>3511</v>
          </cell>
        </row>
        <row r="3514">
          <cell r="E3514">
            <v>3512</v>
          </cell>
        </row>
        <row r="3515">
          <cell r="E3515">
            <v>3513</v>
          </cell>
        </row>
        <row r="3516">
          <cell r="E3516">
            <v>3514</v>
          </cell>
        </row>
        <row r="3517">
          <cell r="E3517">
            <v>3515</v>
          </cell>
        </row>
        <row r="3518">
          <cell r="E3518">
            <v>3516</v>
          </cell>
        </row>
        <row r="3519">
          <cell r="E3519">
            <v>3517</v>
          </cell>
        </row>
        <row r="3520">
          <cell r="E3520">
            <v>3518</v>
          </cell>
        </row>
        <row r="3521">
          <cell r="E3521">
            <v>3519</v>
          </cell>
        </row>
        <row r="3522">
          <cell r="E3522">
            <v>3520</v>
          </cell>
        </row>
        <row r="3523">
          <cell r="E3523">
            <v>3521</v>
          </cell>
        </row>
        <row r="3524">
          <cell r="E3524">
            <v>3522</v>
          </cell>
        </row>
        <row r="3525">
          <cell r="E3525">
            <v>3523</v>
          </cell>
        </row>
        <row r="3526">
          <cell r="E3526">
            <v>3524</v>
          </cell>
        </row>
        <row r="3527">
          <cell r="E3527">
            <v>3525</v>
          </cell>
        </row>
        <row r="3528">
          <cell r="E3528">
            <v>3526</v>
          </cell>
        </row>
        <row r="3529">
          <cell r="E3529">
            <v>3527</v>
          </cell>
        </row>
        <row r="3530">
          <cell r="E3530">
            <v>3528</v>
          </cell>
        </row>
        <row r="3531">
          <cell r="E3531">
            <v>3529</v>
          </cell>
        </row>
        <row r="3532">
          <cell r="E3532">
            <v>3530</v>
          </cell>
        </row>
        <row r="3533">
          <cell r="E3533">
            <v>3531</v>
          </cell>
        </row>
        <row r="3534">
          <cell r="E3534">
            <v>3532</v>
          </cell>
        </row>
        <row r="3535">
          <cell r="E3535">
            <v>3533</v>
          </cell>
        </row>
        <row r="3536">
          <cell r="E3536">
            <v>3534</v>
          </cell>
        </row>
        <row r="3537">
          <cell r="E3537">
            <v>3535</v>
          </cell>
        </row>
        <row r="3538">
          <cell r="E3538">
            <v>3536</v>
          </cell>
        </row>
        <row r="3539">
          <cell r="E3539">
            <v>3537</v>
          </cell>
        </row>
        <row r="3540">
          <cell r="E3540">
            <v>3538</v>
          </cell>
        </row>
        <row r="3541">
          <cell r="E3541">
            <v>3539</v>
          </cell>
        </row>
        <row r="3542">
          <cell r="E3542">
            <v>3540</v>
          </cell>
        </row>
        <row r="3543">
          <cell r="E3543">
            <v>3541</v>
          </cell>
        </row>
        <row r="3544">
          <cell r="E3544">
            <v>3542</v>
          </cell>
        </row>
        <row r="3545">
          <cell r="E3545">
            <v>3543</v>
          </cell>
        </row>
        <row r="3546">
          <cell r="E3546">
            <v>3544</v>
          </cell>
        </row>
        <row r="3547">
          <cell r="E3547">
            <v>3545</v>
          </cell>
        </row>
        <row r="3548">
          <cell r="E3548">
            <v>3546</v>
          </cell>
        </row>
        <row r="3549">
          <cell r="E3549">
            <v>3547</v>
          </cell>
        </row>
        <row r="3550">
          <cell r="E3550">
            <v>3548</v>
          </cell>
        </row>
        <row r="3551">
          <cell r="E3551">
            <v>3549</v>
          </cell>
        </row>
        <row r="3552">
          <cell r="E3552">
            <v>3550</v>
          </cell>
        </row>
        <row r="3553">
          <cell r="E3553">
            <v>3551</v>
          </cell>
        </row>
        <row r="3554">
          <cell r="E3554">
            <v>3552</v>
          </cell>
        </row>
        <row r="3555">
          <cell r="E3555">
            <v>3553</v>
          </cell>
        </row>
        <row r="3556">
          <cell r="E3556">
            <v>3554</v>
          </cell>
        </row>
        <row r="3557">
          <cell r="E3557">
            <v>3555</v>
          </cell>
        </row>
        <row r="3558">
          <cell r="E3558">
            <v>3556</v>
          </cell>
        </row>
        <row r="3559">
          <cell r="E3559">
            <v>3557</v>
          </cell>
        </row>
        <row r="3560">
          <cell r="E3560">
            <v>3558</v>
          </cell>
        </row>
        <row r="3561">
          <cell r="E3561">
            <v>3559</v>
          </cell>
        </row>
        <row r="3562">
          <cell r="E3562">
            <v>3560</v>
          </cell>
        </row>
        <row r="3563">
          <cell r="E3563">
            <v>3561</v>
          </cell>
        </row>
        <row r="3564">
          <cell r="E3564">
            <v>3562</v>
          </cell>
        </row>
        <row r="3565">
          <cell r="E3565">
            <v>3563</v>
          </cell>
        </row>
        <row r="3566">
          <cell r="E3566">
            <v>3564</v>
          </cell>
        </row>
        <row r="3567">
          <cell r="E3567">
            <v>3565</v>
          </cell>
        </row>
        <row r="3568">
          <cell r="E3568">
            <v>3566</v>
          </cell>
        </row>
        <row r="3569">
          <cell r="E3569">
            <v>3567</v>
          </cell>
        </row>
        <row r="3570">
          <cell r="E3570">
            <v>3568</v>
          </cell>
        </row>
        <row r="3571">
          <cell r="E3571">
            <v>3569</v>
          </cell>
        </row>
        <row r="3572">
          <cell r="E3572">
            <v>3570</v>
          </cell>
        </row>
        <row r="3573">
          <cell r="E3573">
            <v>3571</v>
          </cell>
        </row>
        <row r="3574">
          <cell r="E3574">
            <v>3572</v>
          </cell>
        </row>
        <row r="3575">
          <cell r="E3575">
            <v>3573</v>
          </cell>
        </row>
        <row r="3576">
          <cell r="E3576">
            <v>3574</v>
          </cell>
        </row>
        <row r="3577">
          <cell r="E3577">
            <v>3575</v>
          </cell>
        </row>
        <row r="3578">
          <cell r="E3578">
            <v>3576</v>
          </cell>
        </row>
        <row r="3579">
          <cell r="E3579">
            <v>3577</v>
          </cell>
        </row>
        <row r="3580">
          <cell r="E3580">
            <v>3578</v>
          </cell>
        </row>
        <row r="3581">
          <cell r="E3581">
            <v>3579</v>
          </cell>
        </row>
        <row r="3582">
          <cell r="E3582">
            <v>3580</v>
          </cell>
        </row>
        <row r="3583">
          <cell r="E3583">
            <v>3581</v>
          </cell>
        </row>
        <row r="3584">
          <cell r="E3584">
            <v>3582</v>
          </cell>
        </row>
        <row r="3585">
          <cell r="E3585">
            <v>3583</v>
          </cell>
        </row>
        <row r="3586">
          <cell r="E3586">
            <v>3584</v>
          </cell>
        </row>
        <row r="3587">
          <cell r="E3587">
            <v>3585</v>
          </cell>
        </row>
        <row r="3588">
          <cell r="E3588">
            <v>3586</v>
          </cell>
        </row>
        <row r="3589">
          <cell r="E3589">
            <v>3587</v>
          </cell>
        </row>
        <row r="3590">
          <cell r="E3590">
            <v>3588</v>
          </cell>
        </row>
        <row r="3591">
          <cell r="E3591">
            <v>3589</v>
          </cell>
        </row>
        <row r="3592">
          <cell r="E3592">
            <v>3590</v>
          </cell>
        </row>
        <row r="3593">
          <cell r="E3593">
            <v>3591</v>
          </cell>
        </row>
        <row r="3594">
          <cell r="E3594">
            <v>3592</v>
          </cell>
        </row>
        <row r="3595">
          <cell r="E3595">
            <v>3593</v>
          </cell>
        </row>
        <row r="3596">
          <cell r="E3596">
            <v>3594</v>
          </cell>
        </row>
        <row r="3597">
          <cell r="E3597">
            <v>3595</v>
          </cell>
        </row>
        <row r="3598">
          <cell r="E3598">
            <v>3596</v>
          </cell>
        </row>
        <row r="3599">
          <cell r="E3599">
            <v>3597</v>
          </cell>
        </row>
        <row r="3600">
          <cell r="E3600">
            <v>3598</v>
          </cell>
        </row>
        <row r="3601">
          <cell r="E3601">
            <v>3599</v>
          </cell>
        </row>
        <row r="3602">
          <cell r="E3602">
            <v>3600</v>
          </cell>
        </row>
        <row r="3603">
          <cell r="E3603">
            <v>3601</v>
          </cell>
        </row>
        <row r="3604">
          <cell r="E3604">
            <v>3602</v>
          </cell>
        </row>
        <row r="3605">
          <cell r="E3605">
            <v>3603</v>
          </cell>
        </row>
        <row r="3606">
          <cell r="E3606">
            <v>3604</v>
          </cell>
        </row>
        <row r="3607">
          <cell r="E3607">
            <v>3605</v>
          </cell>
        </row>
        <row r="3608">
          <cell r="E3608">
            <v>3606</v>
          </cell>
        </row>
        <row r="3609">
          <cell r="E3609">
            <v>3607</v>
          </cell>
        </row>
        <row r="3610">
          <cell r="E3610">
            <v>3608</v>
          </cell>
        </row>
        <row r="3611">
          <cell r="E3611">
            <v>3609</v>
          </cell>
        </row>
        <row r="3612">
          <cell r="E3612">
            <v>3610</v>
          </cell>
        </row>
        <row r="3613">
          <cell r="E3613">
            <v>3611</v>
          </cell>
        </row>
        <row r="3614">
          <cell r="E3614">
            <v>3612</v>
          </cell>
        </row>
        <row r="3615">
          <cell r="E3615">
            <v>3613</v>
          </cell>
        </row>
        <row r="3616">
          <cell r="E3616">
            <v>3614</v>
          </cell>
        </row>
        <row r="3617">
          <cell r="E3617">
            <v>3615</v>
          </cell>
        </row>
        <row r="3618">
          <cell r="E3618">
            <v>3616</v>
          </cell>
        </row>
        <row r="3619">
          <cell r="E3619">
            <v>3617</v>
          </cell>
        </row>
        <row r="3620">
          <cell r="E3620">
            <v>3618</v>
          </cell>
        </row>
        <row r="3621">
          <cell r="E3621">
            <v>3619</v>
          </cell>
        </row>
        <row r="3622">
          <cell r="E3622">
            <v>3620</v>
          </cell>
        </row>
        <row r="3623">
          <cell r="E3623">
            <v>3621</v>
          </cell>
        </row>
        <row r="3624">
          <cell r="E3624">
            <v>3622</v>
          </cell>
        </row>
        <row r="3625">
          <cell r="E3625">
            <v>3623</v>
          </cell>
        </row>
        <row r="3626">
          <cell r="E3626">
            <v>3624</v>
          </cell>
        </row>
        <row r="3627">
          <cell r="E3627">
            <v>3625</v>
          </cell>
        </row>
        <row r="3628">
          <cell r="E3628">
            <v>3626</v>
          </cell>
        </row>
        <row r="3629">
          <cell r="E3629">
            <v>3627</v>
          </cell>
        </row>
        <row r="3630">
          <cell r="E3630">
            <v>3628</v>
          </cell>
        </row>
        <row r="3631">
          <cell r="E3631">
            <v>3629</v>
          </cell>
        </row>
        <row r="3632">
          <cell r="E3632">
            <v>3630</v>
          </cell>
        </row>
        <row r="3633">
          <cell r="E3633">
            <v>3631</v>
          </cell>
        </row>
        <row r="3634">
          <cell r="E3634">
            <v>3632</v>
          </cell>
        </row>
        <row r="3635">
          <cell r="E3635">
            <v>3633</v>
          </cell>
        </row>
        <row r="3636">
          <cell r="E3636">
            <v>3634</v>
          </cell>
        </row>
        <row r="3637">
          <cell r="E3637">
            <v>3635</v>
          </cell>
        </row>
        <row r="3638">
          <cell r="E3638">
            <v>3636</v>
          </cell>
        </row>
        <row r="3639">
          <cell r="E3639">
            <v>3637</v>
          </cell>
        </row>
        <row r="3640">
          <cell r="E3640">
            <v>3638</v>
          </cell>
        </row>
        <row r="3641">
          <cell r="E3641">
            <v>3639</v>
          </cell>
        </row>
        <row r="3642">
          <cell r="E3642">
            <v>3640</v>
          </cell>
        </row>
        <row r="3643">
          <cell r="E3643">
            <v>3641</v>
          </cell>
        </row>
        <row r="3644">
          <cell r="E3644">
            <v>3642</v>
          </cell>
        </row>
        <row r="3645">
          <cell r="E3645">
            <v>3643</v>
          </cell>
        </row>
        <row r="3646">
          <cell r="E3646">
            <v>3644</v>
          </cell>
        </row>
        <row r="3647">
          <cell r="E3647">
            <v>3645</v>
          </cell>
        </row>
        <row r="3648">
          <cell r="E3648">
            <v>3646</v>
          </cell>
        </row>
        <row r="3649">
          <cell r="E3649">
            <v>3647</v>
          </cell>
        </row>
        <row r="3650">
          <cell r="E3650">
            <v>3648</v>
          </cell>
        </row>
        <row r="3651">
          <cell r="E3651">
            <v>3649</v>
          </cell>
        </row>
        <row r="3652">
          <cell r="E3652">
            <v>3650</v>
          </cell>
        </row>
        <row r="3653">
          <cell r="E3653">
            <v>3651</v>
          </cell>
        </row>
        <row r="3654">
          <cell r="E3654">
            <v>3652</v>
          </cell>
        </row>
        <row r="3655">
          <cell r="E3655">
            <v>3653</v>
          </cell>
        </row>
        <row r="3656">
          <cell r="E3656">
            <v>3654</v>
          </cell>
        </row>
        <row r="3657">
          <cell r="E3657">
            <v>3655</v>
          </cell>
        </row>
        <row r="3658">
          <cell r="E3658">
            <v>3656</v>
          </cell>
        </row>
        <row r="3659">
          <cell r="E3659">
            <v>3657</v>
          </cell>
        </row>
        <row r="3660">
          <cell r="E3660">
            <v>3658</v>
          </cell>
        </row>
        <row r="3661">
          <cell r="E3661">
            <v>3659</v>
          </cell>
        </row>
        <row r="3662">
          <cell r="E3662">
            <v>3660</v>
          </cell>
        </row>
        <row r="3663">
          <cell r="E3663">
            <v>3661</v>
          </cell>
        </row>
        <row r="3664">
          <cell r="E3664">
            <v>3662</v>
          </cell>
        </row>
        <row r="3665">
          <cell r="E3665">
            <v>3663</v>
          </cell>
        </row>
        <row r="3666">
          <cell r="E3666">
            <v>3664</v>
          </cell>
        </row>
        <row r="3667">
          <cell r="E3667">
            <v>3665</v>
          </cell>
        </row>
        <row r="3668">
          <cell r="E3668">
            <v>3666</v>
          </cell>
        </row>
        <row r="3669">
          <cell r="E3669">
            <v>3667</v>
          </cell>
        </row>
        <row r="3670">
          <cell r="E3670">
            <v>3668</v>
          </cell>
        </row>
        <row r="3671">
          <cell r="E3671">
            <v>3669</v>
          </cell>
        </row>
        <row r="3672">
          <cell r="E3672">
            <v>3670</v>
          </cell>
        </row>
        <row r="3673">
          <cell r="E3673">
            <v>3671</v>
          </cell>
        </row>
        <row r="3674">
          <cell r="E3674">
            <v>3672</v>
          </cell>
        </row>
        <row r="3675">
          <cell r="E3675">
            <v>3673</v>
          </cell>
        </row>
        <row r="3676">
          <cell r="E3676">
            <v>3674</v>
          </cell>
        </row>
        <row r="3677">
          <cell r="E3677">
            <v>3675</v>
          </cell>
        </row>
        <row r="3678">
          <cell r="E3678">
            <v>3676</v>
          </cell>
        </row>
        <row r="3679">
          <cell r="E3679">
            <v>3677</v>
          </cell>
        </row>
        <row r="3680">
          <cell r="E3680">
            <v>3678</v>
          </cell>
        </row>
        <row r="3681">
          <cell r="E3681">
            <v>3679</v>
          </cell>
        </row>
        <row r="3682">
          <cell r="E3682">
            <v>3680</v>
          </cell>
        </row>
        <row r="3683">
          <cell r="E3683">
            <v>3681</v>
          </cell>
        </row>
        <row r="3684">
          <cell r="E3684">
            <v>3682</v>
          </cell>
        </row>
        <row r="3685">
          <cell r="E3685">
            <v>3683</v>
          </cell>
        </row>
        <row r="3686">
          <cell r="E3686">
            <v>3684</v>
          </cell>
        </row>
        <row r="3687">
          <cell r="E3687">
            <v>3685</v>
          </cell>
        </row>
        <row r="3688">
          <cell r="E3688">
            <v>3686</v>
          </cell>
        </row>
        <row r="3689">
          <cell r="E3689">
            <v>3687</v>
          </cell>
        </row>
        <row r="3690">
          <cell r="E3690">
            <v>3688</v>
          </cell>
        </row>
        <row r="3691">
          <cell r="E3691">
            <v>3689</v>
          </cell>
        </row>
        <row r="3692">
          <cell r="E3692">
            <v>3690</v>
          </cell>
        </row>
        <row r="3693">
          <cell r="E3693">
            <v>3691</v>
          </cell>
        </row>
        <row r="3694">
          <cell r="E3694">
            <v>3692</v>
          </cell>
        </row>
        <row r="3695">
          <cell r="E3695">
            <v>3693</v>
          </cell>
        </row>
        <row r="3696">
          <cell r="E3696">
            <v>3694</v>
          </cell>
        </row>
        <row r="3697">
          <cell r="E3697">
            <v>3695</v>
          </cell>
        </row>
        <row r="3698">
          <cell r="E3698">
            <v>3696</v>
          </cell>
        </row>
        <row r="3699">
          <cell r="E3699">
            <v>3697</v>
          </cell>
        </row>
        <row r="3700">
          <cell r="E3700">
            <v>3698</v>
          </cell>
        </row>
        <row r="3701">
          <cell r="E3701">
            <v>3699</v>
          </cell>
        </row>
        <row r="3702">
          <cell r="E3702">
            <v>3700</v>
          </cell>
        </row>
        <row r="3703">
          <cell r="E3703">
            <v>3701</v>
          </cell>
        </row>
        <row r="3704">
          <cell r="E3704">
            <v>3702</v>
          </cell>
        </row>
        <row r="3705">
          <cell r="E3705">
            <v>3703</v>
          </cell>
        </row>
        <row r="3706">
          <cell r="E3706">
            <v>3704</v>
          </cell>
        </row>
        <row r="3707">
          <cell r="E3707">
            <v>3705</v>
          </cell>
        </row>
        <row r="3708">
          <cell r="E3708">
            <v>3706</v>
          </cell>
        </row>
        <row r="3709">
          <cell r="E3709">
            <v>3707</v>
          </cell>
        </row>
        <row r="3710">
          <cell r="E3710">
            <v>3708</v>
          </cell>
        </row>
        <row r="3711">
          <cell r="E3711">
            <v>3709</v>
          </cell>
        </row>
        <row r="3712">
          <cell r="E3712">
            <v>3710</v>
          </cell>
        </row>
        <row r="3713">
          <cell r="E3713">
            <v>3711</v>
          </cell>
        </row>
        <row r="3714">
          <cell r="E3714">
            <v>3712</v>
          </cell>
        </row>
        <row r="3715">
          <cell r="E3715">
            <v>3713</v>
          </cell>
        </row>
        <row r="3716">
          <cell r="E3716">
            <v>3714</v>
          </cell>
        </row>
        <row r="3717">
          <cell r="E3717">
            <v>3715</v>
          </cell>
        </row>
        <row r="3718">
          <cell r="E3718">
            <v>3716</v>
          </cell>
        </row>
        <row r="3719">
          <cell r="E3719">
            <v>3717</v>
          </cell>
        </row>
        <row r="3720">
          <cell r="E3720">
            <v>3718</v>
          </cell>
        </row>
        <row r="3721">
          <cell r="E3721">
            <v>3719</v>
          </cell>
        </row>
        <row r="3722">
          <cell r="E3722">
            <v>3720</v>
          </cell>
        </row>
        <row r="3723">
          <cell r="E3723">
            <v>3721</v>
          </cell>
        </row>
        <row r="3724">
          <cell r="E3724">
            <v>3722</v>
          </cell>
        </row>
        <row r="3725">
          <cell r="E3725">
            <v>3723</v>
          </cell>
        </row>
        <row r="3726">
          <cell r="E3726">
            <v>3724</v>
          </cell>
        </row>
        <row r="3727">
          <cell r="E3727">
            <v>3725</v>
          </cell>
        </row>
        <row r="3728">
          <cell r="E3728">
            <v>3726</v>
          </cell>
        </row>
        <row r="3729">
          <cell r="E3729">
            <v>3727</v>
          </cell>
        </row>
        <row r="3730">
          <cell r="E3730">
            <v>3728</v>
          </cell>
        </row>
        <row r="3731">
          <cell r="E3731">
            <v>3729</v>
          </cell>
        </row>
        <row r="3732">
          <cell r="E3732">
            <v>3730</v>
          </cell>
        </row>
        <row r="3733">
          <cell r="E3733">
            <v>3731</v>
          </cell>
        </row>
        <row r="3734">
          <cell r="E3734">
            <v>3732</v>
          </cell>
        </row>
        <row r="3735">
          <cell r="E3735">
            <v>3733</v>
          </cell>
        </row>
        <row r="3736">
          <cell r="E3736">
            <v>3734</v>
          </cell>
        </row>
        <row r="3737">
          <cell r="E3737">
            <v>3735</v>
          </cell>
        </row>
        <row r="3738">
          <cell r="E3738">
            <v>3736</v>
          </cell>
        </row>
        <row r="3739">
          <cell r="E3739">
            <v>3737</v>
          </cell>
        </row>
        <row r="3740">
          <cell r="E3740">
            <v>3738</v>
          </cell>
        </row>
        <row r="3741">
          <cell r="E3741">
            <v>3739</v>
          </cell>
        </row>
        <row r="3742">
          <cell r="E3742">
            <v>3740</v>
          </cell>
        </row>
        <row r="3743">
          <cell r="E3743">
            <v>3741</v>
          </cell>
        </row>
        <row r="3744">
          <cell r="E3744">
            <v>3742</v>
          </cell>
        </row>
        <row r="3745">
          <cell r="E3745">
            <v>3743</v>
          </cell>
        </row>
        <row r="3746">
          <cell r="E3746">
            <v>3744</v>
          </cell>
        </row>
        <row r="3747">
          <cell r="E3747">
            <v>3745</v>
          </cell>
        </row>
        <row r="3748">
          <cell r="E3748">
            <v>3746</v>
          </cell>
        </row>
        <row r="3749">
          <cell r="E3749">
            <v>3747</v>
          </cell>
        </row>
        <row r="3750">
          <cell r="E3750">
            <v>3748</v>
          </cell>
        </row>
        <row r="3751">
          <cell r="E3751">
            <v>3749</v>
          </cell>
        </row>
        <row r="3752">
          <cell r="E3752">
            <v>3750</v>
          </cell>
        </row>
        <row r="3753">
          <cell r="E3753">
            <v>3751</v>
          </cell>
        </row>
        <row r="3754">
          <cell r="E3754">
            <v>3752</v>
          </cell>
        </row>
        <row r="3755">
          <cell r="E3755">
            <v>3753</v>
          </cell>
        </row>
        <row r="3756">
          <cell r="E3756">
            <v>3754</v>
          </cell>
        </row>
        <row r="3757">
          <cell r="E3757">
            <v>3755</v>
          </cell>
        </row>
        <row r="3758">
          <cell r="E3758">
            <v>3756</v>
          </cell>
        </row>
        <row r="3759">
          <cell r="E3759">
            <v>3757</v>
          </cell>
        </row>
        <row r="3760">
          <cell r="E3760">
            <v>3758</v>
          </cell>
        </row>
        <row r="3761">
          <cell r="E3761">
            <v>3759</v>
          </cell>
        </row>
        <row r="3762">
          <cell r="E3762">
            <v>3760</v>
          </cell>
        </row>
        <row r="3763">
          <cell r="E3763">
            <v>3761</v>
          </cell>
        </row>
        <row r="3764">
          <cell r="E3764">
            <v>3762</v>
          </cell>
        </row>
        <row r="3765">
          <cell r="E3765">
            <v>3763</v>
          </cell>
        </row>
        <row r="3766">
          <cell r="E3766">
            <v>3764</v>
          </cell>
        </row>
        <row r="3767">
          <cell r="E3767">
            <v>3765</v>
          </cell>
        </row>
        <row r="3768">
          <cell r="E3768">
            <v>3766</v>
          </cell>
        </row>
        <row r="3769">
          <cell r="E3769">
            <v>3767</v>
          </cell>
        </row>
        <row r="3770">
          <cell r="E3770">
            <v>3768</v>
          </cell>
        </row>
        <row r="3771">
          <cell r="E3771">
            <v>3769</v>
          </cell>
        </row>
        <row r="3772">
          <cell r="E3772">
            <v>3770</v>
          </cell>
        </row>
        <row r="3773">
          <cell r="E3773">
            <v>3771</v>
          </cell>
        </row>
        <row r="3774">
          <cell r="E3774">
            <v>3772</v>
          </cell>
        </row>
        <row r="3775">
          <cell r="E3775">
            <v>3773</v>
          </cell>
        </row>
        <row r="3776">
          <cell r="E3776">
            <v>3774</v>
          </cell>
        </row>
        <row r="3777">
          <cell r="E3777">
            <v>3775</v>
          </cell>
        </row>
        <row r="3778">
          <cell r="E3778">
            <v>3776</v>
          </cell>
        </row>
        <row r="3779">
          <cell r="E3779">
            <v>3777</v>
          </cell>
        </row>
        <row r="3780">
          <cell r="E3780">
            <v>3778</v>
          </cell>
        </row>
        <row r="3781">
          <cell r="E3781">
            <v>3779</v>
          </cell>
        </row>
        <row r="3782">
          <cell r="E3782">
            <v>3780</v>
          </cell>
        </row>
        <row r="3783">
          <cell r="E3783">
            <v>3781</v>
          </cell>
        </row>
        <row r="3784">
          <cell r="E3784">
            <v>3782</v>
          </cell>
        </row>
        <row r="3785">
          <cell r="E3785">
            <v>3783</v>
          </cell>
        </row>
        <row r="3786">
          <cell r="E3786">
            <v>3784</v>
          </cell>
        </row>
        <row r="3787">
          <cell r="E3787">
            <v>3785</v>
          </cell>
        </row>
        <row r="3788">
          <cell r="E3788">
            <v>3786</v>
          </cell>
        </row>
        <row r="3789">
          <cell r="E3789">
            <v>3787</v>
          </cell>
        </row>
        <row r="3790">
          <cell r="E3790">
            <v>3788</v>
          </cell>
        </row>
        <row r="3791">
          <cell r="E3791">
            <v>3789</v>
          </cell>
        </row>
        <row r="3792">
          <cell r="E3792">
            <v>3790</v>
          </cell>
        </row>
        <row r="3793">
          <cell r="E3793">
            <v>3791</v>
          </cell>
        </row>
        <row r="3794">
          <cell r="E3794">
            <v>3792</v>
          </cell>
        </row>
        <row r="3795">
          <cell r="E3795">
            <v>3793</v>
          </cell>
        </row>
        <row r="3796">
          <cell r="E3796">
            <v>3794</v>
          </cell>
        </row>
        <row r="3797">
          <cell r="E3797">
            <v>3795</v>
          </cell>
        </row>
        <row r="3798">
          <cell r="E3798">
            <v>3796</v>
          </cell>
        </row>
        <row r="3799">
          <cell r="E3799">
            <v>3797</v>
          </cell>
        </row>
        <row r="3800">
          <cell r="E3800">
            <v>3798</v>
          </cell>
        </row>
        <row r="3801">
          <cell r="E3801">
            <v>3799</v>
          </cell>
        </row>
        <row r="3802">
          <cell r="E3802">
            <v>3800</v>
          </cell>
        </row>
        <row r="3803">
          <cell r="E3803">
            <v>3801</v>
          </cell>
        </row>
        <row r="3804">
          <cell r="E3804">
            <v>3802</v>
          </cell>
        </row>
        <row r="3805">
          <cell r="E3805">
            <v>3803</v>
          </cell>
        </row>
        <row r="3806">
          <cell r="E3806">
            <v>3804</v>
          </cell>
        </row>
        <row r="3807">
          <cell r="E3807">
            <v>3805</v>
          </cell>
        </row>
        <row r="3808">
          <cell r="E3808">
            <v>3806</v>
          </cell>
        </row>
        <row r="3809">
          <cell r="E3809">
            <v>3807</v>
          </cell>
        </row>
        <row r="3810">
          <cell r="E3810">
            <v>3808</v>
          </cell>
        </row>
        <row r="3811">
          <cell r="E3811">
            <v>3809</v>
          </cell>
        </row>
        <row r="3812">
          <cell r="E3812">
            <v>3810</v>
          </cell>
        </row>
        <row r="3813">
          <cell r="E3813">
            <v>3811</v>
          </cell>
        </row>
        <row r="3814">
          <cell r="E3814">
            <v>3812</v>
          </cell>
        </row>
        <row r="3815">
          <cell r="E3815">
            <v>3813</v>
          </cell>
        </row>
        <row r="3816">
          <cell r="E3816">
            <v>3814</v>
          </cell>
        </row>
        <row r="3817">
          <cell r="E3817">
            <v>3815</v>
          </cell>
        </row>
        <row r="3818">
          <cell r="E3818">
            <v>3816</v>
          </cell>
        </row>
        <row r="3819">
          <cell r="E3819">
            <v>3817</v>
          </cell>
        </row>
        <row r="3820">
          <cell r="E3820">
            <v>3818</v>
          </cell>
        </row>
        <row r="3821">
          <cell r="E3821">
            <v>3819</v>
          </cell>
        </row>
        <row r="3822">
          <cell r="E3822">
            <v>3820</v>
          </cell>
        </row>
        <row r="3823">
          <cell r="E3823">
            <v>3821</v>
          </cell>
        </row>
        <row r="3824">
          <cell r="E3824">
            <v>3822</v>
          </cell>
        </row>
        <row r="3825">
          <cell r="E3825">
            <v>3823</v>
          </cell>
        </row>
        <row r="3826">
          <cell r="E3826">
            <v>3824</v>
          </cell>
        </row>
        <row r="3827">
          <cell r="E3827">
            <v>3825</v>
          </cell>
        </row>
        <row r="3828">
          <cell r="E3828">
            <v>3826</v>
          </cell>
        </row>
        <row r="3829">
          <cell r="E3829">
            <v>3827</v>
          </cell>
        </row>
        <row r="3830">
          <cell r="E3830">
            <v>3828</v>
          </cell>
        </row>
        <row r="3831">
          <cell r="E3831">
            <v>3829</v>
          </cell>
        </row>
        <row r="3832">
          <cell r="E3832">
            <v>3830</v>
          </cell>
        </row>
        <row r="3833">
          <cell r="E3833">
            <v>3831</v>
          </cell>
        </row>
        <row r="3834">
          <cell r="E3834">
            <v>3832</v>
          </cell>
        </row>
        <row r="3835">
          <cell r="E3835">
            <v>3833</v>
          </cell>
        </row>
        <row r="3836">
          <cell r="E3836">
            <v>3834</v>
          </cell>
        </row>
        <row r="3837">
          <cell r="E3837">
            <v>3835</v>
          </cell>
        </row>
        <row r="3838">
          <cell r="E3838">
            <v>3836</v>
          </cell>
        </row>
        <row r="3839">
          <cell r="E3839">
            <v>3837</v>
          </cell>
        </row>
        <row r="3840">
          <cell r="E3840">
            <v>3838</v>
          </cell>
        </row>
        <row r="3841">
          <cell r="E3841">
            <v>3839</v>
          </cell>
        </row>
        <row r="3842">
          <cell r="E3842">
            <v>3840</v>
          </cell>
        </row>
        <row r="3843">
          <cell r="E3843">
            <v>3841</v>
          </cell>
        </row>
        <row r="3844">
          <cell r="E3844">
            <v>3842</v>
          </cell>
        </row>
        <row r="3845">
          <cell r="E3845">
            <v>3843</v>
          </cell>
        </row>
        <row r="3846">
          <cell r="E3846">
            <v>3844</v>
          </cell>
        </row>
        <row r="3847">
          <cell r="E3847">
            <v>3845</v>
          </cell>
        </row>
        <row r="3848">
          <cell r="E3848">
            <v>3846</v>
          </cell>
        </row>
        <row r="3849">
          <cell r="E3849">
            <v>3847</v>
          </cell>
        </row>
        <row r="3850">
          <cell r="E3850">
            <v>3848</v>
          </cell>
        </row>
        <row r="3851">
          <cell r="E3851">
            <v>3849</v>
          </cell>
        </row>
        <row r="3852">
          <cell r="E3852">
            <v>3850</v>
          </cell>
        </row>
        <row r="3853">
          <cell r="E3853">
            <v>3851</v>
          </cell>
        </row>
        <row r="3854">
          <cell r="E3854">
            <v>3852</v>
          </cell>
        </row>
        <row r="3855">
          <cell r="E3855">
            <v>3853</v>
          </cell>
        </row>
        <row r="3856">
          <cell r="E3856">
            <v>3854</v>
          </cell>
        </row>
        <row r="3857">
          <cell r="E3857">
            <v>3855</v>
          </cell>
        </row>
        <row r="3858">
          <cell r="E3858">
            <v>3856</v>
          </cell>
        </row>
        <row r="3859">
          <cell r="E3859">
            <v>3857</v>
          </cell>
        </row>
        <row r="3860">
          <cell r="E3860">
            <v>3858</v>
          </cell>
        </row>
        <row r="3861">
          <cell r="E3861">
            <v>3859</v>
          </cell>
        </row>
        <row r="3862">
          <cell r="E3862">
            <v>3860</v>
          </cell>
        </row>
        <row r="3863">
          <cell r="E3863">
            <v>3861</v>
          </cell>
        </row>
        <row r="3864">
          <cell r="E3864">
            <v>3862</v>
          </cell>
        </row>
        <row r="3865">
          <cell r="E3865">
            <v>3863</v>
          </cell>
        </row>
        <row r="3866">
          <cell r="E3866">
            <v>3864</v>
          </cell>
        </row>
        <row r="3867">
          <cell r="E3867">
            <v>3865</v>
          </cell>
        </row>
        <row r="3868">
          <cell r="E3868">
            <v>3866</v>
          </cell>
        </row>
        <row r="3869">
          <cell r="E3869">
            <v>3867</v>
          </cell>
        </row>
        <row r="3870">
          <cell r="E3870">
            <v>3868</v>
          </cell>
        </row>
        <row r="3871">
          <cell r="E3871">
            <v>3869</v>
          </cell>
        </row>
        <row r="3872">
          <cell r="E3872">
            <v>3870</v>
          </cell>
        </row>
        <row r="3873">
          <cell r="E3873">
            <v>3871</v>
          </cell>
        </row>
        <row r="3874">
          <cell r="E3874">
            <v>3872</v>
          </cell>
        </row>
        <row r="3875">
          <cell r="E3875">
            <v>3873</v>
          </cell>
        </row>
        <row r="3876">
          <cell r="E3876">
            <v>3874</v>
          </cell>
        </row>
        <row r="3877">
          <cell r="E3877">
            <v>3875</v>
          </cell>
        </row>
        <row r="3878">
          <cell r="E3878">
            <v>3876</v>
          </cell>
        </row>
        <row r="3879">
          <cell r="E3879">
            <v>3877</v>
          </cell>
        </row>
        <row r="3880">
          <cell r="E3880">
            <v>3878</v>
          </cell>
        </row>
        <row r="3881">
          <cell r="E3881">
            <v>3879</v>
          </cell>
        </row>
        <row r="3882">
          <cell r="E3882">
            <v>3880</v>
          </cell>
        </row>
        <row r="3883">
          <cell r="E3883">
            <v>3881</v>
          </cell>
        </row>
        <row r="3884">
          <cell r="E3884">
            <v>3882</v>
          </cell>
        </row>
        <row r="3885">
          <cell r="E3885">
            <v>3883</v>
          </cell>
        </row>
        <row r="3886">
          <cell r="E3886">
            <v>3884</v>
          </cell>
        </row>
        <row r="3887">
          <cell r="E3887">
            <v>3885</v>
          </cell>
        </row>
        <row r="3888">
          <cell r="E3888">
            <v>3886</v>
          </cell>
        </row>
        <row r="3889">
          <cell r="E3889">
            <v>3887</v>
          </cell>
        </row>
        <row r="3890">
          <cell r="E3890">
            <v>3888</v>
          </cell>
        </row>
        <row r="3891">
          <cell r="E3891">
            <v>3889</v>
          </cell>
        </row>
        <row r="3892">
          <cell r="E3892">
            <v>3890</v>
          </cell>
        </row>
        <row r="3893">
          <cell r="E3893">
            <v>3891</v>
          </cell>
        </row>
        <row r="3894">
          <cell r="E3894">
            <v>3892</v>
          </cell>
        </row>
        <row r="3895">
          <cell r="E3895">
            <v>3893</v>
          </cell>
        </row>
        <row r="3896">
          <cell r="E3896">
            <v>3894</v>
          </cell>
        </row>
        <row r="3897">
          <cell r="E3897">
            <v>3895</v>
          </cell>
        </row>
        <row r="3898">
          <cell r="E3898">
            <v>3896</v>
          </cell>
        </row>
        <row r="3899">
          <cell r="E3899">
            <v>3897</v>
          </cell>
        </row>
        <row r="3900">
          <cell r="E3900">
            <v>3898</v>
          </cell>
        </row>
        <row r="3901">
          <cell r="E3901">
            <v>3899</v>
          </cell>
        </row>
        <row r="3902">
          <cell r="E3902">
            <v>3900</v>
          </cell>
        </row>
        <row r="3903">
          <cell r="E3903">
            <v>3901</v>
          </cell>
        </row>
        <row r="3904">
          <cell r="E3904">
            <v>3902</v>
          </cell>
        </row>
        <row r="3905">
          <cell r="E3905">
            <v>3903</v>
          </cell>
        </row>
        <row r="3906">
          <cell r="E3906">
            <v>3904</v>
          </cell>
        </row>
        <row r="3907">
          <cell r="E3907">
            <v>3905</v>
          </cell>
        </row>
        <row r="3908">
          <cell r="E3908">
            <v>3906</v>
          </cell>
        </row>
        <row r="3909">
          <cell r="E3909">
            <v>3907</v>
          </cell>
        </row>
        <row r="3910">
          <cell r="E3910">
            <v>3908</v>
          </cell>
        </row>
        <row r="3911">
          <cell r="E3911">
            <v>3909</v>
          </cell>
        </row>
        <row r="3912">
          <cell r="E3912">
            <v>3910</v>
          </cell>
        </row>
        <row r="3913">
          <cell r="E3913">
            <v>3911</v>
          </cell>
        </row>
        <row r="3914">
          <cell r="E3914">
            <v>3912</v>
          </cell>
        </row>
        <row r="3915">
          <cell r="E3915">
            <v>3913</v>
          </cell>
        </row>
        <row r="3916">
          <cell r="E3916">
            <v>3914</v>
          </cell>
        </row>
        <row r="3917">
          <cell r="E3917">
            <v>3915</v>
          </cell>
        </row>
        <row r="3918">
          <cell r="E3918">
            <v>3916</v>
          </cell>
        </row>
        <row r="3919">
          <cell r="E3919">
            <v>3917</v>
          </cell>
        </row>
        <row r="3920">
          <cell r="E3920">
            <v>3918</v>
          </cell>
        </row>
        <row r="3921">
          <cell r="E3921">
            <v>3919</v>
          </cell>
        </row>
        <row r="3922">
          <cell r="E3922">
            <v>3920</v>
          </cell>
        </row>
        <row r="3923">
          <cell r="E3923">
            <v>3921</v>
          </cell>
        </row>
        <row r="3924">
          <cell r="E3924">
            <v>3922</v>
          </cell>
        </row>
        <row r="3925">
          <cell r="E3925">
            <v>3923</v>
          </cell>
        </row>
        <row r="3926">
          <cell r="E3926">
            <v>3924</v>
          </cell>
        </row>
        <row r="3927">
          <cell r="E3927">
            <v>3925</v>
          </cell>
        </row>
        <row r="3928">
          <cell r="E3928">
            <v>3926</v>
          </cell>
        </row>
        <row r="3929">
          <cell r="E3929">
            <v>3927</v>
          </cell>
        </row>
        <row r="3930">
          <cell r="E3930">
            <v>3928</v>
          </cell>
        </row>
        <row r="3931">
          <cell r="E3931">
            <v>3929</v>
          </cell>
        </row>
        <row r="3932">
          <cell r="E3932">
            <v>3930</v>
          </cell>
        </row>
        <row r="3933">
          <cell r="E3933">
            <v>3931</v>
          </cell>
        </row>
        <row r="3934">
          <cell r="E3934">
            <v>3932</v>
          </cell>
        </row>
        <row r="3935">
          <cell r="E3935">
            <v>3933</v>
          </cell>
        </row>
        <row r="3936">
          <cell r="E3936">
            <v>3934</v>
          </cell>
        </row>
        <row r="3937">
          <cell r="E3937">
            <v>3935</v>
          </cell>
        </row>
        <row r="3938">
          <cell r="E3938">
            <v>3936</v>
          </cell>
        </row>
        <row r="3939">
          <cell r="E3939">
            <v>3937</v>
          </cell>
        </row>
        <row r="3940">
          <cell r="E3940">
            <v>3938</v>
          </cell>
        </row>
        <row r="3941">
          <cell r="E3941">
            <v>3939</v>
          </cell>
        </row>
        <row r="3942">
          <cell r="E3942">
            <v>3940</v>
          </cell>
        </row>
        <row r="3943">
          <cell r="E3943">
            <v>3941</v>
          </cell>
        </row>
        <row r="3944">
          <cell r="E3944">
            <v>3942</v>
          </cell>
        </row>
        <row r="3945">
          <cell r="E3945">
            <v>3943</v>
          </cell>
        </row>
        <row r="3946">
          <cell r="E3946">
            <v>3944</v>
          </cell>
        </row>
        <row r="3947">
          <cell r="E3947">
            <v>3945</v>
          </cell>
        </row>
        <row r="3948">
          <cell r="E3948">
            <v>3946</v>
          </cell>
        </row>
        <row r="3949">
          <cell r="E3949">
            <v>3947</v>
          </cell>
        </row>
        <row r="3950">
          <cell r="E3950">
            <v>3948</v>
          </cell>
        </row>
        <row r="3951">
          <cell r="E3951">
            <v>3949</v>
          </cell>
        </row>
        <row r="3952">
          <cell r="E3952">
            <v>3950</v>
          </cell>
        </row>
        <row r="3953">
          <cell r="E3953">
            <v>3951</v>
          </cell>
        </row>
        <row r="3954">
          <cell r="E3954">
            <v>3952</v>
          </cell>
        </row>
        <row r="3955">
          <cell r="E3955">
            <v>3953</v>
          </cell>
        </row>
        <row r="3956">
          <cell r="E3956">
            <v>3954</v>
          </cell>
        </row>
        <row r="3957">
          <cell r="E3957">
            <v>3955</v>
          </cell>
        </row>
        <row r="3958">
          <cell r="E3958">
            <v>3956</v>
          </cell>
        </row>
        <row r="3959">
          <cell r="E3959">
            <v>3957</v>
          </cell>
        </row>
        <row r="3960">
          <cell r="E3960">
            <v>3958</v>
          </cell>
        </row>
        <row r="3961">
          <cell r="E3961">
            <v>3959</v>
          </cell>
        </row>
        <row r="3962">
          <cell r="E3962">
            <v>3960</v>
          </cell>
        </row>
        <row r="3963">
          <cell r="E3963">
            <v>3961</v>
          </cell>
        </row>
        <row r="3964">
          <cell r="E3964">
            <v>3962</v>
          </cell>
        </row>
        <row r="3965">
          <cell r="E3965">
            <v>3963</v>
          </cell>
        </row>
        <row r="3966">
          <cell r="E3966">
            <v>3964</v>
          </cell>
        </row>
        <row r="3967">
          <cell r="E3967">
            <v>3965</v>
          </cell>
        </row>
        <row r="3968">
          <cell r="E3968">
            <v>3966</v>
          </cell>
        </row>
        <row r="3969">
          <cell r="E3969">
            <v>3967</v>
          </cell>
        </row>
        <row r="3970">
          <cell r="E3970">
            <v>3968</v>
          </cell>
        </row>
        <row r="3971">
          <cell r="E3971">
            <v>3969</v>
          </cell>
        </row>
        <row r="3972">
          <cell r="E3972">
            <v>3970</v>
          </cell>
        </row>
        <row r="3973">
          <cell r="E3973">
            <v>3971</v>
          </cell>
        </row>
        <row r="3974">
          <cell r="E3974">
            <v>3972</v>
          </cell>
        </row>
        <row r="3975">
          <cell r="E3975">
            <v>3973</v>
          </cell>
        </row>
        <row r="3976">
          <cell r="E3976">
            <v>3974</v>
          </cell>
        </row>
        <row r="3977">
          <cell r="E3977">
            <v>3975</v>
          </cell>
        </row>
        <row r="3978">
          <cell r="E3978">
            <v>3976</v>
          </cell>
        </row>
        <row r="3979">
          <cell r="E3979">
            <v>3977</v>
          </cell>
        </row>
        <row r="3980">
          <cell r="E3980">
            <v>3978</v>
          </cell>
        </row>
        <row r="3981">
          <cell r="E3981">
            <v>3979</v>
          </cell>
        </row>
        <row r="3982">
          <cell r="E3982">
            <v>3980</v>
          </cell>
        </row>
        <row r="3983">
          <cell r="E3983">
            <v>3981</v>
          </cell>
        </row>
        <row r="3984">
          <cell r="E3984">
            <v>3982</v>
          </cell>
        </row>
        <row r="3985">
          <cell r="E3985">
            <v>3983</v>
          </cell>
        </row>
        <row r="3986">
          <cell r="E3986">
            <v>3984</v>
          </cell>
        </row>
        <row r="3987">
          <cell r="E3987">
            <v>3985</v>
          </cell>
        </row>
        <row r="3988">
          <cell r="E3988">
            <v>3986</v>
          </cell>
        </row>
        <row r="3989">
          <cell r="E3989">
            <v>3987</v>
          </cell>
        </row>
        <row r="3990">
          <cell r="E3990">
            <v>3988</v>
          </cell>
        </row>
        <row r="3991">
          <cell r="E3991">
            <v>3989</v>
          </cell>
        </row>
        <row r="3992">
          <cell r="E3992">
            <v>3990</v>
          </cell>
        </row>
        <row r="3993">
          <cell r="E3993">
            <v>3991</v>
          </cell>
        </row>
        <row r="3994">
          <cell r="E3994">
            <v>3992</v>
          </cell>
        </row>
        <row r="3995">
          <cell r="E3995">
            <v>3993</v>
          </cell>
        </row>
        <row r="3996">
          <cell r="E3996">
            <v>3994</v>
          </cell>
        </row>
        <row r="3997">
          <cell r="E3997">
            <v>3995</v>
          </cell>
        </row>
        <row r="3998">
          <cell r="E3998">
            <v>3996</v>
          </cell>
        </row>
        <row r="3999">
          <cell r="E3999">
            <v>3997</v>
          </cell>
        </row>
        <row r="4000">
          <cell r="E4000">
            <v>3998</v>
          </cell>
        </row>
        <row r="4001">
          <cell r="E4001">
            <v>3999</v>
          </cell>
        </row>
        <row r="4002">
          <cell r="E4002">
            <v>4000</v>
          </cell>
        </row>
        <row r="4003">
          <cell r="E4003">
            <v>4001</v>
          </cell>
        </row>
        <row r="4004">
          <cell r="E4004">
            <v>4002</v>
          </cell>
        </row>
        <row r="4005">
          <cell r="E4005">
            <v>4003</v>
          </cell>
        </row>
        <row r="4006">
          <cell r="E4006">
            <v>4004</v>
          </cell>
        </row>
        <row r="4007">
          <cell r="E4007">
            <v>4005</v>
          </cell>
        </row>
        <row r="4008">
          <cell r="E4008">
            <v>4006</v>
          </cell>
        </row>
        <row r="4009">
          <cell r="E4009">
            <v>4007</v>
          </cell>
        </row>
        <row r="4010">
          <cell r="E4010">
            <v>4008</v>
          </cell>
        </row>
        <row r="4011">
          <cell r="E4011">
            <v>4009</v>
          </cell>
        </row>
        <row r="4012">
          <cell r="E4012">
            <v>4010</v>
          </cell>
        </row>
        <row r="4013">
          <cell r="E4013">
            <v>4011</v>
          </cell>
        </row>
        <row r="4014">
          <cell r="E4014">
            <v>4012</v>
          </cell>
        </row>
        <row r="4015">
          <cell r="E4015">
            <v>4013</v>
          </cell>
        </row>
        <row r="4016">
          <cell r="E4016">
            <v>4014</v>
          </cell>
        </row>
        <row r="4017">
          <cell r="E4017">
            <v>4015</v>
          </cell>
        </row>
        <row r="4018">
          <cell r="E4018">
            <v>4016</v>
          </cell>
        </row>
        <row r="4019">
          <cell r="E4019">
            <v>4017</v>
          </cell>
        </row>
        <row r="4020">
          <cell r="E4020">
            <v>4018</v>
          </cell>
        </row>
        <row r="4021">
          <cell r="E4021">
            <v>4019</v>
          </cell>
        </row>
        <row r="4022">
          <cell r="E4022">
            <v>4020</v>
          </cell>
        </row>
        <row r="4023">
          <cell r="E4023">
            <v>4021</v>
          </cell>
        </row>
        <row r="4024">
          <cell r="E4024">
            <v>4022</v>
          </cell>
        </row>
        <row r="4025">
          <cell r="E4025">
            <v>4023</v>
          </cell>
        </row>
        <row r="4026">
          <cell r="E4026">
            <v>4024</v>
          </cell>
        </row>
        <row r="4027">
          <cell r="E4027">
            <v>4025</v>
          </cell>
        </row>
        <row r="4028">
          <cell r="E4028">
            <v>4026</v>
          </cell>
        </row>
        <row r="4029">
          <cell r="E4029">
            <v>4027</v>
          </cell>
        </row>
        <row r="4030">
          <cell r="E4030">
            <v>4028</v>
          </cell>
        </row>
        <row r="4031">
          <cell r="E4031">
            <v>4029</v>
          </cell>
        </row>
        <row r="4032">
          <cell r="E4032">
            <v>4030</v>
          </cell>
        </row>
        <row r="4033">
          <cell r="E4033">
            <v>4031</v>
          </cell>
        </row>
        <row r="4034">
          <cell r="E4034">
            <v>4032</v>
          </cell>
        </row>
        <row r="4035">
          <cell r="E4035">
            <v>4033</v>
          </cell>
        </row>
        <row r="4036">
          <cell r="E4036">
            <v>4034</v>
          </cell>
        </row>
        <row r="4037">
          <cell r="E4037">
            <v>4035</v>
          </cell>
        </row>
        <row r="4038">
          <cell r="E4038">
            <v>4036</v>
          </cell>
        </row>
        <row r="4039">
          <cell r="E4039">
            <v>4037</v>
          </cell>
        </row>
        <row r="4040">
          <cell r="E4040">
            <v>4038</v>
          </cell>
        </row>
        <row r="4041">
          <cell r="E4041">
            <v>4039</v>
          </cell>
        </row>
        <row r="4042">
          <cell r="E4042">
            <v>4040</v>
          </cell>
        </row>
        <row r="4043">
          <cell r="E4043">
            <v>4041</v>
          </cell>
        </row>
        <row r="4044">
          <cell r="E4044">
            <v>4042</v>
          </cell>
        </row>
        <row r="4045">
          <cell r="E4045">
            <v>4043</v>
          </cell>
        </row>
        <row r="4046">
          <cell r="E4046">
            <v>4044</v>
          </cell>
        </row>
        <row r="4047">
          <cell r="E4047">
            <v>4045</v>
          </cell>
        </row>
        <row r="4048">
          <cell r="E4048">
            <v>4046</v>
          </cell>
        </row>
        <row r="4049">
          <cell r="E4049">
            <v>4047</v>
          </cell>
        </row>
        <row r="4050">
          <cell r="E4050">
            <v>4048</v>
          </cell>
        </row>
        <row r="4051">
          <cell r="E4051">
            <v>4049</v>
          </cell>
        </row>
        <row r="4052">
          <cell r="E4052">
            <v>4050</v>
          </cell>
        </row>
        <row r="4053">
          <cell r="E4053">
            <v>4051</v>
          </cell>
        </row>
        <row r="4054">
          <cell r="E4054">
            <v>4052</v>
          </cell>
        </row>
        <row r="4055">
          <cell r="E4055">
            <v>4053</v>
          </cell>
        </row>
        <row r="4056">
          <cell r="E4056">
            <v>4054</v>
          </cell>
        </row>
        <row r="4057">
          <cell r="E4057">
            <v>4055</v>
          </cell>
        </row>
        <row r="4058">
          <cell r="E4058">
            <v>4056</v>
          </cell>
        </row>
        <row r="4059">
          <cell r="E4059">
            <v>4057</v>
          </cell>
        </row>
        <row r="4060">
          <cell r="E4060">
            <v>4058</v>
          </cell>
        </row>
        <row r="4061">
          <cell r="E4061">
            <v>4059</v>
          </cell>
        </row>
        <row r="4062">
          <cell r="E4062">
            <v>4060</v>
          </cell>
        </row>
        <row r="4063">
          <cell r="E4063">
            <v>4061</v>
          </cell>
        </row>
        <row r="4064">
          <cell r="E4064">
            <v>4062</v>
          </cell>
        </row>
        <row r="4065">
          <cell r="E4065">
            <v>4063</v>
          </cell>
        </row>
        <row r="4066">
          <cell r="E4066">
            <v>4064</v>
          </cell>
        </row>
        <row r="4067">
          <cell r="E4067">
            <v>4065</v>
          </cell>
        </row>
        <row r="4068">
          <cell r="E4068">
            <v>4066</v>
          </cell>
        </row>
        <row r="4069">
          <cell r="E4069">
            <v>4067</v>
          </cell>
        </row>
        <row r="4070">
          <cell r="E4070">
            <v>4068</v>
          </cell>
        </row>
        <row r="4071">
          <cell r="E4071">
            <v>4069</v>
          </cell>
        </row>
        <row r="4072">
          <cell r="E4072">
            <v>4070</v>
          </cell>
        </row>
        <row r="4073">
          <cell r="E4073">
            <v>4071</v>
          </cell>
        </row>
        <row r="4074">
          <cell r="E4074">
            <v>4072</v>
          </cell>
        </row>
        <row r="4075">
          <cell r="E4075">
            <v>4073</v>
          </cell>
        </row>
        <row r="4076">
          <cell r="E4076">
            <v>4074</v>
          </cell>
        </row>
        <row r="4077">
          <cell r="E4077">
            <v>4075</v>
          </cell>
        </row>
        <row r="4078">
          <cell r="E4078">
            <v>4076</v>
          </cell>
        </row>
        <row r="4079">
          <cell r="E4079">
            <v>4077</v>
          </cell>
        </row>
        <row r="4080">
          <cell r="E4080">
            <v>4078</v>
          </cell>
        </row>
        <row r="4081">
          <cell r="E4081">
            <v>4079</v>
          </cell>
        </row>
        <row r="4082">
          <cell r="E4082">
            <v>4080</v>
          </cell>
        </row>
        <row r="4083">
          <cell r="E4083">
            <v>4081</v>
          </cell>
        </row>
        <row r="4084">
          <cell r="E4084">
            <v>4082</v>
          </cell>
        </row>
        <row r="4085">
          <cell r="E4085">
            <v>4083</v>
          </cell>
        </row>
        <row r="4086">
          <cell r="E4086">
            <v>4084</v>
          </cell>
        </row>
        <row r="4087">
          <cell r="E4087">
            <v>4085</v>
          </cell>
        </row>
        <row r="4088">
          <cell r="E4088">
            <v>4086</v>
          </cell>
        </row>
        <row r="4089">
          <cell r="E4089">
            <v>4087</v>
          </cell>
        </row>
        <row r="4090">
          <cell r="E4090">
            <v>4088</v>
          </cell>
        </row>
        <row r="4091">
          <cell r="E4091">
            <v>4089</v>
          </cell>
        </row>
        <row r="4092">
          <cell r="E4092">
            <v>4090</v>
          </cell>
        </row>
        <row r="4093">
          <cell r="E4093">
            <v>4091</v>
          </cell>
        </row>
        <row r="4094">
          <cell r="E4094">
            <v>4092</v>
          </cell>
        </row>
        <row r="4095">
          <cell r="E4095">
            <v>4093</v>
          </cell>
        </row>
        <row r="4096">
          <cell r="E4096">
            <v>4094</v>
          </cell>
        </row>
        <row r="4097">
          <cell r="E4097">
            <v>4095</v>
          </cell>
        </row>
        <row r="4098">
          <cell r="E4098">
            <v>4096</v>
          </cell>
        </row>
        <row r="4099">
          <cell r="E4099">
            <v>4097</v>
          </cell>
        </row>
        <row r="4100">
          <cell r="E4100">
            <v>4098</v>
          </cell>
        </row>
        <row r="4101">
          <cell r="E4101">
            <v>4099</v>
          </cell>
        </row>
        <row r="4102">
          <cell r="E4102">
            <v>4100</v>
          </cell>
        </row>
        <row r="4103">
          <cell r="E4103">
            <v>4101</v>
          </cell>
        </row>
        <row r="4104">
          <cell r="E4104">
            <v>4102</v>
          </cell>
        </row>
        <row r="4105">
          <cell r="E4105">
            <v>4103</v>
          </cell>
        </row>
        <row r="4106">
          <cell r="E4106">
            <v>4104</v>
          </cell>
        </row>
        <row r="4107">
          <cell r="E4107">
            <v>4105</v>
          </cell>
        </row>
        <row r="4108">
          <cell r="E4108">
            <v>4106</v>
          </cell>
        </row>
        <row r="4109">
          <cell r="E4109">
            <v>4107</v>
          </cell>
        </row>
        <row r="4110">
          <cell r="E4110">
            <v>4108</v>
          </cell>
        </row>
        <row r="4111">
          <cell r="E4111">
            <v>4109</v>
          </cell>
        </row>
        <row r="4112">
          <cell r="E4112">
            <v>4110</v>
          </cell>
        </row>
        <row r="4113">
          <cell r="E4113">
            <v>4111</v>
          </cell>
        </row>
        <row r="4114">
          <cell r="E4114">
            <v>4112</v>
          </cell>
        </row>
        <row r="4115">
          <cell r="E4115">
            <v>4113</v>
          </cell>
        </row>
        <row r="4116">
          <cell r="E4116">
            <v>4114</v>
          </cell>
        </row>
        <row r="4117">
          <cell r="E4117">
            <v>4115</v>
          </cell>
        </row>
        <row r="4118">
          <cell r="E4118">
            <v>4116</v>
          </cell>
        </row>
        <row r="4119">
          <cell r="E4119">
            <v>4117</v>
          </cell>
        </row>
        <row r="4120">
          <cell r="E4120">
            <v>4118</v>
          </cell>
        </row>
        <row r="4121">
          <cell r="E4121">
            <v>4119</v>
          </cell>
        </row>
        <row r="4122">
          <cell r="E4122">
            <v>4120</v>
          </cell>
        </row>
        <row r="4123">
          <cell r="E4123">
            <v>4121</v>
          </cell>
        </row>
        <row r="4124">
          <cell r="E4124">
            <v>4122</v>
          </cell>
        </row>
        <row r="4125">
          <cell r="E4125">
            <v>4123</v>
          </cell>
        </row>
        <row r="4126">
          <cell r="E4126">
            <v>4124</v>
          </cell>
        </row>
        <row r="4127">
          <cell r="E4127">
            <v>4125</v>
          </cell>
        </row>
        <row r="4128">
          <cell r="E4128">
            <v>4126</v>
          </cell>
        </row>
        <row r="4129">
          <cell r="E4129">
            <v>4127</v>
          </cell>
        </row>
        <row r="4130">
          <cell r="E4130">
            <v>4128</v>
          </cell>
        </row>
        <row r="4131">
          <cell r="E4131">
            <v>4129</v>
          </cell>
        </row>
        <row r="4132">
          <cell r="E4132">
            <v>4130</v>
          </cell>
        </row>
        <row r="4133">
          <cell r="E4133">
            <v>4131</v>
          </cell>
        </row>
        <row r="4134">
          <cell r="E4134">
            <v>4132</v>
          </cell>
        </row>
        <row r="4135">
          <cell r="E4135">
            <v>4133</v>
          </cell>
        </row>
        <row r="4136">
          <cell r="E4136">
            <v>4134</v>
          </cell>
        </row>
        <row r="4137">
          <cell r="E4137">
            <v>4135</v>
          </cell>
        </row>
        <row r="4138">
          <cell r="E4138">
            <v>4136</v>
          </cell>
        </row>
        <row r="4139">
          <cell r="E4139">
            <v>4137</v>
          </cell>
        </row>
        <row r="4140">
          <cell r="E4140">
            <v>4138</v>
          </cell>
        </row>
        <row r="4141">
          <cell r="E4141">
            <v>4139</v>
          </cell>
        </row>
        <row r="4142">
          <cell r="E4142">
            <v>4140</v>
          </cell>
        </row>
        <row r="4143">
          <cell r="E4143">
            <v>4141</v>
          </cell>
        </row>
        <row r="4144">
          <cell r="E4144">
            <v>4142</v>
          </cell>
        </row>
        <row r="4145">
          <cell r="E4145">
            <v>4143</v>
          </cell>
        </row>
        <row r="4146">
          <cell r="E4146">
            <v>4144</v>
          </cell>
        </row>
        <row r="4147">
          <cell r="E4147">
            <v>4145</v>
          </cell>
        </row>
        <row r="4148">
          <cell r="E4148">
            <v>4146</v>
          </cell>
        </row>
        <row r="4149">
          <cell r="E4149">
            <v>4147</v>
          </cell>
        </row>
        <row r="4150">
          <cell r="E4150">
            <v>4148</v>
          </cell>
        </row>
        <row r="4151">
          <cell r="E4151">
            <v>4149</v>
          </cell>
        </row>
        <row r="4152">
          <cell r="E4152">
            <v>4150</v>
          </cell>
        </row>
        <row r="4153">
          <cell r="E4153">
            <v>4151</v>
          </cell>
        </row>
        <row r="4154">
          <cell r="E4154">
            <v>4152</v>
          </cell>
        </row>
        <row r="4155">
          <cell r="E4155">
            <v>4153</v>
          </cell>
        </row>
        <row r="4156">
          <cell r="E4156">
            <v>4154</v>
          </cell>
        </row>
        <row r="4157">
          <cell r="E4157">
            <v>4155</v>
          </cell>
        </row>
        <row r="4158">
          <cell r="E4158">
            <v>4156</v>
          </cell>
        </row>
        <row r="4159">
          <cell r="E4159">
            <v>4157</v>
          </cell>
        </row>
        <row r="4160">
          <cell r="E4160">
            <v>4158</v>
          </cell>
        </row>
        <row r="4161">
          <cell r="E4161">
            <v>4159</v>
          </cell>
        </row>
        <row r="4162">
          <cell r="E4162">
            <v>4160</v>
          </cell>
        </row>
        <row r="4163">
          <cell r="E4163">
            <v>4161</v>
          </cell>
        </row>
        <row r="4164">
          <cell r="E4164">
            <v>4162</v>
          </cell>
        </row>
        <row r="4165">
          <cell r="E4165">
            <v>4163</v>
          </cell>
        </row>
        <row r="4166">
          <cell r="E4166">
            <v>4164</v>
          </cell>
        </row>
        <row r="4167">
          <cell r="E4167">
            <v>4165</v>
          </cell>
        </row>
        <row r="4168">
          <cell r="E4168">
            <v>4166</v>
          </cell>
        </row>
        <row r="4169">
          <cell r="E4169">
            <v>4167</v>
          </cell>
        </row>
        <row r="4170">
          <cell r="E4170">
            <v>4168</v>
          </cell>
        </row>
        <row r="4171">
          <cell r="E4171">
            <v>4169</v>
          </cell>
        </row>
        <row r="4172">
          <cell r="E4172">
            <v>4170</v>
          </cell>
        </row>
        <row r="4173">
          <cell r="E4173">
            <v>4171</v>
          </cell>
        </row>
        <row r="4174">
          <cell r="E4174">
            <v>4172</v>
          </cell>
        </row>
        <row r="4175">
          <cell r="E4175">
            <v>4173</v>
          </cell>
        </row>
        <row r="4176">
          <cell r="E4176">
            <v>4174</v>
          </cell>
        </row>
        <row r="4177">
          <cell r="E4177">
            <v>4175</v>
          </cell>
        </row>
        <row r="4178">
          <cell r="E4178">
            <v>4176</v>
          </cell>
        </row>
        <row r="4179">
          <cell r="E4179">
            <v>4177</v>
          </cell>
        </row>
        <row r="4180">
          <cell r="E4180">
            <v>4178</v>
          </cell>
        </row>
        <row r="4181">
          <cell r="E4181">
            <v>4179</v>
          </cell>
        </row>
        <row r="4182">
          <cell r="E4182">
            <v>4180</v>
          </cell>
        </row>
        <row r="4183">
          <cell r="E4183">
            <v>4181</v>
          </cell>
        </row>
        <row r="4184">
          <cell r="E4184">
            <v>4182</v>
          </cell>
        </row>
        <row r="4185">
          <cell r="E4185">
            <v>4183</v>
          </cell>
        </row>
        <row r="4186">
          <cell r="E4186">
            <v>4184</v>
          </cell>
        </row>
        <row r="4187">
          <cell r="E4187">
            <v>4185</v>
          </cell>
        </row>
        <row r="4188">
          <cell r="E4188">
            <v>4186</v>
          </cell>
        </row>
        <row r="4189">
          <cell r="E4189">
            <v>4187</v>
          </cell>
        </row>
        <row r="4190">
          <cell r="E4190">
            <v>4188</v>
          </cell>
        </row>
        <row r="4191">
          <cell r="E4191">
            <v>4189</v>
          </cell>
        </row>
        <row r="4192">
          <cell r="E4192">
            <v>4190</v>
          </cell>
        </row>
        <row r="4193">
          <cell r="E4193">
            <v>4191</v>
          </cell>
        </row>
        <row r="4194">
          <cell r="E4194">
            <v>4192</v>
          </cell>
        </row>
        <row r="4195">
          <cell r="E4195">
            <v>4193</v>
          </cell>
        </row>
        <row r="4196">
          <cell r="E4196">
            <v>4194</v>
          </cell>
        </row>
        <row r="4197">
          <cell r="E4197">
            <v>4195</v>
          </cell>
        </row>
        <row r="4198">
          <cell r="E4198">
            <v>4196</v>
          </cell>
        </row>
        <row r="4199">
          <cell r="E4199">
            <v>4197</v>
          </cell>
        </row>
        <row r="4200">
          <cell r="E4200">
            <v>4198</v>
          </cell>
        </row>
        <row r="4201">
          <cell r="E4201">
            <v>4199</v>
          </cell>
        </row>
        <row r="4202">
          <cell r="E4202">
            <v>4200</v>
          </cell>
        </row>
        <row r="4203">
          <cell r="E4203">
            <v>4201</v>
          </cell>
        </row>
        <row r="4204">
          <cell r="E4204">
            <v>4202</v>
          </cell>
        </row>
        <row r="4205">
          <cell r="E4205">
            <v>4203</v>
          </cell>
        </row>
        <row r="4206">
          <cell r="E4206">
            <v>4204</v>
          </cell>
        </row>
        <row r="4207">
          <cell r="E4207">
            <v>4205</v>
          </cell>
        </row>
        <row r="4208">
          <cell r="E4208">
            <v>4206</v>
          </cell>
        </row>
        <row r="4209">
          <cell r="E4209">
            <v>4207</v>
          </cell>
        </row>
        <row r="4210">
          <cell r="E4210">
            <v>4208</v>
          </cell>
        </row>
        <row r="4211">
          <cell r="E4211">
            <v>4209</v>
          </cell>
        </row>
        <row r="4212">
          <cell r="E4212">
            <v>4210</v>
          </cell>
        </row>
        <row r="4213">
          <cell r="E4213">
            <v>4211</v>
          </cell>
        </row>
        <row r="4214">
          <cell r="E4214">
            <v>4212</v>
          </cell>
        </row>
        <row r="4215">
          <cell r="E4215">
            <v>4213</v>
          </cell>
        </row>
        <row r="4216">
          <cell r="E4216">
            <v>4214</v>
          </cell>
        </row>
        <row r="4217">
          <cell r="E4217">
            <v>4215</v>
          </cell>
        </row>
        <row r="4218">
          <cell r="E4218">
            <v>4216</v>
          </cell>
        </row>
        <row r="4219">
          <cell r="E4219">
            <v>4217</v>
          </cell>
        </row>
        <row r="4220">
          <cell r="E4220">
            <v>4218</v>
          </cell>
        </row>
        <row r="4221">
          <cell r="E4221">
            <v>4219</v>
          </cell>
        </row>
        <row r="4222">
          <cell r="E4222">
            <v>4220</v>
          </cell>
        </row>
        <row r="4223">
          <cell r="E4223">
            <v>4221</v>
          </cell>
        </row>
        <row r="4224">
          <cell r="E4224">
            <v>4222</v>
          </cell>
        </row>
        <row r="4225">
          <cell r="E4225">
            <v>4223</v>
          </cell>
        </row>
        <row r="4226">
          <cell r="E4226">
            <v>4224</v>
          </cell>
        </row>
        <row r="4227">
          <cell r="E4227">
            <v>4225</v>
          </cell>
        </row>
        <row r="4228">
          <cell r="E4228">
            <v>4226</v>
          </cell>
        </row>
        <row r="4229">
          <cell r="E4229">
            <v>4227</v>
          </cell>
        </row>
        <row r="4230">
          <cell r="E4230">
            <v>4228</v>
          </cell>
        </row>
        <row r="4231">
          <cell r="E4231">
            <v>4229</v>
          </cell>
        </row>
        <row r="4232">
          <cell r="E4232">
            <v>4230</v>
          </cell>
        </row>
        <row r="4233">
          <cell r="E4233">
            <v>4231</v>
          </cell>
        </row>
        <row r="4234">
          <cell r="E4234">
            <v>4232</v>
          </cell>
        </row>
        <row r="4235">
          <cell r="E4235">
            <v>4233</v>
          </cell>
        </row>
        <row r="4236">
          <cell r="E4236">
            <v>4234</v>
          </cell>
        </row>
        <row r="4237">
          <cell r="E4237">
            <v>4235</v>
          </cell>
        </row>
        <row r="4238">
          <cell r="E4238">
            <v>4236</v>
          </cell>
        </row>
        <row r="4239">
          <cell r="E4239">
            <v>4237</v>
          </cell>
        </row>
        <row r="4240">
          <cell r="E4240">
            <v>4238</v>
          </cell>
        </row>
        <row r="4241">
          <cell r="E4241">
            <v>4239</v>
          </cell>
        </row>
        <row r="4242">
          <cell r="E4242">
            <v>4240</v>
          </cell>
        </row>
        <row r="4243">
          <cell r="E4243">
            <v>4241</v>
          </cell>
        </row>
        <row r="4244">
          <cell r="E4244">
            <v>4242</v>
          </cell>
        </row>
        <row r="4245">
          <cell r="E4245">
            <v>4243</v>
          </cell>
        </row>
        <row r="4246">
          <cell r="E4246">
            <v>4244</v>
          </cell>
        </row>
        <row r="4247">
          <cell r="E4247">
            <v>4245</v>
          </cell>
        </row>
        <row r="4248">
          <cell r="E4248">
            <v>4246</v>
          </cell>
        </row>
        <row r="4249">
          <cell r="E4249">
            <v>4247</v>
          </cell>
        </row>
        <row r="4250">
          <cell r="E4250">
            <v>4248</v>
          </cell>
        </row>
        <row r="4251">
          <cell r="E4251">
            <v>4249</v>
          </cell>
        </row>
        <row r="4252">
          <cell r="E4252">
            <v>4250</v>
          </cell>
        </row>
        <row r="4253">
          <cell r="E4253">
            <v>4251</v>
          </cell>
        </row>
        <row r="4254">
          <cell r="E4254">
            <v>4252</v>
          </cell>
        </row>
        <row r="4255">
          <cell r="E4255">
            <v>4253</v>
          </cell>
        </row>
        <row r="4256">
          <cell r="E4256">
            <v>4254</v>
          </cell>
        </row>
        <row r="4257">
          <cell r="E4257">
            <v>4255</v>
          </cell>
        </row>
        <row r="4258">
          <cell r="E4258">
            <v>4256</v>
          </cell>
        </row>
        <row r="4259">
          <cell r="E4259">
            <v>4257</v>
          </cell>
        </row>
        <row r="4260">
          <cell r="E4260">
            <v>4258</v>
          </cell>
        </row>
        <row r="4261">
          <cell r="E4261">
            <v>4259</v>
          </cell>
        </row>
        <row r="4262">
          <cell r="E4262">
            <v>4260</v>
          </cell>
        </row>
        <row r="4263">
          <cell r="E4263">
            <v>4261</v>
          </cell>
        </row>
        <row r="4264">
          <cell r="E4264">
            <v>4262</v>
          </cell>
        </row>
        <row r="4265">
          <cell r="E4265">
            <v>4263</v>
          </cell>
        </row>
        <row r="4266">
          <cell r="E4266">
            <v>4264</v>
          </cell>
        </row>
        <row r="4267">
          <cell r="E4267">
            <v>4265</v>
          </cell>
        </row>
        <row r="4268">
          <cell r="E4268">
            <v>4266</v>
          </cell>
        </row>
        <row r="4269">
          <cell r="E4269">
            <v>4267</v>
          </cell>
        </row>
        <row r="4270">
          <cell r="E4270">
            <v>4268</v>
          </cell>
        </row>
        <row r="4271">
          <cell r="E4271">
            <v>4269</v>
          </cell>
        </row>
        <row r="4272">
          <cell r="E4272">
            <v>4270</v>
          </cell>
        </row>
        <row r="4273">
          <cell r="E4273">
            <v>4271</v>
          </cell>
        </row>
        <row r="4274">
          <cell r="E4274">
            <v>4272</v>
          </cell>
        </row>
        <row r="4275">
          <cell r="E4275">
            <v>4273</v>
          </cell>
        </row>
        <row r="4276">
          <cell r="E4276">
            <v>4274</v>
          </cell>
        </row>
        <row r="4277">
          <cell r="E4277">
            <v>4275</v>
          </cell>
        </row>
        <row r="4278">
          <cell r="E4278">
            <v>4276</v>
          </cell>
        </row>
        <row r="4279">
          <cell r="E4279">
            <v>4277</v>
          </cell>
        </row>
        <row r="4280">
          <cell r="E4280">
            <v>4278</v>
          </cell>
        </row>
        <row r="4281">
          <cell r="E4281">
            <v>4279</v>
          </cell>
        </row>
        <row r="4282">
          <cell r="E4282">
            <v>4280</v>
          </cell>
        </row>
        <row r="4283">
          <cell r="E4283">
            <v>4281</v>
          </cell>
        </row>
        <row r="4284">
          <cell r="E4284">
            <v>4282</v>
          </cell>
        </row>
        <row r="4285">
          <cell r="E4285">
            <v>4283</v>
          </cell>
        </row>
        <row r="4286">
          <cell r="E4286">
            <v>4284</v>
          </cell>
        </row>
        <row r="4287">
          <cell r="E4287">
            <v>4285</v>
          </cell>
        </row>
        <row r="4288">
          <cell r="E4288">
            <v>4286</v>
          </cell>
        </row>
        <row r="4289">
          <cell r="E4289">
            <v>4287</v>
          </cell>
        </row>
        <row r="4290">
          <cell r="E4290">
            <v>4288</v>
          </cell>
        </row>
        <row r="4291">
          <cell r="E4291">
            <v>4289</v>
          </cell>
        </row>
        <row r="4292">
          <cell r="E4292">
            <v>4290</v>
          </cell>
        </row>
        <row r="4293">
          <cell r="E4293">
            <v>4291</v>
          </cell>
        </row>
        <row r="4294">
          <cell r="E4294">
            <v>4292</v>
          </cell>
        </row>
        <row r="4295">
          <cell r="E4295">
            <v>4293</v>
          </cell>
        </row>
        <row r="4296">
          <cell r="E4296">
            <v>4294</v>
          </cell>
        </row>
        <row r="4297">
          <cell r="E4297">
            <v>4295</v>
          </cell>
        </row>
        <row r="4298">
          <cell r="E4298">
            <v>4296</v>
          </cell>
        </row>
        <row r="4299">
          <cell r="E4299">
            <v>4297</v>
          </cell>
        </row>
        <row r="4300">
          <cell r="E4300">
            <v>4298</v>
          </cell>
        </row>
        <row r="4301">
          <cell r="E4301">
            <v>4299</v>
          </cell>
        </row>
        <row r="4302">
          <cell r="E4302">
            <v>4300</v>
          </cell>
        </row>
        <row r="4303">
          <cell r="E4303">
            <v>4301</v>
          </cell>
        </row>
        <row r="4304">
          <cell r="E4304">
            <v>4302</v>
          </cell>
        </row>
        <row r="4305">
          <cell r="E4305">
            <v>4303</v>
          </cell>
        </row>
        <row r="4306">
          <cell r="E4306">
            <v>4304</v>
          </cell>
        </row>
        <row r="4307">
          <cell r="E4307">
            <v>4305</v>
          </cell>
        </row>
        <row r="4308">
          <cell r="E4308">
            <v>4306</v>
          </cell>
        </row>
        <row r="4309">
          <cell r="E4309">
            <v>4307</v>
          </cell>
        </row>
        <row r="4310">
          <cell r="E4310">
            <v>4308</v>
          </cell>
        </row>
        <row r="4311">
          <cell r="E4311">
            <v>4309</v>
          </cell>
        </row>
        <row r="4312">
          <cell r="E4312">
            <v>4310</v>
          </cell>
        </row>
        <row r="4313">
          <cell r="E4313">
            <v>4311</v>
          </cell>
        </row>
        <row r="4314">
          <cell r="E4314">
            <v>4312</v>
          </cell>
        </row>
        <row r="4315">
          <cell r="E4315">
            <v>4313</v>
          </cell>
        </row>
        <row r="4316">
          <cell r="E4316">
            <v>4314</v>
          </cell>
        </row>
        <row r="4317">
          <cell r="E4317">
            <v>4315</v>
          </cell>
        </row>
        <row r="4318">
          <cell r="E4318">
            <v>4316</v>
          </cell>
        </row>
        <row r="4319">
          <cell r="E4319">
            <v>4317</v>
          </cell>
        </row>
        <row r="4320">
          <cell r="E4320">
            <v>4318</v>
          </cell>
        </row>
        <row r="4321">
          <cell r="E4321">
            <v>4319</v>
          </cell>
        </row>
        <row r="4322">
          <cell r="E4322">
            <v>4320</v>
          </cell>
        </row>
        <row r="4323">
          <cell r="E4323">
            <v>4321</v>
          </cell>
        </row>
        <row r="4324">
          <cell r="E4324">
            <v>4322</v>
          </cell>
        </row>
        <row r="4325">
          <cell r="E4325">
            <v>4323</v>
          </cell>
        </row>
        <row r="4326">
          <cell r="E4326">
            <v>4324</v>
          </cell>
        </row>
        <row r="4327">
          <cell r="E4327">
            <v>4325</v>
          </cell>
        </row>
        <row r="4328">
          <cell r="E4328">
            <v>4326</v>
          </cell>
        </row>
        <row r="4329">
          <cell r="E4329">
            <v>4327</v>
          </cell>
        </row>
        <row r="4330">
          <cell r="E4330">
            <v>4328</v>
          </cell>
        </row>
        <row r="4331">
          <cell r="E4331">
            <v>4329</v>
          </cell>
        </row>
        <row r="4332">
          <cell r="E4332">
            <v>4330</v>
          </cell>
        </row>
        <row r="4333">
          <cell r="E4333">
            <v>4331</v>
          </cell>
        </row>
        <row r="4334">
          <cell r="E4334">
            <v>4332</v>
          </cell>
        </row>
        <row r="4335">
          <cell r="E4335">
            <v>4333</v>
          </cell>
        </row>
        <row r="4336">
          <cell r="E4336">
            <v>4334</v>
          </cell>
        </row>
        <row r="4337">
          <cell r="E4337">
            <v>4335</v>
          </cell>
        </row>
        <row r="4338">
          <cell r="E4338">
            <v>4336</v>
          </cell>
        </row>
        <row r="4339">
          <cell r="E4339">
            <v>4337</v>
          </cell>
        </row>
        <row r="4340">
          <cell r="E4340">
            <v>4338</v>
          </cell>
        </row>
        <row r="4341">
          <cell r="E4341">
            <v>4339</v>
          </cell>
        </row>
        <row r="4342">
          <cell r="E4342">
            <v>4340</v>
          </cell>
        </row>
        <row r="4343">
          <cell r="E4343">
            <v>4341</v>
          </cell>
        </row>
        <row r="4344">
          <cell r="E4344">
            <v>4342</v>
          </cell>
        </row>
        <row r="4345">
          <cell r="E4345">
            <v>4343</v>
          </cell>
        </row>
        <row r="4346">
          <cell r="E4346">
            <v>4344</v>
          </cell>
        </row>
        <row r="4347">
          <cell r="E4347">
            <v>4345</v>
          </cell>
        </row>
        <row r="4348">
          <cell r="E4348">
            <v>4346</v>
          </cell>
        </row>
        <row r="4349">
          <cell r="E4349">
            <v>4347</v>
          </cell>
        </row>
        <row r="4350">
          <cell r="E4350">
            <v>4348</v>
          </cell>
        </row>
        <row r="4351">
          <cell r="E4351">
            <v>4349</v>
          </cell>
        </row>
        <row r="4352">
          <cell r="E4352">
            <v>4350</v>
          </cell>
        </row>
        <row r="4353">
          <cell r="E4353">
            <v>4351</v>
          </cell>
        </row>
        <row r="4354">
          <cell r="E4354">
            <v>4352</v>
          </cell>
        </row>
        <row r="4355">
          <cell r="E4355">
            <v>4353</v>
          </cell>
        </row>
        <row r="4356">
          <cell r="E4356">
            <v>4354</v>
          </cell>
        </row>
        <row r="4357">
          <cell r="E4357">
            <v>4355</v>
          </cell>
        </row>
        <row r="4358">
          <cell r="E4358">
            <v>4356</v>
          </cell>
        </row>
        <row r="4359">
          <cell r="E4359">
            <v>4357</v>
          </cell>
        </row>
        <row r="4360">
          <cell r="E4360">
            <v>4358</v>
          </cell>
        </row>
        <row r="4361">
          <cell r="E4361">
            <v>4359</v>
          </cell>
        </row>
        <row r="4362">
          <cell r="E4362">
            <v>4360</v>
          </cell>
        </row>
        <row r="4363">
          <cell r="E4363">
            <v>4361</v>
          </cell>
        </row>
        <row r="4364">
          <cell r="E4364">
            <v>4362</v>
          </cell>
        </row>
        <row r="4365">
          <cell r="E4365">
            <v>4363</v>
          </cell>
        </row>
        <row r="4366">
          <cell r="E4366">
            <v>4364</v>
          </cell>
        </row>
        <row r="4367">
          <cell r="E4367">
            <v>4365</v>
          </cell>
        </row>
        <row r="4368">
          <cell r="E4368">
            <v>4366</v>
          </cell>
        </row>
        <row r="4369">
          <cell r="E4369">
            <v>4367</v>
          </cell>
        </row>
        <row r="4370">
          <cell r="E4370">
            <v>4368</v>
          </cell>
        </row>
        <row r="4371">
          <cell r="E4371">
            <v>4369</v>
          </cell>
        </row>
        <row r="4372">
          <cell r="E4372">
            <v>4370</v>
          </cell>
        </row>
        <row r="4373">
          <cell r="E4373">
            <v>4371</v>
          </cell>
        </row>
        <row r="4374">
          <cell r="E4374">
            <v>4372</v>
          </cell>
        </row>
        <row r="4375">
          <cell r="E4375">
            <v>4373</v>
          </cell>
        </row>
        <row r="4376">
          <cell r="E4376">
            <v>4374</v>
          </cell>
        </row>
        <row r="4377">
          <cell r="E4377">
            <v>4375</v>
          </cell>
        </row>
        <row r="4378">
          <cell r="E4378">
            <v>4376</v>
          </cell>
        </row>
        <row r="4379">
          <cell r="E4379">
            <v>4377</v>
          </cell>
        </row>
        <row r="4380">
          <cell r="E4380">
            <v>4378</v>
          </cell>
        </row>
        <row r="4381">
          <cell r="E4381">
            <v>4379</v>
          </cell>
        </row>
        <row r="4382">
          <cell r="E4382">
            <v>4380</v>
          </cell>
        </row>
        <row r="4383">
          <cell r="E4383">
            <v>4381</v>
          </cell>
        </row>
        <row r="4384">
          <cell r="E4384">
            <v>4382</v>
          </cell>
        </row>
        <row r="4385">
          <cell r="E4385">
            <v>4383</v>
          </cell>
        </row>
        <row r="4386">
          <cell r="E4386">
            <v>4384</v>
          </cell>
        </row>
        <row r="4387">
          <cell r="E4387">
            <v>4385</v>
          </cell>
        </row>
        <row r="4388">
          <cell r="E4388">
            <v>4386</v>
          </cell>
        </row>
        <row r="4389">
          <cell r="E4389">
            <v>4387</v>
          </cell>
        </row>
        <row r="4390">
          <cell r="E4390">
            <v>4388</v>
          </cell>
        </row>
        <row r="4391">
          <cell r="E4391">
            <v>4389</v>
          </cell>
        </row>
        <row r="4392">
          <cell r="E4392">
            <v>4390</v>
          </cell>
        </row>
        <row r="4393">
          <cell r="E4393">
            <v>4391</v>
          </cell>
        </row>
        <row r="4394">
          <cell r="E4394">
            <v>4392</v>
          </cell>
        </row>
        <row r="4395">
          <cell r="E4395">
            <v>4393</v>
          </cell>
        </row>
        <row r="4396">
          <cell r="E4396">
            <v>4394</v>
          </cell>
        </row>
        <row r="4397">
          <cell r="E4397">
            <v>4395</v>
          </cell>
        </row>
        <row r="4398">
          <cell r="E4398">
            <v>4396</v>
          </cell>
        </row>
        <row r="4399">
          <cell r="E4399">
            <v>4397</v>
          </cell>
        </row>
        <row r="4400">
          <cell r="E4400">
            <v>4398</v>
          </cell>
        </row>
        <row r="4401">
          <cell r="E4401">
            <v>4399</v>
          </cell>
        </row>
        <row r="4402">
          <cell r="E4402">
            <v>4400</v>
          </cell>
        </row>
        <row r="4403">
          <cell r="E4403">
            <v>4401</v>
          </cell>
        </row>
        <row r="4404">
          <cell r="E4404">
            <v>4402</v>
          </cell>
        </row>
        <row r="4405">
          <cell r="E4405">
            <v>4403</v>
          </cell>
        </row>
        <row r="4406">
          <cell r="E4406">
            <v>4404</v>
          </cell>
        </row>
        <row r="4407">
          <cell r="E4407">
            <v>4405</v>
          </cell>
        </row>
        <row r="4408">
          <cell r="E4408">
            <v>4406</v>
          </cell>
        </row>
        <row r="4409">
          <cell r="E4409">
            <v>4407</v>
          </cell>
        </row>
        <row r="4410">
          <cell r="E4410">
            <v>4408</v>
          </cell>
        </row>
        <row r="4411">
          <cell r="E4411">
            <v>4409</v>
          </cell>
        </row>
        <row r="4412">
          <cell r="E4412">
            <v>4410</v>
          </cell>
        </row>
        <row r="4413">
          <cell r="E4413">
            <v>4411</v>
          </cell>
        </row>
        <row r="4414">
          <cell r="E4414">
            <v>4412</v>
          </cell>
        </row>
        <row r="4415">
          <cell r="E4415">
            <v>4413</v>
          </cell>
        </row>
        <row r="4416">
          <cell r="E4416">
            <v>4414</v>
          </cell>
        </row>
        <row r="4417">
          <cell r="E4417">
            <v>4415</v>
          </cell>
        </row>
        <row r="4418">
          <cell r="E4418">
            <v>4416</v>
          </cell>
        </row>
        <row r="4419">
          <cell r="E4419">
            <v>4417</v>
          </cell>
        </row>
        <row r="4420">
          <cell r="E4420">
            <v>4418</v>
          </cell>
        </row>
        <row r="4421">
          <cell r="E4421">
            <v>4419</v>
          </cell>
        </row>
        <row r="4422">
          <cell r="E4422">
            <v>4420</v>
          </cell>
        </row>
        <row r="4423">
          <cell r="E4423">
            <v>4421</v>
          </cell>
        </row>
        <row r="4424">
          <cell r="E4424">
            <v>4422</v>
          </cell>
        </row>
        <row r="4425">
          <cell r="E4425">
            <v>4423</v>
          </cell>
        </row>
        <row r="4426">
          <cell r="E4426">
            <v>4424</v>
          </cell>
        </row>
        <row r="4427">
          <cell r="E4427">
            <v>4425</v>
          </cell>
        </row>
        <row r="4428">
          <cell r="E4428">
            <v>4426</v>
          </cell>
        </row>
        <row r="4429">
          <cell r="E4429">
            <v>4427</v>
          </cell>
        </row>
        <row r="4430">
          <cell r="E4430">
            <v>4428</v>
          </cell>
        </row>
        <row r="4431">
          <cell r="E4431">
            <v>4429</v>
          </cell>
        </row>
        <row r="4432">
          <cell r="E4432">
            <v>4430</v>
          </cell>
        </row>
        <row r="4433">
          <cell r="E4433">
            <v>4431</v>
          </cell>
        </row>
        <row r="4434">
          <cell r="E4434">
            <v>4432</v>
          </cell>
        </row>
        <row r="4435">
          <cell r="E4435">
            <v>4433</v>
          </cell>
        </row>
        <row r="4436">
          <cell r="E4436">
            <v>4434</v>
          </cell>
        </row>
        <row r="4437">
          <cell r="E4437">
            <v>4435</v>
          </cell>
        </row>
        <row r="4438">
          <cell r="E4438">
            <v>4436</v>
          </cell>
        </row>
        <row r="4439">
          <cell r="E4439">
            <v>4437</v>
          </cell>
        </row>
        <row r="4440">
          <cell r="E4440">
            <v>4438</v>
          </cell>
        </row>
        <row r="4441">
          <cell r="E4441">
            <v>4439</v>
          </cell>
        </row>
        <row r="4442">
          <cell r="E4442">
            <v>4440</v>
          </cell>
        </row>
        <row r="4443">
          <cell r="E4443">
            <v>4441</v>
          </cell>
        </row>
        <row r="4444">
          <cell r="E4444">
            <v>4442</v>
          </cell>
        </row>
        <row r="4445">
          <cell r="E4445">
            <v>4443</v>
          </cell>
        </row>
        <row r="4446">
          <cell r="E4446">
            <v>4444</v>
          </cell>
        </row>
        <row r="4447">
          <cell r="E4447">
            <v>4445</v>
          </cell>
        </row>
        <row r="4448">
          <cell r="E4448">
            <v>4446</v>
          </cell>
        </row>
        <row r="4449">
          <cell r="E4449">
            <v>4447</v>
          </cell>
        </row>
        <row r="4450">
          <cell r="E4450">
            <v>4448</v>
          </cell>
        </row>
        <row r="4451">
          <cell r="E4451">
            <v>4449</v>
          </cell>
        </row>
        <row r="4452">
          <cell r="E4452">
            <v>4450</v>
          </cell>
        </row>
        <row r="4453">
          <cell r="E4453">
            <v>4451</v>
          </cell>
        </row>
        <row r="4454">
          <cell r="E4454">
            <v>4452</v>
          </cell>
        </row>
        <row r="4455">
          <cell r="E4455">
            <v>4453</v>
          </cell>
        </row>
        <row r="4456">
          <cell r="E4456">
            <v>4454</v>
          </cell>
        </row>
        <row r="4457">
          <cell r="E4457">
            <v>4455</v>
          </cell>
        </row>
        <row r="4458">
          <cell r="E4458">
            <v>4456</v>
          </cell>
        </row>
        <row r="4459">
          <cell r="E4459">
            <v>4457</v>
          </cell>
        </row>
        <row r="4460">
          <cell r="E4460">
            <v>4458</v>
          </cell>
        </row>
        <row r="4461">
          <cell r="E4461">
            <v>4459</v>
          </cell>
        </row>
        <row r="4462">
          <cell r="E4462">
            <v>4460</v>
          </cell>
        </row>
        <row r="4463">
          <cell r="E4463">
            <v>4461</v>
          </cell>
        </row>
        <row r="4464">
          <cell r="E4464">
            <v>4462</v>
          </cell>
        </row>
        <row r="4465">
          <cell r="E4465">
            <v>4463</v>
          </cell>
        </row>
        <row r="4466">
          <cell r="E4466">
            <v>4464</v>
          </cell>
        </row>
        <row r="4467">
          <cell r="E4467">
            <v>4465</v>
          </cell>
        </row>
        <row r="4468">
          <cell r="E4468">
            <v>4466</v>
          </cell>
        </row>
        <row r="4469">
          <cell r="E4469">
            <v>4467</v>
          </cell>
        </row>
        <row r="4470">
          <cell r="E4470">
            <v>4468</v>
          </cell>
        </row>
        <row r="4471">
          <cell r="E4471">
            <v>4469</v>
          </cell>
        </row>
        <row r="4472">
          <cell r="E4472">
            <v>4470</v>
          </cell>
        </row>
        <row r="4473">
          <cell r="E4473">
            <v>4471</v>
          </cell>
        </row>
        <row r="4474">
          <cell r="E4474">
            <v>4472</v>
          </cell>
        </row>
        <row r="4475">
          <cell r="E4475">
            <v>4473</v>
          </cell>
        </row>
        <row r="4476">
          <cell r="E4476">
            <v>4474</v>
          </cell>
        </row>
        <row r="4477">
          <cell r="E4477">
            <v>4475</v>
          </cell>
        </row>
        <row r="4478">
          <cell r="E4478">
            <v>4476</v>
          </cell>
        </row>
        <row r="4479">
          <cell r="E4479">
            <v>4477</v>
          </cell>
        </row>
        <row r="4480">
          <cell r="E4480">
            <v>4478</v>
          </cell>
        </row>
        <row r="4481">
          <cell r="E4481">
            <v>4479</v>
          </cell>
        </row>
        <row r="4482">
          <cell r="E4482">
            <v>4480</v>
          </cell>
        </row>
        <row r="4483">
          <cell r="E4483">
            <v>4481</v>
          </cell>
        </row>
        <row r="4484">
          <cell r="E4484">
            <v>4482</v>
          </cell>
        </row>
        <row r="4485">
          <cell r="E4485">
            <v>4483</v>
          </cell>
        </row>
        <row r="4486">
          <cell r="E4486">
            <v>4484</v>
          </cell>
        </row>
        <row r="4487">
          <cell r="E4487">
            <v>4485</v>
          </cell>
        </row>
        <row r="4488">
          <cell r="E4488">
            <v>4486</v>
          </cell>
        </row>
        <row r="4489">
          <cell r="E4489">
            <v>4487</v>
          </cell>
        </row>
        <row r="4490">
          <cell r="E4490">
            <v>4488</v>
          </cell>
        </row>
        <row r="4491">
          <cell r="E4491">
            <v>4489</v>
          </cell>
        </row>
        <row r="4492">
          <cell r="E4492">
            <v>4490</v>
          </cell>
        </row>
        <row r="4493">
          <cell r="E4493">
            <v>4491</v>
          </cell>
        </row>
        <row r="4494">
          <cell r="E4494">
            <v>4492</v>
          </cell>
        </row>
        <row r="4495">
          <cell r="E4495">
            <v>4493</v>
          </cell>
        </row>
        <row r="4496">
          <cell r="E4496">
            <v>4494</v>
          </cell>
        </row>
        <row r="4497">
          <cell r="E4497">
            <v>4495</v>
          </cell>
        </row>
        <row r="4498">
          <cell r="E4498">
            <v>4496</v>
          </cell>
        </row>
        <row r="4499">
          <cell r="E4499">
            <v>4497</v>
          </cell>
        </row>
        <row r="4500">
          <cell r="E4500">
            <v>4498</v>
          </cell>
        </row>
        <row r="4501">
          <cell r="E4501">
            <v>4499</v>
          </cell>
        </row>
        <row r="4502">
          <cell r="E4502">
            <v>4500</v>
          </cell>
        </row>
        <row r="4503">
          <cell r="E4503">
            <v>4501</v>
          </cell>
        </row>
        <row r="4504">
          <cell r="E4504">
            <v>4502</v>
          </cell>
        </row>
        <row r="4505">
          <cell r="E4505">
            <v>4503</v>
          </cell>
        </row>
        <row r="4506">
          <cell r="E4506">
            <v>4504</v>
          </cell>
        </row>
        <row r="4507">
          <cell r="E4507">
            <v>4505</v>
          </cell>
        </row>
        <row r="4508">
          <cell r="E4508">
            <v>4506</v>
          </cell>
        </row>
        <row r="4509">
          <cell r="E4509">
            <v>4507</v>
          </cell>
        </row>
        <row r="4510">
          <cell r="E4510">
            <v>4508</v>
          </cell>
        </row>
        <row r="4511">
          <cell r="E4511">
            <v>4509</v>
          </cell>
        </row>
        <row r="4512">
          <cell r="E4512">
            <v>4510</v>
          </cell>
        </row>
        <row r="4513">
          <cell r="E4513">
            <v>4511</v>
          </cell>
        </row>
        <row r="4514">
          <cell r="E4514">
            <v>4512</v>
          </cell>
        </row>
        <row r="4515">
          <cell r="E4515">
            <v>4513</v>
          </cell>
        </row>
        <row r="4516">
          <cell r="E4516">
            <v>4514</v>
          </cell>
        </row>
        <row r="4517">
          <cell r="E4517">
            <v>4515</v>
          </cell>
        </row>
        <row r="4518">
          <cell r="E4518">
            <v>4516</v>
          </cell>
        </row>
        <row r="4519">
          <cell r="E4519">
            <v>4517</v>
          </cell>
        </row>
        <row r="4520">
          <cell r="E4520">
            <v>4518</v>
          </cell>
        </row>
        <row r="4521">
          <cell r="E4521">
            <v>4519</v>
          </cell>
        </row>
        <row r="4522">
          <cell r="E4522">
            <v>4520</v>
          </cell>
        </row>
        <row r="4523">
          <cell r="E4523">
            <v>4521</v>
          </cell>
        </row>
        <row r="4524">
          <cell r="E4524">
            <v>4522</v>
          </cell>
        </row>
        <row r="4525">
          <cell r="E4525">
            <v>4523</v>
          </cell>
        </row>
        <row r="4526">
          <cell r="E4526">
            <v>4524</v>
          </cell>
        </row>
        <row r="4527">
          <cell r="E4527">
            <v>4525</v>
          </cell>
        </row>
        <row r="4528">
          <cell r="E4528">
            <v>4526</v>
          </cell>
        </row>
        <row r="4529">
          <cell r="E4529">
            <v>4527</v>
          </cell>
        </row>
        <row r="4530">
          <cell r="E4530">
            <v>4528</v>
          </cell>
        </row>
        <row r="4531">
          <cell r="E4531">
            <v>4529</v>
          </cell>
        </row>
        <row r="4532">
          <cell r="E4532">
            <v>4530</v>
          </cell>
        </row>
        <row r="4533">
          <cell r="E4533">
            <v>4531</v>
          </cell>
        </row>
        <row r="4534">
          <cell r="E4534">
            <v>4532</v>
          </cell>
        </row>
        <row r="4535">
          <cell r="E4535">
            <v>4533</v>
          </cell>
        </row>
        <row r="4536">
          <cell r="E4536">
            <v>4534</v>
          </cell>
        </row>
        <row r="4537">
          <cell r="E4537">
            <v>4535</v>
          </cell>
        </row>
        <row r="4538">
          <cell r="E4538">
            <v>4536</v>
          </cell>
        </row>
        <row r="4539">
          <cell r="E4539">
            <v>4537</v>
          </cell>
        </row>
        <row r="4540">
          <cell r="E4540">
            <v>4538</v>
          </cell>
        </row>
        <row r="4541">
          <cell r="E4541">
            <v>4539</v>
          </cell>
        </row>
        <row r="4542">
          <cell r="E4542">
            <v>4540</v>
          </cell>
        </row>
        <row r="4543">
          <cell r="E4543">
            <v>4541</v>
          </cell>
        </row>
        <row r="4544">
          <cell r="E4544">
            <v>4542</v>
          </cell>
        </row>
        <row r="4545">
          <cell r="E4545">
            <v>4543</v>
          </cell>
        </row>
        <row r="4546">
          <cell r="E4546">
            <v>4544</v>
          </cell>
        </row>
        <row r="4547">
          <cell r="E4547">
            <v>4545</v>
          </cell>
        </row>
        <row r="4548">
          <cell r="E4548">
            <v>4546</v>
          </cell>
        </row>
        <row r="4549">
          <cell r="E4549">
            <v>4547</v>
          </cell>
        </row>
        <row r="4550">
          <cell r="E4550">
            <v>4548</v>
          </cell>
        </row>
        <row r="4551">
          <cell r="E4551">
            <v>4549</v>
          </cell>
        </row>
        <row r="4552">
          <cell r="E4552">
            <v>4550</v>
          </cell>
        </row>
        <row r="4553">
          <cell r="E4553">
            <v>4551</v>
          </cell>
        </row>
        <row r="4554">
          <cell r="E4554">
            <v>4552</v>
          </cell>
        </row>
        <row r="4555">
          <cell r="E4555">
            <v>4553</v>
          </cell>
        </row>
        <row r="4556">
          <cell r="E4556">
            <v>4554</v>
          </cell>
        </row>
        <row r="4557">
          <cell r="E4557">
            <v>4555</v>
          </cell>
        </row>
        <row r="4558">
          <cell r="E4558">
            <v>4556</v>
          </cell>
        </row>
        <row r="4559">
          <cell r="E4559">
            <v>4557</v>
          </cell>
        </row>
        <row r="4560">
          <cell r="E4560">
            <v>4558</v>
          </cell>
        </row>
        <row r="4561">
          <cell r="E4561">
            <v>4559</v>
          </cell>
        </row>
        <row r="4562">
          <cell r="E4562">
            <v>4560</v>
          </cell>
        </row>
        <row r="4563">
          <cell r="E4563">
            <v>4561</v>
          </cell>
        </row>
        <row r="4564">
          <cell r="E4564">
            <v>4562</v>
          </cell>
        </row>
        <row r="4565">
          <cell r="E4565">
            <v>4563</v>
          </cell>
        </row>
        <row r="4566">
          <cell r="E4566">
            <v>4564</v>
          </cell>
        </row>
        <row r="4567">
          <cell r="E4567">
            <v>4565</v>
          </cell>
        </row>
        <row r="4568">
          <cell r="E4568">
            <v>4566</v>
          </cell>
        </row>
        <row r="4569">
          <cell r="E4569">
            <v>4567</v>
          </cell>
        </row>
        <row r="4570">
          <cell r="E4570">
            <v>4568</v>
          </cell>
        </row>
        <row r="4571">
          <cell r="E4571">
            <v>4569</v>
          </cell>
        </row>
        <row r="4572">
          <cell r="E4572">
            <v>4570</v>
          </cell>
        </row>
        <row r="4573">
          <cell r="E4573">
            <v>4571</v>
          </cell>
        </row>
        <row r="4574">
          <cell r="E4574">
            <v>4572</v>
          </cell>
        </row>
        <row r="4575">
          <cell r="E4575">
            <v>4573</v>
          </cell>
        </row>
        <row r="4576">
          <cell r="E4576">
            <v>4574</v>
          </cell>
        </row>
        <row r="4577">
          <cell r="E4577">
            <v>4575</v>
          </cell>
        </row>
        <row r="4578">
          <cell r="E4578">
            <v>4576</v>
          </cell>
        </row>
        <row r="4579">
          <cell r="E4579">
            <v>4577</v>
          </cell>
        </row>
        <row r="4580">
          <cell r="E4580">
            <v>4578</v>
          </cell>
        </row>
        <row r="4581">
          <cell r="E4581">
            <v>4579</v>
          </cell>
        </row>
        <row r="4582">
          <cell r="E4582">
            <v>4580</v>
          </cell>
        </row>
        <row r="4583">
          <cell r="E4583">
            <v>4581</v>
          </cell>
        </row>
        <row r="4584">
          <cell r="E4584">
            <v>4582</v>
          </cell>
        </row>
        <row r="4585">
          <cell r="E4585">
            <v>4583</v>
          </cell>
        </row>
        <row r="4586">
          <cell r="E4586">
            <v>4584</v>
          </cell>
        </row>
        <row r="4587">
          <cell r="E4587">
            <v>4585</v>
          </cell>
        </row>
        <row r="4588">
          <cell r="E4588">
            <v>4586</v>
          </cell>
        </row>
        <row r="4589">
          <cell r="E4589">
            <v>4587</v>
          </cell>
        </row>
        <row r="4590">
          <cell r="E4590">
            <v>4588</v>
          </cell>
        </row>
        <row r="4591">
          <cell r="E4591">
            <v>4589</v>
          </cell>
        </row>
        <row r="4592">
          <cell r="E4592">
            <v>4590</v>
          </cell>
        </row>
        <row r="4593">
          <cell r="E4593">
            <v>4591</v>
          </cell>
        </row>
        <row r="4594">
          <cell r="E4594">
            <v>4592</v>
          </cell>
        </row>
        <row r="4595">
          <cell r="E4595">
            <v>4593</v>
          </cell>
        </row>
        <row r="4596">
          <cell r="E4596">
            <v>4594</v>
          </cell>
        </row>
        <row r="4597">
          <cell r="E4597">
            <v>4595</v>
          </cell>
        </row>
        <row r="4598">
          <cell r="E4598">
            <v>4596</v>
          </cell>
        </row>
        <row r="4599">
          <cell r="E4599">
            <v>4597</v>
          </cell>
        </row>
        <row r="4600">
          <cell r="E4600">
            <v>4598</v>
          </cell>
        </row>
        <row r="4601">
          <cell r="E4601">
            <v>4599</v>
          </cell>
        </row>
        <row r="4602">
          <cell r="E4602">
            <v>4600</v>
          </cell>
        </row>
        <row r="4603">
          <cell r="E4603">
            <v>4601</v>
          </cell>
        </row>
        <row r="4604">
          <cell r="E4604">
            <v>4602</v>
          </cell>
        </row>
        <row r="4605">
          <cell r="E4605">
            <v>4603</v>
          </cell>
        </row>
        <row r="4606">
          <cell r="E4606">
            <v>4604</v>
          </cell>
        </row>
        <row r="4607">
          <cell r="E4607">
            <v>4605</v>
          </cell>
        </row>
        <row r="4608">
          <cell r="E4608">
            <v>4606</v>
          </cell>
        </row>
        <row r="4609">
          <cell r="E4609">
            <v>4607</v>
          </cell>
        </row>
        <row r="4610">
          <cell r="E4610">
            <v>4608</v>
          </cell>
        </row>
        <row r="4611">
          <cell r="E4611">
            <v>4609</v>
          </cell>
        </row>
        <row r="4612">
          <cell r="E4612">
            <v>4610</v>
          </cell>
        </row>
        <row r="4613">
          <cell r="E4613">
            <v>4611</v>
          </cell>
        </row>
        <row r="4614">
          <cell r="E4614">
            <v>4612</v>
          </cell>
        </row>
        <row r="4615">
          <cell r="E4615">
            <v>4613</v>
          </cell>
        </row>
        <row r="4616">
          <cell r="E4616">
            <v>4614</v>
          </cell>
        </row>
        <row r="4617">
          <cell r="E4617">
            <v>4615</v>
          </cell>
        </row>
        <row r="4618">
          <cell r="E4618">
            <v>4616</v>
          </cell>
        </row>
        <row r="4619">
          <cell r="E4619">
            <v>4617</v>
          </cell>
        </row>
        <row r="4620">
          <cell r="E4620">
            <v>4618</v>
          </cell>
        </row>
        <row r="4621">
          <cell r="E4621">
            <v>4619</v>
          </cell>
        </row>
        <row r="4622">
          <cell r="E4622">
            <v>4620</v>
          </cell>
        </row>
        <row r="4623">
          <cell r="E4623">
            <v>4621</v>
          </cell>
        </row>
        <row r="4624">
          <cell r="E4624">
            <v>4622</v>
          </cell>
        </row>
        <row r="4625">
          <cell r="E4625">
            <v>4623</v>
          </cell>
        </row>
        <row r="4626">
          <cell r="E4626">
            <v>4624</v>
          </cell>
        </row>
        <row r="4627">
          <cell r="E4627">
            <v>4625</v>
          </cell>
        </row>
        <row r="4628">
          <cell r="E4628">
            <v>4626</v>
          </cell>
        </row>
        <row r="4629">
          <cell r="E4629">
            <v>4627</v>
          </cell>
        </row>
        <row r="4630">
          <cell r="E4630">
            <v>4628</v>
          </cell>
        </row>
        <row r="4631">
          <cell r="E4631">
            <v>4629</v>
          </cell>
        </row>
        <row r="4632">
          <cell r="E4632">
            <v>4630</v>
          </cell>
        </row>
        <row r="4633">
          <cell r="E4633">
            <v>4631</v>
          </cell>
        </row>
        <row r="4634">
          <cell r="E4634">
            <v>4632</v>
          </cell>
        </row>
        <row r="4635">
          <cell r="E4635">
            <v>4633</v>
          </cell>
        </row>
        <row r="4636">
          <cell r="E4636">
            <v>4634</v>
          </cell>
        </row>
        <row r="4637">
          <cell r="E4637">
            <v>4635</v>
          </cell>
        </row>
        <row r="4638">
          <cell r="E4638">
            <v>4636</v>
          </cell>
        </row>
        <row r="4639">
          <cell r="E4639">
            <v>4637</v>
          </cell>
        </row>
        <row r="4640">
          <cell r="E4640">
            <v>4638</v>
          </cell>
        </row>
        <row r="4641">
          <cell r="E4641">
            <v>4639</v>
          </cell>
        </row>
        <row r="4642">
          <cell r="E4642">
            <v>4640</v>
          </cell>
        </row>
        <row r="4643">
          <cell r="E4643">
            <v>4641</v>
          </cell>
        </row>
        <row r="4644">
          <cell r="E4644">
            <v>4642</v>
          </cell>
        </row>
        <row r="4645">
          <cell r="E4645">
            <v>4643</v>
          </cell>
        </row>
        <row r="4646">
          <cell r="E4646">
            <v>4644</v>
          </cell>
        </row>
        <row r="4647">
          <cell r="E4647">
            <v>4645</v>
          </cell>
        </row>
        <row r="4648">
          <cell r="E4648">
            <v>4646</v>
          </cell>
        </row>
        <row r="4649">
          <cell r="E4649">
            <v>4647</v>
          </cell>
        </row>
        <row r="4650">
          <cell r="E4650">
            <v>4648</v>
          </cell>
        </row>
        <row r="4651">
          <cell r="E4651">
            <v>4649</v>
          </cell>
        </row>
        <row r="4652">
          <cell r="E4652">
            <v>4650</v>
          </cell>
        </row>
        <row r="4653">
          <cell r="E4653">
            <v>4651</v>
          </cell>
        </row>
        <row r="4654">
          <cell r="E4654">
            <v>4652</v>
          </cell>
        </row>
        <row r="4655">
          <cell r="E4655">
            <v>4653</v>
          </cell>
        </row>
        <row r="4656">
          <cell r="E4656">
            <v>4654</v>
          </cell>
        </row>
        <row r="4657">
          <cell r="E4657">
            <v>4655</v>
          </cell>
        </row>
        <row r="4658">
          <cell r="E4658">
            <v>4656</v>
          </cell>
        </row>
        <row r="4659">
          <cell r="E4659">
            <v>4657</v>
          </cell>
        </row>
        <row r="4660">
          <cell r="E4660">
            <v>4658</v>
          </cell>
        </row>
        <row r="4661">
          <cell r="E4661">
            <v>4659</v>
          </cell>
        </row>
        <row r="4662">
          <cell r="E4662">
            <v>4660</v>
          </cell>
        </row>
        <row r="4663">
          <cell r="E4663">
            <v>4661</v>
          </cell>
        </row>
        <row r="4664">
          <cell r="E4664">
            <v>4662</v>
          </cell>
        </row>
        <row r="4665">
          <cell r="E4665">
            <v>4663</v>
          </cell>
        </row>
        <row r="4666">
          <cell r="E4666">
            <v>4664</v>
          </cell>
        </row>
        <row r="4667">
          <cell r="E4667">
            <v>4665</v>
          </cell>
        </row>
        <row r="4668">
          <cell r="E4668">
            <v>4666</v>
          </cell>
        </row>
        <row r="4669">
          <cell r="E4669">
            <v>4667</v>
          </cell>
        </row>
        <row r="4670">
          <cell r="E4670">
            <v>4668</v>
          </cell>
        </row>
        <row r="4671">
          <cell r="E4671">
            <v>4669</v>
          </cell>
        </row>
        <row r="4672">
          <cell r="E4672">
            <v>4670</v>
          </cell>
        </row>
        <row r="4673">
          <cell r="E4673">
            <v>4671</v>
          </cell>
        </row>
        <row r="4674">
          <cell r="E4674">
            <v>4672</v>
          </cell>
        </row>
        <row r="4675">
          <cell r="E4675">
            <v>4673</v>
          </cell>
        </row>
        <row r="4676">
          <cell r="E4676">
            <v>4674</v>
          </cell>
        </row>
        <row r="4677">
          <cell r="E4677">
            <v>4675</v>
          </cell>
        </row>
        <row r="4678">
          <cell r="E4678">
            <v>4676</v>
          </cell>
        </row>
        <row r="4679">
          <cell r="E4679">
            <v>4677</v>
          </cell>
        </row>
        <row r="4680">
          <cell r="E4680">
            <v>4678</v>
          </cell>
        </row>
        <row r="4681">
          <cell r="E4681">
            <v>4679</v>
          </cell>
        </row>
        <row r="4682">
          <cell r="E4682">
            <v>4680</v>
          </cell>
        </row>
        <row r="4683">
          <cell r="E4683">
            <v>4681</v>
          </cell>
        </row>
        <row r="4684">
          <cell r="E4684">
            <v>4682</v>
          </cell>
        </row>
        <row r="4685">
          <cell r="E4685">
            <v>4683</v>
          </cell>
        </row>
        <row r="4686">
          <cell r="E4686">
            <v>4684</v>
          </cell>
        </row>
        <row r="4687">
          <cell r="E4687">
            <v>4685</v>
          </cell>
        </row>
        <row r="4688">
          <cell r="E4688">
            <v>4686</v>
          </cell>
        </row>
        <row r="4689">
          <cell r="E4689">
            <v>4687</v>
          </cell>
        </row>
        <row r="4690">
          <cell r="E4690">
            <v>4688</v>
          </cell>
        </row>
        <row r="4691">
          <cell r="E4691">
            <v>4689</v>
          </cell>
        </row>
        <row r="4692">
          <cell r="E4692">
            <v>4690</v>
          </cell>
        </row>
        <row r="4693">
          <cell r="E4693">
            <v>4691</v>
          </cell>
        </row>
        <row r="4694">
          <cell r="E4694">
            <v>4692</v>
          </cell>
        </row>
        <row r="4695">
          <cell r="E4695">
            <v>4693</v>
          </cell>
        </row>
        <row r="4696">
          <cell r="E4696">
            <v>4694</v>
          </cell>
        </row>
        <row r="4697">
          <cell r="E4697">
            <v>4695</v>
          </cell>
        </row>
        <row r="4698">
          <cell r="E4698">
            <v>4696</v>
          </cell>
        </row>
        <row r="4699">
          <cell r="E4699">
            <v>4697</v>
          </cell>
        </row>
        <row r="4700">
          <cell r="E4700">
            <v>4698</v>
          </cell>
        </row>
        <row r="4701">
          <cell r="E4701">
            <v>4699</v>
          </cell>
        </row>
        <row r="4702">
          <cell r="E4702">
            <v>4700</v>
          </cell>
        </row>
        <row r="4703">
          <cell r="E4703">
            <v>4701</v>
          </cell>
        </row>
        <row r="4704">
          <cell r="E4704">
            <v>4702</v>
          </cell>
        </row>
        <row r="4705">
          <cell r="E4705">
            <v>4703</v>
          </cell>
        </row>
        <row r="4706">
          <cell r="E4706">
            <v>4704</v>
          </cell>
        </row>
        <row r="4707">
          <cell r="E4707">
            <v>4705</v>
          </cell>
        </row>
        <row r="4708">
          <cell r="E4708">
            <v>4706</v>
          </cell>
        </row>
        <row r="4709">
          <cell r="E4709">
            <v>4707</v>
          </cell>
        </row>
        <row r="4710">
          <cell r="E4710">
            <v>4708</v>
          </cell>
        </row>
        <row r="4711">
          <cell r="E4711">
            <v>4709</v>
          </cell>
        </row>
        <row r="4712">
          <cell r="E4712">
            <v>4710</v>
          </cell>
        </row>
        <row r="4713">
          <cell r="E4713">
            <v>4711</v>
          </cell>
        </row>
        <row r="4714">
          <cell r="E4714">
            <v>4712</v>
          </cell>
        </row>
        <row r="4715">
          <cell r="E4715">
            <v>4713</v>
          </cell>
        </row>
        <row r="4716">
          <cell r="E4716">
            <v>4714</v>
          </cell>
        </row>
        <row r="4717">
          <cell r="E4717">
            <v>4715</v>
          </cell>
        </row>
        <row r="4718">
          <cell r="E4718">
            <v>4716</v>
          </cell>
        </row>
        <row r="4719">
          <cell r="E4719">
            <v>4717</v>
          </cell>
        </row>
        <row r="4720">
          <cell r="E4720">
            <v>4718</v>
          </cell>
        </row>
        <row r="4721">
          <cell r="E4721">
            <v>4719</v>
          </cell>
        </row>
        <row r="4722">
          <cell r="E4722">
            <v>4720</v>
          </cell>
        </row>
        <row r="4723">
          <cell r="E4723">
            <v>4721</v>
          </cell>
        </row>
        <row r="4724">
          <cell r="E4724">
            <v>4722</v>
          </cell>
        </row>
        <row r="4725">
          <cell r="E4725">
            <v>4723</v>
          </cell>
        </row>
        <row r="4726">
          <cell r="E4726">
            <v>4724</v>
          </cell>
        </row>
        <row r="4727">
          <cell r="E4727">
            <v>4725</v>
          </cell>
        </row>
        <row r="4728">
          <cell r="E4728">
            <v>4726</v>
          </cell>
        </row>
        <row r="4729">
          <cell r="E4729">
            <v>4727</v>
          </cell>
        </row>
        <row r="4730">
          <cell r="E4730">
            <v>4728</v>
          </cell>
        </row>
        <row r="4731">
          <cell r="E4731">
            <v>4729</v>
          </cell>
        </row>
        <row r="4732">
          <cell r="E4732">
            <v>4730</v>
          </cell>
        </row>
        <row r="4733">
          <cell r="E4733">
            <v>4731</v>
          </cell>
        </row>
        <row r="4734">
          <cell r="E4734">
            <v>4732</v>
          </cell>
        </row>
        <row r="4735">
          <cell r="E4735">
            <v>4733</v>
          </cell>
        </row>
        <row r="4736">
          <cell r="E4736">
            <v>4734</v>
          </cell>
        </row>
        <row r="4737">
          <cell r="E4737">
            <v>4735</v>
          </cell>
        </row>
        <row r="4738">
          <cell r="E4738">
            <v>4736</v>
          </cell>
        </row>
        <row r="4739">
          <cell r="E4739">
            <v>4737</v>
          </cell>
        </row>
        <row r="4740">
          <cell r="E4740">
            <v>4738</v>
          </cell>
        </row>
        <row r="4741">
          <cell r="E4741">
            <v>4739</v>
          </cell>
        </row>
        <row r="4742">
          <cell r="E4742">
            <v>4740</v>
          </cell>
        </row>
        <row r="4743">
          <cell r="E4743">
            <v>4741</v>
          </cell>
        </row>
        <row r="4744">
          <cell r="E4744">
            <v>4742</v>
          </cell>
        </row>
        <row r="4745">
          <cell r="E4745">
            <v>4743</v>
          </cell>
        </row>
        <row r="4746">
          <cell r="E4746">
            <v>4744</v>
          </cell>
        </row>
        <row r="4747">
          <cell r="E4747">
            <v>4745</v>
          </cell>
        </row>
        <row r="4748">
          <cell r="E4748">
            <v>4746</v>
          </cell>
        </row>
        <row r="4749">
          <cell r="E4749">
            <v>4747</v>
          </cell>
        </row>
        <row r="4750">
          <cell r="E4750">
            <v>4748</v>
          </cell>
        </row>
        <row r="4751">
          <cell r="E4751">
            <v>4749</v>
          </cell>
        </row>
        <row r="4752">
          <cell r="E4752">
            <v>4750</v>
          </cell>
        </row>
        <row r="4753">
          <cell r="E4753">
            <v>4751</v>
          </cell>
        </row>
        <row r="4754">
          <cell r="E4754">
            <v>4752</v>
          </cell>
        </row>
        <row r="4755">
          <cell r="E4755">
            <v>4753</v>
          </cell>
        </row>
        <row r="4756">
          <cell r="E4756">
            <v>4754</v>
          </cell>
        </row>
        <row r="4757">
          <cell r="E4757">
            <v>4755</v>
          </cell>
        </row>
        <row r="4758">
          <cell r="E4758">
            <v>4756</v>
          </cell>
        </row>
        <row r="4759">
          <cell r="E4759">
            <v>4757</v>
          </cell>
        </row>
        <row r="4760">
          <cell r="E4760">
            <v>4758</v>
          </cell>
        </row>
        <row r="4761">
          <cell r="E4761">
            <v>4759</v>
          </cell>
        </row>
        <row r="4762">
          <cell r="E4762">
            <v>4760</v>
          </cell>
        </row>
        <row r="4763">
          <cell r="E4763">
            <v>4761</v>
          </cell>
        </row>
        <row r="4764">
          <cell r="E4764">
            <v>4762</v>
          </cell>
        </row>
        <row r="4765">
          <cell r="E4765">
            <v>4763</v>
          </cell>
        </row>
        <row r="4766">
          <cell r="E4766">
            <v>4764</v>
          </cell>
        </row>
        <row r="4767">
          <cell r="E4767">
            <v>4765</v>
          </cell>
        </row>
        <row r="4768">
          <cell r="E4768">
            <v>4766</v>
          </cell>
        </row>
        <row r="4769">
          <cell r="E4769">
            <v>4767</v>
          </cell>
        </row>
        <row r="4770">
          <cell r="E4770">
            <v>4768</v>
          </cell>
        </row>
        <row r="4771">
          <cell r="E4771">
            <v>4769</v>
          </cell>
        </row>
        <row r="4772">
          <cell r="E4772">
            <v>4770</v>
          </cell>
        </row>
        <row r="4773">
          <cell r="E4773">
            <v>4771</v>
          </cell>
        </row>
        <row r="4774">
          <cell r="E4774">
            <v>4772</v>
          </cell>
        </row>
        <row r="4775">
          <cell r="E4775">
            <v>4773</v>
          </cell>
        </row>
        <row r="4776">
          <cell r="E4776">
            <v>4774</v>
          </cell>
        </row>
        <row r="4777">
          <cell r="E4777">
            <v>4775</v>
          </cell>
        </row>
        <row r="4778">
          <cell r="E4778">
            <v>4776</v>
          </cell>
        </row>
        <row r="4779">
          <cell r="E4779">
            <v>4777</v>
          </cell>
        </row>
        <row r="4780">
          <cell r="E4780">
            <v>4778</v>
          </cell>
        </row>
        <row r="4781">
          <cell r="E4781">
            <v>4779</v>
          </cell>
        </row>
        <row r="4782">
          <cell r="E4782">
            <v>4780</v>
          </cell>
        </row>
        <row r="4783">
          <cell r="E4783">
            <v>4781</v>
          </cell>
        </row>
        <row r="4784">
          <cell r="E4784">
            <v>4782</v>
          </cell>
        </row>
        <row r="4785">
          <cell r="E4785">
            <v>4783</v>
          </cell>
        </row>
        <row r="4786">
          <cell r="E4786">
            <v>4784</v>
          </cell>
        </row>
        <row r="4787">
          <cell r="E4787">
            <v>4785</v>
          </cell>
        </row>
        <row r="4788">
          <cell r="E4788">
            <v>4786</v>
          </cell>
        </row>
        <row r="4789">
          <cell r="E4789">
            <v>4787</v>
          </cell>
        </row>
        <row r="4790">
          <cell r="E4790">
            <v>4788</v>
          </cell>
        </row>
        <row r="4791">
          <cell r="E4791">
            <v>4789</v>
          </cell>
        </row>
        <row r="4792">
          <cell r="E4792">
            <v>4790</v>
          </cell>
        </row>
        <row r="4793">
          <cell r="E4793">
            <v>4791</v>
          </cell>
        </row>
        <row r="4794">
          <cell r="E4794">
            <v>4792</v>
          </cell>
        </row>
        <row r="4795">
          <cell r="E4795">
            <v>4793</v>
          </cell>
        </row>
        <row r="4796">
          <cell r="E4796">
            <v>4794</v>
          </cell>
        </row>
        <row r="4797">
          <cell r="E4797">
            <v>4795</v>
          </cell>
        </row>
        <row r="4798">
          <cell r="E4798">
            <v>4796</v>
          </cell>
        </row>
        <row r="4799">
          <cell r="E4799">
            <v>4797</v>
          </cell>
        </row>
        <row r="4800">
          <cell r="E4800">
            <v>4798</v>
          </cell>
        </row>
        <row r="4801">
          <cell r="E4801">
            <v>4799</v>
          </cell>
        </row>
        <row r="4802">
          <cell r="E4802">
            <v>4800</v>
          </cell>
        </row>
        <row r="4803">
          <cell r="E4803">
            <v>4801</v>
          </cell>
        </row>
        <row r="4804">
          <cell r="E4804">
            <v>4802</v>
          </cell>
        </row>
        <row r="4805">
          <cell r="E4805">
            <v>4803</v>
          </cell>
        </row>
        <row r="4806">
          <cell r="E4806">
            <v>4804</v>
          </cell>
        </row>
        <row r="4807">
          <cell r="E4807">
            <v>4805</v>
          </cell>
        </row>
        <row r="4808">
          <cell r="E4808">
            <v>4806</v>
          </cell>
        </row>
        <row r="4809">
          <cell r="E4809">
            <v>4807</v>
          </cell>
        </row>
        <row r="4810">
          <cell r="E4810">
            <v>4808</v>
          </cell>
        </row>
        <row r="4811">
          <cell r="E4811">
            <v>4809</v>
          </cell>
        </row>
        <row r="4812">
          <cell r="E4812">
            <v>4810</v>
          </cell>
        </row>
        <row r="4813">
          <cell r="E4813">
            <v>4811</v>
          </cell>
        </row>
        <row r="4814">
          <cell r="E4814">
            <v>4812</v>
          </cell>
        </row>
        <row r="4815">
          <cell r="E4815">
            <v>4813</v>
          </cell>
        </row>
        <row r="4816">
          <cell r="E4816">
            <v>4814</v>
          </cell>
        </row>
        <row r="4817">
          <cell r="E4817">
            <v>4815</v>
          </cell>
        </row>
        <row r="4818">
          <cell r="E4818">
            <v>4816</v>
          </cell>
        </row>
        <row r="4819">
          <cell r="E4819">
            <v>4817</v>
          </cell>
        </row>
        <row r="4820">
          <cell r="E4820">
            <v>4818</v>
          </cell>
        </row>
        <row r="4821">
          <cell r="E4821">
            <v>4819</v>
          </cell>
        </row>
        <row r="4822">
          <cell r="E4822">
            <v>4820</v>
          </cell>
        </row>
        <row r="4823">
          <cell r="E4823">
            <v>4821</v>
          </cell>
        </row>
        <row r="4824">
          <cell r="E4824">
            <v>4822</v>
          </cell>
        </row>
        <row r="4825">
          <cell r="E4825">
            <v>4823</v>
          </cell>
        </row>
        <row r="4826">
          <cell r="E4826">
            <v>4824</v>
          </cell>
        </row>
        <row r="4827">
          <cell r="E4827">
            <v>4825</v>
          </cell>
        </row>
        <row r="4828">
          <cell r="E4828">
            <v>4826</v>
          </cell>
        </row>
        <row r="4829">
          <cell r="E4829">
            <v>4827</v>
          </cell>
        </row>
        <row r="4830">
          <cell r="E4830">
            <v>4828</v>
          </cell>
        </row>
        <row r="4831">
          <cell r="E4831">
            <v>4829</v>
          </cell>
        </row>
        <row r="4832">
          <cell r="E4832">
            <v>4830</v>
          </cell>
        </row>
        <row r="4833">
          <cell r="E4833">
            <v>4831</v>
          </cell>
        </row>
        <row r="4834">
          <cell r="E4834">
            <v>4832</v>
          </cell>
        </row>
        <row r="4835">
          <cell r="E4835">
            <v>4833</v>
          </cell>
        </row>
        <row r="4836">
          <cell r="E4836">
            <v>4834</v>
          </cell>
        </row>
        <row r="4837">
          <cell r="E4837">
            <v>4835</v>
          </cell>
        </row>
        <row r="4838">
          <cell r="E4838">
            <v>4836</v>
          </cell>
        </row>
        <row r="4839">
          <cell r="E4839">
            <v>4837</v>
          </cell>
        </row>
        <row r="4840">
          <cell r="E4840">
            <v>4838</v>
          </cell>
        </row>
        <row r="4841">
          <cell r="E4841">
            <v>4839</v>
          </cell>
        </row>
        <row r="4842">
          <cell r="E4842">
            <v>4840</v>
          </cell>
        </row>
        <row r="4843">
          <cell r="E4843">
            <v>4841</v>
          </cell>
        </row>
        <row r="4844">
          <cell r="E4844">
            <v>4842</v>
          </cell>
        </row>
        <row r="4845">
          <cell r="E4845">
            <v>4843</v>
          </cell>
        </row>
        <row r="4846">
          <cell r="E4846">
            <v>4844</v>
          </cell>
        </row>
        <row r="4847">
          <cell r="E4847">
            <v>4845</v>
          </cell>
        </row>
        <row r="4848">
          <cell r="E4848">
            <v>4846</v>
          </cell>
        </row>
        <row r="4849">
          <cell r="E4849">
            <v>4847</v>
          </cell>
        </row>
        <row r="4850">
          <cell r="E4850">
            <v>4848</v>
          </cell>
        </row>
        <row r="4851">
          <cell r="E4851">
            <v>4849</v>
          </cell>
        </row>
        <row r="4852">
          <cell r="E4852">
            <v>4850</v>
          </cell>
        </row>
        <row r="4853">
          <cell r="E4853">
            <v>4851</v>
          </cell>
        </row>
        <row r="4854">
          <cell r="E4854">
            <v>4852</v>
          </cell>
        </row>
        <row r="4855">
          <cell r="E4855">
            <v>4853</v>
          </cell>
        </row>
        <row r="4856">
          <cell r="E4856">
            <v>4854</v>
          </cell>
        </row>
        <row r="4857">
          <cell r="E4857">
            <v>4855</v>
          </cell>
        </row>
        <row r="4858">
          <cell r="E4858">
            <v>4856</v>
          </cell>
        </row>
        <row r="4859">
          <cell r="E4859">
            <v>4857</v>
          </cell>
        </row>
        <row r="4860">
          <cell r="E4860">
            <v>4858</v>
          </cell>
        </row>
        <row r="4861">
          <cell r="E4861">
            <v>4859</v>
          </cell>
        </row>
        <row r="4862">
          <cell r="E4862">
            <v>4860</v>
          </cell>
        </row>
        <row r="4863">
          <cell r="E4863">
            <v>4861</v>
          </cell>
        </row>
        <row r="4864">
          <cell r="E4864">
            <v>4862</v>
          </cell>
        </row>
        <row r="4865">
          <cell r="E4865">
            <v>4863</v>
          </cell>
        </row>
        <row r="4866">
          <cell r="E4866">
            <v>4864</v>
          </cell>
        </row>
        <row r="4867">
          <cell r="E4867">
            <v>4865</v>
          </cell>
        </row>
        <row r="4868">
          <cell r="E4868">
            <v>4866</v>
          </cell>
        </row>
        <row r="4869">
          <cell r="E4869">
            <v>4867</v>
          </cell>
        </row>
        <row r="4870">
          <cell r="E4870">
            <v>4868</v>
          </cell>
        </row>
        <row r="4871">
          <cell r="E4871">
            <v>4869</v>
          </cell>
        </row>
        <row r="4872">
          <cell r="E4872">
            <v>4870</v>
          </cell>
        </row>
        <row r="4873">
          <cell r="E4873">
            <v>4871</v>
          </cell>
        </row>
        <row r="4874">
          <cell r="E4874">
            <v>4872</v>
          </cell>
        </row>
        <row r="4875">
          <cell r="E4875">
            <v>4873</v>
          </cell>
        </row>
        <row r="4876">
          <cell r="E4876">
            <v>4874</v>
          </cell>
        </row>
        <row r="4877">
          <cell r="E4877">
            <v>4875</v>
          </cell>
        </row>
        <row r="4878">
          <cell r="E4878">
            <v>4876</v>
          </cell>
        </row>
        <row r="4879">
          <cell r="E4879">
            <v>4877</v>
          </cell>
        </row>
        <row r="4880">
          <cell r="E4880">
            <v>4878</v>
          </cell>
        </row>
        <row r="4881">
          <cell r="E4881">
            <v>4879</v>
          </cell>
        </row>
        <row r="4882">
          <cell r="E4882">
            <v>4880</v>
          </cell>
        </row>
        <row r="4883">
          <cell r="E4883">
            <v>4881</v>
          </cell>
        </row>
        <row r="4884">
          <cell r="E4884">
            <v>4882</v>
          </cell>
        </row>
        <row r="4885">
          <cell r="E4885">
            <v>4883</v>
          </cell>
        </row>
        <row r="4886">
          <cell r="E4886">
            <v>4884</v>
          </cell>
        </row>
        <row r="4887">
          <cell r="E4887">
            <v>4885</v>
          </cell>
        </row>
        <row r="4888">
          <cell r="E4888">
            <v>4886</v>
          </cell>
        </row>
        <row r="4889">
          <cell r="E4889">
            <v>4887</v>
          </cell>
        </row>
        <row r="4890">
          <cell r="E4890">
            <v>4888</v>
          </cell>
        </row>
        <row r="4891">
          <cell r="E4891">
            <v>4889</v>
          </cell>
        </row>
        <row r="4892">
          <cell r="E4892">
            <v>4890</v>
          </cell>
        </row>
        <row r="4893">
          <cell r="E4893">
            <v>4891</v>
          </cell>
        </row>
        <row r="4894">
          <cell r="E4894">
            <v>4892</v>
          </cell>
        </row>
        <row r="4895">
          <cell r="E4895">
            <v>4893</v>
          </cell>
        </row>
        <row r="4896">
          <cell r="E4896">
            <v>4894</v>
          </cell>
        </row>
        <row r="4897">
          <cell r="E4897">
            <v>4895</v>
          </cell>
        </row>
        <row r="4898">
          <cell r="E4898">
            <v>4896</v>
          </cell>
        </row>
        <row r="4899">
          <cell r="E4899">
            <v>4897</v>
          </cell>
        </row>
        <row r="4900">
          <cell r="E4900">
            <v>4898</v>
          </cell>
        </row>
        <row r="4901">
          <cell r="E4901">
            <v>4899</v>
          </cell>
        </row>
        <row r="4902">
          <cell r="E4902">
            <v>4900</v>
          </cell>
        </row>
        <row r="4903">
          <cell r="E4903">
            <v>4901</v>
          </cell>
        </row>
        <row r="4904">
          <cell r="E4904">
            <v>4902</v>
          </cell>
        </row>
        <row r="4905">
          <cell r="E4905">
            <v>4903</v>
          </cell>
        </row>
        <row r="4906">
          <cell r="E4906">
            <v>4904</v>
          </cell>
        </row>
        <row r="4907">
          <cell r="E4907">
            <v>4905</v>
          </cell>
        </row>
        <row r="4908">
          <cell r="E4908">
            <v>4906</v>
          </cell>
        </row>
        <row r="4909">
          <cell r="E4909">
            <v>4907</v>
          </cell>
        </row>
        <row r="4910">
          <cell r="E4910">
            <v>4908</v>
          </cell>
        </row>
        <row r="4911">
          <cell r="E4911">
            <v>4909</v>
          </cell>
        </row>
        <row r="4912">
          <cell r="E4912">
            <v>4910</v>
          </cell>
        </row>
        <row r="4913">
          <cell r="E4913">
            <v>4911</v>
          </cell>
        </row>
        <row r="4914">
          <cell r="E4914">
            <v>4912</v>
          </cell>
        </row>
        <row r="4915">
          <cell r="E4915">
            <v>4913</v>
          </cell>
        </row>
        <row r="4916">
          <cell r="E4916">
            <v>4914</v>
          </cell>
        </row>
        <row r="4917">
          <cell r="E4917">
            <v>4915</v>
          </cell>
        </row>
        <row r="4918">
          <cell r="E4918">
            <v>4916</v>
          </cell>
        </row>
        <row r="4919">
          <cell r="E4919">
            <v>4917</v>
          </cell>
        </row>
        <row r="4920">
          <cell r="E4920">
            <v>4918</v>
          </cell>
        </row>
        <row r="4921">
          <cell r="E4921">
            <v>4919</v>
          </cell>
        </row>
        <row r="4922">
          <cell r="E4922">
            <v>4920</v>
          </cell>
        </row>
        <row r="4923">
          <cell r="E4923">
            <v>4921</v>
          </cell>
        </row>
        <row r="4924">
          <cell r="E4924">
            <v>4922</v>
          </cell>
        </row>
        <row r="4925">
          <cell r="E4925">
            <v>4923</v>
          </cell>
        </row>
        <row r="4926">
          <cell r="E4926">
            <v>4924</v>
          </cell>
        </row>
        <row r="4927">
          <cell r="E4927">
            <v>4925</v>
          </cell>
        </row>
        <row r="4928">
          <cell r="E4928">
            <v>4926</v>
          </cell>
        </row>
        <row r="4929">
          <cell r="E4929">
            <v>4927</v>
          </cell>
        </row>
        <row r="4930">
          <cell r="E4930">
            <v>4928</v>
          </cell>
        </row>
        <row r="4931">
          <cell r="E4931">
            <v>4929</v>
          </cell>
        </row>
        <row r="4932">
          <cell r="E4932">
            <v>4930</v>
          </cell>
        </row>
        <row r="4933">
          <cell r="E4933">
            <v>4931</v>
          </cell>
        </row>
        <row r="4934">
          <cell r="E4934">
            <v>4932</v>
          </cell>
        </row>
        <row r="4935">
          <cell r="E4935">
            <v>4933</v>
          </cell>
        </row>
        <row r="4936">
          <cell r="E4936">
            <v>4934</v>
          </cell>
        </row>
        <row r="4937">
          <cell r="E4937">
            <v>4935</v>
          </cell>
        </row>
        <row r="4938">
          <cell r="E4938">
            <v>4936</v>
          </cell>
        </row>
        <row r="4939">
          <cell r="E4939">
            <v>4937</v>
          </cell>
        </row>
        <row r="4940">
          <cell r="E4940">
            <v>4938</v>
          </cell>
        </row>
        <row r="4941">
          <cell r="E4941">
            <v>4939</v>
          </cell>
        </row>
        <row r="4942">
          <cell r="E4942">
            <v>4940</v>
          </cell>
        </row>
        <row r="4943">
          <cell r="E4943">
            <v>4941</v>
          </cell>
        </row>
        <row r="4944">
          <cell r="E4944">
            <v>4942</v>
          </cell>
        </row>
        <row r="4945">
          <cell r="E4945">
            <v>4943</v>
          </cell>
        </row>
        <row r="4946">
          <cell r="E4946">
            <v>4944</v>
          </cell>
        </row>
        <row r="4947">
          <cell r="E4947">
            <v>4945</v>
          </cell>
        </row>
        <row r="4948">
          <cell r="E4948">
            <v>4946</v>
          </cell>
        </row>
        <row r="4949">
          <cell r="E4949">
            <v>4947</v>
          </cell>
        </row>
        <row r="4950">
          <cell r="E4950">
            <v>4948</v>
          </cell>
        </row>
        <row r="4951">
          <cell r="E4951">
            <v>4949</v>
          </cell>
        </row>
        <row r="4952">
          <cell r="E4952">
            <v>4950</v>
          </cell>
        </row>
        <row r="4953">
          <cell r="E4953">
            <v>4951</v>
          </cell>
        </row>
        <row r="4954">
          <cell r="E4954">
            <v>4952</v>
          </cell>
        </row>
        <row r="4955">
          <cell r="E4955">
            <v>4953</v>
          </cell>
        </row>
        <row r="4956">
          <cell r="E4956">
            <v>4954</v>
          </cell>
        </row>
        <row r="4957">
          <cell r="E4957">
            <v>4955</v>
          </cell>
        </row>
        <row r="4958">
          <cell r="E4958">
            <v>4956</v>
          </cell>
        </row>
        <row r="4959">
          <cell r="E4959">
            <v>4957</v>
          </cell>
        </row>
        <row r="4960">
          <cell r="E4960">
            <v>4958</v>
          </cell>
        </row>
        <row r="4961">
          <cell r="E4961">
            <v>4959</v>
          </cell>
        </row>
        <row r="4962">
          <cell r="E4962">
            <v>4960</v>
          </cell>
        </row>
        <row r="4963">
          <cell r="E4963">
            <v>4961</v>
          </cell>
        </row>
        <row r="4964">
          <cell r="E4964">
            <v>4962</v>
          </cell>
        </row>
        <row r="4965">
          <cell r="E4965">
            <v>4963</v>
          </cell>
        </row>
        <row r="4966">
          <cell r="E4966">
            <v>4964</v>
          </cell>
        </row>
        <row r="4967">
          <cell r="E4967">
            <v>4965</v>
          </cell>
        </row>
        <row r="4968">
          <cell r="E4968">
            <v>4966</v>
          </cell>
        </row>
        <row r="4969">
          <cell r="E4969">
            <v>4967</v>
          </cell>
        </row>
        <row r="4970">
          <cell r="E4970">
            <v>4968</v>
          </cell>
        </row>
        <row r="4971">
          <cell r="E4971">
            <v>4969</v>
          </cell>
        </row>
        <row r="4972">
          <cell r="E4972">
            <v>4970</v>
          </cell>
        </row>
        <row r="4973">
          <cell r="E4973">
            <v>4971</v>
          </cell>
        </row>
        <row r="4974">
          <cell r="E4974">
            <v>4972</v>
          </cell>
        </row>
        <row r="4975">
          <cell r="E4975">
            <v>4973</v>
          </cell>
        </row>
        <row r="4976">
          <cell r="E4976">
            <v>4974</v>
          </cell>
        </row>
        <row r="4977">
          <cell r="E4977">
            <v>4975</v>
          </cell>
        </row>
        <row r="4978">
          <cell r="E4978">
            <v>4976</v>
          </cell>
        </row>
        <row r="4979">
          <cell r="E4979">
            <v>4977</v>
          </cell>
        </row>
        <row r="4980">
          <cell r="E4980">
            <v>4978</v>
          </cell>
        </row>
        <row r="4981">
          <cell r="E4981">
            <v>4979</v>
          </cell>
        </row>
        <row r="4982">
          <cell r="E4982">
            <v>4980</v>
          </cell>
        </row>
        <row r="4983">
          <cell r="E4983">
            <v>4981</v>
          </cell>
        </row>
        <row r="4984">
          <cell r="E4984">
            <v>4982</v>
          </cell>
        </row>
        <row r="4985">
          <cell r="E4985">
            <v>4983</v>
          </cell>
        </row>
        <row r="4986">
          <cell r="E4986">
            <v>4984</v>
          </cell>
        </row>
        <row r="4987">
          <cell r="E4987">
            <v>4985</v>
          </cell>
        </row>
        <row r="4988">
          <cell r="E4988">
            <v>4986</v>
          </cell>
        </row>
        <row r="4989">
          <cell r="E4989">
            <v>4987</v>
          </cell>
        </row>
        <row r="4990">
          <cell r="E4990">
            <v>4988</v>
          </cell>
        </row>
        <row r="4991">
          <cell r="E4991">
            <v>4989</v>
          </cell>
        </row>
        <row r="4992">
          <cell r="E4992">
            <v>4990</v>
          </cell>
        </row>
        <row r="4993">
          <cell r="E4993">
            <v>4991</v>
          </cell>
        </row>
        <row r="4994">
          <cell r="E4994">
            <v>4992</v>
          </cell>
        </row>
        <row r="4995">
          <cell r="E4995">
            <v>4993</v>
          </cell>
        </row>
        <row r="4996">
          <cell r="E4996">
            <v>4994</v>
          </cell>
        </row>
        <row r="4997">
          <cell r="E4997">
            <v>4995</v>
          </cell>
        </row>
        <row r="4998">
          <cell r="E4998">
            <v>4996</v>
          </cell>
        </row>
        <row r="4999">
          <cell r="E4999">
            <v>4997</v>
          </cell>
        </row>
        <row r="5000">
          <cell r="E5000">
            <v>4998</v>
          </cell>
        </row>
        <row r="5001">
          <cell r="E5001">
            <v>4999</v>
          </cell>
        </row>
        <row r="5002">
          <cell r="E5002">
            <v>5000</v>
          </cell>
        </row>
        <row r="5003">
          <cell r="E5003">
            <v>5001</v>
          </cell>
        </row>
        <row r="5004">
          <cell r="E5004">
            <v>5002</v>
          </cell>
        </row>
        <row r="5005">
          <cell r="E5005">
            <v>5003</v>
          </cell>
        </row>
        <row r="5006">
          <cell r="E5006">
            <v>5004</v>
          </cell>
        </row>
        <row r="5007">
          <cell r="E5007">
            <v>5005</v>
          </cell>
        </row>
        <row r="5008">
          <cell r="E5008">
            <v>5006</v>
          </cell>
        </row>
        <row r="5009">
          <cell r="E5009">
            <v>5007</v>
          </cell>
        </row>
        <row r="5010">
          <cell r="E5010">
            <v>5008</v>
          </cell>
        </row>
        <row r="5011">
          <cell r="E5011">
            <v>5009</v>
          </cell>
        </row>
        <row r="5012">
          <cell r="E5012">
            <v>5010</v>
          </cell>
        </row>
        <row r="5013">
          <cell r="E5013">
            <v>5011</v>
          </cell>
        </row>
        <row r="5014">
          <cell r="E5014">
            <v>5012</v>
          </cell>
        </row>
        <row r="5015">
          <cell r="E5015">
            <v>5013</v>
          </cell>
        </row>
        <row r="5016">
          <cell r="E5016">
            <v>5014</v>
          </cell>
        </row>
        <row r="5017">
          <cell r="E5017">
            <v>5015</v>
          </cell>
        </row>
        <row r="5018">
          <cell r="E5018">
            <v>5016</v>
          </cell>
        </row>
        <row r="5019">
          <cell r="E5019">
            <v>5017</v>
          </cell>
        </row>
        <row r="5020">
          <cell r="E5020">
            <v>5018</v>
          </cell>
        </row>
        <row r="5021">
          <cell r="E5021">
            <v>5019</v>
          </cell>
        </row>
        <row r="5022">
          <cell r="E5022">
            <v>5020</v>
          </cell>
        </row>
        <row r="5023">
          <cell r="E5023">
            <v>5021</v>
          </cell>
        </row>
        <row r="5024">
          <cell r="E5024">
            <v>5022</v>
          </cell>
        </row>
        <row r="5025">
          <cell r="E5025">
            <v>5023</v>
          </cell>
        </row>
        <row r="5026">
          <cell r="E5026">
            <v>5024</v>
          </cell>
        </row>
        <row r="5027">
          <cell r="E5027">
            <v>5025</v>
          </cell>
        </row>
        <row r="5028">
          <cell r="E5028">
            <v>5026</v>
          </cell>
        </row>
        <row r="5029">
          <cell r="E5029">
            <v>5027</v>
          </cell>
        </row>
        <row r="5030">
          <cell r="E5030">
            <v>5028</v>
          </cell>
        </row>
        <row r="5031">
          <cell r="E5031">
            <v>5029</v>
          </cell>
        </row>
        <row r="5032">
          <cell r="E5032">
            <v>5030</v>
          </cell>
        </row>
        <row r="5033">
          <cell r="E5033">
            <v>5031</v>
          </cell>
        </row>
        <row r="5034">
          <cell r="E5034">
            <v>5032</v>
          </cell>
        </row>
        <row r="5035">
          <cell r="E5035">
            <v>5033</v>
          </cell>
        </row>
        <row r="5036">
          <cell r="E5036">
            <v>5034</v>
          </cell>
        </row>
        <row r="5037">
          <cell r="E5037">
            <v>5035</v>
          </cell>
        </row>
        <row r="5038">
          <cell r="E5038">
            <v>5036</v>
          </cell>
        </row>
        <row r="5039">
          <cell r="E5039">
            <v>5037</v>
          </cell>
        </row>
        <row r="5040">
          <cell r="E5040">
            <v>5038</v>
          </cell>
        </row>
        <row r="5041">
          <cell r="E5041">
            <v>5039</v>
          </cell>
        </row>
        <row r="5042">
          <cell r="E5042">
            <v>5040</v>
          </cell>
        </row>
        <row r="5043">
          <cell r="E5043">
            <v>5041</v>
          </cell>
        </row>
        <row r="5044">
          <cell r="E5044">
            <v>5042</v>
          </cell>
        </row>
        <row r="5045">
          <cell r="E5045">
            <v>5043</v>
          </cell>
        </row>
        <row r="5046">
          <cell r="E5046">
            <v>5044</v>
          </cell>
        </row>
        <row r="5047">
          <cell r="E5047">
            <v>5045</v>
          </cell>
        </row>
        <row r="5048">
          <cell r="E5048">
            <v>5046</v>
          </cell>
        </row>
        <row r="5049">
          <cell r="E5049">
            <v>5047</v>
          </cell>
        </row>
        <row r="5050">
          <cell r="E5050">
            <v>5048</v>
          </cell>
        </row>
        <row r="5051">
          <cell r="E5051">
            <v>5049</v>
          </cell>
        </row>
        <row r="5052">
          <cell r="E5052">
            <v>5050</v>
          </cell>
        </row>
        <row r="5053">
          <cell r="E5053">
            <v>5051</v>
          </cell>
        </row>
        <row r="5054">
          <cell r="E5054">
            <v>5052</v>
          </cell>
        </row>
        <row r="5055">
          <cell r="E5055">
            <v>5053</v>
          </cell>
        </row>
        <row r="5056">
          <cell r="E5056">
            <v>5054</v>
          </cell>
        </row>
        <row r="5057">
          <cell r="E5057">
            <v>5055</v>
          </cell>
        </row>
        <row r="5058">
          <cell r="E5058">
            <v>5056</v>
          </cell>
        </row>
        <row r="5059">
          <cell r="E5059">
            <v>5057</v>
          </cell>
        </row>
        <row r="5060">
          <cell r="E5060">
            <v>5058</v>
          </cell>
        </row>
        <row r="5061">
          <cell r="E5061">
            <v>5059</v>
          </cell>
        </row>
        <row r="5062">
          <cell r="E5062">
            <v>5060</v>
          </cell>
        </row>
        <row r="5063">
          <cell r="E5063">
            <v>5061</v>
          </cell>
        </row>
        <row r="5064">
          <cell r="E5064">
            <v>5062</v>
          </cell>
        </row>
        <row r="5065">
          <cell r="E5065">
            <v>5063</v>
          </cell>
        </row>
        <row r="5066">
          <cell r="E5066">
            <v>5064</v>
          </cell>
        </row>
        <row r="5067">
          <cell r="E5067">
            <v>5065</v>
          </cell>
        </row>
        <row r="5068">
          <cell r="E5068">
            <v>5066</v>
          </cell>
        </row>
        <row r="5069">
          <cell r="E5069">
            <v>5067</v>
          </cell>
        </row>
        <row r="5070">
          <cell r="E5070">
            <v>5068</v>
          </cell>
        </row>
        <row r="5071">
          <cell r="E5071">
            <v>5069</v>
          </cell>
        </row>
        <row r="5072">
          <cell r="E5072">
            <v>5070</v>
          </cell>
        </row>
        <row r="5073">
          <cell r="E5073">
            <v>5071</v>
          </cell>
        </row>
        <row r="5074">
          <cell r="E5074">
            <v>5072</v>
          </cell>
        </row>
        <row r="5075">
          <cell r="E5075">
            <v>5073</v>
          </cell>
        </row>
        <row r="5076">
          <cell r="E5076">
            <v>5074</v>
          </cell>
        </row>
        <row r="5077">
          <cell r="E5077">
            <v>5075</v>
          </cell>
        </row>
        <row r="5078">
          <cell r="E5078">
            <v>5076</v>
          </cell>
        </row>
        <row r="5079">
          <cell r="E5079">
            <v>5077</v>
          </cell>
        </row>
        <row r="5080">
          <cell r="E5080">
            <v>5078</v>
          </cell>
        </row>
        <row r="5081">
          <cell r="E5081">
            <v>5079</v>
          </cell>
        </row>
        <row r="5082">
          <cell r="E5082">
            <v>5080</v>
          </cell>
        </row>
        <row r="5083">
          <cell r="E5083">
            <v>5081</v>
          </cell>
        </row>
        <row r="5084">
          <cell r="E5084">
            <v>5082</v>
          </cell>
        </row>
        <row r="5085">
          <cell r="E5085">
            <v>5083</v>
          </cell>
        </row>
        <row r="5086">
          <cell r="E5086">
            <v>5084</v>
          </cell>
        </row>
        <row r="5087">
          <cell r="E5087">
            <v>5085</v>
          </cell>
        </row>
        <row r="5088">
          <cell r="E5088">
            <v>5086</v>
          </cell>
        </row>
        <row r="5089">
          <cell r="E5089">
            <v>5087</v>
          </cell>
        </row>
        <row r="5090">
          <cell r="E5090">
            <v>5088</v>
          </cell>
        </row>
        <row r="5091">
          <cell r="E5091">
            <v>5089</v>
          </cell>
        </row>
        <row r="5092">
          <cell r="E5092">
            <v>5090</v>
          </cell>
        </row>
        <row r="5093">
          <cell r="E5093">
            <v>5091</v>
          </cell>
        </row>
        <row r="5094">
          <cell r="E5094">
            <v>5092</v>
          </cell>
        </row>
        <row r="5095">
          <cell r="E5095">
            <v>5093</v>
          </cell>
        </row>
        <row r="5096">
          <cell r="E5096">
            <v>5094</v>
          </cell>
        </row>
        <row r="5097">
          <cell r="E5097">
            <v>5095</v>
          </cell>
        </row>
        <row r="5098">
          <cell r="E5098">
            <v>5096</v>
          </cell>
        </row>
        <row r="5099">
          <cell r="E5099">
            <v>5097</v>
          </cell>
        </row>
        <row r="5100">
          <cell r="E5100">
            <v>5098</v>
          </cell>
        </row>
        <row r="5101">
          <cell r="E5101">
            <v>5099</v>
          </cell>
        </row>
        <row r="5102">
          <cell r="E5102">
            <v>5100</v>
          </cell>
        </row>
        <row r="5103">
          <cell r="E5103">
            <v>5101</v>
          </cell>
        </row>
        <row r="5104">
          <cell r="E5104">
            <v>5102</v>
          </cell>
        </row>
        <row r="5105">
          <cell r="E5105">
            <v>5103</v>
          </cell>
        </row>
        <row r="5106">
          <cell r="E5106">
            <v>5104</v>
          </cell>
        </row>
        <row r="5107">
          <cell r="E5107">
            <v>5105</v>
          </cell>
        </row>
        <row r="5108">
          <cell r="E5108">
            <v>5106</v>
          </cell>
        </row>
        <row r="5109">
          <cell r="E5109">
            <v>5107</v>
          </cell>
        </row>
        <row r="5110">
          <cell r="E5110">
            <v>5108</v>
          </cell>
        </row>
        <row r="5111">
          <cell r="E5111">
            <v>5109</v>
          </cell>
        </row>
        <row r="5112">
          <cell r="E5112">
            <v>5110</v>
          </cell>
        </row>
        <row r="5113">
          <cell r="E5113">
            <v>5111</v>
          </cell>
        </row>
        <row r="5114">
          <cell r="E5114">
            <v>5112</v>
          </cell>
        </row>
        <row r="5115">
          <cell r="E5115">
            <v>5113</v>
          </cell>
        </row>
        <row r="5116">
          <cell r="E5116">
            <v>5114</v>
          </cell>
        </row>
        <row r="5117">
          <cell r="E5117">
            <v>5115</v>
          </cell>
        </row>
        <row r="5118">
          <cell r="E5118">
            <v>5116</v>
          </cell>
        </row>
        <row r="5119">
          <cell r="E5119">
            <v>5117</v>
          </cell>
        </row>
        <row r="5120">
          <cell r="E5120">
            <v>5118</v>
          </cell>
        </row>
        <row r="5121">
          <cell r="E5121">
            <v>5119</v>
          </cell>
        </row>
        <row r="5122">
          <cell r="E5122">
            <v>5120</v>
          </cell>
        </row>
        <row r="5123">
          <cell r="E5123">
            <v>5121</v>
          </cell>
        </row>
        <row r="5124">
          <cell r="E5124">
            <v>5122</v>
          </cell>
        </row>
        <row r="5125">
          <cell r="E5125">
            <v>5123</v>
          </cell>
        </row>
        <row r="5126">
          <cell r="E5126">
            <v>5124</v>
          </cell>
        </row>
        <row r="5127">
          <cell r="E5127">
            <v>5125</v>
          </cell>
        </row>
        <row r="5128">
          <cell r="E5128">
            <v>5126</v>
          </cell>
        </row>
        <row r="5129">
          <cell r="E5129">
            <v>5127</v>
          </cell>
        </row>
        <row r="5130">
          <cell r="E5130">
            <v>5128</v>
          </cell>
        </row>
        <row r="5131">
          <cell r="E5131">
            <v>5129</v>
          </cell>
        </row>
        <row r="5132">
          <cell r="E5132">
            <v>5130</v>
          </cell>
        </row>
        <row r="5133">
          <cell r="E5133">
            <v>5131</v>
          </cell>
        </row>
        <row r="5134">
          <cell r="E5134">
            <v>5132</v>
          </cell>
        </row>
        <row r="5135">
          <cell r="E5135">
            <v>5133</v>
          </cell>
        </row>
        <row r="5136">
          <cell r="E5136">
            <v>5134</v>
          </cell>
        </row>
        <row r="5137">
          <cell r="E5137">
            <v>5135</v>
          </cell>
        </row>
        <row r="5138">
          <cell r="E5138">
            <v>5136</v>
          </cell>
        </row>
        <row r="5139">
          <cell r="E5139">
            <v>5137</v>
          </cell>
        </row>
        <row r="5140">
          <cell r="E5140">
            <v>5138</v>
          </cell>
        </row>
        <row r="5141">
          <cell r="E5141">
            <v>5139</v>
          </cell>
        </row>
        <row r="5142">
          <cell r="E5142">
            <v>5140</v>
          </cell>
        </row>
        <row r="5143">
          <cell r="E5143">
            <v>5141</v>
          </cell>
        </row>
        <row r="5144">
          <cell r="E5144">
            <v>5142</v>
          </cell>
        </row>
        <row r="5145">
          <cell r="E5145">
            <v>5143</v>
          </cell>
        </row>
        <row r="5146">
          <cell r="E5146">
            <v>5144</v>
          </cell>
        </row>
        <row r="5147">
          <cell r="E5147">
            <v>5145</v>
          </cell>
        </row>
        <row r="5148">
          <cell r="E5148">
            <v>5146</v>
          </cell>
        </row>
        <row r="5149">
          <cell r="E5149">
            <v>5147</v>
          </cell>
        </row>
        <row r="5150">
          <cell r="E5150">
            <v>5148</v>
          </cell>
        </row>
        <row r="5151">
          <cell r="E5151">
            <v>5149</v>
          </cell>
        </row>
        <row r="5152">
          <cell r="E5152">
            <v>5150</v>
          </cell>
        </row>
        <row r="5153">
          <cell r="E5153">
            <v>5151</v>
          </cell>
        </row>
        <row r="5154">
          <cell r="E5154">
            <v>5152</v>
          </cell>
        </row>
        <row r="5155">
          <cell r="E5155">
            <v>5153</v>
          </cell>
        </row>
        <row r="5156">
          <cell r="E5156">
            <v>5154</v>
          </cell>
        </row>
        <row r="5157">
          <cell r="E5157">
            <v>5155</v>
          </cell>
        </row>
        <row r="5158">
          <cell r="E5158">
            <v>5156</v>
          </cell>
        </row>
        <row r="5159">
          <cell r="E5159">
            <v>5157</v>
          </cell>
        </row>
        <row r="5160">
          <cell r="E5160">
            <v>5158</v>
          </cell>
        </row>
        <row r="5161">
          <cell r="E5161">
            <v>5159</v>
          </cell>
        </row>
        <row r="5162">
          <cell r="E5162">
            <v>5160</v>
          </cell>
        </row>
        <row r="5163">
          <cell r="E5163">
            <v>5161</v>
          </cell>
        </row>
        <row r="5164">
          <cell r="E5164">
            <v>5162</v>
          </cell>
        </row>
        <row r="5165">
          <cell r="E5165">
            <v>5163</v>
          </cell>
        </row>
        <row r="5166">
          <cell r="E5166">
            <v>5164</v>
          </cell>
        </row>
        <row r="5167">
          <cell r="E5167">
            <v>5165</v>
          </cell>
        </row>
        <row r="5168">
          <cell r="E5168">
            <v>5166</v>
          </cell>
        </row>
        <row r="5169">
          <cell r="E5169">
            <v>5167</v>
          </cell>
        </row>
        <row r="5170">
          <cell r="E5170">
            <v>5168</v>
          </cell>
        </row>
        <row r="5171">
          <cell r="E5171">
            <v>5169</v>
          </cell>
        </row>
        <row r="5172">
          <cell r="E5172">
            <v>5170</v>
          </cell>
        </row>
        <row r="5173">
          <cell r="E5173">
            <v>5171</v>
          </cell>
        </row>
        <row r="5174">
          <cell r="E5174">
            <v>5172</v>
          </cell>
        </row>
        <row r="5175">
          <cell r="E5175">
            <v>5173</v>
          </cell>
        </row>
        <row r="5176">
          <cell r="E5176">
            <v>5174</v>
          </cell>
        </row>
        <row r="5177">
          <cell r="E5177">
            <v>5175</v>
          </cell>
        </row>
        <row r="5178">
          <cell r="E5178">
            <v>5176</v>
          </cell>
        </row>
        <row r="5179">
          <cell r="E5179">
            <v>5177</v>
          </cell>
        </row>
        <row r="5180">
          <cell r="E5180">
            <v>5178</v>
          </cell>
        </row>
        <row r="5181">
          <cell r="E5181">
            <v>5179</v>
          </cell>
        </row>
        <row r="5182">
          <cell r="E5182">
            <v>5180</v>
          </cell>
        </row>
        <row r="5183">
          <cell r="E5183">
            <v>5181</v>
          </cell>
        </row>
        <row r="5184">
          <cell r="E5184">
            <v>5182</v>
          </cell>
        </row>
        <row r="5185">
          <cell r="E5185">
            <v>5183</v>
          </cell>
        </row>
        <row r="5186">
          <cell r="E5186">
            <v>5184</v>
          </cell>
        </row>
        <row r="5187">
          <cell r="E5187">
            <v>5185</v>
          </cell>
        </row>
        <row r="5188">
          <cell r="E5188">
            <v>5186</v>
          </cell>
        </row>
        <row r="5189">
          <cell r="E5189">
            <v>5187</v>
          </cell>
        </row>
        <row r="5190">
          <cell r="E5190">
            <v>5188</v>
          </cell>
        </row>
        <row r="5191">
          <cell r="E5191">
            <v>5189</v>
          </cell>
        </row>
        <row r="5192">
          <cell r="E5192">
            <v>5190</v>
          </cell>
        </row>
        <row r="5193">
          <cell r="E5193">
            <v>5191</v>
          </cell>
        </row>
        <row r="5194">
          <cell r="E5194">
            <v>5192</v>
          </cell>
        </row>
        <row r="5195">
          <cell r="E5195">
            <v>5193</v>
          </cell>
        </row>
        <row r="5196">
          <cell r="E5196">
            <v>5194</v>
          </cell>
        </row>
        <row r="5197">
          <cell r="E5197">
            <v>5195</v>
          </cell>
        </row>
        <row r="5198">
          <cell r="E5198">
            <v>5196</v>
          </cell>
        </row>
        <row r="5199">
          <cell r="E5199">
            <v>5197</v>
          </cell>
        </row>
        <row r="5200">
          <cell r="E5200">
            <v>5198</v>
          </cell>
        </row>
        <row r="5201">
          <cell r="E5201">
            <v>5199</v>
          </cell>
        </row>
        <row r="5202">
          <cell r="E5202">
            <v>5200</v>
          </cell>
        </row>
        <row r="5203">
          <cell r="E5203">
            <v>5201</v>
          </cell>
        </row>
        <row r="5204">
          <cell r="E5204">
            <v>5202</v>
          </cell>
        </row>
        <row r="5205">
          <cell r="E5205">
            <v>5203</v>
          </cell>
        </row>
        <row r="5206">
          <cell r="E5206">
            <v>5204</v>
          </cell>
        </row>
        <row r="5207">
          <cell r="E5207">
            <v>5205</v>
          </cell>
        </row>
        <row r="5208">
          <cell r="E5208">
            <v>5206</v>
          </cell>
        </row>
        <row r="5209">
          <cell r="E5209">
            <v>5207</v>
          </cell>
        </row>
        <row r="5210">
          <cell r="E5210">
            <v>5208</v>
          </cell>
        </row>
        <row r="5211">
          <cell r="E5211">
            <v>5209</v>
          </cell>
        </row>
        <row r="5212">
          <cell r="E5212">
            <v>5210</v>
          </cell>
        </row>
        <row r="5213">
          <cell r="E5213">
            <v>5211</v>
          </cell>
        </row>
        <row r="5214">
          <cell r="E5214">
            <v>5212</v>
          </cell>
        </row>
        <row r="5215">
          <cell r="E5215">
            <v>5213</v>
          </cell>
        </row>
        <row r="5216">
          <cell r="E5216">
            <v>5214</v>
          </cell>
        </row>
        <row r="5217">
          <cell r="E5217">
            <v>5215</v>
          </cell>
        </row>
        <row r="5218">
          <cell r="E5218">
            <v>5216</v>
          </cell>
        </row>
        <row r="5219">
          <cell r="E5219">
            <v>5217</v>
          </cell>
        </row>
        <row r="5220">
          <cell r="E5220">
            <v>5218</v>
          </cell>
        </row>
        <row r="5221">
          <cell r="E5221">
            <v>5219</v>
          </cell>
        </row>
        <row r="5222">
          <cell r="E5222">
            <v>5220</v>
          </cell>
        </row>
        <row r="5223">
          <cell r="E5223">
            <v>5221</v>
          </cell>
        </row>
        <row r="5224">
          <cell r="E5224">
            <v>5222</v>
          </cell>
        </row>
        <row r="5225">
          <cell r="E5225">
            <v>5223</v>
          </cell>
        </row>
        <row r="5226">
          <cell r="E5226">
            <v>5224</v>
          </cell>
        </row>
        <row r="5227">
          <cell r="E5227">
            <v>5225</v>
          </cell>
        </row>
        <row r="5228">
          <cell r="E5228">
            <v>5226</v>
          </cell>
        </row>
        <row r="5229">
          <cell r="E5229">
            <v>5227</v>
          </cell>
        </row>
        <row r="5230">
          <cell r="E5230">
            <v>5228</v>
          </cell>
        </row>
        <row r="5231">
          <cell r="E5231">
            <v>5229</v>
          </cell>
        </row>
        <row r="5232">
          <cell r="E5232">
            <v>5230</v>
          </cell>
        </row>
        <row r="5233">
          <cell r="E5233">
            <v>5231</v>
          </cell>
        </row>
        <row r="5234">
          <cell r="E5234">
            <v>5232</v>
          </cell>
        </row>
        <row r="5235">
          <cell r="E5235">
            <v>5233</v>
          </cell>
        </row>
        <row r="5236">
          <cell r="E5236">
            <v>5234</v>
          </cell>
        </row>
        <row r="5237">
          <cell r="E5237">
            <v>5235</v>
          </cell>
        </row>
        <row r="5238">
          <cell r="E5238">
            <v>5236</v>
          </cell>
        </row>
        <row r="5239">
          <cell r="E5239">
            <v>5237</v>
          </cell>
        </row>
        <row r="5240">
          <cell r="E5240">
            <v>5238</v>
          </cell>
        </row>
        <row r="5241">
          <cell r="E5241">
            <v>5239</v>
          </cell>
        </row>
        <row r="5242">
          <cell r="E5242">
            <v>5240</v>
          </cell>
        </row>
        <row r="5243">
          <cell r="E5243">
            <v>5241</v>
          </cell>
        </row>
        <row r="5244">
          <cell r="E5244">
            <v>5242</v>
          </cell>
        </row>
        <row r="5245">
          <cell r="E5245">
            <v>5243</v>
          </cell>
        </row>
        <row r="5246">
          <cell r="E5246">
            <v>5244</v>
          </cell>
        </row>
        <row r="5247">
          <cell r="E5247">
            <v>5245</v>
          </cell>
        </row>
        <row r="5248">
          <cell r="E5248">
            <v>5246</v>
          </cell>
        </row>
        <row r="5249">
          <cell r="E5249">
            <v>5247</v>
          </cell>
        </row>
        <row r="5250">
          <cell r="E5250">
            <v>5248</v>
          </cell>
        </row>
        <row r="5251">
          <cell r="E5251">
            <v>5249</v>
          </cell>
        </row>
        <row r="5252">
          <cell r="E5252">
            <v>5250</v>
          </cell>
        </row>
        <row r="5253">
          <cell r="E5253">
            <v>5251</v>
          </cell>
        </row>
        <row r="5254">
          <cell r="E5254">
            <v>5252</v>
          </cell>
        </row>
        <row r="5255">
          <cell r="E5255">
            <v>5253</v>
          </cell>
        </row>
        <row r="5256">
          <cell r="E5256">
            <v>5254</v>
          </cell>
        </row>
        <row r="5257">
          <cell r="E5257">
            <v>5255</v>
          </cell>
        </row>
        <row r="5258">
          <cell r="E5258">
            <v>5256</v>
          </cell>
        </row>
        <row r="5259">
          <cell r="E5259">
            <v>5257</v>
          </cell>
        </row>
        <row r="5260">
          <cell r="E5260">
            <v>5258</v>
          </cell>
        </row>
        <row r="5261">
          <cell r="E5261">
            <v>5259</v>
          </cell>
        </row>
        <row r="5262">
          <cell r="E5262">
            <v>5260</v>
          </cell>
        </row>
        <row r="5263">
          <cell r="E5263">
            <v>5261</v>
          </cell>
        </row>
        <row r="5264">
          <cell r="E5264">
            <v>5262</v>
          </cell>
        </row>
        <row r="5265">
          <cell r="E5265">
            <v>5263</v>
          </cell>
        </row>
        <row r="5266">
          <cell r="E5266">
            <v>5264</v>
          </cell>
        </row>
        <row r="5267">
          <cell r="E5267">
            <v>5265</v>
          </cell>
        </row>
        <row r="5268">
          <cell r="E5268">
            <v>5266</v>
          </cell>
        </row>
        <row r="5269">
          <cell r="E5269">
            <v>5267</v>
          </cell>
        </row>
        <row r="5270">
          <cell r="E5270">
            <v>5268</v>
          </cell>
        </row>
        <row r="5271">
          <cell r="E5271">
            <v>5269</v>
          </cell>
        </row>
        <row r="5272">
          <cell r="E5272">
            <v>5270</v>
          </cell>
        </row>
        <row r="5273">
          <cell r="E5273">
            <v>5271</v>
          </cell>
        </row>
        <row r="5274">
          <cell r="E5274">
            <v>5272</v>
          </cell>
        </row>
        <row r="5275">
          <cell r="E5275">
            <v>5273</v>
          </cell>
        </row>
        <row r="5276">
          <cell r="E5276">
            <v>5274</v>
          </cell>
        </row>
        <row r="5277">
          <cell r="E5277">
            <v>5275</v>
          </cell>
        </row>
        <row r="5278">
          <cell r="E5278">
            <v>5276</v>
          </cell>
        </row>
        <row r="5279">
          <cell r="E5279">
            <v>5277</v>
          </cell>
        </row>
        <row r="5280">
          <cell r="E5280">
            <v>5278</v>
          </cell>
        </row>
        <row r="5281">
          <cell r="E5281">
            <v>5279</v>
          </cell>
        </row>
        <row r="5282">
          <cell r="E5282">
            <v>5280</v>
          </cell>
        </row>
        <row r="5283">
          <cell r="E5283">
            <v>5281</v>
          </cell>
        </row>
        <row r="5284">
          <cell r="E5284">
            <v>5282</v>
          </cell>
        </row>
        <row r="5285">
          <cell r="E5285">
            <v>5283</v>
          </cell>
        </row>
        <row r="5286">
          <cell r="E5286">
            <v>5284</v>
          </cell>
        </row>
        <row r="5287">
          <cell r="E5287">
            <v>5285</v>
          </cell>
        </row>
        <row r="5288">
          <cell r="E5288">
            <v>5286</v>
          </cell>
        </row>
        <row r="5289">
          <cell r="E5289">
            <v>5287</v>
          </cell>
        </row>
        <row r="5290">
          <cell r="E5290">
            <v>5288</v>
          </cell>
        </row>
        <row r="5291">
          <cell r="E5291">
            <v>5289</v>
          </cell>
        </row>
        <row r="5292">
          <cell r="E5292">
            <v>5290</v>
          </cell>
        </row>
        <row r="5293">
          <cell r="E5293">
            <v>5291</v>
          </cell>
        </row>
        <row r="5294">
          <cell r="E5294">
            <v>5292</v>
          </cell>
        </row>
        <row r="5295">
          <cell r="E5295">
            <v>5293</v>
          </cell>
        </row>
        <row r="5296">
          <cell r="E5296">
            <v>5294</v>
          </cell>
        </row>
        <row r="5297">
          <cell r="E5297">
            <v>5295</v>
          </cell>
        </row>
        <row r="5298">
          <cell r="E5298">
            <v>5296</v>
          </cell>
        </row>
        <row r="5299">
          <cell r="E5299">
            <v>5297</v>
          </cell>
        </row>
        <row r="5300">
          <cell r="E5300">
            <v>5298</v>
          </cell>
        </row>
        <row r="5301">
          <cell r="E5301">
            <v>5299</v>
          </cell>
        </row>
        <row r="5302">
          <cell r="E5302">
            <v>5300</v>
          </cell>
        </row>
        <row r="5303">
          <cell r="E5303">
            <v>5301</v>
          </cell>
        </row>
        <row r="5304">
          <cell r="E5304">
            <v>5302</v>
          </cell>
        </row>
        <row r="5305">
          <cell r="E5305">
            <v>5303</v>
          </cell>
        </row>
        <row r="5306">
          <cell r="E5306">
            <v>5304</v>
          </cell>
        </row>
        <row r="5307">
          <cell r="E5307">
            <v>5305</v>
          </cell>
        </row>
        <row r="5308">
          <cell r="E5308">
            <v>5306</v>
          </cell>
        </row>
        <row r="5309">
          <cell r="E5309">
            <v>5307</v>
          </cell>
        </row>
        <row r="5310">
          <cell r="E5310">
            <v>5308</v>
          </cell>
        </row>
        <row r="5311">
          <cell r="E5311">
            <v>5309</v>
          </cell>
        </row>
        <row r="5312">
          <cell r="E5312">
            <v>5310</v>
          </cell>
        </row>
        <row r="5313">
          <cell r="E5313">
            <v>5311</v>
          </cell>
        </row>
        <row r="5314">
          <cell r="E5314">
            <v>5312</v>
          </cell>
        </row>
        <row r="5315">
          <cell r="E5315">
            <v>5313</v>
          </cell>
        </row>
        <row r="5316">
          <cell r="E5316">
            <v>5314</v>
          </cell>
        </row>
        <row r="5317">
          <cell r="E5317">
            <v>5315</v>
          </cell>
        </row>
        <row r="5318">
          <cell r="E5318">
            <v>5316</v>
          </cell>
        </row>
        <row r="5319">
          <cell r="E5319">
            <v>5317</v>
          </cell>
        </row>
        <row r="5320">
          <cell r="E5320">
            <v>5318</v>
          </cell>
        </row>
        <row r="5321">
          <cell r="E5321">
            <v>5319</v>
          </cell>
        </row>
        <row r="5322">
          <cell r="E5322">
            <v>5320</v>
          </cell>
        </row>
        <row r="5323">
          <cell r="E5323">
            <v>5321</v>
          </cell>
        </row>
        <row r="5324">
          <cell r="E5324">
            <v>5322</v>
          </cell>
        </row>
        <row r="5325">
          <cell r="E5325">
            <v>5323</v>
          </cell>
        </row>
        <row r="5326">
          <cell r="E5326">
            <v>5324</v>
          </cell>
        </row>
        <row r="5327">
          <cell r="E5327">
            <v>5325</v>
          </cell>
        </row>
        <row r="5328">
          <cell r="E5328">
            <v>5326</v>
          </cell>
        </row>
        <row r="5329">
          <cell r="E5329">
            <v>5327</v>
          </cell>
        </row>
        <row r="5330">
          <cell r="E5330">
            <v>5328</v>
          </cell>
        </row>
        <row r="5331">
          <cell r="E5331">
            <v>5329</v>
          </cell>
        </row>
        <row r="5332">
          <cell r="E5332">
            <v>5330</v>
          </cell>
        </row>
        <row r="5333">
          <cell r="E5333">
            <v>5331</v>
          </cell>
        </row>
        <row r="5334">
          <cell r="E5334">
            <v>5332</v>
          </cell>
        </row>
        <row r="5335">
          <cell r="E5335">
            <v>5333</v>
          </cell>
        </row>
        <row r="5336">
          <cell r="E5336">
            <v>5334</v>
          </cell>
        </row>
        <row r="5337">
          <cell r="E5337">
            <v>5335</v>
          </cell>
        </row>
        <row r="5338">
          <cell r="E5338">
            <v>5336</v>
          </cell>
        </row>
        <row r="5339">
          <cell r="E5339">
            <v>5337</v>
          </cell>
        </row>
        <row r="5340">
          <cell r="E5340">
            <v>5338</v>
          </cell>
        </row>
        <row r="5341">
          <cell r="E5341">
            <v>5339</v>
          </cell>
        </row>
        <row r="5342">
          <cell r="E5342">
            <v>5340</v>
          </cell>
        </row>
        <row r="5343">
          <cell r="E5343">
            <v>5341</v>
          </cell>
        </row>
        <row r="5344">
          <cell r="E5344">
            <v>5342</v>
          </cell>
        </row>
        <row r="5345">
          <cell r="E5345">
            <v>5343</v>
          </cell>
        </row>
        <row r="5346">
          <cell r="E5346">
            <v>5344</v>
          </cell>
        </row>
        <row r="5347">
          <cell r="E5347">
            <v>5345</v>
          </cell>
        </row>
        <row r="5348">
          <cell r="E5348">
            <v>5346</v>
          </cell>
        </row>
        <row r="5349">
          <cell r="E5349">
            <v>5347</v>
          </cell>
        </row>
        <row r="5350">
          <cell r="E5350">
            <v>5348</v>
          </cell>
        </row>
        <row r="5351">
          <cell r="E5351">
            <v>5349</v>
          </cell>
        </row>
        <row r="5352">
          <cell r="E5352">
            <v>5350</v>
          </cell>
        </row>
        <row r="5353">
          <cell r="E5353">
            <v>5351</v>
          </cell>
        </row>
        <row r="5354">
          <cell r="E5354">
            <v>5352</v>
          </cell>
        </row>
        <row r="5355">
          <cell r="E5355">
            <v>5353</v>
          </cell>
        </row>
        <row r="5356">
          <cell r="E5356">
            <v>5354</v>
          </cell>
        </row>
        <row r="5357">
          <cell r="E5357">
            <v>5355</v>
          </cell>
        </row>
        <row r="5358">
          <cell r="E5358">
            <v>5356</v>
          </cell>
        </row>
        <row r="5359">
          <cell r="E5359">
            <v>5357</v>
          </cell>
        </row>
        <row r="5360">
          <cell r="E5360">
            <v>5358</v>
          </cell>
        </row>
        <row r="5361">
          <cell r="E5361">
            <v>5359</v>
          </cell>
        </row>
        <row r="5362">
          <cell r="E5362">
            <v>5360</v>
          </cell>
        </row>
        <row r="5363">
          <cell r="E5363">
            <v>5361</v>
          </cell>
        </row>
        <row r="5364">
          <cell r="E5364">
            <v>5362</v>
          </cell>
        </row>
        <row r="5365">
          <cell r="E5365">
            <v>5363</v>
          </cell>
        </row>
        <row r="5366">
          <cell r="E5366">
            <v>5364</v>
          </cell>
        </row>
        <row r="5367">
          <cell r="E5367">
            <v>5365</v>
          </cell>
        </row>
        <row r="5368">
          <cell r="E5368">
            <v>5366</v>
          </cell>
        </row>
        <row r="5369">
          <cell r="E5369">
            <v>5367</v>
          </cell>
        </row>
        <row r="5370">
          <cell r="E5370">
            <v>5368</v>
          </cell>
        </row>
        <row r="5371">
          <cell r="E5371">
            <v>5369</v>
          </cell>
        </row>
        <row r="5372">
          <cell r="E5372">
            <v>5370</v>
          </cell>
        </row>
        <row r="5373">
          <cell r="E5373">
            <v>5371</v>
          </cell>
        </row>
        <row r="5374">
          <cell r="E5374">
            <v>5372</v>
          </cell>
        </row>
        <row r="5375">
          <cell r="E5375">
            <v>5373</v>
          </cell>
        </row>
        <row r="5376">
          <cell r="E5376">
            <v>5374</v>
          </cell>
        </row>
        <row r="5377">
          <cell r="E5377">
            <v>5375</v>
          </cell>
        </row>
        <row r="5378">
          <cell r="E5378">
            <v>5376</v>
          </cell>
        </row>
        <row r="5379">
          <cell r="E5379">
            <v>5377</v>
          </cell>
        </row>
        <row r="5380">
          <cell r="E5380">
            <v>5378</v>
          </cell>
        </row>
        <row r="5381">
          <cell r="E5381">
            <v>5379</v>
          </cell>
        </row>
        <row r="5382">
          <cell r="E5382">
            <v>5380</v>
          </cell>
        </row>
        <row r="5383">
          <cell r="E5383">
            <v>5381</v>
          </cell>
        </row>
        <row r="5384">
          <cell r="E5384">
            <v>5382</v>
          </cell>
        </row>
        <row r="5385">
          <cell r="E5385">
            <v>5383</v>
          </cell>
        </row>
        <row r="5386">
          <cell r="E5386">
            <v>5384</v>
          </cell>
        </row>
        <row r="5387">
          <cell r="E5387">
            <v>5385</v>
          </cell>
        </row>
        <row r="5388">
          <cell r="E5388">
            <v>5386</v>
          </cell>
        </row>
        <row r="5389">
          <cell r="E5389">
            <v>5387</v>
          </cell>
        </row>
        <row r="5390">
          <cell r="E5390">
            <v>5388</v>
          </cell>
        </row>
        <row r="5391">
          <cell r="E5391">
            <v>5389</v>
          </cell>
        </row>
        <row r="5392">
          <cell r="E5392">
            <v>5390</v>
          </cell>
        </row>
        <row r="5393">
          <cell r="E5393">
            <v>5391</v>
          </cell>
        </row>
        <row r="5394">
          <cell r="E5394">
            <v>5392</v>
          </cell>
        </row>
        <row r="5395">
          <cell r="E5395">
            <v>5393</v>
          </cell>
        </row>
        <row r="5396">
          <cell r="E5396">
            <v>5394</v>
          </cell>
        </row>
        <row r="5397">
          <cell r="E5397">
            <v>5395</v>
          </cell>
        </row>
        <row r="5398">
          <cell r="E5398">
            <v>5396</v>
          </cell>
        </row>
        <row r="5399">
          <cell r="E5399">
            <v>5397</v>
          </cell>
        </row>
        <row r="5400">
          <cell r="E5400">
            <v>5398</v>
          </cell>
        </row>
        <row r="5401">
          <cell r="E5401">
            <v>5399</v>
          </cell>
        </row>
        <row r="5402">
          <cell r="E5402">
            <v>5400</v>
          </cell>
        </row>
        <row r="5403">
          <cell r="E5403">
            <v>5401</v>
          </cell>
        </row>
        <row r="5404">
          <cell r="E5404">
            <v>5402</v>
          </cell>
        </row>
        <row r="5405">
          <cell r="E5405">
            <v>5403</v>
          </cell>
        </row>
        <row r="5406">
          <cell r="E5406">
            <v>5404</v>
          </cell>
        </row>
        <row r="5407">
          <cell r="E5407">
            <v>5405</v>
          </cell>
        </row>
        <row r="5408">
          <cell r="E5408">
            <v>5406</v>
          </cell>
        </row>
        <row r="5409">
          <cell r="E5409">
            <v>5407</v>
          </cell>
        </row>
        <row r="5410">
          <cell r="E5410">
            <v>5408</v>
          </cell>
        </row>
        <row r="5411">
          <cell r="E5411">
            <v>5409</v>
          </cell>
        </row>
        <row r="5412">
          <cell r="E5412">
            <v>5410</v>
          </cell>
        </row>
        <row r="5413">
          <cell r="E5413">
            <v>5411</v>
          </cell>
        </row>
        <row r="5414">
          <cell r="E5414">
            <v>5412</v>
          </cell>
        </row>
        <row r="5415">
          <cell r="E5415">
            <v>5413</v>
          </cell>
        </row>
        <row r="5416">
          <cell r="E5416">
            <v>5414</v>
          </cell>
        </row>
        <row r="5417">
          <cell r="E5417">
            <v>5415</v>
          </cell>
        </row>
        <row r="5418">
          <cell r="E5418">
            <v>5416</v>
          </cell>
        </row>
        <row r="5419">
          <cell r="E5419">
            <v>5417</v>
          </cell>
        </row>
        <row r="5420">
          <cell r="E5420">
            <v>5418</v>
          </cell>
        </row>
        <row r="5421">
          <cell r="E5421">
            <v>5419</v>
          </cell>
        </row>
        <row r="5422">
          <cell r="E5422">
            <v>5420</v>
          </cell>
        </row>
        <row r="5423">
          <cell r="E5423">
            <v>5421</v>
          </cell>
        </row>
        <row r="5424">
          <cell r="E5424">
            <v>5422</v>
          </cell>
        </row>
        <row r="5425">
          <cell r="E5425">
            <v>5423</v>
          </cell>
        </row>
        <row r="5426">
          <cell r="E5426">
            <v>5424</v>
          </cell>
        </row>
        <row r="5427">
          <cell r="E5427">
            <v>5425</v>
          </cell>
        </row>
        <row r="5428">
          <cell r="E5428">
            <v>5426</v>
          </cell>
        </row>
        <row r="5429">
          <cell r="E5429">
            <v>5427</v>
          </cell>
        </row>
        <row r="5430">
          <cell r="E5430">
            <v>5428</v>
          </cell>
        </row>
        <row r="5431">
          <cell r="E5431">
            <v>5429</v>
          </cell>
        </row>
        <row r="5432">
          <cell r="E5432">
            <v>5430</v>
          </cell>
        </row>
        <row r="5433">
          <cell r="E5433">
            <v>5431</v>
          </cell>
        </row>
        <row r="5434">
          <cell r="E5434">
            <v>5432</v>
          </cell>
        </row>
        <row r="5435">
          <cell r="E5435">
            <v>5433</v>
          </cell>
        </row>
        <row r="5436">
          <cell r="E5436">
            <v>5434</v>
          </cell>
        </row>
        <row r="5437">
          <cell r="E5437">
            <v>5435</v>
          </cell>
        </row>
        <row r="5438">
          <cell r="E5438">
            <v>5436</v>
          </cell>
        </row>
        <row r="5439">
          <cell r="E5439">
            <v>5437</v>
          </cell>
        </row>
        <row r="5440">
          <cell r="E5440">
            <v>5438</v>
          </cell>
        </row>
        <row r="5441">
          <cell r="E5441">
            <v>5439</v>
          </cell>
        </row>
        <row r="5442">
          <cell r="E5442">
            <v>5440</v>
          </cell>
        </row>
        <row r="5443">
          <cell r="E5443">
            <v>5441</v>
          </cell>
        </row>
        <row r="5444">
          <cell r="E5444">
            <v>5442</v>
          </cell>
        </row>
        <row r="5445">
          <cell r="E5445">
            <v>5443</v>
          </cell>
        </row>
        <row r="5446">
          <cell r="E5446">
            <v>5444</v>
          </cell>
        </row>
        <row r="5447">
          <cell r="E5447">
            <v>5445</v>
          </cell>
        </row>
        <row r="5448">
          <cell r="E5448">
            <v>5446</v>
          </cell>
        </row>
        <row r="5449">
          <cell r="E5449">
            <v>5447</v>
          </cell>
        </row>
        <row r="5450">
          <cell r="E5450">
            <v>5448</v>
          </cell>
        </row>
        <row r="5451">
          <cell r="E5451">
            <v>5449</v>
          </cell>
        </row>
        <row r="5452">
          <cell r="E5452">
            <v>5450</v>
          </cell>
        </row>
        <row r="5453">
          <cell r="E5453">
            <v>5451</v>
          </cell>
        </row>
        <row r="5454">
          <cell r="E5454">
            <v>5452</v>
          </cell>
        </row>
        <row r="5455">
          <cell r="E5455">
            <v>5453</v>
          </cell>
        </row>
        <row r="5456">
          <cell r="E5456">
            <v>5454</v>
          </cell>
        </row>
        <row r="5457">
          <cell r="E5457">
            <v>5455</v>
          </cell>
        </row>
        <row r="5458">
          <cell r="E5458">
            <v>5456</v>
          </cell>
        </row>
        <row r="5459">
          <cell r="E5459">
            <v>5457</v>
          </cell>
        </row>
        <row r="5460">
          <cell r="E5460">
            <v>5458</v>
          </cell>
        </row>
        <row r="5461">
          <cell r="E5461">
            <v>5459</v>
          </cell>
        </row>
        <row r="5462">
          <cell r="E5462">
            <v>5460</v>
          </cell>
        </row>
        <row r="5463">
          <cell r="E5463">
            <v>5461</v>
          </cell>
        </row>
        <row r="5464">
          <cell r="E5464">
            <v>5462</v>
          </cell>
        </row>
        <row r="5465">
          <cell r="E5465">
            <v>5463</v>
          </cell>
        </row>
        <row r="5466">
          <cell r="E5466">
            <v>5464</v>
          </cell>
        </row>
        <row r="5467">
          <cell r="E5467">
            <v>5465</v>
          </cell>
        </row>
        <row r="5468">
          <cell r="E5468">
            <v>5466</v>
          </cell>
        </row>
        <row r="5469">
          <cell r="E5469">
            <v>5467</v>
          </cell>
        </row>
        <row r="5470">
          <cell r="E5470">
            <v>5468</v>
          </cell>
        </row>
        <row r="5471">
          <cell r="E5471">
            <v>5469</v>
          </cell>
        </row>
        <row r="5472">
          <cell r="E5472">
            <v>5470</v>
          </cell>
        </row>
        <row r="5473">
          <cell r="E5473">
            <v>5471</v>
          </cell>
        </row>
        <row r="5474">
          <cell r="E5474">
            <v>5472</v>
          </cell>
        </row>
        <row r="5475">
          <cell r="E5475">
            <v>5473</v>
          </cell>
        </row>
        <row r="5476">
          <cell r="E5476">
            <v>5474</v>
          </cell>
        </row>
        <row r="5477">
          <cell r="E5477">
            <v>5475</v>
          </cell>
        </row>
        <row r="5478">
          <cell r="E5478">
            <v>5476</v>
          </cell>
        </row>
        <row r="5479">
          <cell r="E5479">
            <v>5477</v>
          </cell>
        </row>
        <row r="5480">
          <cell r="E5480">
            <v>5478</v>
          </cell>
        </row>
        <row r="5481">
          <cell r="E5481">
            <v>5479</v>
          </cell>
        </row>
        <row r="5482">
          <cell r="E5482">
            <v>5480</v>
          </cell>
        </row>
        <row r="5483">
          <cell r="E5483">
            <v>5481</v>
          </cell>
        </row>
        <row r="5484">
          <cell r="E5484">
            <v>5482</v>
          </cell>
        </row>
        <row r="5485">
          <cell r="E5485">
            <v>5483</v>
          </cell>
        </row>
        <row r="5486">
          <cell r="E5486">
            <v>5484</v>
          </cell>
        </row>
        <row r="5487">
          <cell r="E5487">
            <v>5485</v>
          </cell>
        </row>
        <row r="5488">
          <cell r="E5488">
            <v>5486</v>
          </cell>
        </row>
        <row r="5489">
          <cell r="E5489">
            <v>5487</v>
          </cell>
        </row>
        <row r="5490">
          <cell r="E5490">
            <v>5488</v>
          </cell>
        </row>
        <row r="5491">
          <cell r="E5491">
            <v>5489</v>
          </cell>
        </row>
        <row r="5492">
          <cell r="E5492">
            <v>5490</v>
          </cell>
        </row>
        <row r="5493">
          <cell r="E5493">
            <v>5491</v>
          </cell>
        </row>
        <row r="5494">
          <cell r="E5494">
            <v>5492</v>
          </cell>
        </row>
        <row r="5495">
          <cell r="E5495">
            <v>5493</v>
          </cell>
        </row>
        <row r="5496">
          <cell r="E5496">
            <v>5494</v>
          </cell>
        </row>
        <row r="5497">
          <cell r="E5497">
            <v>5495</v>
          </cell>
        </row>
        <row r="5498">
          <cell r="E5498">
            <v>5496</v>
          </cell>
        </row>
        <row r="5499">
          <cell r="E5499">
            <v>5497</v>
          </cell>
        </row>
        <row r="5500">
          <cell r="E5500">
            <v>5498</v>
          </cell>
        </row>
        <row r="5501">
          <cell r="E5501">
            <v>5499</v>
          </cell>
        </row>
        <row r="5502">
          <cell r="E5502">
            <v>5500</v>
          </cell>
        </row>
        <row r="5503">
          <cell r="E5503">
            <v>5501</v>
          </cell>
        </row>
        <row r="5504">
          <cell r="E5504">
            <v>5502</v>
          </cell>
        </row>
        <row r="5505">
          <cell r="E5505">
            <v>5503</v>
          </cell>
        </row>
        <row r="5506">
          <cell r="E5506">
            <v>5504</v>
          </cell>
        </row>
        <row r="5507">
          <cell r="E5507">
            <v>5505</v>
          </cell>
        </row>
        <row r="5508">
          <cell r="E5508">
            <v>5506</v>
          </cell>
        </row>
        <row r="5509">
          <cell r="E5509">
            <v>5507</v>
          </cell>
        </row>
        <row r="5510">
          <cell r="E5510">
            <v>5508</v>
          </cell>
        </row>
        <row r="5511">
          <cell r="E5511">
            <v>5509</v>
          </cell>
        </row>
        <row r="5512">
          <cell r="E5512">
            <v>5510</v>
          </cell>
        </row>
        <row r="5513">
          <cell r="E5513">
            <v>5511</v>
          </cell>
        </row>
        <row r="5514">
          <cell r="E5514">
            <v>5512</v>
          </cell>
        </row>
        <row r="5515">
          <cell r="E5515">
            <v>5513</v>
          </cell>
        </row>
        <row r="5516">
          <cell r="E5516">
            <v>5514</v>
          </cell>
        </row>
        <row r="5517">
          <cell r="E5517">
            <v>5515</v>
          </cell>
        </row>
        <row r="5518">
          <cell r="E5518">
            <v>5516</v>
          </cell>
        </row>
        <row r="5519">
          <cell r="E5519">
            <v>5517</v>
          </cell>
        </row>
        <row r="5520">
          <cell r="E5520">
            <v>5518</v>
          </cell>
        </row>
        <row r="5521">
          <cell r="E5521">
            <v>5519</v>
          </cell>
        </row>
        <row r="5522">
          <cell r="E5522">
            <v>5520</v>
          </cell>
        </row>
        <row r="5523">
          <cell r="E5523">
            <v>5521</v>
          </cell>
        </row>
        <row r="5524">
          <cell r="E5524">
            <v>5522</v>
          </cell>
        </row>
        <row r="5525">
          <cell r="E5525">
            <v>5523</v>
          </cell>
        </row>
        <row r="5526">
          <cell r="E5526">
            <v>5524</v>
          </cell>
        </row>
        <row r="5527">
          <cell r="E5527">
            <v>5525</v>
          </cell>
        </row>
        <row r="5528">
          <cell r="E5528">
            <v>5526</v>
          </cell>
        </row>
        <row r="5529">
          <cell r="E5529">
            <v>5527</v>
          </cell>
        </row>
        <row r="5530">
          <cell r="E5530">
            <v>5528</v>
          </cell>
        </row>
        <row r="5531">
          <cell r="E5531">
            <v>5529</v>
          </cell>
        </row>
        <row r="5532">
          <cell r="E5532">
            <v>5530</v>
          </cell>
        </row>
        <row r="5533">
          <cell r="E5533">
            <v>5531</v>
          </cell>
        </row>
        <row r="5534">
          <cell r="E5534">
            <v>5532</v>
          </cell>
        </row>
        <row r="5535">
          <cell r="E5535">
            <v>5533</v>
          </cell>
        </row>
        <row r="5536">
          <cell r="E5536">
            <v>5534</v>
          </cell>
        </row>
        <row r="5537">
          <cell r="E5537">
            <v>5535</v>
          </cell>
        </row>
        <row r="5538">
          <cell r="E5538">
            <v>5536</v>
          </cell>
        </row>
        <row r="5539">
          <cell r="E5539">
            <v>5537</v>
          </cell>
        </row>
        <row r="5540">
          <cell r="E5540">
            <v>5538</v>
          </cell>
        </row>
        <row r="5541">
          <cell r="E5541">
            <v>5539</v>
          </cell>
        </row>
        <row r="5542">
          <cell r="E5542">
            <v>5540</v>
          </cell>
        </row>
        <row r="5543">
          <cell r="E5543">
            <v>5541</v>
          </cell>
        </row>
        <row r="5544">
          <cell r="E5544">
            <v>5542</v>
          </cell>
        </row>
        <row r="5545">
          <cell r="E5545">
            <v>5543</v>
          </cell>
        </row>
        <row r="5546">
          <cell r="E5546">
            <v>5544</v>
          </cell>
        </row>
        <row r="5547">
          <cell r="E5547">
            <v>5545</v>
          </cell>
        </row>
        <row r="5548">
          <cell r="E5548">
            <v>5546</v>
          </cell>
        </row>
        <row r="5549">
          <cell r="E5549">
            <v>5547</v>
          </cell>
        </row>
        <row r="5550">
          <cell r="E5550">
            <v>5548</v>
          </cell>
        </row>
        <row r="5551">
          <cell r="E5551">
            <v>5549</v>
          </cell>
        </row>
        <row r="5552">
          <cell r="E5552">
            <v>5550</v>
          </cell>
        </row>
        <row r="5553">
          <cell r="E5553">
            <v>5551</v>
          </cell>
        </row>
        <row r="5554">
          <cell r="E5554">
            <v>5552</v>
          </cell>
        </row>
        <row r="5555">
          <cell r="E5555">
            <v>5553</v>
          </cell>
        </row>
        <row r="5556">
          <cell r="E5556">
            <v>5554</v>
          </cell>
        </row>
        <row r="5557">
          <cell r="E5557">
            <v>5555</v>
          </cell>
        </row>
        <row r="5558">
          <cell r="E5558">
            <v>5556</v>
          </cell>
        </row>
        <row r="5559">
          <cell r="E5559">
            <v>5557</v>
          </cell>
        </row>
        <row r="5560">
          <cell r="E5560">
            <v>5558</v>
          </cell>
        </row>
        <row r="5561">
          <cell r="E5561">
            <v>5559</v>
          </cell>
        </row>
        <row r="5562">
          <cell r="E5562">
            <v>5560</v>
          </cell>
        </row>
        <row r="5563">
          <cell r="E5563">
            <v>5561</v>
          </cell>
        </row>
        <row r="5564">
          <cell r="E5564">
            <v>5562</v>
          </cell>
        </row>
        <row r="5565">
          <cell r="E5565">
            <v>5563</v>
          </cell>
        </row>
        <row r="5566">
          <cell r="E5566">
            <v>5564</v>
          </cell>
        </row>
        <row r="5567">
          <cell r="E5567">
            <v>5565</v>
          </cell>
        </row>
        <row r="5568">
          <cell r="E5568">
            <v>5566</v>
          </cell>
        </row>
        <row r="5569">
          <cell r="E5569">
            <v>5567</v>
          </cell>
        </row>
        <row r="5570">
          <cell r="E5570">
            <v>5568</v>
          </cell>
        </row>
        <row r="5571">
          <cell r="E5571">
            <v>5569</v>
          </cell>
        </row>
        <row r="5572">
          <cell r="E5572">
            <v>5570</v>
          </cell>
        </row>
        <row r="5573">
          <cell r="E5573">
            <v>5571</v>
          </cell>
        </row>
        <row r="5574">
          <cell r="E5574">
            <v>5572</v>
          </cell>
        </row>
        <row r="5575">
          <cell r="E5575">
            <v>5573</v>
          </cell>
        </row>
        <row r="5576">
          <cell r="E5576">
            <v>5574</v>
          </cell>
        </row>
        <row r="5577">
          <cell r="E5577">
            <v>5575</v>
          </cell>
        </row>
        <row r="5578">
          <cell r="E5578">
            <v>5576</v>
          </cell>
        </row>
        <row r="5579">
          <cell r="E5579">
            <v>5577</v>
          </cell>
        </row>
        <row r="5580">
          <cell r="E5580">
            <v>5578</v>
          </cell>
        </row>
        <row r="5581">
          <cell r="E5581">
            <v>5579</v>
          </cell>
        </row>
        <row r="5582">
          <cell r="E5582">
            <v>5580</v>
          </cell>
        </row>
        <row r="5583">
          <cell r="E5583">
            <v>5581</v>
          </cell>
        </row>
        <row r="5584">
          <cell r="E5584">
            <v>5582</v>
          </cell>
        </row>
        <row r="5585">
          <cell r="E5585">
            <v>5583</v>
          </cell>
        </row>
        <row r="5586">
          <cell r="E5586">
            <v>5584</v>
          </cell>
        </row>
        <row r="5587">
          <cell r="E5587">
            <v>5585</v>
          </cell>
        </row>
        <row r="5588">
          <cell r="E5588">
            <v>5586</v>
          </cell>
        </row>
        <row r="5589">
          <cell r="E5589">
            <v>5587</v>
          </cell>
        </row>
        <row r="5590">
          <cell r="E5590">
            <v>5588</v>
          </cell>
        </row>
        <row r="5591">
          <cell r="E5591">
            <v>5589</v>
          </cell>
        </row>
        <row r="5592">
          <cell r="E5592">
            <v>5590</v>
          </cell>
        </row>
        <row r="5593">
          <cell r="E5593">
            <v>5591</v>
          </cell>
        </row>
        <row r="5594">
          <cell r="E5594">
            <v>5592</v>
          </cell>
        </row>
        <row r="5595">
          <cell r="E5595">
            <v>5593</v>
          </cell>
        </row>
        <row r="5596">
          <cell r="E5596">
            <v>5594</v>
          </cell>
        </row>
        <row r="5597">
          <cell r="E5597">
            <v>5595</v>
          </cell>
        </row>
        <row r="5598">
          <cell r="E5598">
            <v>5596</v>
          </cell>
        </row>
        <row r="5599">
          <cell r="E5599">
            <v>5597</v>
          </cell>
        </row>
        <row r="5600">
          <cell r="E5600">
            <v>5598</v>
          </cell>
        </row>
        <row r="5601">
          <cell r="E5601">
            <v>5599</v>
          </cell>
        </row>
        <row r="5602">
          <cell r="E5602">
            <v>5600</v>
          </cell>
        </row>
        <row r="5603">
          <cell r="E5603">
            <v>5601</v>
          </cell>
        </row>
        <row r="5604">
          <cell r="E5604">
            <v>5602</v>
          </cell>
        </row>
        <row r="5605">
          <cell r="E5605">
            <v>5603</v>
          </cell>
        </row>
        <row r="5606">
          <cell r="E5606">
            <v>5604</v>
          </cell>
        </row>
        <row r="5607">
          <cell r="E5607">
            <v>5605</v>
          </cell>
        </row>
        <row r="5608">
          <cell r="E5608">
            <v>5606</v>
          </cell>
        </row>
        <row r="5609">
          <cell r="E5609">
            <v>5607</v>
          </cell>
        </row>
        <row r="5610">
          <cell r="E5610">
            <v>5608</v>
          </cell>
        </row>
        <row r="5611">
          <cell r="E5611">
            <v>5609</v>
          </cell>
        </row>
        <row r="5612">
          <cell r="E5612">
            <v>5610</v>
          </cell>
        </row>
        <row r="5613">
          <cell r="E5613">
            <v>5611</v>
          </cell>
        </row>
        <row r="5614">
          <cell r="E5614">
            <v>5612</v>
          </cell>
        </row>
        <row r="5615">
          <cell r="E5615">
            <v>5613</v>
          </cell>
        </row>
        <row r="5616">
          <cell r="E5616">
            <v>5614</v>
          </cell>
        </row>
        <row r="5617">
          <cell r="E5617">
            <v>5615</v>
          </cell>
        </row>
        <row r="5618">
          <cell r="E5618">
            <v>5616</v>
          </cell>
        </row>
        <row r="5619">
          <cell r="E5619">
            <v>5617</v>
          </cell>
        </row>
        <row r="5620">
          <cell r="E5620">
            <v>5618</v>
          </cell>
        </row>
        <row r="5621">
          <cell r="E5621">
            <v>5619</v>
          </cell>
        </row>
        <row r="5622">
          <cell r="E5622">
            <v>5620</v>
          </cell>
        </row>
        <row r="5623">
          <cell r="E5623">
            <v>5621</v>
          </cell>
        </row>
        <row r="5624">
          <cell r="E5624">
            <v>5622</v>
          </cell>
        </row>
        <row r="5625">
          <cell r="E5625">
            <v>5623</v>
          </cell>
        </row>
        <row r="5626">
          <cell r="E5626">
            <v>5624</v>
          </cell>
        </row>
        <row r="5627">
          <cell r="E5627">
            <v>5625</v>
          </cell>
        </row>
        <row r="5628">
          <cell r="E5628">
            <v>5626</v>
          </cell>
        </row>
        <row r="5629">
          <cell r="E5629">
            <v>5627</v>
          </cell>
        </row>
        <row r="5630">
          <cell r="E5630">
            <v>5628</v>
          </cell>
        </row>
        <row r="5631">
          <cell r="E5631">
            <v>5629</v>
          </cell>
        </row>
        <row r="5632">
          <cell r="E5632">
            <v>5630</v>
          </cell>
        </row>
        <row r="5633">
          <cell r="E5633">
            <v>5631</v>
          </cell>
        </row>
        <row r="5634">
          <cell r="E5634">
            <v>5632</v>
          </cell>
        </row>
        <row r="5635">
          <cell r="E5635">
            <v>5633</v>
          </cell>
        </row>
        <row r="5636">
          <cell r="E5636">
            <v>5634</v>
          </cell>
        </row>
        <row r="5637">
          <cell r="E5637">
            <v>5635</v>
          </cell>
        </row>
        <row r="5638">
          <cell r="E5638">
            <v>5636</v>
          </cell>
        </row>
        <row r="5639">
          <cell r="E5639">
            <v>5637</v>
          </cell>
        </row>
        <row r="5640">
          <cell r="E5640">
            <v>5638</v>
          </cell>
        </row>
        <row r="5641">
          <cell r="E5641">
            <v>5639</v>
          </cell>
        </row>
        <row r="5642">
          <cell r="E5642">
            <v>5640</v>
          </cell>
        </row>
        <row r="5643">
          <cell r="E5643">
            <v>5641</v>
          </cell>
        </row>
        <row r="5644">
          <cell r="E5644">
            <v>5642</v>
          </cell>
        </row>
        <row r="5645">
          <cell r="E5645">
            <v>5643</v>
          </cell>
        </row>
        <row r="5646">
          <cell r="E5646">
            <v>5644</v>
          </cell>
        </row>
        <row r="5647">
          <cell r="E5647">
            <v>5645</v>
          </cell>
        </row>
        <row r="5648">
          <cell r="E5648">
            <v>5646</v>
          </cell>
        </row>
        <row r="5649">
          <cell r="E5649">
            <v>5647</v>
          </cell>
        </row>
        <row r="5650">
          <cell r="E5650">
            <v>5648</v>
          </cell>
        </row>
        <row r="5651">
          <cell r="E5651">
            <v>5649</v>
          </cell>
        </row>
        <row r="5652">
          <cell r="E5652">
            <v>5650</v>
          </cell>
        </row>
        <row r="5653">
          <cell r="E5653">
            <v>5651</v>
          </cell>
        </row>
        <row r="5654">
          <cell r="E5654">
            <v>5652</v>
          </cell>
        </row>
        <row r="5655">
          <cell r="E5655">
            <v>5653</v>
          </cell>
        </row>
        <row r="5656">
          <cell r="E5656">
            <v>5654</v>
          </cell>
        </row>
        <row r="5657">
          <cell r="E5657">
            <v>5655</v>
          </cell>
        </row>
        <row r="5658">
          <cell r="E5658">
            <v>5656</v>
          </cell>
        </row>
        <row r="5659">
          <cell r="E5659">
            <v>5657</v>
          </cell>
        </row>
        <row r="5660">
          <cell r="E5660">
            <v>5658</v>
          </cell>
        </row>
        <row r="5661">
          <cell r="E5661">
            <v>5659</v>
          </cell>
        </row>
        <row r="5662">
          <cell r="E5662">
            <v>5660</v>
          </cell>
        </row>
        <row r="5663">
          <cell r="E5663">
            <v>5661</v>
          </cell>
        </row>
        <row r="5664">
          <cell r="E5664">
            <v>5662</v>
          </cell>
        </row>
        <row r="5665">
          <cell r="E5665">
            <v>5663</v>
          </cell>
        </row>
        <row r="5666">
          <cell r="E5666">
            <v>5664</v>
          </cell>
        </row>
        <row r="5667">
          <cell r="E5667">
            <v>5665</v>
          </cell>
        </row>
        <row r="5668">
          <cell r="E5668">
            <v>5666</v>
          </cell>
        </row>
        <row r="5669">
          <cell r="E5669">
            <v>5667</v>
          </cell>
        </row>
        <row r="5670">
          <cell r="E5670">
            <v>5668</v>
          </cell>
        </row>
        <row r="5671">
          <cell r="E5671">
            <v>5669</v>
          </cell>
        </row>
        <row r="5672">
          <cell r="E5672">
            <v>5670</v>
          </cell>
        </row>
        <row r="5673">
          <cell r="E5673">
            <v>5671</v>
          </cell>
        </row>
        <row r="5674">
          <cell r="E5674">
            <v>5672</v>
          </cell>
        </row>
        <row r="5675">
          <cell r="E5675">
            <v>5673</v>
          </cell>
        </row>
        <row r="5676">
          <cell r="E5676">
            <v>5674</v>
          </cell>
        </row>
        <row r="5677">
          <cell r="E5677">
            <v>5675</v>
          </cell>
        </row>
        <row r="5678">
          <cell r="E5678">
            <v>5676</v>
          </cell>
        </row>
        <row r="5679">
          <cell r="E5679">
            <v>5677</v>
          </cell>
        </row>
        <row r="5680">
          <cell r="E5680">
            <v>5678</v>
          </cell>
        </row>
        <row r="5681">
          <cell r="E5681">
            <v>5679</v>
          </cell>
        </row>
        <row r="5682">
          <cell r="E5682">
            <v>5680</v>
          </cell>
        </row>
        <row r="5683">
          <cell r="E5683">
            <v>5681</v>
          </cell>
        </row>
        <row r="5684">
          <cell r="E5684">
            <v>5682</v>
          </cell>
        </row>
        <row r="5685">
          <cell r="E5685">
            <v>5683</v>
          </cell>
        </row>
        <row r="5686">
          <cell r="E5686">
            <v>5684</v>
          </cell>
        </row>
        <row r="5687">
          <cell r="E5687">
            <v>5685</v>
          </cell>
        </row>
        <row r="5688">
          <cell r="E5688">
            <v>5686</v>
          </cell>
        </row>
        <row r="5689">
          <cell r="E5689">
            <v>5687</v>
          </cell>
        </row>
        <row r="5690">
          <cell r="E5690">
            <v>5688</v>
          </cell>
        </row>
        <row r="5691">
          <cell r="E5691">
            <v>5689</v>
          </cell>
        </row>
        <row r="5692">
          <cell r="E5692">
            <v>5690</v>
          </cell>
        </row>
        <row r="5693">
          <cell r="E5693">
            <v>5691</v>
          </cell>
        </row>
        <row r="5694">
          <cell r="E5694">
            <v>5692</v>
          </cell>
        </row>
        <row r="5695">
          <cell r="E5695">
            <v>5693</v>
          </cell>
        </row>
        <row r="5696">
          <cell r="E5696">
            <v>5694</v>
          </cell>
        </row>
        <row r="5697">
          <cell r="E5697">
            <v>5695</v>
          </cell>
        </row>
        <row r="5698">
          <cell r="E5698">
            <v>5696</v>
          </cell>
        </row>
        <row r="5699">
          <cell r="E5699">
            <v>5697</v>
          </cell>
        </row>
        <row r="5700">
          <cell r="E5700">
            <v>5698</v>
          </cell>
        </row>
        <row r="5701">
          <cell r="E5701">
            <v>5699</v>
          </cell>
        </row>
        <row r="5702">
          <cell r="E5702">
            <v>5700</v>
          </cell>
        </row>
        <row r="5703">
          <cell r="E5703">
            <v>5701</v>
          </cell>
        </row>
        <row r="5704">
          <cell r="E5704">
            <v>5702</v>
          </cell>
        </row>
        <row r="5705">
          <cell r="E5705">
            <v>5703</v>
          </cell>
        </row>
        <row r="5706">
          <cell r="E5706">
            <v>5704</v>
          </cell>
        </row>
        <row r="5707">
          <cell r="E5707">
            <v>5705</v>
          </cell>
        </row>
        <row r="5708">
          <cell r="E5708">
            <v>5706</v>
          </cell>
        </row>
        <row r="5709">
          <cell r="E5709">
            <v>5707</v>
          </cell>
        </row>
        <row r="5710">
          <cell r="E5710">
            <v>5708</v>
          </cell>
        </row>
        <row r="5711">
          <cell r="E5711">
            <v>5709</v>
          </cell>
        </row>
        <row r="5712">
          <cell r="E5712">
            <v>5710</v>
          </cell>
        </row>
        <row r="5713">
          <cell r="E5713">
            <v>5711</v>
          </cell>
        </row>
        <row r="5714">
          <cell r="E5714">
            <v>5712</v>
          </cell>
        </row>
        <row r="5715">
          <cell r="E5715">
            <v>5713</v>
          </cell>
        </row>
        <row r="5716">
          <cell r="E5716">
            <v>5714</v>
          </cell>
        </row>
        <row r="5717">
          <cell r="E5717">
            <v>5715</v>
          </cell>
        </row>
        <row r="5718">
          <cell r="E5718">
            <v>5716</v>
          </cell>
        </row>
        <row r="5719">
          <cell r="E5719">
            <v>5717</v>
          </cell>
        </row>
        <row r="5720">
          <cell r="E5720">
            <v>5718</v>
          </cell>
        </row>
        <row r="5721">
          <cell r="E5721">
            <v>5719</v>
          </cell>
        </row>
        <row r="5722">
          <cell r="E5722">
            <v>5720</v>
          </cell>
        </row>
        <row r="5723">
          <cell r="E5723">
            <v>5721</v>
          </cell>
        </row>
        <row r="5724">
          <cell r="E5724">
            <v>5722</v>
          </cell>
        </row>
        <row r="5725">
          <cell r="E5725">
            <v>5723</v>
          </cell>
        </row>
        <row r="5726">
          <cell r="E5726">
            <v>5724</v>
          </cell>
        </row>
        <row r="5727">
          <cell r="E5727">
            <v>5725</v>
          </cell>
        </row>
        <row r="5728">
          <cell r="E5728">
            <v>5726</v>
          </cell>
        </row>
        <row r="5729">
          <cell r="E5729">
            <v>5727</v>
          </cell>
        </row>
        <row r="5730">
          <cell r="E5730">
            <v>5728</v>
          </cell>
        </row>
        <row r="5731">
          <cell r="E5731">
            <v>5729</v>
          </cell>
        </row>
        <row r="5732">
          <cell r="E5732">
            <v>5730</v>
          </cell>
        </row>
        <row r="5733">
          <cell r="E5733">
            <v>5731</v>
          </cell>
        </row>
        <row r="5734">
          <cell r="E5734">
            <v>5732</v>
          </cell>
        </row>
        <row r="5735">
          <cell r="E5735">
            <v>5733</v>
          </cell>
        </row>
        <row r="5736">
          <cell r="E5736">
            <v>5734</v>
          </cell>
        </row>
        <row r="5737">
          <cell r="E5737">
            <v>5735</v>
          </cell>
        </row>
        <row r="5738">
          <cell r="E5738">
            <v>5736</v>
          </cell>
        </row>
        <row r="5739">
          <cell r="E5739">
            <v>5737</v>
          </cell>
        </row>
        <row r="5740">
          <cell r="E5740">
            <v>5738</v>
          </cell>
        </row>
        <row r="5741">
          <cell r="E5741">
            <v>5739</v>
          </cell>
        </row>
        <row r="5742">
          <cell r="E5742">
            <v>5740</v>
          </cell>
        </row>
        <row r="5743">
          <cell r="E5743">
            <v>5741</v>
          </cell>
        </row>
        <row r="5744">
          <cell r="E5744">
            <v>5742</v>
          </cell>
        </row>
        <row r="5745">
          <cell r="E5745">
            <v>5743</v>
          </cell>
        </row>
        <row r="5746">
          <cell r="E5746">
            <v>5744</v>
          </cell>
        </row>
        <row r="5747">
          <cell r="E5747">
            <v>5745</v>
          </cell>
        </row>
        <row r="5748">
          <cell r="E5748">
            <v>5746</v>
          </cell>
        </row>
        <row r="5749">
          <cell r="E5749">
            <v>5747</v>
          </cell>
        </row>
        <row r="5750">
          <cell r="E5750">
            <v>5748</v>
          </cell>
        </row>
        <row r="5751">
          <cell r="E5751">
            <v>5749</v>
          </cell>
        </row>
        <row r="5752">
          <cell r="E5752">
            <v>5750</v>
          </cell>
        </row>
        <row r="5753">
          <cell r="E5753">
            <v>5751</v>
          </cell>
        </row>
        <row r="5754">
          <cell r="E5754">
            <v>5752</v>
          </cell>
        </row>
        <row r="5755">
          <cell r="E5755">
            <v>5753</v>
          </cell>
        </row>
        <row r="5756">
          <cell r="E5756">
            <v>5754</v>
          </cell>
        </row>
        <row r="5757">
          <cell r="E5757">
            <v>5755</v>
          </cell>
        </row>
        <row r="5758">
          <cell r="E5758">
            <v>5756</v>
          </cell>
        </row>
        <row r="5759">
          <cell r="E5759">
            <v>5757</v>
          </cell>
        </row>
        <row r="5760">
          <cell r="E5760">
            <v>5758</v>
          </cell>
        </row>
        <row r="5761">
          <cell r="E5761">
            <v>5759</v>
          </cell>
        </row>
        <row r="5762">
          <cell r="E5762">
            <v>5760</v>
          </cell>
        </row>
        <row r="5763">
          <cell r="E5763">
            <v>5761</v>
          </cell>
        </row>
        <row r="5764">
          <cell r="E5764">
            <v>5762</v>
          </cell>
        </row>
        <row r="5765">
          <cell r="E5765">
            <v>5763</v>
          </cell>
        </row>
        <row r="5766">
          <cell r="E5766">
            <v>5764</v>
          </cell>
        </row>
        <row r="5767">
          <cell r="E5767">
            <v>5765</v>
          </cell>
        </row>
        <row r="5768">
          <cell r="E5768">
            <v>5766</v>
          </cell>
        </row>
        <row r="5769">
          <cell r="E5769">
            <v>5767</v>
          </cell>
        </row>
        <row r="5770">
          <cell r="E5770">
            <v>5768</v>
          </cell>
        </row>
        <row r="5771">
          <cell r="E5771">
            <v>5769</v>
          </cell>
        </row>
        <row r="5772">
          <cell r="E5772">
            <v>5770</v>
          </cell>
        </row>
        <row r="5773">
          <cell r="E5773">
            <v>5771</v>
          </cell>
        </row>
        <row r="5774">
          <cell r="E5774">
            <v>5772</v>
          </cell>
        </row>
        <row r="5775">
          <cell r="E5775">
            <v>5773</v>
          </cell>
        </row>
        <row r="5776">
          <cell r="E5776">
            <v>5774</v>
          </cell>
        </row>
        <row r="5777">
          <cell r="E5777">
            <v>5775</v>
          </cell>
        </row>
        <row r="5778">
          <cell r="E5778">
            <v>5776</v>
          </cell>
        </row>
        <row r="5779">
          <cell r="E5779">
            <v>5777</v>
          </cell>
        </row>
        <row r="5780">
          <cell r="E5780">
            <v>5778</v>
          </cell>
        </row>
        <row r="5781">
          <cell r="E5781">
            <v>5779</v>
          </cell>
        </row>
        <row r="5782">
          <cell r="E5782">
            <v>5780</v>
          </cell>
        </row>
        <row r="5783">
          <cell r="E5783">
            <v>5781</v>
          </cell>
        </row>
        <row r="5784">
          <cell r="E5784">
            <v>5782</v>
          </cell>
        </row>
        <row r="5785">
          <cell r="E5785">
            <v>5783</v>
          </cell>
        </row>
        <row r="5786">
          <cell r="E5786">
            <v>5784</v>
          </cell>
        </row>
        <row r="5787">
          <cell r="E5787">
            <v>5785</v>
          </cell>
        </row>
        <row r="5788">
          <cell r="E5788">
            <v>5786</v>
          </cell>
        </row>
        <row r="5789">
          <cell r="E5789">
            <v>5787</v>
          </cell>
        </row>
        <row r="5790">
          <cell r="E5790">
            <v>5788</v>
          </cell>
        </row>
        <row r="5791">
          <cell r="E5791">
            <v>5789</v>
          </cell>
        </row>
        <row r="5792">
          <cell r="E5792">
            <v>5790</v>
          </cell>
        </row>
        <row r="5793">
          <cell r="E5793">
            <v>5791</v>
          </cell>
        </row>
        <row r="5794">
          <cell r="E5794">
            <v>5792</v>
          </cell>
        </row>
        <row r="5795">
          <cell r="E5795">
            <v>5793</v>
          </cell>
        </row>
        <row r="5796">
          <cell r="E5796">
            <v>5794</v>
          </cell>
        </row>
        <row r="5797">
          <cell r="E5797">
            <v>5795</v>
          </cell>
        </row>
        <row r="5798">
          <cell r="E5798">
            <v>5796</v>
          </cell>
        </row>
        <row r="5799">
          <cell r="E5799">
            <v>5797</v>
          </cell>
        </row>
        <row r="5800">
          <cell r="E5800">
            <v>5798</v>
          </cell>
        </row>
        <row r="5801">
          <cell r="E5801">
            <v>5799</v>
          </cell>
        </row>
        <row r="5802">
          <cell r="E5802">
            <v>5800</v>
          </cell>
        </row>
        <row r="5803">
          <cell r="E5803">
            <v>5801</v>
          </cell>
        </row>
        <row r="5804">
          <cell r="E5804">
            <v>5802</v>
          </cell>
        </row>
        <row r="5805">
          <cell r="E5805">
            <v>5803</v>
          </cell>
        </row>
        <row r="5806">
          <cell r="E5806">
            <v>5804</v>
          </cell>
        </row>
        <row r="5807">
          <cell r="E5807">
            <v>5805</v>
          </cell>
        </row>
        <row r="5808">
          <cell r="E5808">
            <v>5806</v>
          </cell>
        </row>
        <row r="5809">
          <cell r="E5809">
            <v>5807</v>
          </cell>
        </row>
        <row r="5810">
          <cell r="E5810">
            <v>5808</v>
          </cell>
        </row>
        <row r="5811">
          <cell r="E5811">
            <v>5809</v>
          </cell>
        </row>
        <row r="5812">
          <cell r="E5812">
            <v>5810</v>
          </cell>
        </row>
        <row r="5813">
          <cell r="E5813">
            <v>5811</v>
          </cell>
        </row>
        <row r="5814">
          <cell r="E5814">
            <v>5812</v>
          </cell>
        </row>
        <row r="5815">
          <cell r="E5815">
            <v>5813</v>
          </cell>
        </row>
        <row r="5816">
          <cell r="E5816">
            <v>5814</v>
          </cell>
        </row>
        <row r="5817">
          <cell r="E5817">
            <v>5815</v>
          </cell>
        </row>
        <row r="5818">
          <cell r="E5818">
            <v>5816</v>
          </cell>
        </row>
        <row r="5819">
          <cell r="E5819">
            <v>5817</v>
          </cell>
        </row>
        <row r="5820">
          <cell r="E5820">
            <v>5818</v>
          </cell>
        </row>
        <row r="5821">
          <cell r="E5821">
            <v>5819</v>
          </cell>
        </row>
        <row r="5822">
          <cell r="E5822">
            <v>5820</v>
          </cell>
        </row>
        <row r="5823">
          <cell r="E5823">
            <v>5821</v>
          </cell>
        </row>
        <row r="5824">
          <cell r="E5824">
            <v>5822</v>
          </cell>
        </row>
        <row r="5825">
          <cell r="E5825">
            <v>5823</v>
          </cell>
        </row>
        <row r="5826">
          <cell r="E5826">
            <v>5824</v>
          </cell>
        </row>
        <row r="5827">
          <cell r="E5827">
            <v>5825</v>
          </cell>
        </row>
        <row r="5828">
          <cell r="E5828">
            <v>5826</v>
          </cell>
        </row>
        <row r="5829">
          <cell r="E5829">
            <v>5827</v>
          </cell>
        </row>
        <row r="5830">
          <cell r="E5830">
            <v>5828</v>
          </cell>
        </row>
        <row r="5831">
          <cell r="E5831">
            <v>5829</v>
          </cell>
        </row>
        <row r="5832">
          <cell r="E5832">
            <v>5830</v>
          </cell>
        </row>
        <row r="5833">
          <cell r="E5833">
            <v>5831</v>
          </cell>
        </row>
        <row r="5834">
          <cell r="E5834">
            <v>5832</v>
          </cell>
        </row>
        <row r="5835">
          <cell r="E5835">
            <v>5833</v>
          </cell>
        </row>
        <row r="5836">
          <cell r="E5836">
            <v>5834</v>
          </cell>
        </row>
        <row r="5837">
          <cell r="E5837">
            <v>5835</v>
          </cell>
        </row>
        <row r="5838">
          <cell r="E5838">
            <v>5836</v>
          </cell>
        </row>
        <row r="5839">
          <cell r="E5839">
            <v>5837</v>
          </cell>
        </row>
        <row r="5840">
          <cell r="E5840">
            <v>5838</v>
          </cell>
        </row>
        <row r="5841">
          <cell r="E5841">
            <v>5839</v>
          </cell>
        </row>
        <row r="5842">
          <cell r="E5842">
            <v>5840</v>
          </cell>
        </row>
        <row r="5843">
          <cell r="E5843">
            <v>5841</v>
          </cell>
        </row>
        <row r="5844">
          <cell r="E5844">
            <v>5842</v>
          </cell>
        </row>
        <row r="5845">
          <cell r="E5845">
            <v>5843</v>
          </cell>
        </row>
        <row r="5846">
          <cell r="E5846">
            <v>5844</v>
          </cell>
        </row>
        <row r="5847">
          <cell r="E5847">
            <v>5845</v>
          </cell>
        </row>
        <row r="5848">
          <cell r="E5848">
            <v>5846</v>
          </cell>
        </row>
        <row r="5849">
          <cell r="E5849">
            <v>5847</v>
          </cell>
        </row>
        <row r="5850">
          <cell r="E5850">
            <v>5848</v>
          </cell>
        </row>
        <row r="5851">
          <cell r="E5851">
            <v>5849</v>
          </cell>
        </row>
        <row r="5852">
          <cell r="E5852">
            <v>5850</v>
          </cell>
        </row>
        <row r="5853">
          <cell r="E5853">
            <v>5851</v>
          </cell>
        </row>
        <row r="5854">
          <cell r="E5854">
            <v>5852</v>
          </cell>
        </row>
        <row r="5855">
          <cell r="E5855">
            <v>5853</v>
          </cell>
        </row>
        <row r="5856">
          <cell r="E5856">
            <v>5854</v>
          </cell>
        </row>
        <row r="5857">
          <cell r="E5857">
            <v>5855</v>
          </cell>
        </row>
        <row r="5858">
          <cell r="E5858">
            <v>5856</v>
          </cell>
        </row>
        <row r="5859">
          <cell r="E5859">
            <v>5857</v>
          </cell>
        </row>
        <row r="5860">
          <cell r="E5860">
            <v>5858</v>
          </cell>
        </row>
        <row r="5861">
          <cell r="E5861">
            <v>5859</v>
          </cell>
        </row>
        <row r="5862">
          <cell r="E5862">
            <v>5860</v>
          </cell>
        </row>
        <row r="5863">
          <cell r="E5863">
            <v>5861</v>
          </cell>
        </row>
        <row r="5864">
          <cell r="E5864">
            <v>5862</v>
          </cell>
        </row>
        <row r="5865">
          <cell r="E5865">
            <v>5863</v>
          </cell>
        </row>
        <row r="5866">
          <cell r="E5866">
            <v>5864</v>
          </cell>
        </row>
        <row r="5867">
          <cell r="E5867">
            <v>5865</v>
          </cell>
        </row>
        <row r="5868">
          <cell r="E5868">
            <v>5866</v>
          </cell>
        </row>
        <row r="5869">
          <cell r="E5869">
            <v>5867</v>
          </cell>
        </row>
        <row r="5870">
          <cell r="E5870">
            <v>5868</v>
          </cell>
        </row>
        <row r="5871">
          <cell r="E5871">
            <v>5869</v>
          </cell>
        </row>
        <row r="5872">
          <cell r="E5872">
            <v>5870</v>
          </cell>
        </row>
        <row r="5873">
          <cell r="E5873">
            <v>5871</v>
          </cell>
        </row>
        <row r="5874">
          <cell r="E5874">
            <v>5872</v>
          </cell>
        </row>
        <row r="5875">
          <cell r="E5875">
            <v>5873</v>
          </cell>
        </row>
        <row r="5876">
          <cell r="E5876">
            <v>5874</v>
          </cell>
        </row>
        <row r="5877">
          <cell r="E5877">
            <v>5875</v>
          </cell>
        </row>
        <row r="5878">
          <cell r="E5878">
            <v>5876</v>
          </cell>
        </row>
        <row r="5879">
          <cell r="E5879">
            <v>5877</v>
          </cell>
        </row>
        <row r="5880">
          <cell r="E5880">
            <v>5878</v>
          </cell>
        </row>
        <row r="5881">
          <cell r="E5881">
            <v>5879</v>
          </cell>
        </row>
        <row r="5882">
          <cell r="E5882">
            <v>5880</v>
          </cell>
        </row>
        <row r="5883">
          <cell r="E5883">
            <v>5881</v>
          </cell>
        </row>
        <row r="5884">
          <cell r="E5884">
            <v>5882</v>
          </cell>
        </row>
        <row r="5885">
          <cell r="E5885">
            <v>5883</v>
          </cell>
        </row>
        <row r="5886">
          <cell r="E5886">
            <v>5884</v>
          </cell>
        </row>
        <row r="5887">
          <cell r="E5887">
            <v>5885</v>
          </cell>
        </row>
        <row r="5888">
          <cell r="E5888">
            <v>5886</v>
          </cell>
        </row>
        <row r="5889">
          <cell r="E5889">
            <v>5887</v>
          </cell>
        </row>
        <row r="5890">
          <cell r="E5890">
            <v>5888</v>
          </cell>
        </row>
        <row r="5891">
          <cell r="E5891">
            <v>5889</v>
          </cell>
        </row>
        <row r="5892">
          <cell r="E5892">
            <v>5890</v>
          </cell>
        </row>
        <row r="5893">
          <cell r="E5893">
            <v>5891</v>
          </cell>
        </row>
        <row r="5894">
          <cell r="E5894">
            <v>5892</v>
          </cell>
        </row>
        <row r="5895">
          <cell r="E5895">
            <v>5893</v>
          </cell>
        </row>
        <row r="5896">
          <cell r="E5896">
            <v>5894</v>
          </cell>
        </row>
        <row r="5897">
          <cell r="E5897">
            <v>5895</v>
          </cell>
        </row>
        <row r="5898">
          <cell r="E5898">
            <v>5896</v>
          </cell>
        </row>
        <row r="5899">
          <cell r="E5899">
            <v>5897</v>
          </cell>
        </row>
        <row r="5900">
          <cell r="E5900">
            <v>5898</v>
          </cell>
        </row>
        <row r="5901">
          <cell r="E5901">
            <v>5899</v>
          </cell>
        </row>
        <row r="5902">
          <cell r="E5902">
            <v>5900</v>
          </cell>
        </row>
        <row r="5903">
          <cell r="E5903">
            <v>5901</v>
          </cell>
        </row>
        <row r="5904">
          <cell r="E5904">
            <v>5902</v>
          </cell>
        </row>
        <row r="5905">
          <cell r="E5905">
            <v>5903</v>
          </cell>
        </row>
        <row r="5906">
          <cell r="E5906">
            <v>5904</v>
          </cell>
        </row>
        <row r="5907">
          <cell r="E5907">
            <v>5905</v>
          </cell>
        </row>
        <row r="5908">
          <cell r="E5908">
            <v>5906</v>
          </cell>
        </row>
        <row r="5909">
          <cell r="E5909">
            <v>5907</v>
          </cell>
        </row>
        <row r="5910">
          <cell r="E5910">
            <v>5908</v>
          </cell>
        </row>
        <row r="5911">
          <cell r="E5911">
            <v>5909</v>
          </cell>
        </row>
        <row r="5912">
          <cell r="E5912">
            <v>5910</v>
          </cell>
        </row>
        <row r="5913">
          <cell r="E5913">
            <v>5911</v>
          </cell>
        </row>
        <row r="5914">
          <cell r="E5914">
            <v>5912</v>
          </cell>
        </row>
        <row r="5915">
          <cell r="E5915">
            <v>5913</v>
          </cell>
        </row>
        <row r="5916">
          <cell r="E5916">
            <v>5914</v>
          </cell>
        </row>
        <row r="5917">
          <cell r="E5917">
            <v>5915</v>
          </cell>
        </row>
        <row r="5918">
          <cell r="E5918">
            <v>5916</v>
          </cell>
        </row>
        <row r="5919">
          <cell r="E5919">
            <v>5917</v>
          </cell>
        </row>
        <row r="5920">
          <cell r="E5920">
            <v>5918</v>
          </cell>
        </row>
        <row r="5921">
          <cell r="E5921">
            <v>5919</v>
          </cell>
        </row>
        <row r="5922">
          <cell r="E5922">
            <v>5920</v>
          </cell>
        </row>
        <row r="5923">
          <cell r="E5923">
            <v>5921</v>
          </cell>
        </row>
        <row r="5924">
          <cell r="E5924">
            <v>5922</v>
          </cell>
        </row>
        <row r="5925">
          <cell r="E5925">
            <v>5923</v>
          </cell>
        </row>
        <row r="5926">
          <cell r="E5926">
            <v>5924</v>
          </cell>
        </row>
        <row r="5927">
          <cell r="E5927">
            <v>5925</v>
          </cell>
        </row>
        <row r="5928">
          <cell r="E5928">
            <v>5926</v>
          </cell>
        </row>
        <row r="5929">
          <cell r="E5929">
            <v>5927</v>
          </cell>
        </row>
        <row r="5930">
          <cell r="E5930">
            <v>5928</v>
          </cell>
        </row>
        <row r="5931">
          <cell r="E5931">
            <v>5929</v>
          </cell>
        </row>
        <row r="5932">
          <cell r="E5932">
            <v>5930</v>
          </cell>
        </row>
        <row r="5933">
          <cell r="E5933">
            <v>5931</v>
          </cell>
        </row>
        <row r="5934">
          <cell r="E5934">
            <v>5932</v>
          </cell>
        </row>
        <row r="5935">
          <cell r="E5935">
            <v>5933</v>
          </cell>
        </row>
        <row r="5936">
          <cell r="E5936">
            <v>5934</v>
          </cell>
        </row>
        <row r="5937">
          <cell r="E5937">
            <v>5935</v>
          </cell>
        </row>
        <row r="5938">
          <cell r="E5938">
            <v>5936</v>
          </cell>
        </row>
        <row r="5939">
          <cell r="E5939">
            <v>5937</v>
          </cell>
        </row>
        <row r="5940">
          <cell r="E5940">
            <v>5938</v>
          </cell>
        </row>
        <row r="5941">
          <cell r="E5941">
            <v>5939</v>
          </cell>
        </row>
        <row r="5942">
          <cell r="E5942">
            <v>5940</v>
          </cell>
        </row>
        <row r="5943">
          <cell r="E5943">
            <v>5941</v>
          </cell>
        </row>
        <row r="5944">
          <cell r="E5944">
            <v>5942</v>
          </cell>
        </row>
        <row r="5945">
          <cell r="E5945">
            <v>5943</v>
          </cell>
        </row>
        <row r="5946">
          <cell r="E5946">
            <v>5944</v>
          </cell>
        </row>
        <row r="5947">
          <cell r="E5947">
            <v>5945</v>
          </cell>
        </row>
        <row r="5948">
          <cell r="E5948">
            <v>5946</v>
          </cell>
        </row>
        <row r="5949">
          <cell r="E5949">
            <v>5947</v>
          </cell>
        </row>
        <row r="5950">
          <cell r="E5950">
            <v>5948</v>
          </cell>
        </row>
        <row r="5951">
          <cell r="E5951">
            <v>5949</v>
          </cell>
        </row>
        <row r="5952">
          <cell r="E5952">
            <v>5950</v>
          </cell>
        </row>
        <row r="5953">
          <cell r="E5953">
            <v>5951</v>
          </cell>
        </row>
        <row r="5954">
          <cell r="E5954">
            <v>5952</v>
          </cell>
        </row>
        <row r="5955">
          <cell r="E5955">
            <v>5953</v>
          </cell>
        </row>
        <row r="5956">
          <cell r="E5956">
            <v>5954</v>
          </cell>
        </row>
        <row r="5957">
          <cell r="E5957">
            <v>5955</v>
          </cell>
        </row>
        <row r="5958">
          <cell r="E5958">
            <v>5956</v>
          </cell>
        </row>
        <row r="5959">
          <cell r="E5959">
            <v>5957</v>
          </cell>
        </row>
        <row r="5960">
          <cell r="E5960">
            <v>5958</v>
          </cell>
        </row>
        <row r="5961">
          <cell r="E5961">
            <v>5959</v>
          </cell>
        </row>
        <row r="5962">
          <cell r="E5962">
            <v>5960</v>
          </cell>
        </row>
        <row r="5963">
          <cell r="E5963">
            <v>5961</v>
          </cell>
        </row>
        <row r="5964">
          <cell r="E5964">
            <v>5962</v>
          </cell>
        </row>
        <row r="5965">
          <cell r="E5965">
            <v>5963</v>
          </cell>
        </row>
        <row r="5966">
          <cell r="E5966">
            <v>5964</v>
          </cell>
        </row>
        <row r="5967">
          <cell r="E5967">
            <v>5965</v>
          </cell>
        </row>
        <row r="5968">
          <cell r="E5968">
            <v>5966</v>
          </cell>
        </row>
        <row r="5969">
          <cell r="E5969">
            <v>5967</v>
          </cell>
        </row>
        <row r="5970">
          <cell r="E5970">
            <v>5968</v>
          </cell>
        </row>
        <row r="5971">
          <cell r="E5971">
            <v>5969</v>
          </cell>
        </row>
        <row r="5972">
          <cell r="E5972">
            <v>5970</v>
          </cell>
        </row>
        <row r="5973">
          <cell r="E5973">
            <v>5971</v>
          </cell>
        </row>
        <row r="5974">
          <cell r="E5974">
            <v>5972</v>
          </cell>
        </row>
        <row r="5975">
          <cell r="E5975">
            <v>5973</v>
          </cell>
        </row>
        <row r="5976">
          <cell r="E5976">
            <v>5974</v>
          </cell>
        </row>
        <row r="5977">
          <cell r="E5977">
            <v>5975</v>
          </cell>
        </row>
        <row r="5978">
          <cell r="E5978">
            <v>5976</v>
          </cell>
        </row>
        <row r="5979">
          <cell r="E5979">
            <v>5977</v>
          </cell>
        </row>
        <row r="5980">
          <cell r="E5980">
            <v>5978</v>
          </cell>
        </row>
        <row r="5981">
          <cell r="E5981">
            <v>5979</v>
          </cell>
        </row>
        <row r="5982">
          <cell r="E5982">
            <v>5980</v>
          </cell>
        </row>
        <row r="5983">
          <cell r="E5983">
            <v>5981</v>
          </cell>
        </row>
        <row r="5984">
          <cell r="E5984">
            <v>5982</v>
          </cell>
        </row>
        <row r="5985">
          <cell r="E5985">
            <v>5983</v>
          </cell>
        </row>
        <row r="5986">
          <cell r="E5986">
            <v>5984</v>
          </cell>
        </row>
        <row r="5987">
          <cell r="E5987">
            <v>5985</v>
          </cell>
        </row>
        <row r="5988">
          <cell r="E5988">
            <v>5986</v>
          </cell>
        </row>
        <row r="5989">
          <cell r="E5989">
            <v>5987</v>
          </cell>
        </row>
        <row r="5990">
          <cell r="E5990">
            <v>5988</v>
          </cell>
        </row>
        <row r="5991">
          <cell r="E5991">
            <v>5989</v>
          </cell>
        </row>
        <row r="5992">
          <cell r="E5992">
            <v>5990</v>
          </cell>
        </row>
        <row r="5993">
          <cell r="E5993">
            <v>5991</v>
          </cell>
        </row>
        <row r="5994">
          <cell r="E5994">
            <v>5992</v>
          </cell>
        </row>
        <row r="5995">
          <cell r="E5995">
            <v>5993</v>
          </cell>
        </row>
        <row r="5996">
          <cell r="E5996">
            <v>5994</v>
          </cell>
        </row>
        <row r="5997">
          <cell r="E5997">
            <v>5995</v>
          </cell>
        </row>
        <row r="5998">
          <cell r="E5998">
            <v>5996</v>
          </cell>
        </row>
        <row r="5999">
          <cell r="E5999">
            <v>5997</v>
          </cell>
        </row>
        <row r="6000">
          <cell r="E6000">
            <v>5998</v>
          </cell>
        </row>
        <row r="6001">
          <cell r="E6001">
            <v>5999</v>
          </cell>
        </row>
        <row r="6002">
          <cell r="E6002">
            <v>6000</v>
          </cell>
        </row>
        <row r="6003">
          <cell r="E6003">
            <v>6001</v>
          </cell>
        </row>
        <row r="6004">
          <cell r="E6004">
            <v>6002</v>
          </cell>
        </row>
        <row r="6005">
          <cell r="E6005">
            <v>6003</v>
          </cell>
        </row>
        <row r="6006">
          <cell r="E6006">
            <v>6004</v>
          </cell>
        </row>
        <row r="6007">
          <cell r="E6007">
            <v>6005</v>
          </cell>
        </row>
        <row r="6008">
          <cell r="E6008">
            <v>6006</v>
          </cell>
        </row>
        <row r="6009">
          <cell r="E6009">
            <v>6007</v>
          </cell>
        </row>
        <row r="6010">
          <cell r="E6010">
            <v>6008</v>
          </cell>
        </row>
        <row r="6011">
          <cell r="E6011">
            <v>6009</v>
          </cell>
        </row>
        <row r="6012">
          <cell r="E6012">
            <v>6010</v>
          </cell>
        </row>
        <row r="6013">
          <cell r="E6013">
            <v>6011</v>
          </cell>
        </row>
        <row r="6014">
          <cell r="E6014">
            <v>6012</v>
          </cell>
        </row>
        <row r="6015">
          <cell r="E6015">
            <v>6013</v>
          </cell>
        </row>
        <row r="6016">
          <cell r="E6016">
            <v>6014</v>
          </cell>
        </row>
        <row r="6017">
          <cell r="E6017">
            <v>6015</v>
          </cell>
        </row>
        <row r="6018">
          <cell r="E6018">
            <v>6016</v>
          </cell>
        </row>
        <row r="6019">
          <cell r="E6019">
            <v>6017</v>
          </cell>
        </row>
        <row r="6020">
          <cell r="E6020">
            <v>6018</v>
          </cell>
        </row>
        <row r="6021">
          <cell r="E6021">
            <v>6019</v>
          </cell>
        </row>
        <row r="6022">
          <cell r="E6022">
            <v>6020</v>
          </cell>
        </row>
        <row r="6023">
          <cell r="E6023">
            <v>6021</v>
          </cell>
        </row>
        <row r="6024">
          <cell r="E6024">
            <v>6022</v>
          </cell>
        </row>
        <row r="6025">
          <cell r="E6025">
            <v>6023</v>
          </cell>
        </row>
        <row r="6026">
          <cell r="E6026">
            <v>6024</v>
          </cell>
        </row>
        <row r="6027">
          <cell r="E6027">
            <v>6025</v>
          </cell>
        </row>
        <row r="6028">
          <cell r="E6028">
            <v>6026</v>
          </cell>
        </row>
        <row r="6029">
          <cell r="E6029">
            <v>6027</v>
          </cell>
        </row>
        <row r="6030">
          <cell r="E6030">
            <v>6028</v>
          </cell>
        </row>
        <row r="6031">
          <cell r="E6031">
            <v>6029</v>
          </cell>
        </row>
        <row r="6032">
          <cell r="E6032">
            <v>6030</v>
          </cell>
        </row>
        <row r="6033">
          <cell r="E6033">
            <v>6031</v>
          </cell>
        </row>
        <row r="6034">
          <cell r="E6034">
            <v>6032</v>
          </cell>
        </row>
        <row r="6035">
          <cell r="E6035">
            <v>6033</v>
          </cell>
        </row>
        <row r="6036">
          <cell r="E6036">
            <v>6034</v>
          </cell>
        </row>
        <row r="6037">
          <cell r="E6037">
            <v>6035</v>
          </cell>
        </row>
        <row r="6038">
          <cell r="E6038">
            <v>6036</v>
          </cell>
        </row>
        <row r="6039">
          <cell r="E6039">
            <v>6037</v>
          </cell>
        </row>
        <row r="6040">
          <cell r="E6040">
            <v>6038</v>
          </cell>
        </row>
        <row r="6041">
          <cell r="E6041">
            <v>6039</v>
          </cell>
        </row>
        <row r="6042">
          <cell r="E6042">
            <v>6040</v>
          </cell>
        </row>
        <row r="6043">
          <cell r="E6043">
            <v>6041</v>
          </cell>
        </row>
        <row r="6044">
          <cell r="E6044">
            <v>6042</v>
          </cell>
        </row>
        <row r="6045">
          <cell r="E6045">
            <v>6043</v>
          </cell>
        </row>
        <row r="6046">
          <cell r="E6046">
            <v>6044</v>
          </cell>
        </row>
        <row r="6047">
          <cell r="E6047">
            <v>6045</v>
          </cell>
        </row>
        <row r="6048">
          <cell r="E6048">
            <v>6046</v>
          </cell>
        </row>
        <row r="6049">
          <cell r="E6049">
            <v>6047</v>
          </cell>
        </row>
        <row r="6050">
          <cell r="E6050">
            <v>6048</v>
          </cell>
        </row>
        <row r="6051">
          <cell r="E6051">
            <v>6049</v>
          </cell>
        </row>
        <row r="6052">
          <cell r="E6052">
            <v>6050</v>
          </cell>
        </row>
        <row r="6053">
          <cell r="E6053">
            <v>6051</v>
          </cell>
        </row>
        <row r="6054">
          <cell r="E6054">
            <v>6052</v>
          </cell>
        </row>
        <row r="6055">
          <cell r="E6055">
            <v>6053</v>
          </cell>
        </row>
        <row r="6056">
          <cell r="E6056">
            <v>6054</v>
          </cell>
        </row>
        <row r="6057">
          <cell r="E6057">
            <v>6055</v>
          </cell>
        </row>
        <row r="6058">
          <cell r="E6058">
            <v>6056</v>
          </cell>
        </row>
        <row r="6059">
          <cell r="E6059">
            <v>6057</v>
          </cell>
        </row>
        <row r="6060">
          <cell r="E6060">
            <v>6058</v>
          </cell>
        </row>
        <row r="6061">
          <cell r="E6061">
            <v>6059</v>
          </cell>
        </row>
        <row r="6062">
          <cell r="E6062">
            <v>6060</v>
          </cell>
        </row>
        <row r="6063">
          <cell r="E6063">
            <v>6061</v>
          </cell>
        </row>
        <row r="6064">
          <cell r="E6064">
            <v>6062</v>
          </cell>
        </row>
        <row r="6065">
          <cell r="E6065">
            <v>6063</v>
          </cell>
        </row>
        <row r="6066">
          <cell r="E6066">
            <v>6064</v>
          </cell>
        </row>
        <row r="6067">
          <cell r="E6067">
            <v>6065</v>
          </cell>
        </row>
        <row r="6068">
          <cell r="E6068">
            <v>6066</v>
          </cell>
        </row>
        <row r="6069">
          <cell r="E6069">
            <v>6067</v>
          </cell>
        </row>
        <row r="6070">
          <cell r="E6070">
            <v>6068</v>
          </cell>
        </row>
        <row r="6071">
          <cell r="E6071">
            <v>6069</v>
          </cell>
        </row>
        <row r="6072">
          <cell r="E6072">
            <v>6070</v>
          </cell>
        </row>
        <row r="6073">
          <cell r="E6073">
            <v>6071</v>
          </cell>
        </row>
        <row r="6074">
          <cell r="E6074">
            <v>6072</v>
          </cell>
        </row>
        <row r="6075">
          <cell r="E6075">
            <v>6073</v>
          </cell>
        </row>
        <row r="6076">
          <cell r="E6076">
            <v>6074</v>
          </cell>
        </row>
        <row r="6077">
          <cell r="E6077">
            <v>6075</v>
          </cell>
        </row>
        <row r="6078">
          <cell r="E6078">
            <v>6076</v>
          </cell>
        </row>
        <row r="6079">
          <cell r="E6079">
            <v>6077</v>
          </cell>
        </row>
        <row r="6080">
          <cell r="E6080">
            <v>6078</v>
          </cell>
        </row>
        <row r="6081">
          <cell r="E6081">
            <v>6079</v>
          </cell>
        </row>
        <row r="6082">
          <cell r="E6082">
            <v>6080</v>
          </cell>
        </row>
        <row r="6083">
          <cell r="E6083">
            <v>6081</v>
          </cell>
        </row>
        <row r="6084">
          <cell r="E6084">
            <v>6082</v>
          </cell>
        </row>
        <row r="6085">
          <cell r="E6085">
            <v>6083</v>
          </cell>
        </row>
        <row r="6086">
          <cell r="E6086">
            <v>6084</v>
          </cell>
        </row>
        <row r="6087">
          <cell r="E6087">
            <v>6085</v>
          </cell>
        </row>
        <row r="6088">
          <cell r="E6088">
            <v>6086</v>
          </cell>
        </row>
        <row r="6089">
          <cell r="E6089">
            <v>6087</v>
          </cell>
        </row>
        <row r="6090">
          <cell r="E6090">
            <v>6088</v>
          </cell>
        </row>
        <row r="6091">
          <cell r="E6091">
            <v>6089</v>
          </cell>
        </row>
        <row r="6092">
          <cell r="E6092">
            <v>6090</v>
          </cell>
        </row>
        <row r="6093">
          <cell r="E6093">
            <v>6091</v>
          </cell>
        </row>
        <row r="6094">
          <cell r="E6094">
            <v>6092</v>
          </cell>
        </row>
        <row r="6095">
          <cell r="E6095">
            <v>6093</v>
          </cell>
        </row>
        <row r="6096">
          <cell r="E6096">
            <v>6094</v>
          </cell>
        </row>
        <row r="6097">
          <cell r="E6097">
            <v>6095</v>
          </cell>
        </row>
        <row r="6098">
          <cell r="E6098">
            <v>6096</v>
          </cell>
        </row>
        <row r="6099">
          <cell r="E6099">
            <v>6097</v>
          </cell>
        </row>
        <row r="6100">
          <cell r="E6100">
            <v>6098</v>
          </cell>
        </row>
        <row r="6101">
          <cell r="E6101">
            <v>6099</v>
          </cell>
        </row>
        <row r="6102">
          <cell r="E6102">
            <v>6100</v>
          </cell>
        </row>
        <row r="6103">
          <cell r="E6103">
            <v>6101</v>
          </cell>
        </row>
        <row r="6104">
          <cell r="E6104">
            <v>6102</v>
          </cell>
        </row>
        <row r="6105">
          <cell r="E6105">
            <v>6103</v>
          </cell>
        </row>
        <row r="6106">
          <cell r="E6106">
            <v>6104</v>
          </cell>
        </row>
        <row r="6107">
          <cell r="E6107">
            <v>6105</v>
          </cell>
        </row>
        <row r="6108">
          <cell r="E6108">
            <v>6106</v>
          </cell>
        </row>
        <row r="6109">
          <cell r="E6109">
            <v>6107</v>
          </cell>
        </row>
        <row r="6110">
          <cell r="E6110">
            <v>6108</v>
          </cell>
        </row>
        <row r="6111">
          <cell r="E6111">
            <v>6109</v>
          </cell>
        </row>
        <row r="6112">
          <cell r="E6112">
            <v>6110</v>
          </cell>
        </row>
        <row r="6113">
          <cell r="E6113">
            <v>6111</v>
          </cell>
        </row>
        <row r="6114">
          <cell r="E6114">
            <v>6112</v>
          </cell>
        </row>
        <row r="6115">
          <cell r="E6115">
            <v>6113</v>
          </cell>
        </row>
        <row r="6116">
          <cell r="E6116">
            <v>6114</v>
          </cell>
        </row>
        <row r="6117">
          <cell r="E6117">
            <v>6115</v>
          </cell>
        </row>
        <row r="6118">
          <cell r="E6118">
            <v>6116</v>
          </cell>
        </row>
        <row r="6119">
          <cell r="E6119">
            <v>6117</v>
          </cell>
        </row>
        <row r="6120">
          <cell r="E6120">
            <v>6118</v>
          </cell>
        </row>
        <row r="6121">
          <cell r="E6121">
            <v>6119</v>
          </cell>
        </row>
        <row r="6122">
          <cell r="E6122">
            <v>6120</v>
          </cell>
        </row>
        <row r="6123">
          <cell r="E6123">
            <v>6121</v>
          </cell>
        </row>
        <row r="6124">
          <cell r="E6124">
            <v>6122</v>
          </cell>
        </row>
        <row r="6125">
          <cell r="E6125">
            <v>6123</v>
          </cell>
        </row>
        <row r="6126">
          <cell r="E6126">
            <v>6124</v>
          </cell>
        </row>
        <row r="6127">
          <cell r="E6127">
            <v>6125</v>
          </cell>
        </row>
        <row r="6128">
          <cell r="E6128">
            <v>6126</v>
          </cell>
        </row>
        <row r="6129">
          <cell r="E6129">
            <v>6127</v>
          </cell>
        </row>
        <row r="6130">
          <cell r="E6130">
            <v>6128</v>
          </cell>
        </row>
        <row r="6131">
          <cell r="E6131">
            <v>6129</v>
          </cell>
        </row>
        <row r="6132">
          <cell r="E6132">
            <v>6130</v>
          </cell>
        </row>
        <row r="6133">
          <cell r="E6133">
            <v>6131</v>
          </cell>
        </row>
        <row r="6134">
          <cell r="E6134">
            <v>6132</v>
          </cell>
        </row>
        <row r="6135">
          <cell r="E6135">
            <v>6133</v>
          </cell>
        </row>
        <row r="6136">
          <cell r="E6136">
            <v>6134</v>
          </cell>
        </row>
        <row r="6137">
          <cell r="E6137">
            <v>6135</v>
          </cell>
        </row>
        <row r="6138">
          <cell r="E6138">
            <v>6136</v>
          </cell>
        </row>
        <row r="6139">
          <cell r="E6139">
            <v>6137</v>
          </cell>
        </row>
        <row r="6140">
          <cell r="E6140">
            <v>6138</v>
          </cell>
        </row>
        <row r="6141">
          <cell r="E6141">
            <v>6139</v>
          </cell>
        </row>
        <row r="6142">
          <cell r="E6142">
            <v>6140</v>
          </cell>
        </row>
        <row r="6143">
          <cell r="E6143">
            <v>6141</v>
          </cell>
        </row>
        <row r="6144">
          <cell r="E6144">
            <v>6142</v>
          </cell>
        </row>
        <row r="6145">
          <cell r="E6145">
            <v>6143</v>
          </cell>
        </row>
        <row r="6146">
          <cell r="E6146">
            <v>6144</v>
          </cell>
        </row>
        <row r="6147">
          <cell r="E6147">
            <v>6145</v>
          </cell>
        </row>
        <row r="6148">
          <cell r="E6148">
            <v>6146</v>
          </cell>
        </row>
        <row r="6149">
          <cell r="E6149">
            <v>6147</v>
          </cell>
        </row>
        <row r="6150">
          <cell r="E6150">
            <v>6148</v>
          </cell>
        </row>
        <row r="6151">
          <cell r="E6151">
            <v>6149</v>
          </cell>
        </row>
        <row r="6152">
          <cell r="E6152">
            <v>6150</v>
          </cell>
        </row>
        <row r="6153">
          <cell r="E6153">
            <v>6151</v>
          </cell>
        </row>
        <row r="6154">
          <cell r="E6154">
            <v>6152</v>
          </cell>
        </row>
        <row r="6155">
          <cell r="E6155">
            <v>6153</v>
          </cell>
        </row>
        <row r="6156">
          <cell r="E6156">
            <v>6154</v>
          </cell>
        </row>
        <row r="6157">
          <cell r="E6157">
            <v>6155</v>
          </cell>
        </row>
        <row r="6158">
          <cell r="E6158">
            <v>6156</v>
          </cell>
        </row>
        <row r="6159">
          <cell r="E6159">
            <v>6157</v>
          </cell>
        </row>
        <row r="6160">
          <cell r="E6160">
            <v>6158</v>
          </cell>
        </row>
        <row r="6161">
          <cell r="E6161">
            <v>6159</v>
          </cell>
        </row>
        <row r="6162">
          <cell r="E6162">
            <v>6160</v>
          </cell>
        </row>
        <row r="6163">
          <cell r="E6163">
            <v>6161</v>
          </cell>
        </row>
        <row r="6164">
          <cell r="E6164">
            <v>6162</v>
          </cell>
        </row>
        <row r="6165">
          <cell r="E6165">
            <v>6163</v>
          </cell>
        </row>
        <row r="6166">
          <cell r="E6166">
            <v>6164</v>
          </cell>
        </row>
        <row r="6167">
          <cell r="E6167">
            <v>6165</v>
          </cell>
        </row>
        <row r="6168">
          <cell r="E6168">
            <v>6166</v>
          </cell>
        </row>
        <row r="6169">
          <cell r="E6169">
            <v>6167</v>
          </cell>
        </row>
        <row r="6170">
          <cell r="E6170">
            <v>6168</v>
          </cell>
        </row>
        <row r="6171">
          <cell r="E6171">
            <v>6169</v>
          </cell>
        </row>
        <row r="6172">
          <cell r="E6172">
            <v>6170</v>
          </cell>
        </row>
        <row r="6173">
          <cell r="E6173">
            <v>6171</v>
          </cell>
        </row>
        <row r="6174">
          <cell r="E6174">
            <v>6172</v>
          </cell>
        </row>
        <row r="6175">
          <cell r="E6175">
            <v>6173</v>
          </cell>
        </row>
        <row r="6176">
          <cell r="E6176">
            <v>6174</v>
          </cell>
        </row>
        <row r="6177">
          <cell r="E6177">
            <v>6175</v>
          </cell>
        </row>
        <row r="6178">
          <cell r="E6178">
            <v>6176</v>
          </cell>
        </row>
        <row r="6179">
          <cell r="E6179">
            <v>6177</v>
          </cell>
        </row>
        <row r="6180">
          <cell r="E6180">
            <v>6178</v>
          </cell>
        </row>
        <row r="6181">
          <cell r="E6181">
            <v>6179</v>
          </cell>
        </row>
        <row r="6182">
          <cell r="E6182">
            <v>6180</v>
          </cell>
        </row>
        <row r="6183">
          <cell r="E6183">
            <v>6181</v>
          </cell>
        </row>
        <row r="6184">
          <cell r="E6184">
            <v>6182</v>
          </cell>
        </row>
        <row r="6185">
          <cell r="E6185">
            <v>6183</v>
          </cell>
        </row>
        <row r="6186">
          <cell r="E6186">
            <v>6184</v>
          </cell>
        </row>
        <row r="6187">
          <cell r="E6187">
            <v>6185</v>
          </cell>
        </row>
        <row r="6188">
          <cell r="E6188">
            <v>6186</v>
          </cell>
        </row>
        <row r="6189">
          <cell r="E6189">
            <v>6187</v>
          </cell>
        </row>
        <row r="6190">
          <cell r="E6190">
            <v>6188</v>
          </cell>
        </row>
        <row r="6191">
          <cell r="E6191">
            <v>6189</v>
          </cell>
        </row>
        <row r="6192">
          <cell r="E6192">
            <v>6190</v>
          </cell>
        </row>
        <row r="6193">
          <cell r="E6193">
            <v>6191</v>
          </cell>
        </row>
        <row r="6194">
          <cell r="E6194">
            <v>6192</v>
          </cell>
        </row>
        <row r="6195">
          <cell r="E6195">
            <v>6193</v>
          </cell>
        </row>
        <row r="6196">
          <cell r="E6196">
            <v>6194</v>
          </cell>
        </row>
        <row r="6197">
          <cell r="E6197">
            <v>6195</v>
          </cell>
        </row>
        <row r="6198">
          <cell r="E6198">
            <v>6196</v>
          </cell>
        </row>
        <row r="6199">
          <cell r="E6199">
            <v>6197</v>
          </cell>
        </row>
        <row r="6200">
          <cell r="E6200">
            <v>6198</v>
          </cell>
        </row>
        <row r="6201">
          <cell r="E6201">
            <v>6199</v>
          </cell>
        </row>
        <row r="6202">
          <cell r="E6202">
            <v>6200</v>
          </cell>
        </row>
        <row r="6203">
          <cell r="E6203">
            <v>6201</v>
          </cell>
        </row>
        <row r="6204">
          <cell r="E6204">
            <v>6202</v>
          </cell>
        </row>
        <row r="6205">
          <cell r="E6205">
            <v>6203</v>
          </cell>
        </row>
        <row r="6206">
          <cell r="E6206">
            <v>6204</v>
          </cell>
        </row>
        <row r="6207">
          <cell r="E6207">
            <v>6205</v>
          </cell>
        </row>
        <row r="6208">
          <cell r="E6208">
            <v>6206</v>
          </cell>
        </row>
        <row r="6209">
          <cell r="E6209">
            <v>6207</v>
          </cell>
        </row>
        <row r="6210">
          <cell r="E6210">
            <v>6208</v>
          </cell>
        </row>
        <row r="6211">
          <cell r="E6211">
            <v>6209</v>
          </cell>
        </row>
        <row r="6212">
          <cell r="E6212">
            <v>6210</v>
          </cell>
        </row>
        <row r="6213">
          <cell r="E6213">
            <v>6211</v>
          </cell>
        </row>
        <row r="6214">
          <cell r="E6214">
            <v>6212</v>
          </cell>
        </row>
        <row r="6215">
          <cell r="E6215">
            <v>6213</v>
          </cell>
        </row>
        <row r="6216">
          <cell r="E6216">
            <v>6214</v>
          </cell>
        </row>
        <row r="6217">
          <cell r="E6217">
            <v>6215</v>
          </cell>
        </row>
        <row r="6218">
          <cell r="E6218">
            <v>6216</v>
          </cell>
        </row>
        <row r="6219">
          <cell r="E6219">
            <v>6217</v>
          </cell>
        </row>
        <row r="6220">
          <cell r="E6220">
            <v>6218</v>
          </cell>
        </row>
        <row r="6221">
          <cell r="E6221">
            <v>6219</v>
          </cell>
        </row>
        <row r="6222">
          <cell r="E6222">
            <v>6220</v>
          </cell>
        </row>
        <row r="6223">
          <cell r="E6223">
            <v>6221</v>
          </cell>
        </row>
        <row r="6224">
          <cell r="E6224">
            <v>6222</v>
          </cell>
        </row>
        <row r="6225">
          <cell r="E6225">
            <v>6223</v>
          </cell>
        </row>
        <row r="6226">
          <cell r="E6226">
            <v>6224</v>
          </cell>
        </row>
        <row r="6227">
          <cell r="E6227">
            <v>6225</v>
          </cell>
        </row>
        <row r="6228">
          <cell r="E6228">
            <v>6226</v>
          </cell>
        </row>
        <row r="6229">
          <cell r="E6229">
            <v>6227</v>
          </cell>
        </row>
        <row r="6230">
          <cell r="E6230">
            <v>6228</v>
          </cell>
        </row>
        <row r="6231">
          <cell r="E6231">
            <v>6229</v>
          </cell>
        </row>
        <row r="6232">
          <cell r="E6232">
            <v>6230</v>
          </cell>
        </row>
        <row r="6233">
          <cell r="E6233">
            <v>6231</v>
          </cell>
        </row>
        <row r="6234">
          <cell r="E6234">
            <v>6232</v>
          </cell>
        </row>
        <row r="6235">
          <cell r="E6235">
            <v>6233</v>
          </cell>
        </row>
        <row r="6236">
          <cell r="E6236">
            <v>6234</v>
          </cell>
        </row>
        <row r="6237">
          <cell r="E6237">
            <v>6235</v>
          </cell>
        </row>
        <row r="6238">
          <cell r="E6238">
            <v>6236</v>
          </cell>
        </row>
        <row r="6239">
          <cell r="E6239">
            <v>6237</v>
          </cell>
        </row>
        <row r="6240">
          <cell r="E6240">
            <v>6238</v>
          </cell>
        </row>
        <row r="6241">
          <cell r="E6241">
            <v>6239</v>
          </cell>
        </row>
        <row r="6242">
          <cell r="E6242">
            <v>6240</v>
          </cell>
        </row>
        <row r="6243">
          <cell r="E6243">
            <v>6241</v>
          </cell>
        </row>
        <row r="6244">
          <cell r="E6244">
            <v>6242</v>
          </cell>
        </row>
        <row r="6245">
          <cell r="E6245">
            <v>6243</v>
          </cell>
        </row>
        <row r="6246">
          <cell r="E6246">
            <v>6244</v>
          </cell>
        </row>
        <row r="6247">
          <cell r="E6247">
            <v>6245</v>
          </cell>
        </row>
        <row r="6248">
          <cell r="E6248">
            <v>6246</v>
          </cell>
        </row>
        <row r="6249">
          <cell r="E6249">
            <v>6247</v>
          </cell>
        </row>
        <row r="6250">
          <cell r="E6250">
            <v>6248</v>
          </cell>
        </row>
        <row r="6251">
          <cell r="E6251">
            <v>6249</v>
          </cell>
        </row>
        <row r="6252">
          <cell r="E6252">
            <v>6250</v>
          </cell>
        </row>
        <row r="6253">
          <cell r="E6253">
            <v>6251</v>
          </cell>
        </row>
        <row r="6254">
          <cell r="E6254">
            <v>6252</v>
          </cell>
        </row>
        <row r="6255">
          <cell r="E6255">
            <v>6253</v>
          </cell>
        </row>
        <row r="6256">
          <cell r="E6256">
            <v>6254</v>
          </cell>
        </row>
        <row r="6257">
          <cell r="E6257">
            <v>6255</v>
          </cell>
        </row>
        <row r="6258">
          <cell r="E6258">
            <v>6256</v>
          </cell>
        </row>
        <row r="6259">
          <cell r="E6259">
            <v>6257</v>
          </cell>
        </row>
        <row r="6260">
          <cell r="E6260">
            <v>6258</v>
          </cell>
        </row>
        <row r="6261">
          <cell r="E6261">
            <v>6259</v>
          </cell>
        </row>
        <row r="6262">
          <cell r="E6262">
            <v>6260</v>
          </cell>
        </row>
        <row r="6263">
          <cell r="E6263">
            <v>6261</v>
          </cell>
        </row>
        <row r="6264">
          <cell r="E6264">
            <v>6262</v>
          </cell>
        </row>
        <row r="6265">
          <cell r="E6265">
            <v>6263</v>
          </cell>
        </row>
        <row r="6266">
          <cell r="E6266">
            <v>6264</v>
          </cell>
        </row>
        <row r="6267">
          <cell r="E6267">
            <v>6265</v>
          </cell>
        </row>
        <row r="6268">
          <cell r="E6268">
            <v>6266</v>
          </cell>
        </row>
        <row r="6269">
          <cell r="E6269">
            <v>6267</v>
          </cell>
        </row>
        <row r="6270">
          <cell r="E6270">
            <v>6268</v>
          </cell>
        </row>
        <row r="6271">
          <cell r="E6271">
            <v>6269</v>
          </cell>
        </row>
        <row r="6272">
          <cell r="E6272">
            <v>6270</v>
          </cell>
        </row>
        <row r="6273">
          <cell r="E6273">
            <v>6271</v>
          </cell>
        </row>
        <row r="6274">
          <cell r="E6274">
            <v>6272</v>
          </cell>
        </row>
        <row r="6275">
          <cell r="E6275">
            <v>6273</v>
          </cell>
        </row>
        <row r="6276">
          <cell r="E6276">
            <v>6274</v>
          </cell>
        </row>
        <row r="6277">
          <cell r="E6277">
            <v>6275</v>
          </cell>
        </row>
        <row r="6278">
          <cell r="E6278">
            <v>6276</v>
          </cell>
        </row>
        <row r="6279">
          <cell r="E6279">
            <v>6277</v>
          </cell>
        </row>
        <row r="6280">
          <cell r="E6280">
            <v>6278</v>
          </cell>
        </row>
        <row r="6281">
          <cell r="E6281">
            <v>6279</v>
          </cell>
        </row>
        <row r="6282">
          <cell r="E6282">
            <v>6280</v>
          </cell>
        </row>
        <row r="6283">
          <cell r="E6283">
            <v>6281</v>
          </cell>
        </row>
        <row r="6284">
          <cell r="E6284">
            <v>6282</v>
          </cell>
        </row>
        <row r="6285">
          <cell r="E6285">
            <v>6283</v>
          </cell>
        </row>
        <row r="6286">
          <cell r="E6286">
            <v>6284</v>
          </cell>
        </row>
        <row r="6287">
          <cell r="E6287">
            <v>6285</v>
          </cell>
        </row>
        <row r="6288">
          <cell r="E6288">
            <v>6286</v>
          </cell>
        </row>
        <row r="6289">
          <cell r="E6289">
            <v>6287</v>
          </cell>
        </row>
        <row r="6290">
          <cell r="E6290">
            <v>6288</v>
          </cell>
        </row>
        <row r="6291">
          <cell r="E6291">
            <v>6289</v>
          </cell>
        </row>
        <row r="6292">
          <cell r="E6292">
            <v>6290</v>
          </cell>
        </row>
        <row r="6293">
          <cell r="E6293">
            <v>6291</v>
          </cell>
        </row>
        <row r="6294">
          <cell r="E6294">
            <v>6292</v>
          </cell>
        </row>
        <row r="6295">
          <cell r="E6295">
            <v>6293</v>
          </cell>
        </row>
        <row r="6296">
          <cell r="E6296">
            <v>6294</v>
          </cell>
        </row>
        <row r="6297">
          <cell r="E6297">
            <v>6295</v>
          </cell>
        </row>
        <row r="6298">
          <cell r="E6298">
            <v>6296</v>
          </cell>
        </row>
        <row r="6299">
          <cell r="E6299">
            <v>6297</v>
          </cell>
        </row>
        <row r="6300">
          <cell r="E6300">
            <v>6298</v>
          </cell>
        </row>
        <row r="6301">
          <cell r="E6301">
            <v>6299</v>
          </cell>
        </row>
        <row r="6302">
          <cell r="E6302">
            <v>6300</v>
          </cell>
        </row>
        <row r="6303">
          <cell r="E6303">
            <v>6301</v>
          </cell>
        </row>
        <row r="6304">
          <cell r="E6304">
            <v>6302</v>
          </cell>
        </row>
        <row r="6305">
          <cell r="E6305">
            <v>6303</v>
          </cell>
        </row>
        <row r="6306">
          <cell r="E6306">
            <v>6304</v>
          </cell>
        </row>
        <row r="6307">
          <cell r="E6307">
            <v>6305</v>
          </cell>
        </row>
        <row r="6308">
          <cell r="E6308">
            <v>6306</v>
          </cell>
        </row>
        <row r="6309">
          <cell r="E6309">
            <v>6307</v>
          </cell>
        </row>
        <row r="6310">
          <cell r="E6310">
            <v>6308</v>
          </cell>
        </row>
        <row r="6311">
          <cell r="E6311">
            <v>6309</v>
          </cell>
        </row>
        <row r="6312">
          <cell r="E6312">
            <v>6310</v>
          </cell>
        </row>
        <row r="6313">
          <cell r="E6313">
            <v>6311</v>
          </cell>
        </row>
        <row r="6314">
          <cell r="E6314">
            <v>6312</v>
          </cell>
        </row>
        <row r="6315">
          <cell r="E6315">
            <v>6313</v>
          </cell>
        </row>
        <row r="6316">
          <cell r="E6316">
            <v>6314</v>
          </cell>
        </row>
        <row r="6317">
          <cell r="E6317">
            <v>6315</v>
          </cell>
        </row>
        <row r="6318">
          <cell r="E6318">
            <v>6316</v>
          </cell>
        </row>
        <row r="6319">
          <cell r="E6319">
            <v>6317</v>
          </cell>
        </row>
        <row r="6320">
          <cell r="E6320">
            <v>6318</v>
          </cell>
        </row>
        <row r="6321">
          <cell r="E6321">
            <v>6319</v>
          </cell>
        </row>
        <row r="6322">
          <cell r="E6322">
            <v>6320</v>
          </cell>
        </row>
        <row r="6323">
          <cell r="E6323">
            <v>6321</v>
          </cell>
        </row>
        <row r="6324">
          <cell r="E6324">
            <v>6322</v>
          </cell>
        </row>
        <row r="6325">
          <cell r="E6325">
            <v>6323</v>
          </cell>
        </row>
        <row r="6326">
          <cell r="E6326">
            <v>6324</v>
          </cell>
        </row>
        <row r="6327">
          <cell r="E6327">
            <v>6325</v>
          </cell>
        </row>
        <row r="6328">
          <cell r="E6328">
            <v>6326</v>
          </cell>
        </row>
        <row r="6329">
          <cell r="E6329">
            <v>6327</v>
          </cell>
        </row>
        <row r="6330">
          <cell r="E6330">
            <v>6328</v>
          </cell>
        </row>
        <row r="6331">
          <cell r="E6331">
            <v>6329</v>
          </cell>
        </row>
        <row r="6332">
          <cell r="E6332">
            <v>6330</v>
          </cell>
        </row>
        <row r="6333">
          <cell r="E6333">
            <v>6331</v>
          </cell>
        </row>
        <row r="6334">
          <cell r="E6334">
            <v>6332</v>
          </cell>
        </row>
        <row r="6335">
          <cell r="E6335">
            <v>6333</v>
          </cell>
        </row>
        <row r="6336">
          <cell r="E6336">
            <v>6334</v>
          </cell>
        </row>
        <row r="6337">
          <cell r="E6337">
            <v>6335</v>
          </cell>
        </row>
        <row r="6338">
          <cell r="E6338">
            <v>6336</v>
          </cell>
        </row>
        <row r="6339">
          <cell r="E6339">
            <v>6337</v>
          </cell>
        </row>
        <row r="6340">
          <cell r="E6340">
            <v>6338</v>
          </cell>
        </row>
        <row r="6341">
          <cell r="E6341">
            <v>6339</v>
          </cell>
        </row>
        <row r="6342">
          <cell r="E6342">
            <v>6340</v>
          </cell>
        </row>
        <row r="6343">
          <cell r="E6343">
            <v>6341</v>
          </cell>
        </row>
        <row r="6344">
          <cell r="E6344">
            <v>6342</v>
          </cell>
        </row>
        <row r="6345">
          <cell r="E6345">
            <v>6343</v>
          </cell>
        </row>
        <row r="6346">
          <cell r="E6346">
            <v>6344</v>
          </cell>
        </row>
        <row r="6347">
          <cell r="E6347">
            <v>6345</v>
          </cell>
        </row>
        <row r="6348">
          <cell r="E6348">
            <v>6346</v>
          </cell>
        </row>
        <row r="6349">
          <cell r="E6349">
            <v>6347</v>
          </cell>
        </row>
        <row r="6350">
          <cell r="E6350">
            <v>6348</v>
          </cell>
        </row>
        <row r="6351">
          <cell r="E6351">
            <v>6349</v>
          </cell>
        </row>
        <row r="6352">
          <cell r="E6352">
            <v>6350</v>
          </cell>
        </row>
        <row r="6353">
          <cell r="E6353">
            <v>6351</v>
          </cell>
        </row>
        <row r="6354">
          <cell r="E6354">
            <v>6352</v>
          </cell>
        </row>
        <row r="6355">
          <cell r="E6355">
            <v>6353</v>
          </cell>
        </row>
        <row r="6356">
          <cell r="E6356">
            <v>6354</v>
          </cell>
        </row>
        <row r="6357">
          <cell r="E6357">
            <v>6355</v>
          </cell>
        </row>
        <row r="6358">
          <cell r="E6358">
            <v>6356</v>
          </cell>
        </row>
        <row r="6359">
          <cell r="E6359">
            <v>6357</v>
          </cell>
        </row>
        <row r="6360">
          <cell r="E6360">
            <v>6358</v>
          </cell>
        </row>
        <row r="6361">
          <cell r="E6361">
            <v>6359</v>
          </cell>
        </row>
        <row r="6362">
          <cell r="E6362">
            <v>6360</v>
          </cell>
        </row>
        <row r="6363">
          <cell r="E6363">
            <v>6361</v>
          </cell>
        </row>
        <row r="6364">
          <cell r="E6364">
            <v>6362</v>
          </cell>
        </row>
        <row r="6365">
          <cell r="E6365">
            <v>6363</v>
          </cell>
        </row>
        <row r="6366">
          <cell r="E6366">
            <v>6364</v>
          </cell>
        </row>
        <row r="6367">
          <cell r="E6367">
            <v>6365</v>
          </cell>
        </row>
        <row r="6368">
          <cell r="E6368">
            <v>6366</v>
          </cell>
        </row>
        <row r="6369">
          <cell r="E6369">
            <v>6367</v>
          </cell>
        </row>
        <row r="6370">
          <cell r="E6370">
            <v>6368</v>
          </cell>
        </row>
        <row r="6371">
          <cell r="E6371">
            <v>6369</v>
          </cell>
        </row>
        <row r="6372">
          <cell r="E6372">
            <v>6370</v>
          </cell>
        </row>
        <row r="6373">
          <cell r="E6373">
            <v>6371</v>
          </cell>
        </row>
        <row r="6374">
          <cell r="E6374">
            <v>6372</v>
          </cell>
        </row>
        <row r="6375">
          <cell r="E6375">
            <v>6373</v>
          </cell>
        </row>
        <row r="6376">
          <cell r="E6376">
            <v>6374</v>
          </cell>
        </row>
        <row r="6377">
          <cell r="E6377">
            <v>6375</v>
          </cell>
        </row>
        <row r="6378">
          <cell r="E6378">
            <v>6376</v>
          </cell>
        </row>
        <row r="6379">
          <cell r="E6379">
            <v>6377</v>
          </cell>
        </row>
        <row r="6380">
          <cell r="E6380">
            <v>6378</v>
          </cell>
        </row>
        <row r="6381">
          <cell r="E6381">
            <v>6379</v>
          </cell>
        </row>
        <row r="6382">
          <cell r="E6382">
            <v>6380</v>
          </cell>
        </row>
        <row r="6383">
          <cell r="E6383">
            <v>6381</v>
          </cell>
        </row>
        <row r="6384">
          <cell r="E6384">
            <v>6382</v>
          </cell>
        </row>
        <row r="6385">
          <cell r="E6385">
            <v>6383</v>
          </cell>
        </row>
        <row r="6386">
          <cell r="E6386">
            <v>6384</v>
          </cell>
        </row>
        <row r="6387">
          <cell r="E6387">
            <v>6385</v>
          </cell>
        </row>
        <row r="6388">
          <cell r="E6388">
            <v>6386</v>
          </cell>
        </row>
        <row r="6389">
          <cell r="E6389">
            <v>6387</v>
          </cell>
        </row>
        <row r="6390">
          <cell r="E6390">
            <v>6388</v>
          </cell>
        </row>
        <row r="6391">
          <cell r="E6391">
            <v>6389</v>
          </cell>
        </row>
        <row r="6392">
          <cell r="E6392">
            <v>6390</v>
          </cell>
        </row>
        <row r="6393">
          <cell r="E6393">
            <v>6391</v>
          </cell>
        </row>
        <row r="6394">
          <cell r="E6394">
            <v>6392</v>
          </cell>
        </row>
        <row r="6395">
          <cell r="E6395">
            <v>6393</v>
          </cell>
        </row>
        <row r="6396">
          <cell r="E6396">
            <v>6394</v>
          </cell>
        </row>
        <row r="6397">
          <cell r="E6397">
            <v>6395</v>
          </cell>
        </row>
        <row r="6398">
          <cell r="E6398">
            <v>6396</v>
          </cell>
        </row>
        <row r="6399">
          <cell r="E6399">
            <v>6397</v>
          </cell>
        </row>
        <row r="6400">
          <cell r="E6400">
            <v>6398</v>
          </cell>
        </row>
        <row r="6401">
          <cell r="E6401">
            <v>6399</v>
          </cell>
        </row>
        <row r="6402">
          <cell r="E6402">
            <v>6400</v>
          </cell>
        </row>
        <row r="6403">
          <cell r="E6403">
            <v>6401</v>
          </cell>
        </row>
        <row r="6404">
          <cell r="E6404">
            <v>6402</v>
          </cell>
        </row>
        <row r="6405">
          <cell r="E6405">
            <v>6403</v>
          </cell>
        </row>
        <row r="6406">
          <cell r="E6406">
            <v>6404</v>
          </cell>
        </row>
        <row r="6407">
          <cell r="E6407">
            <v>6405</v>
          </cell>
        </row>
        <row r="6408">
          <cell r="E6408">
            <v>6406</v>
          </cell>
        </row>
        <row r="6409">
          <cell r="E6409">
            <v>6407</v>
          </cell>
        </row>
        <row r="6410">
          <cell r="E6410">
            <v>6408</v>
          </cell>
        </row>
        <row r="6411">
          <cell r="E6411">
            <v>6409</v>
          </cell>
        </row>
        <row r="6412">
          <cell r="E6412">
            <v>6410</v>
          </cell>
        </row>
        <row r="6413">
          <cell r="E6413">
            <v>6411</v>
          </cell>
        </row>
        <row r="6414">
          <cell r="E6414">
            <v>6412</v>
          </cell>
        </row>
        <row r="6415">
          <cell r="E6415">
            <v>6413</v>
          </cell>
        </row>
        <row r="6416">
          <cell r="E6416">
            <v>6414</v>
          </cell>
        </row>
        <row r="6417">
          <cell r="E6417">
            <v>6415</v>
          </cell>
        </row>
        <row r="6418">
          <cell r="E6418">
            <v>6416</v>
          </cell>
        </row>
        <row r="6419">
          <cell r="E6419">
            <v>6417</v>
          </cell>
        </row>
        <row r="6420">
          <cell r="E6420">
            <v>6418</v>
          </cell>
        </row>
        <row r="6421">
          <cell r="E6421">
            <v>6419</v>
          </cell>
        </row>
        <row r="6422">
          <cell r="E6422">
            <v>6420</v>
          </cell>
        </row>
        <row r="6423">
          <cell r="E6423">
            <v>6421</v>
          </cell>
        </row>
        <row r="6424">
          <cell r="E6424">
            <v>6422</v>
          </cell>
        </row>
        <row r="6425">
          <cell r="E6425">
            <v>6423</v>
          </cell>
        </row>
        <row r="6426">
          <cell r="E6426">
            <v>6424</v>
          </cell>
        </row>
        <row r="6427">
          <cell r="E6427">
            <v>6425</v>
          </cell>
        </row>
        <row r="6428">
          <cell r="E6428">
            <v>6426</v>
          </cell>
        </row>
        <row r="6429">
          <cell r="E6429">
            <v>6427</v>
          </cell>
        </row>
        <row r="6430">
          <cell r="E6430">
            <v>6428</v>
          </cell>
        </row>
        <row r="6431">
          <cell r="E6431">
            <v>6429</v>
          </cell>
        </row>
        <row r="6432">
          <cell r="E6432">
            <v>6430</v>
          </cell>
        </row>
        <row r="6433">
          <cell r="E6433">
            <v>6431</v>
          </cell>
        </row>
        <row r="6434">
          <cell r="E6434">
            <v>6432</v>
          </cell>
        </row>
        <row r="6435">
          <cell r="E6435">
            <v>6433</v>
          </cell>
        </row>
        <row r="6436">
          <cell r="E6436">
            <v>6434</v>
          </cell>
        </row>
        <row r="6437">
          <cell r="E6437">
            <v>6435</v>
          </cell>
        </row>
        <row r="6438">
          <cell r="E6438">
            <v>6436</v>
          </cell>
        </row>
        <row r="6439">
          <cell r="E6439">
            <v>6437</v>
          </cell>
        </row>
        <row r="6440">
          <cell r="E6440">
            <v>6438</v>
          </cell>
        </row>
        <row r="6441">
          <cell r="E6441">
            <v>6439</v>
          </cell>
        </row>
        <row r="6442">
          <cell r="E6442">
            <v>6440</v>
          </cell>
        </row>
        <row r="6443">
          <cell r="E6443">
            <v>6441</v>
          </cell>
        </row>
        <row r="6444">
          <cell r="E6444">
            <v>6442</v>
          </cell>
        </row>
        <row r="6445">
          <cell r="E6445">
            <v>6443</v>
          </cell>
        </row>
        <row r="6446">
          <cell r="E6446">
            <v>6444</v>
          </cell>
        </row>
        <row r="6447">
          <cell r="E6447">
            <v>6445</v>
          </cell>
        </row>
        <row r="6448">
          <cell r="E6448">
            <v>6446</v>
          </cell>
        </row>
        <row r="6449">
          <cell r="E6449">
            <v>6447</v>
          </cell>
        </row>
        <row r="6450">
          <cell r="E6450">
            <v>6448</v>
          </cell>
        </row>
        <row r="6451">
          <cell r="E6451">
            <v>6449</v>
          </cell>
        </row>
        <row r="6452">
          <cell r="E6452">
            <v>6450</v>
          </cell>
        </row>
        <row r="6453">
          <cell r="E6453">
            <v>6451</v>
          </cell>
        </row>
        <row r="6454">
          <cell r="E6454">
            <v>6452</v>
          </cell>
        </row>
        <row r="6455">
          <cell r="E6455">
            <v>6453</v>
          </cell>
        </row>
        <row r="6456">
          <cell r="E6456">
            <v>6454</v>
          </cell>
        </row>
        <row r="6457">
          <cell r="E6457">
            <v>6455</v>
          </cell>
        </row>
        <row r="6458">
          <cell r="E6458">
            <v>6456</v>
          </cell>
        </row>
        <row r="6459">
          <cell r="E6459">
            <v>6457</v>
          </cell>
        </row>
        <row r="6460">
          <cell r="E6460">
            <v>6458</v>
          </cell>
        </row>
        <row r="6461">
          <cell r="E6461">
            <v>6459</v>
          </cell>
        </row>
        <row r="6462">
          <cell r="E6462">
            <v>6460</v>
          </cell>
        </row>
        <row r="6463">
          <cell r="E6463">
            <v>6461</v>
          </cell>
        </row>
        <row r="6464">
          <cell r="E6464">
            <v>6462</v>
          </cell>
        </row>
        <row r="6465">
          <cell r="E6465">
            <v>6463</v>
          </cell>
        </row>
        <row r="6466">
          <cell r="E6466">
            <v>6464</v>
          </cell>
        </row>
        <row r="6467">
          <cell r="E6467">
            <v>6465</v>
          </cell>
        </row>
        <row r="6468">
          <cell r="E6468">
            <v>6466</v>
          </cell>
        </row>
        <row r="6469">
          <cell r="E6469">
            <v>6467</v>
          </cell>
        </row>
        <row r="6470">
          <cell r="E6470">
            <v>6468</v>
          </cell>
        </row>
        <row r="6471">
          <cell r="E6471">
            <v>6469</v>
          </cell>
        </row>
        <row r="6472">
          <cell r="E6472">
            <v>6470</v>
          </cell>
        </row>
        <row r="6473">
          <cell r="E6473">
            <v>6471</v>
          </cell>
        </row>
        <row r="6474">
          <cell r="E6474">
            <v>6472</v>
          </cell>
        </row>
        <row r="6475">
          <cell r="E6475">
            <v>6473</v>
          </cell>
        </row>
        <row r="6476">
          <cell r="E6476">
            <v>6474</v>
          </cell>
        </row>
        <row r="6477">
          <cell r="E6477">
            <v>6475</v>
          </cell>
        </row>
        <row r="6478">
          <cell r="E6478">
            <v>6476</v>
          </cell>
        </row>
        <row r="6479">
          <cell r="E6479">
            <v>6477</v>
          </cell>
        </row>
        <row r="6480">
          <cell r="E6480">
            <v>6478</v>
          </cell>
        </row>
        <row r="6481">
          <cell r="E6481">
            <v>6479</v>
          </cell>
        </row>
        <row r="6482">
          <cell r="E6482">
            <v>6480</v>
          </cell>
        </row>
        <row r="6483">
          <cell r="E6483">
            <v>6481</v>
          </cell>
        </row>
        <row r="6484">
          <cell r="E6484">
            <v>6482</v>
          </cell>
        </row>
        <row r="6485">
          <cell r="E6485">
            <v>6483</v>
          </cell>
        </row>
        <row r="6486">
          <cell r="E6486">
            <v>6484</v>
          </cell>
        </row>
        <row r="6487">
          <cell r="E6487">
            <v>6485</v>
          </cell>
        </row>
        <row r="6488">
          <cell r="E6488">
            <v>6486</v>
          </cell>
        </row>
        <row r="6489">
          <cell r="E6489">
            <v>6487</v>
          </cell>
        </row>
        <row r="6490">
          <cell r="E6490">
            <v>6488</v>
          </cell>
        </row>
        <row r="6491">
          <cell r="E6491">
            <v>6489</v>
          </cell>
        </row>
        <row r="6492">
          <cell r="E6492">
            <v>6490</v>
          </cell>
        </row>
        <row r="6493">
          <cell r="E6493">
            <v>6491</v>
          </cell>
        </row>
        <row r="6494">
          <cell r="E6494">
            <v>6492</v>
          </cell>
        </row>
        <row r="6495">
          <cell r="E6495">
            <v>6493</v>
          </cell>
        </row>
        <row r="6496">
          <cell r="E6496">
            <v>6494</v>
          </cell>
        </row>
        <row r="6497">
          <cell r="E6497">
            <v>6495</v>
          </cell>
        </row>
        <row r="6498">
          <cell r="E6498">
            <v>6496</v>
          </cell>
        </row>
        <row r="6499">
          <cell r="E6499">
            <v>6497</v>
          </cell>
        </row>
        <row r="6500">
          <cell r="E6500">
            <v>6498</v>
          </cell>
        </row>
        <row r="6501">
          <cell r="E6501">
            <v>6499</v>
          </cell>
        </row>
        <row r="6502">
          <cell r="E6502">
            <v>6500</v>
          </cell>
        </row>
        <row r="6503">
          <cell r="E6503">
            <v>6501</v>
          </cell>
        </row>
        <row r="6504">
          <cell r="E6504">
            <v>6502</v>
          </cell>
        </row>
        <row r="6505">
          <cell r="E6505">
            <v>6503</v>
          </cell>
        </row>
        <row r="6506">
          <cell r="E6506">
            <v>6504</v>
          </cell>
        </row>
        <row r="6507">
          <cell r="E6507">
            <v>6505</v>
          </cell>
        </row>
        <row r="6508">
          <cell r="E6508">
            <v>6506</v>
          </cell>
        </row>
        <row r="6509">
          <cell r="E6509">
            <v>6507</v>
          </cell>
        </row>
        <row r="6510">
          <cell r="E6510">
            <v>6508</v>
          </cell>
        </row>
        <row r="6511">
          <cell r="E6511">
            <v>6509</v>
          </cell>
        </row>
        <row r="6512">
          <cell r="E6512">
            <v>6510</v>
          </cell>
        </row>
        <row r="6513">
          <cell r="E6513">
            <v>6511</v>
          </cell>
        </row>
        <row r="6514">
          <cell r="E6514">
            <v>6512</v>
          </cell>
        </row>
        <row r="6515">
          <cell r="E6515">
            <v>6513</v>
          </cell>
        </row>
        <row r="6516">
          <cell r="E6516">
            <v>6514</v>
          </cell>
        </row>
        <row r="6517">
          <cell r="E6517">
            <v>6515</v>
          </cell>
        </row>
        <row r="6518">
          <cell r="E6518">
            <v>6516</v>
          </cell>
        </row>
        <row r="6519">
          <cell r="E6519">
            <v>6517</v>
          </cell>
        </row>
        <row r="6520">
          <cell r="E6520">
            <v>6518</v>
          </cell>
        </row>
        <row r="6521">
          <cell r="E6521">
            <v>6519</v>
          </cell>
        </row>
        <row r="6522">
          <cell r="E6522">
            <v>6520</v>
          </cell>
        </row>
        <row r="6523">
          <cell r="E6523">
            <v>6521</v>
          </cell>
        </row>
        <row r="6524">
          <cell r="E6524">
            <v>6522</v>
          </cell>
        </row>
        <row r="6525">
          <cell r="E6525">
            <v>6523</v>
          </cell>
        </row>
        <row r="6526">
          <cell r="E6526">
            <v>6524</v>
          </cell>
        </row>
        <row r="6527">
          <cell r="E6527">
            <v>6525</v>
          </cell>
        </row>
        <row r="6528">
          <cell r="E6528">
            <v>6526</v>
          </cell>
        </row>
        <row r="6529">
          <cell r="E6529">
            <v>6527</v>
          </cell>
        </row>
        <row r="6530">
          <cell r="E6530">
            <v>6528</v>
          </cell>
        </row>
        <row r="6531">
          <cell r="E6531">
            <v>6529</v>
          </cell>
        </row>
        <row r="6532">
          <cell r="E6532">
            <v>6530</v>
          </cell>
        </row>
        <row r="6533">
          <cell r="E6533">
            <v>6531</v>
          </cell>
        </row>
        <row r="6534">
          <cell r="E6534">
            <v>6532</v>
          </cell>
        </row>
        <row r="6535">
          <cell r="E6535">
            <v>6533</v>
          </cell>
        </row>
        <row r="6536">
          <cell r="E6536">
            <v>6534</v>
          </cell>
        </row>
        <row r="6537">
          <cell r="E6537">
            <v>6535</v>
          </cell>
        </row>
        <row r="6538">
          <cell r="E6538">
            <v>6536</v>
          </cell>
        </row>
        <row r="6539">
          <cell r="E6539">
            <v>6537</v>
          </cell>
        </row>
        <row r="6540">
          <cell r="E6540">
            <v>6538</v>
          </cell>
        </row>
        <row r="6541">
          <cell r="E6541">
            <v>6539</v>
          </cell>
        </row>
        <row r="6542">
          <cell r="E6542">
            <v>6540</v>
          </cell>
        </row>
        <row r="6543">
          <cell r="E6543">
            <v>6541</v>
          </cell>
        </row>
        <row r="6544">
          <cell r="E6544">
            <v>6542</v>
          </cell>
        </row>
        <row r="6545">
          <cell r="E6545">
            <v>6543</v>
          </cell>
        </row>
        <row r="6546">
          <cell r="E6546">
            <v>6544</v>
          </cell>
        </row>
        <row r="6547">
          <cell r="E6547">
            <v>6545</v>
          </cell>
        </row>
        <row r="6548">
          <cell r="E6548">
            <v>6546</v>
          </cell>
        </row>
        <row r="6549">
          <cell r="E6549">
            <v>6547</v>
          </cell>
        </row>
        <row r="6550">
          <cell r="E6550">
            <v>6548</v>
          </cell>
        </row>
        <row r="6551">
          <cell r="E6551">
            <v>6549</v>
          </cell>
        </row>
        <row r="6552">
          <cell r="E6552">
            <v>6550</v>
          </cell>
        </row>
        <row r="6553">
          <cell r="E6553">
            <v>6551</v>
          </cell>
        </row>
        <row r="6554">
          <cell r="E6554">
            <v>6552</v>
          </cell>
        </row>
        <row r="6555">
          <cell r="E6555">
            <v>6553</v>
          </cell>
        </row>
        <row r="6556">
          <cell r="E6556">
            <v>6554</v>
          </cell>
        </row>
        <row r="6557">
          <cell r="E6557">
            <v>6555</v>
          </cell>
        </row>
        <row r="6558">
          <cell r="E6558">
            <v>6556</v>
          </cell>
        </row>
        <row r="6559">
          <cell r="E6559">
            <v>6557</v>
          </cell>
        </row>
        <row r="6560">
          <cell r="E6560">
            <v>6558</v>
          </cell>
        </row>
        <row r="6561">
          <cell r="E6561">
            <v>6559</v>
          </cell>
        </row>
        <row r="6562">
          <cell r="E6562">
            <v>6560</v>
          </cell>
        </row>
        <row r="6563">
          <cell r="E6563">
            <v>6561</v>
          </cell>
        </row>
        <row r="6564">
          <cell r="E6564">
            <v>6562</v>
          </cell>
        </row>
        <row r="6565">
          <cell r="E6565">
            <v>6563</v>
          </cell>
        </row>
        <row r="6566">
          <cell r="E6566">
            <v>6564</v>
          </cell>
        </row>
        <row r="6567">
          <cell r="E6567">
            <v>6565</v>
          </cell>
        </row>
        <row r="6568">
          <cell r="E6568">
            <v>6566</v>
          </cell>
        </row>
        <row r="6569">
          <cell r="E6569">
            <v>6567</v>
          </cell>
        </row>
        <row r="6570">
          <cell r="E6570">
            <v>6568</v>
          </cell>
        </row>
        <row r="6571">
          <cell r="E6571">
            <v>6569</v>
          </cell>
        </row>
        <row r="6572">
          <cell r="E6572">
            <v>6570</v>
          </cell>
        </row>
        <row r="6573">
          <cell r="E6573">
            <v>6571</v>
          </cell>
        </row>
        <row r="6574">
          <cell r="E6574">
            <v>6572</v>
          </cell>
        </row>
        <row r="6575">
          <cell r="E6575">
            <v>6573</v>
          </cell>
        </row>
        <row r="6576">
          <cell r="E6576">
            <v>6574</v>
          </cell>
        </row>
        <row r="6577">
          <cell r="E6577">
            <v>6575</v>
          </cell>
        </row>
        <row r="6578">
          <cell r="E6578">
            <v>6576</v>
          </cell>
        </row>
        <row r="6579">
          <cell r="E6579">
            <v>6577</v>
          </cell>
        </row>
        <row r="6580">
          <cell r="E6580">
            <v>6578</v>
          </cell>
        </row>
        <row r="6581">
          <cell r="E6581">
            <v>6579</v>
          </cell>
        </row>
        <row r="6582">
          <cell r="E6582">
            <v>6580</v>
          </cell>
        </row>
        <row r="6583">
          <cell r="E6583">
            <v>6581</v>
          </cell>
        </row>
        <row r="6584">
          <cell r="E6584">
            <v>6582</v>
          </cell>
        </row>
        <row r="6585">
          <cell r="E6585">
            <v>6583</v>
          </cell>
        </row>
        <row r="6586">
          <cell r="E6586">
            <v>6584</v>
          </cell>
        </row>
        <row r="6587">
          <cell r="E6587">
            <v>6585</v>
          </cell>
        </row>
        <row r="6588">
          <cell r="E6588">
            <v>6586</v>
          </cell>
        </row>
        <row r="6589">
          <cell r="E6589">
            <v>6587</v>
          </cell>
        </row>
        <row r="6590">
          <cell r="E6590">
            <v>6588</v>
          </cell>
        </row>
        <row r="6591">
          <cell r="E6591">
            <v>6589</v>
          </cell>
        </row>
        <row r="6592">
          <cell r="E6592">
            <v>6590</v>
          </cell>
        </row>
        <row r="6593">
          <cell r="E6593">
            <v>6591</v>
          </cell>
        </row>
        <row r="6594">
          <cell r="E6594">
            <v>6592</v>
          </cell>
        </row>
        <row r="6595">
          <cell r="E6595">
            <v>6593</v>
          </cell>
        </row>
        <row r="6596">
          <cell r="E6596">
            <v>6594</v>
          </cell>
        </row>
        <row r="6597">
          <cell r="E6597">
            <v>6595</v>
          </cell>
        </row>
        <row r="6598">
          <cell r="E6598">
            <v>6596</v>
          </cell>
        </row>
        <row r="6599">
          <cell r="E6599">
            <v>6597</v>
          </cell>
        </row>
        <row r="6600">
          <cell r="E6600">
            <v>6598</v>
          </cell>
        </row>
        <row r="6601">
          <cell r="E6601">
            <v>6599</v>
          </cell>
        </row>
        <row r="6602">
          <cell r="E6602">
            <v>6600</v>
          </cell>
        </row>
        <row r="6603">
          <cell r="E6603">
            <v>6601</v>
          </cell>
        </row>
        <row r="6604">
          <cell r="E6604">
            <v>6602</v>
          </cell>
        </row>
        <row r="6605">
          <cell r="E6605">
            <v>6603</v>
          </cell>
        </row>
        <row r="6606">
          <cell r="E6606">
            <v>6604</v>
          </cell>
        </row>
        <row r="6607">
          <cell r="E6607">
            <v>6605</v>
          </cell>
        </row>
        <row r="6608">
          <cell r="E6608">
            <v>6606</v>
          </cell>
        </row>
        <row r="6609">
          <cell r="E6609">
            <v>6607</v>
          </cell>
        </row>
        <row r="6610">
          <cell r="E6610">
            <v>6608</v>
          </cell>
        </row>
        <row r="6611">
          <cell r="E6611">
            <v>6609</v>
          </cell>
        </row>
        <row r="6612">
          <cell r="E6612">
            <v>6610</v>
          </cell>
        </row>
        <row r="6613">
          <cell r="E6613">
            <v>6611</v>
          </cell>
        </row>
        <row r="6614">
          <cell r="E6614">
            <v>6612</v>
          </cell>
        </row>
        <row r="6615">
          <cell r="E6615">
            <v>6613</v>
          </cell>
        </row>
        <row r="6616">
          <cell r="E6616">
            <v>6614</v>
          </cell>
        </row>
        <row r="6617">
          <cell r="E6617">
            <v>6615</v>
          </cell>
        </row>
        <row r="6618">
          <cell r="E6618">
            <v>6616</v>
          </cell>
        </row>
        <row r="6619">
          <cell r="E6619">
            <v>6617</v>
          </cell>
        </row>
        <row r="6620">
          <cell r="E6620">
            <v>6618</v>
          </cell>
        </row>
        <row r="6621">
          <cell r="E6621">
            <v>6619</v>
          </cell>
        </row>
        <row r="6622">
          <cell r="E6622">
            <v>6620</v>
          </cell>
        </row>
        <row r="6623">
          <cell r="E6623">
            <v>6621</v>
          </cell>
        </row>
        <row r="6624">
          <cell r="E6624">
            <v>6622</v>
          </cell>
        </row>
        <row r="6625">
          <cell r="E6625">
            <v>6623</v>
          </cell>
        </row>
        <row r="6626">
          <cell r="E6626">
            <v>6624</v>
          </cell>
        </row>
        <row r="6627">
          <cell r="E6627">
            <v>6625</v>
          </cell>
        </row>
        <row r="6628">
          <cell r="E6628">
            <v>6626</v>
          </cell>
        </row>
        <row r="6629">
          <cell r="E6629">
            <v>6627</v>
          </cell>
        </row>
        <row r="6630">
          <cell r="E6630">
            <v>6628</v>
          </cell>
        </row>
        <row r="6631">
          <cell r="E6631">
            <v>6629</v>
          </cell>
        </row>
        <row r="6632">
          <cell r="E6632">
            <v>6630</v>
          </cell>
        </row>
        <row r="6633">
          <cell r="E6633">
            <v>6631</v>
          </cell>
        </row>
        <row r="6634">
          <cell r="E6634">
            <v>6632</v>
          </cell>
        </row>
        <row r="6635">
          <cell r="E6635">
            <v>6633</v>
          </cell>
        </row>
        <row r="6636">
          <cell r="E6636">
            <v>6634</v>
          </cell>
        </row>
        <row r="6637">
          <cell r="E6637">
            <v>6635</v>
          </cell>
        </row>
        <row r="6638">
          <cell r="E6638">
            <v>6636</v>
          </cell>
        </row>
        <row r="6639">
          <cell r="E6639">
            <v>6637</v>
          </cell>
        </row>
        <row r="6640">
          <cell r="E6640">
            <v>6638</v>
          </cell>
        </row>
        <row r="6641">
          <cell r="E6641">
            <v>6639</v>
          </cell>
        </row>
        <row r="6642">
          <cell r="E6642">
            <v>6640</v>
          </cell>
        </row>
        <row r="6643">
          <cell r="E6643">
            <v>6641</v>
          </cell>
        </row>
        <row r="6644">
          <cell r="E6644">
            <v>6642</v>
          </cell>
        </row>
        <row r="6645">
          <cell r="E6645">
            <v>6643</v>
          </cell>
        </row>
        <row r="6646">
          <cell r="E6646">
            <v>6644</v>
          </cell>
        </row>
        <row r="6647">
          <cell r="E6647">
            <v>6645</v>
          </cell>
        </row>
        <row r="6648">
          <cell r="E6648">
            <v>6646</v>
          </cell>
        </row>
        <row r="6649">
          <cell r="E6649">
            <v>6647</v>
          </cell>
        </row>
        <row r="6650">
          <cell r="E6650">
            <v>6648</v>
          </cell>
        </row>
        <row r="6651">
          <cell r="E6651">
            <v>6649</v>
          </cell>
        </row>
        <row r="6652">
          <cell r="E6652">
            <v>6650</v>
          </cell>
        </row>
        <row r="6653">
          <cell r="E6653">
            <v>6651</v>
          </cell>
        </row>
        <row r="6654">
          <cell r="E6654">
            <v>6652</v>
          </cell>
        </row>
        <row r="6655">
          <cell r="E6655">
            <v>6653</v>
          </cell>
        </row>
        <row r="6656">
          <cell r="E6656">
            <v>6654</v>
          </cell>
        </row>
        <row r="6657">
          <cell r="E6657">
            <v>6655</v>
          </cell>
        </row>
        <row r="6658">
          <cell r="E6658">
            <v>6656</v>
          </cell>
        </row>
        <row r="6659">
          <cell r="E6659">
            <v>6657</v>
          </cell>
        </row>
        <row r="6660">
          <cell r="E6660">
            <v>6658</v>
          </cell>
        </row>
        <row r="6661">
          <cell r="E6661">
            <v>6659</v>
          </cell>
        </row>
        <row r="6662">
          <cell r="E6662">
            <v>6660</v>
          </cell>
        </row>
        <row r="6663">
          <cell r="E6663">
            <v>6661</v>
          </cell>
        </row>
        <row r="6664">
          <cell r="E6664">
            <v>6662</v>
          </cell>
        </row>
        <row r="6665">
          <cell r="E6665">
            <v>6663</v>
          </cell>
        </row>
        <row r="6666">
          <cell r="E6666">
            <v>6664</v>
          </cell>
        </row>
        <row r="6667">
          <cell r="E6667">
            <v>6665</v>
          </cell>
        </row>
        <row r="6668">
          <cell r="E6668">
            <v>6666</v>
          </cell>
        </row>
        <row r="6669">
          <cell r="E6669">
            <v>6667</v>
          </cell>
        </row>
        <row r="6670">
          <cell r="E6670">
            <v>6668</v>
          </cell>
        </row>
        <row r="6671">
          <cell r="E6671">
            <v>6669</v>
          </cell>
        </row>
        <row r="6672">
          <cell r="E6672">
            <v>6670</v>
          </cell>
        </row>
        <row r="6673">
          <cell r="E6673">
            <v>6671</v>
          </cell>
        </row>
        <row r="6674">
          <cell r="E6674">
            <v>6672</v>
          </cell>
        </row>
        <row r="6675">
          <cell r="E6675">
            <v>6673</v>
          </cell>
        </row>
        <row r="6676">
          <cell r="E6676">
            <v>6674</v>
          </cell>
        </row>
        <row r="6677">
          <cell r="E6677">
            <v>6675</v>
          </cell>
        </row>
        <row r="6678">
          <cell r="E6678">
            <v>6676</v>
          </cell>
        </row>
        <row r="6679">
          <cell r="E6679">
            <v>6677</v>
          </cell>
        </row>
        <row r="6680">
          <cell r="E6680">
            <v>6678</v>
          </cell>
        </row>
        <row r="6681">
          <cell r="E6681">
            <v>6679</v>
          </cell>
        </row>
        <row r="6682">
          <cell r="E6682">
            <v>6680</v>
          </cell>
        </row>
        <row r="6683">
          <cell r="E6683">
            <v>6681</v>
          </cell>
        </row>
        <row r="6684">
          <cell r="E6684">
            <v>6682</v>
          </cell>
        </row>
        <row r="6685">
          <cell r="E6685">
            <v>6683</v>
          </cell>
        </row>
        <row r="6686">
          <cell r="E6686">
            <v>6684</v>
          </cell>
        </row>
        <row r="6687">
          <cell r="E6687">
            <v>6685</v>
          </cell>
        </row>
        <row r="6688">
          <cell r="E6688">
            <v>6686</v>
          </cell>
        </row>
        <row r="6689">
          <cell r="E6689">
            <v>6687</v>
          </cell>
        </row>
        <row r="6690">
          <cell r="E6690">
            <v>6688</v>
          </cell>
        </row>
        <row r="6691">
          <cell r="E6691">
            <v>6689</v>
          </cell>
        </row>
        <row r="6692">
          <cell r="E6692">
            <v>6690</v>
          </cell>
        </row>
        <row r="6693">
          <cell r="E6693">
            <v>6691</v>
          </cell>
        </row>
        <row r="6694">
          <cell r="E6694">
            <v>6692</v>
          </cell>
        </row>
        <row r="6695">
          <cell r="E6695">
            <v>6693</v>
          </cell>
        </row>
        <row r="6696">
          <cell r="E6696">
            <v>6694</v>
          </cell>
        </row>
        <row r="6697">
          <cell r="E6697">
            <v>6695</v>
          </cell>
        </row>
        <row r="6698">
          <cell r="E6698">
            <v>6696</v>
          </cell>
        </row>
        <row r="6699">
          <cell r="E6699">
            <v>6697</v>
          </cell>
        </row>
        <row r="6700">
          <cell r="E6700">
            <v>6698</v>
          </cell>
        </row>
        <row r="6701">
          <cell r="E6701">
            <v>6699</v>
          </cell>
        </row>
        <row r="6702">
          <cell r="E6702">
            <v>6700</v>
          </cell>
        </row>
        <row r="6703">
          <cell r="E6703">
            <v>6701</v>
          </cell>
        </row>
        <row r="6704">
          <cell r="E6704">
            <v>6702</v>
          </cell>
        </row>
        <row r="6705">
          <cell r="E6705">
            <v>6703</v>
          </cell>
        </row>
        <row r="6706">
          <cell r="E6706">
            <v>6704</v>
          </cell>
        </row>
        <row r="6707">
          <cell r="E6707">
            <v>6705</v>
          </cell>
        </row>
        <row r="6708">
          <cell r="E6708">
            <v>6706</v>
          </cell>
        </row>
        <row r="6709">
          <cell r="E6709">
            <v>6707</v>
          </cell>
        </row>
        <row r="6710">
          <cell r="E6710">
            <v>6708</v>
          </cell>
        </row>
        <row r="6711">
          <cell r="E6711">
            <v>6709</v>
          </cell>
        </row>
        <row r="6712">
          <cell r="E6712">
            <v>6710</v>
          </cell>
        </row>
        <row r="6713">
          <cell r="E6713">
            <v>6711</v>
          </cell>
        </row>
        <row r="6714">
          <cell r="E6714">
            <v>6712</v>
          </cell>
        </row>
        <row r="6715">
          <cell r="E6715">
            <v>6713</v>
          </cell>
        </row>
        <row r="6716">
          <cell r="E6716">
            <v>6714</v>
          </cell>
        </row>
        <row r="6717">
          <cell r="E6717">
            <v>6715</v>
          </cell>
        </row>
        <row r="6718">
          <cell r="E6718">
            <v>6716</v>
          </cell>
        </row>
        <row r="6719">
          <cell r="E6719">
            <v>6717</v>
          </cell>
        </row>
        <row r="6720">
          <cell r="E6720">
            <v>6718</v>
          </cell>
        </row>
        <row r="6721">
          <cell r="E6721">
            <v>6719</v>
          </cell>
        </row>
        <row r="6722">
          <cell r="E6722">
            <v>6720</v>
          </cell>
        </row>
        <row r="6723">
          <cell r="E6723">
            <v>6721</v>
          </cell>
        </row>
        <row r="6724">
          <cell r="E6724">
            <v>6722</v>
          </cell>
        </row>
        <row r="6725">
          <cell r="E6725">
            <v>6723</v>
          </cell>
        </row>
        <row r="6726">
          <cell r="E6726">
            <v>6724</v>
          </cell>
        </row>
        <row r="6727">
          <cell r="E6727">
            <v>6725</v>
          </cell>
        </row>
        <row r="6728">
          <cell r="E6728">
            <v>6726</v>
          </cell>
        </row>
        <row r="6729">
          <cell r="E6729">
            <v>6727</v>
          </cell>
        </row>
        <row r="6730">
          <cell r="E6730">
            <v>6728</v>
          </cell>
        </row>
        <row r="6731">
          <cell r="E6731">
            <v>6729</v>
          </cell>
        </row>
        <row r="6732">
          <cell r="E6732">
            <v>6730</v>
          </cell>
        </row>
        <row r="6733">
          <cell r="E6733">
            <v>6731</v>
          </cell>
        </row>
        <row r="6734">
          <cell r="E6734">
            <v>6732</v>
          </cell>
        </row>
        <row r="6735">
          <cell r="E6735">
            <v>6733</v>
          </cell>
        </row>
        <row r="6736">
          <cell r="E6736">
            <v>6734</v>
          </cell>
        </row>
        <row r="6737">
          <cell r="E6737">
            <v>6735</v>
          </cell>
        </row>
        <row r="6738">
          <cell r="E6738">
            <v>6736</v>
          </cell>
        </row>
        <row r="6739">
          <cell r="E6739">
            <v>6737</v>
          </cell>
        </row>
        <row r="6740">
          <cell r="E6740">
            <v>6738</v>
          </cell>
        </row>
        <row r="6741">
          <cell r="E6741">
            <v>6739</v>
          </cell>
        </row>
        <row r="6742">
          <cell r="E6742">
            <v>6740</v>
          </cell>
        </row>
        <row r="6743">
          <cell r="E6743">
            <v>6741</v>
          </cell>
        </row>
        <row r="6744">
          <cell r="E6744">
            <v>6742</v>
          </cell>
        </row>
        <row r="6745">
          <cell r="E6745">
            <v>6743</v>
          </cell>
        </row>
        <row r="6746">
          <cell r="E6746">
            <v>6744</v>
          </cell>
        </row>
        <row r="6747">
          <cell r="E6747">
            <v>6745</v>
          </cell>
        </row>
        <row r="6748">
          <cell r="E6748">
            <v>6746</v>
          </cell>
        </row>
        <row r="6749">
          <cell r="E6749">
            <v>6747</v>
          </cell>
        </row>
        <row r="6750">
          <cell r="E6750">
            <v>6748</v>
          </cell>
        </row>
        <row r="6751">
          <cell r="E6751">
            <v>6749</v>
          </cell>
        </row>
        <row r="6752">
          <cell r="E6752">
            <v>6750</v>
          </cell>
        </row>
        <row r="6753">
          <cell r="E6753">
            <v>6751</v>
          </cell>
        </row>
        <row r="6754">
          <cell r="E6754">
            <v>6752</v>
          </cell>
        </row>
        <row r="6755">
          <cell r="E6755">
            <v>6753</v>
          </cell>
        </row>
        <row r="6756">
          <cell r="E6756">
            <v>6754</v>
          </cell>
        </row>
        <row r="6757">
          <cell r="E6757">
            <v>6755</v>
          </cell>
        </row>
        <row r="6758">
          <cell r="E6758">
            <v>6756</v>
          </cell>
        </row>
        <row r="6759">
          <cell r="E6759">
            <v>6757</v>
          </cell>
        </row>
        <row r="6760">
          <cell r="E6760">
            <v>6758</v>
          </cell>
        </row>
        <row r="6761">
          <cell r="E6761">
            <v>6759</v>
          </cell>
        </row>
        <row r="6762">
          <cell r="E6762">
            <v>6760</v>
          </cell>
        </row>
        <row r="6763">
          <cell r="E6763">
            <v>6761</v>
          </cell>
        </row>
        <row r="6764">
          <cell r="E6764">
            <v>6762</v>
          </cell>
        </row>
        <row r="6765">
          <cell r="E6765">
            <v>6763</v>
          </cell>
        </row>
        <row r="6766">
          <cell r="E6766">
            <v>6764</v>
          </cell>
        </row>
        <row r="6767">
          <cell r="E6767">
            <v>6765</v>
          </cell>
        </row>
        <row r="6768">
          <cell r="E6768">
            <v>6766</v>
          </cell>
        </row>
        <row r="6769">
          <cell r="E6769">
            <v>6767</v>
          </cell>
        </row>
        <row r="6770">
          <cell r="E6770">
            <v>6768</v>
          </cell>
        </row>
        <row r="6771">
          <cell r="E6771">
            <v>6769</v>
          </cell>
        </row>
        <row r="6772">
          <cell r="E6772">
            <v>6770</v>
          </cell>
        </row>
        <row r="6773">
          <cell r="E6773">
            <v>6771</v>
          </cell>
        </row>
        <row r="6774">
          <cell r="E6774">
            <v>6772</v>
          </cell>
        </row>
        <row r="6775">
          <cell r="E6775">
            <v>6773</v>
          </cell>
        </row>
        <row r="6776">
          <cell r="E6776">
            <v>6774</v>
          </cell>
        </row>
        <row r="6777">
          <cell r="E6777">
            <v>6775</v>
          </cell>
        </row>
        <row r="6778">
          <cell r="E6778">
            <v>6776</v>
          </cell>
        </row>
        <row r="6779">
          <cell r="E6779">
            <v>6777</v>
          </cell>
        </row>
        <row r="6780">
          <cell r="E6780">
            <v>6778</v>
          </cell>
        </row>
        <row r="6781">
          <cell r="E6781">
            <v>6779</v>
          </cell>
        </row>
        <row r="6782">
          <cell r="E6782">
            <v>6780</v>
          </cell>
        </row>
        <row r="6783">
          <cell r="E6783">
            <v>6781</v>
          </cell>
        </row>
        <row r="6784">
          <cell r="E6784">
            <v>6782</v>
          </cell>
        </row>
        <row r="6785">
          <cell r="E6785">
            <v>6783</v>
          </cell>
        </row>
        <row r="6786">
          <cell r="E6786">
            <v>6784</v>
          </cell>
        </row>
        <row r="6787">
          <cell r="E6787">
            <v>6785</v>
          </cell>
        </row>
        <row r="6788">
          <cell r="E6788">
            <v>6786</v>
          </cell>
        </row>
        <row r="6789">
          <cell r="E6789">
            <v>6787</v>
          </cell>
        </row>
        <row r="6790">
          <cell r="E6790">
            <v>6788</v>
          </cell>
        </row>
        <row r="6791">
          <cell r="E6791">
            <v>6789</v>
          </cell>
        </row>
        <row r="6792">
          <cell r="E6792">
            <v>6790</v>
          </cell>
        </row>
        <row r="6793">
          <cell r="E6793">
            <v>6791</v>
          </cell>
        </row>
        <row r="6794">
          <cell r="E6794">
            <v>6792</v>
          </cell>
        </row>
        <row r="6795">
          <cell r="E6795">
            <v>6793</v>
          </cell>
        </row>
        <row r="6796">
          <cell r="E6796">
            <v>6794</v>
          </cell>
        </row>
        <row r="6797">
          <cell r="E6797">
            <v>6795</v>
          </cell>
        </row>
        <row r="6798">
          <cell r="E6798">
            <v>6796</v>
          </cell>
        </row>
        <row r="6799">
          <cell r="E6799">
            <v>6797</v>
          </cell>
        </row>
        <row r="6800">
          <cell r="E6800">
            <v>6798</v>
          </cell>
        </row>
        <row r="6801">
          <cell r="E6801">
            <v>6799</v>
          </cell>
        </row>
        <row r="6802">
          <cell r="E6802">
            <v>6800</v>
          </cell>
        </row>
        <row r="6803">
          <cell r="E6803">
            <v>6801</v>
          </cell>
        </row>
        <row r="6804">
          <cell r="E6804">
            <v>6802</v>
          </cell>
        </row>
        <row r="6805">
          <cell r="E6805">
            <v>6803</v>
          </cell>
        </row>
        <row r="6806">
          <cell r="E6806">
            <v>6804</v>
          </cell>
        </row>
        <row r="6807">
          <cell r="E6807">
            <v>6805</v>
          </cell>
        </row>
        <row r="6808">
          <cell r="E6808">
            <v>6806</v>
          </cell>
        </row>
        <row r="6809">
          <cell r="E6809">
            <v>6807</v>
          </cell>
        </row>
        <row r="6810">
          <cell r="E6810">
            <v>6808</v>
          </cell>
        </row>
        <row r="6811">
          <cell r="E6811">
            <v>6809</v>
          </cell>
        </row>
        <row r="6812">
          <cell r="E6812">
            <v>6810</v>
          </cell>
        </row>
        <row r="6813">
          <cell r="E6813">
            <v>6811</v>
          </cell>
        </row>
        <row r="6814">
          <cell r="E6814">
            <v>6812</v>
          </cell>
        </row>
        <row r="6815">
          <cell r="E6815">
            <v>6813</v>
          </cell>
        </row>
        <row r="6816">
          <cell r="E6816">
            <v>6814</v>
          </cell>
        </row>
        <row r="6817">
          <cell r="E6817">
            <v>6815</v>
          </cell>
        </row>
        <row r="6818">
          <cell r="E6818">
            <v>6816</v>
          </cell>
        </row>
        <row r="6819">
          <cell r="E6819">
            <v>6817</v>
          </cell>
        </row>
        <row r="6820">
          <cell r="E6820">
            <v>6818</v>
          </cell>
        </row>
        <row r="6821">
          <cell r="E6821">
            <v>6819</v>
          </cell>
        </row>
        <row r="6822">
          <cell r="E6822">
            <v>6820</v>
          </cell>
        </row>
        <row r="6823">
          <cell r="E6823">
            <v>6821</v>
          </cell>
        </row>
        <row r="6824">
          <cell r="E6824">
            <v>6822</v>
          </cell>
        </row>
        <row r="6825">
          <cell r="E6825">
            <v>6823</v>
          </cell>
        </row>
        <row r="6826">
          <cell r="E6826">
            <v>6824</v>
          </cell>
        </row>
        <row r="6827">
          <cell r="E6827">
            <v>6825</v>
          </cell>
        </row>
        <row r="6828">
          <cell r="E6828">
            <v>6826</v>
          </cell>
        </row>
        <row r="6829">
          <cell r="E6829">
            <v>6827</v>
          </cell>
        </row>
        <row r="6830">
          <cell r="E6830">
            <v>6828</v>
          </cell>
        </row>
        <row r="6831">
          <cell r="E6831">
            <v>6829</v>
          </cell>
        </row>
        <row r="6832">
          <cell r="E6832">
            <v>6830</v>
          </cell>
        </row>
        <row r="6833">
          <cell r="E6833">
            <v>6831</v>
          </cell>
        </row>
        <row r="6834">
          <cell r="E6834">
            <v>6832</v>
          </cell>
        </row>
        <row r="6835">
          <cell r="E6835">
            <v>6833</v>
          </cell>
        </row>
        <row r="6836">
          <cell r="E6836">
            <v>6834</v>
          </cell>
        </row>
        <row r="6837">
          <cell r="E6837">
            <v>6835</v>
          </cell>
        </row>
        <row r="6838">
          <cell r="E6838">
            <v>6836</v>
          </cell>
        </row>
        <row r="6839">
          <cell r="E6839">
            <v>6837</v>
          </cell>
        </row>
        <row r="6840">
          <cell r="E6840">
            <v>6838</v>
          </cell>
        </row>
        <row r="6841">
          <cell r="E6841">
            <v>6839</v>
          </cell>
        </row>
        <row r="6842">
          <cell r="E6842">
            <v>6840</v>
          </cell>
        </row>
        <row r="6843">
          <cell r="E6843">
            <v>6841</v>
          </cell>
        </row>
        <row r="6844">
          <cell r="E6844">
            <v>6842</v>
          </cell>
        </row>
        <row r="6845">
          <cell r="E6845">
            <v>6843</v>
          </cell>
        </row>
        <row r="6846">
          <cell r="E6846">
            <v>6844</v>
          </cell>
        </row>
        <row r="6847">
          <cell r="E6847">
            <v>6845</v>
          </cell>
        </row>
        <row r="6848">
          <cell r="E6848">
            <v>6846</v>
          </cell>
        </row>
        <row r="6849">
          <cell r="E6849">
            <v>6847</v>
          </cell>
        </row>
        <row r="6850">
          <cell r="E6850">
            <v>6848</v>
          </cell>
        </row>
        <row r="6851">
          <cell r="E6851">
            <v>6849</v>
          </cell>
        </row>
        <row r="6852">
          <cell r="E6852">
            <v>6850</v>
          </cell>
        </row>
        <row r="6853">
          <cell r="E6853">
            <v>6851</v>
          </cell>
        </row>
        <row r="6854">
          <cell r="E6854">
            <v>6852</v>
          </cell>
        </row>
        <row r="6855">
          <cell r="E6855">
            <v>6853</v>
          </cell>
        </row>
        <row r="6856">
          <cell r="E6856">
            <v>6854</v>
          </cell>
        </row>
        <row r="6857">
          <cell r="E6857">
            <v>6855</v>
          </cell>
        </row>
        <row r="6858">
          <cell r="E6858">
            <v>6856</v>
          </cell>
        </row>
        <row r="6859">
          <cell r="E6859">
            <v>6857</v>
          </cell>
        </row>
        <row r="6860">
          <cell r="E6860">
            <v>6858</v>
          </cell>
        </row>
        <row r="6861">
          <cell r="E6861">
            <v>6859</v>
          </cell>
        </row>
        <row r="6862">
          <cell r="E6862">
            <v>6860</v>
          </cell>
        </row>
        <row r="6863">
          <cell r="E6863">
            <v>6861</v>
          </cell>
        </row>
        <row r="6864">
          <cell r="E6864">
            <v>6862</v>
          </cell>
        </row>
        <row r="6865">
          <cell r="E6865">
            <v>6863</v>
          </cell>
        </row>
        <row r="6866">
          <cell r="E6866">
            <v>6864</v>
          </cell>
        </row>
        <row r="6867">
          <cell r="E6867">
            <v>6865</v>
          </cell>
        </row>
        <row r="6868">
          <cell r="E6868">
            <v>6866</v>
          </cell>
        </row>
        <row r="6869">
          <cell r="E6869">
            <v>6867</v>
          </cell>
        </row>
        <row r="6870">
          <cell r="E6870">
            <v>6868</v>
          </cell>
        </row>
        <row r="6871">
          <cell r="E6871">
            <v>6869</v>
          </cell>
        </row>
        <row r="6872">
          <cell r="E6872">
            <v>6870</v>
          </cell>
        </row>
        <row r="6873">
          <cell r="E6873">
            <v>6871</v>
          </cell>
        </row>
        <row r="6874">
          <cell r="E6874">
            <v>6872</v>
          </cell>
        </row>
        <row r="6875">
          <cell r="E6875">
            <v>6873</v>
          </cell>
        </row>
        <row r="6876">
          <cell r="E6876">
            <v>6874</v>
          </cell>
        </row>
        <row r="6877">
          <cell r="E6877">
            <v>6875</v>
          </cell>
        </row>
        <row r="6878">
          <cell r="E6878">
            <v>6876</v>
          </cell>
        </row>
        <row r="6879">
          <cell r="E6879">
            <v>6877</v>
          </cell>
        </row>
        <row r="6880">
          <cell r="E6880">
            <v>6878</v>
          </cell>
        </row>
        <row r="6881">
          <cell r="E6881">
            <v>6879</v>
          </cell>
        </row>
        <row r="6882">
          <cell r="E6882">
            <v>6880</v>
          </cell>
        </row>
        <row r="6883">
          <cell r="E6883">
            <v>6881</v>
          </cell>
        </row>
        <row r="6884">
          <cell r="E6884">
            <v>6882</v>
          </cell>
        </row>
        <row r="6885">
          <cell r="E6885">
            <v>6883</v>
          </cell>
        </row>
        <row r="6886">
          <cell r="E6886">
            <v>6884</v>
          </cell>
        </row>
        <row r="6887">
          <cell r="E6887">
            <v>6885</v>
          </cell>
        </row>
        <row r="6888">
          <cell r="E6888">
            <v>6886</v>
          </cell>
        </row>
        <row r="6889">
          <cell r="E6889">
            <v>6887</v>
          </cell>
        </row>
        <row r="6890">
          <cell r="E6890">
            <v>6888</v>
          </cell>
        </row>
        <row r="6891">
          <cell r="E6891">
            <v>6889</v>
          </cell>
        </row>
        <row r="6892">
          <cell r="E6892">
            <v>6890</v>
          </cell>
        </row>
        <row r="6893">
          <cell r="E6893">
            <v>6891</v>
          </cell>
        </row>
        <row r="6894">
          <cell r="E6894">
            <v>6892</v>
          </cell>
        </row>
        <row r="6895">
          <cell r="E6895">
            <v>6893</v>
          </cell>
        </row>
        <row r="6896">
          <cell r="E6896">
            <v>6894</v>
          </cell>
        </row>
        <row r="6897">
          <cell r="E6897">
            <v>6895</v>
          </cell>
        </row>
        <row r="6898">
          <cell r="E6898">
            <v>6896</v>
          </cell>
        </row>
        <row r="6899">
          <cell r="E6899">
            <v>6897</v>
          </cell>
        </row>
        <row r="6900">
          <cell r="E6900">
            <v>6898</v>
          </cell>
        </row>
        <row r="6901">
          <cell r="E6901">
            <v>6899</v>
          </cell>
        </row>
        <row r="6902">
          <cell r="E6902">
            <v>6900</v>
          </cell>
        </row>
        <row r="6903">
          <cell r="E6903">
            <v>6901</v>
          </cell>
        </row>
        <row r="6904">
          <cell r="E6904">
            <v>6902</v>
          </cell>
        </row>
        <row r="6905">
          <cell r="E6905">
            <v>6903</v>
          </cell>
        </row>
        <row r="6906">
          <cell r="E6906">
            <v>6904</v>
          </cell>
        </row>
        <row r="6907">
          <cell r="E6907">
            <v>6905</v>
          </cell>
        </row>
        <row r="6908">
          <cell r="E6908">
            <v>6906</v>
          </cell>
        </row>
        <row r="6909">
          <cell r="E6909">
            <v>6907</v>
          </cell>
        </row>
        <row r="6910">
          <cell r="E6910">
            <v>6908</v>
          </cell>
        </row>
        <row r="6911">
          <cell r="E6911">
            <v>6909</v>
          </cell>
        </row>
        <row r="6912">
          <cell r="E6912">
            <v>6910</v>
          </cell>
        </row>
        <row r="6913">
          <cell r="E6913">
            <v>6911</v>
          </cell>
        </row>
        <row r="6914">
          <cell r="E6914">
            <v>6912</v>
          </cell>
        </row>
        <row r="6915">
          <cell r="E6915">
            <v>6913</v>
          </cell>
        </row>
        <row r="6916">
          <cell r="E6916">
            <v>6914</v>
          </cell>
        </row>
        <row r="6917">
          <cell r="E6917">
            <v>6915</v>
          </cell>
        </row>
        <row r="6918">
          <cell r="E6918">
            <v>6916</v>
          </cell>
        </row>
        <row r="6919">
          <cell r="E6919">
            <v>6917</v>
          </cell>
        </row>
        <row r="6920">
          <cell r="E6920">
            <v>6918</v>
          </cell>
        </row>
        <row r="6921">
          <cell r="E6921">
            <v>6919</v>
          </cell>
        </row>
        <row r="6922">
          <cell r="E6922">
            <v>6920</v>
          </cell>
        </row>
        <row r="6923">
          <cell r="E6923">
            <v>6921</v>
          </cell>
        </row>
        <row r="6924">
          <cell r="E6924">
            <v>6922</v>
          </cell>
        </row>
        <row r="6925">
          <cell r="E6925">
            <v>6923</v>
          </cell>
        </row>
        <row r="6926">
          <cell r="E6926">
            <v>6924</v>
          </cell>
        </row>
        <row r="6927">
          <cell r="E6927">
            <v>6925</v>
          </cell>
        </row>
        <row r="6928">
          <cell r="E6928">
            <v>6926</v>
          </cell>
        </row>
        <row r="6929">
          <cell r="E6929">
            <v>6927</v>
          </cell>
        </row>
        <row r="6930">
          <cell r="E6930">
            <v>6928</v>
          </cell>
        </row>
        <row r="6931">
          <cell r="E6931">
            <v>6929</v>
          </cell>
        </row>
        <row r="6932">
          <cell r="E6932">
            <v>6930</v>
          </cell>
        </row>
        <row r="6933">
          <cell r="E6933">
            <v>6931</v>
          </cell>
        </row>
        <row r="6934">
          <cell r="E6934">
            <v>6932</v>
          </cell>
        </row>
        <row r="6935">
          <cell r="E6935">
            <v>6933</v>
          </cell>
        </row>
        <row r="6936">
          <cell r="E6936">
            <v>6934</v>
          </cell>
        </row>
        <row r="6937">
          <cell r="E6937">
            <v>6935</v>
          </cell>
        </row>
        <row r="6938">
          <cell r="E6938">
            <v>6936</v>
          </cell>
        </row>
        <row r="6939">
          <cell r="E6939">
            <v>6937</v>
          </cell>
        </row>
        <row r="6940">
          <cell r="E6940">
            <v>6938</v>
          </cell>
        </row>
        <row r="6941">
          <cell r="E6941">
            <v>6939</v>
          </cell>
        </row>
        <row r="6942">
          <cell r="E6942">
            <v>6940</v>
          </cell>
        </row>
        <row r="6943">
          <cell r="E6943">
            <v>6941</v>
          </cell>
        </row>
        <row r="6944">
          <cell r="E6944">
            <v>6942</v>
          </cell>
        </row>
        <row r="6945">
          <cell r="E6945">
            <v>6943</v>
          </cell>
        </row>
        <row r="6946">
          <cell r="E6946">
            <v>6944</v>
          </cell>
        </row>
        <row r="6947">
          <cell r="E6947">
            <v>6945</v>
          </cell>
        </row>
        <row r="6948">
          <cell r="E6948">
            <v>6946</v>
          </cell>
        </row>
        <row r="6949">
          <cell r="E6949">
            <v>6947</v>
          </cell>
        </row>
        <row r="6950">
          <cell r="E6950">
            <v>6948</v>
          </cell>
        </row>
        <row r="6951">
          <cell r="E6951">
            <v>6949</v>
          </cell>
        </row>
        <row r="6952">
          <cell r="E6952">
            <v>6950</v>
          </cell>
        </row>
        <row r="6953">
          <cell r="E6953">
            <v>6951</v>
          </cell>
        </row>
        <row r="6954">
          <cell r="E6954">
            <v>6952</v>
          </cell>
        </row>
        <row r="6955">
          <cell r="E6955">
            <v>6953</v>
          </cell>
        </row>
        <row r="6956">
          <cell r="E6956">
            <v>6954</v>
          </cell>
        </row>
        <row r="6957">
          <cell r="E6957">
            <v>6955</v>
          </cell>
        </row>
        <row r="6958">
          <cell r="E6958">
            <v>6956</v>
          </cell>
        </row>
        <row r="6959">
          <cell r="E6959">
            <v>6957</v>
          </cell>
        </row>
        <row r="6960">
          <cell r="E6960">
            <v>6958</v>
          </cell>
        </row>
        <row r="6961">
          <cell r="E6961">
            <v>6959</v>
          </cell>
        </row>
        <row r="6962">
          <cell r="E6962">
            <v>6960</v>
          </cell>
        </row>
        <row r="6963">
          <cell r="E6963">
            <v>6961</v>
          </cell>
        </row>
        <row r="6964">
          <cell r="E6964">
            <v>6962</v>
          </cell>
        </row>
        <row r="6965">
          <cell r="E6965">
            <v>6963</v>
          </cell>
        </row>
        <row r="6966">
          <cell r="E6966">
            <v>6964</v>
          </cell>
        </row>
        <row r="6967">
          <cell r="E6967">
            <v>6965</v>
          </cell>
        </row>
        <row r="6968">
          <cell r="E6968">
            <v>6966</v>
          </cell>
        </row>
        <row r="6969">
          <cell r="E6969">
            <v>6967</v>
          </cell>
        </row>
        <row r="6970">
          <cell r="E6970">
            <v>6968</v>
          </cell>
        </row>
        <row r="6971">
          <cell r="E6971">
            <v>6969</v>
          </cell>
        </row>
        <row r="6972">
          <cell r="E6972">
            <v>6970</v>
          </cell>
        </row>
        <row r="6973">
          <cell r="E6973">
            <v>6971</v>
          </cell>
        </row>
        <row r="6974">
          <cell r="E6974">
            <v>6972</v>
          </cell>
        </row>
        <row r="6975">
          <cell r="E6975">
            <v>6973</v>
          </cell>
        </row>
        <row r="6976">
          <cell r="E6976">
            <v>6974</v>
          </cell>
        </row>
        <row r="6977">
          <cell r="E6977">
            <v>6975</v>
          </cell>
        </row>
        <row r="6978">
          <cell r="E6978">
            <v>6976</v>
          </cell>
        </row>
        <row r="6979">
          <cell r="E6979">
            <v>6977</v>
          </cell>
        </row>
        <row r="6980">
          <cell r="E6980">
            <v>6978</v>
          </cell>
        </row>
        <row r="6981">
          <cell r="E6981">
            <v>6979</v>
          </cell>
        </row>
        <row r="6982">
          <cell r="E6982">
            <v>6980</v>
          </cell>
        </row>
        <row r="6983">
          <cell r="E6983">
            <v>6981</v>
          </cell>
        </row>
        <row r="6984">
          <cell r="E6984">
            <v>6982</v>
          </cell>
        </row>
        <row r="6985">
          <cell r="E6985">
            <v>6983</v>
          </cell>
        </row>
        <row r="6986">
          <cell r="E6986">
            <v>6984</v>
          </cell>
        </row>
        <row r="6987">
          <cell r="E6987">
            <v>6985</v>
          </cell>
        </row>
        <row r="6988">
          <cell r="E6988">
            <v>6986</v>
          </cell>
        </row>
        <row r="6989">
          <cell r="E6989">
            <v>6987</v>
          </cell>
        </row>
        <row r="6990">
          <cell r="E6990">
            <v>6988</v>
          </cell>
        </row>
        <row r="6991">
          <cell r="E6991">
            <v>6989</v>
          </cell>
        </row>
        <row r="6992">
          <cell r="E6992">
            <v>6990</v>
          </cell>
        </row>
        <row r="6993">
          <cell r="E6993">
            <v>6991</v>
          </cell>
        </row>
        <row r="6994">
          <cell r="E6994">
            <v>6992</v>
          </cell>
        </row>
        <row r="6995">
          <cell r="E6995">
            <v>6993</v>
          </cell>
        </row>
        <row r="6996">
          <cell r="E6996">
            <v>6994</v>
          </cell>
        </row>
        <row r="6997">
          <cell r="E6997">
            <v>6995</v>
          </cell>
        </row>
        <row r="6998">
          <cell r="E6998">
            <v>6996</v>
          </cell>
        </row>
        <row r="6999">
          <cell r="E6999">
            <v>6997</v>
          </cell>
        </row>
        <row r="7000">
          <cell r="E7000">
            <v>6998</v>
          </cell>
        </row>
        <row r="7001">
          <cell r="E7001">
            <v>6999</v>
          </cell>
        </row>
        <row r="7002">
          <cell r="E7002">
            <v>7000</v>
          </cell>
        </row>
        <row r="7003">
          <cell r="E7003">
            <v>7001</v>
          </cell>
        </row>
        <row r="7004">
          <cell r="E7004">
            <v>7002</v>
          </cell>
        </row>
        <row r="7005">
          <cell r="E7005">
            <v>7003</v>
          </cell>
        </row>
        <row r="7006">
          <cell r="E7006">
            <v>7004</v>
          </cell>
        </row>
        <row r="7007">
          <cell r="E7007">
            <v>7005</v>
          </cell>
        </row>
        <row r="7008">
          <cell r="E7008">
            <v>7006</v>
          </cell>
        </row>
        <row r="7009">
          <cell r="E7009">
            <v>7007</v>
          </cell>
        </row>
        <row r="7010">
          <cell r="E7010">
            <v>7008</v>
          </cell>
        </row>
        <row r="7011">
          <cell r="E7011">
            <v>7009</v>
          </cell>
        </row>
        <row r="7012">
          <cell r="E7012">
            <v>7010</v>
          </cell>
        </row>
        <row r="7013">
          <cell r="E7013">
            <v>7011</v>
          </cell>
        </row>
        <row r="7014">
          <cell r="E7014">
            <v>7012</v>
          </cell>
        </row>
        <row r="7015">
          <cell r="E7015">
            <v>7013</v>
          </cell>
        </row>
        <row r="7016">
          <cell r="E7016">
            <v>7014</v>
          </cell>
        </row>
        <row r="7017">
          <cell r="E7017">
            <v>7015</v>
          </cell>
        </row>
        <row r="7018">
          <cell r="E7018">
            <v>7016</v>
          </cell>
        </row>
        <row r="7019">
          <cell r="E7019">
            <v>7017</v>
          </cell>
        </row>
        <row r="7020">
          <cell r="E7020">
            <v>7018</v>
          </cell>
        </row>
        <row r="7021">
          <cell r="E7021">
            <v>7019</v>
          </cell>
        </row>
        <row r="7022">
          <cell r="E7022">
            <v>7020</v>
          </cell>
        </row>
        <row r="7023">
          <cell r="E7023">
            <v>7021</v>
          </cell>
        </row>
        <row r="7024">
          <cell r="E7024">
            <v>7022</v>
          </cell>
        </row>
        <row r="7025">
          <cell r="E7025">
            <v>7023</v>
          </cell>
        </row>
        <row r="7026">
          <cell r="E7026">
            <v>7024</v>
          </cell>
        </row>
        <row r="7027">
          <cell r="E7027">
            <v>7025</v>
          </cell>
        </row>
        <row r="7028">
          <cell r="E7028">
            <v>7026</v>
          </cell>
        </row>
        <row r="7029">
          <cell r="E7029">
            <v>7027</v>
          </cell>
        </row>
        <row r="7030">
          <cell r="E7030">
            <v>7028</v>
          </cell>
        </row>
        <row r="7031">
          <cell r="E7031">
            <v>7029</v>
          </cell>
        </row>
        <row r="7032">
          <cell r="E7032">
            <v>7030</v>
          </cell>
        </row>
        <row r="7033">
          <cell r="E7033">
            <v>7031</v>
          </cell>
        </row>
        <row r="7034">
          <cell r="E7034">
            <v>7032</v>
          </cell>
        </row>
        <row r="7035">
          <cell r="E7035">
            <v>7033</v>
          </cell>
        </row>
        <row r="7036">
          <cell r="E7036">
            <v>7034</v>
          </cell>
        </row>
        <row r="7037">
          <cell r="E7037">
            <v>7035</v>
          </cell>
        </row>
        <row r="7038">
          <cell r="E7038">
            <v>7036</v>
          </cell>
        </row>
        <row r="7039">
          <cell r="E7039">
            <v>7037</v>
          </cell>
        </row>
        <row r="7040">
          <cell r="E7040">
            <v>7038</v>
          </cell>
        </row>
        <row r="7041">
          <cell r="E7041">
            <v>7039</v>
          </cell>
        </row>
        <row r="7042">
          <cell r="E7042">
            <v>7040</v>
          </cell>
        </row>
        <row r="7043">
          <cell r="E7043">
            <v>7041</v>
          </cell>
        </row>
        <row r="7044">
          <cell r="E7044">
            <v>7042</v>
          </cell>
        </row>
        <row r="7045">
          <cell r="E7045">
            <v>7043</v>
          </cell>
        </row>
        <row r="7046">
          <cell r="E7046">
            <v>7044</v>
          </cell>
        </row>
        <row r="7047">
          <cell r="E7047">
            <v>7045</v>
          </cell>
        </row>
        <row r="7048">
          <cell r="E7048">
            <v>7046</v>
          </cell>
        </row>
        <row r="7049">
          <cell r="E7049">
            <v>7047</v>
          </cell>
        </row>
        <row r="7050">
          <cell r="E7050">
            <v>7048</v>
          </cell>
        </row>
        <row r="7051">
          <cell r="E7051">
            <v>7049</v>
          </cell>
        </row>
        <row r="7052">
          <cell r="E7052">
            <v>7050</v>
          </cell>
        </row>
        <row r="7053">
          <cell r="E7053">
            <v>7051</v>
          </cell>
        </row>
        <row r="7054">
          <cell r="E7054">
            <v>7052</v>
          </cell>
        </row>
        <row r="7055">
          <cell r="E7055">
            <v>7053</v>
          </cell>
        </row>
        <row r="7056">
          <cell r="E7056">
            <v>7054</v>
          </cell>
        </row>
        <row r="7057">
          <cell r="E7057">
            <v>7055</v>
          </cell>
        </row>
        <row r="7058">
          <cell r="E7058">
            <v>7056</v>
          </cell>
        </row>
        <row r="7059">
          <cell r="E7059">
            <v>7057</v>
          </cell>
        </row>
        <row r="7060">
          <cell r="E7060">
            <v>7058</v>
          </cell>
        </row>
        <row r="7061">
          <cell r="E7061">
            <v>7059</v>
          </cell>
        </row>
        <row r="7062">
          <cell r="E7062">
            <v>7060</v>
          </cell>
        </row>
        <row r="7063">
          <cell r="E7063">
            <v>7061</v>
          </cell>
        </row>
        <row r="7064">
          <cell r="E7064">
            <v>7062</v>
          </cell>
        </row>
        <row r="7065">
          <cell r="E7065">
            <v>7063</v>
          </cell>
        </row>
        <row r="7066">
          <cell r="E7066">
            <v>7064</v>
          </cell>
        </row>
        <row r="7067">
          <cell r="E7067">
            <v>7065</v>
          </cell>
        </row>
        <row r="7068">
          <cell r="E7068">
            <v>7066</v>
          </cell>
        </row>
        <row r="7069">
          <cell r="E7069">
            <v>7067</v>
          </cell>
        </row>
        <row r="7070">
          <cell r="E7070">
            <v>7068</v>
          </cell>
        </row>
        <row r="7071">
          <cell r="E7071">
            <v>7069</v>
          </cell>
        </row>
        <row r="7072">
          <cell r="E7072">
            <v>7070</v>
          </cell>
        </row>
        <row r="7073">
          <cell r="E7073">
            <v>7071</v>
          </cell>
        </row>
        <row r="7074">
          <cell r="E7074">
            <v>7072</v>
          </cell>
        </row>
        <row r="7075">
          <cell r="E7075">
            <v>7073</v>
          </cell>
        </row>
        <row r="7076">
          <cell r="E7076">
            <v>7074</v>
          </cell>
        </row>
        <row r="7077">
          <cell r="E7077">
            <v>7075</v>
          </cell>
        </row>
        <row r="7078">
          <cell r="E7078">
            <v>7076</v>
          </cell>
        </row>
        <row r="7079">
          <cell r="E7079">
            <v>7077</v>
          </cell>
        </row>
        <row r="7080">
          <cell r="E7080">
            <v>7078</v>
          </cell>
        </row>
        <row r="7081">
          <cell r="E7081">
            <v>7079</v>
          </cell>
        </row>
        <row r="7082">
          <cell r="E7082">
            <v>7080</v>
          </cell>
        </row>
        <row r="7083">
          <cell r="E7083">
            <v>7081</v>
          </cell>
        </row>
        <row r="7084">
          <cell r="E7084">
            <v>7082</v>
          </cell>
        </row>
        <row r="7085">
          <cell r="E7085">
            <v>7083</v>
          </cell>
        </row>
        <row r="7086">
          <cell r="E7086">
            <v>7084</v>
          </cell>
        </row>
        <row r="7087">
          <cell r="E7087">
            <v>7085</v>
          </cell>
        </row>
        <row r="7088">
          <cell r="E7088">
            <v>7086</v>
          </cell>
        </row>
        <row r="7089">
          <cell r="E7089">
            <v>7087</v>
          </cell>
        </row>
        <row r="7090">
          <cell r="E7090">
            <v>7088</v>
          </cell>
        </row>
        <row r="7091">
          <cell r="E7091">
            <v>7089</v>
          </cell>
        </row>
        <row r="7092">
          <cell r="E7092">
            <v>7090</v>
          </cell>
        </row>
        <row r="7093">
          <cell r="E7093">
            <v>7091</v>
          </cell>
        </row>
        <row r="7094">
          <cell r="E7094">
            <v>7092</v>
          </cell>
        </row>
        <row r="7095">
          <cell r="E7095">
            <v>7093</v>
          </cell>
        </row>
        <row r="7096">
          <cell r="E7096">
            <v>7094</v>
          </cell>
        </row>
        <row r="7097">
          <cell r="E7097">
            <v>7095</v>
          </cell>
        </row>
        <row r="7098">
          <cell r="E7098">
            <v>7096</v>
          </cell>
        </row>
        <row r="7099">
          <cell r="E7099">
            <v>7097</v>
          </cell>
        </row>
        <row r="7100">
          <cell r="E7100">
            <v>7098</v>
          </cell>
        </row>
        <row r="7101">
          <cell r="E7101">
            <v>7099</v>
          </cell>
        </row>
        <row r="7102">
          <cell r="E7102">
            <v>7100</v>
          </cell>
        </row>
        <row r="7103">
          <cell r="E7103">
            <v>7101</v>
          </cell>
        </row>
        <row r="7104">
          <cell r="E7104">
            <v>7102</v>
          </cell>
        </row>
        <row r="7105">
          <cell r="E7105">
            <v>7103</v>
          </cell>
        </row>
        <row r="7106">
          <cell r="E7106">
            <v>7104</v>
          </cell>
        </row>
        <row r="7107">
          <cell r="E7107">
            <v>7105</v>
          </cell>
        </row>
        <row r="7108">
          <cell r="E7108">
            <v>7106</v>
          </cell>
        </row>
        <row r="7109">
          <cell r="E7109">
            <v>7107</v>
          </cell>
        </row>
        <row r="7110">
          <cell r="E7110">
            <v>7108</v>
          </cell>
        </row>
        <row r="7111">
          <cell r="E7111">
            <v>7109</v>
          </cell>
        </row>
        <row r="7112">
          <cell r="E7112">
            <v>7110</v>
          </cell>
        </row>
        <row r="7113">
          <cell r="E7113">
            <v>7111</v>
          </cell>
        </row>
        <row r="7114">
          <cell r="E7114">
            <v>7112</v>
          </cell>
        </row>
        <row r="7115">
          <cell r="E7115">
            <v>7113</v>
          </cell>
        </row>
        <row r="7116">
          <cell r="E7116">
            <v>7114</v>
          </cell>
        </row>
        <row r="7117">
          <cell r="E7117">
            <v>7115</v>
          </cell>
        </row>
        <row r="7118">
          <cell r="E7118">
            <v>7116</v>
          </cell>
        </row>
        <row r="7119">
          <cell r="E7119">
            <v>7117</v>
          </cell>
        </row>
        <row r="7120">
          <cell r="E7120">
            <v>7118</v>
          </cell>
        </row>
        <row r="7121">
          <cell r="E7121">
            <v>7119</v>
          </cell>
        </row>
        <row r="7122">
          <cell r="E7122">
            <v>7120</v>
          </cell>
        </row>
        <row r="7123">
          <cell r="E7123">
            <v>7121</v>
          </cell>
        </row>
        <row r="7124">
          <cell r="E7124">
            <v>7122</v>
          </cell>
        </row>
        <row r="7125">
          <cell r="E7125">
            <v>7123</v>
          </cell>
        </row>
        <row r="7126">
          <cell r="E7126">
            <v>7124</v>
          </cell>
        </row>
        <row r="7127">
          <cell r="E7127">
            <v>7125</v>
          </cell>
        </row>
        <row r="7128">
          <cell r="E7128">
            <v>7126</v>
          </cell>
        </row>
        <row r="7129">
          <cell r="E7129">
            <v>7127</v>
          </cell>
        </row>
        <row r="7130">
          <cell r="E7130">
            <v>7128</v>
          </cell>
        </row>
        <row r="7131">
          <cell r="E7131">
            <v>7129</v>
          </cell>
        </row>
        <row r="7132">
          <cell r="E7132">
            <v>7130</v>
          </cell>
        </row>
        <row r="7133">
          <cell r="E7133">
            <v>7131</v>
          </cell>
        </row>
        <row r="7134">
          <cell r="E7134">
            <v>7132</v>
          </cell>
        </row>
        <row r="7135">
          <cell r="E7135">
            <v>7133</v>
          </cell>
        </row>
        <row r="7136">
          <cell r="E7136">
            <v>7134</v>
          </cell>
        </row>
        <row r="7137">
          <cell r="E7137">
            <v>7135</v>
          </cell>
        </row>
        <row r="7138">
          <cell r="E7138">
            <v>7136</v>
          </cell>
        </row>
        <row r="7139">
          <cell r="E7139">
            <v>7137</v>
          </cell>
        </row>
        <row r="7140">
          <cell r="E7140">
            <v>7138</v>
          </cell>
        </row>
        <row r="7141">
          <cell r="E7141">
            <v>7139</v>
          </cell>
        </row>
        <row r="7142">
          <cell r="E7142">
            <v>7140</v>
          </cell>
        </row>
        <row r="7143">
          <cell r="E7143">
            <v>7141</v>
          </cell>
        </row>
        <row r="7144">
          <cell r="E7144">
            <v>7142</v>
          </cell>
        </row>
        <row r="7145">
          <cell r="E7145">
            <v>7143</v>
          </cell>
        </row>
        <row r="7146">
          <cell r="E7146">
            <v>7144</v>
          </cell>
        </row>
        <row r="7147">
          <cell r="E7147">
            <v>7145</v>
          </cell>
        </row>
        <row r="7148">
          <cell r="E7148">
            <v>7146</v>
          </cell>
        </row>
        <row r="7149">
          <cell r="E7149">
            <v>7147</v>
          </cell>
        </row>
        <row r="7150">
          <cell r="E7150">
            <v>7148</v>
          </cell>
        </row>
        <row r="7151">
          <cell r="E7151">
            <v>7149</v>
          </cell>
        </row>
        <row r="7152">
          <cell r="E7152">
            <v>7150</v>
          </cell>
        </row>
        <row r="7153">
          <cell r="E7153">
            <v>7151</v>
          </cell>
        </row>
        <row r="7154">
          <cell r="E7154">
            <v>7152</v>
          </cell>
        </row>
        <row r="7155">
          <cell r="E7155">
            <v>7153</v>
          </cell>
        </row>
        <row r="7156">
          <cell r="E7156">
            <v>7154</v>
          </cell>
        </row>
        <row r="7157">
          <cell r="E7157">
            <v>7155</v>
          </cell>
        </row>
        <row r="7158">
          <cell r="E7158">
            <v>7156</v>
          </cell>
        </row>
        <row r="7159">
          <cell r="E7159">
            <v>7157</v>
          </cell>
        </row>
        <row r="7160">
          <cell r="E7160">
            <v>7158</v>
          </cell>
        </row>
        <row r="7161">
          <cell r="E7161">
            <v>7159</v>
          </cell>
        </row>
        <row r="7162">
          <cell r="E7162">
            <v>7160</v>
          </cell>
        </row>
        <row r="7163">
          <cell r="E7163">
            <v>7161</v>
          </cell>
        </row>
        <row r="7164">
          <cell r="E7164">
            <v>7162</v>
          </cell>
        </row>
        <row r="7165">
          <cell r="E7165">
            <v>7163</v>
          </cell>
        </row>
        <row r="7166">
          <cell r="E7166">
            <v>7164</v>
          </cell>
        </row>
        <row r="7167">
          <cell r="E7167">
            <v>7165</v>
          </cell>
        </row>
        <row r="7168">
          <cell r="E7168">
            <v>7166</v>
          </cell>
        </row>
        <row r="7169">
          <cell r="E7169">
            <v>7167</v>
          </cell>
        </row>
        <row r="7170">
          <cell r="E7170">
            <v>7168</v>
          </cell>
        </row>
        <row r="7171">
          <cell r="E7171">
            <v>7169</v>
          </cell>
        </row>
        <row r="7172">
          <cell r="E7172">
            <v>7170</v>
          </cell>
        </row>
        <row r="7173">
          <cell r="E7173">
            <v>7171</v>
          </cell>
        </row>
        <row r="7174">
          <cell r="E7174">
            <v>7172</v>
          </cell>
        </row>
        <row r="7175">
          <cell r="E7175">
            <v>7173</v>
          </cell>
        </row>
        <row r="7176">
          <cell r="E7176">
            <v>7174</v>
          </cell>
        </row>
        <row r="7177">
          <cell r="E7177">
            <v>7175</v>
          </cell>
        </row>
        <row r="7178">
          <cell r="E7178">
            <v>7176</v>
          </cell>
        </row>
        <row r="7179">
          <cell r="E7179">
            <v>7177</v>
          </cell>
        </row>
        <row r="7180">
          <cell r="E7180">
            <v>7178</v>
          </cell>
        </row>
        <row r="7181">
          <cell r="E7181">
            <v>7179</v>
          </cell>
        </row>
        <row r="7182">
          <cell r="E7182">
            <v>7180</v>
          </cell>
        </row>
        <row r="7183">
          <cell r="E7183">
            <v>7181</v>
          </cell>
        </row>
        <row r="7184">
          <cell r="E7184">
            <v>7182</v>
          </cell>
        </row>
        <row r="7185">
          <cell r="E7185">
            <v>7183</v>
          </cell>
        </row>
        <row r="7186">
          <cell r="E7186">
            <v>7184</v>
          </cell>
        </row>
        <row r="7187">
          <cell r="E7187">
            <v>7185</v>
          </cell>
        </row>
        <row r="7188">
          <cell r="E7188">
            <v>7186</v>
          </cell>
        </row>
        <row r="7189">
          <cell r="E7189">
            <v>7187</v>
          </cell>
        </row>
        <row r="7190">
          <cell r="E7190">
            <v>7188</v>
          </cell>
        </row>
        <row r="7191">
          <cell r="E7191">
            <v>7189</v>
          </cell>
        </row>
        <row r="7192">
          <cell r="E7192">
            <v>7190</v>
          </cell>
        </row>
        <row r="7193">
          <cell r="E7193">
            <v>7191</v>
          </cell>
        </row>
        <row r="7194">
          <cell r="E7194">
            <v>7192</v>
          </cell>
        </row>
        <row r="7195">
          <cell r="E7195">
            <v>7193</v>
          </cell>
        </row>
        <row r="7196">
          <cell r="E7196">
            <v>7194</v>
          </cell>
        </row>
        <row r="7197">
          <cell r="E7197">
            <v>7195</v>
          </cell>
        </row>
        <row r="7198">
          <cell r="E7198">
            <v>7196</v>
          </cell>
        </row>
        <row r="7199">
          <cell r="E7199">
            <v>7197</v>
          </cell>
        </row>
        <row r="7200">
          <cell r="E7200">
            <v>7198</v>
          </cell>
        </row>
        <row r="7201">
          <cell r="E7201">
            <v>7199</v>
          </cell>
        </row>
        <row r="7202">
          <cell r="E7202">
            <v>7200</v>
          </cell>
        </row>
        <row r="7203">
          <cell r="E7203">
            <v>7201</v>
          </cell>
        </row>
        <row r="7204">
          <cell r="E7204">
            <v>7202</v>
          </cell>
        </row>
        <row r="7205">
          <cell r="E7205">
            <v>7203</v>
          </cell>
        </row>
        <row r="7206">
          <cell r="E7206">
            <v>7204</v>
          </cell>
        </row>
        <row r="7207">
          <cell r="E7207">
            <v>7205</v>
          </cell>
        </row>
        <row r="7208">
          <cell r="E7208">
            <v>7206</v>
          </cell>
        </row>
        <row r="7209">
          <cell r="E7209">
            <v>7207</v>
          </cell>
        </row>
        <row r="7210">
          <cell r="E7210">
            <v>7208</v>
          </cell>
        </row>
        <row r="7211">
          <cell r="E7211">
            <v>7209</v>
          </cell>
        </row>
        <row r="7212">
          <cell r="E7212">
            <v>7210</v>
          </cell>
        </row>
        <row r="7213">
          <cell r="E7213">
            <v>7211</v>
          </cell>
        </row>
        <row r="7214">
          <cell r="E7214">
            <v>7212</v>
          </cell>
        </row>
        <row r="7215">
          <cell r="E7215">
            <v>7213</v>
          </cell>
        </row>
        <row r="7216">
          <cell r="E7216">
            <v>7214</v>
          </cell>
        </row>
        <row r="7217">
          <cell r="E7217">
            <v>7215</v>
          </cell>
        </row>
        <row r="7218">
          <cell r="E7218">
            <v>7216</v>
          </cell>
        </row>
        <row r="7219">
          <cell r="E7219">
            <v>7217</v>
          </cell>
        </row>
        <row r="7220">
          <cell r="E7220">
            <v>7218</v>
          </cell>
        </row>
        <row r="7221">
          <cell r="E7221">
            <v>7219</v>
          </cell>
        </row>
        <row r="7222">
          <cell r="E7222">
            <v>7220</v>
          </cell>
        </row>
        <row r="7223">
          <cell r="E7223">
            <v>7221</v>
          </cell>
        </row>
        <row r="7224">
          <cell r="E7224">
            <v>7222</v>
          </cell>
        </row>
        <row r="7225">
          <cell r="E7225">
            <v>7223</v>
          </cell>
        </row>
        <row r="7226">
          <cell r="E7226">
            <v>7224</v>
          </cell>
        </row>
        <row r="7227">
          <cell r="E7227">
            <v>7225</v>
          </cell>
        </row>
        <row r="7228">
          <cell r="E7228">
            <v>7226</v>
          </cell>
        </row>
        <row r="7229">
          <cell r="E7229">
            <v>7227</v>
          </cell>
        </row>
        <row r="7230">
          <cell r="E7230">
            <v>7228</v>
          </cell>
        </row>
        <row r="7231">
          <cell r="E7231">
            <v>7229</v>
          </cell>
        </row>
        <row r="7232">
          <cell r="E7232">
            <v>7230</v>
          </cell>
        </row>
        <row r="7233">
          <cell r="E7233">
            <v>7231</v>
          </cell>
        </row>
        <row r="7234">
          <cell r="E7234">
            <v>7232</v>
          </cell>
        </row>
        <row r="7235">
          <cell r="E7235">
            <v>7233</v>
          </cell>
        </row>
        <row r="7236">
          <cell r="E7236">
            <v>7234</v>
          </cell>
        </row>
        <row r="7237">
          <cell r="E7237">
            <v>7235</v>
          </cell>
        </row>
        <row r="7238">
          <cell r="E7238">
            <v>7236</v>
          </cell>
        </row>
        <row r="7239">
          <cell r="E7239">
            <v>7237</v>
          </cell>
        </row>
        <row r="7240">
          <cell r="E7240">
            <v>7238</v>
          </cell>
        </row>
        <row r="7241">
          <cell r="E7241">
            <v>7239</v>
          </cell>
        </row>
        <row r="7242">
          <cell r="E7242">
            <v>7240</v>
          </cell>
        </row>
        <row r="7243">
          <cell r="E7243">
            <v>7241</v>
          </cell>
        </row>
        <row r="7244">
          <cell r="E7244">
            <v>7242</v>
          </cell>
        </row>
        <row r="7245">
          <cell r="E7245">
            <v>7243</v>
          </cell>
        </row>
        <row r="7246">
          <cell r="E7246">
            <v>7244</v>
          </cell>
        </row>
        <row r="7247">
          <cell r="E7247">
            <v>7245</v>
          </cell>
        </row>
        <row r="7248">
          <cell r="E7248">
            <v>7246</v>
          </cell>
        </row>
        <row r="7249">
          <cell r="E7249">
            <v>7247</v>
          </cell>
        </row>
        <row r="7250">
          <cell r="E7250">
            <v>7248</v>
          </cell>
        </row>
        <row r="7251">
          <cell r="E7251">
            <v>7249</v>
          </cell>
        </row>
        <row r="7252">
          <cell r="E7252">
            <v>7250</v>
          </cell>
        </row>
        <row r="7253">
          <cell r="E7253">
            <v>7251</v>
          </cell>
        </row>
        <row r="7254">
          <cell r="E7254">
            <v>7252</v>
          </cell>
        </row>
        <row r="7255">
          <cell r="E7255">
            <v>7253</v>
          </cell>
        </row>
        <row r="7256">
          <cell r="E7256">
            <v>7254</v>
          </cell>
        </row>
        <row r="7257">
          <cell r="E7257">
            <v>7255</v>
          </cell>
        </row>
        <row r="7258">
          <cell r="E7258">
            <v>7256</v>
          </cell>
        </row>
        <row r="7259">
          <cell r="E7259">
            <v>7257</v>
          </cell>
        </row>
        <row r="7260">
          <cell r="E7260">
            <v>7258</v>
          </cell>
        </row>
        <row r="7261">
          <cell r="E7261">
            <v>7259</v>
          </cell>
        </row>
        <row r="7262">
          <cell r="E7262">
            <v>7260</v>
          </cell>
        </row>
        <row r="7263">
          <cell r="E7263">
            <v>7261</v>
          </cell>
        </row>
        <row r="7264">
          <cell r="E7264">
            <v>7262</v>
          </cell>
        </row>
        <row r="7265">
          <cell r="E7265">
            <v>7263</v>
          </cell>
        </row>
        <row r="7266">
          <cell r="E7266">
            <v>7264</v>
          </cell>
        </row>
        <row r="7267">
          <cell r="E7267">
            <v>7265</v>
          </cell>
        </row>
        <row r="7268">
          <cell r="E7268">
            <v>7266</v>
          </cell>
        </row>
        <row r="7269">
          <cell r="E7269">
            <v>7267</v>
          </cell>
        </row>
        <row r="7270">
          <cell r="E7270">
            <v>7268</v>
          </cell>
        </row>
        <row r="7271">
          <cell r="E7271">
            <v>7269</v>
          </cell>
        </row>
        <row r="7272">
          <cell r="E7272">
            <v>7270</v>
          </cell>
        </row>
        <row r="7273">
          <cell r="E7273">
            <v>7271</v>
          </cell>
        </row>
        <row r="7274">
          <cell r="E7274">
            <v>7272</v>
          </cell>
        </row>
        <row r="7275">
          <cell r="E7275">
            <v>7273</v>
          </cell>
        </row>
        <row r="7276">
          <cell r="E7276">
            <v>7274</v>
          </cell>
        </row>
        <row r="7277">
          <cell r="E7277">
            <v>7275</v>
          </cell>
        </row>
        <row r="7278">
          <cell r="E7278">
            <v>7276</v>
          </cell>
        </row>
        <row r="7279">
          <cell r="E7279">
            <v>7277</v>
          </cell>
        </row>
        <row r="7280">
          <cell r="E7280">
            <v>7278</v>
          </cell>
        </row>
        <row r="7281">
          <cell r="E7281">
            <v>7279</v>
          </cell>
        </row>
        <row r="7282">
          <cell r="E7282">
            <v>7280</v>
          </cell>
        </row>
        <row r="7283">
          <cell r="E7283">
            <v>7281</v>
          </cell>
        </row>
        <row r="7284">
          <cell r="E7284">
            <v>7282</v>
          </cell>
        </row>
        <row r="7285">
          <cell r="E7285">
            <v>7283</v>
          </cell>
        </row>
        <row r="7286">
          <cell r="E7286">
            <v>7284</v>
          </cell>
        </row>
        <row r="7287">
          <cell r="E7287">
            <v>7285</v>
          </cell>
        </row>
        <row r="7288">
          <cell r="E7288">
            <v>7286</v>
          </cell>
        </row>
        <row r="7289">
          <cell r="E7289">
            <v>7287</v>
          </cell>
        </row>
        <row r="7290">
          <cell r="E7290">
            <v>7288</v>
          </cell>
        </row>
        <row r="7291">
          <cell r="E7291">
            <v>7289</v>
          </cell>
        </row>
        <row r="7292">
          <cell r="E7292">
            <v>7290</v>
          </cell>
        </row>
        <row r="7293">
          <cell r="E7293">
            <v>7291</v>
          </cell>
        </row>
        <row r="7294">
          <cell r="E7294">
            <v>7292</v>
          </cell>
        </row>
        <row r="7295">
          <cell r="E7295">
            <v>7293</v>
          </cell>
        </row>
        <row r="7296">
          <cell r="E7296">
            <v>7294</v>
          </cell>
        </row>
        <row r="7297">
          <cell r="E7297">
            <v>7295</v>
          </cell>
        </row>
        <row r="7298">
          <cell r="E7298">
            <v>7296</v>
          </cell>
        </row>
        <row r="7299">
          <cell r="E7299">
            <v>7297</v>
          </cell>
        </row>
        <row r="7300">
          <cell r="E7300">
            <v>7298</v>
          </cell>
        </row>
        <row r="7301">
          <cell r="E7301">
            <v>7299</v>
          </cell>
        </row>
        <row r="7302">
          <cell r="E7302">
            <v>7300</v>
          </cell>
        </row>
        <row r="7303">
          <cell r="E7303">
            <v>7301</v>
          </cell>
        </row>
        <row r="7304">
          <cell r="E7304">
            <v>7302</v>
          </cell>
        </row>
        <row r="7305">
          <cell r="E7305">
            <v>7303</v>
          </cell>
        </row>
        <row r="7306">
          <cell r="E7306">
            <v>7304</v>
          </cell>
        </row>
        <row r="7307">
          <cell r="E7307">
            <v>7305</v>
          </cell>
        </row>
        <row r="7308">
          <cell r="E7308">
            <v>7306</v>
          </cell>
        </row>
        <row r="7309">
          <cell r="E7309">
            <v>7307</v>
          </cell>
        </row>
        <row r="7310">
          <cell r="E7310">
            <v>7308</v>
          </cell>
        </row>
        <row r="7311">
          <cell r="E7311">
            <v>7309</v>
          </cell>
        </row>
        <row r="7312">
          <cell r="E7312">
            <v>7310</v>
          </cell>
        </row>
        <row r="7313">
          <cell r="E7313">
            <v>7311</v>
          </cell>
        </row>
        <row r="7314">
          <cell r="E7314">
            <v>7312</v>
          </cell>
        </row>
        <row r="7315">
          <cell r="E7315">
            <v>7313</v>
          </cell>
        </row>
        <row r="7316">
          <cell r="E7316">
            <v>7314</v>
          </cell>
        </row>
        <row r="7317">
          <cell r="E7317">
            <v>7315</v>
          </cell>
        </row>
        <row r="7318">
          <cell r="E7318">
            <v>7316</v>
          </cell>
        </row>
        <row r="7319">
          <cell r="E7319">
            <v>7317</v>
          </cell>
        </row>
        <row r="7320">
          <cell r="E7320">
            <v>7318</v>
          </cell>
        </row>
        <row r="7321">
          <cell r="E7321">
            <v>7319</v>
          </cell>
        </row>
        <row r="7322">
          <cell r="E7322">
            <v>7320</v>
          </cell>
        </row>
        <row r="7323">
          <cell r="E7323">
            <v>7321</v>
          </cell>
        </row>
        <row r="7324">
          <cell r="E7324">
            <v>7322</v>
          </cell>
        </row>
        <row r="7325">
          <cell r="E7325">
            <v>7323</v>
          </cell>
        </row>
        <row r="7326">
          <cell r="E7326">
            <v>7324</v>
          </cell>
        </row>
        <row r="7327">
          <cell r="E7327">
            <v>7325</v>
          </cell>
        </row>
        <row r="7328">
          <cell r="E7328">
            <v>7326</v>
          </cell>
        </row>
        <row r="7329">
          <cell r="E7329">
            <v>7327</v>
          </cell>
        </row>
        <row r="7330">
          <cell r="E7330">
            <v>7328</v>
          </cell>
        </row>
        <row r="7331">
          <cell r="E7331">
            <v>7329</v>
          </cell>
        </row>
        <row r="7332">
          <cell r="E7332">
            <v>7330</v>
          </cell>
        </row>
        <row r="7333">
          <cell r="E7333">
            <v>7331</v>
          </cell>
        </row>
        <row r="7334">
          <cell r="E7334">
            <v>7332</v>
          </cell>
        </row>
        <row r="7335">
          <cell r="E7335">
            <v>7333</v>
          </cell>
        </row>
        <row r="7336">
          <cell r="E7336">
            <v>7334</v>
          </cell>
        </row>
        <row r="7337">
          <cell r="E7337">
            <v>7335</v>
          </cell>
        </row>
        <row r="7338">
          <cell r="E7338">
            <v>7336</v>
          </cell>
        </row>
        <row r="7339">
          <cell r="E7339">
            <v>7337</v>
          </cell>
        </row>
        <row r="7340">
          <cell r="E7340">
            <v>7338</v>
          </cell>
        </row>
        <row r="7341">
          <cell r="E7341">
            <v>7339</v>
          </cell>
        </row>
        <row r="7342">
          <cell r="E7342">
            <v>7340</v>
          </cell>
        </row>
        <row r="7343">
          <cell r="E7343">
            <v>7341</v>
          </cell>
        </row>
        <row r="7344">
          <cell r="E7344">
            <v>7342</v>
          </cell>
        </row>
        <row r="7345">
          <cell r="E7345">
            <v>7343</v>
          </cell>
        </row>
        <row r="7346">
          <cell r="E7346">
            <v>7344</v>
          </cell>
        </row>
        <row r="7347">
          <cell r="E7347">
            <v>7345</v>
          </cell>
        </row>
        <row r="7348">
          <cell r="E7348">
            <v>7346</v>
          </cell>
        </row>
        <row r="7349">
          <cell r="E7349">
            <v>7347</v>
          </cell>
        </row>
        <row r="7350">
          <cell r="E7350">
            <v>7348</v>
          </cell>
        </row>
        <row r="7351">
          <cell r="E7351">
            <v>7349</v>
          </cell>
        </row>
        <row r="7352">
          <cell r="E7352">
            <v>7350</v>
          </cell>
        </row>
        <row r="7353">
          <cell r="E7353">
            <v>7351</v>
          </cell>
        </row>
        <row r="7354">
          <cell r="E7354">
            <v>7352</v>
          </cell>
        </row>
        <row r="7355">
          <cell r="E7355">
            <v>7353</v>
          </cell>
        </row>
        <row r="7356">
          <cell r="E7356">
            <v>7354</v>
          </cell>
        </row>
        <row r="7357">
          <cell r="E7357">
            <v>7355</v>
          </cell>
        </row>
        <row r="7358">
          <cell r="E7358">
            <v>7356</v>
          </cell>
        </row>
        <row r="7359">
          <cell r="E7359">
            <v>7357</v>
          </cell>
        </row>
        <row r="7360">
          <cell r="E7360">
            <v>7358</v>
          </cell>
        </row>
        <row r="7361">
          <cell r="E7361">
            <v>7359</v>
          </cell>
        </row>
        <row r="7362">
          <cell r="E7362">
            <v>7360</v>
          </cell>
        </row>
        <row r="7363">
          <cell r="E7363">
            <v>7361</v>
          </cell>
        </row>
        <row r="7364">
          <cell r="E7364">
            <v>7362</v>
          </cell>
        </row>
        <row r="7365">
          <cell r="E7365">
            <v>7363</v>
          </cell>
        </row>
        <row r="7366">
          <cell r="E7366">
            <v>7364</v>
          </cell>
        </row>
        <row r="7367">
          <cell r="E7367">
            <v>7365</v>
          </cell>
        </row>
        <row r="7368">
          <cell r="E7368">
            <v>7366</v>
          </cell>
        </row>
        <row r="7369">
          <cell r="E7369">
            <v>7367</v>
          </cell>
        </row>
        <row r="7370">
          <cell r="E7370">
            <v>7368</v>
          </cell>
        </row>
        <row r="7371">
          <cell r="E7371">
            <v>7369</v>
          </cell>
        </row>
        <row r="7372">
          <cell r="E7372">
            <v>7370</v>
          </cell>
        </row>
        <row r="7373">
          <cell r="E7373">
            <v>7371</v>
          </cell>
        </row>
        <row r="7374">
          <cell r="E7374">
            <v>7372</v>
          </cell>
        </row>
        <row r="7375">
          <cell r="E7375">
            <v>7373</v>
          </cell>
        </row>
        <row r="7376">
          <cell r="E7376">
            <v>7374</v>
          </cell>
        </row>
        <row r="7377">
          <cell r="E7377">
            <v>7375</v>
          </cell>
        </row>
        <row r="7378">
          <cell r="E7378">
            <v>7376</v>
          </cell>
        </row>
        <row r="7379">
          <cell r="E7379">
            <v>7377</v>
          </cell>
        </row>
        <row r="7380">
          <cell r="E7380">
            <v>7378</v>
          </cell>
        </row>
        <row r="7381">
          <cell r="E7381">
            <v>7379</v>
          </cell>
        </row>
        <row r="7382">
          <cell r="E7382">
            <v>7380</v>
          </cell>
        </row>
        <row r="7383">
          <cell r="E7383">
            <v>7381</v>
          </cell>
        </row>
        <row r="7384">
          <cell r="E7384">
            <v>7382</v>
          </cell>
        </row>
        <row r="7385">
          <cell r="E7385">
            <v>7383</v>
          </cell>
        </row>
        <row r="7386">
          <cell r="E7386">
            <v>7384</v>
          </cell>
        </row>
        <row r="7387">
          <cell r="E7387">
            <v>7385</v>
          </cell>
        </row>
        <row r="7388">
          <cell r="E7388">
            <v>7386</v>
          </cell>
        </row>
        <row r="7389">
          <cell r="E7389">
            <v>7387</v>
          </cell>
        </row>
        <row r="7390">
          <cell r="E7390">
            <v>7388</v>
          </cell>
        </row>
        <row r="7391">
          <cell r="E7391">
            <v>7389</v>
          </cell>
        </row>
        <row r="7392">
          <cell r="E7392">
            <v>7390</v>
          </cell>
        </row>
        <row r="7393">
          <cell r="E7393">
            <v>7391</v>
          </cell>
        </row>
        <row r="7394">
          <cell r="E7394">
            <v>7392</v>
          </cell>
        </row>
        <row r="7395">
          <cell r="E7395">
            <v>7393</v>
          </cell>
        </row>
        <row r="7396">
          <cell r="E7396">
            <v>7394</v>
          </cell>
        </row>
        <row r="7397">
          <cell r="E7397">
            <v>7395</v>
          </cell>
        </row>
        <row r="7398">
          <cell r="E7398">
            <v>7396</v>
          </cell>
        </row>
        <row r="7399">
          <cell r="E7399">
            <v>7397</v>
          </cell>
        </row>
        <row r="7400">
          <cell r="E7400">
            <v>7398</v>
          </cell>
        </row>
        <row r="7401">
          <cell r="E7401">
            <v>7399</v>
          </cell>
        </row>
        <row r="7402">
          <cell r="E7402">
            <v>7400</v>
          </cell>
        </row>
        <row r="7403">
          <cell r="E7403">
            <v>7401</v>
          </cell>
        </row>
        <row r="7404">
          <cell r="E7404">
            <v>7402</v>
          </cell>
        </row>
        <row r="7405">
          <cell r="E7405">
            <v>7403</v>
          </cell>
        </row>
        <row r="7406">
          <cell r="E7406">
            <v>7404</v>
          </cell>
        </row>
        <row r="7407">
          <cell r="E7407">
            <v>7405</v>
          </cell>
        </row>
        <row r="7408">
          <cell r="E7408">
            <v>7406</v>
          </cell>
        </row>
        <row r="7409">
          <cell r="E7409">
            <v>7407</v>
          </cell>
        </row>
        <row r="7410">
          <cell r="E7410">
            <v>7408</v>
          </cell>
        </row>
        <row r="7411">
          <cell r="E7411">
            <v>7409</v>
          </cell>
        </row>
        <row r="7412">
          <cell r="E7412">
            <v>7410</v>
          </cell>
        </row>
        <row r="7413">
          <cell r="E7413">
            <v>7411</v>
          </cell>
        </row>
        <row r="7414">
          <cell r="E7414">
            <v>7412</v>
          </cell>
        </row>
        <row r="7415">
          <cell r="E7415">
            <v>7413</v>
          </cell>
        </row>
        <row r="7416">
          <cell r="E7416">
            <v>7414</v>
          </cell>
        </row>
        <row r="7417">
          <cell r="E7417">
            <v>7415</v>
          </cell>
        </row>
        <row r="7418">
          <cell r="E7418">
            <v>7416</v>
          </cell>
        </row>
        <row r="7419">
          <cell r="E7419">
            <v>7417</v>
          </cell>
        </row>
        <row r="7420">
          <cell r="E7420">
            <v>7418</v>
          </cell>
        </row>
        <row r="7421">
          <cell r="E7421">
            <v>7419</v>
          </cell>
        </row>
        <row r="7422">
          <cell r="E7422">
            <v>7420</v>
          </cell>
        </row>
        <row r="7423">
          <cell r="E7423">
            <v>7421</v>
          </cell>
        </row>
        <row r="7424">
          <cell r="E7424">
            <v>7422</v>
          </cell>
        </row>
        <row r="7425">
          <cell r="E7425">
            <v>7423</v>
          </cell>
        </row>
        <row r="7426">
          <cell r="E7426">
            <v>7424</v>
          </cell>
        </row>
        <row r="7427">
          <cell r="E7427">
            <v>7425</v>
          </cell>
        </row>
        <row r="7428">
          <cell r="E7428">
            <v>7426</v>
          </cell>
        </row>
        <row r="7429">
          <cell r="E7429">
            <v>7427</v>
          </cell>
        </row>
        <row r="7430">
          <cell r="E7430">
            <v>7428</v>
          </cell>
        </row>
        <row r="7431">
          <cell r="E7431">
            <v>7429</v>
          </cell>
        </row>
        <row r="7432">
          <cell r="E7432">
            <v>7430</v>
          </cell>
        </row>
        <row r="7433">
          <cell r="E7433">
            <v>7431</v>
          </cell>
        </row>
        <row r="7434">
          <cell r="E7434">
            <v>7432</v>
          </cell>
        </row>
        <row r="7435">
          <cell r="E7435">
            <v>7433</v>
          </cell>
        </row>
        <row r="7436">
          <cell r="E7436">
            <v>7434</v>
          </cell>
        </row>
        <row r="7437">
          <cell r="E7437">
            <v>7435</v>
          </cell>
        </row>
        <row r="7438">
          <cell r="E7438">
            <v>7436</v>
          </cell>
        </row>
        <row r="7439">
          <cell r="E7439">
            <v>7437</v>
          </cell>
        </row>
        <row r="7440">
          <cell r="E7440">
            <v>7438</v>
          </cell>
        </row>
        <row r="7441">
          <cell r="E7441">
            <v>7439</v>
          </cell>
        </row>
        <row r="7442">
          <cell r="E7442">
            <v>7440</v>
          </cell>
        </row>
        <row r="7443">
          <cell r="E7443">
            <v>7441</v>
          </cell>
        </row>
        <row r="7444">
          <cell r="E7444">
            <v>7442</v>
          </cell>
        </row>
        <row r="7445">
          <cell r="E7445">
            <v>7443</v>
          </cell>
        </row>
        <row r="7446">
          <cell r="E7446">
            <v>7444</v>
          </cell>
        </row>
        <row r="7447">
          <cell r="E7447">
            <v>7445</v>
          </cell>
        </row>
        <row r="7448">
          <cell r="E7448">
            <v>7446</v>
          </cell>
        </row>
        <row r="7449">
          <cell r="E7449">
            <v>7447</v>
          </cell>
        </row>
        <row r="7450">
          <cell r="E7450">
            <v>7448</v>
          </cell>
        </row>
        <row r="7451">
          <cell r="E7451">
            <v>7449</v>
          </cell>
        </row>
        <row r="7452">
          <cell r="E7452">
            <v>7450</v>
          </cell>
        </row>
        <row r="7453">
          <cell r="E7453">
            <v>7451</v>
          </cell>
        </row>
        <row r="7454">
          <cell r="E7454">
            <v>7452</v>
          </cell>
        </row>
        <row r="7455">
          <cell r="E7455">
            <v>7453</v>
          </cell>
        </row>
        <row r="7456">
          <cell r="E7456">
            <v>7454</v>
          </cell>
        </row>
        <row r="7457">
          <cell r="E7457">
            <v>7455</v>
          </cell>
        </row>
        <row r="7458">
          <cell r="E7458">
            <v>7456</v>
          </cell>
        </row>
        <row r="7459">
          <cell r="E7459">
            <v>7457</v>
          </cell>
        </row>
        <row r="7460">
          <cell r="E7460">
            <v>7458</v>
          </cell>
        </row>
        <row r="7461">
          <cell r="E7461">
            <v>7459</v>
          </cell>
        </row>
        <row r="7462">
          <cell r="E7462">
            <v>7460</v>
          </cell>
        </row>
        <row r="7463">
          <cell r="E7463">
            <v>7461</v>
          </cell>
        </row>
        <row r="7464">
          <cell r="E7464">
            <v>7462</v>
          </cell>
        </row>
        <row r="7465">
          <cell r="E7465">
            <v>7463</v>
          </cell>
        </row>
        <row r="7466">
          <cell r="E7466">
            <v>7464</v>
          </cell>
        </row>
        <row r="7467">
          <cell r="E7467">
            <v>7465</v>
          </cell>
        </row>
        <row r="7468">
          <cell r="E7468">
            <v>7466</v>
          </cell>
        </row>
        <row r="7469">
          <cell r="E7469">
            <v>7467</v>
          </cell>
        </row>
        <row r="7470">
          <cell r="E7470">
            <v>7468</v>
          </cell>
        </row>
        <row r="7471">
          <cell r="E7471">
            <v>7469</v>
          </cell>
        </row>
        <row r="7472">
          <cell r="E7472">
            <v>7470</v>
          </cell>
        </row>
        <row r="7473">
          <cell r="E7473">
            <v>7471</v>
          </cell>
        </row>
        <row r="7474">
          <cell r="E7474">
            <v>7472</v>
          </cell>
        </row>
        <row r="7475">
          <cell r="E7475">
            <v>7473</v>
          </cell>
        </row>
        <row r="7476">
          <cell r="E7476">
            <v>7474</v>
          </cell>
        </row>
        <row r="7477">
          <cell r="E7477">
            <v>7475</v>
          </cell>
        </row>
        <row r="7478">
          <cell r="E7478">
            <v>7476</v>
          </cell>
        </row>
        <row r="7479">
          <cell r="E7479">
            <v>7477</v>
          </cell>
        </row>
        <row r="7480">
          <cell r="E7480">
            <v>7478</v>
          </cell>
        </row>
        <row r="7481">
          <cell r="E7481">
            <v>7479</v>
          </cell>
        </row>
        <row r="7482">
          <cell r="E7482">
            <v>7480</v>
          </cell>
        </row>
        <row r="7483">
          <cell r="E7483">
            <v>7481</v>
          </cell>
        </row>
        <row r="7484">
          <cell r="E7484">
            <v>7482</v>
          </cell>
        </row>
        <row r="7485">
          <cell r="E7485">
            <v>7483</v>
          </cell>
        </row>
        <row r="7486">
          <cell r="E7486">
            <v>7484</v>
          </cell>
        </row>
        <row r="7487">
          <cell r="E7487">
            <v>7485</v>
          </cell>
        </row>
        <row r="7488">
          <cell r="E7488">
            <v>7486</v>
          </cell>
        </row>
        <row r="7489">
          <cell r="E7489">
            <v>7487</v>
          </cell>
        </row>
        <row r="7490">
          <cell r="E7490">
            <v>7488</v>
          </cell>
        </row>
        <row r="7491">
          <cell r="E7491">
            <v>7489</v>
          </cell>
        </row>
        <row r="7492">
          <cell r="E7492">
            <v>7490</v>
          </cell>
        </row>
        <row r="7493">
          <cell r="E7493">
            <v>7491</v>
          </cell>
        </row>
        <row r="7494">
          <cell r="E7494">
            <v>7492</v>
          </cell>
        </row>
        <row r="7495">
          <cell r="E7495">
            <v>7493</v>
          </cell>
        </row>
        <row r="7496">
          <cell r="E7496">
            <v>7494</v>
          </cell>
        </row>
        <row r="7497">
          <cell r="E7497">
            <v>7495</v>
          </cell>
        </row>
        <row r="7498">
          <cell r="E7498">
            <v>7496</v>
          </cell>
        </row>
        <row r="7499">
          <cell r="E7499">
            <v>7497</v>
          </cell>
        </row>
        <row r="7500">
          <cell r="E7500">
            <v>7498</v>
          </cell>
        </row>
        <row r="7501">
          <cell r="E7501">
            <v>7499</v>
          </cell>
        </row>
        <row r="7502">
          <cell r="E7502">
            <v>7500</v>
          </cell>
        </row>
        <row r="7503">
          <cell r="E7503">
            <v>7501</v>
          </cell>
        </row>
        <row r="7504">
          <cell r="E7504">
            <v>7502</v>
          </cell>
        </row>
        <row r="7505">
          <cell r="E7505">
            <v>7503</v>
          </cell>
        </row>
        <row r="7506">
          <cell r="E7506">
            <v>7504</v>
          </cell>
        </row>
        <row r="7507">
          <cell r="E7507">
            <v>7505</v>
          </cell>
        </row>
        <row r="7508">
          <cell r="E7508">
            <v>7506</v>
          </cell>
        </row>
        <row r="7509">
          <cell r="E7509">
            <v>7507</v>
          </cell>
        </row>
        <row r="7510">
          <cell r="E7510">
            <v>7508</v>
          </cell>
        </row>
        <row r="7511">
          <cell r="E7511">
            <v>7509</v>
          </cell>
        </row>
        <row r="7512">
          <cell r="E7512">
            <v>7510</v>
          </cell>
        </row>
        <row r="7513">
          <cell r="E7513">
            <v>7511</v>
          </cell>
        </row>
        <row r="7514">
          <cell r="E7514">
            <v>7512</v>
          </cell>
        </row>
        <row r="7515">
          <cell r="E7515">
            <v>7513</v>
          </cell>
        </row>
        <row r="7516">
          <cell r="E7516">
            <v>7514</v>
          </cell>
        </row>
        <row r="7517">
          <cell r="E7517">
            <v>7515</v>
          </cell>
        </row>
        <row r="7518">
          <cell r="E7518">
            <v>7516</v>
          </cell>
        </row>
        <row r="7519">
          <cell r="E7519">
            <v>7517</v>
          </cell>
        </row>
        <row r="7520">
          <cell r="E7520">
            <v>7518</v>
          </cell>
        </row>
        <row r="7521">
          <cell r="E7521">
            <v>7519</v>
          </cell>
        </row>
        <row r="7522">
          <cell r="E7522">
            <v>7520</v>
          </cell>
        </row>
        <row r="7523">
          <cell r="E7523">
            <v>7521</v>
          </cell>
        </row>
        <row r="7524">
          <cell r="E7524">
            <v>7522</v>
          </cell>
        </row>
        <row r="7525">
          <cell r="E7525">
            <v>7523</v>
          </cell>
        </row>
        <row r="7526">
          <cell r="E7526">
            <v>7524</v>
          </cell>
        </row>
        <row r="7527">
          <cell r="E7527">
            <v>7525</v>
          </cell>
        </row>
        <row r="7528">
          <cell r="E7528">
            <v>7526</v>
          </cell>
        </row>
        <row r="7529">
          <cell r="E7529">
            <v>7527</v>
          </cell>
        </row>
        <row r="7530">
          <cell r="E7530">
            <v>7528</v>
          </cell>
        </row>
        <row r="7531">
          <cell r="E7531">
            <v>7529</v>
          </cell>
        </row>
        <row r="7532">
          <cell r="E7532">
            <v>7530</v>
          </cell>
        </row>
        <row r="7533">
          <cell r="E7533">
            <v>7531</v>
          </cell>
        </row>
        <row r="7534">
          <cell r="E7534">
            <v>7532</v>
          </cell>
        </row>
        <row r="7535">
          <cell r="E7535">
            <v>7533</v>
          </cell>
        </row>
        <row r="7536">
          <cell r="E7536">
            <v>7534</v>
          </cell>
        </row>
        <row r="7537">
          <cell r="E7537">
            <v>7535</v>
          </cell>
        </row>
        <row r="7538">
          <cell r="E7538">
            <v>7536</v>
          </cell>
        </row>
        <row r="7539">
          <cell r="E7539">
            <v>7537</v>
          </cell>
        </row>
        <row r="7540">
          <cell r="E7540">
            <v>7538</v>
          </cell>
        </row>
        <row r="7541">
          <cell r="E7541">
            <v>7539</v>
          </cell>
        </row>
        <row r="7542">
          <cell r="E7542">
            <v>7540</v>
          </cell>
        </row>
        <row r="7543">
          <cell r="E7543">
            <v>7541</v>
          </cell>
        </row>
        <row r="7544">
          <cell r="E7544">
            <v>7542</v>
          </cell>
        </row>
        <row r="7545">
          <cell r="E7545">
            <v>7543</v>
          </cell>
        </row>
        <row r="7546">
          <cell r="E7546">
            <v>7544</v>
          </cell>
        </row>
        <row r="7547">
          <cell r="E7547">
            <v>7545</v>
          </cell>
        </row>
        <row r="7548">
          <cell r="E7548">
            <v>7546</v>
          </cell>
        </row>
        <row r="7549">
          <cell r="E7549">
            <v>7547</v>
          </cell>
        </row>
        <row r="7550">
          <cell r="E7550">
            <v>7548</v>
          </cell>
        </row>
        <row r="7551">
          <cell r="E7551">
            <v>7549</v>
          </cell>
        </row>
        <row r="7552">
          <cell r="E7552">
            <v>7550</v>
          </cell>
        </row>
        <row r="7553">
          <cell r="E7553">
            <v>7551</v>
          </cell>
        </row>
        <row r="7554">
          <cell r="E7554">
            <v>7552</v>
          </cell>
        </row>
        <row r="7555">
          <cell r="E7555">
            <v>7553</v>
          </cell>
        </row>
        <row r="7556">
          <cell r="E7556">
            <v>7554</v>
          </cell>
        </row>
        <row r="7557">
          <cell r="E7557">
            <v>7555</v>
          </cell>
        </row>
        <row r="7558">
          <cell r="E7558">
            <v>7556</v>
          </cell>
        </row>
        <row r="7559">
          <cell r="E7559">
            <v>7557</v>
          </cell>
        </row>
        <row r="7560">
          <cell r="E7560">
            <v>7558</v>
          </cell>
        </row>
        <row r="7561">
          <cell r="E7561">
            <v>7559</v>
          </cell>
        </row>
        <row r="7562">
          <cell r="E7562">
            <v>7560</v>
          </cell>
        </row>
        <row r="7563">
          <cell r="E7563">
            <v>7561</v>
          </cell>
        </row>
        <row r="7564">
          <cell r="E7564">
            <v>7562</v>
          </cell>
        </row>
        <row r="7565">
          <cell r="E7565">
            <v>7563</v>
          </cell>
        </row>
        <row r="7566">
          <cell r="E7566">
            <v>7564</v>
          </cell>
        </row>
        <row r="7567">
          <cell r="E7567">
            <v>7565</v>
          </cell>
        </row>
        <row r="7568">
          <cell r="E7568">
            <v>7566</v>
          </cell>
        </row>
        <row r="7569">
          <cell r="E7569">
            <v>7567</v>
          </cell>
        </row>
        <row r="7570">
          <cell r="E7570">
            <v>7568</v>
          </cell>
        </row>
        <row r="7571">
          <cell r="E7571">
            <v>7569</v>
          </cell>
        </row>
        <row r="7572">
          <cell r="E7572">
            <v>7570</v>
          </cell>
        </row>
        <row r="7573">
          <cell r="E7573">
            <v>7571</v>
          </cell>
        </row>
        <row r="7574">
          <cell r="E7574">
            <v>7572</v>
          </cell>
        </row>
        <row r="7575">
          <cell r="E7575">
            <v>7573</v>
          </cell>
        </row>
        <row r="7576">
          <cell r="E7576">
            <v>7574</v>
          </cell>
        </row>
        <row r="7577">
          <cell r="E7577">
            <v>7575</v>
          </cell>
        </row>
        <row r="7578">
          <cell r="E7578">
            <v>7576</v>
          </cell>
        </row>
        <row r="7579">
          <cell r="E7579">
            <v>7577</v>
          </cell>
        </row>
        <row r="7580">
          <cell r="E7580">
            <v>7578</v>
          </cell>
        </row>
        <row r="7581">
          <cell r="E7581">
            <v>7579</v>
          </cell>
        </row>
        <row r="7582">
          <cell r="E7582">
            <v>7580</v>
          </cell>
        </row>
        <row r="7583">
          <cell r="E7583">
            <v>7581</v>
          </cell>
        </row>
        <row r="7584">
          <cell r="E7584">
            <v>7582</v>
          </cell>
        </row>
        <row r="7585">
          <cell r="E7585">
            <v>7583</v>
          </cell>
        </row>
        <row r="7586">
          <cell r="E7586">
            <v>7584</v>
          </cell>
        </row>
        <row r="7587">
          <cell r="E7587">
            <v>7585</v>
          </cell>
        </row>
        <row r="7588">
          <cell r="E7588">
            <v>7586</v>
          </cell>
        </row>
        <row r="7589">
          <cell r="E7589">
            <v>7587</v>
          </cell>
        </row>
        <row r="7590">
          <cell r="E7590">
            <v>7588</v>
          </cell>
        </row>
        <row r="7591">
          <cell r="E7591">
            <v>7589</v>
          </cell>
        </row>
        <row r="7592">
          <cell r="E7592">
            <v>7590</v>
          </cell>
        </row>
        <row r="7593">
          <cell r="E7593">
            <v>7591</v>
          </cell>
        </row>
        <row r="7594">
          <cell r="E7594">
            <v>7592</v>
          </cell>
        </row>
        <row r="7595">
          <cell r="E7595">
            <v>7593</v>
          </cell>
        </row>
        <row r="7596">
          <cell r="E7596">
            <v>7594</v>
          </cell>
        </row>
        <row r="7597">
          <cell r="E7597">
            <v>7595</v>
          </cell>
        </row>
        <row r="7598">
          <cell r="E7598">
            <v>7596</v>
          </cell>
        </row>
        <row r="7599">
          <cell r="E7599">
            <v>7597</v>
          </cell>
        </row>
        <row r="7600">
          <cell r="E7600">
            <v>7598</v>
          </cell>
        </row>
        <row r="7601">
          <cell r="E7601">
            <v>7599</v>
          </cell>
        </row>
        <row r="7602">
          <cell r="E7602">
            <v>7600</v>
          </cell>
        </row>
        <row r="7603">
          <cell r="E7603">
            <v>7601</v>
          </cell>
        </row>
        <row r="7604">
          <cell r="E7604">
            <v>7602</v>
          </cell>
        </row>
        <row r="7605">
          <cell r="E7605">
            <v>7603</v>
          </cell>
        </row>
        <row r="7606">
          <cell r="E7606">
            <v>7604</v>
          </cell>
        </row>
        <row r="7607">
          <cell r="E7607">
            <v>7605</v>
          </cell>
        </row>
        <row r="7608">
          <cell r="E7608">
            <v>7606</v>
          </cell>
        </row>
        <row r="7609">
          <cell r="E7609">
            <v>7607</v>
          </cell>
        </row>
        <row r="7610">
          <cell r="E7610">
            <v>7608</v>
          </cell>
        </row>
        <row r="7611">
          <cell r="E7611">
            <v>7609</v>
          </cell>
        </row>
        <row r="7612">
          <cell r="E7612">
            <v>7610</v>
          </cell>
        </row>
        <row r="7613">
          <cell r="E7613">
            <v>7611</v>
          </cell>
        </row>
        <row r="7614">
          <cell r="E7614">
            <v>7612</v>
          </cell>
        </row>
        <row r="7615">
          <cell r="E7615">
            <v>7613</v>
          </cell>
        </row>
        <row r="7616">
          <cell r="E7616">
            <v>7614</v>
          </cell>
        </row>
        <row r="7617">
          <cell r="E7617">
            <v>7615</v>
          </cell>
        </row>
        <row r="7618">
          <cell r="E7618">
            <v>7616</v>
          </cell>
        </row>
        <row r="7619">
          <cell r="E7619">
            <v>7617</v>
          </cell>
        </row>
        <row r="7620">
          <cell r="E7620">
            <v>7618</v>
          </cell>
        </row>
        <row r="7621">
          <cell r="E7621">
            <v>7619</v>
          </cell>
        </row>
        <row r="7622">
          <cell r="E7622">
            <v>7620</v>
          </cell>
        </row>
        <row r="7623">
          <cell r="E7623">
            <v>7621</v>
          </cell>
        </row>
        <row r="7624">
          <cell r="E7624">
            <v>7622</v>
          </cell>
        </row>
        <row r="7625">
          <cell r="E7625">
            <v>7623</v>
          </cell>
        </row>
        <row r="7626">
          <cell r="E7626">
            <v>7624</v>
          </cell>
        </row>
        <row r="7627">
          <cell r="E7627">
            <v>7625</v>
          </cell>
        </row>
        <row r="7628">
          <cell r="E7628">
            <v>7626</v>
          </cell>
        </row>
        <row r="7629">
          <cell r="E7629">
            <v>7627</v>
          </cell>
        </row>
        <row r="7630">
          <cell r="E7630">
            <v>7628</v>
          </cell>
        </row>
        <row r="7631">
          <cell r="E7631">
            <v>7629</v>
          </cell>
        </row>
        <row r="7632">
          <cell r="E7632">
            <v>7630</v>
          </cell>
        </row>
        <row r="7633">
          <cell r="E7633">
            <v>7631</v>
          </cell>
        </row>
        <row r="7634">
          <cell r="E7634">
            <v>7632</v>
          </cell>
        </row>
        <row r="7635">
          <cell r="E7635">
            <v>7633</v>
          </cell>
        </row>
        <row r="7636">
          <cell r="E7636">
            <v>7634</v>
          </cell>
        </row>
        <row r="7637">
          <cell r="E7637">
            <v>7635</v>
          </cell>
        </row>
        <row r="7638">
          <cell r="E7638">
            <v>7636</v>
          </cell>
        </row>
        <row r="7639">
          <cell r="E7639">
            <v>7637</v>
          </cell>
        </row>
        <row r="7640">
          <cell r="E7640">
            <v>7638</v>
          </cell>
        </row>
        <row r="7641">
          <cell r="E7641">
            <v>7639</v>
          </cell>
        </row>
        <row r="7642">
          <cell r="E7642">
            <v>7640</v>
          </cell>
        </row>
        <row r="7643">
          <cell r="E7643">
            <v>7641</v>
          </cell>
        </row>
        <row r="7644">
          <cell r="E7644">
            <v>7642</v>
          </cell>
        </row>
        <row r="7645">
          <cell r="E7645">
            <v>7643</v>
          </cell>
        </row>
        <row r="7646">
          <cell r="E7646">
            <v>7644</v>
          </cell>
        </row>
        <row r="7647">
          <cell r="E7647">
            <v>7645</v>
          </cell>
        </row>
        <row r="7648">
          <cell r="E7648">
            <v>7646</v>
          </cell>
        </row>
        <row r="7649">
          <cell r="E7649">
            <v>7647</v>
          </cell>
        </row>
        <row r="7650">
          <cell r="E7650">
            <v>7648</v>
          </cell>
        </row>
        <row r="7651">
          <cell r="E7651">
            <v>7649</v>
          </cell>
        </row>
        <row r="7652">
          <cell r="E7652">
            <v>7650</v>
          </cell>
        </row>
        <row r="7653">
          <cell r="E7653">
            <v>7651</v>
          </cell>
        </row>
        <row r="7654">
          <cell r="E7654">
            <v>7652</v>
          </cell>
        </row>
        <row r="7655">
          <cell r="E7655">
            <v>7653</v>
          </cell>
        </row>
        <row r="7656">
          <cell r="E7656">
            <v>7654</v>
          </cell>
        </row>
        <row r="7657">
          <cell r="E7657">
            <v>7655</v>
          </cell>
        </row>
        <row r="7658">
          <cell r="E7658">
            <v>7656</v>
          </cell>
        </row>
        <row r="7659">
          <cell r="E7659">
            <v>7657</v>
          </cell>
        </row>
        <row r="7660">
          <cell r="E7660">
            <v>7658</v>
          </cell>
        </row>
        <row r="7661">
          <cell r="E7661">
            <v>7659</v>
          </cell>
        </row>
        <row r="7662">
          <cell r="E7662">
            <v>7660</v>
          </cell>
        </row>
        <row r="7663">
          <cell r="E7663">
            <v>7661</v>
          </cell>
        </row>
        <row r="7664">
          <cell r="E7664">
            <v>7662</v>
          </cell>
        </row>
        <row r="7665">
          <cell r="E7665">
            <v>7663</v>
          </cell>
        </row>
        <row r="7666">
          <cell r="E7666">
            <v>7664</v>
          </cell>
        </row>
        <row r="7667">
          <cell r="E7667">
            <v>7665</v>
          </cell>
        </row>
        <row r="7668">
          <cell r="E7668">
            <v>7666</v>
          </cell>
        </row>
        <row r="7669">
          <cell r="E7669">
            <v>7667</v>
          </cell>
        </row>
        <row r="7670">
          <cell r="E7670">
            <v>7668</v>
          </cell>
        </row>
        <row r="7671">
          <cell r="E7671">
            <v>7669</v>
          </cell>
        </row>
        <row r="7672">
          <cell r="E7672">
            <v>7670</v>
          </cell>
        </row>
        <row r="7673">
          <cell r="E7673">
            <v>7671</v>
          </cell>
        </row>
        <row r="7674">
          <cell r="E7674">
            <v>7672</v>
          </cell>
        </row>
        <row r="7675">
          <cell r="E7675">
            <v>7673</v>
          </cell>
        </row>
        <row r="7676">
          <cell r="E7676">
            <v>7674</v>
          </cell>
        </row>
        <row r="7677">
          <cell r="E7677">
            <v>7675</v>
          </cell>
        </row>
        <row r="7678">
          <cell r="E7678">
            <v>7676</v>
          </cell>
        </row>
        <row r="7679">
          <cell r="E7679">
            <v>7677</v>
          </cell>
        </row>
        <row r="7680">
          <cell r="E7680">
            <v>7678</v>
          </cell>
        </row>
        <row r="7681">
          <cell r="E7681">
            <v>7679</v>
          </cell>
        </row>
        <row r="7682">
          <cell r="E7682">
            <v>7680</v>
          </cell>
        </row>
        <row r="7683">
          <cell r="E7683">
            <v>7681</v>
          </cell>
        </row>
        <row r="7684">
          <cell r="E7684">
            <v>7682</v>
          </cell>
        </row>
        <row r="7685">
          <cell r="E7685">
            <v>7683</v>
          </cell>
        </row>
        <row r="7686">
          <cell r="E7686">
            <v>7684</v>
          </cell>
        </row>
        <row r="7687">
          <cell r="E7687">
            <v>7685</v>
          </cell>
        </row>
        <row r="7688">
          <cell r="E7688">
            <v>7686</v>
          </cell>
        </row>
        <row r="7689">
          <cell r="E7689">
            <v>7687</v>
          </cell>
        </row>
        <row r="7690">
          <cell r="E7690">
            <v>7688</v>
          </cell>
        </row>
        <row r="7691">
          <cell r="E7691">
            <v>7689</v>
          </cell>
        </row>
        <row r="7692">
          <cell r="E7692">
            <v>7690</v>
          </cell>
        </row>
        <row r="7693">
          <cell r="E7693">
            <v>7691</v>
          </cell>
        </row>
        <row r="7694">
          <cell r="E7694">
            <v>7692</v>
          </cell>
        </row>
        <row r="7695">
          <cell r="E7695">
            <v>7693</v>
          </cell>
        </row>
        <row r="7696">
          <cell r="E7696">
            <v>7694</v>
          </cell>
        </row>
        <row r="7697">
          <cell r="E7697">
            <v>7695</v>
          </cell>
        </row>
        <row r="7698">
          <cell r="E7698">
            <v>7696</v>
          </cell>
        </row>
        <row r="7699">
          <cell r="E7699">
            <v>7697</v>
          </cell>
        </row>
        <row r="7700">
          <cell r="E7700">
            <v>7698</v>
          </cell>
        </row>
        <row r="7701">
          <cell r="E7701">
            <v>7699</v>
          </cell>
        </row>
        <row r="7702">
          <cell r="E7702">
            <v>7700</v>
          </cell>
        </row>
        <row r="7703">
          <cell r="E7703">
            <v>7701</v>
          </cell>
        </row>
        <row r="7704">
          <cell r="E7704">
            <v>7702</v>
          </cell>
        </row>
        <row r="7705">
          <cell r="E7705">
            <v>7703</v>
          </cell>
        </row>
        <row r="7706">
          <cell r="E7706">
            <v>7704</v>
          </cell>
        </row>
        <row r="7707">
          <cell r="E7707">
            <v>7705</v>
          </cell>
        </row>
        <row r="7708">
          <cell r="E7708">
            <v>7706</v>
          </cell>
        </row>
        <row r="7709">
          <cell r="E7709">
            <v>7707</v>
          </cell>
        </row>
        <row r="7710">
          <cell r="E7710">
            <v>7708</v>
          </cell>
        </row>
        <row r="7711">
          <cell r="E7711">
            <v>7709</v>
          </cell>
        </row>
        <row r="7712">
          <cell r="E7712">
            <v>7710</v>
          </cell>
        </row>
        <row r="7713">
          <cell r="E7713">
            <v>7711</v>
          </cell>
        </row>
        <row r="7714">
          <cell r="E7714">
            <v>7712</v>
          </cell>
        </row>
        <row r="7715">
          <cell r="E7715">
            <v>7713</v>
          </cell>
        </row>
        <row r="7716">
          <cell r="E7716">
            <v>7714</v>
          </cell>
        </row>
        <row r="7717">
          <cell r="E7717">
            <v>7715</v>
          </cell>
        </row>
        <row r="7718">
          <cell r="E7718">
            <v>7716</v>
          </cell>
        </row>
        <row r="7719">
          <cell r="E7719">
            <v>7717</v>
          </cell>
        </row>
        <row r="7720">
          <cell r="E7720">
            <v>7718</v>
          </cell>
        </row>
        <row r="7721">
          <cell r="E7721">
            <v>7719</v>
          </cell>
        </row>
        <row r="7722">
          <cell r="E7722">
            <v>7720</v>
          </cell>
        </row>
        <row r="7723">
          <cell r="E7723">
            <v>7721</v>
          </cell>
        </row>
        <row r="7724">
          <cell r="E7724">
            <v>7722</v>
          </cell>
        </row>
        <row r="7725">
          <cell r="E7725">
            <v>7723</v>
          </cell>
        </row>
        <row r="7726">
          <cell r="E7726">
            <v>7724</v>
          </cell>
        </row>
        <row r="7727">
          <cell r="E7727">
            <v>7725</v>
          </cell>
        </row>
        <row r="7728">
          <cell r="E7728">
            <v>7726</v>
          </cell>
        </row>
        <row r="7729">
          <cell r="E7729">
            <v>7727</v>
          </cell>
        </row>
        <row r="7730">
          <cell r="E7730">
            <v>7728</v>
          </cell>
        </row>
        <row r="7731">
          <cell r="E7731">
            <v>7729</v>
          </cell>
        </row>
        <row r="7732">
          <cell r="E7732">
            <v>7730</v>
          </cell>
        </row>
        <row r="7733">
          <cell r="E7733">
            <v>7731</v>
          </cell>
        </row>
        <row r="7734">
          <cell r="E7734">
            <v>7732</v>
          </cell>
        </row>
        <row r="7735">
          <cell r="E7735">
            <v>7733</v>
          </cell>
        </row>
        <row r="7736">
          <cell r="E7736">
            <v>7734</v>
          </cell>
        </row>
        <row r="7737">
          <cell r="E7737">
            <v>7735</v>
          </cell>
        </row>
        <row r="7738">
          <cell r="E7738">
            <v>7736</v>
          </cell>
        </row>
        <row r="7739">
          <cell r="E7739">
            <v>7737</v>
          </cell>
        </row>
        <row r="7740">
          <cell r="E7740">
            <v>7738</v>
          </cell>
        </row>
        <row r="7741">
          <cell r="E7741">
            <v>7739</v>
          </cell>
        </row>
        <row r="7742">
          <cell r="E7742">
            <v>7740</v>
          </cell>
        </row>
        <row r="7743">
          <cell r="E7743">
            <v>7741</v>
          </cell>
        </row>
        <row r="7744">
          <cell r="E7744">
            <v>7742</v>
          </cell>
        </row>
        <row r="7745">
          <cell r="E7745">
            <v>7743</v>
          </cell>
        </row>
        <row r="7746">
          <cell r="E7746">
            <v>7744</v>
          </cell>
        </row>
        <row r="7747">
          <cell r="E7747">
            <v>7745</v>
          </cell>
        </row>
        <row r="7748">
          <cell r="E7748">
            <v>7746</v>
          </cell>
        </row>
        <row r="7749">
          <cell r="E7749">
            <v>7747</v>
          </cell>
        </row>
        <row r="7750">
          <cell r="E7750">
            <v>7748</v>
          </cell>
        </row>
        <row r="7751">
          <cell r="E7751">
            <v>7749</v>
          </cell>
        </row>
        <row r="7752">
          <cell r="E7752">
            <v>7750</v>
          </cell>
        </row>
        <row r="7753">
          <cell r="E7753">
            <v>7751</v>
          </cell>
        </row>
        <row r="7754">
          <cell r="E7754">
            <v>7752</v>
          </cell>
        </row>
        <row r="7755">
          <cell r="E7755">
            <v>7753</v>
          </cell>
        </row>
        <row r="7756">
          <cell r="E7756">
            <v>7754</v>
          </cell>
        </row>
        <row r="7757">
          <cell r="E7757">
            <v>7755</v>
          </cell>
        </row>
        <row r="7758">
          <cell r="E7758">
            <v>7756</v>
          </cell>
        </row>
        <row r="7759">
          <cell r="E7759">
            <v>7757</v>
          </cell>
        </row>
        <row r="7760">
          <cell r="E7760">
            <v>7758</v>
          </cell>
        </row>
        <row r="7761">
          <cell r="E7761">
            <v>7759</v>
          </cell>
        </row>
        <row r="7762">
          <cell r="E7762">
            <v>7760</v>
          </cell>
        </row>
        <row r="7763">
          <cell r="E7763">
            <v>7761</v>
          </cell>
        </row>
        <row r="7764">
          <cell r="E7764">
            <v>7762</v>
          </cell>
        </row>
        <row r="7765">
          <cell r="E7765">
            <v>7763</v>
          </cell>
        </row>
        <row r="7766">
          <cell r="E7766">
            <v>7764</v>
          </cell>
        </row>
        <row r="7767">
          <cell r="E7767">
            <v>7765</v>
          </cell>
        </row>
        <row r="7768">
          <cell r="E7768">
            <v>7766</v>
          </cell>
        </row>
        <row r="7769">
          <cell r="E7769">
            <v>7767</v>
          </cell>
        </row>
        <row r="7770">
          <cell r="E7770">
            <v>7768</v>
          </cell>
        </row>
        <row r="7771">
          <cell r="E7771">
            <v>7769</v>
          </cell>
        </row>
        <row r="7772">
          <cell r="E7772">
            <v>7770</v>
          </cell>
        </row>
        <row r="7773">
          <cell r="E7773">
            <v>7771</v>
          </cell>
        </row>
        <row r="7774">
          <cell r="E7774">
            <v>7772</v>
          </cell>
        </row>
        <row r="7775">
          <cell r="E7775">
            <v>7773</v>
          </cell>
        </row>
        <row r="7776">
          <cell r="E7776">
            <v>7774</v>
          </cell>
        </row>
        <row r="7777">
          <cell r="E7777">
            <v>7775</v>
          </cell>
        </row>
        <row r="7778">
          <cell r="E7778">
            <v>7776</v>
          </cell>
        </row>
        <row r="7779">
          <cell r="E7779">
            <v>7777</v>
          </cell>
        </row>
        <row r="7780">
          <cell r="E7780">
            <v>7778</v>
          </cell>
        </row>
        <row r="7781">
          <cell r="E7781">
            <v>7779</v>
          </cell>
        </row>
        <row r="7782">
          <cell r="E7782">
            <v>7780</v>
          </cell>
        </row>
        <row r="7783">
          <cell r="E7783">
            <v>7781</v>
          </cell>
        </row>
        <row r="7784">
          <cell r="E7784">
            <v>7782</v>
          </cell>
        </row>
        <row r="7785">
          <cell r="E7785">
            <v>7783</v>
          </cell>
        </row>
        <row r="7786">
          <cell r="E7786">
            <v>7784</v>
          </cell>
        </row>
        <row r="7787">
          <cell r="E7787">
            <v>7785</v>
          </cell>
        </row>
        <row r="7788">
          <cell r="E7788">
            <v>7786</v>
          </cell>
        </row>
        <row r="7789">
          <cell r="E7789">
            <v>7787</v>
          </cell>
        </row>
        <row r="7790">
          <cell r="E7790">
            <v>7788</v>
          </cell>
        </row>
        <row r="7791">
          <cell r="E7791">
            <v>7789</v>
          </cell>
        </row>
        <row r="7792">
          <cell r="E7792">
            <v>7790</v>
          </cell>
        </row>
        <row r="7793">
          <cell r="E7793">
            <v>7791</v>
          </cell>
        </row>
        <row r="7794">
          <cell r="E7794">
            <v>7792</v>
          </cell>
        </row>
        <row r="7795">
          <cell r="E7795">
            <v>7793</v>
          </cell>
        </row>
        <row r="7796">
          <cell r="E7796">
            <v>7794</v>
          </cell>
        </row>
        <row r="7797">
          <cell r="E7797">
            <v>7795</v>
          </cell>
        </row>
        <row r="7798">
          <cell r="E7798">
            <v>7796</v>
          </cell>
        </row>
        <row r="7799">
          <cell r="E7799">
            <v>7797</v>
          </cell>
        </row>
        <row r="7800">
          <cell r="E7800">
            <v>7798</v>
          </cell>
        </row>
        <row r="7801">
          <cell r="E7801">
            <v>7799</v>
          </cell>
        </row>
        <row r="7802">
          <cell r="E7802">
            <v>7800</v>
          </cell>
        </row>
        <row r="7803">
          <cell r="E7803">
            <v>7801</v>
          </cell>
        </row>
        <row r="7804">
          <cell r="E7804">
            <v>7802</v>
          </cell>
        </row>
        <row r="7805">
          <cell r="E7805">
            <v>7803</v>
          </cell>
        </row>
        <row r="7806">
          <cell r="E7806">
            <v>7804</v>
          </cell>
        </row>
        <row r="7807">
          <cell r="E7807">
            <v>7805</v>
          </cell>
        </row>
        <row r="7808">
          <cell r="E7808">
            <v>7806</v>
          </cell>
        </row>
        <row r="7809">
          <cell r="E7809">
            <v>7807</v>
          </cell>
        </row>
        <row r="7810">
          <cell r="E7810">
            <v>7808</v>
          </cell>
        </row>
        <row r="7811">
          <cell r="E7811">
            <v>7809</v>
          </cell>
        </row>
        <row r="7812">
          <cell r="E7812">
            <v>7810</v>
          </cell>
        </row>
        <row r="7813">
          <cell r="E7813">
            <v>7811</v>
          </cell>
        </row>
        <row r="7814">
          <cell r="E7814">
            <v>7812</v>
          </cell>
        </row>
        <row r="7815">
          <cell r="E7815">
            <v>7813</v>
          </cell>
        </row>
        <row r="7816">
          <cell r="E7816">
            <v>7814</v>
          </cell>
        </row>
        <row r="7817">
          <cell r="E7817">
            <v>7815</v>
          </cell>
        </row>
        <row r="7818">
          <cell r="E7818">
            <v>7816</v>
          </cell>
        </row>
        <row r="7819">
          <cell r="E7819">
            <v>7817</v>
          </cell>
        </row>
        <row r="7820">
          <cell r="E7820">
            <v>7818</v>
          </cell>
        </row>
        <row r="7821">
          <cell r="E7821">
            <v>7819</v>
          </cell>
        </row>
        <row r="7822">
          <cell r="E7822">
            <v>7820</v>
          </cell>
        </row>
        <row r="7823">
          <cell r="E7823">
            <v>7821</v>
          </cell>
        </row>
        <row r="7824">
          <cell r="E7824">
            <v>7822</v>
          </cell>
        </row>
        <row r="7825">
          <cell r="E7825">
            <v>7823</v>
          </cell>
        </row>
        <row r="7826">
          <cell r="E7826">
            <v>7824</v>
          </cell>
        </row>
        <row r="7827">
          <cell r="E7827">
            <v>7825</v>
          </cell>
        </row>
        <row r="7828">
          <cell r="E7828">
            <v>7826</v>
          </cell>
        </row>
        <row r="7829">
          <cell r="E7829">
            <v>7827</v>
          </cell>
        </row>
        <row r="7830">
          <cell r="E7830">
            <v>7828</v>
          </cell>
        </row>
        <row r="7831">
          <cell r="E7831">
            <v>7829</v>
          </cell>
        </row>
        <row r="7832">
          <cell r="E7832">
            <v>7830</v>
          </cell>
        </row>
        <row r="7833">
          <cell r="E7833">
            <v>7831</v>
          </cell>
        </row>
        <row r="7834">
          <cell r="E7834">
            <v>7832</v>
          </cell>
        </row>
        <row r="7835">
          <cell r="E7835">
            <v>7833</v>
          </cell>
        </row>
        <row r="7836">
          <cell r="E7836">
            <v>7834</v>
          </cell>
        </row>
        <row r="7837">
          <cell r="E7837">
            <v>7835</v>
          </cell>
        </row>
        <row r="7838">
          <cell r="E7838">
            <v>7836</v>
          </cell>
        </row>
        <row r="7839">
          <cell r="E7839">
            <v>7837</v>
          </cell>
        </row>
        <row r="7840">
          <cell r="E7840">
            <v>7838</v>
          </cell>
        </row>
        <row r="7841">
          <cell r="E7841">
            <v>7839</v>
          </cell>
        </row>
        <row r="7842">
          <cell r="E7842">
            <v>7840</v>
          </cell>
        </row>
        <row r="7843">
          <cell r="E7843">
            <v>7841</v>
          </cell>
        </row>
        <row r="7844">
          <cell r="E7844">
            <v>7842</v>
          </cell>
        </row>
        <row r="7845">
          <cell r="E7845">
            <v>7843</v>
          </cell>
        </row>
        <row r="7846">
          <cell r="E7846">
            <v>7844</v>
          </cell>
        </row>
        <row r="7847">
          <cell r="E7847">
            <v>7845</v>
          </cell>
        </row>
        <row r="7848">
          <cell r="E7848">
            <v>7846</v>
          </cell>
        </row>
        <row r="7849">
          <cell r="E7849">
            <v>7847</v>
          </cell>
        </row>
        <row r="7850">
          <cell r="E7850">
            <v>7848</v>
          </cell>
        </row>
        <row r="7851">
          <cell r="E7851">
            <v>7849</v>
          </cell>
        </row>
        <row r="7852">
          <cell r="E7852">
            <v>7850</v>
          </cell>
        </row>
        <row r="7853">
          <cell r="E7853">
            <v>7851</v>
          </cell>
        </row>
        <row r="7854">
          <cell r="E7854">
            <v>7852</v>
          </cell>
        </row>
        <row r="7855">
          <cell r="E7855">
            <v>7853</v>
          </cell>
        </row>
        <row r="7856">
          <cell r="E7856">
            <v>7854</v>
          </cell>
        </row>
        <row r="7857">
          <cell r="E7857">
            <v>7855</v>
          </cell>
        </row>
        <row r="7858">
          <cell r="E7858">
            <v>7856</v>
          </cell>
        </row>
        <row r="7859">
          <cell r="E7859">
            <v>7857</v>
          </cell>
        </row>
        <row r="7860">
          <cell r="E7860">
            <v>7858</v>
          </cell>
        </row>
        <row r="7861">
          <cell r="E7861">
            <v>7859</v>
          </cell>
        </row>
        <row r="7862">
          <cell r="E7862">
            <v>7860</v>
          </cell>
        </row>
        <row r="7863">
          <cell r="E7863">
            <v>7861</v>
          </cell>
        </row>
        <row r="7864">
          <cell r="E7864">
            <v>7862</v>
          </cell>
        </row>
        <row r="7865">
          <cell r="E7865">
            <v>7863</v>
          </cell>
        </row>
        <row r="7866">
          <cell r="E7866">
            <v>7864</v>
          </cell>
        </row>
        <row r="7867">
          <cell r="E7867">
            <v>7865</v>
          </cell>
        </row>
        <row r="7868">
          <cell r="E7868">
            <v>7866</v>
          </cell>
        </row>
        <row r="7869">
          <cell r="E7869">
            <v>7867</v>
          </cell>
        </row>
        <row r="7870">
          <cell r="E7870">
            <v>7868</v>
          </cell>
        </row>
        <row r="7871">
          <cell r="E7871">
            <v>7869</v>
          </cell>
        </row>
        <row r="7872">
          <cell r="E7872">
            <v>7870</v>
          </cell>
        </row>
        <row r="7873">
          <cell r="E7873">
            <v>7871</v>
          </cell>
        </row>
        <row r="7874">
          <cell r="E7874">
            <v>7872</v>
          </cell>
        </row>
        <row r="7875">
          <cell r="E7875">
            <v>7873</v>
          </cell>
        </row>
        <row r="7876">
          <cell r="E7876">
            <v>7874</v>
          </cell>
        </row>
        <row r="7877">
          <cell r="E7877">
            <v>7875</v>
          </cell>
        </row>
        <row r="7878">
          <cell r="E7878">
            <v>7876</v>
          </cell>
        </row>
        <row r="7879">
          <cell r="E7879">
            <v>7877</v>
          </cell>
        </row>
        <row r="7880">
          <cell r="E7880">
            <v>7878</v>
          </cell>
        </row>
        <row r="7881">
          <cell r="E7881">
            <v>7879</v>
          </cell>
        </row>
        <row r="7882">
          <cell r="E7882">
            <v>7880</v>
          </cell>
        </row>
        <row r="7883">
          <cell r="E7883">
            <v>7881</v>
          </cell>
        </row>
        <row r="7884">
          <cell r="E7884">
            <v>7882</v>
          </cell>
        </row>
        <row r="7885">
          <cell r="E7885">
            <v>7883</v>
          </cell>
        </row>
        <row r="7886">
          <cell r="E7886">
            <v>7884</v>
          </cell>
        </row>
        <row r="7887">
          <cell r="E7887">
            <v>7885</v>
          </cell>
        </row>
        <row r="7888">
          <cell r="E7888">
            <v>7886</v>
          </cell>
        </row>
        <row r="7889">
          <cell r="E7889">
            <v>7887</v>
          </cell>
        </row>
        <row r="7890">
          <cell r="E7890">
            <v>7888</v>
          </cell>
        </row>
        <row r="7891">
          <cell r="E7891">
            <v>7889</v>
          </cell>
        </row>
        <row r="7892">
          <cell r="E7892">
            <v>7890</v>
          </cell>
        </row>
        <row r="7893">
          <cell r="E7893">
            <v>7891</v>
          </cell>
        </row>
        <row r="7894">
          <cell r="E7894">
            <v>7892</v>
          </cell>
        </row>
        <row r="7895">
          <cell r="E7895">
            <v>7893</v>
          </cell>
        </row>
        <row r="7896">
          <cell r="E7896">
            <v>7894</v>
          </cell>
        </row>
        <row r="7897">
          <cell r="E7897">
            <v>7895</v>
          </cell>
        </row>
        <row r="7898">
          <cell r="E7898">
            <v>7896</v>
          </cell>
        </row>
        <row r="7899">
          <cell r="E7899">
            <v>7897</v>
          </cell>
        </row>
        <row r="7900">
          <cell r="E7900">
            <v>7898</v>
          </cell>
        </row>
        <row r="7901">
          <cell r="E7901">
            <v>7899</v>
          </cell>
        </row>
        <row r="7902">
          <cell r="E7902">
            <v>7900</v>
          </cell>
        </row>
        <row r="7903">
          <cell r="E7903">
            <v>7901</v>
          </cell>
        </row>
        <row r="7904">
          <cell r="E7904">
            <v>7902</v>
          </cell>
        </row>
        <row r="7905">
          <cell r="E7905">
            <v>7903</v>
          </cell>
        </row>
        <row r="7906">
          <cell r="E7906">
            <v>7904</v>
          </cell>
        </row>
        <row r="7907">
          <cell r="E7907">
            <v>7905</v>
          </cell>
        </row>
        <row r="7908">
          <cell r="E7908">
            <v>7906</v>
          </cell>
        </row>
        <row r="7909">
          <cell r="E7909">
            <v>7907</v>
          </cell>
        </row>
        <row r="7910">
          <cell r="E7910">
            <v>7908</v>
          </cell>
        </row>
        <row r="7911">
          <cell r="E7911">
            <v>7909</v>
          </cell>
        </row>
        <row r="7912">
          <cell r="E7912">
            <v>7910</v>
          </cell>
        </row>
        <row r="7913">
          <cell r="E7913">
            <v>7911</v>
          </cell>
        </row>
        <row r="7914">
          <cell r="E7914">
            <v>7912</v>
          </cell>
        </row>
        <row r="7915">
          <cell r="E7915">
            <v>7913</v>
          </cell>
        </row>
        <row r="7916">
          <cell r="E7916">
            <v>7914</v>
          </cell>
        </row>
        <row r="7917">
          <cell r="E7917">
            <v>7915</v>
          </cell>
        </row>
        <row r="7918">
          <cell r="E7918">
            <v>7916</v>
          </cell>
        </row>
        <row r="7919">
          <cell r="E7919">
            <v>7917</v>
          </cell>
        </row>
        <row r="7920">
          <cell r="E7920">
            <v>7918</v>
          </cell>
        </row>
        <row r="7921">
          <cell r="E7921">
            <v>7919</v>
          </cell>
        </row>
        <row r="7922">
          <cell r="E7922">
            <v>7920</v>
          </cell>
        </row>
        <row r="7923">
          <cell r="E7923">
            <v>7921</v>
          </cell>
        </row>
        <row r="7924">
          <cell r="E7924">
            <v>7922</v>
          </cell>
        </row>
        <row r="7925">
          <cell r="E7925">
            <v>7923</v>
          </cell>
        </row>
        <row r="7926">
          <cell r="E7926">
            <v>7924</v>
          </cell>
        </row>
        <row r="7927">
          <cell r="E7927">
            <v>7925</v>
          </cell>
        </row>
        <row r="7928">
          <cell r="E7928">
            <v>7926</v>
          </cell>
        </row>
        <row r="7929">
          <cell r="E7929">
            <v>7927</v>
          </cell>
        </row>
        <row r="7930">
          <cell r="E7930">
            <v>7928</v>
          </cell>
        </row>
        <row r="7931">
          <cell r="E7931">
            <v>7929</v>
          </cell>
        </row>
        <row r="7932">
          <cell r="E7932">
            <v>7930</v>
          </cell>
        </row>
        <row r="7933">
          <cell r="E7933">
            <v>7931</v>
          </cell>
        </row>
        <row r="7934">
          <cell r="E7934">
            <v>7932</v>
          </cell>
        </row>
        <row r="7935">
          <cell r="E7935">
            <v>7933</v>
          </cell>
        </row>
        <row r="7936">
          <cell r="E7936">
            <v>7934</v>
          </cell>
        </row>
        <row r="7937">
          <cell r="E7937">
            <v>7935</v>
          </cell>
        </row>
        <row r="7938">
          <cell r="E7938">
            <v>7936</v>
          </cell>
        </row>
        <row r="7939">
          <cell r="E7939">
            <v>7937</v>
          </cell>
        </row>
        <row r="7940">
          <cell r="E7940">
            <v>7938</v>
          </cell>
        </row>
        <row r="7941">
          <cell r="E7941">
            <v>7939</v>
          </cell>
        </row>
        <row r="7942">
          <cell r="E7942">
            <v>7940</v>
          </cell>
        </row>
        <row r="7943">
          <cell r="E7943">
            <v>7941</v>
          </cell>
        </row>
        <row r="7944">
          <cell r="E7944">
            <v>7942</v>
          </cell>
        </row>
        <row r="7945">
          <cell r="E7945">
            <v>7943</v>
          </cell>
        </row>
        <row r="7946">
          <cell r="E7946">
            <v>7944</v>
          </cell>
        </row>
        <row r="7947">
          <cell r="E7947">
            <v>7945</v>
          </cell>
        </row>
        <row r="7948">
          <cell r="E7948">
            <v>7946</v>
          </cell>
        </row>
        <row r="7949">
          <cell r="E7949">
            <v>7947</v>
          </cell>
        </row>
        <row r="7950">
          <cell r="E7950">
            <v>7948</v>
          </cell>
        </row>
        <row r="7951">
          <cell r="E7951">
            <v>7949</v>
          </cell>
        </row>
        <row r="7952">
          <cell r="E7952">
            <v>7950</v>
          </cell>
        </row>
        <row r="7953">
          <cell r="E7953">
            <v>7951</v>
          </cell>
        </row>
        <row r="7954">
          <cell r="E7954">
            <v>7952</v>
          </cell>
        </row>
        <row r="7955">
          <cell r="E7955">
            <v>7953</v>
          </cell>
        </row>
        <row r="7956">
          <cell r="E7956">
            <v>7954</v>
          </cell>
        </row>
        <row r="7957">
          <cell r="E7957">
            <v>7955</v>
          </cell>
        </row>
        <row r="7958">
          <cell r="E7958">
            <v>7956</v>
          </cell>
        </row>
        <row r="7959">
          <cell r="E7959">
            <v>7957</v>
          </cell>
        </row>
        <row r="7960">
          <cell r="E7960">
            <v>7958</v>
          </cell>
        </row>
        <row r="7961">
          <cell r="E7961">
            <v>7959</v>
          </cell>
        </row>
        <row r="7962">
          <cell r="E7962">
            <v>7960</v>
          </cell>
        </row>
        <row r="7963">
          <cell r="E7963">
            <v>7961</v>
          </cell>
        </row>
        <row r="7964">
          <cell r="E7964">
            <v>7962</v>
          </cell>
        </row>
        <row r="7965">
          <cell r="E7965">
            <v>7963</v>
          </cell>
        </row>
        <row r="7966">
          <cell r="E7966">
            <v>7964</v>
          </cell>
        </row>
        <row r="7967">
          <cell r="E7967">
            <v>7965</v>
          </cell>
        </row>
        <row r="7968">
          <cell r="E7968">
            <v>7966</v>
          </cell>
        </row>
        <row r="7969">
          <cell r="E7969">
            <v>7967</v>
          </cell>
        </row>
        <row r="7970">
          <cell r="E7970">
            <v>7968</v>
          </cell>
        </row>
        <row r="7971">
          <cell r="E7971">
            <v>7969</v>
          </cell>
        </row>
        <row r="7972">
          <cell r="E7972">
            <v>7970</v>
          </cell>
        </row>
        <row r="7973">
          <cell r="E7973">
            <v>7971</v>
          </cell>
        </row>
        <row r="7974">
          <cell r="E7974">
            <v>7972</v>
          </cell>
        </row>
        <row r="7975">
          <cell r="E7975">
            <v>7973</v>
          </cell>
        </row>
        <row r="7976">
          <cell r="E7976">
            <v>7974</v>
          </cell>
        </row>
        <row r="7977">
          <cell r="E7977">
            <v>7975</v>
          </cell>
        </row>
        <row r="7978">
          <cell r="E7978">
            <v>7976</v>
          </cell>
        </row>
        <row r="7979">
          <cell r="E7979">
            <v>7977</v>
          </cell>
        </row>
        <row r="7980">
          <cell r="E7980">
            <v>7978</v>
          </cell>
        </row>
        <row r="7981">
          <cell r="E7981">
            <v>7979</v>
          </cell>
        </row>
        <row r="7982">
          <cell r="E7982">
            <v>7980</v>
          </cell>
        </row>
        <row r="7983">
          <cell r="E7983">
            <v>7981</v>
          </cell>
        </row>
        <row r="7984">
          <cell r="E7984">
            <v>7982</v>
          </cell>
        </row>
        <row r="7985">
          <cell r="E7985">
            <v>7983</v>
          </cell>
        </row>
        <row r="7986">
          <cell r="E7986">
            <v>7984</v>
          </cell>
        </row>
        <row r="7987">
          <cell r="E7987">
            <v>7985</v>
          </cell>
        </row>
        <row r="7988">
          <cell r="E7988">
            <v>7986</v>
          </cell>
        </row>
        <row r="7989">
          <cell r="E7989">
            <v>7987</v>
          </cell>
        </row>
        <row r="7990">
          <cell r="E7990">
            <v>7988</v>
          </cell>
        </row>
        <row r="7991">
          <cell r="E7991">
            <v>7989</v>
          </cell>
        </row>
        <row r="7992">
          <cell r="E7992">
            <v>7990</v>
          </cell>
        </row>
        <row r="7993">
          <cell r="E7993">
            <v>7991</v>
          </cell>
        </row>
        <row r="7994">
          <cell r="E7994">
            <v>7992</v>
          </cell>
        </row>
        <row r="7995">
          <cell r="E7995">
            <v>7993</v>
          </cell>
        </row>
        <row r="7996">
          <cell r="E7996">
            <v>7994</v>
          </cell>
        </row>
        <row r="7997">
          <cell r="E7997">
            <v>7995</v>
          </cell>
        </row>
        <row r="7998">
          <cell r="E7998">
            <v>7996</v>
          </cell>
        </row>
        <row r="7999">
          <cell r="E7999">
            <v>7997</v>
          </cell>
        </row>
        <row r="8000">
          <cell r="E8000">
            <v>7998</v>
          </cell>
        </row>
        <row r="8001">
          <cell r="E8001">
            <v>7999</v>
          </cell>
        </row>
        <row r="8002">
          <cell r="E8002">
            <v>8000</v>
          </cell>
        </row>
        <row r="8003">
          <cell r="E8003">
            <v>8001</v>
          </cell>
        </row>
        <row r="8004">
          <cell r="E8004">
            <v>8002</v>
          </cell>
        </row>
        <row r="8005">
          <cell r="E8005">
            <v>8003</v>
          </cell>
        </row>
        <row r="8006">
          <cell r="E8006">
            <v>8004</v>
          </cell>
        </row>
        <row r="8007">
          <cell r="E8007">
            <v>8005</v>
          </cell>
        </row>
        <row r="8008">
          <cell r="E8008">
            <v>8006</v>
          </cell>
        </row>
        <row r="8009">
          <cell r="E8009">
            <v>8007</v>
          </cell>
        </row>
        <row r="8010">
          <cell r="E8010">
            <v>8008</v>
          </cell>
        </row>
        <row r="8011">
          <cell r="E8011">
            <v>8009</v>
          </cell>
        </row>
        <row r="8012">
          <cell r="E8012">
            <v>8010</v>
          </cell>
        </row>
        <row r="8013">
          <cell r="E8013">
            <v>8011</v>
          </cell>
        </row>
        <row r="8014">
          <cell r="E8014">
            <v>8012</v>
          </cell>
        </row>
        <row r="8015">
          <cell r="E8015">
            <v>8013</v>
          </cell>
        </row>
        <row r="8016">
          <cell r="E8016">
            <v>8014</v>
          </cell>
        </row>
        <row r="8017">
          <cell r="E8017">
            <v>8015</v>
          </cell>
        </row>
        <row r="8018">
          <cell r="E8018">
            <v>8016</v>
          </cell>
        </row>
        <row r="8019">
          <cell r="E8019">
            <v>8017</v>
          </cell>
        </row>
        <row r="8020">
          <cell r="E8020">
            <v>8018</v>
          </cell>
        </row>
        <row r="8021">
          <cell r="E8021">
            <v>8019</v>
          </cell>
        </row>
        <row r="8022">
          <cell r="E8022">
            <v>8020</v>
          </cell>
        </row>
        <row r="8023">
          <cell r="E8023">
            <v>8021</v>
          </cell>
        </row>
        <row r="8024">
          <cell r="E8024">
            <v>8022</v>
          </cell>
        </row>
        <row r="8025">
          <cell r="E8025">
            <v>8023</v>
          </cell>
        </row>
        <row r="8026">
          <cell r="E8026">
            <v>8024</v>
          </cell>
        </row>
        <row r="8027">
          <cell r="E8027">
            <v>8025</v>
          </cell>
        </row>
        <row r="8028">
          <cell r="E8028">
            <v>8026</v>
          </cell>
        </row>
        <row r="8029">
          <cell r="E8029">
            <v>8027</v>
          </cell>
        </row>
        <row r="8030">
          <cell r="E8030">
            <v>8028</v>
          </cell>
        </row>
        <row r="8031">
          <cell r="E8031">
            <v>8029</v>
          </cell>
        </row>
        <row r="8032">
          <cell r="E8032">
            <v>8030</v>
          </cell>
        </row>
        <row r="8033">
          <cell r="E8033">
            <v>8031</v>
          </cell>
        </row>
        <row r="8034">
          <cell r="E8034">
            <v>8032</v>
          </cell>
        </row>
        <row r="8035">
          <cell r="E8035">
            <v>8033</v>
          </cell>
        </row>
        <row r="8036">
          <cell r="E8036">
            <v>8034</v>
          </cell>
        </row>
        <row r="8037">
          <cell r="E8037">
            <v>8035</v>
          </cell>
        </row>
        <row r="8038">
          <cell r="E8038">
            <v>8036</v>
          </cell>
        </row>
        <row r="8039">
          <cell r="E8039">
            <v>8037</v>
          </cell>
        </row>
        <row r="8040">
          <cell r="E8040">
            <v>8038</v>
          </cell>
        </row>
        <row r="8041">
          <cell r="E8041">
            <v>8039</v>
          </cell>
        </row>
        <row r="8042">
          <cell r="E8042">
            <v>8040</v>
          </cell>
        </row>
        <row r="8043">
          <cell r="E8043">
            <v>8041</v>
          </cell>
        </row>
        <row r="8044">
          <cell r="E8044">
            <v>8042</v>
          </cell>
        </row>
        <row r="8045">
          <cell r="E8045">
            <v>8043</v>
          </cell>
        </row>
        <row r="8046">
          <cell r="E8046">
            <v>8044</v>
          </cell>
        </row>
        <row r="8047">
          <cell r="E8047">
            <v>8045</v>
          </cell>
        </row>
        <row r="8048">
          <cell r="E8048">
            <v>8046</v>
          </cell>
        </row>
        <row r="8049">
          <cell r="E8049">
            <v>8047</v>
          </cell>
        </row>
        <row r="8050">
          <cell r="E8050">
            <v>8048</v>
          </cell>
        </row>
        <row r="8051">
          <cell r="E8051">
            <v>8049</v>
          </cell>
        </row>
        <row r="8052">
          <cell r="E8052">
            <v>8050</v>
          </cell>
        </row>
        <row r="8053">
          <cell r="E8053">
            <v>8051</v>
          </cell>
        </row>
        <row r="8054">
          <cell r="E8054">
            <v>8052</v>
          </cell>
        </row>
        <row r="8055">
          <cell r="E8055">
            <v>8053</v>
          </cell>
        </row>
        <row r="8056">
          <cell r="E8056">
            <v>8054</v>
          </cell>
        </row>
        <row r="8057">
          <cell r="E8057">
            <v>8055</v>
          </cell>
        </row>
        <row r="8058">
          <cell r="E8058">
            <v>8056</v>
          </cell>
        </row>
        <row r="8059">
          <cell r="E8059">
            <v>8057</v>
          </cell>
        </row>
        <row r="8060">
          <cell r="E8060">
            <v>8058</v>
          </cell>
        </row>
        <row r="8061">
          <cell r="E8061">
            <v>8059</v>
          </cell>
        </row>
        <row r="8062">
          <cell r="E8062">
            <v>8060</v>
          </cell>
        </row>
        <row r="8063">
          <cell r="E8063">
            <v>8061</v>
          </cell>
        </row>
        <row r="8064">
          <cell r="E8064">
            <v>8062</v>
          </cell>
        </row>
        <row r="8065">
          <cell r="E8065">
            <v>8063</v>
          </cell>
        </row>
        <row r="8066">
          <cell r="E8066">
            <v>8064</v>
          </cell>
        </row>
        <row r="8067">
          <cell r="E8067">
            <v>8065</v>
          </cell>
        </row>
        <row r="8068">
          <cell r="E8068">
            <v>8066</v>
          </cell>
        </row>
        <row r="8069">
          <cell r="E8069">
            <v>8067</v>
          </cell>
        </row>
        <row r="8070">
          <cell r="E8070">
            <v>8068</v>
          </cell>
        </row>
        <row r="8071">
          <cell r="E8071">
            <v>8069</v>
          </cell>
        </row>
        <row r="8072">
          <cell r="E8072">
            <v>8070</v>
          </cell>
        </row>
        <row r="8073">
          <cell r="E8073">
            <v>8071</v>
          </cell>
        </row>
        <row r="8074">
          <cell r="E8074">
            <v>8072</v>
          </cell>
        </row>
        <row r="8075">
          <cell r="E8075">
            <v>8073</v>
          </cell>
        </row>
        <row r="8076">
          <cell r="E8076">
            <v>8074</v>
          </cell>
        </row>
        <row r="8077">
          <cell r="E8077">
            <v>8075</v>
          </cell>
        </row>
        <row r="8078">
          <cell r="E8078">
            <v>8076</v>
          </cell>
        </row>
        <row r="8079">
          <cell r="E8079">
            <v>8077</v>
          </cell>
        </row>
        <row r="8080">
          <cell r="E8080">
            <v>8078</v>
          </cell>
        </row>
        <row r="8081">
          <cell r="E8081">
            <v>8079</v>
          </cell>
        </row>
        <row r="8082">
          <cell r="E8082">
            <v>8080</v>
          </cell>
        </row>
        <row r="8083">
          <cell r="E8083">
            <v>8081</v>
          </cell>
        </row>
        <row r="8084">
          <cell r="E8084">
            <v>8082</v>
          </cell>
        </row>
        <row r="8085">
          <cell r="E8085">
            <v>8083</v>
          </cell>
        </row>
        <row r="8086">
          <cell r="E8086">
            <v>8084</v>
          </cell>
        </row>
        <row r="8087">
          <cell r="E8087">
            <v>8085</v>
          </cell>
        </row>
        <row r="8088">
          <cell r="E8088">
            <v>8086</v>
          </cell>
        </row>
        <row r="8089">
          <cell r="E8089">
            <v>8087</v>
          </cell>
        </row>
        <row r="8090">
          <cell r="E8090">
            <v>8088</v>
          </cell>
        </row>
        <row r="8091">
          <cell r="E8091">
            <v>8089</v>
          </cell>
        </row>
        <row r="8092">
          <cell r="E8092">
            <v>8090</v>
          </cell>
        </row>
        <row r="8093">
          <cell r="E8093">
            <v>8091</v>
          </cell>
        </row>
        <row r="8094">
          <cell r="E8094">
            <v>8092</v>
          </cell>
        </row>
        <row r="8095">
          <cell r="E8095">
            <v>8093</v>
          </cell>
        </row>
        <row r="8096">
          <cell r="E8096">
            <v>8094</v>
          </cell>
        </row>
        <row r="8097">
          <cell r="E8097">
            <v>8095</v>
          </cell>
        </row>
        <row r="8098">
          <cell r="E8098">
            <v>8096</v>
          </cell>
        </row>
        <row r="8099">
          <cell r="E8099">
            <v>8097</v>
          </cell>
        </row>
        <row r="8100">
          <cell r="E8100">
            <v>8098</v>
          </cell>
        </row>
        <row r="8101">
          <cell r="E8101">
            <v>8099</v>
          </cell>
        </row>
        <row r="8102">
          <cell r="E8102">
            <v>8100</v>
          </cell>
        </row>
        <row r="8103">
          <cell r="E8103">
            <v>8101</v>
          </cell>
        </row>
        <row r="8104">
          <cell r="E8104">
            <v>8102</v>
          </cell>
        </row>
        <row r="8105">
          <cell r="E8105">
            <v>8103</v>
          </cell>
        </row>
        <row r="8106">
          <cell r="E8106">
            <v>8104</v>
          </cell>
        </row>
        <row r="8107">
          <cell r="E8107">
            <v>8105</v>
          </cell>
        </row>
        <row r="8108">
          <cell r="E8108">
            <v>8106</v>
          </cell>
        </row>
        <row r="8109">
          <cell r="E8109">
            <v>8107</v>
          </cell>
        </row>
        <row r="8110">
          <cell r="E8110">
            <v>8108</v>
          </cell>
        </row>
        <row r="8111">
          <cell r="E8111">
            <v>8109</v>
          </cell>
        </row>
        <row r="8112">
          <cell r="E8112">
            <v>8110</v>
          </cell>
        </row>
        <row r="8113">
          <cell r="E8113">
            <v>8111</v>
          </cell>
        </row>
        <row r="8114">
          <cell r="E8114">
            <v>8112</v>
          </cell>
        </row>
        <row r="8115">
          <cell r="E8115">
            <v>8113</v>
          </cell>
        </row>
        <row r="8116">
          <cell r="E8116">
            <v>8114</v>
          </cell>
        </row>
        <row r="8117">
          <cell r="E8117">
            <v>8115</v>
          </cell>
        </row>
        <row r="8118">
          <cell r="E8118">
            <v>8116</v>
          </cell>
        </row>
        <row r="8119">
          <cell r="E8119">
            <v>8117</v>
          </cell>
        </row>
        <row r="8120">
          <cell r="E8120">
            <v>8118</v>
          </cell>
        </row>
        <row r="8121">
          <cell r="E8121">
            <v>8119</v>
          </cell>
        </row>
        <row r="8122">
          <cell r="E8122">
            <v>8120</v>
          </cell>
        </row>
        <row r="8123">
          <cell r="E8123">
            <v>8121</v>
          </cell>
        </row>
        <row r="8124">
          <cell r="E8124">
            <v>8122</v>
          </cell>
        </row>
        <row r="8125">
          <cell r="E8125">
            <v>8123</v>
          </cell>
        </row>
        <row r="8126">
          <cell r="E8126">
            <v>8124</v>
          </cell>
        </row>
        <row r="8127">
          <cell r="E8127">
            <v>8125</v>
          </cell>
        </row>
        <row r="8128">
          <cell r="E8128">
            <v>8126</v>
          </cell>
        </row>
        <row r="8129">
          <cell r="E8129">
            <v>8127</v>
          </cell>
        </row>
        <row r="8130">
          <cell r="E8130">
            <v>8128</v>
          </cell>
        </row>
        <row r="8131">
          <cell r="E8131">
            <v>8129</v>
          </cell>
        </row>
        <row r="8132">
          <cell r="E8132">
            <v>8130</v>
          </cell>
        </row>
        <row r="8133">
          <cell r="E8133">
            <v>8131</v>
          </cell>
        </row>
        <row r="8134">
          <cell r="E8134">
            <v>8132</v>
          </cell>
        </row>
        <row r="8135">
          <cell r="E8135">
            <v>8133</v>
          </cell>
        </row>
        <row r="8136">
          <cell r="E8136">
            <v>8134</v>
          </cell>
        </row>
        <row r="8137">
          <cell r="E8137">
            <v>8135</v>
          </cell>
        </row>
        <row r="8138">
          <cell r="E8138">
            <v>8136</v>
          </cell>
        </row>
        <row r="8139">
          <cell r="E8139">
            <v>8137</v>
          </cell>
        </row>
        <row r="8140">
          <cell r="E8140">
            <v>8138</v>
          </cell>
        </row>
        <row r="8141">
          <cell r="E8141">
            <v>8139</v>
          </cell>
        </row>
        <row r="8142">
          <cell r="E8142">
            <v>8140</v>
          </cell>
        </row>
        <row r="8143">
          <cell r="E8143">
            <v>8141</v>
          </cell>
        </row>
        <row r="8144">
          <cell r="E8144">
            <v>8142</v>
          </cell>
        </row>
        <row r="8145">
          <cell r="E8145">
            <v>8143</v>
          </cell>
        </row>
        <row r="8146">
          <cell r="E8146">
            <v>8144</v>
          </cell>
        </row>
        <row r="8147">
          <cell r="E8147">
            <v>8145</v>
          </cell>
        </row>
        <row r="8148">
          <cell r="E8148">
            <v>8146</v>
          </cell>
        </row>
        <row r="8149">
          <cell r="E8149">
            <v>8147</v>
          </cell>
        </row>
        <row r="8150">
          <cell r="E8150">
            <v>8148</v>
          </cell>
        </row>
        <row r="8151">
          <cell r="E8151">
            <v>8149</v>
          </cell>
        </row>
        <row r="8152">
          <cell r="E8152">
            <v>8150</v>
          </cell>
        </row>
        <row r="8153">
          <cell r="E8153">
            <v>8151</v>
          </cell>
        </row>
        <row r="8154">
          <cell r="E8154">
            <v>8152</v>
          </cell>
        </row>
        <row r="8155">
          <cell r="E8155">
            <v>8153</v>
          </cell>
        </row>
        <row r="8156">
          <cell r="E8156">
            <v>8154</v>
          </cell>
        </row>
        <row r="8157">
          <cell r="E8157">
            <v>8155</v>
          </cell>
        </row>
        <row r="8158">
          <cell r="E8158">
            <v>8156</v>
          </cell>
        </row>
        <row r="8159">
          <cell r="E8159">
            <v>8157</v>
          </cell>
        </row>
        <row r="8160">
          <cell r="E8160">
            <v>8158</v>
          </cell>
        </row>
        <row r="8161">
          <cell r="E8161">
            <v>8159</v>
          </cell>
        </row>
        <row r="8162">
          <cell r="E8162">
            <v>8160</v>
          </cell>
        </row>
        <row r="8163">
          <cell r="E8163">
            <v>8161</v>
          </cell>
        </row>
        <row r="8164">
          <cell r="E8164">
            <v>8162</v>
          </cell>
        </row>
        <row r="8165">
          <cell r="E8165">
            <v>8163</v>
          </cell>
        </row>
        <row r="8166">
          <cell r="E8166">
            <v>8164</v>
          </cell>
        </row>
        <row r="8167">
          <cell r="E8167">
            <v>8165</v>
          </cell>
        </row>
        <row r="8168">
          <cell r="E8168">
            <v>8166</v>
          </cell>
        </row>
        <row r="8169">
          <cell r="E8169">
            <v>8167</v>
          </cell>
        </row>
        <row r="8170">
          <cell r="E8170">
            <v>8168</v>
          </cell>
        </row>
        <row r="8171">
          <cell r="E8171">
            <v>8169</v>
          </cell>
        </row>
        <row r="8172">
          <cell r="E8172">
            <v>8170</v>
          </cell>
        </row>
        <row r="8173">
          <cell r="E8173">
            <v>8171</v>
          </cell>
        </row>
        <row r="8174">
          <cell r="E8174">
            <v>8172</v>
          </cell>
        </row>
        <row r="8175">
          <cell r="E8175">
            <v>8173</v>
          </cell>
        </row>
        <row r="8176">
          <cell r="E8176">
            <v>8174</v>
          </cell>
        </row>
        <row r="8177">
          <cell r="E8177">
            <v>8175</v>
          </cell>
        </row>
        <row r="8178">
          <cell r="E8178">
            <v>8176</v>
          </cell>
        </row>
        <row r="8179">
          <cell r="E8179">
            <v>8177</v>
          </cell>
        </row>
        <row r="8180">
          <cell r="E8180">
            <v>8178</v>
          </cell>
        </row>
        <row r="8181">
          <cell r="E8181">
            <v>8179</v>
          </cell>
        </row>
        <row r="8182">
          <cell r="E8182">
            <v>8180</v>
          </cell>
        </row>
        <row r="8183">
          <cell r="E8183">
            <v>8181</v>
          </cell>
        </row>
        <row r="8184">
          <cell r="E8184">
            <v>8182</v>
          </cell>
        </row>
        <row r="8185">
          <cell r="E8185">
            <v>8183</v>
          </cell>
        </row>
        <row r="8186">
          <cell r="E8186">
            <v>8184</v>
          </cell>
        </row>
        <row r="8187">
          <cell r="E8187">
            <v>8185</v>
          </cell>
        </row>
        <row r="8188">
          <cell r="E8188">
            <v>8186</v>
          </cell>
        </row>
        <row r="8189">
          <cell r="E8189">
            <v>8187</v>
          </cell>
        </row>
        <row r="8190">
          <cell r="E8190">
            <v>8188</v>
          </cell>
        </row>
        <row r="8191">
          <cell r="E8191">
            <v>8189</v>
          </cell>
        </row>
        <row r="8192">
          <cell r="E8192">
            <v>8190</v>
          </cell>
        </row>
        <row r="8193">
          <cell r="E8193">
            <v>8191</v>
          </cell>
        </row>
        <row r="8194">
          <cell r="E8194">
            <v>8192</v>
          </cell>
        </row>
        <row r="8195">
          <cell r="E8195">
            <v>8193</v>
          </cell>
        </row>
        <row r="8196">
          <cell r="E8196">
            <v>8194</v>
          </cell>
        </row>
        <row r="8197">
          <cell r="E8197">
            <v>8195</v>
          </cell>
        </row>
        <row r="8198">
          <cell r="E8198">
            <v>8196</v>
          </cell>
        </row>
        <row r="8199">
          <cell r="E8199">
            <v>8197</v>
          </cell>
        </row>
        <row r="8200">
          <cell r="E8200">
            <v>8198</v>
          </cell>
        </row>
        <row r="8201">
          <cell r="E8201">
            <v>8199</v>
          </cell>
        </row>
        <row r="8202">
          <cell r="E8202">
            <v>8200</v>
          </cell>
        </row>
        <row r="8203">
          <cell r="E8203">
            <v>8201</v>
          </cell>
        </row>
        <row r="8204">
          <cell r="E8204">
            <v>8202</v>
          </cell>
        </row>
        <row r="8205">
          <cell r="E8205">
            <v>8203</v>
          </cell>
        </row>
        <row r="8206">
          <cell r="E8206">
            <v>8204</v>
          </cell>
        </row>
        <row r="8207">
          <cell r="E8207">
            <v>8205</v>
          </cell>
        </row>
        <row r="8208">
          <cell r="E8208">
            <v>8206</v>
          </cell>
        </row>
        <row r="8209">
          <cell r="E8209">
            <v>8207</v>
          </cell>
        </row>
        <row r="8210">
          <cell r="E8210">
            <v>8208</v>
          </cell>
        </row>
        <row r="8211">
          <cell r="E8211">
            <v>8209</v>
          </cell>
        </row>
        <row r="8212">
          <cell r="E8212">
            <v>8210</v>
          </cell>
        </row>
        <row r="8213">
          <cell r="E8213">
            <v>8211</v>
          </cell>
        </row>
        <row r="8214">
          <cell r="E8214">
            <v>8212</v>
          </cell>
        </row>
        <row r="8215">
          <cell r="E8215">
            <v>8213</v>
          </cell>
        </row>
        <row r="8216">
          <cell r="E8216">
            <v>8214</v>
          </cell>
        </row>
        <row r="8217">
          <cell r="E8217">
            <v>8215</v>
          </cell>
        </row>
        <row r="8218">
          <cell r="E8218">
            <v>8216</v>
          </cell>
        </row>
        <row r="8219">
          <cell r="E8219">
            <v>8217</v>
          </cell>
        </row>
        <row r="8220">
          <cell r="E8220">
            <v>8218</v>
          </cell>
        </row>
        <row r="8221">
          <cell r="E8221">
            <v>8219</v>
          </cell>
        </row>
        <row r="8222">
          <cell r="E8222">
            <v>8220</v>
          </cell>
        </row>
        <row r="8223">
          <cell r="E8223">
            <v>8221</v>
          </cell>
        </row>
        <row r="8224">
          <cell r="E8224">
            <v>8222</v>
          </cell>
        </row>
        <row r="8225">
          <cell r="E8225">
            <v>8223</v>
          </cell>
        </row>
        <row r="8226">
          <cell r="E8226">
            <v>8224</v>
          </cell>
        </row>
        <row r="8227">
          <cell r="E8227">
            <v>8225</v>
          </cell>
        </row>
        <row r="8228">
          <cell r="E8228">
            <v>8226</v>
          </cell>
        </row>
        <row r="8229">
          <cell r="E8229">
            <v>8227</v>
          </cell>
        </row>
        <row r="8230">
          <cell r="E8230">
            <v>8228</v>
          </cell>
        </row>
        <row r="8231">
          <cell r="E8231">
            <v>8229</v>
          </cell>
        </row>
        <row r="8232">
          <cell r="E8232">
            <v>8230</v>
          </cell>
        </row>
        <row r="8233">
          <cell r="E8233">
            <v>8231</v>
          </cell>
        </row>
        <row r="8234">
          <cell r="E8234">
            <v>8232</v>
          </cell>
        </row>
        <row r="8235">
          <cell r="E8235">
            <v>8233</v>
          </cell>
        </row>
        <row r="8236">
          <cell r="E8236">
            <v>8234</v>
          </cell>
        </row>
        <row r="8237">
          <cell r="E8237">
            <v>8235</v>
          </cell>
        </row>
        <row r="8238">
          <cell r="E8238">
            <v>8236</v>
          </cell>
        </row>
        <row r="8239">
          <cell r="E8239">
            <v>8237</v>
          </cell>
        </row>
        <row r="8240">
          <cell r="E8240">
            <v>8238</v>
          </cell>
        </row>
        <row r="8241">
          <cell r="E8241">
            <v>8239</v>
          </cell>
        </row>
        <row r="8242">
          <cell r="E8242">
            <v>8240</v>
          </cell>
        </row>
        <row r="8243">
          <cell r="E8243">
            <v>8241</v>
          </cell>
        </row>
        <row r="8244">
          <cell r="E8244">
            <v>8242</v>
          </cell>
        </row>
        <row r="8245">
          <cell r="E8245">
            <v>8243</v>
          </cell>
        </row>
        <row r="8246">
          <cell r="E8246">
            <v>8244</v>
          </cell>
        </row>
        <row r="8247">
          <cell r="E8247">
            <v>8245</v>
          </cell>
        </row>
        <row r="8248">
          <cell r="E8248">
            <v>8246</v>
          </cell>
        </row>
        <row r="8249">
          <cell r="E8249">
            <v>8247</v>
          </cell>
        </row>
        <row r="8250">
          <cell r="E8250">
            <v>8248</v>
          </cell>
        </row>
        <row r="8251">
          <cell r="E8251">
            <v>8249</v>
          </cell>
        </row>
        <row r="8252">
          <cell r="E8252">
            <v>8250</v>
          </cell>
        </row>
        <row r="8253">
          <cell r="E8253">
            <v>8251</v>
          </cell>
        </row>
        <row r="8254">
          <cell r="E8254">
            <v>8252</v>
          </cell>
        </row>
        <row r="8255">
          <cell r="E8255">
            <v>8253</v>
          </cell>
        </row>
        <row r="8256">
          <cell r="E8256">
            <v>8254</v>
          </cell>
        </row>
        <row r="8257">
          <cell r="E8257">
            <v>8255</v>
          </cell>
        </row>
        <row r="8258">
          <cell r="E8258">
            <v>8256</v>
          </cell>
        </row>
        <row r="8259">
          <cell r="E8259">
            <v>8257</v>
          </cell>
        </row>
        <row r="8260">
          <cell r="E8260">
            <v>8258</v>
          </cell>
        </row>
        <row r="8261">
          <cell r="E8261">
            <v>8259</v>
          </cell>
        </row>
        <row r="8262">
          <cell r="E8262">
            <v>8260</v>
          </cell>
        </row>
        <row r="8263">
          <cell r="E8263">
            <v>8261</v>
          </cell>
        </row>
        <row r="8264">
          <cell r="E8264">
            <v>8262</v>
          </cell>
        </row>
        <row r="8265">
          <cell r="E8265">
            <v>8263</v>
          </cell>
        </row>
        <row r="8266">
          <cell r="E8266">
            <v>8264</v>
          </cell>
        </row>
        <row r="8267">
          <cell r="E8267">
            <v>8265</v>
          </cell>
        </row>
        <row r="8268">
          <cell r="E8268">
            <v>8266</v>
          </cell>
        </row>
        <row r="8269">
          <cell r="E8269">
            <v>8267</v>
          </cell>
        </row>
        <row r="8270">
          <cell r="E8270">
            <v>8268</v>
          </cell>
        </row>
        <row r="8271">
          <cell r="E8271">
            <v>8269</v>
          </cell>
        </row>
        <row r="8272">
          <cell r="E8272">
            <v>8270</v>
          </cell>
        </row>
        <row r="8273">
          <cell r="E8273">
            <v>8271</v>
          </cell>
        </row>
        <row r="8274">
          <cell r="E8274">
            <v>8272</v>
          </cell>
        </row>
        <row r="8275">
          <cell r="E8275">
            <v>8273</v>
          </cell>
        </row>
        <row r="8276">
          <cell r="E8276">
            <v>8274</v>
          </cell>
        </row>
        <row r="8277">
          <cell r="E8277">
            <v>8275</v>
          </cell>
        </row>
        <row r="8278">
          <cell r="E8278">
            <v>8276</v>
          </cell>
        </row>
        <row r="8279">
          <cell r="E8279">
            <v>8277</v>
          </cell>
        </row>
        <row r="8280">
          <cell r="E8280">
            <v>8278</v>
          </cell>
        </row>
        <row r="8281">
          <cell r="E8281">
            <v>8279</v>
          </cell>
        </row>
        <row r="8282">
          <cell r="E8282">
            <v>8280</v>
          </cell>
        </row>
        <row r="8283">
          <cell r="E8283">
            <v>8281</v>
          </cell>
        </row>
        <row r="8284">
          <cell r="E8284">
            <v>8282</v>
          </cell>
        </row>
        <row r="8285">
          <cell r="E8285">
            <v>8283</v>
          </cell>
        </row>
        <row r="8286">
          <cell r="E8286">
            <v>8284</v>
          </cell>
        </row>
        <row r="8287">
          <cell r="E8287">
            <v>8285</v>
          </cell>
        </row>
        <row r="8288">
          <cell r="E8288">
            <v>8286</v>
          </cell>
        </row>
        <row r="8289">
          <cell r="E8289">
            <v>8287</v>
          </cell>
        </row>
        <row r="8290">
          <cell r="E8290">
            <v>8288</v>
          </cell>
        </row>
        <row r="8291">
          <cell r="E8291">
            <v>8289</v>
          </cell>
        </row>
        <row r="8292">
          <cell r="E8292">
            <v>8290</v>
          </cell>
        </row>
        <row r="8293">
          <cell r="E8293">
            <v>8291</v>
          </cell>
        </row>
        <row r="8294">
          <cell r="E8294">
            <v>8292</v>
          </cell>
        </row>
        <row r="8295">
          <cell r="E8295">
            <v>8293</v>
          </cell>
        </row>
        <row r="8296">
          <cell r="E8296">
            <v>8294</v>
          </cell>
        </row>
        <row r="8297">
          <cell r="E8297">
            <v>8295</v>
          </cell>
        </row>
        <row r="8298">
          <cell r="E8298">
            <v>8296</v>
          </cell>
        </row>
        <row r="8299">
          <cell r="E8299">
            <v>8297</v>
          </cell>
        </row>
        <row r="8300">
          <cell r="E8300">
            <v>8298</v>
          </cell>
        </row>
        <row r="8301">
          <cell r="E8301">
            <v>8299</v>
          </cell>
        </row>
        <row r="8302">
          <cell r="E8302">
            <v>8300</v>
          </cell>
        </row>
        <row r="8303">
          <cell r="E8303">
            <v>8301</v>
          </cell>
        </row>
        <row r="8304">
          <cell r="E8304">
            <v>8302</v>
          </cell>
        </row>
        <row r="8305">
          <cell r="E8305">
            <v>8303</v>
          </cell>
        </row>
        <row r="8306">
          <cell r="E8306">
            <v>8304</v>
          </cell>
        </row>
        <row r="8307">
          <cell r="E8307">
            <v>8305</v>
          </cell>
        </row>
        <row r="8308">
          <cell r="E8308">
            <v>8306</v>
          </cell>
        </row>
        <row r="8309">
          <cell r="E8309">
            <v>8307</v>
          </cell>
        </row>
        <row r="8310">
          <cell r="E8310">
            <v>8308</v>
          </cell>
        </row>
        <row r="8311">
          <cell r="E8311">
            <v>8309</v>
          </cell>
        </row>
        <row r="8312">
          <cell r="E8312">
            <v>8310</v>
          </cell>
        </row>
        <row r="8313">
          <cell r="E8313">
            <v>8311</v>
          </cell>
        </row>
        <row r="8314">
          <cell r="E8314">
            <v>8312</v>
          </cell>
        </row>
        <row r="8315">
          <cell r="E8315">
            <v>8313</v>
          </cell>
        </row>
        <row r="8316">
          <cell r="E8316">
            <v>8314</v>
          </cell>
        </row>
        <row r="8317">
          <cell r="E8317">
            <v>8315</v>
          </cell>
        </row>
        <row r="8318">
          <cell r="E8318">
            <v>8316</v>
          </cell>
        </row>
        <row r="8319">
          <cell r="E8319">
            <v>8317</v>
          </cell>
        </row>
        <row r="8320">
          <cell r="E8320">
            <v>8318</v>
          </cell>
        </row>
        <row r="8321">
          <cell r="E8321">
            <v>8319</v>
          </cell>
        </row>
        <row r="8322">
          <cell r="E8322">
            <v>8320</v>
          </cell>
        </row>
        <row r="8323">
          <cell r="E8323">
            <v>8321</v>
          </cell>
        </row>
        <row r="8324">
          <cell r="E8324">
            <v>8322</v>
          </cell>
        </row>
        <row r="8325">
          <cell r="E8325">
            <v>8323</v>
          </cell>
        </row>
        <row r="8326">
          <cell r="E8326">
            <v>8324</v>
          </cell>
        </row>
        <row r="8327">
          <cell r="E8327">
            <v>8325</v>
          </cell>
        </row>
        <row r="8328">
          <cell r="E8328">
            <v>8326</v>
          </cell>
        </row>
        <row r="8329">
          <cell r="E8329">
            <v>8327</v>
          </cell>
        </row>
        <row r="8330">
          <cell r="E8330">
            <v>8328</v>
          </cell>
        </row>
        <row r="8331">
          <cell r="E8331">
            <v>8329</v>
          </cell>
        </row>
        <row r="8332">
          <cell r="E8332">
            <v>8330</v>
          </cell>
        </row>
        <row r="8333">
          <cell r="E8333">
            <v>8331</v>
          </cell>
        </row>
        <row r="8334">
          <cell r="E8334">
            <v>8332</v>
          </cell>
        </row>
        <row r="8335">
          <cell r="E8335">
            <v>8333</v>
          </cell>
        </row>
        <row r="8336">
          <cell r="E8336">
            <v>8334</v>
          </cell>
        </row>
        <row r="8337">
          <cell r="E8337">
            <v>8335</v>
          </cell>
        </row>
        <row r="8338">
          <cell r="E8338">
            <v>8336</v>
          </cell>
        </row>
        <row r="8339">
          <cell r="E8339">
            <v>8337</v>
          </cell>
        </row>
        <row r="8340">
          <cell r="E8340">
            <v>8338</v>
          </cell>
        </row>
        <row r="8341">
          <cell r="E8341">
            <v>8339</v>
          </cell>
        </row>
        <row r="8342">
          <cell r="E8342">
            <v>8340</v>
          </cell>
        </row>
        <row r="8343">
          <cell r="E8343">
            <v>8341</v>
          </cell>
        </row>
        <row r="8344">
          <cell r="E8344">
            <v>8342</v>
          </cell>
        </row>
        <row r="8345">
          <cell r="E8345">
            <v>8343</v>
          </cell>
        </row>
        <row r="8346">
          <cell r="E8346">
            <v>8344</v>
          </cell>
        </row>
        <row r="8347">
          <cell r="E8347">
            <v>8345</v>
          </cell>
        </row>
        <row r="8348">
          <cell r="E8348">
            <v>8346</v>
          </cell>
        </row>
        <row r="8349">
          <cell r="E8349">
            <v>8347</v>
          </cell>
        </row>
        <row r="8350">
          <cell r="E8350">
            <v>8348</v>
          </cell>
        </row>
        <row r="8351">
          <cell r="E8351">
            <v>8349</v>
          </cell>
        </row>
        <row r="8352">
          <cell r="E8352">
            <v>8350</v>
          </cell>
        </row>
        <row r="8353">
          <cell r="E8353">
            <v>8351</v>
          </cell>
        </row>
        <row r="8354">
          <cell r="E8354">
            <v>8352</v>
          </cell>
        </row>
        <row r="8355">
          <cell r="E8355">
            <v>8353</v>
          </cell>
        </row>
        <row r="8356">
          <cell r="E8356">
            <v>8354</v>
          </cell>
        </row>
        <row r="8357">
          <cell r="E8357">
            <v>8355</v>
          </cell>
        </row>
        <row r="8358">
          <cell r="E8358">
            <v>8356</v>
          </cell>
        </row>
        <row r="8359">
          <cell r="E8359">
            <v>8357</v>
          </cell>
        </row>
        <row r="8360">
          <cell r="E8360">
            <v>8358</v>
          </cell>
        </row>
        <row r="8361">
          <cell r="E8361">
            <v>8359</v>
          </cell>
        </row>
        <row r="8362">
          <cell r="E8362">
            <v>8360</v>
          </cell>
        </row>
        <row r="8363">
          <cell r="E8363">
            <v>8361</v>
          </cell>
        </row>
        <row r="8364">
          <cell r="E8364">
            <v>8362</v>
          </cell>
        </row>
        <row r="8365">
          <cell r="E8365">
            <v>8363</v>
          </cell>
        </row>
        <row r="8366">
          <cell r="E8366">
            <v>8364</v>
          </cell>
        </row>
        <row r="8367">
          <cell r="E8367">
            <v>8365</v>
          </cell>
        </row>
        <row r="8368">
          <cell r="E8368">
            <v>8366</v>
          </cell>
        </row>
        <row r="8369">
          <cell r="E8369">
            <v>8367</v>
          </cell>
        </row>
        <row r="8370">
          <cell r="E8370">
            <v>8368</v>
          </cell>
        </row>
        <row r="8371">
          <cell r="E8371">
            <v>8369</v>
          </cell>
        </row>
        <row r="8372">
          <cell r="E8372">
            <v>8370</v>
          </cell>
        </row>
        <row r="8373">
          <cell r="E8373">
            <v>8371</v>
          </cell>
        </row>
        <row r="8374">
          <cell r="E8374">
            <v>8372</v>
          </cell>
        </row>
        <row r="8375">
          <cell r="E8375">
            <v>8373</v>
          </cell>
        </row>
        <row r="8376">
          <cell r="E8376">
            <v>8374</v>
          </cell>
        </row>
        <row r="8377">
          <cell r="E8377">
            <v>8375</v>
          </cell>
        </row>
        <row r="8378">
          <cell r="E8378">
            <v>8376</v>
          </cell>
        </row>
        <row r="8379">
          <cell r="E8379">
            <v>8377</v>
          </cell>
        </row>
        <row r="8380">
          <cell r="E8380">
            <v>8378</v>
          </cell>
        </row>
        <row r="8381">
          <cell r="E8381">
            <v>8379</v>
          </cell>
        </row>
        <row r="8382">
          <cell r="E8382">
            <v>8380</v>
          </cell>
        </row>
        <row r="8383">
          <cell r="E8383">
            <v>8381</v>
          </cell>
        </row>
        <row r="8384">
          <cell r="E8384">
            <v>8382</v>
          </cell>
        </row>
        <row r="8385">
          <cell r="E8385">
            <v>8383</v>
          </cell>
        </row>
        <row r="8386">
          <cell r="E8386">
            <v>8384</v>
          </cell>
        </row>
        <row r="8387">
          <cell r="E8387">
            <v>8385</v>
          </cell>
        </row>
        <row r="8388">
          <cell r="E8388">
            <v>8386</v>
          </cell>
        </row>
        <row r="8389">
          <cell r="E8389">
            <v>8387</v>
          </cell>
        </row>
        <row r="8390">
          <cell r="E8390">
            <v>8388</v>
          </cell>
        </row>
        <row r="8391">
          <cell r="E8391">
            <v>8389</v>
          </cell>
        </row>
        <row r="8392">
          <cell r="E8392">
            <v>8390</v>
          </cell>
        </row>
        <row r="8393">
          <cell r="E8393">
            <v>8391</v>
          </cell>
        </row>
        <row r="8394">
          <cell r="E8394">
            <v>8392</v>
          </cell>
        </row>
        <row r="8395">
          <cell r="E8395">
            <v>8393</v>
          </cell>
        </row>
        <row r="8396">
          <cell r="E8396">
            <v>8394</v>
          </cell>
        </row>
        <row r="8397">
          <cell r="E8397">
            <v>8395</v>
          </cell>
        </row>
        <row r="8398">
          <cell r="E8398">
            <v>8396</v>
          </cell>
        </row>
        <row r="8399">
          <cell r="E8399">
            <v>8397</v>
          </cell>
        </row>
        <row r="8400">
          <cell r="E8400">
            <v>8398</v>
          </cell>
        </row>
        <row r="8401">
          <cell r="E8401">
            <v>8399</v>
          </cell>
        </row>
        <row r="8402">
          <cell r="E8402">
            <v>8400</v>
          </cell>
        </row>
        <row r="8403">
          <cell r="E8403">
            <v>8401</v>
          </cell>
        </row>
        <row r="8404">
          <cell r="E8404">
            <v>8402</v>
          </cell>
        </row>
        <row r="8405">
          <cell r="E8405">
            <v>8403</v>
          </cell>
        </row>
        <row r="8406">
          <cell r="E8406">
            <v>8404</v>
          </cell>
        </row>
        <row r="8407">
          <cell r="E8407">
            <v>8405</v>
          </cell>
        </row>
        <row r="8408">
          <cell r="E8408">
            <v>8406</v>
          </cell>
        </row>
        <row r="8409">
          <cell r="E8409">
            <v>8407</v>
          </cell>
        </row>
        <row r="8410">
          <cell r="E8410">
            <v>8408</v>
          </cell>
        </row>
        <row r="8411">
          <cell r="E8411">
            <v>8409</v>
          </cell>
        </row>
        <row r="8412">
          <cell r="E8412">
            <v>8410</v>
          </cell>
        </row>
        <row r="8413">
          <cell r="E8413">
            <v>8411</v>
          </cell>
        </row>
        <row r="8414">
          <cell r="E8414">
            <v>8412</v>
          </cell>
        </row>
        <row r="8415">
          <cell r="E8415">
            <v>8413</v>
          </cell>
        </row>
        <row r="8416">
          <cell r="E8416">
            <v>8414</v>
          </cell>
        </row>
        <row r="8417">
          <cell r="E8417">
            <v>8415</v>
          </cell>
        </row>
        <row r="8418">
          <cell r="E8418">
            <v>8416</v>
          </cell>
        </row>
        <row r="8419">
          <cell r="E8419">
            <v>8417</v>
          </cell>
        </row>
        <row r="8420">
          <cell r="E8420">
            <v>8418</v>
          </cell>
        </row>
        <row r="8421">
          <cell r="E8421">
            <v>8419</v>
          </cell>
        </row>
        <row r="8422">
          <cell r="E8422">
            <v>8420</v>
          </cell>
        </row>
        <row r="8423">
          <cell r="E8423">
            <v>8421</v>
          </cell>
        </row>
        <row r="8424">
          <cell r="E8424">
            <v>8422</v>
          </cell>
        </row>
        <row r="8425">
          <cell r="E8425">
            <v>8423</v>
          </cell>
        </row>
        <row r="8426">
          <cell r="E8426">
            <v>8424</v>
          </cell>
        </row>
        <row r="8427">
          <cell r="E8427">
            <v>8425</v>
          </cell>
        </row>
        <row r="8428">
          <cell r="E8428">
            <v>8426</v>
          </cell>
        </row>
        <row r="8429">
          <cell r="E8429">
            <v>8427</v>
          </cell>
        </row>
        <row r="8430">
          <cell r="E8430">
            <v>8428</v>
          </cell>
        </row>
        <row r="8431">
          <cell r="E8431">
            <v>8429</v>
          </cell>
        </row>
        <row r="8432">
          <cell r="E8432">
            <v>8430</v>
          </cell>
        </row>
        <row r="8433">
          <cell r="E8433">
            <v>8431</v>
          </cell>
        </row>
        <row r="8434">
          <cell r="E8434">
            <v>8432</v>
          </cell>
        </row>
        <row r="8435">
          <cell r="E8435">
            <v>8433</v>
          </cell>
        </row>
        <row r="8436">
          <cell r="E8436">
            <v>8434</v>
          </cell>
        </row>
        <row r="8437">
          <cell r="E8437">
            <v>8435</v>
          </cell>
        </row>
        <row r="8438">
          <cell r="E8438">
            <v>8436</v>
          </cell>
        </row>
        <row r="8439">
          <cell r="E8439">
            <v>8437</v>
          </cell>
        </row>
        <row r="8440">
          <cell r="E8440">
            <v>8438</v>
          </cell>
        </row>
        <row r="8441">
          <cell r="E8441">
            <v>8439</v>
          </cell>
        </row>
        <row r="8442">
          <cell r="E8442">
            <v>8440</v>
          </cell>
        </row>
        <row r="8443">
          <cell r="E8443">
            <v>8441</v>
          </cell>
        </row>
        <row r="8444">
          <cell r="E8444">
            <v>8442</v>
          </cell>
        </row>
        <row r="8445">
          <cell r="E8445">
            <v>8443</v>
          </cell>
        </row>
        <row r="8446">
          <cell r="E8446">
            <v>8444</v>
          </cell>
        </row>
        <row r="8447">
          <cell r="E8447">
            <v>8445</v>
          </cell>
        </row>
        <row r="8448">
          <cell r="E8448">
            <v>8446</v>
          </cell>
        </row>
        <row r="8449">
          <cell r="E8449">
            <v>8447</v>
          </cell>
        </row>
        <row r="8450">
          <cell r="E8450">
            <v>8448</v>
          </cell>
        </row>
        <row r="8451">
          <cell r="E8451">
            <v>8449</v>
          </cell>
        </row>
        <row r="8452">
          <cell r="E8452">
            <v>8450</v>
          </cell>
        </row>
        <row r="8453">
          <cell r="E8453">
            <v>8451</v>
          </cell>
        </row>
        <row r="8454">
          <cell r="E8454">
            <v>8452</v>
          </cell>
        </row>
        <row r="8455">
          <cell r="E8455">
            <v>8453</v>
          </cell>
        </row>
        <row r="8456">
          <cell r="E8456">
            <v>8454</v>
          </cell>
        </row>
        <row r="8457">
          <cell r="E8457">
            <v>8455</v>
          </cell>
        </row>
        <row r="8458">
          <cell r="E8458">
            <v>8456</v>
          </cell>
        </row>
        <row r="8459">
          <cell r="E8459">
            <v>8457</v>
          </cell>
        </row>
        <row r="8460">
          <cell r="E8460">
            <v>8458</v>
          </cell>
        </row>
        <row r="8461">
          <cell r="E8461">
            <v>8459</v>
          </cell>
        </row>
        <row r="8462">
          <cell r="E8462">
            <v>8460</v>
          </cell>
        </row>
        <row r="8463">
          <cell r="E8463">
            <v>8461</v>
          </cell>
        </row>
        <row r="8464">
          <cell r="E8464">
            <v>8462</v>
          </cell>
        </row>
        <row r="8465">
          <cell r="E8465">
            <v>8463</v>
          </cell>
        </row>
        <row r="8466">
          <cell r="E8466">
            <v>8464</v>
          </cell>
        </row>
        <row r="8467">
          <cell r="E8467">
            <v>8465</v>
          </cell>
        </row>
        <row r="8468">
          <cell r="E8468">
            <v>8466</v>
          </cell>
        </row>
        <row r="8469">
          <cell r="E8469">
            <v>8467</v>
          </cell>
        </row>
        <row r="8470">
          <cell r="E8470">
            <v>8468</v>
          </cell>
        </row>
        <row r="8471">
          <cell r="E8471">
            <v>8469</v>
          </cell>
        </row>
        <row r="8472">
          <cell r="E8472">
            <v>8470</v>
          </cell>
        </row>
        <row r="8473">
          <cell r="E8473">
            <v>8471</v>
          </cell>
        </row>
        <row r="8474">
          <cell r="E8474">
            <v>8472</v>
          </cell>
        </row>
        <row r="8475">
          <cell r="E8475">
            <v>8473</v>
          </cell>
        </row>
        <row r="8476">
          <cell r="E8476">
            <v>8474</v>
          </cell>
        </row>
        <row r="8477">
          <cell r="E8477">
            <v>8475</v>
          </cell>
        </row>
        <row r="8478">
          <cell r="E8478">
            <v>8476</v>
          </cell>
        </row>
        <row r="8479">
          <cell r="E8479">
            <v>8477</v>
          </cell>
        </row>
        <row r="8480">
          <cell r="E8480">
            <v>8478</v>
          </cell>
        </row>
        <row r="8481">
          <cell r="E8481">
            <v>8479</v>
          </cell>
        </row>
        <row r="8482">
          <cell r="E8482">
            <v>8480</v>
          </cell>
        </row>
        <row r="8483">
          <cell r="E8483">
            <v>8481</v>
          </cell>
        </row>
        <row r="8484">
          <cell r="E8484">
            <v>8482</v>
          </cell>
        </row>
        <row r="8485">
          <cell r="E8485">
            <v>8483</v>
          </cell>
        </row>
        <row r="8486">
          <cell r="E8486">
            <v>8484</v>
          </cell>
        </row>
        <row r="8487">
          <cell r="E8487">
            <v>8485</v>
          </cell>
        </row>
        <row r="8488">
          <cell r="E8488">
            <v>8486</v>
          </cell>
        </row>
        <row r="8489">
          <cell r="E8489">
            <v>8487</v>
          </cell>
        </row>
        <row r="8490">
          <cell r="E8490">
            <v>8488</v>
          </cell>
        </row>
        <row r="8491">
          <cell r="E8491">
            <v>8489</v>
          </cell>
        </row>
        <row r="8492">
          <cell r="E8492">
            <v>8490</v>
          </cell>
        </row>
        <row r="8493">
          <cell r="E8493">
            <v>8491</v>
          </cell>
        </row>
        <row r="8494">
          <cell r="E8494">
            <v>8492</v>
          </cell>
        </row>
        <row r="8495">
          <cell r="E8495">
            <v>8493</v>
          </cell>
        </row>
        <row r="8496">
          <cell r="E8496">
            <v>8494</v>
          </cell>
        </row>
        <row r="8497">
          <cell r="E8497">
            <v>8495</v>
          </cell>
        </row>
        <row r="8498">
          <cell r="E8498">
            <v>8496</v>
          </cell>
        </row>
        <row r="8499">
          <cell r="E8499">
            <v>8497</v>
          </cell>
        </row>
        <row r="8500">
          <cell r="E8500">
            <v>8498</v>
          </cell>
        </row>
        <row r="8501">
          <cell r="E8501">
            <v>8499</v>
          </cell>
        </row>
        <row r="8502">
          <cell r="E8502">
            <v>8500</v>
          </cell>
        </row>
        <row r="8503">
          <cell r="E8503">
            <v>8501</v>
          </cell>
        </row>
        <row r="8504">
          <cell r="E8504">
            <v>8502</v>
          </cell>
        </row>
        <row r="8505">
          <cell r="E8505">
            <v>8503</v>
          </cell>
        </row>
        <row r="8506">
          <cell r="E8506">
            <v>8504</v>
          </cell>
        </row>
        <row r="8507">
          <cell r="E8507">
            <v>8505</v>
          </cell>
        </row>
        <row r="8508">
          <cell r="E8508">
            <v>8506</v>
          </cell>
        </row>
        <row r="8509">
          <cell r="E8509">
            <v>8507</v>
          </cell>
        </row>
        <row r="8510">
          <cell r="E8510">
            <v>8508</v>
          </cell>
        </row>
        <row r="8511">
          <cell r="E8511">
            <v>8509</v>
          </cell>
        </row>
        <row r="8512">
          <cell r="E8512">
            <v>8510</v>
          </cell>
        </row>
        <row r="8513">
          <cell r="E8513">
            <v>8511</v>
          </cell>
        </row>
        <row r="8514">
          <cell r="E8514">
            <v>8512</v>
          </cell>
        </row>
        <row r="8515">
          <cell r="E8515">
            <v>8513</v>
          </cell>
        </row>
        <row r="8516">
          <cell r="E8516">
            <v>8514</v>
          </cell>
        </row>
        <row r="8517">
          <cell r="E8517">
            <v>8515</v>
          </cell>
        </row>
        <row r="8518">
          <cell r="E8518">
            <v>8516</v>
          </cell>
        </row>
        <row r="8519">
          <cell r="E8519">
            <v>8517</v>
          </cell>
        </row>
        <row r="8520">
          <cell r="E8520">
            <v>8518</v>
          </cell>
        </row>
        <row r="8521">
          <cell r="E8521">
            <v>8519</v>
          </cell>
        </row>
        <row r="8522">
          <cell r="E8522">
            <v>8520</v>
          </cell>
        </row>
        <row r="8523">
          <cell r="E8523">
            <v>8521</v>
          </cell>
        </row>
        <row r="8524">
          <cell r="E8524">
            <v>8522</v>
          </cell>
        </row>
        <row r="8525">
          <cell r="E8525">
            <v>8523</v>
          </cell>
        </row>
        <row r="8526">
          <cell r="E8526">
            <v>8524</v>
          </cell>
        </row>
        <row r="8527">
          <cell r="E8527">
            <v>8525</v>
          </cell>
        </row>
        <row r="8528">
          <cell r="E8528">
            <v>8526</v>
          </cell>
        </row>
        <row r="8529">
          <cell r="E8529">
            <v>8527</v>
          </cell>
        </row>
        <row r="8530">
          <cell r="E8530">
            <v>8528</v>
          </cell>
        </row>
        <row r="8531">
          <cell r="E8531">
            <v>8529</v>
          </cell>
        </row>
        <row r="8532">
          <cell r="E8532">
            <v>8530</v>
          </cell>
        </row>
        <row r="8533">
          <cell r="E8533">
            <v>8531</v>
          </cell>
        </row>
        <row r="8534">
          <cell r="E8534">
            <v>8532</v>
          </cell>
        </row>
        <row r="8535">
          <cell r="E8535">
            <v>8533</v>
          </cell>
        </row>
        <row r="8536">
          <cell r="E8536">
            <v>8534</v>
          </cell>
        </row>
        <row r="8537">
          <cell r="E8537">
            <v>8535</v>
          </cell>
        </row>
        <row r="8538">
          <cell r="E8538">
            <v>8536</v>
          </cell>
        </row>
        <row r="8539">
          <cell r="E8539">
            <v>8537</v>
          </cell>
        </row>
        <row r="8540">
          <cell r="E8540">
            <v>8538</v>
          </cell>
        </row>
        <row r="8541">
          <cell r="E8541">
            <v>8539</v>
          </cell>
        </row>
        <row r="8542">
          <cell r="E8542">
            <v>8540</v>
          </cell>
        </row>
        <row r="8543">
          <cell r="E8543">
            <v>8541</v>
          </cell>
        </row>
        <row r="8544">
          <cell r="E8544">
            <v>8542</v>
          </cell>
        </row>
        <row r="8545">
          <cell r="E8545">
            <v>8543</v>
          </cell>
        </row>
        <row r="8546">
          <cell r="E8546">
            <v>8544</v>
          </cell>
        </row>
        <row r="8547">
          <cell r="E8547">
            <v>8545</v>
          </cell>
        </row>
        <row r="8548">
          <cell r="E8548">
            <v>8546</v>
          </cell>
        </row>
        <row r="8549">
          <cell r="E8549">
            <v>8547</v>
          </cell>
        </row>
        <row r="8550">
          <cell r="E8550">
            <v>8548</v>
          </cell>
        </row>
        <row r="8551">
          <cell r="E8551">
            <v>8549</v>
          </cell>
        </row>
        <row r="8552">
          <cell r="E8552">
            <v>8550</v>
          </cell>
        </row>
        <row r="8553">
          <cell r="E8553">
            <v>8551</v>
          </cell>
        </row>
        <row r="8554">
          <cell r="E8554">
            <v>8552</v>
          </cell>
        </row>
        <row r="8555">
          <cell r="E8555">
            <v>8553</v>
          </cell>
        </row>
        <row r="8556">
          <cell r="E8556">
            <v>8554</v>
          </cell>
        </row>
        <row r="8557">
          <cell r="E8557">
            <v>8555</v>
          </cell>
        </row>
        <row r="8558">
          <cell r="E8558">
            <v>8556</v>
          </cell>
        </row>
        <row r="8559">
          <cell r="E8559">
            <v>8557</v>
          </cell>
        </row>
        <row r="8560">
          <cell r="E8560">
            <v>8558</v>
          </cell>
        </row>
        <row r="8561">
          <cell r="E8561">
            <v>8559</v>
          </cell>
        </row>
        <row r="8562">
          <cell r="E8562">
            <v>8560</v>
          </cell>
        </row>
        <row r="8563">
          <cell r="E8563">
            <v>8561</v>
          </cell>
        </row>
        <row r="8564">
          <cell r="E8564">
            <v>8562</v>
          </cell>
        </row>
        <row r="8565">
          <cell r="E8565">
            <v>8563</v>
          </cell>
        </row>
        <row r="8566">
          <cell r="E8566">
            <v>8564</v>
          </cell>
        </row>
        <row r="8567">
          <cell r="E8567">
            <v>8565</v>
          </cell>
        </row>
        <row r="8568">
          <cell r="E8568">
            <v>8566</v>
          </cell>
        </row>
        <row r="8569">
          <cell r="E8569">
            <v>8567</v>
          </cell>
        </row>
        <row r="8570">
          <cell r="E8570">
            <v>8568</v>
          </cell>
        </row>
        <row r="8571">
          <cell r="E8571">
            <v>8569</v>
          </cell>
        </row>
        <row r="8572">
          <cell r="E8572">
            <v>8570</v>
          </cell>
        </row>
        <row r="8573">
          <cell r="E8573">
            <v>8571</v>
          </cell>
        </row>
        <row r="8574">
          <cell r="E8574">
            <v>8572</v>
          </cell>
        </row>
        <row r="8575">
          <cell r="E8575">
            <v>8573</v>
          </cell>
        </row>
        <row r="8576">
          <cell r="E8576">
            <v>8574</v>
          </cell>
        </row>
        <row r="8577">
          <cell r="E8577">
            <v>8575</v>
          </cell>
        </row>
        <row r="8578">
          <cell r="E8578">
            <v>8576</v>
          </cell>
        </row>
        <row r="8579">
          <cell r="E8579">
            <v>8577</v>
          </cell>
        </row>
        <row r="8580">
          <cell r="E8580">
            <v>8578</v>
          </cell>
        </row>
        <row r="8581">
          <cell r="E8581">
            <v>8579</v>
          </cell>
        </row>
        <row r="8582">
          <cell r="E8582">
            <v>8580</v>
          </cell>
        </row>
        <row r="8583">
          <cell r="E8583">
            <v>8581</v>
          </cell>
        </row>
        <row r="8584">
          <cell r="E8584">
            <v>8582</v>
          </cell>
        </row>
        <row r="8585">
          <cell r="E8585">
            <v>8583</v>
          </cell>
        </row>
        <row r="8586">
          <cell r="E8586">
            <v>8584</v>
          </cell>
        </row>
        <row r="8587">
          <cell r="E8587">
            <v>8585</v>
          </cell>
        </row>
        <row r="8588">
          <cell r="E8588">
            <v>8586</v>
          </cell>
        </row>
        <row r="8589">
          <cell r="E8589">
            <v>8587</v>
          </cell>
        </row>
        <row r="8590">
          <cell r="E8590">
            <v>8588</v>
          </cell>
        </row>
        <row r="8591">
          <cell r="E8591">
            <v>8589</v>
          </cell>
        </row>
        <row r="8592">
          <cell r="E8592">
            <v>8590</v>
          </cell>
        </row>
        <row r="8593">
          <cell r="E8593">
            <v>8591</v>
          </cell>
        </row>
        <row r="8594">
          <cell r="E8594">
            <v>8592</v>
          </cell>
        </row>
        <row r="8595">
          <cell r="E8595">
            <v>8593</v>
          </cell>
        </row>
        <row r="8596">
          <cell r="E8596">
            <v>8594</v>
          </cell>
        </row>
        <row r="8597">
          <cell r="E8597">
            <v>8595</v>
          </cell>
        </row>
        <row r="8598">
          <cell r="E8598">
            <v>8596</v>
          </cell>
        </row>
        <row r="8599">
          <cell r="E8599">
            <v>8597</v>
          </cell>
        </row>
        <row r="8600">
          <cell r="E8600">
            <v>8598</v>
          </cell>
        </row>
        <row r="8601">
          <cell r="E8601">
            <v>8599</v>
          </cell>
        </row>
        <row r="8602">
          <cell r="E8602">
            <v>8600</v>
          </cell>
        </row>
        <row r="8603">
          <cell r="E8603">
            <v>8601</v>
          </cell>
        </row>
        <row r="8604">
          <cell r="E8604">
            <v>8602</v>
          </cell>
        </row>
        <row r="8605">
          <cell r="E8605">
            <v>8603</v>
          </cell>
        </row>
        <row r="8606">
          <cell r="E8606">
            <v>8604</v>
          </cell>
        </row>
        <row r="8607">
          <cell r="E8607">
            <v>8605</v>
          </cell>
        </row>
        <row r="8608">
          <cell r="E8608">
            <v>8606</v>
          </cell>
        </row>
        <row r="8609">
          <cell r="E8609">
            <v>8607</v>
          </cell>
        </row>
        <row r="8610">
          <cell r="E8610">
            <v>8608</v>
          </cell>
        </row>
        <row r="8611">
          <cell r="E8611">
            <v>8609</v>
          </cell>
        </row>
        <row r="8612">
          <cell r="E8612">
            <v>8610</v>
          </cell>
        </row>
        <row r="8613">
          <cell r="E8613">
            <v>8611</v>
          </cell>
        </row>
        <row r="8614">
          <cell r="E8614">
            <v>8612</v>
          </cell>
        </row>
        <row r="8615">
          <cell r="E8615">
            <v>8613</v>
          </cell>
        </row>
        <row r="8616">
          <cell r="E8616">
            <v>8614</v>
          </cell>
        </row>
        <row r="8617">
          <cell r="E8617">
            <v>8615</v>
          </cell>
        </row>
        <row r="8618">
          <cell r="E8618">
            <v>8616</v>
          </cell>
        </row>
        <row r="8619">
          <cell r="E8619">
            <v>8617</v>
          </cell>
        </row>
        <row r="8620">
          <cell r="E8620">
            <v>8618</v>
          </cell>
        </row>
        <row r="8621">
          <cell r="E8621">
            <v>8619</v>
          </cell>
        </row>
        <row r="8622">
          <cell r="E8622">
            <v>8620</v>
          </cell>
        </row>
        <row r="8623">
          <cell r="E8623">
            <v>8621</v>
          </cell>
        </row>
        <row r="8624">
          <cell r="E8624">
            <v>8622</v>
          </cell>
        </row>
        <row r="8625">
          <cell r="E8625">
            <v>8623</v>
          </cell>
        </row>
        <row r="8626">
          <cell r="E8626">
            <v>8624</v>
          </cell>
        </row>
        <row r="8627">
          <cell r="E8627">
            <v>8625</v>
          </cell>
        </row>
        <row r="8628">
          <cell r="E8628">
            <v>8626</v>
          </cell>
        </row>
        <row r="8629">
          <cell r="E8629">
            <v>8627</v>
          </cell>
        </row>
        <row r="8630">
          <cell r="E8630">
            <v>8628</v>
          </cell>
        </row>
        <row r="8631">
          <cell r="E8631">
            <v>8629</v>
          </cell>
        </row>
        <row r="8632">
          <cell r="E8632">
            <v>8630</v>
          </cell>
        </row>
        <row r="8633">
          <cell r="E8633">
            <v>8631</v>
          </cell>
        </row>
        <row r="8634">
          <cell r="E8634">
            <v>8632</v>
          </cell>
        </row>
        <row r="8635">
          <cell r="E8635">
            <v>8633</v>
          </cell>
        </row>
        <row r="8636">
          <cell r="E8636">
            <v>8634</v>
          </cell>
        </row>
        <row r="8637">
          <cell r="E8637">
            <v>8635</v>
          </cell>
        </row>
        <row r="8638">
          <cell r="E8638">
            <v>8636</v>
          </cell>
        </row>
        <row r="8639">
          <cell r="E8639">
            <v>8637</v>
          </cell>
        </row>
        <row r="8640">
          <cell r="E8640">
            <v>8638</v>
          </cell>
        </row>
        <row r="8641">
          <cell r="E8641">
            <v>8639</v>
          </cell>
        </row>
        <row r="8642">
          <cell r="E8642">
            <v>8640</v>
          </cell>
        </row>
        <row r="8643">
          <cell r="E8643">
            <v>8641</v>
          </cell>
        </row>
        <row r="8644">
          <cell r="E8644">
            <v>8642</v>
          </cell>
        </row>
        <row r="8645">
          <cell r="E8645">
            <v>8643</v>
          </cell>
        </row>
        <row r="8646">
          <cell r="E8646">
            <v>8644</v>
          </cell>
        </row>
        <row r="8647">
          <cell r="E8647">
            <v>8645</v>
          </cell>
        </row>
        <row r="8648">
          <cell r="E8648">
            <v>8646</v>
          </cell>
        </row>
        <row r="8649">
          <cell r="E8649">
            <v>8647</v>
          </cell>
        </row>
        <row r="8650">
          <cell r="E8650">
            <v>8648</v>
          </cell>
        </row>
        <row r="8651">
          <cell r="E8651">
            <v>8649</v>
          </cell>
        </row>
        <row r="8652">
          <cell r="E8652">
            <v>8650</v>
          </cell>
        </row>
        <row r="8653">
          <cell r="E8653">
            <v>8651</v>
          </cell>
        </row>
        <row r="8654">
          <cell r="E8654">
            <v>8652</v>
          </cell>
        </row>
        <row r="8655">
          <cell r="E8655">
            <v>8653</v>
          </cell>
        </row>
        <row r="8656">
          <cell r="E8656">
            <v>8654</v>
          </cell>
        </row>
        <row r="8657">
          <cell r="E8657">
            <v>8655</v>
          </cell>
        </row>
        <row r="8658">
          <cell r="E8658">
            <v>8656</v>
          </cell>
        </row>
        <row r="8659">
          <cell r="E8659">
            <v>8657</v>
          </cell>
        </row>
        <row r="8660">
          <cell r="E8660">
            <v>8658</v>
          </cell>
        </row>
        <row r="8661">
          <cell r="E8661">
            <v>8659</v>
          </cell>
        </row>
        <row r="8662">
          <cell r="E8662">
            <v>8660</v>
          </cell>
        </row>
        <row r="8663">
          <cell r="E8663">
            <v>8661</v>
          </cell>
        </row>
        <row r="8664">
          <cell r="E8664">
            <v>8662</v>
          </cell>
        </row>
        <row r="8665">
          <cell r="E8665">
            <v>8663</v>
          </cell>
        </row>
        <row r="8666">
          <cell r="E8666">
            <v>8664</v>
          </cell>
        </row>
        <row r="8667">
          <cell r="E8667">
            <v>8665</v>
          </cell>
        </row>
        <row r="8668">
          <cell r="E8668">
            <v>8666</v>
          </cell>
        </row>
        <row r="8669">
          <cell r="E8669">
            <v>8667</v>
          </cell>
        </row>
        <row r="8670">
          <cell r="E8670">
            <v>8668</v>
          </cell>
        </row>
        <row r="8671">
          <cell r="E8671">
            <v>8669</v>
          </cell>
        </row>
        <row r="8672">
          <cell r="E8672">
            <v>8670</v>
          </cell>
        </row>
        <row r="8673">
          <cell r="E8673">
            <v>8671</v>
          </cell>
        </row>
        <row r="8674">
          <cell r="E8674">
            <v>8672</v>
          </cell>
        </row>
        <row r="8675">
          <cell r="E8675">
            <v>8673</v>
          </cell>
        </row>
        <row r="8676">
          <cell r="E8676">
            <v>8674</v>
          </cell>
        </row>
        <row r="8677">
          <cell r="E8677">
            <v>8675</v>
          </cell>
        </row>
        <row r="8678">
          <cell r="E8678">
            <v>8676</v>
          </cell>
        </row>
        <row r="8679">
          <cell r="E8679">
            <v>8677</v>
          </cell>
        </row>
        <row r="8680">
          <cell r="E8680">
            <v>8678</v>
          </cell>
        </row>
        <row r="8681">
          <cell r="E8681">
            <v>8679</v>
          </cell>
        </row>
        <row r="8682">
          <cell r="E8682">
            <v>8680</v>
          </cell>
        </row>
        <row r="8683">
          <cell r="E8683">
            <v>8681</v>
          </cell>
        </row>
        <row r="8684">
          <cell r="E8684">
            <v>8682</v>
          </cell>
        </row>
        <row r="8685">
          <cell r="E8685">
            <v>8683</v>
          </cell>
        </row>
        <row r="8686">
          <cell r="E8686">
            <v>8684</v>
          </cell>
        </row>
        <row r="8687">
          <cell r="E8687">
            <v>8685</v>
          </cell>
        </row>
        <row r="8688">
          <cell r="E8688">
            <v>8686</v>
          </cell>
        </row>
        <row r="8689">
          <cell r="E8689">
            <v>8687</v>
          </cell>
        </row>
        <row r="8690">
          <cell r="E8690">
            <v>8688</v>
          </cell>
        </row>
        <row r="8691">
          <cell r="E8691">
            <v>8689</v>
          </cell>
        </row>
        <row r="8692">
          <cell r="E8692">
            <v>8690</v>
          </cell>
        </row>
        <row r="8693">
          <cell r="E8693">
            <v>8691</v>
          </cell>
        </row>
        <row r="8694">
          <cell r="E8694">
            <v>8692</v>
          </cell>
        </row>
        <row r="8695">
          <cell r="E8695">
            <v>8693</v>
          </cell>
        </row>
        <row r="8696">
          <cell r="E8696">
            <v>8694</v>
          </cell>
        </row>
        <row r="8697">
          <cell r="E8697">
            <v>8695</v>
          </cell>
        </row>
        <row r="8698">
          <cell r="E8698">
            <v>8696</v>
          </cell>
        </row>
        <row r="8699">
          <cell r="E8699">
            <v>8697</v>
          </cell>
        </row>
        <row r="8700">
          <cell r="E8700">
            <v>8698</v>
          </cell>
        </row>
        <row r="8701">
          <cell r="E8701">
            <v>8699</v>
          </cell>
        </row>
        <row r="8702">
          <cell r="E8702">
            <v>8700</v>
          </cell>
        </row>
        <row r="8703">
          <cell r="E8703">
            <v>8701</v>
          </cell>
        </row>
        <row r="8704">
          <cell r="E8704">
            <v>8702</v>
          </cell>
        </row>
        <row r="8705">
          <cell r="E8705">
            <v>8703</v>
          </cell>
        </row>
        <row r="8706">
          <cell r="E8706">
            <v>8704</v>
          </cell>
        </row>
        <row r="8707">
          <cell r="E8707">
            <v>8705</v>
          </cell>
        </row>
        <row r="8708">
          <cell r="E8708">
            <v>8706</v>
          </cell>
        </row>
        <row r="8709">
          <cell r="E8709">
            <v>8707</v>
          </cell>
        </row>
        <row r="8710">
          <cell r="E8710">
            <v>8708</v>
          </cell>
        </row>
        <row r="8711">
          <cell r="E8711">
            <v>8709</v>
          </cell>
        </row>
        <row r="8712">
          <cell r="E8712">
            <v>8710</v>
          </cell>
        </row>
        <row r="8713">
          <cell r="E8713">
            <v>8711</v>
          </cell>
        </row>
        <row r="8714">
          <cell r="E8714">
            <v>8712</v>
          </cell>
        </row>
        <row r="8715">
          <cell r="E8715">
            <v>8713</v>
          </cell>
        </row>
        <row r="8716">
          <cell r="E8716">
            <v>8714</v>
          </cell>
        </row>
        <row r="8717">
          <cell r="E8717">
            <v>8715</v>
          </cell>
        </row>
        <row r="8718">
          <cell r="E8718">
            <v>8716</v>
          </cell>
        </row>
        <row r="8719">
          <cell r="E8719">
            <v>8717</v>
          </cell>
        </row>
        <row r="8720">
          <cell r="E8720">
            <v>8718</v>
          </cell>
        </row>
        <row r="8721">
          <cell r="E8721">
            <v>8719</v>
          </cell>
        </row>
        <row r="8722">
          <cell r="E8722">
            <v>8720</v>
          </cell>
        </row>
        <row r="8723">
          <cell r="E8723">
            <v>8721</v>
          </cell>
        </row>
        <row r="8724">
          <cell r="E8724">
            <v>8722</v>
          </cell>
        </row>
        <row r="8725">
          <cell r="E8725">
            <v>8723</v>
          </cell>
        </row>
        <row r="8726">
          <cell r="E8726">
            <v>8724</v>
          </cell>
        </row>
        <row r="8727">
          <cell r="E8727">
            <v>8725</v>
          </cell>
        </row>
        <row r="8728">
          <cell r="E8728">
            <v>8726</v>
          </cell>
        </row>
        <row r="8729">
          <cell r="E8729">
            <v>8727</v>
          </cell>
        </row>
        <row r="8730">
          <cell r="E8730">
            <v>8728</v>
          </cell>
        </row>
        <row r="8731">
          <cell r="E8731">
            <v>8729</v>
          </cell>
        </row>
        <row r="8732">
          <cell r="E8732">
            <v>8730</v>
          </cell>
        </row>
        <row r="8733">
          <cell r="E8733">
            <v>8731</v>
          </cell>
        </row>
        <row r="8734">
          <cell r="E8734">
            <v>8732</v>
          </cell>
        </row>
        <row r="8735">
          <cell r="E8735">
            <v>8733</v>
          </cell>
        </row>
        <row r="8736">
          <cell r="E8736">
            <v>8734</v>
          </cell>
        </row>
        <row r="8737">
          <cell r="E8737">
            <v>8735</v>
          </cell>
        </row>
        <row r="8738">
          <cell r="E8738">
            <v>8736</v>
          </cell>
        </row>
        <row r="8739">
          <cell r="E8739">
            <v>8737</v>
          </cell>
        </row>
        <row r="8740">
          <cell r="E8740">
            <v>8738</v>
          </cell>
        </row>
        <row r="8741">
          <cell r="E8741">
            <v>8739</v>
          </cell>
        </row>
        <row r="8742">
          <cell r="E8742">
            <v>8740</v>
          </cell>
        </row>
        <row r="8743">
          <cell r="E8743">
            <v>8741</v>
          </cell>
        </row>
        <row r="8744">
          <cell r="E8744">
            <v>8742</v>
          </cell>
        </row>
        <row r="8745">
          <cell r="E8745">
            <v>8743</v>
          </cell>
        </row>
        <row r="8746">
          <cell r="E8746">
            <v>8744</v>
          </cell>
        </row>
        <row r="8747">
          <cell r="E8747">
            <v>8745</v>
          </cell>
        </row>
        <row r="8748">
          <cell r="E8748">
            <v>8746</v>
          </cell>
        </row>
        <row r="8749">
          <cell r="E8749">
            <v>8747</v>
          </cell>
        </row>
        <row r="8750">
          <cell r="E8750">
            <v>8748</v>
          </cell>
        </row>
        <row r="8751">
          <cell r="E8751">
            <v>8749</v>
          </cell>
        </row>
        <row r="8752">
          <cell r="E8752">
            <v>8750</v>
          </cell>
        </row>
        <row r="8753">
          <cell r="E8753">
            <v>8751</v>
          </cell>
        </row>
        <row r="8754">
          <cell r="E8754">
            <v>8752</v>
          </cell>
        </row>
        <row r="8755">
          <cell r="E8755">
            <v>8753</v>
          </cell>
        </row>
        <row r="8756">
          <cell r="E8756">
            <v>8754</v>
          </cell>
        </row>
        <row r="8757">
          <cell r="E8757">
            <v>8755</v>
          </cell>
        </row>
        <row r="8758">
          <cell r="E8758">
            <v>8756</v>
          </cell>
        </row>
        <row r="8759">
          <cell r="E8759">
            <v>8757</v>
          </cell>
        </row>
        <row r="8760">
          <cell r="E8760">
            <v>8758</v>
          </cell>
        </row>
        <row r="8761">
          <cell r="E8761">
            <v>8759</v>
          </cell>
        </row>
        <row r="8762">
          <cell r="E8762">
            <v>8760</v>
          </cell>
        </row>
        <row r="8763">
          <cell r="E8763">
            <v>8761</v>
          </cell>
        </row>
        <row r="8764">
          <cell r="E8764">
            <v>8762</v>
          </cell>
        </row>
        <row r="8765">
          <cell r="E8765">
            <v>8763</v>
          </cell>
        </row>
        <row r="8766">
          <cell r="E8766">
            <v>8764</v>
          </cell>
        </row>
        <row r="8767">
          <cell r="E8767">
            <v>8765</v>
          </cell>
        </row>
        <row r="8768">
          <cell r="E8768">
            <v>8766</v>
          </cell>
        </row>
        <row r="8769">
          <cell r="E8769">
            <v>8767</v>
          </cell>
        </row>
        <row r="8770">
          <cell r="E8770">
            <v>8768</v>
          </cell>
        </row>
        <row r="8771">
          <cell r="E8771">
            <v>8769</v>
          </cell>
        </row>
        <row r="8772">
          <cell r="E8772">
            <v>8770</v>
          </cell>
        </row>
        <row r="8773">
          <cell r="E8773">
            <v>8771</v>
          </cell>
        </row>
        <row r="8774">
          <cell r="E8774">
            <v>8772</v>
          </cell>
        </row>
        <row r="8775">
          <cell r="E8775">
            <v>8773</v>
          </cell>
        </row>
        <row r="8776">
          <cell r="E8776">
            <v>8774</v>
          </cell>
        </row>
        <row r="8777">
          <cell r="E8777">
            <v>8775</v>
          </cell>
        </row>
        <row r="8778">
          <cell r="E8778">
            <v>8776</v>
          </cell>
        </row>
        <row r="8779">
          <cell r="E8779">
            <v>8777</v>
          </cell>
        </row>
        <row r="8780">
          <cell r="E8780">
            <v>8778</v>
          </cell>
        </row>
        <row r="8781">
          <cell r="E8781">
            <v>8779</v>
          </cell>
        </row>
        <row r="8782">
          <cell r="E8782">
            <v>8780</v>
          </cell>
        </row>
        <row r="8783">
          <cell r="E8783">
            <v>8781</v>
          </cell>
        </row>
        <row r="8784">
          <cell r="E8784">
            <v>8782</v>
          </cell>
        </row>
        <row r="8785">
          <cell r="E8785">
            <v>8783</v>
          </cell>
        </row>
        <row r="8786">
          <cell r="E8786">
            <v>8784</v>
          </cell>
        </row>
        <row r="8787">
          <cell r="E8787">
            <v>8785</v>
          </cell>
        </row>
        <row r="8788">
          <cell r="E8788">
            <v>8786</v>
          </cell>
        </row>
        <row r="8789">
          <cell r="E8789">
            <v>8787</v>
          </cell>
        </row>
        <row r="8790">
          <cell r="E8790">
            <v>8788</v>
          </cell>
        </row>
        <row r="8791">
          <cell r="E8791">
            <v>8789</v>
          </cell>
        </row>
        <row r="8792">
          <cell r="E8792">
            <v>8790</v>
          </cell>
        </row>
        <row r="8793">
          <cell r="E8793">
            <v>8791</v>
          </cell>
        </row>
        <row r="8794">
          <cell r="E8794">
            <v>8792</v>
          </cell>
        </row>
        <row r="8795">
          <cell r="E8795">
            <v>8793</v>
          </cell>
        </row>
        <row r="8796">
          <cell r="E8796">
            <v>8794</v>
          </cell>
        </row>
        <row r="8797">
          <cell r="E8797">
            <v>8795</v>
          </cell>
        </row>
        <row r="8798">
          <cell r="E8798">
            <v>8796</v>
          </cell>
        </row>
        <row r="8799">
          <cell r="E8799">
            <v>8797</v>
          </cell>
        </row>
        <row r="8800">
          <cell r="E8800">
            <v>8798</v>
          </cell>
        </row>
        <row r="8801">
          <cell r="E8801">
            <v>8799</v>
          </cell>
        </row>
        <row r="8802">
          <cell r="E8802">
            <v>8800</v>
          </cell>
        </row>
        <row r="8803">
          <cell r="E8803">
            <v>8801</v>
          </cell>
        </row>
        <row r="8804">
          <cell r="E8804">
            <v>8802</v>
          </cell>
        </row>
        <row r="8805">
          <cell r="E8805">
            <v>8803</v>
          </cell>
        </row>
        <row r="8806">
          <cell r="E8806">
            <v>8804</v>
          </cell>
        </row>
        <row r="8807">
          <cell r="E8807">
            <v>8805</v>
          </cell>
        </row>
        <row r="8808">
          <cell r="E8808">
            <v>8806</v>
          </cell>
        </row>
        <row r="8809">
          <cell r="E8809">
            <v>8807</v>
          </cell>
        </row>
        <row r="8810">
          <cell r="E8810">
            <v>8808</v>
          </cell>
        </row>
        <row r="8811">
          <cell r="E8811">
            <v>8809</v>
          </cell>
        </row>
        <row r="8812">
          <cell r="E8812">
            <v>8810</v>
          </cell>
        </row>
        <row r="8813">
          <cell r="E8813">
            <v>8811</v>
          </cell>
        </row>
        <row r="8814">
          <cell r="E8814">
            <v>8812</v>
          </cell>
        </row>
        <row r="8815">
          <cell r="E8815">
            <v>8813</v>
          </cell>
        </row>
        <row r="8816">
          <cell r="E8816">
            <v>8814</v>
          </cell>
        </row>
        <row r="8817">
          <cell r="E8817">
            <v>8815</v>
          </cell>
        </row>
        <row r="8818">
          <cell r="E8818">
            <v>8816</v>
          </cell>
        </row>
        <row r="8819">
          <cell r="E8819">
            <v>8817</v>
          </cell>
        </row>
        <row r="8820">
          <cell r="E8820">
            <v>8818</v>
          </cell>
        </row>
        <row r="8821">
          <cell r="E8821">
            <v>8819</v>
          </cell>
        </row>
        <row r="8822">
          <cell r="E8822">
            <v>8820</v>
          </cell>
        </row>
        <row r="8823">
          <cell r="E8823">
            <v>8821</v>
          </cell>
        </row>
        <row r="8824">
          <cell r="E8824">
            <v>8822</v>
          </cell>
        </row>
        <row r="8825">
          <cell r="E8825">
            <v>8823</v>
          </cell>
        </row>
        <row r="8826">
          <cell r="E8826">
            <v>8824</v>
          </cell>
        </row>
        <row r="8827">
          <cell r="E8827">
            <v>8825</v>
          </cell>
        </row>
        <row r="8828">
          <cell r="E8828">
            <v>8826</v>
          </cell>
        </row>
        <row r="8829">
          <cell r="E8829">
            <v>8827</v>
          </cell>
        </row>
        <row r="8830">
          <cell r="E8830">
            <v>8828</v>
          </cell>
        </row>
        <row r="8831">
          <cell r="E8831">
            <v>8829</v>
          </cell>
        </row>
        <row r="8832">
          <cell r="E8832">
            <v>8830</v>
          </cell>
        </row>
        <row r="8833">
          <cell r="E8833">
            <v>8831</v>
          </cell>
        </row>
        <row r="8834">
          <cell r="E8834">
            <v>8832</v>
          </cell>
        </row>
        <row r="8835">
          <cell r="E8835">
            <v>8833</v>
          </cell>
        </row>
        <row r="8836">
          <cell r="E8836">
            <v>8834</v>
          </cell>
        </row>
        <row r="8837">
          <cell r="E8837">
            <v>8835</v>
          </cell>
        </row>
        <row r="8838">
          <cell r="E8838">
            <v>8836</v>
          </cell>
        </row>
        <row r="8839">
          <cell r="E8839">
            <v>8837</v>
          </cell>
        </row>
        <row r="8840">
          <cell r="E8840">
            <v>8838</v>
          </cell>
        </row>
        <row r="8841">
          <cell r="E8841">
            <v>8839</v>
          </cell>
        </row>
        <row r="8842">
          <cell r="E8842">
            <v>8840</v>
          </cell>
        </row>
        <row r="8843">
          <cell r="E8843">
            <v>8841</v>
          </cell>
        </row>
        <row r="8844">
          <cell r="E8844">
            <v>8842</v>
          </cell>
        </row>
        <row r="8845">
          <cell r="E8845">
            <v>8843</v>
          </cell>
        </row>
        <row r="8846">
          <cell r="E8846">
            <v>8844</v>
          </cell>
        </row>
        <row r="8847">
          <cell r="E8847">
            <v>8845</v>
          </cell>
        </row>
        <row r="8848">
          <cell r="E8848">
            <v>8846</v>
          </cell>
        </row>
        <row r="8849">
          <cell r="E8849">
            <v>8847</v>
          </cell>
        </row>
        <row r="8850">
          <cell r="E8850">
            <v>8848</v>
          </cell>
        </row>
        <row r="8851">
          <cell r="E8851">
            <v>8849</v>
          </cell>
        </row>
        <row r="8852">
          <cell r="E8852">
            <v>8850</v>
          </cell>
        </row>
        <row r="8853">
          <cell r="E8853">
            <v>8851</v>
          </cell>
        </row>
        <row r="8854">
          <cell r="E8854">
            <v>8852</v>
          </cell>
        </row>
        <row r="8855">
          <cell r="E8855">
            <v>8853</v>
          </cell>
        </row>
        <row r="8856">
          <cell r="E8856">
            <v>8854</v>
          </cell>
        </row>
        <row r="8857">
          <cell r="E8857">
            <v>8855</v>
          </cell>
        </row>
        <row r="8858">
          <cell r="E8858">
            <v>8856</v>
          </cell>
        </row>
        <row r="8859">
          <cell r="E8859">
            <v>8857</v>
          </cell>
        </row>
        <row r="8860">
          <cell r="E8860">
            <v>8858</v>
          </cell>
        </row>
        <row r="8861">
          <cell r="E8861">
            <v>8859</v>
          </cell>
        </row>
        <row r="8862">
          <cell r="E8862">
            <v>8860</v>
          </cell>
        </row>
        <row r="8863">
          <cell r="E8863">
            <v>8861</v>
          </cell>
        </row>
        <row r="8864">
          <cell r="E8864">
            <v>8862</v>
          </cell>
        </row>
        <row r="8865">
          <cell r="E8865">
            <v>8863</v>
          </cell>
        </row>
        <row r="8866">
          <cell r="E8866">
            <v>8864</v>
          </cell>
        </row>
        <row r="8867">
          <cell r="E8867">
            <v>8865</v>
          </cell>
        </row>
        <row r="8868">
          <cell r="E8868">
            <v>8866</v>
          </cell>
        </row>
        <row r="8869">
          <cell r="E8869">
            <v>8867</v>
          </cell>
        </row>
        <row r="8870">
          <cell r="E8870">
            <v>8868</v>
          </cell>
        </row>
        <row r="8871">
          <cell r="E8871">
            <v>8869</v>
          </cell>
        </row>
        <row r="8872">
          <cell r="E8872">
            <v>8870</v>
          </cell>
        </row>
        <row r="8873">
          <cell r="E8873">
            <v>8871</v>
          </cell>
        </row>
        <row r="8874">
          <cell r="E8874">
            <v>8872</v>
          </cell>
        </row>
        <row r="8875">
          <cell r="E8875">
            <v>8873</v>
          </cell>
        </row>
        <row r="8876">
          <cell r="E8876">
            <v>8874</v>
          </cell>
        </row>
        <row r="8877">
          <cell r="E8877">
            <v>8875</v>
          </cell>
        </row>
        <row r="8878">
          <cell r="E8878">
            <v>8876</v>
          </cell>
        </row>
        <row r="8879">
          <cell r="E8879">
            <v>8877</v>
          </cell>
        </row>
        <row r="8880">
          <cell r="E8880">
            <v>8878</v>
          </cell>
        </row>
        <row r="8881">
          <cell r="E8881">
            <v>8879</v>
          </cell>
        </row>
        <row r="8882">
          <cell r="E8882">
            <v>8880</v>
          </cell>
        </row>
        <row r="8883">
          <cell r="E8883">
            <v>8881</v>
          </cell>
        </row>
        <row r="8884">
          <cell r="E8884">
            <v>8882</v>
          </cell>
        </row>
        <row r="8885">
          <cell r="E8885">
            <v>8883</v>
          </cell>
        </row>
        <row r="8886">
          <cell r="E8886">
            <v>8884</v>
          </cell>
        </row>
        <row r="8887">
          <cell r="E8887">
            <v>8885</v>
          </cell>
        </row>
        <row r="8888">
          <cell r="E8888">
            <v>8886</v>
          </cell>
        </row>
        <row r="8889">
          <cell r="E8889">
            <v>8887</v>
          </cell>
        </row>
        <row r="8890">
          <cell r="E8890">
            <v>8888</v>
          </cell>
        </row>
        <row r="8891">
          <cell r="E8891">
            <v>8889</v>
          </cell>
        </row>
        <row r="8892">
          <cell r="E8892">
            <v>8890</v>
          </cell>
        </row>
        <row r="8893">
          <cell r="E8893">
            <v>8891</v>
          </cell>
        </row>
        <row r="8894">
          <cell r="E8894">
            <v>8892</v>
          </cell>
        </row>
        <row r="8895">
          <cell r="E8895">
            <v>8893</v>
          </cell>
        </row>
        <row r="8896">
          <cell r="E8896">
            <v>8894</v>
          </cell>
        </row>
        <row r="8897">
          <cell r="E8897">
            <v>8895</v>
          </cell>
        </row>
        <row r="8898">
          <cell r="E8898">
            <v>8896</v>
          </cell>
        </row>
        <row r="8899">
          <cell r="E8899">
            <v>8897</v>
          </cell>
        </row>
        <row r="8900">
          <cell r="E8900">
            <v>8898</v>
          </cell>
        </row>
        <row r="8901">
          <cell r="E8901">
            <v>8899</v>
          </cell>
        </row>
        <row r="8902">
          <cell r="E8902">
            <v>8900</v>
          </cell>
        </row>
        <row r="8903">
          <cell r="E8903">
            <v>8901</v>
          </cell>
        </row>
        <row r="8904">
          <cell r="E8904">
            <v>8902</v>
          </cell>
        </row>
        <row r="8905">
          <cell r="E8905">
            <v>8903</v>
          </cell>
        </row>
        <row r="8906">
          <cell r="E8906">
            <v>8904</v>
          </cell>
        </row>
        <row r="8907">
          <cell r="E8907">
            <v>8905</v>
          </cell>
        </row>
        <row r="8908">
          <cell r="E8908">
            <v>8906</v>
          </cell>
        </row>
        <row r="8909">
          <cell r="E8909">
            <v>8907</v>
          </cell>
        </row>
        <row r="8910">
          <cell r="E8910">
            <v>8908</v>
          </cell>
        </row>
        <row r="8911">
          <cell r="E8911">
            <v>8909</v>
          </cell>
        </row>
        <row r="8912">
          <cell r="E8912">
            <v>8910</v>
          </cell>
        </row>
        <row r="8913">
          <cell r="E8913">
            <v>8911</v>
          </cell>
        </row>
        <row r="8914">
          <cell r="E8914">
            <v>8912</v>
          </cell>
        </row>
        <row r="8915">
          <cell r="E8915">
            <v>8913</v>
          </cell>
        </row>
        <row r="8916">
          <cell r="E8916">
            <v>8914</v>
          </cell>
        </row>
        <row r="8917">
          <cell r="E8917">
            <v>8915</v>
          </cell>
        </row>
        <row r="8918">
          <cell r="E8918">
            <v>8916</v>
          </cell>
        </row>
        <row r="8919">
          <cell r="E8919">
            <v>8917</v>
          </cell>
        </row>
        <row r="8920">
          <cell r="E8920">
            <v>8918</v>
          </cell>
        </row>
        <row r="8921">
          <cell r="E8921">
            <v>8919</v>
          </cell>
        </row>
        <row r="8922">
          <cell r="E8922">
            <v>8920</v>
          </cell>
        </row>
        <row r="8923">
          <cell r="E8923">
            <v>8921</v>
          </cell>
        </row>
        <row r="8924">
          <cell r="E8924">
            <v>8922</v>
          </cell>
        </row>
        <row r="8925">
          <cell r="E8925">
            <v>8923</v>
          </cell>
        </row>
        <row r="8926">
          <cell r="E8926">
            <v>8924</v>
          </cell>
        </row>
        <row r="8927">
          <cell r="E8927">
            <v>8925</v>
          </cell>
        </row>
        <row r="8928">
          <cell r="E8928">
            <v>8926</v>
          </cell>
        </row>
        <row r="8929">
          <cell r="E8929">
            <v>8927</v>
          </cell>
        </row>
        <row r="8930">
          <cell r="E8930">
            <v>8928</v>
          </cell>
        </row>
        <row r="8931">
          <cell r="E8931">
            <v>8929</v>
          </cell>
        </row>
        <row r="8932">
          <cell r="E8932">
            <v>8930</v>
          </cell>
        </row>
        <row r="8933">
          <cell r="E8933">
            <v>8931</v>
          </cell>
        </row>
        <row r="8934">
          <cell r="E8934">
            <v>8932</v>
          </cell>
        </row>
        <row r="8935">
          <cell r="E8935">
            <v>8933</v>
          </cell>
        </row>
        <row r="8936">
          <cell r="E8936">
            <v>8934</v>
          </cell>
        </row>
        <row r="8937">
          <cell r="E8937">
            <v>8935</v>
          </cell>
        </row>
        <row r="8938">
          <cell r="E8938">
            <v>8936</v>
          </cell>
        </row>
        <row r="8939">
          <cell r="E8939">
            <v>8937</v>
          </cell>
        </row>
        <row r="8940">
          <cell r="E8940">
            <v>8938</v>
          </cell>
        </row>
        <row r="8941">
          <cell r="E8941">
            <v>8939</v>
          </cell>
        </row>
        <row r="8942">
          <cell r="E8942">
            <v>8940</v>
          </cell>
        </row>
        <row r="8943">
          <cell r="E8943">
            <v>8941</v>
          </cell>
        </row>
        <row r="8944">
          <cell r="E8944">
            <v>8942</v>
          </cell>
        </row>
        <row r="8945">
          <cell r="E8945">
            <v>8943</v>
          </cell>
        </row>
        <row r="8946">
          <cell r="E8946">
            <v>8944</v>
          </cell>
        </row>
        <row r="8947">
          <cell r="E8947">
            <v>8945</v>
          </cell>
        </row>
        <row r="8948">
          <cell r="E8948">
            <v>8946</v>
          </cell>
        </row>
        <row r="8949">
          <cell r="E8949">
            <v>8947</v>
          </cell>
        </row>
        <row r="8950">
          <cell r="E8950">
            <v>8948</v>
          </cell>
        </row>
        <row r="8951">
          <cell r="E8951">
            <v>8949</v>
          </cell>
        </row>
        <row r="8952">
          <cell r="E8952">
            <v>8950</v>
          </cell>
        </row>
        <row r="8953">
          <cell r="E8953">
            <v>8951</v>
          </cell>
        </row>
        <row r="8954">
          <cell r="E8954">
            <v>8952</v>
          </cell>
        </row>
        <row r="8955">
          <cell r="E8955">
            <v>8953</v>
          </cell>
        </row>
        <row r="8956">
          <cell r="E8956">
            <v>8954</v>
          </cell>
        </row>
        <row r="8957">
          <cell r="E8957">
            <v>8955</v>
          </cell>
        </row>
        <row r="8958">
          <cell r="E8958">
            <v>8956</v>
          </cell>
        </row>
        <row r="8959">
          <cell r="E8959">
            <v>8957</v>
          </cell>
        </row>
        <row r="8960">
          <cell r="E8960">
            <v>8958</v>
          </cell>
        </row>
        <row r="8961">
          <cell r="E8961">
            <v>8959</v>
          </cell>
        </row>
        <row r="8962">
          <cell r="E8962">
            <v>8960</v>
          </cell>
        </row>
        <row r="8963">
          <cell r="E8963">
            <v>8961</v>
          </cell>
        </row>
        <row r="8964">
          <cell r="E8964">
            <v>8962</v>
          </cell>
        </row>
        <row r="8965">
          <cell r="E8965">
            <v>8963</v>
          </cell>
        </row>
        <row r="8966">
          <cell r="E8966">
            <v>8964</v>
          </cell>
        </row>
        <row r="8967">
          <cell r="E8967">
            <v>8965</v>
          </cell>
        </row>
        <row r="8968">
          <cell r="E8968">
            <v>8966</v>
          </cell>
        </row>
        <row r="8969">
          <cell r="E8969">
            <v>8967</v>
          </cell>
        </row>
        <row r="8970">
          <cell r="E8970">
            <v>8968</v>
          </cell>
        </row>
        <row r="8971">
          <cell r="E8971">
            <v>8969</v>
          </cell>
        </row>
        <row r="8972">
          <cell r="E8972">
            <v>8970</v>
          </cell>
        </row>
        <row r="8973">
          <cell r="E8973">
            <v>8971</v>
          </cell>
        </row>
        <row r="8974">
          <cell r="E8974">
            <v>8972</v>
          </cell>
        </row>
        <row r="8975">
          <cell r="E8975">
            <v>8973</v>
          </cell>
        </row>
        <row r="8976">
          <cell r="E8976">
            <v>8974</v>
          </cell>
        </row>
        <row r="8977">
          <cell r="E8977">
            <v>8975</v>
          </cell>
        </row>
        <row r="8978">
          <cell r="E8978">
            <v>8976</v>
          </cell>
        </row>
        <row r="8979">
          <cell r="E8979">
            <v>8977</v>
          </cell>
        </row>
        <row r="8980">
          <cell r="E8980">
            <v>8978</v>
          </cell>
        </row>
        <row r="8981">
          <cell r="E8981">
            <v>8979</v>
          </cell>
        </row>
        <row r="8982">
          <cell r="E8982">
            <v>8980</v>
          </cell>
        </row>
        <row r="8983">
          <cell r="E8983">
            <v>8981</v>
          </cell>
        </row>
        <row r="8984">
          <cell r="E8984">
            <v>8982</v>
          </cell>
        </row>
        <row r="8985">
          <cell r="E8985">
            <v>8983</v>
          </cell>
        </row>
        <row r="8986">
          <cell r="E8986">
            <v>8984</v>
          </cell>
        </row>
        <row r="8987">
          <cell r="E8987">
            <v>8985</v>
          </cell>
        </row>
        <row r="8988">
          <cell r="E8988">
            <v>8986</v>
          </cell>
        </row>
        <row r="8989">
          <cell r="E8989">
            <v>8987</v>
          </cell>
        </row>
        <row r="8990">
          <cell r="E8990">
            <v>8988</v>
          </cell>
        </row>
        <row r="8991">
          <cell r="E8991">
            <v>8989</v>
          </cell>
        </row>
        <row r="8992">
          <cell r="E8992">
            <v>8990</v>
          </cell>
        </row>
        <row r="8993">
          <cell r="E8993">
            <v>8991</v>
          </cell>
        </row>
        <row r="8994">
          <cell r="E8994">
            <v>8992</v>
          </cell>
        </row>
        <row r="8995">
          <cell r="E8995">
            <v>8993</v>
          </cell>
        </row>
        <row r="8996">
          <cell r="E8996">
            <v>8994</v>
          </cell>
        </row>
        <row r="8997">
          <cell r="E8997">
            <v>8995</v>
          </cell>
        </row>
        <row r="8998">
          <cell r="E8998">
            <v>8996</v>
          </cell>
        </row>
        <row r="8999">
          <cell r="E8999">
            <v>8997</v>
          </cell>
        </row>
        <row r="9000">
          <cell r="E9000">
            <v>8998</v>
          </cell>
        </row>
        <row r="9001">
          <cell r="E9001">
            <v>8999</v>
          </cell>
        </row>
        <row r="9002">
          <cell r="E9002">
            <v>9000</v>
          </cell>
        </row>
        <row r="9003">
          <cell r="E9003">
            <v>9001</v>
          </cell>
        </row>
        <row r="9004">
          <cell r="E9004">
            <v>9002</v>
          </cell>
        </row>
        <row r="9005">
          <cell r="E9005">
            <v>9003</v>
          </cell>
        </row>
        <row r="9006">
          <cell r="E9006">
            <v>9004</v>
          </cell>
        </row>
        <row r="9007">
          <cell r="E9007">
            <v>9005</v>
          </cell>
        </row>
        <row r="9008">
          <cell r="E9008">
            <v>9006</v>
          </cell>
        </row>
        <row r="9009">
          <cell r="E9009">
            <v>9007</v>
          </cell>
        </row>
        <row r="9010">
          <cell r="E9010">
            <v>9008</v>
          </cell>
        </row>
        <row r="9011">
          <cell r="E9011">
            <v>9009</v>
          </cell>
        </row>
        <row r="9012">
          <cell r="E9012">
            <v>9010</v>
          </cell>
        </row>
        <row r="9013">
          <cell r="E9013">
            <v>9011</v>
          </cell>
        </row>
        <row r="9014">
          <cell r="E9014">
            <v>9012</v>
          </cell>
        </row>
        <row r="9015">
          <cell r="E9015">
            <v>9013</v>
          </cell>
        </row>
        <row r="9016">
          <cell r="E9016">
            <v>9014</v>
          </cell>
        </row>
        <row r="9017">
          <cell r="E9017">
            <v>9015</v>
          </cell>
        </row>
        <row r="9018">
          <cell r="E9018">
            <v>9016</v>
          </cell>
        </row>
        <row r="9019">
          <cell r="E9019">
            <v>9017</v>
          </cell>
        </row>
        <row r="9020">
          <cell r="E9020">
            <v>9018</v>
          </cell>
        </row>
        <row r="9021">
          <cell r="E9021">
            <v>9019</v>
          </cell>
        </row>
        <row r="9022">
          <cell r="E9022">
            <v>9020</v>
          </cell>
        </row>
        <row r="9023">
          <cell r="E9023">
            <v>9021</v>
          </cell>
        </row>
        <row r="9024">
          <cell r="E9024">
            <v>9022</v>
          </cell>
        </row>
        <row r="9025">
          <cell r="E9025">
            <v>9023</v>
          </cell>
        </row>
        <row r="9026">
          <cell r="E9026">
            <v>9024</v>
          </cell>
        </row>
        <row r="9027">
          <cell r="E9027">
            <v>9025</v>
          </cell>
        </row>
        <row r="9028">
          <cell r="E9028">
            <v>9026</v>
          </cell>
        </row>
        <row r="9029">
          <cell r="E9029">
            <v>9027</v>
          </cell>
        </row>
        <row r="9030">
          <cell r="E9030">
            <v>9028</v>
          </cell>
        </row>
        <row r="9031">
          <cell r="E9031">
            <v>9029</v>
          </cell>
        </row>
        <row r="9032">
          <cell r="E9032">
            <v>9030</v>
          </cell>
        </row>
        <row r="9033">
          <cell r="E9033">
            <v>9031</v>
          </cell>
        </row>
        <row r="9034">
          <cell r="E9034">
            <v>9032</v>
          </cell>
        </row>
        <row r="9035">
          <cell r="E9035">
            <v>9033</v>
          </cell>
        </row>
        <row r="9036">
          <cell r="E9036">
            <v>9034</v>
          </cell>
        </row>
        <row r="9037">
          <cell r="E9037">
            <v>9035</v>
          </cell>
        </row>
        <row r="9038">
          <cell r="E9038">
            <v>9036</v>
          </cell>
        </row>
        <row r="9039">
          <cell r="E9039">
            <v>9037</v>
          </cell>
        </row>
        <row r="9040">
          <cell r="E9040">
            <v>9038</v>
          </cell>
        </row>
        <row r="9041">
          <cell r="E9041">
            <v>9039</v>
          </cell>
        </row>
        <row r="9042">
          <cell r="E9042">
            <v>9040</v>
          </cell>
        </row>
        <row r="9043">
          <cell r="E9043">
            <v>9041</v>
          </cell>
        </row>
        <row r="9044">
          <cell r="E9044">
            <v>9042</v>
          </cell>
        </row>
        <row r="9045">
          <cell r="E9045">
            <v>9043</v>
          </cell>
        </row>
        <row r="9046">
          <cell r="E9046">
            <v>9044</v>
          </cell>
        </row>
        <row r="9047">
          <cell r="E9047">
            <v>9045</v>
          </cell>
        </row>
        <row r="9048">
          <cell r="E9048">
            <v>9046</v>
          </cell>
        </row>
        <row r="9049">
          <cell r="E9049">
            <v>9047</v>
          </cell>
        </row>
        <row r="9050">
          <cell r="E9050">
            <v>9048</v>
          </cell>
        </row>
        <row r="9051">
          <cell r="E9051">
            <v>9049</v>
          </cell>
        </row>
        <row r="9052">
          <cell r="E9052">
            <v>9050</v>
          </cell>
        </row>
        <row r="9053">
          <cell r="E9053">
            <v>9051</v>
          </cell>
        </row>
        <row r="9054">
          <cell r="E9054">
            <v>9052</v>
          </cell>
        </row>
        <row r="9055">
          <cell r="E9055">
            <v>9053</v>
          </cell>
        </row>
        <row r="9056">
          <cell r="E9056">
            <v>9054</v>
          </cell>
        </row>
        <row r="9057">
          <cell r="E9057">
            <v>9055</v>
          </cell>
        </row>
        <row r="9058">
          <cell r="E9058">
            <v>9056</v>
          </cell>
        </row>
        <row r="9059">
          <cell r="E9059">
            <v>9057</v>
          </cell>
        </row>
        <row r="9060">
          <cell r="E9060">
            <v>9058</v>
          </cell>
        </row>
        <row r="9061">
          <cell r="E9061">
            <v>9059</v>
          </cell>
        </row>
        <row r="9062">
          <cell r="E9062">
            <v>9060</v>
          </cell>
        </row>
        <row r="9063">
          <cell r="E9063">
            <v>9061</v>
          </cell>
        </row>
        <row r="9064">
          <cell r="E9064">
            <v>9062</v>
          </cell>
        </row>
        <row r="9065">
          <cell r="E9065">
            <v>9063</v>
          </cell>
        </row>
        <row r="9066">
          <cell r="E9066">
            <v>9064</v>
          </cell>
        </row>
        <row r="9067">
          <cell r="E9067">
            <v>9065</v>
          </cell>
        </row>
        <row r="9068">
          <cell r="E9068">
            <v>9066</v>
          </cell>
        </row>
        <row r="9069">
          <cell r="E9069">
            <v>9067</v>
          </cell>
        </row>
        <row r="9070">
          <cell r="E9070">
            <v>9068</v>
          </cell>
        </row>
        <row r="9071">
          <cell r="E9071">
            <v>9069</v>
          </cell>
        </row>
        <row r="9072">
          <cell r="E9072">
            <v>9070</v>
          </cell>
        </row>
        <row r="9073">
          <cell r="E9073">
            <v>9071</v>
          </cell>
        </row>
        <row r="9074">
          <cell r="E9074">
            <v>9072</v>
          </cell>
        </row>
        <row r="9075">
          <cell r="E9075">
            <v>9073</v>
          </cell>
        </row>
        <row r="9076">
          <cell r="E9076">
            <v>9074</v>
          </cell>
        </row>
        <row r="9077">
          <cell r="E9077">
            <v>9075</v>
          </cell>
        </row>
        <row r="9078">
          <cell r="E9078">
            <v>9076</v>
          </cell>
        </row>
        <row r="9079">
          <cell r="E9079">
            <v>9077</v>
          </cell>
        </row>
        <row r="9080">
          <cell r="E9080">
            <v>9078</v>
          </cell>
        </row>
        <row r="9081">
          <cell r="E9081">
            <v>9079</v>
          </cell>
        </row>
        <row r="9082">
          <cell r="E9082">
            <v>9080</v>
          </cell>
        </row>
        <row r="9083">
          <cell r="E9083">
            <v>9081</v>
          </cell>
        </row>
        <row r="9084">
          <cell r="E9084">
            <v>9082</v>
          </cell>
        </row>
        <row r="9085">
          <cell r="E9085">
            <v>9083</v>
          </cell>
        </row>
        <row r="9086">
          <cell r="E9086">
            <v>9084</v>
          </cell>
        </row>
        <row r="9087">
          <cell r="E9087">
            <v>9085</v>
          </cell>
        </row>
        <row r="9088">
          <cell r="E9088">
            <v>9086</v>
          </cell>
        </row>
        <row r="9089">
          <cell r="E9089">
            <v>9087</v>
          </cell>
        </row>
        <row r="9090">
          <cell r="E9090">
            <v>9088</v>
          </cell>
        </row>
        <row r="9091">
          <cell r="E9091">
            <v>9089</v>
          </cell>
        </row>
        <row r="9092">
          <cell r="E9092">
            <v>9090</v>
          </cell>
        </row>
        <row r="9093">
          <cell r="E9093">
            <v>9091</v>
          </cell>
        </row>
        <row r="9094">
          <cell r="E9094">
            <v>9092</v>
          </cell>
        </row>
        <row r="9095">
          <cell r="E9095">
            <v>9093</v>
          </cell>
        </row>
        <row r="9096">
          <cell r="E9096">
            <v>9094</v>
          </cell>
        </row>
        <row r="9097">
          <cell r="E9097">
            <v>9095</v>
          </cell>
        </row>
        <row r="9098">
          <cell r="E9098">
            <v>9096</v>
          </cell>
        </row>
        <row r="9099">
          <cell r="E9099">
            <v>9097</v>
          </cell>
        </row>
        <row r="9100">
          <cell r="E9100">
            <v>9098</v>
          </cell>
        </row>
        <row r="9101">
          <cell r="E9101">
            <v>9099</v>
          </cell>
        </row>
        <row r="9102">
          <cell r="E9102">
            <v>9100</v>
          </cell>
        </row>
        <row r="9103">
          <cell r="E9103">
            <v>9101</v>
          </cell>
        </row>
        <row r="9104">
          <cell r="E9104">
            <v>9102</v>
          </cell>
        </row>
        <row r="9105">
          <cell r="E9105">
            <v>9103</v>
          </cell>
        </row>
        <row r="9106">
          <cell r="E9106">
            <v>9104</v>
          </cell>
        </row>
        <row r="9107">
          <cell r="E9107">
            <v>9105</v>
          </cell>
        </row>
        <row r="9108">
          <cell r="E9108">
            <v>9106</v>
          </cell>
        </row>
        <row r="9109">
          <cell r="E9109">
            <v>9107</v>
          </cell>
        </row>
        <row r="9110">
          <cell r="E9110">
            <v>9108</v>
          </cell>
        </row>
        <row r="9111">
          <cell r="E9111">
            <v>9109</v>
          </cell>
        </row>
        <row r="9112">
          <cell r="E9112">
            <v>9110</v>
          </cell>
        </row>
        <row r="9113">
          <cell r="E9113">
            <v>9111</v>
          </cell>
        </row>
        <row r="9114">
          <cell r="E9114">
            <v>9112</v>
          </cell>
        </row>
        <row r="9115">
          <cell r="E9115">
            <v>9113</v>
          </cell>
        </row>
        <row r="9116">
          <cell r="E9116">
            <v>9114</v>
          </cell>
        </row>
        <row r="9117">
          <cell r="E9117">
            <v>9115</v>
          </cell>
        </row>
        <row r="9118">
          <cell r="E9118">
            <v>9116</v>
          </cell>
        </row>
        <row r="9119">
          <cell r="E9119">
            <v>9117</v>
          </cell>
        </row>
        <row r="9120">
          <cell r="E9120">
            <v>9118</v>
          </cell>
        </row>
        <row r="9121">
          <cell r="E9121">
            <v>9119</v>
          </cell>
        </row>
        <row r="9122">
          <cell r="E9122">
            <v>9120</v>
          </cell>
        </row>
        <row r="9123">
          <cell r="E9123">
            <v>9121</v>
          </cell>
        </row>
        <row r="9124">
          <cell r="E9124">
            <v>9122</v>
          </cell>
        </row>
        <row r="9125">
          <cell r="E9125">
            <v>9123</v>
          </cell>
        </row>
        <row r="9126">
          <cell r="E9126">
            <v>9124</v>
          </cell>
        </row>
        <row r="9127">
          <cell r="E9127">
            <v>9125</v>
          </cell>
        </row>
        <row r="9128">
          <cell r="E9128">
            <v>9126</v>
          </cell>
        </row>
        <row r="9129">
          <cell r="E9129">
            <v>9127</v>
          </cell>
        </row>
        <row r="9130">
          <cell r="E9130">
            <v>9128</v>
          </cell>
        </row>
        <row r="9131">
          <cell r="E9131">
            <v>9129</v>
          </cell>
        </row>
        <row r="9132">
          <cell r="E9132">
            <v>9130</v>
          </cell>
        </row>
        <row r="9133">
          <cell r="E9133">
            <v>9131</v>
          </cell>
        </row>
        <row r="9134">
          <cell r="E9134">
            <v>9132</v>
          </cell>
        </row>
        <row r="9135">
          <cell r="E9135">
            <v>9133</v>
          </cell>
        </row>
        <row r="9136">
          <cell r="E9136">
            <v>9134</v>
          </cell>
        </row>
        <row r="9137">
          <cell r="E9137">
            <v>9135</v>
          </cell>
        </row>
        <row r="9138">
          <cell r="E9138">
            <v>9136</v>
          </cell>
        </row>
        <row r="9139">
          <cell r="E9139">
            <v>9137</v>
          </cell>
        </row>
        <row r="9140">
          <cell r="E9140">
            <v>9138</v>
          </cell>
        </row>
        <row r="9141">
          <cell r="E9141">
            <v>9139</v>
          </cell>
        </row>
        <row r="9142">
          <cell r="E9142">
            <v>9140</v>
          </cell>
        </row>
        <row r="9143">
          <cell r="E9143">
            <v>9141</v>
          </cell>
        </row>
        <row r="9144">
          <cell r="E9144">
            <v>9142</v>
          </cell>
        </row>
        <row r="9145">
          <cell r="E9145">
            <v>9143</v>
          </cell>
        </row>
        <row r="9146">
          <cell r="E9146">
            <v>9144</v>
          </cell>
        </row>
        <row r="9147">
          <cell r="E9147">
            <v>9145</v>
          </cell>
        </row>
        <row r="9148">
          <cell r="E9148">
            <v>9146</v>
          </cell>
        </row>
        <row r="9149">
          <cell r="E9149">
            <v>9147</v>
          </cell>
        </row>
        <row r="9150">
          <cell r="E9150">
            <v>9148</v>
          </cell>
        </row>
        <row r="9151">
          <cell r="E9151">
            <v>9149</v>
          </cell>
        </row>
        <row r="9152">
          <cell r="E9152">
            <v>9150</v>
          </cell>
        </row>
        <row r="9153">
          <cell r="E9153">
            <v>9151</v>
          </cell>
        </row>
        <row r="9154">
          <cell r="E9154">
            <v>9152</v>
          </cell>
        </row>
        <row r="9155">
          <cell r="E9155">
            <v>9153</v>
          </cell>
        </row>
        <row r="9156">
          <cell r="E9156">
            <v>9154</v>
          </cell>
        </row>
        <row r="9157">
          <cell r="E9157">
            <v>9155</v>
          </cell>
        </row>
        <row r="9158">
          <cell r="E9158">
            <v>9156</v>
          </cell>
        </row>
        <row r="9159">
          <cell r="E9159">
            <v>9157</v>
          </cell>
        </row>
        <row r="9160">
          <cell r="E9160">
            <v>9158</v>
          </cell>
        </row>
        <row r="9161">
          <cell r="E9161">
            <v>9159</v>
          </cell>
        </row>
        <row r="9162">
          <cell r="E9162">
            <v>9160</v>
          </cell>
        </row>
        <row r="9163">
          <cell r="E9163">
            <v>9161</v>
          </cell>
        </row>
        <row r="9164">
          <cell r="E9164">
            <v>9162</v>
          </cell>
        </row>
        <row r="9165">
          <cell r="E9165">
            <v>9163</v>
          </cell>
        </row>
        <row r="9166">
          <cell r="E9166">
            <v>9164</v>
          </cell>
        </row>
        <row r="9167">
          <cell r="E9167">
            <v>9165</v>
          </cell>
        </row>
        <row r="9168">
          <cell r="E9168">
            <v>9166</v>
          </cell>
        </row>
        <row r="9169">
          <cell r="E9169">
            <v>9167</v>
          </cell>
        </row>
        <row r="9170">
          <cell r="E9170">
            <v>9168</v>
          </cell>
        </row>
        <row r="9171">
          <cell r="E9171">
            <v>9169</v>
          </cell>
        </row>
        <row r="9172">
          <cell r="E9172">
            <v>9170</v>
          </cell>
        </row>
        <row r="9173">
          <cell r="E9173">
            <v>9171</v>
          </cell>
        </row>
        <row r="9174">
          <cell r="E9174">
            <v>9172</v>
          </cell>
        </row>
        <row r="9175">
          <cell r="E9175">
            <v>9173</v>
          </cell>
        </row>
        <row r="9176">
          <cell r="E9176">
            <v>9174</v>
          </cell>
        </row>
        <row r="9177">
          <cell r="E9177">
            <v>9175</v>
          </cell>
        </row>
        <row r="9178">
          <cell r="E9178">
            <v>9176</v>
          </cell>
        </row>
        <row r="9179">
          <cell r="E9179">
            <v>9177</v>
          </cell>
        </row>
        <row r="9180">
          <cell r="E9180">
            <v>9178</v>
          </cell>
        </row>
        <row r="9181">
          <cell r="E9181">
            <v>9179</v>
          </cell>
        </row>
        <row r="9182">
          <cell r="E9182">
            <v>9180</v>
          </cell>
        </row>
        <row r="9183">
          <cell r="E9183">
            <v>9181</v>
          </cell>
        </row>
        <row r="9184">
          <cell r="E9184">
            <v>9182</v>
          </cell>
        </row>
        <row r="9185">
          <cell r="E9185">
            <v>9183</v>
          </cell>
        </row>
        <row r="9186">
          <cell r="E9186">
            <v>9184</v>
          </cell>
        </row>
        <row r="9187">
          <cell r="E9187">
            <v>9185</v>
          </cell>
        </row>
        <row r="9188">
          <cell r="E9188">
            <v>9186</v>
          </cell>
        </row>
        <row r="9189">
          <cell r="E9189">
            <v>9187</v>
          </cell>
        </row>
        <row r="9190">
          <cell r="E9190">
            <v>9188</v>
          </cell>
        </row>
        <row r="9191">
          <cell r="E9191">
            <v>9189</v>
          </cell>
        </row>
        <row r="9192">
          <cell r="E9192">
            <v>9190</v>
          </cell>
        </row>
        <row r="9193">
          <cell r="E9193">
            <v>9191</v>
          </cell>
        </row>
        <row r="9194">
          <cell r="E9194">
            <v>9192</v>
          </cell>
        </row>
        <row r="9195">
          <cell r="E9195">
            <v>9193</v>
          </cell>
        </row>
        <row r="9196">
          <cell r="E9196">
            <v>9194</v>
          </cell>
        </row>
        <row r="9197">
          <cell r="E9197">
            <v>9195</v>
          </cell>
        </row>
        <row r="9198">
          <cell r="E9198">
            <v>9196</v>
          </cell>
        </row>
        <row r="9199">
          <cell r="E9199">
            <v>9197</v>
          </cell>
        </row>
        <row r="9200">
          <cell r="E9200">
            <v>9198</v>
          </cell>
        </row>
        <row r="9201">
          <cell r="E9201">
            <v>9199</v>
          </cell>
        </row>
        <row r="9202">
          <cell r="E9202">
            <v>9200</v>
          </cell>
        </row>
        <row r="9203">
          <cell r="E9203">
            <v>9201</v>
          </cell>
        </row>
        <row r="9204">
          <cell r="E9204">
            <v>9202</v>
          </cell>
        </row>
        <row r="9205">
          <cell r="E9205">
            <v>9203</v>
          </cell>
        </row>
        <row r="9206">
          <cell r="E9206">
            <v>9204</v>
          </cell>
        </row>
        <row r="9207">
          <cell r="E9207">
            <v>9205</v>
          </cell>
        </row>
        <row r="9208">
          <cell r="E9208">
            <v>9206</v>
          </cell>
        </row>
        <row r="9209">
          <cell r="E9209">
            <v>9207</v>
          </cell>
        </row>
        <row r="9210">
          <cell r="E9210">
            <v>9208</v>
          </cell>
        </row>
        <row r="9211">
          <cell r="E9211">
            <v>9209</v>
          </cell>
        </row>
        <row r="9212">
          <cell r="E9212">
            <v>9210</v>
          </cell>
        </row>
        <row r="9213">
          <cell r="E9213">
            <v>9211</v>
          </cell>
        </row>
        <row r="9214">
          <cell r="E9214">
            <v>9212</v>
          </cell>
        </row>
        <row r="9215">
          <cell r="E9215">
            <v>9213</v>
          </cell>
        </row>
        <row r="9216">
          <cell r="E9216">
            <v>9214</v>
          </cell>
        </row>
        <row r="9217">
          <cell r="E9217">
            <v>9215</v>
          </cell>
        </row>
        <row r="9218">
          <cell r="E9218">
            <v>9216</v>
          </cell>
        </row>
        <row r="9219">
          <cell r="E9219">
            <v>9217</v>
          </cell>
        </row>
        <row r="9220">
          <cell r="E9220">
            <v>9218</v>
          </cell>
        </row>
        <row r="9221">
          <cell r="E9221">
            <v>9219</v>
          </cell>
        </row>
        <row r="9222">
          <cell r="E9222">
            <v>9220</v>
          </cell>
        </row>
        <row r="9223">
          <cell r="E9223">
            <v>9221</v>
          </cell>
        </row>
        <row r="9224">
          <cell r="E9224">
            <v>9222</v>
          </cell>
        </row>
        <row r="9225">
          <cell r="E9225">
            <v>9223</v>
          </cell>
        </row>
        <row r="9226">
          <cell r="E9226">
            <v>9224</v>
          </cell>
        </row>
        <row r="9227">
          <cell r="E9227">
            <v>9225</v>
          </cell>
        </row>
        <row r="9228">
          <cell r="E9228">
            <v>9226</v>
          </cell>
        </row>
        <row r="9229">
          <cell r="E9229">
            <v>9227</v>
          </cell>
        </row>
        <row r="9230">
          <cell r="E9230">
            <v>9228</v>
          </cell>
        </row>
        <row r="9231">
          <cell r="E9231">
            <v>9229</v>
          </cell>
        </row>
        <row r="9232">
          <cell r="E9232">
            <v>9230</v>
          </cell>
        </row>
        <row r="9233">
          <cell r="E9233">
            <v>9231</v>
          </cell>
        </row>
        <row r="9234">
          <cell r="E9234">
            <v>9232</v>
          </cell>
        </row>
        <row r="9235">
          <cell r="E9235">
            <v>9233</v>
          </cell>
        </row>
        <row r="9236">
          <cell r="E9236">
            <v>9234</v>
          </cell>
        </row>
        <row r="9237">
          <cell r="E9237">
            <v>9235</v>
          </cell>
        </row>
        <row r="9238">
          <cell r="E9238">
            <v>9236</v>
          </cell>
        </row>
        <row r="9239">
          <cell r="E9239">
            <v>9237</v>
          </cell>
        </row>
        <row r="9240">
          <cell r="E9240">
            <v>9238</v>
          </cell>
        </row>
        <row r="9241">
          <cell r="E9241">
            <v>9239</v>
          </cell>
        </row>
        <row r="9242">
          <cell r="E9242">
            <v>9240</v>
          </cell>
        </row>
        <row r="9243">
          <cell r="E9243">
            <v>9241</v>
          </cell>
        </row>
        <row r="9244">
          <cell r="E9244">
            <v>9242</v>
          </cell>
        </row>
        <row r="9245">
          <cell r="E9245">
            <v>9243</v>
          </cell>
        </row>
        <row r="9246">
          <cell r="E9246">
            <v>9244</v>
          </cell>
        </row>
        <row r="9247">
          <cell r="E9247">
            <v>9245</v>
          </cell>
        </row>
        <row r="9248">
          <cell r="E9248">
            <v>9246</v>
          </cell>
        </row>
        <row r="9249">
          <cell r="E9249">
            <v>9247</v>
          </cell>
        </row>
        <row r="9250">
          <cell r="E9250">
            <v>9248</v>
          </cell>
        </row>
        <row r="9251">
          <cell r="E9251">
            <v>9249</v>
          </cell>
        </row>
        <row r="9252">
          <cell r="E9252">
            <v>9250</v>
          </cell>
        </row>
        <row r="9253">
          <cell r="E9253">
            <v>9251</v>
          </cell>
        </row>
        <row r="9254">
          <cell r="E9254">
            <v>9252</v>
          </cell>
        </row>
        <row r="9255">
          <cell r="E9255">
            <v>9253</v>
          </cell>
        </row>
        <row r="9256">
          <cell r="E9256">
            <v>9254</v>
          </cell>
        </row>
        <row r="9257">
          <cell r="E9257">
            <v>9255</v>
          </cell>
        </row>
        <row r="9258">
          <cell r="E9258">
            <v>9256</v>
          </cell>
        </row>
        <row r="9259">
          <cell r="E9259">
            <v>9257</v>
          </cell>
        </row>
        <row r="9260">
          <cell r="E9260">
            <v>9258</v>
          </cell>
        </row>
        <row r="9261">
          <cell r="E9261">
            <v>9259</v>
          </cell>
        </row>
        <row r="9262">
          <cell r="E9262">
            <v>9260</v>
          </cell>
        </row>
        <row r="9263">
          <cell r="E9263">
            <v>9261</v>
          </cell>
        </row>
        <row r="9264">
          <cell r="E9264">
            <v>9262</v>
          </cell>
        </row>
        <row r="9265">
          <cell r="E9265">
            <v>9263</v>
          </cell>
        </row>
        <row r="9266">
          <cell r="E9266">
            <v>9264</v>
          </cell>
        </row>
        <row r="9267">
          <cell r="E9267">
            <v>9265</v>
          </cell>
        </row>
        <row r="9268">
          <cell r="E9268">
            <v>9266</v>
          </cell>
        </row>
        <row r="9269">
          <cell r="E9269">
            <v>9267</v>
          </cell>
        </row>
        <row r="9270">
          <cell r="E9270">
            <v>9268</v>
          </cell>
        </row>
        <row r="9271">
          <cell r="E9271">
            <v>9269</v>
          </cell>
        </row>
        <row r="9272">
          <cell r="E9272">
            <v>9270</v>
          </cell>
        </row>
        <row r="9273">
          <cell r="E9273">
            <v>9271</v>
          </cell>
        </row>
        <row r="9274">
          <cell r="E9274">
            <v>9272</v>
          </cell>
        </row>
        <row r="9275">
          <cell r="E9275">
            <v>9273</v>
          </cell>
        </row>
        <row r="9276">
          <cell r="E9276">
            <v>9274</v>
          </cell>
        </row>
        <row r="9277">
          <cell r="E9277">
            <v>9275</v>
          </cell>
        </row>
        <row r="9278">
          <cell r="E9278">
            <v>9276</v>
          </cell>
        </row>
        <row r="9279">
          <cell r="E9279">
            <v>9277</v>
          </cell>
        </row>
        <row r="9280">
          <cell r="E9280">
            <v>9278</v>
          </cell>
        </row>
        <row r="9281">
          <cell r="E9281">
            <v>9279</v>
          </cell>
        </row>
        <row r="9282">
          <cell r="E9282">
            <v>9280</v>
          </cell>
        </row>
        <row r="9283">
          <cell r="E9283">
            <v>9281</v>
          </cell>
        </row>
        <row r="9284">
          <cell r="E9284">
            <v>9282</v>
          </cell>
        </row>
        <row r="9285">
          <cell r="E9285">
            <v>9283</v>
          </cell>
        </row>
        <row r="9286">
          <cell r="E9286">
            <v>9284</v>
          </cell>
        </row>
        <row r="9287">
          <cell r="E9287">
            <v>9285</v>
          </cell>
        </row>
        <row r="9288">
          <cell r="E9288">
            <v>9286</v>
          </cell>
        </row>
        <row r="9289">
          <cell r="E9289">
            <v>9287</v>
          </cell>
        </row>
        <row r="9290">
          <cell r="E9290">
            <v>9288</v>
          </cell>
        </row>
        <row r="9291">
          <cell r="E9291">
            <v>9289</v>
          </cell>
        </row>
        <row r="9292">
          <cell r="E9292">
            <v>9290</v>
          </cell>
        </row>
        <row r="9293">
          <cell r="E9293">
            <v>9291</v>
          </cell>
        </row>
        <row r="9294">
          <cell r="E9294">
            <v>9292</v>
          </cell>
        </row>
        <row r="9295">
          <cell r="E9295">
            <v>9293</v>
          </cell>
        </row>
        <row r="9296">
          <cell r="E9296">
            <v>9294</v>
          </cell>
        </row>
        <row r="9297">
          <cell r="E9297">
            <v>9295</v>
          </cell>
        </row>
        <row r="9298">
          <cell r="E9298">
            <v>9296</v>
          </cell>
        </row>
        <row r="9299">
          <cell r="E9299">
            <v>9297</v>
          </cell>
        </row>
        <row r="9300">
          <cell r="E9300">
            <v>9298</v>
          </cell>
        </row>
        <row r="9301">
          <cell r="E9301">
            <v>9299</v>
          </cell>
        </row>
        <row r="9302">
          <cell r="E9302">
            <v>9300</v>
          </cell>
        </row>
        <row r="9303">
          <cell r="E9303">
            <v>9301</v>
          </cell>
        </row>
        <row r="9304">
          <cell r="E9304">
            <v>9302</v>
          </cell>
        </row>
        <row r="9305">
          <cell r="E9305">
            <v>9303</v>
          </cell>
        </row>
        <row r="9306">
          <cell r="E9306">
            <v>9304</v>
          </cell>
        </row>
        <row r="9307">
          <cell r="E9307">
            <v>9305</v>
          </cell>
        </row>
        <row r="9308">
          <cell r="E9308">
            <v>9306</v>
          </cell>
        </row>
        <row r="9309">
          <cell r="E9309">
            <v>9307</v>
          </cell>
        </row>
        <row r="9310">
          <cell r="E9310">
            <v>9308</v>
          </cell>
        </row>
        <row r="9311">
          <cell r="E9311">
            <v>9309</v>
          </cell>
        </row>
        <row r="9312">
          <cell r="E9312">
            <v>9310</v>
          </cell>
        </row>
        <row r="9313">
          <cell r="E9313">
            <v>9311</v>
          </cell>
        </row>
        <row r="9314">
          <cell r="E9314">
            <v>9312</v>
          </cell>
        </row>
        <row r="9315">
          <cell r="E9315">
            <v>9313</v>
          </cell>
        </row>
        <row r="9316">
          <cell r="E9316">
            <v>9314</v>
          </cell>
        </row>
        <row r="9317">
          <cell r="E9317">
            <v>9315</v>
          </cell>
        </row>
        <row r="9318">
          <cell r="E9318">
            <v>9316</v>
          </cell>
        </row>
        <row r="9319">
          <cell r="E9319">
            <v>9317</v>
          </cell>
        </row>
        <row r="9320">
          <cell r="E9320">
            <v>9318</v>
          </cell>
        </row>
        <row r="9321">
          <cell r="E9321">
            <v>9319</v>
          </cell>
        </row>
        <row r="9322">
          <cell r="E9322">
            <v>9320</v>
          </cell>
        </row>
        <row r="9323">
          <cell r="E9323">
            <v>9321</v>
          </cell>
        </row>
        <row r="9324">
          <cell r="E9324">
            <v>9322</v>
          </cell>
        </row>
        <row r="9325">
          <cell r="E9325">
            <v>9323</v>
          </cell>
        </row>
        <row r="9326">
          <cell r="E9326">
            <v>9324</v>
          </cell>
        </row>
        <row r="9327">
          <cell r="E9327">
            <v>9325</v>
          </cell>
        </row>
        <row r="9328">
          <cell r="E9328">
            <v>9326</v>
          </cell>
        </row>
        <row r="9329">
          <cell r="E9329">
            <v>9327</v>
          </cell>
        </row>
        <row r="9330">
          <cell r="E9330">
            <v>9328</v>
          </cell>
        </row>
        <row r="9331">
          <cell r="E9331">
            <v>9329</v>
          </cell>
        </row>
        <row r="9332">
          <cell r="E9332">
            <v>9330</v>
          </cell>
        </row>
        <row r="9333">
          <cell r="E9333">
            <v>9331</v>
          </cell>
        </row>
        <row r="9334">
          <cell r="E9334">
            <v>9332</v>
          </cell>
        </row>
        <row r="9335">
          <cell r="E9335">
            <v>9333</v>
          </cell>
        </row>
        <row r="9336">
          <cell r="E9336">
            <v>9334</v>
          </cell>
        </row>
        <row r="9337">
          <cell r="E9337">
            <v>9335</v>
          </cell>
        </row>
        <row r="9338">
          <cell r="E9338">
            <v>9336</v>
          </cell>
        </row>
        <row r="9339">
          <cell r="E9339">
            <v>9337</v>
          </cell>
        </row>
        <row r="9340">
          <cell r="E9340">
            <v>9338</v>
          </cell>
        </row>
        <row r="9341">
          <cell r="E9341">
            <v>9339</v>
          </cell>
        </row>
        <row r="9342">
          <cell r="E9342">
            <v>9340</v>
          </cell>
        </row>
        <row r="9343">
          <cell r="E9343">
            <v>9341</v>
          </cell>
        </row>
        <row r="9344">
          <cell r="E9344">
            <v>9342</v>
          </cell>
        </row>
        <row r="9345">
          <cell r="E9345">
            <v>9343</v>
          </cell>
        </row>
        <row r="9346">
          <cell r="E9346">
            <v>9344</v>
          </cell>
        </row>
        <row r="9347">
          <cell r="E9347">
            <v>9345</v>
          </cell>
        </row>
        <row r="9348">
          <cell r="E9348">
            <v>9346</v>
          </cell>
        </row>
        <row r="9349">
          <cell r="E9349">
            <v>9347</v>
          </cell>
        </row>
        <row r="9350">
          <cell r="E9350">
            <v>9348</v>
          </cell>
        </row>
        <row r="9351">
          <cell r="E9351">
            <v>9349</v>
          </cell>
        </row>
        <row r="9352">
          <cell r="E9352">
            <v>9350</v>
          </cell>
        </row>
        <row r="9353">
          <cell r="E9353">
            <v>9351</v>
          </cell>
        </row>
        <row r="9354">
          <cell r="E9354">
            <v>9352</v>
          </cell>
        </row>
        <row r="9355">
          <cell r="E9355">
            <v>9353</v>
          </cell>
        </row>
        <row r="9356">
          <cell r="E9356">
            <v>9354</v>
          </cell>
        </row>
        <row r="9357">
          <cell r="E9357">
            <v>9355</v>
          </cell>
        </row>
        <row r="9358">
          <cell r="E9358">
            <v>9356</v>
          </cell>
        </row>
        <row r="9359">
          <cell r="E9359">
            <v>9357</v>
          </cell>
        </row>
        <row r="9360">
          <cell r="E9360">
            <v>9358</v>
          </cell>
        </row>
        <row r="9361">
          <cell r="E9361">
            <v>9359</v>
          </cell>
        </row>
        <row r="9362">
          <cell r="E9362">
            <v>9360</v>
          </cell>
        </row>
        <row r="9363">
          <cell r="E9363">
            <v>9361</v>
          </cell>
        </row>
        <row r="9364">
          <cell r="E9364">
            <v>9362</v>
          </cell>
        </row>
        <row r="9365">
          <cell r="E9365">
            <v>9363</v>
          </cell>
        </row>
        <row r="9366">
          <cell r="E9366">
            <v>9364</v>
          </cell>
        </row>
        <row r="9367">
          <cell r="E9367">
            <v>9365</v>
          </cell>
        </row>
        <row r="9368">
          <cell r="E9368">
            <v>9366</v>
          </cell>
        </row>
        <row r="9369">
          <cell r="E9369">
            <v>9367</v>
          </cell>
        </row>
        <row r="9370">
          <cell r="E9370">
            <v>9368</v>
          </cell>
        </row>
        <row r="9371">
          <cell r="E9371">
            <v>9369</v>
          </cell>
        </row>
        <row r="9372">
          <cell r="E9372">
            <v>9370</v>
          </cell>
        </row>
        <row r="9373">
          <cell r="E9373">
            <v>9371</v>
          </cell>
        </row>
        <row r="9374">
          <cell r="E9374">
            <v>9372</v>
          </cell>
        </row>
        <row r="9375">
          <cell r="E9375">
            <v>9373</v>
          </cell>
        </row>
        <row r="9376">
          <cell r="E9376">
            <v>9374</v>
          </cell>
        </row>
        <row r="9377">
          <cell r="E9377">
            <v>9375</v>
          </cell>
        </row>
        <row r="9378">
          <cell r="E9378">
            <v>9376</v>
          </cell>
        </row>
        <row r="9379">
          <cell r="E9379">
            <v>9377</v>
          </cell>
        </row>
        <row r="9380">
          <cell r="E9380">
            <v>9378</v>
          </cell>
        </row>
        <row r="9381">
          <cell r="E9381">
            <v>9379</v>
          </cell>
        </row>
        <row r="9382">
          <cell r="E9382">
            <v>9380</v>
          </cell>
        </row>
        <row r="9383">
          <cell r="E9383">
            <v>9381</v>
          </cell>
        </row>
        <row r="9384">
          <cell r="E9384">
            <v>9382</v>
          </cell>
        </row>
        <row r="9385">
          <cell r="E9385">
            <v>9383</v>
          </cell>
        </row>
        <row r="9386">
          <cell r="E9386">
            <v>9384</v>
          </cell>
        </row>
        <row r="9387">
          <cell r="E9387">
            <v>9385</v>
          </cell>
        </row>
        <row r="9388">
          <cell r="E9388">
            <v>9386</v>
          </cell>
        </row>
        <row r="9389">
          <cell r="E9389">
            <v>9387</v>
          </cell>
        </row>
        <row r="9390">
          <cell r="E9390">
            <v>9388</v>
          </cell>
        </row>
        <row r="9391">
          <cell r="E9391">
            <v>9389</v>
          </cell>
        </row>
        <row r="9392">
          <cell r="E9392">
            <v>9390</v>
          </cell>
        </row>
        <row r="9393">
          <cell r="E9393">
            <v>9391</v>
          </cell>
        </row>
        <row r="9394">
          <cell r="E9394">
            <v>9392</v>
          </cell>
        </row>
        <row r="9395">
          <cell r="E9395">
            <v>9393</v>
          </cell>
        </row>
        <row r="9396">
          <cell r="E9396">
            <v>9394</v>
          </cell>
        </row>
        <row r="9397">
          <cell r="E9397">
            <v>9395</v>
          </cell>
        </row>
        <row r="9398">
          <cell r="E9398">
            <v>9396</v>
          </cell>
        </row>
        <row r="9399">
          <cell r="E9399">
            <v>9397</v>
          </cell>
        </row>
        <row r="9400">
          <cell r="E9400">
            <v>9398</v>
          </cell>
        </row>
        <row r="9401">
          <cell r="E9401">
            <v>9399</v>
          </cell>
        </row>
        <row r="9402">
          <cell r="E9402">
            <v>9400</v>
          </cell>
        </row>
        <row r="9403">
          <cell r="E9403">
            <v>9401</v>
          </cell>
        </row>
        <row r="9404">
          <cell r="E9404">
            <v>9402</v>
          </cell>
        </row>
        <row r="9405">
          <cell r="E9405">
            <v>9403</v>
          </cell>
        </row>
        <row r="9406">
          <cell r="E9406">
            <v>9404</v>
          </cell>
        </row>
        <row r="9407">
          <cell r="E9407">
            <v>9405</v>
          </cell>
        </row>
        <row r="9408">
          <cell r="E9408">
            <v>9406</v>
          </cell>
        </row>
        <row r="9409">
          <cell r="E9409">
            <v>9407</v>
          </cell>
        </row>
        <row r="9410">
          <cell r="E9410">
            <v>9408</v>
          </cell>
        </row>
        <row r="9411">
          <cell r="E9411">
            <v>9409</v>
          </cell>
        </row>
        <row r="9412">
          <cell r="E9412">
            <v>9410</v>
          </cell>
        </row>
        <row r="9413">
          <cell r="E9413">
            <v>9411</v>
          </cell>
        </row>
        <row r="9414">
          <cell r="E9414">
            <v>9412</v>
          </cell>
        </row>
        <row r="9415">
          <cell r="E9415">
            <v>9413</v>
          </cell>
        </row>
        <row r="9416">
          <cell r="E9416">
            <v>9414</v>
          </cell>
        </row>
        <row r="9417">
          <cell r="E9417">
            <v>9415</v>
          </cell>
        </row>
        <row r="9418">
          <cell r="E9418">
            <v>9416</v>
          </cell>
        </row>
        <row r="9419">
          <cell r="E9419">
            <v>9417</v>
          </cell>
        </row>
        <row r="9420">
          <cell r="E9420">
            <v>9418</v>
          </cell>
        </row>
        <row r="9421">
          <cell r="E9421">
            <v>9419</v>
          </cell>
        </row>
        <row r="9422">
          <cell r="E9422">
            <v>9420</v>
          </cell>
        </row>
        <row r="9423">
          <cell r="E9423">
            <v>9421</v>
          </cell>
        </row>
        <row r="9424">
          <cell r="E9424">
            <v>9422</v>
          </cell>
        </row>
        <row r="9425">
          <cell r="E9425">
            <v>9423</v>
          </cell>
        </row>
        <row r="9426">
          <cell r="E9426">
            <v>9424</v>
          </cell>
        </row>
        <row r="9427">
          <cell r="E9427">
            <v>9425</v>
          </cell>
        </row>
        <row r="9428">
          <cell r="E9428">
            <v>9426</v>
          </cell>
        </row>
        <row r="9429">
          <cell r="E9429">
            <v>9427</v>
          </cell>
        </row>
        <row r="9430">
          <cell r="E9430">
            <v>9428</v>
          </cell>
        </row>
        <row r="9431">
          <cell r="E9431">
            <v>9429</v>
          </cell>
        </row>
        <row r="9432">
          <cell r="E9432">
            <v>9430</v>
          </cell>
        </row>
        <row r="9433">
          <cell r="E9433">
            <v>9431</v>
          </cell>
        </row>
        <row r="9434">
          <cell r="E9434">
            <v>9432</v>
          </cell>
        </row>
        <row r="9435">
          <cell r="E9435">
            <v>9433</v>
          </cell>
        </row>
        <row r="9436">
          <cell r="E9436">
            <v>9434</v>
          </cell>
        </row>
        <row r="9437">
          <cell r="E9437">
            <v>9435</v>
          </cell>
        </row>
        <row r="9438">
          <cell r="E9438">
            <v>9436</v>
          </cell>
        </row>
        <row r="9439">
          <cell r="E9439">
            <v>9437</v>
          </cell>
        </row>
        <row r="9440">
          <cell r="E9440">
            <v>9438</v>
          </cell>
        </row>
        <row r="9441">
          <cell r="E9441">
            <v>9439</v>
          </cell>
        </row>
        <row r="9442">
          <cell r="E9442">
            <v>9440</v>
          </cell>
        </row>
        <row r="9443">
          <cell r="E9443">
            <v>9441</v>
          </cell>
        </row>
        <row r="9444">
          <cell r="E9444">
            <v>9442</v>
          </cell>
        </row>
        <row r="9445">
          <cell r="E9445">
            <v>9443</v>
          </cell>
        </row>
        <row r="9446">
          <cell r="E9446">
            <v>9444</v>
          </cell>
        </row>
        <row r="9447">
          <cell r="E9447">
            <v>9445</v>
          </cell>
        </row>
        <row r="9448">
          <cell r="E9448">
            <v>9446</v>
          </cell>
        </row>
        <row r="9449">
          <cell r="E9449">
            <v>9447</v>
          </cell>
        </row>
        <row r="9450">
          <cell r="E9450">
            <v>9448</v>
          </cell>
        </row>
        <row r="9451">
          <cell r="E9451">
            <v>9449</v>
          </cell>
        </row>
        <row r="9452">
          <cell r="E9452">
            <v>9450</v>
          </cell>
        </row>
        <row r="9453">
          <cell r="E9453">
            <v>9451</v>
          </cell>
        </row>
        <row r="9454">
          <cell r="E9454">
            <v>9452</v>
          </cell>
        </row>
        <row r="9455">
          <cell r="E9455">
            <v>9453</v>
          </cell>
        </row>
        <row r="9456">
          <cell r="E9456">
            <v>9454</v>
          </cell>
        </row>
        <row r="9457">
          <cell r="E9457">
            <v>9455</v>
          </cell>
        </row>
        <row r="9458">
          <cell r="E9458">
            <v>9456</v>
          </cell>
        </row>
        <row r="9459">
          <cell r="E9459">
            <v>9457</v>
          </cell>
        </row>
        <row r="9460">
          <cell r="E9460">
            <v>9458</v>
          </cell>
        </row>
        <row r="9461">
          <cell r="E9461">
            <v>9459</v>
          </cell>
        </row>
        <row r="9462">
          <cell r="E9462">
            <v>9460</v>
          </cell>
        </row>
        <row r="9463">
          <cell r="E9463">
            <v>9461</v>
          </cell>
        </row>
        <row r="9464">
          <cell r="E9464">
            <v>9462</v>
          </cell>
        </row>
        <row r="9465">
          <cell r="E9465">
            <v>9463</v>
          </cell>
        </row>
        <row r="9466">
          <cell r="E9466">
            <v>9464</v>
          </cell>
        </row>
        <row r="9467">
          <cell r="E9467">
            <v>9465</v>
          </cell>
        </row>
        <row r="9468">
          <cell r="E9468">
            <v>9466</v>
          </cell>
        </row>
        <row r="9469">
          <cell r="E9469">
            <v>9467</v>
          </cell>
        </row>
        <row r="9470">
          <cell r="E9470">
            <v>9468</v>
          </cell>
        </row>
        <row r="9471">
          <cell r="E9471">
            <v>9469</v>
          </cell>
        </row>
        <row r="9472">
          <cell r="E9472">
            <v>9470</v>
          </cell>
        </row>
        <row r="9473">
          <cell r="E9473">
            <v>9471</v>
          </cell>
        </row>
        <row r="9474">
          <cell r="E9474">
            <v>9472</v>
          </cell>
        </row>
        <row r="9475">
          <cell r="E9475">
            <v>9473</v>
          </cell>
        </row>
        <row r="9476">
          <cell r="E9476">
            <v>9474</v>
          </cell>
        </row>
        <row r="9477">
          <cell r="E9477">
            <v>9475</v>
          </cell>
        </row>
        <row r="9478">
          <cell r="E9478">
            <v>9476</v>
          </cell>
        </row>
        <row r="9479">
          <cell r="E9479">
            <v>9477</v>
          </cell>
        </row>
        <row r="9480">
          <cell r="E9480">
            <v>9478</v>
          </cell>
        </row>
        <row r="9481">
          <cell r="E9481">
            <v>9479</v>
          </cell>
        </row>
        <row r="9482">
          <cell r="E9482">
            <v>9480</v>
          </cell>
        </row>
        <row r="9483">
          <cell r="E9483">
            <v>9481</v>
          </cell>
        </row>
        <row r="9484">
          <cell r="E9484">
            <v>9482</v>
          </cell>
        </row>
        <row r="9485">
          <cell r="E9485">
            <v>9483</v>
          </cell>
        </row>
        <row r="9486">
          <cell r="E9486">
            <v>9484</v>
          </cell>
        </row>
        <row r="9487">
          <cell r="E9487">
            <v>9485</v>
          </cell>
        </row>
        <row r="9488">
          <cell r="E9488">
            <v>9486</v>
          </cell>
        </row>
        <row r="9489">
          <cell r="E9489">
            <v>9487</v>
          </cell>
        </row>
        <row r="9490">
          <cell r="E9490">
            <v>9488</v>
          </cell>
        </row>
        <row r="9491">
          <cell r="E9491">
            <v>9489</v>
          </cell>
        </row>
        <row r="9492">
          <cell r="E9492">
            <v>9490</v>
          </cell>
        </row>
        <row r="9493">
          <cell r="E9493">
            <v>9491</v>
          </cell>
        </row>
        <row r="9494">
          <cell r="E9494">
            <v>9492</v>
          </cell>
        </row>
        <row r="9495">
          <cell r="E9495">
            <v>9493</v>
          </cell>
        </row>
        <row r="9496">
          <cell r="E9496">
            <v>9494</v>
          </cell>
        </row>
        <row r="9497">
          <cell r="E9497">
            <v>9495</v>
          </cell>
        </row>
        <row r="9498">
          <cell r="E9498">
            <v>9496</v>
          </cell>
        </row>
        <row r="9499">
          <cell r="E9499">
            <v>9497</v>
          </cell>
        </row>
        <row r="9500">
          <cell r="E9500">
            <v>9498</v>
          </cell>
        </row>
        <row r="9501">
          <cell r="E9501">
            <v>9499</v>
          </cell>
        </row>
        <row r="9502">
          <cell r="E9502">
            <v>9500</v>
          </cell>
        </row>
        <row r="9503">
          <cell r="E9503">
            <v>9501</v>
          </cell>
        </row>
        <row r="9504">
          <cell r="E9504">
            <v>9502</v>
          </cell>
        </row>
        <row r="9505">
          <cell r="E9505">
            <v>9503</v>
          </cell>
        </row>
        <row r="9506">
          <cell r="E9506">
            <v>9504</v>
          </cell>
        </row>
        <row r="9507">
          <cell r="E9507">
            <v>9505</v>
          </cell>
        </row>
        <row r="9508">
          <cell r="E9508">
            <v>9506</v>
          </cell>
        </row>
        <row r="9509">
          <cell r="E9509">
            <v>9507</v>
          </cell>
        </row>
        <row r="9510">
          <cell r="E9510">
            <v>9508</v>
          </cell>
        </row>
        <row r="9511">
          <cell r="E9511">
            <v>9509</v>
          </cell>
        </row>
        <row r="9512">
          <cell r="E9512">
            <v>9510</v>
          </cell>
        </row>
        <row r="9513">
          <cell r="E9513">
            <v>9511</v>
          </cell>
        </row>
        <row r="9514">
          <cell r="E9514">
            <v>9512</v>
          </cell>
        </row>
        <row r="9515">
          <cell r="E9515">
            <v>9513</v>
          </cell>
        </row>
        <row r="9516">
          <cell r="E9516">
            <v>9514</v>
          </cell>
        </row>
        <row r="9517">
          <cell r="E9517">
            <v>9515</v>
          </cell>
        </row>
        <row r="9518">
          <cell r="E9518">
            <v>9516</v>
          </cell>
        </row>
        <row r="9519">
          <cell r="E9519">
            <v>9517</v>
          </cell>
        </row>
        <row r="9520">
          <cell r="E9520">
            <v>9518</v>
          </cell>
        </row>
        <row r="9521">
          <cell r="E9521">
            <v>9519</v>
          </cell>
        </row>
        <row r="9522">
          <cell r="E9522">
            <v>9520</v>
          </cell>
        </row>
        <row r="9523">
          <cell r="E9523">
            <v>9521</v>
          </cell>
        </row>
        <row r="9524">
          <cell r="E9524">
            <v>9522</v>
          </cell>
        </row>
        <row r="9525">
          <cell r="E9525">
            <v>9523</v>
          </cell>
        </row>
        <row r="9526">
          <cell r="E9526">
            <v>9524</v>
          </cell>
        </row>
        <row r="9527">
          <cell r="E9527">
            <v>9525</v>
          </cell>
        </row>
        <row r="9528">
          <cell r="E9528">
            <v>9526</v>
          </cell>
        </row>
        <row r="9529">
          <cell r="E9529">
            <v>9527</v>
          </cell>
        </row>
        <row r="9530">
          <cell r="E9530">
            <v>9528</v>
          </cell>
        </row>
        <row r="9531">
          <cell r="E9531">
            <v>9529</v>
          </cell>
        </row>
        <row r="9532">
          <cell r="E9532">
            <v>9530</v>
          </cell>
        </row>
        <row r="9533">
          <cell r="E9533">
            <v>9531</v>
          </cell>
        </row>
        <row r="9534">
          <cell r="E9534">
            <v>9532</v>
          </cell>
        </row>
        <row r="9535">
          <cell r="E9535">
            <v>9533</v>
          </cell>
        </row>
        <row r="9536">
          <cell r="E9536">
            <v>9534</v>
          </cell>
        </row>
        <row r="9537">
          <cell r="E9537">
            <v>9535</v>
          </cell>
        </row>
        <row r="9538">
          <cell r="E9538">
            <v>9536</v>
          </cell>
        </row>
        <row r="9539">
          <cell r="E9539">
            <v>9537</v>
          </cell>
        </row>
        <row r="9540">
          <cell r="E9540">
            <v>9538</v>
          </cell>
        </row>
        <row r="9541">
          <cell r="E9541">
            <v>9539</v>
          </cell>
        </row>
        <row r="9542">
          <cell r="E9542">
            <v>9540</v>
          </cell>
        </row>
        <row r="9543">
          <cell r="E9543">
            <v>9541</v>
          </cell>
        </row>
        <row r="9544">
          <cell r="E9544">
            <v>9542</v>
          </cell>
        </row>
        <row r="9545">
          <cell r="E9545">
            <v>9543</v>
          </cell>
        </row>
        <row r="9546">
          <cell r="E9546">
            <v>9544</v>
          </cell>
        </row>
        <row r="9547">
          <cell r="E9547">
            <v>9545</v>
          </cell>
        </row>
        <row r="9548">
          <cell r="E9548">
            <v>9546</v>
          </cell>
        </row>
        <row r="9549">
          <cell r="E9549">
            <v>9547</v>
          </cell>
        </row>
        <row r="9550">
          <cell r="E9550">
            <v>9548</v>
          </cell>
        </row>
        <row r="9551">
          <cell r="E9551">
            <v>9549</v>
          </cell>
        </row>
        <row r="9552">
          <cell r="E9552">
            <v>9550</v>
          </cell>
        </row>
        <row r="9553">
          <cell r="E9553">
            <v>9551</v>
          </cell>
        </row>
        <row r="9554">
          <cell r="E9554">
            <v>9552</v>
          </cell>
        </row>
        <row r="9555">
          <cell r="E9555">
            <v>9553</v>
          </cell>
        </row>
        <row r="9556">
          <cell r="E9556">
            <v>9554</v>
          </cell>
        </row>
        <row r="9557">
          <cell r="E9557">
            <v>9555</v>
          </cell>
        </row>
        <row r="9558">
          <cell r="E9558">
            <v>9556</v>
          </cell>
        </row>
        <row r="9559">
          <cell r="E9559">
            <v>9557</v>
          </cell>
        </row>
        <row r="9560">
          <cell r="E9560">
            <v>9558</v>
          </cell>
        </row>
        <row r="9561">
          <cell r="E9561">
            <v>9559</v>
          </cell>
        </row>
        <row r="9562">
          <cell r="E9562">
            <v>9560</v>
          </cell>
        </row>
        <row r="9563">
          <cell r="E9563">
            <v>9561</v>
          </cell>
        </row>
        <row r="9564">
          <cell r="E9564">
            <v>9562</v>
          </cell>
        </row>
        <row r="9565">
          <cell r="E9565">
            <v>9563</v>
          </cell>
        </row>
        <row r="9566">
          <cell r="E9566">
            <v>9564</v>
          </cell>
        </row>
        <row r="9567">
          <cell r="E9567">
            <v>9565</v>
          </cell>
        </row>
        <row r="9568">
          <cell r="E9568">
            <v>9566</v>
          </cell>
        </row>
        <row r="9569">
          <cell r="E9569">
            <v>9567</v>
          </cell>
        </row>
        <row r="9570">
          <cell r="E9570">
            <v>9568</v>
          </cell>
        </row>
        <row r="9571">
          <cell r="E9571">
            <v>9569</v>
          </cell>
        </row>
        <row r="9572">
          <cell r="E9572">
            <v>9570</v>
          </cell>
        </row>
        <row r="9573">
          <cell r="E9573">
            <v>9571</v>
          </cell>
        </row>
        <row r="9574">
          <cell r="E9574">
            <v>9572</v>
          </cell>
        </row>
        <row r="9575">
          <cell r="E9575">
            <v>9573</v>
          </cell>
        </row>
        <row r="9576">
          <cell r="E9576">
            <v>9574</v>
          </cell>
        </row>
        <row r="9577">
          <cell r="E9577">
            <v>9575</v>
          </cell>
        </row>
        <row r="9578">
          <cell r="E9578">
            <v>9576</v>
          </cell>
        </row>
        <row r="9579">
          <cell r="E9579">
            <v>9577</v>
          </cell>
        </row>
        <row r="9580">
          <cell r="E9580">
            <v>9578</v>
          </cell>
        </row>
        <row r="9581">
          <cell r="E9581">
            <v>9579</v>
          </cell>
        </row>
        <row r="9582">
          <cell r="E9582">
            <v>9580</v>
          </cell>
        </row>
        <row r="9583">
          <cell r="E9583">
            <v>9581</v>
          </cell>
        </row>
        <row r="9584">
          <cell r="E9584">
            <v>9582</v>
          </cell>
        </row>
        <row r="9585">
          <cell r="E9585">
            <v>9583</v>
          </cell>
        </row>
        <row r="9586">
          <cell r="E9586">
            <v>9584</v>
          </cell>
        </row>
        <row r="9587">
          <cell r="E9587">
            <v>9585</v>
          </cell>
        </row>
        <row r="9588">
          <cell r="E9588">
            <v>9586</v>
          </cell>
        </row>
        <row r="9589">
          <cell r="E9589">
            <v>9587</v>
          </cell>
        </row>
        <row r="9590">
          <cell r="E9590">
            <v>9588</v>
          </cell>
        </row>
        <row r="9591">
          <cell r="E9591">
            <v>9589</v>
          </cell>
        </row>
        <row r="9592">
          <cell r="E9592">
            <v>9590</v>
          </cell>
        </row>
        <row r="9593">
          <cell r="E9593">
            <v>9591</v>
          </cell>
        </row>
        <row r="9594">
          <cell r="E9594">
            <v>9592</v>
          </cell>
        </row>
        <row r="9595">
          <cell r="E9595">
            <v>9593</v>
          </cell>
        </row>
        <row r="9596">
          <cell r="E9596">
            <v>9594</v>
          </cell>
        </row>
        <row r="9597">
          <cell r="E9597">
            <v>9595</v>
          </cell>
        </row>
        <row r="9598">
          <cell r="E9598">
            <v>9596</v>
          </cell>
        </row>
        <row r="9599">
          <cell r="E9599">
            <v>9597</v>
          </cell>
        </row>
        <row r="9600">
          <cell r="E9600">
            <v>9598</v>
          </cell>
        </row>
        <row r="9601">
          <cell r="E9601">
            <v>9599</v>
          </cell>
        </row>
        <row r="9602">
          <cell r="E9602">
            <v>9600</v>
          </cell>
        </row>
        <row r="9603">
          <cell r="E9603">
            <v>9601</v>
          </cell>
        </row>
        <row r="9604">
          <cell r="E9604">
            <v>9602</v>
          </cell>
        </row>
        <row r="9605">
          <cell r="E9605">
            <v>9603</v>
          </cell>
        </row>
        <row r="9606">
          <cell r="E9606">
            <v>9604</v>
          </cell>
        </row>
        <row r="9607">
          <cell r="E9607">
            <v>9605</v>
          </cell>
        </row>
        <row r="9608">
          <cell r="E9608">
            <v>9606</v>
          </cell>
        </row>
        <row r="9609">
          <cell r="E9609">
            <v>9607</v>
          </cell>
        </row>
        <row r="9610">
          <cell r="E9610">
            <v>9608</v>
          </cell>
        </row>
        <row r="9611">
          <cell r="E9611">
            <v>9609</v>
          </cell>
        </row>
        <row r="9612">
          <cell r="E9612">
            <v>9610</v>
          </cell>
        </row>
        <row r="9613">
          <cell r="E9613">
            <v>9611</v>
          </cell>
        </row>
        <row r="9614">
          <cell r="E9614">
            <v>9612</v>
          </cell>
        </row>
        <row r="9615">
          <cell r="E9615">
            <v>9613</v>
          </cell>
        </row>
        <row r="9616">
          <cell r="E9616">
            <v>9614</v>
          </cell>
        </row>
        <row r="9617">
          <cell r="E9617">
            <v>9615</v>
          </cell>
        </row>
        <row r="9618">
          <cell r="E9618">
            <v>9616</v>
          </cell>
        </row>
        <row r="9619">
          <cell r="E9619">
            <v>9617</v>
          </cell>
        </row>
        <row r="9620">
          <cell r="E9620">
            <v>9618</v>
          </cell>
        </row>
        <row r="9621">
          <cell r="E9621">
            <v>9619</v>
          </cell>
        </row>
        <row r="9622">
          <cell r="E9622">
            <v>9620</v>
          </cell>
        </row>
        <row r="9623">
          <cell r="E9623">
            <v>9621</v>
          </cell>
        </row>
        <row r="9624">
          <cell r="E9624">
            <v>9622</v>
          </cell>
        </row>
        <row r="9625">
          <cell r="E9625">
            <v>9623</v>
          </cell>
        </row>
        <row r="9626">
          <cell r="E9626">
            <v>9624</v>
          </cell>
        </row>
        <row r="9627">
          <cell r="E9627">
            <v>9625</v>
          </cell>
        </row>
        <row r="9628">
          <cell r="E9628">
            <v>9626</v>
          </cell>
        </row>
        <row r="9629">
          <cell r="E9629">
            <v>9627</v>
          </cell>
        </row>
        <row r="9630">
          <cell r="E9630">
            <v>9628</v>
          </cell>
        </row>
        <row r="9631">
          <cell r="E9631">
            <v>9629</v>
          </cell>
        </row>
        <row r="9632">
          <cell r="E9632">
            <v>9630</v>
          </cell>
        </row>
        <row r="9633">
          <cell r="E9633">
            <v>9631</v>
          </cell>
        </row>
        <row r="9634">
          <cell r="E9634">
            <v>9632</v>
          </cell>
        </row>
        <row r="9635">
          <cell r="E9635">
            <v>9633</v>
          </cell>
        </row>
        <row r="9636">
          <cell r="E9636">
            <v>9634</v>
          </cell>
        </row>
        <row r="9637">
          <cell r="E9637">
            <v>9635</v>
          </cell>
        </row>
        <row r="9638">
          <cell r="E9638">
            <v>9636</v>
          </cell>
        </row>
        <row r="9639">
          <cell r="E9639">
            <v>9637</v>
          </cell>
        </row>
        <row r="9640">
          <cell r="E9640">
            <v>9638</v>
          </cell>
        </row>
        <row r="9641">
          <cell r="E9641">
            <v>9639</v>
          </cell>
        </row>
        <row r="9642">
          <cell r="E9642">
            <v>9640</v>
          </cell>
        </row>
        <row r="9643">
          <cell r="E9643">
            <v>9641</v>
          </cell>
        </row>
        <row r="9644">
          <cell r="E9644">
            <v>9642</v>
          </cell>
        </row>
        <row r="9645">
          <cell r="E9645">
            <v>9643</v>
          </cell>
        </row>
        <row r="9646">
          <cell r="E9646">
            <v>9644</v>
          </cell>
        </row>
        <row r="9647">
          <cell r="E9647">
            <v>9645</v>
          </cell>
        </row>
        <row r="9648">
          <cell r="E9648">
            <v>9646</v>
          </cell>
        </row>
        <row r="9649">
          <cell r="E9649">
            <v>9647</v>
          </cell>
        </row>
        <row r="9650">
          <cell r="E9650">
            <v>9648</v>
          </cell>
        </row>
        <row r="9651">
          <cell r="E9651">
            <v>9649</v>
          </cell>
        </row>
        <row r="9652">
          <cell r="E9652">
            <v>9650</v>
          </cell>
        </row>
        <row r="9653">
          <cell r="E9653">
            <v>9651</v>
          </cell>
        </row>
        <row r="9654">
          <cell r="E9654">
            <v>9652</v>
          </cell>
        </row>
        <row r="9655">
          <cell r="E9655">
            <v>9653</v>
          </cell>
        </row>
        <row r="9656">
          <cell r="E9656">
            <v>9654</v>
          </cell>
        </row>
        <row r="9657">
          <cell r="E9657">
            <v>9655</v>
          </cell>
        </row>
        <row r="9658">
          <cell r="E9658">
            <v>9656</v>
          </cell>
        </row>
        <row r="9659">
          <cell r="E9659">
            <v>9657</v>
          </cell>
        </row>
        <row r="9660">
          <cell r="E9660">
            <v>9658</v>
          </cell>
        </row>
        <row r="9661">
          <cell r="E9661">
            <v>9659</v>
          </cell>
        </row>
        <row r="9662">
          <cell r="E9662">
            <v>9660</v>
          </cell>
        </row>
        <row r="9663">
          <cell r="E9663">
            <v>9661</v>
          </cell>
        </row>
        <row r="9664">
          <cell r="E9664">
            <v>9662</v>
          </cell>
        </row>
        <row r="9665">
          <cell r="E9665">
            <v>9663</v>
          </cell>
        </row>
        <row r="9666">
          <cell r="E9666">
            <v>9664</v>
          </cell>
        </row>
        <row r="9667">
          <cell r="E9667">
            <v>9665</v>
          </cell>
        </row>
        <row r="9668">
          <cell r="E9668">
            <v>9666</v>
          </cell>
        </row>
        <row r="9669">
          <cell r="E9669">
            <v>9667</v>
          </cell>
        </row>
        <row r="9670">
          <cell r="E9670">
            <v>9668</v>
          </cell>
        </row>
        <row r="9671">
          <cell r="E9671">
            <v>9669</v>
          </cell>
        </row>
        <row r="9672">
          <cell r="E9672">
            <v>9670</v>
          </cell>
        </row>
        <row r="9673">
          <cell r="E9673">
            <v>9671</v>
          </cell>
        </row>
        <row r="9674">
          <cell r="E9674">
            <v>9672</v>
          </cell>
        </row>
        <row r="9675">
          <cell r="E9675">
            <v>9673</v>
          </cell>
        </row>
        <row r="9676">
          <cell r="E9676">
            <v>9674</v>
          </cell>
        </row>
        <row r="9677">
          <cell r="E9677">
            <v>9675</v>
          </cell>
        </row>
        <row r="9678">
          <cell r="E9678">
            <v>9676</v>
          </cell>
        </row>
        <row r="9679">
          <cell r="E9679">
            <v>9677</v>
          </cell>
        </row>
        <row r="9680">
          <cell r="E9680">
            <v>9678</v>
          </cell>
        </row>
        <row r="9681">
          <cell r="E9681">
            <v>9679</v>
          </cell>
        </row>
        <row r="9682">
          <cell r="E9682">
            <v>9680</v>
          </cell>
        </row>
        <row r="9683">
          <cell r="E9683">
            <v>9681</v>
          </cell>
        </row>
        <row r="9684">
          <cell r="E9684">
            <v>9682</v>
          </cell>
        </row>
        <row r="9685">
          <cell r="E9685">
            <v>9683</v>
          </cell>
        </row>
        <row r="9686">
          <cell r="E9686">
            <v>9684</v>
          </cell>
        </row>
        <row r="9687">
          <cell r="E9687">
            <v>9685</v>
          </cell>
        </row>
        <row r="9688">
          <cell r="E9688">
            <v>9686</v>
          </cell>
        </row>
        <row r="9689">
          <cell r="E9689">
            <v>9687</v>
          </cell>
        </row>
        <row r="9690">
          <cell r="E9690">
            <v>9688</v>
          </cell>
        </row>
        <row r="9691">
          <cell r="E9691">
            <v>9689</v>
          </cell>
        </row>
        <row r="9692">
          <cell r="E9692">
            <v>9690</v>
          </cell>
        </row>
        <row r="9693">
          <cell r="E9693">
            <v>9691</v>
          </cell>
        </row>
        <row r="9694">
          <cell r="E9694">
            <v>9692</v>
          </cell>
        </row>
        <row r="9695">
          <cell r="E9695">
            <v>9693</v>
          </cell>
        </row>
        <row r="9696">
          <cell r="E9696">
            <v>9694</v>
          </cell>
        </row>
        <row r="9697">
          <cell r="E9697">
            <v>9695</v>
          </cell>
        </row>
        <row r="9698">
          <cell r="E9698">
            <v>9696</v>
          </cell>
        </row>
        <row r="9699">
          <cell r="E9699">
            <v>9697</v>
          </cell>
        </row>
        <row r="9700">
          <cell r="E9700">
            <v>9698</v>
          </cell>
        </row>
        <row r="9701">
          <cell r="E9701">
            <v>9699</v>
          </cell>
        </row>
        <row r="9702">
          <cell r="E9702">
            <v>9700</v>
          </cell>
        </row>
        <row r="9703">
          <cell r="E9703">
            <v>9701</v>
          </cell>
        </row>
        <row r="9704">
          <cell r="E9704">
            <v>9702</v>
          </cell>
        </row>
        <row r="9705">
          <cell r="E9705">
            <v>9703</v>
          </cell>
        </row>
        <row r="9706">
          <cell r="E9706">
            <v>9704</v>
          </cell>
        </row>
        <row r="9707">
          <cell r="E9707">
            <v>9705</v>
          </cell>
        </row>
        <row r="9708">
          <cell r="E9708">
            <v>9706</v>
          </cell>
        </row>
        <row r="9709">
          <cell r="E9709">
            <v>9707</v>
          </cell>
        </row>
        <row r="9710">
          <cell r="E9710">
            <v>9708</v>
          </cell>
        </row>
        <row r="9711">
          <cell r="E9711">
            <v>9709</v>
          </cell>
        </row>
        <row r="9712">
          <cell r="E9712">
            <v>9710</v>
          </cell>
        </row>
        <row r="9713">
          <cell r="E9713">
            <v>9711</v>
          </cell>
        </row>
        <row r="9714">
          <cell r="E9714">
            <v>9712</v>
          </cell>
        </row>
        <row r="9715">
          <cell r="E9715">
            <v>9713</v>
          </cell>
        </row>
        <row r="9716">
          <cell r="E9716">
            <v>9714</v>
          </cell>
        </row>
        <row r="9717">
          <cell r="E9717">
            <v>9715</v>
          </cell>
        </row>
        <row r="9718">
          <cell r="E9718">
            <v>9716</v>
          </cell>
        </row>
        <row r="9719">
          <cell r="E9719">
            <v>9717</v>
          </cell>
        </row>
        <row r="9720">
          <cell r="E9720">
            <v>9718</v>
          </cell>
        </row>
        <row r="9721">
          <cell r="E9721">
            <v>9719</v>
          </cell>
        </row>
        <row r="9722">
          <cell r="E9722">
            <v>9720</v>
          </cell>
        </row>
        <row r="9723">
          <cell r="E9723">
            <v>9721</v>
          </cell>
        </row>
        <row r="9724">
          <cell r="E9724">
            <v>9722</v>
          </cell>
        </row>
        <row r="9725">
          <cell r="E9725">
            <v>9723</v>
          </cell>
        </row>
        <row r="9726">
          <cell r="E9726">
            <v>9724</v>
          </cell>
        </row>
        <row r="9727">
          <cell r="E9727">
            <v>9725</v>
          </cell>
        </row>
        <row r="9728">
          <cell r="E9728">
            <v>9726</v>
          </cell>
        </row>
        <row r="9729">
          <cell r="E9729">
            <v>9727</v>
          </cell>
        </row>
        <row r="9730">
          <cell r="E9730">
            <v>9728</v>
          </cell>
        </row>
        <row r="9731">
          <cell r="E9731">
            <v>9729</v>
          </cell>
        </row>
        <row r="9732">
          <cell r="E9732">
            <v>9730</v>
          </cell>
        </row>
        <row r="9733">
          <cell r="E9733">
            <v>9731</v>
          </cell>
        </row>
        <row r="9734">
          <cell r="E9734">
            <v>9732</v>
          </cell>
        </row>
        <row r="9735">
          <cell r="E9735">
            <v>9733</v>
          </cell>
        </row>
        <row r="9736">
          <cell r="E9736">
            <v>9734</v>
          </cell>
        </row>
        <row r="9737">
          <cell r="E9737">
            <v>9735</v>
          </cell>
        </row>
        <row r="9738">
          <cell r="E9738">
            <v>9736</v>
          </cell>
        </row>
        <row r="9739">
          <cell r="E9739">
            <v>9737</v>
          </cell>
        </row>
        <row r="9740">
          <cell r="E9740">
            <v>9738</v>
          </cell>
        </row>
        <row r="9741">
          <cell r="E9741">
            <v>9739</v>
          </cell>
        </row>
        <row r="9742">
          <cell r="E9742">
            <v>9740</v>
          </cell>
        </row>
        <row r="9743">
          <cell r="E9743">
            <v>9741</v>
          </cell>
        </row>
        <row r="9744">
          <cell r="E9744">
            <v>9742</v>
          </cell>
        </row>
        <row r="9745">
          <cell r="E9745">
            <v>9743</v>
          </cell>
        </row>
        <row r="9746">
          <cell r="E9746">
            <v>9744</v>
          </cell>
        </row>
        <row r="9747">
          <cell r="E9747">
            <v>9745</v>
          </cell>
        </row>
        <row r="9748">
          <cell r="E9748">
            <v>9746</v>
          </cell>
        </row>
        <row r="9749">
          <cell r="E9749">
            <v>9747</v>
          </cell>
        </row>
        <row r="9750">
          <cell r="E9750">
            <v>9748</v>
          </cell>
        </row>
        <row r="9751">
          <cell r="E9751">
            <v>9749</v>
          </cell>
        </row>
        <row r="9752">
          <cell r="E9752">
            <v>9750</v>
          </cell>
        </row>
        <row r="9753">
          <cell r="E9753">
            <v>9751</v>
          </cell>
        </row>
        <row r="9754">
          <cell r="E9754">
            <v>9752</v>
          </cell>
        </row>
        <row r="9755">
          <cell r="E9755">
            <v>9753</v>
          </cell>
        </row>
        <row r="9756">
          <cell r="E9756">
            <v>9754</v>
          </cell>
        </row>
        <row r="9757">
          <cell r="E9757">
            <v>9755</v>
          </cell>
        </row>
        <row r="9758">
          <cell r="E9758">
            <v>9756</v>
          </cell>
        </row>
        <row r="9759">
          <cell r="E9759">
            <v>9757</v>
          </cell>
        </row>
        <row r="9760">
          <cell r="E9760">
            <v>9758</v>
          </cell>
        </row>
        <row r="9761">
          <cell r="E9761">
            <v>9759</v>
          </cell>
        </row>
        <row r="9762">
          <cell r="E9762">
            <v>9760</v>
          </cell>
        </row>
        <row r="9763">
          <cell r="E9763">
            <v>9761</v>
          </cell>
        </row>
        <row r="9764">
          <cell r="E9764">
            <v>9762</v>
          </cell>
        </row>
        <row r="9765">
          <cell r="E9765">
            <v>9763</v>
          </cell>
        </row>
        <row r="9766">
          <cell r="E9766">
            <v>9764</v>
          </cell>
        </row>
        <row r="9767">
          <cell r="E9767">
            <v>9765</v>
          </cell>
        </row>
        <row r="9768">
          <cell r="E9768">
            <v>9766</v>
          </cell>
        </row>
        <row r="9769">
          <cell r="E9769">
            <v>9767</v>
          </cell>
        </row>
        <row r="9770">
          <cell r="E9770">
            <v>9768</v>
          </cell>
        </row>
        <row r="9771">
          <cell r="E9771">
            <v>9769</v>
          </cell>
        </row>
        <row r="9772">
          <cell r="E9772">
            <v>9770</v>
          </cell>
        </row>
        <row r="9773">
          <cell r="E9773">
            <v>9771</v>
          </cell>
        </row>
        <row r="9774">
          <cell r="E9774">
            <v>9772</v>
          </cell>
        </row>
        <row r="9775">
          <cell r="E9775">
            <v>9773</v>
          </cell>
        </row>
        <row r="9776">
          <cell r="E9776">
            <v>9774</v>
          </cell>
        </row>
        <row r="9777">
          <cell r="E9777">
            <v>9775</v>
          </cell>
        </row>
        <row r="9778">
          <cell r="E9778">
            <v>9776</v>
          </cell>
        </row>
        <row r="9779">
          <cell r="E9779">
            <v>9777</v>
          </cell>
        </row>
        <row r="9780">
          <cell r="E9780">
            <v>9778</v>
          </cell>
        </row>
        <row r="9781">
          <cell r="E9781">
            <v>9779</v>
          </cell>
        </row>
        <row r="9782">
          <cell r="E9782">
            <v>9780</v>
          </cell>
        </row>
        <row r="9783">
          <cell r="E9783">
            <v>9781</v>
          </cell>
        </row>
        <row r="9784">
          <cell r="E9784">
            <v>9782</v>
          </cell>
        </row>
        <row r="9785">
          <cell r="E9785">
            <v>9783</v>
          </cell>
        </row>
        <row r="9786">
          <cell r="E9786">
            <v>9784</v>
          </cell>
        </row>
        <row r="9787">
          <cell r="E9787">
            <v>9785</v>
          </cell>
        </row>
        <row r="9788">
          <cell r="E9788">
            <v>9786</v>
          </cell>
        </row>
        <row r="9789">
          <cell r="E9789">
            <v>9787</v>
          </cell>
        </row>
        <row r="9790">
          <cell r="E9790">
            <v>9788</v>
          </cell>
        </row>
        <row r="9791">
          <cell r="E9791">
            <v>9789</v>
          </cell>
        </row>
        <row r="9792">
          <cell r="E9792">
            <v>9790</v>
          </cell>
        </row>
        <row r="9793">
          <cell r="E9793">
            <v>9791</v>
          </cell>
        </row>
        <row r="9794">
          <cell r="E9794">
            <v>9792</v>
          </cell>
        </row>
        <row r="9795">
          <cell r="E9795">
            <v>9793</v>
          </cell>
        </row>
        <row r="9796">
          <cell r="E9796">
            <v>9794</v>
          </cell>
        </row>
        <row r="9797">
          <cell r="E9797">
            <v>9795</v>
          </cell>
        </row>
        <row r="9798">
          <cell r="E9798">
            <v>9796</v>
          </cell>
        </row>
        <row r="9799">
          <cell r="E9799">
            <v>9797</v>
          </cell>
        </row>
        <row r="9800">
          <cell r="E9800">
            <v>9798</v>
          </cell>
        </row>
        <row r="9801">
          <cell r="E9801">
            <v>9799</v>
          </cell>
        </row>
        <row r="9802">
          <cell r="E9802">
            <v>9800</v>
          </cell>
        </row>
        <row r="9803">
          <cell r="E9803">
            <v>9801</v>
          </cell>
        </row>
        <row r="9804">
          <cell r="E9804">
            <v>9802</v>
          </cell>
        </row>
        <row r="9805">
          <cell r="E9805">
            <v>9803</v>
          </cell>
        </row>
        <row r="9806">
          <cell r="E9806">
            <v>9804</v>
          </cell>
        </row>
        <row r="9807">
          <cell r="E9807">
            <v>9805</v>
          </cell>
        </row>
        <row r="9808">
          <cell r="E9808">
            <v>9806</v>
          </cell>
        </row>
        <row r="9809">
          <cell r="E9809">
            <v>9807</v>
          </cell>
        </row>
        <row r="9810">
          <cell r="E9810">
            <v>9808</v>
          </cell>
        </row>
        <row r="9811">
          <cell r="E9811">
            <v>9809</v>
          </cell>
        </row>
        <row r="9812">
          <cell r="E9812">
            <v>9810</v>
          </cell>
        </row>
        <row r="9813">
          <cell r="E9813">
            <v>9811</v>
          </cell>
        </row>
        <row r="9814">
          <cell r="E9814">
            <v>9812</v>
          </cell>
        </row>
        <row r="9815">
          <cell r="E9815">
            <v>9813</v>
          </cell>
        </row>
        <row r="9816">
          <cell r="E9816">
            <v>9814</v>
          </cell>
        </row>
        <row r="9817">
          <cell r="E9817">
            <v>9815</v>
          </cell>
        </row>
        <row r="9818">
          <cell r="E9818">
            <v>9816</v>
          </cell>
        </row>
        <row r="9819">
          <cell r="E9819">
            <v>9817</v>
          </cell>
        </row>
        <row r="9820">
          <cell r="E9820">
            <v>9818</v>
          </cell>
        </row>
        <row r="9821">
          <cell r="E9821">
            <v>9819</v>
          </cell>
        </row>
        <row r="9822">
          <cell r="E9822">
            <v>9820</v>
          </cell>
        </row>
        <row r="9823">
          <cell r="E9823">
            <v>9821</v>
          </cell>
        </row>
        <row r="9824">
          <cell r="E9824">
            <v>9822</v>
          </cell>
        </row>
        <row r="9825">
          <cell r="E9825">
            <v>9823</v>
          </cell>
        </row>
        <row r="9826">
          <cell r="E9826">
            <v>9824</v>
          </cell>
        </row>
        <row r="9827">
          <cell r="E9827">
            <v>9825</v>
          </cell>
        </row>
        <row r="9828">
          <cell r="E9828">
            <v>9826</v>
          </cell>
        </row>
        <row r="9829">
          <cell r="E9829">
            <v>9827</v>
          </cell>
        </row>
        <row r="9830">
          <cell r="E9830">
            <v>9828</v>
          </cell>
        </row>
        <row r="9831">
          <cell r="E9831">
            <v>9829</v>
          </cell>
        </row>
        <row r="9832">
          <cell r="E9832">
            <v>9830</v>
          </cell>
        </row>
        <row r="9833">
          <cell r="E9833">
            <v>9831</v>
          </cell>
        </row>
        <row r="9834">
          <cell r="E9834">
            <v>9832</v>
          </cell>
        </row>
        <row r="9835">
          <cell r="E9835">
            <v>9833</v>
          </cell>
        </row>
        <row r="9836">
          <cell r="E9836">
            <v>9834</v>
          </cell>
        </row>
        <row r="9837">
          <cell r="E9837">
            <v>9835</v>
          </cell>
        </row>
        <row r="9838">
          <cell r="E9838">
            <v>9836</v>
          </cell>
        </row>
        <row r="9839">
          <cell r="E9839">
            <v>9837</v>
          </cell>
        </row>
        <row r="9840">
          <cell r="E9840">
            <v>9838</v>
          </cell>
        </row>
        <row r="9841">
          <cell r="E9841">
            <v>9839</v>
          </cell>
        </row>
        <row r="9842">
          <cell r="E9842">
            <v>9840</v>
          </cell>
        </row>
        <row r="9843">
          <cell r="E9843">
            <v>9841</v>
          </cell>
        </row>
        <row r="9844">
          <cell r="E9844">
            <v>9842</v>
          </cell>
        </row>
        <row r="9845">
          <cell r="E9845">
            <v>9843</v>
          </cell>
        </row>
        <row r="9846">
          <cell r="E9846">
            <v>9844</v>
          </cell>
        </row>
        <row r="9847">
          <cell r="E9847">
            <v>9845</v>
          </cell>
        </row>
        <row r="9848">
          <cell r="E9848">
            <v>9846</v>
          </cell>
        </row>
        <row r="9849">
          <cell r="E9849">
            <v>9847</v>
          </cell>
        </row>
        <row r="9850">
          <cell r="E9850">
            <v>9848</v>
          </cell>
        </row>
        <row r="9851">
          <cell r="E9851">
            <v>9849</v>
          </cell>
        </row>
        <row r="9852">
          <cell r="E9852">
            <v>9850</v>
          </cell>
        </row>
        <row r="9853">
          <cell r="E9853">
            <v>9851</v>
          </cell>
        </row>
        <row r="9854">
          <cell r="E9854">
            <v>9852</v>
          </cell>
        </row>
        <row r="9855">
          <cell r="E9855">
            <v>9853</v>
          </cell>
        </row>
        <row r="9856">
          <cell r="E9856">
            <v>9854</v>
          </cell>
        </row>
        <row r="9857">
          <cell r="E9857">
            <v>9855</v>
          </cell>
        </row>
        <row r="9858">
          <cell r="E9858">
            <v>9856</v>
          </cell>
        </row>
        <row r="9859">
          <cell r="E9859">
            <v>9857</v>
          </cell>
        </row>
        <row r="9860">
          <cell r="E9860">
            <v>9858</v>
          </cell>
        </row>
        <row r="9861">
          <cell r="E9861">
            <v>9859</v>
          </cell>
        </row>
        <row r="9862">
          <cell r="E9862">
            <v>9860</v>
          </cell>
        </row>
        <row r="9863">
          <cell r="E9863">
            <v>9861</v>
          </cell>
        </row>
        <row r="9864">
          <cell r="E9864">
            <v>9862</v>
          </cell>
        </row>
        <row r="9865">
          <cell r="E9865">
            <v>9863</v>
          </cell>
        </row>
        <row r="9866">
          <cell r="E9866">
            <v>9864</v>
          </cell>
        </row>
        <row r="9867">
          <cell r="E9867">
            <v>9865</v>
          </cell>
        </row>
        <row r="9868">
          <cell r="E9868">
            <v>9866</v>
          </cell>
        </row>
        <row r="9869">
          <cell r="E9869">
            <v>9867</v>
          </cell>
        </row>
        <row r="9870">
          <cell r="E9870">
            <v>9868</v>
          </cell>
        </row>
        <row r="9871">
          <cell r="E9871">
            <v>9869</v>
          </cell>
        </row>
        <row r="9872">
          <cell r="E9872">
            <v>9870</v>
          </cell>
        </row>
        <row r="9873">
          <cell r="E9873">
            <v>9871</v>
          </cell>
        </row>
        <row r="9874">
          <cell r="E9874">
            <v>9872</v>
          </cell>
        </row>
        <row r="9875">
          <cell r="E9875">
            <v>9873</v>
          </cell>
        </row>
        <row r="9876">
          <cell r="E9876">
            <v>9874</v>
          </cell>
        </row>
        <row r="9877">
          <cell r="E9877">
            <v>9875</v>
          </cell>
        </row>
        <row r="9878">
          <cell r="E9878">
            <v>9876</v>
          </cell>
        </row>
        <row r="9879">
          <cell r="E9879">
            <v>9877</v>
          </cell>
        </row>
        <row r="9880">
          <cell r="E9880">
            <v>9878</v>
          </cell>
        </row>
        <row r="9881">
          <cell r="E9881">
            <v>9879</v>
          </cell>
        </row>
        <row r="9882">
          <cell r="E9882">
            <v>9880</v>
          </cell>
        </row>
        <row r="9883">
          <cell r="E9883">
            <v>9881</v>
          </cell>
        </row>
        <row r="9884">
          <cell r="E9884">
            <v>9882</v>
          </cell>
        </row>
        <row r="9885">
          <cell r="E9885">
            <v>9883</v>
          </cell>
        </row>
        <row r="9886">
          <cell r="E9886">
            <v>9884</v>
          </cell>
        </row>
        <row r="9887">
          <cell r="E9887">
            <v>9885</v>
          </cell>
        </row>
        <row r="9888">
          <cell r="E9888">
            <v>9886</v>
          </cell>
        </row>
        <row r="9889">
          <cell r="E9889">
            <v>9887</v>
          </cell>
        </row>
        <row r="9890">
          <cell r="E9890">
            <v>9888</v>
          </cell>
        </row>
        <row r="9891">
          <cell r="E9891">
            <v>9889</v>
          </cell>
        </row>
        <row r="9892">
          <cell r="E9892">
            <v>9890</v>
          </cell>
        </row>
        <row r="9893">
          <cell r="E9893">
            <v>9891</v>
          </cell>
        </row>
        <row r="9894">
          <cell r="E9894">
            <v>9892</v>
          </cell>
        </row>
        <row r="9895">
          <cell r="E9895">
            <v>9893</v>
          </cell>
        </row>
        <row r="9896">
          <cell r="E9896">
            <v>9894</v>
          </cell>
        </row>
        <row r="9897">
          <cell r="E9897">
            <v>9895</v>
          </cell>
        </row>
        <row r="9898">
          <cell r="E9898">
            <v>9896</v>
          </cell>
        </row>
        <row r="9899">
          <cell r="E9899">
            <v>9897</v>
          </cell>
        </row>
        <row r="9900">
          <cell r="E9900">
            <v>9898</v>
          </cell>
        </row>
        <row r="9901">
          <cell r="E9901">
            <v>9899</v>
          </cell>
        </row>
        <row r="9902">
          <cell r="E9902">
            <v>9900</v>
          </cell>
        </row>
        <row r="9903">
          <cell r="E9903">
            <v>9901</v>
          </cell>
        </row>
        <row r="9904">
          <cell r="E9904">
            <v>9902</v>
          </cell>
        </row>
        <row r="9905">
          <cell r="E9905">
            <v>9903</v>
          </cell>
        </row>
        <row r="9906">
          <cell r="E9906">
            <v>9904</v>
          </cell>
        </row>
        <row r="9907">
          <cell r="E9907">
            <v>9905</v>
          </cell>
        </row>
        <row r="9908">
          <cell r="E9908">
            <v>9906</v>
          </cell>
        </row>
        <row r="9909">
          <cell r="E9909">
            <v>9907</v>
          </cell>
        </row>
        <row r="9910">
          <cell r="E9910">
            <v>9908</v>
          </cell>
        </row>
        <row r="9911">
          <cell r="E9911">
            <v>9909</v>
          </cell>
        </row>
        <row r="9912">
          <cell r="E9912">
            <v>9910</v>
          </cell>
        </row>
        <row r="9913">
          <cell r="E9913">
            <v>9911</v>
          </cell>
        </row>
        <row r="9914">
          <cell r="E9914">
            <v>9912</v>
          </cell>
        </row>
        <row r="9915">
          <cell r="E9915">
            <v>9913</v>
          </cell>
        </row>
        <row r="9916">
          <cell r="E9916">
            <v>9914</v>
          </cell>
        </row>
        <row r="9917">
          <cell r="E9917">
            <v>9915</v>
          </cell>
        </row>
        <row r="9918">
          <cell r="E9918">
            <v>9916</v>
          </cell>
        </row>
        <row r="9919">
          <cell r="E9919">
            <v>9917</v>
          </cell>
        </row>
        <row r="9920">
          <cell r="E9920">
            <v>9918</v>
          </cell>
        </row>
        <row r="9921">
          <cell r="E9921">
            <v>9919</v>
          </cell>
        </row>
        <row r="9922">
          <cell r="E9922">
            <v>9920</v>
          </cell>
        </row>
        <row r="9923">
          <cell r="E9923">
            <v>9921</v>
          </cell>
        </row>
        <row r="9924">
          <cell r="E9924">
            <v>9922</v>
          </cell>
        </row>
        <row r="9925">
          <cell r="E9925">
            <v>9923</v>
          </cell>
        </row>
        <row r="9926">
          <cell r="E9926">
            <v>9924</v>
          </cell>
        </row>
        <row r="9927">
          <cell r="E9927">
            <v>9925</v>
          </cell>
        </row>
        <row r="9928">
          <cell r="E9928">
            <v>9926</v>
          </cell>
        </row>
        <row r="9929">
          <cell r="E9929">
            <v>9927</v>
          </cell>
        </row>
        <row r="9930">
          <cell r="E9930">
            <v>9928</v>
          </cell>
        </row>
        <row r="9931">
          <cell r="E9931">
            <v>9929</v>
          </cell>
        </row>
        <row r="9932">
          <cell r="E9932">
            <v>9930</v>
          </cell>
        </row>
        <row r="9933">
          <cell r="E9933">
            <v>9931</v>
          </cell>
        </row>
        <row r="9934">
          <cell r="E9934">
            <v>9932</v>
          </cell>
        </row>
        <row r="9935">
          <cell r="E9935">
            <v>9933</v>
          </cell>
        </row>
        <row r="9936">
          <cell r="E9936">
            <v>9934</v>
          </cell>
        </row>
        <row r="9937">
          <cell r="E9937">
            <v>9935</v>
          </cell>
        </row>
        <row r="9938">
          <cell r="E9938">
            <v>9936</v>
          </cell>
        </row>
        <row r="9939">
          <cell r="E9939">
            <v>9937</v>
          </cell>
        </row>
        <row r="9940">
          <cell r="E9940">
            <v>9938</v>
          </cell>
        </row>
        <row r="9941">
          <cell r="E9941">
            <v>9939</v>
          </cell>
        </row>
        <row r="9942">
          <cell r="E9942">
            <v>9940</v>
          </cell>
        </row>
        <row r="9943">
          <cell r="E9943">
            <v>9941</v>
          </cell>
        </row>
        <row r="9944">
          <cell r="E9944">
            <v>9942</v>
          </cell>
        </row>
        <row r="9945">
          <cell r="E9945">
            <v>9943</v>
          </cell>
        </row>
        <row r="9946">
          <cell r="E9946">
            <v>9944</v>
          </cell>
        </row>
        <row r="9947">
          <cell r="E9947">
            <v>9945</v>
          </cell>
        </row>
        <row r="9948">
          <cell r="E9948">
            <v>9946</v>
          </cell>
        </row>
        <row r="9949">
          <cell r="E9949">
            <v>9947</v>
          </cell>
        </row>
        <row r="9950">
          <cell r="E9950">
            <v>9948</v>
          </cell>
        </row>
        <row r="9951">
          <cell r="E9951">
            <v>9949</v>
          </cell>
        </row>
        <row r="9952">
          <cell r="E9952">
            <v>9950</v>
          </cell>
        </row>
        <row r="9953">
          <cell r="E9953">
            <v>9951</v>
          </cell>
        </row>
        <row r="9954">
          <cell r="E9954">
            <v>9952</v>
          </cell>
        </row>
        <row r="9955">
          <cell r="E9955">
            <v>9953</v>
          </cell>
        </row>
        <row r="9956">
          <cell r="E9956">
            <v>9954</v>
          </cell>
        </row>
        <row r="9957">
          <cell r="E9957">
            <v>9955</v>
          </cell>
        </row>
        <row r="9958">
          <cell r="E9958">
            <v>9956</v>
          </cell>
        </row>
        <row r="9959">
          <cell r="E9959">
            <v>9957</v>
          </cell>
        </row>
        <row r="9960">
          <cell r="E9960">
            <v>9958</v>
          </cell>
        </row>
        <row r="9961">
          <cell r="E9961">
            <v>9959</v>
          </cell>
        </row>
        <row r="9962">
          <cell r="E9962">
            <v>9960</v>
          </cell>
        </row>
        <row r="9963">
          <cell r="E9963">
            <v>9961</v>
          </cell>
        </row>
        <row r="9964">
          <cell r="E9964">
            <v>9962</v>
          </cell>
        </row>
        <row r="9965">
          <cell r="E9965">
            <v>9963</v>
          </cell>
        </row>
        <row r="9966">
          <cell r="E9966">
            <v>9964</v>
          </cell>
        </row>
        <row r="9967">
          <cell r="E9967">
            <v>9965</v>
          </cell>
        </row>
        <row r="9968">
          <cell r="E9968">
            <v>9966</v>
          </cell>
        </row>
        <row r="9969">
          <cell r="E9969">
            <v>9967</v>
          </cell>
        </row>
        <row r="9970">
          <cell r="E9970">
            <v>9968</v>
          </cell>
        </row>
        <row r="9971">
          <cell r="E9971">
            <v>9969</v>
          </cell>
        </row>
        <row r="9972">
          <cell r="E9972">
            <v>9970</v>
          </cell>
        </row>
        <row r="9973">
          <cell r="E9973">
            <v>9971</v>
          </cell>
        </row>
        <row r="9974">
          <cell r="E9974">
            <v>9972</v>
          </cell>
        </row>
        <row r="9975">
          <cell r="E9975">
            <v>9973</v>
          </cell>
        </row>
        <row r="9976">
          <cell r="E9976">
            <v>9974</v>
          </cell>
        </row>
        <row r="9977">
          <cell r="E9977">
            <v>9975</v>
          </cell>
        </row>
        <row r="9978">
          <cell r="E9978">
            <v>9976</v>
          </cell>
        </row>
        <row r="9979">
          <cell r="E9979">
            <v>9977</v>
          </cell>
        </row>
        <row r="9980">
          <cell r="E9980">
            <v>9978</v>
          </cell>
        </row>
        <row r="9981">
          <cell r="E9981">
            <v>9979</v>
          </cell>
        </row>
        <row r="9982">
          <cell r="E9982">
            <v>9980</v>
          </cell>
        </row>
        <row r="9983">
          <cell r="E9983">
            <v>9981</v>
          </cell>
        </row>
        <row r="9984">
          <cell r="E9984">
            <v>9982</v>
          </cell>
        </row>
        <row r="9985">
          <cell r="E9985">
            <v>9983</v>
          </cell>
        </row>
        <row r="9986">
          <cell r="E9986">
            <v>9984</v>
          </cell>
        </row>
        <row r="9987">
          <cell r="E9987">
            <v>9985</v>
          </cell>
        </row>
        <row r="9988">
          <cell r="E9988">
            <v>9986</v>
          </cell>
        </row>
        <row r="9989">
          <cell r="E9989">
            <v>9987</v>
          </cell>
        </row>
        <row r="9990">
          <cell r="E9990">
            <v>9988</v>
          </cell>
        </row>
        <row r="9991">
          <cell r="E9991">
            <v>9989</v>
          </cell>
        </row>
        <row r="9992">
          <cell r="E9992">
            <v>9990</v>
          </cell>
        </row>
        <row r="9993">
          <cell r="E9993">
            <v>9991</v>
          </cell>
        </row>
        <row r="9994">
          <cell r="E9994">
            <v>9992</v>
          </cell>
        </row>
        <row r="9995">
          <cell r="E9995">
            <v>9993</v>
          </cell>
        </row>
        <row r="9996">
          <cell r="E9996">
            <v>9994</v>
          </cell>
        </row>
        <row r="9997">
          <cell r="E9997">
            <v>9995</v>
          </cell>
        </row>
        <row r="9998">
          <cell r="E9998">
            <v>9996</v>
          </cell>
        </row>
        <row r="9999">
          <cell r="E9999">
            <v>9997</v>
          </cell>
        </row>
        <row r="10000">
          <cell r="E10000">
            <v>9998</v>
          </cell>
        </row>
      </sheetData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>
        <row r="2">
          <cell r="C2">
            <v>0</v>
          </cell>
          <cell r="G2">
            <v>0.36388629674911499</v>
          </cell>
          <cell r="I2">
            <v>0.54094183444976807</v>
          </cell>
          <cell r="L2">
            <v>5.0188750028610229E-2</v>
          </cell>
          <cell r="M2">
            <v>2.9827467046598822E-3</v>
          </cell>
        </row>
      </sheetData>
      <sheetData sheetId="25">
        <row r="2">
          <cell r="D2">
            <v>0</v>
          </cell>
        </row>
        <row r="3">
          <cell r="D3">
            <v>0</v>
          </cell>
        </row>
        <row r="4">
          <cell r="D4">
            <v>0</v>
          </cell>
        </row>
        <row r="5">
          <cell r="D5">
            <v>0</v>
          </cell>
        </row>
        <row r="6">
          <cell r="D6">
            <v>0</v>
          </cell>
        </row>
        <row r="7">
          <cell r="D7">
            <v>0</v>
          </cell>
        </row>
        <row r="8">
          <cell r="D8">
            <v>0</v>
          </cell>
        </row>
        <row r="9">
          <cell r="D9">
            <v>0</v>
          </cell>
        </row>
        <row r="10">
          <cell r="D10">
            <v>0</v>
          </cell>
        </row>
        <row r="11">
          <cell r="D11">
            <v>0</v>
          </cell>
        </row>
        <row r="12">
          <cell r="D12">
            <v>0</v>
          </cell>
        </row>
        <row r="13">
          <cell r="D13">
            <v>0</v>
          </cell>
        </row>
        <row r="14">
          <cell r="D14">
            <v>0</v>
          </cell>
        </row>
        <row r="15">
          <cell r="D15">
            <v>0</v>
          </cell>
        </row>
        <row r="16">
          <cell r="D16">
            <v>0</v>
          </cell>
        </row>
        <row r="17">
          <cell r="D17">
            <v>0</v>
          </cell>
        </row>
        <row r="18">
          <cell r="D18">
            <v>0</v>
          </cell>
        </row>
        <row r="19">
          <cell r="D19">
            <v>0</v>
          </cell>
        </row>
        <row r="20">
          <cell r="D20">
            <v>0</v>
          </cell>
        </row>
        <row r="21">
          <cell r="D21">
            <v>0</v>
          </cell>
        </row>
        <row r="22">
          <cell r="D22">
            <v>0</v>
          </cell>
        </row>
        <row r="23">
          <cell r="D23">
            <v>0</v>
          </cell>
        </row>
        <row r="24">
          <cell r="D24">
            <v>0</v>
          </cell>
        </row>
        <row r="25">
          <cell r="D25">
            <v>0</v>
          </cell>
        </row>
        <row r="26">
          <cell r="D26">
            <v>0</v>
          </cell>
        </row>
        <row r="27">
          <cell r="D27">
            <v>0</v>
          </cell>
        </row>
        <row r="28">
          <cell r="D28">
            <v>0</v>
          </cell>
        </row>
        <row r="29">
          <cell r="D29">
            <v>0</v>
          </cell>
        </row>
        <row r="30">
          <cell r="D30">
            <v>0</v>
          </cell>
        </row>
        <row r="31">
          <cell r="D31">
            <v>0</v>
          </cell>
        </row>
        <row r="32">
          <cell r="D32">
            <v>0</v>
          </cell>
        </row>
        <row r="33">
          <cell r="D33">
            <v>0</v>
          </cell>
        </row>
        <row r="34">
          <cell r="D34">
            <v>0</v>
          </cell>
        </row>
        <row r="35">
          <cell r="D35">
            <v>0</v>
          </cell>
        </row>
        <row r="36">
          <cell r="D36">
            <v>0</v>
          </cell>
        </row>
        <row r="37">
          <cell r="D37">
            <v>0</v>
          </cell>
        </row>
        <row r="38">
          <cell r="D38">
            <v>0</v>
          </cell>
        </row>
        <row r="39">
          <cell r="D39">
            <v>0</v>
          </cell>
        </row>
        <row r="40">
          <cell r="D40">
            <v>0</v>
          </cell>
        </row>
        <row r="41">
          <cell r="D41">
            <v>0</v>
          </cell>
        </row>
        <row r="42">
          <cell r="D42">
            <v>0</v>
          </cell>
        </row>
        <row r="43">
          <cell r="D43">
            <v>0</v>
          </cell>
        </row>
        <row r="44">
          <cell r="D44">
            <v>0</v>
          </cell>
        </row>
        <row r="45">
          <cell r="D45">
            <v>0</v>
          </cell>
        </row>
        <row r="46">
          <cell r="D46">
            <v>0</v>
          </cell>
        </row>
        <row r="47">
          <cell r="D47">
            <v>0</v>
          </cell>
        </row>
        <row r="48">
          <cell r="D48">
            <v>0</v>
          </cell>
        </row>
        <row r="49">
          <cell r="D49">
            <v>0</v>
          </cell>
        </row>
        <row r="50">
          <cell r="D50">
            <v>0</v>
          </cell>
        </row>
        <row r="51">
          <cell r="D51">
            <v>0</v>
          </cell>
        </row>
        <row r="52">
          <cell r="D52">
            <v>0</v>
          </cell>
        </row>
        <row r="53">
          <cell r="D53">
            <v>0</v>
          </cell>
        </row>
        <row r="54">
          <cell r="D54">
            <v>0</v>
          </cell>
        </row>
        <row r="55">
          <cell r="D55">
            <v>0</v>
          </cell>
        </row>
        <row r="56">
          <cell r="D56">
            <v>0</v>
          </cell>
        </row>
        <row r="57">
          <cell r="D57">
            <v>0</v>
          </cell>
        </row>
        <row r="58">
          <cell r="D58">
            <v>0</v>
          </cell>
        </row>
        <row r="59">
          <cell r="D59">
            <v>0</v>
          </cell>
        </row>
        <row r="60">
          <cell r="D60">
            <v>0</v>
          </cell>
        </row>
        <row r="61">
          <cell r="D61">
            <v>0</v>
          </cell>
        </row>
        <row r="62">
          <cell r="D62">
            <v>0</v>
          </cell>
        </row>
        <row r="63">
          <cell r="D63">
            <v>0</v>
          </cell>
        </row>
        <row r="64">
          <cell r="D64">
            <v>0</v>
          </cell>
        </row>
        <row r="65">
          <cell r="D65">
            <v>0</v>
          </cell>
        </row>
        <row r="66">
          <cell r="D66">
            <v>0</v>
          </cell>
        </row>
        <row r="67">
          <cell r="D67">
            <v>0</v>
          </cell>
        </row>
        <row r="68">
          <cell r="D68">
            <v>0</v>
          </cell>
        </row>
        <row r="69">
          <cell r="D69">
            <v>0</v>
          </cell>
        </row>
        <row r="70">
          <cell r="D70">
            <v>0</v>
          </cell>
        </row>
        <row r="71">
          <cell r="D71">
            <v>0</v>
          </cell>
        </row>
        <row r="72">
          <cell r="D72">
            <v>0</v>
          </cell>
        </row>
        <row r="73">
          <cell r="D73">
            <v>0</v>
          </cell>
        </row>
        <row r="74">
          <cell r="D74">
            <v>0</v>
          </cell>
        </row>
        <row r="75">
          <cell r="D75">
            <v>0</v>
          </cell>
        </row>
        <row r="76">
          <cell r="D76">
            <v>0</v>
          </cell>
        </row>
        <row r="77">
          <cell r="D77">
            <v>0</v>
          </cell>
        </row>
        <row r="78">
          <cell r="D78">
            <v>0</v>
          </cell>
        </row>
        <row r="79">
          <cell r="D79">
            <v>0</v>
          </cell>
        </row>
        <row r="80">
          <cell r="D80">
            <v>0</v>
          </cell>
        </row>
        <row r="81">
          <cell r="D81">
            <v>0</v>
          </cell>
        </row>
        <row r="82">
          <cell r="D82">
            <v>0</v>
          </cell>
        </row>
        <row r="83">
          <cell r="D83">
            <v>0</v>
          </cell>
        </row>
        <row r="84">
          <cell r="D84">
            <v>0</v>
          </cell>
        </row>
        <row r="85">
          <cell r="D85">
            <v>0</v>
          </cell>
        </row>
        <row r="86">
          <cell r="D86">
            <v>0</v>
          </cell>
        </row>
        <row r="87">
          <cell r="D87">
            <v>0</v>
          </cell>
        </row>
        <row r="88">
          <cell r="D88">
            <v>0</v>
          </cell>
        </row>
        <row r="89">
          <cell r="D89">
            <v>0</v>
          </cell>
        </row>
        <row r="90">
          <cell r="D90">
            <v>0</v>
          </cell>
        </row>
        <row r="91">
          <cell r="D91">
            <v>0</v>
          </cell>
        </row>
        <row r="92">
          <cell r="D92">
            <v>0</v>
          </cell>
        </row>
        <row r="93">
          <cell r="D93">
            <v>0</v>
          </cell>
        </row>
        <row r="94">
          <cell r="D94">
            <v>0</v>
          </cell>
        </row>
        <row r="95">
          <cell r="D95">
            <v>0</v>
          </cell>
        </row>
        <row r="96">
          <cell r="D96">
            <v>0</v>
          </cell>
        </row>
        <row r="97">
          <cell r="D97">
            <v>0</v>
          </cell>
        </row>
        <row r="98">
          <cell r="D98">
            <v>0</v>
          </cell>
        </row>
        <row r="99">
          <cell r="D99">
            <v>0</v>
          </cell>
        </row>
        <row r="100">
          <cell r="D100">
            <v>0</v>
          </cell>
        </row>
        <row r="101">
          <cell r="D101">
            <v>0</v>
          </cell>
        </row>
        <row r="102">
          <cell r="D102">
            <v>0</v>
          </cell>
        </row>
        <row r="103">
          <cell r="D103">
            <v>0</v>
          </cell>
        </row>
        <row r="104">
          <cell r="D104">
            <v>0</v>
          </cell>
        </row>
        <row r="105">
          <cell r="D105">
            <v>0</v>
          </cell>
        </row>
        <row r="106">
          <cell r="D106">
            <v>0</v>
          </cell>
        </row>
        <row r="107">
          <cell r="D107">
            <v>0</v>
          </cell>
        </row>
        <row r="108">
          <cell r="D108">
            <v>0</v>
          </cell>
        </row>
        <row r="109">
          <cell r="D109">
            <v>0</v>
          </cell>
        </row>
        <row r="110">
          <cell r="D110">
            <v>0</v>
          </cell>
        </row>
        <row r="111">
          <cell r="D111">
            <v>0</v>
          </cell>
        </row>
        <row r="112">
          <cell r="D112">
            <v>0</v>
          </cell>
        </row>
        <row r="113">
          <cell r="D113">
            <v>0</v>
          </cell>
        </row>
        <row r="114">
          <cell r="D114">
            <v>0</v>
          </cell>
        </row>
        <row r="115">
          <cell r="D115">
            <v>0</v>
          </cell>
        </row>
        <row r="116">
          <cell r="D116">
            <v>0</v>
          </cell>
        </row>
        <row r="117">
          <cell r="D117">
            <v>0</v>
          </cell>
        </row>
        <row r="118">
          <cell r="D118">
            <v>0</v>
          </cell>
        </row>
        <row r="119">
          <cell r="D119">
            <v>0</v>
          </cell>
        </row>
        <row r="120">
          <cell r="D120">
            <v>0</v>
          </cell>
        </row>
        <row r="121">
          <cell r="D121">
            <v>0</v>
          </cell>
        </row>
        <row r="122">
          <cell r="D122">
            <v>0</v>
          </cell>
        </row>
        <row r="123">
          <cell r="D123">
            <v>0</v>
          </cell>
        </row>
        <row r="124">
          <cell r="D124">
            <v>0</v>
          </cell>
        </row>
        <row r="125">
          <cell r="D125">
            <v>0</v>
          </cell>
        </row>
        <row r="126">
          <cell r="D126">
            <v>0</v>
          </cell>
        </row>
        <row r="127">
          <cell r="D127">
            <v>0</v>
          </cell>
        </row>
        <row r="128">
          <cell r="D128">
            <v>0</v>
          </cell>
        </row>
        <row r="129">
          <cell r="D129">
            <v>0</v>
          </cell>
        </row>
        <row r="130">
          <cell r="D130">
            <v>0</v>
          </cell>
        </row>
        <row r="131">
          <cell r="D131">
            <v>0</v>
          </cell>
        </row>
        <row r="132">
          <cell r="D132">
            <v>0</v>
          </cell>
        </row>
        <row r="133">
          <cell r="D133">
            <v>0</v>
          </cell>
        </row>
        <row r="134">
          <cell r="D134">
            <v>0</v>
          </cell>
        </row>
        <row r="135">
          <cell r="D135">
            <v>0</v>
          </cell>
        </row>
        <row r="136">
          <cell r="D136">
            <v>0</v>
          </cell>
        </row>
        <row r="137">
          <cell r="D137">
            <v>0</v>
          </cell>
        </row>
        <row r="138">
          <cell r="D138">
            <v>0</v>
          </cell>
        </row>
        <row r="139">
          <cell r="D139">
            <v>0</v>
          </cell>
        </row>
        <row r="140">
          <cell r="D140">
            <v>0</v>
          </cell>
        </row>
        <row r="141">
          <cell r="D141">
            <v>0</v>
          </cell>
        </row>
        <row r="142">
          <cell r="D142">
            <v>0</v>
          </cell>
        </row>
        <row r="143">
          <cell r="D143">
            <v>0</v>
          </cell>
        </row>
        <row r="144">
          <cell r="D144">
            <v>0</v>
          </cell>
        </row>
        <row r="145">
          <cell r="D145">
            <v>0</v>
          </cell>
        </row>
        <row r="146">
          <cell r="D146">
            <v>0</v>
          </cell>
        </row>
        <row r="147">
          <cell r="D147">
            <v>0</v>
          </cell>
        </row>
        <row r="148">
          <cell r="D148">
            <v>0</v>
          </cell>
        </row>
        <row r="149">
          <cell r="D149">
            <v>0</v>
          </cell>
        </row>
        <row r="150">
          <cell r="D150">
            <v>0</v>
          </cell>
        </row>
        <row r="151">
          <cell r="D151">
            <v>0</v>
          </cell>
        </row>
        <row r="152">
          <cell r="D152">
            <v>0</v>
          </cell>
        </row>
        <row r="153">
          <cell r="D153">
            <v>0</v>
          </cell>
        </row>
        <row r="154">
          <cell r="D154">
            <v>0</v>
          </cell>
        </row>
        <row r="155">
          <cell r="D155">
            <v>0</v>
          </cell>
        </row>
        <row r="156">
          <cell r="D156">
            <v>0</v>
          </cell>
        </row>
        <row r="157">
          <cell r="D157">
            <v>0</v>
          </cell>
        </row>
        <row r="158">
          <cell r="D158">
            <v>0</v>
          </cell>
        </row>
        <row r="159">
          <cell r="D159">
            <v>0</v>
          </cell>
        </row>
        <row r="160">
          <cell r="D160">
            <v>0</v>
          </cell>
        </row>
      </sheetData>
      <sheetData sheetId="26">
        <row r="2">
          <cell r="J2">
            <v>15.2</v>
          </cell>
        </row>
      </sheetData>
      <sheetData sheetId="27"/>
      <sheetData sheetId="28"/>
      <sheetData sheetId="2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12" Type="http://schemas.openxmlformats.org/officeDocument/2006/relationships/image" Target="../media/image5.emf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8.xml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2.xml"/><Relationship Id="rId10" Type="http://schemas.openxmlformats.org/officeDocument/2006/relationships/image" Target="../media/image4.emf"/><Relationship Id="rId4" Type="http://schemas.openxmlformats.org/officeDocument/2006/relationships/image" Target="../media/image1.emf"/><Relationship Id="rId9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1:X34"/>
  <sheetViews>
    <sheetView tabSelected="1" zoomScaleNormal="100" workbookViewId="0">
      <selection activeCell="M3" sqref="M3"/>
    </sheetView>
  </sheetViews>
  <sheetFormatPr defaultRowHeight="15"/>
  <cols>
    <col min="1" max="1" width="3.140625" customWidth="1"/>
    <col min="2" max="2" width="9" style="3" customWidth="1"/>
    <col min="3" max="3" width="10.42578125" style="3" bestFit="1" customWidth="1"/>
    <col min="4" max="4" width="9.28515625" style="3" customWidth="1"/>
    <col min="5" max="5" width="10.42578125" style="3" customWidth="1"/>
    <col min="6" max="6" width="6.7109375" style="3" customWidth="1"/>
    <col min="7" max="7" width="8.7109375" style="3" customWidth="1"/>
    <col min="8" max="8" width="9.7109375" customWidth="1"/>
    <col min="9" max="9" width="9.85546875" customWidth="1"/>
    <col min="10" max="10" width="8.42578125" customWidth="1"/>
    <col min="11" max="11" width="9.42578125" customWidth="1"/>
    <col min="12" max="12" width="5.42578125" style="1" customWidth="1"/>
    <col min="13" max="13" width="12.5703125" style="1" customWidth="1"/>
    <col min="14" max="15" width="7.85546875" customWidth="1"/>
    <col min="16" max="16" width="7" customWidth="1"/>
    <col min="17" max="17" width="5.7109375" style="1" customWidth="1"/>
    <col min="18" max="18" width="6.42578125" customWidth="1"/>
    <col min="19" max="19" width="6.28515625" customWidth="1"/>
    <col min="20" max="20" width="7.5703125" style="1" customWidth="1"/>
    <col min="21" max="21" width="4.85546875" customWidth="1"/>
  </cols>
  <sheetData>
    <row r="1" spans="2:21" ht="6" customHeight="1" thickBot="1">
      <c r="C1" s="124"/>
      <c r="D1" s="125"/>
      <c r="E1" s="125"/>
      <c r="F1" s="125"/>
      <c r="G1" s="125"/>
      <c r="H1" s="125"/>
      <c r="I1" s="125"/>
      <c r="J1" s="23"/>
      <c r="K1" s="8"/>
      <c r="L1" s="2"/>
      <c r="M1" s="2"/>
      <c r="N1" s="2"/>
      <c r="O1" s="2"/>
      <c r="P1" s="2"/>
    </row>
    <row r="2" spans="2:21">
      <c r="B2" s="147" t="str">
        <f>lang!B2</f>
        <v>Testing Result for mental-functional state</v>
      </c>
      <c r="C2" s="148"/>
      <c r="D2" s="148"/>
      <c r="E2" s="148"/>
      <c r="F2" s="148"/>
      <c r="G2" s="148"/>
      <c r="H2" s="148"/>
      <c r="I2" s="148"/>
      <c r="J2" s="148"/>
      <c r="K2" s="149"/>
    </row>
    <row r="3" spans="2:21" ht="31.5" customHeight="1" thickBot="1">
      <c r="B3" s="150"/>
      <c r="C3" s="151"/>
      <c r="D3" s="151"/>
      <c r="E3" s="151"/>
      <c r="F3" s="151"/>
      <c r="G3" s="151"/>
      <c r="H3" s="151"/>
      <c r="I3" s="151"/>
      <c r="J3" s="151"/>
      <c r="K3" s="152"/>
    </row>
    <row r="4" spans="2:21" ht="16.5" customHeight="1">
      <c r="B4" s="38" t="str">
        <f>lang!B24</f>
        <v>Name</v>
      </c>
      <c r="C4" s="161">
        <f>FH_info!B2</f>
        <v>0</v>
      </c>
      <c r="D4" s="162"/>
      <c r="E4" s="162"/>
      <c r="F4" s="163"/>
      <c r="G4" s="41" t="str">
        <f>lang!B27</f>
        <v>ID</v>
      </c>
      <c r="H4" s="161"/>
      <c r="I4" s="162"/>
      <c r="J4" s="162"/>
      <c r="K4" s="164"/>
    </row>
    <row r="5" spans="2:21" ht="17.25" customHeight="1">
      <c r="B5" s="39" t="str">
        <f>lang!B25</f>
        <v>Gender</v>
      </c>
      <c r="C5" s="115"/>
      <c r="D5" s="116"/>
      <c r="E5" s="116"/>
      <c r="F5" s="117"/>
      <c r="G5" s="42" t="str">
        <f>lang!B28</f>
        <v xml:space="preserve"> Date</v>
      </c>
      <c r="H5" s="100">
        <f>FH_info!A2</f>
        <v>0</v>
      </c>
      <c r="I5" s="101"/>
      <c r="J5" s="101"/>
      <c r="K5" s="102"/>
      <c r="M5" s="9" t="s">
        <v>5</v>
      </c>
      <c r="N5" s="10"/>
      <c r="O5" s="10"/>
      <c r="P5" s="10"/>
      <c r="Q5" s="10"/>
      <c r="R5" s="10"/>
      <c r="S5" s="10"/>
      <c r="T5" s="10"/>
      <c r="U5" s="10"/>
    </row>
    <row r="6" spans="2:21" ht="18.75" customHeight="1" thickBot="1">
      <c r="B6" s="40" t="str">
        <f>lang!B26</f>
        <v>Age</v>
      </c>
      <c r="C6" s="118"/>
      <c r="D6" s="119"/>
      <c r="E6" s="119"/>
      <c r="F6" s="120"/>
      <c r="G6" s="43" t="str">
        <f>lang!B29</f>
        <v>Σ Vi</v>
      </c>
      <c r="H6" s="103">
        <f>M!B17*1</f>
        <v>0</v>
      </c>
      <c r="I6" s="104"/>
      <c r="J6" s="104"/>
      <c r="K6" s="105"/>
      <c r="M6" s="20"/>
      <c r="N6" s="67" t="str">
        <f>lang!B43</f>
        <v>M</v>
      </c>
      <c r="O6" s="67" t="str">
        <f>lang!B44</f>
        <v>S</v>
      </c>
      <c r="P6" s="67" t="str">
        <f>lang!B45</f>
        <v>Vi (S/M)</v>
      </c>
      <c r="Q6" s="67" t="str">
        <f>lang!B46</f>
        <v>bMin</v>
      </c>
      <c r="R6" s="67" t="str">
        <f>lang!B47</f>
        <v>cMin</v>
      </c>
      <c r="S6" s="67" t="str">
        <f>lang!B48</f>
        <v>bMax</v>
      </c>
      <c r="T6" s="67" t="str">
        <f>lang!B49</f>
        <v>cMax</v>
      </c>
      <c r="U6" s="17"/>
    </row>
    <row r="7" spans="2:21" ht="15.75" customHeight="1" thickBot="1">
      <c r="B7" s="96" t="str">
        <f>lang!B30</f>
        <v>10 Parameter Results</v>
      </c>
      <c r="C7" s="97"/>
      <c r="D7" s="98"/>
      <c r="E7" s="98"/>
      <c r="F7" s="98"/>
      <c r="G7" s="98"/>
      <c r="H7" s="98"/>
      <c r="I7" s="98"/>
      <c r="J7" s="98"/>
      <c r="K7" s="99"/>
      <c r="M7" s="24" t="str">
        <f>lang!B14</f>
        <v>Aggression</v>
      </c>
      <c r="N7" s="51">
        <f>M!B5*1</f>
        <v>0</v>
      </c>
      <c r="O7" s="51">
        <f>M!C5*1</f>
        <v>0</v>
      </c>
      <c r="P7" s="51">
        <f>M!D5*1</f>
        <v>0</v>
      </c>
      <c r="Q7" s="51">
        <f>M!E5*1</f>
        <v>0</v>
      </c>
      <c r="R7" s="51">
        <f>M!F5*1</f>
        <v>0</v>
      </c>
      <c r="S7" s="51">
        <f>M!G5*1</f>
        <v>0</v>
      </c>
      <c r="T7" s="51">
        <f>M!H5*1</f>
        <v>0</v>
      </c>
      <c r="U7" s="11"/>
    </row>
    <row r="8" spans="2:21" ht="16.5" customHeight="1" thickBot="1">
      <c r="B8" s="80" t="str">
        <f>lang!B38</f>
        <v>Parameter</v>
      </c>
      <c r="C8" s="81" t="str">
        <f>lang!B39</f>
        <v>Min</v>
      </c>
      <c r="D8" s="82" t="str">
        <f>lang!B40</f>
        <v>Avg</v>
      </c>
      <c r="E8" s="82" t="str">
        <f>lang!B41</f>
        <v>Max</v>
      </c>
      <c r="F8" s="82" t="str">
        <f>lang!B42</f>
        <v>Vi</v>
      </c>
      <c r="G8" s="83" t="str">
        <f>B8</f>
        <v>Parameter</v>
      </c>
      <c r="H8" s="83" t="str">
        <f t="shared" ref="H8:K8" si="0">C8</f>
        <v>Min</v>
      </c>
      <c r="I8" s="83" t="str">
        <f t="shared" si="0"/>
        <v>Avg</v>
      </c>
      <c r="J8" s="83" t="str">
        <f t="shared" si="0"/>
        <v>Max</v>
      </c>
      <c r="K8" s="84" t="str">
        <f t="shared" si="0"/>
        <v>Vi</v>
      </c>
      <c r="M8" s="24" t="str">
        <f>lang!B15</f>
        <v>Stress</v>
      </c>
      <c r="N8" s="51">
        <f>M!B6*1</f>
        <v>0</v>
      </c>
      <c r="O8" s="51">
        <f>M!C6*1</f>
        <v>0</v>
      </c>
      <c r="P8" s="51">
        <f>M!D6*1</f>
        <v>0</v>
      </c>
      <c r="Q8" s="51">
        <f>M!E6*1</f>
        <v>0</v>
      </c>
      <c r="R8" s="51">
        <f>M!F6*1</f>
        <v>0</v>
      </c>
      <c r="S8" s="51">
        <f>M!G6*1</f>
        <v>0</v>
      </c>
      <c r="T8" s="51">
        <f>M!H6*1</f>
        <v>0</v>
      </c>
      <c r="U8" s="12"/>
    </row>
    <row r="9" spans="2:21" s="7" customFormat="1" ht="21" customHeight="1">
      <c r="B9" s="72" t="str">
        <f>CONCATENATE(M7,"
(20 ~ 50)")</f>
        <v>Aggression
(20 ~ 50)</v>
      </c>
      <c r="C9" s="73">
        <f>R7</f>
        <v>0</v>
      </c>
      <c r="D9" s="74">
        <f>N7</f>
        <v>0</v>
      </c>
      <c r="E9" s="75">
        <f>T7</f>
        <v>0</v>
      </c>
      <c r="F9" s="75">
        <f>P7</f>
        <v>0</v>
      </c>
      <c r="G9" s="76" t="str">
        <f>CONCATENATE(M8,"
(20 ~ 40)")</f>
        <v>Stress
(20 ~ 40)</v>
      </c>
      <c r="H9" s="73">
        <f>R8</f>
        <v>0</v>
      </c>
      <c r="I9" s="77">
        <f>N8</f>
        <v>0</v>
      </c>
      <c r="J9" s="73">
        <f>T8</f>
        <v>0</v>
      </c>
      <c r="K9" s="78">
        <f>P8</f>
        <v>0</v>
      </c>
      <c r="L9" s="6"/>
      <c r="M9" s="24" t="str">
        <f>lang!B16</f>
        <v>Tension</v>
      </c>
      <c r="N9" s="51">
        <f>M!B7*1</f>
        <v>0</v>
      </c>
      <c r="O9" s="51">
        <f>M!C7*1</f>
        <v>0</v>
      </c>
      <c r="P9" s="51">
        <f>M!D7*1</f>
        <v>0</v>
      </c>
      <c r="Q9" s="51">
        <f>M!E7*1</f>
        <v>0</v>
      </c>
      <c r="R9" s="51">
        <f>M!F7*1</f>
        <v>0</v>
      </c>
      <c r="S9" s="51">
        <f>M!G7*1</f>
        <v>0</v>
      </c>
      <c r="T9" s="51">
        <f>M!H7*1</f>
        <v>0</v>
      </c>
      <c r="U9" s="11"/>
    </row>
    <row r="10" spans="2:21" s="5" customFormat="1" ht="22.5" customHeight="1">
      <c r="B10" s="62" t="str">
        <f>CONCATENATE(M9,"
(15 ~ 40)")</f>
        <v>Tension
(15 ~ 40)</v>
      </c>
      <c r="C10" s="21">
        <f>R9</f>
        <v>0</v>
      </c>
      <c r="D10" s="44">
        <f>N9</f>
        <v>0</v>
      </c>
      <c r="E10" s="46">
        <f>T9</f>
        <v>0</v>
      </c>
      <c r="F10" s="46">
        <f>P9</f>
        <v>0</v>
      </c>
      <c r="G10" s="64" t="str">
        <f>CONCATENATE(M10,"
(20 ~ 50)")</f>
        <v>Suspect
(20 ~ 50)</v>
      </c>
      <c r="H10" s="21">
        <f>R10</f>
        <v>0</v>
      </c>
      <c r="I10" s="45">
        <f>N10</f>
        <v>0</v>
      </c>
      <c r="J10" s="21">
        <f>T10</f>
        <v>0</v>
      </c>
      <c r="K10" s="22">
        <f>P10</f>
        <v>0</v>
      </c>
      <c r="L10" s="4"/>
      <c r="M10" s="24" t="str">
        <f>lang!B17</f>
        <v>Suspect</v>
      </c>
      <c r="N10" s="51">
        <f>M!B8*1</f>
        <v>0</v>
      </c>
      <c r="O10" s="51">
        <f>M!C8*1</f>
        <v>0</v>
      </c>
      <c r="P10" s="51">
        <f>M!D8*1</f>
        <v>0</v>
      </c>
      <c r="Q10" s="51">
        <f>M!E8*1</f>
        <v>0</v>
      </c>
      <c r="R10" s="51">
        <f>M!F8*1</f>
        <v>0</v>
      </c>
      <c r="S10" s="51">
        <f>M!G8*1</f>
        <v>0</v>
      </c>
      <c r="T10" s="51">
        <f>M!H8*1</f>
        <v>0</v>
      </c>
      <c r="U10" s="11"/>
    </row>
    <row r="11" spans="2:21" s="5" customFormat="1" ht="21.75" customHeight="1">
      <c r="B11" s="62" t="str">
        <f>CONCATENATE(M11,"
(50 ~ 100)")</f>
        <v>Balance
(50 ~ 100)</v>
      </c>
      <c r="C11" s="21">
        <f>R11</f>
        <v>0</v>
      </c>
      <c r="D11" s="45">
        <f>N11</f>
        <v>0</v>
      </c>
      <c r="E11" s="21">
        <f>T11</f>
        <v>0</v>
      </c>
      <c r="F11" s="21">
        <f>P11</f>
        <v>0</v>
      </c>
      <c r="G11" s="64" t="str">
        <f>CONCATENATE(M12,"
(40 ~ 100)")</f>
        <v>Charm
(40 ~ 100)</v>
      </c>
      <c r="H11" s="21">
        <f>R12</f>
        <v>0</v>
      </c>
      <c r="I11" s="45">
        <f>N12</f>
        <v>0</v>
      </c>
      <c r="J11" s="21">
        <f>T12</f>
        <v>0</v>
      </c>
      <c r="K11" s="22">
        <f>P12</f>
        <v>0</v>
      </c>
      <c r="L11" s="4"/>
      <c r="M11" s="24" t="str">
        <f>lang!B18</f>
        <v>Balance</v>
      </c>
      <c r="N11" s="51">
        <f>M!B9*1</f>
        <v>0</v>
      </c>
      <c r="O11" s="51">
        <f>M!C9*1</f>
        <v>0</v>
      </c>
      <c r="P11" s="51">
        <f>M!D9*1</f>
        <v>0</v>
      </c>
      <c r="Q11" s="51">
        <f>M!E9*1</f>
        <v>0</v>
      </c>
      <c r="R11" s="51">
        <f>M!F9*1</f>
        <v>0</v>
      </c>
      <c r="S11" s="51">
        <f>M!G9*1</f>
        <v>0</v>
      </c>
      <c r="T11" s="51">
        <f>M!H9*1</f>
        <v>0</v>
      </c>
      <c r="U11" s="11"/>
    </row>
    <row r="12" spans="2:21" s="5" customFormat="1" ht="24" customHeight="1">
      <c r="B12" s="62" t="str">
        <f>CONCATENATE(M13,"
(10 ~ 50)")</f>
        <v>Energy
(10 ~ 50)</v>
      </c>
      <c r="C12" s="21">
        <f>R13</f>
        <v>0</v>
      </c>
      <c r="D12" s="44">
        <f>N13</f>
        <v>0</v>
      </c>
      <c r="E12" s="46">
        <f>T13</f>
        <v>0</v>
      </c>
      <c r="F12" s="46">
        <f>P13</f>
        <v>0</v>
      </c>
      <c r="G12" s="64" t="str">
        <f>CONCATENATE(M14,"
(50 ~ 100)")</f>
        <v>Self-Regulation
(50 ~ 100)</v>
      </c>
      <c r="H12" s="21">
        <f>R14</f>
        <v>0</v>
      </c>
      <c r="I12" s="45">
        <f>N14</f>
        <v>0</v>
      </c>
      <c r="J12" s="21">
        <f>T14</f>
        <v>0</v>
      </c>
      <c r="K12" s="22">
        <f>P14</f>
        <v>0</v>
      </c>
      <c r="L12" s="4"/>
      <c r="M12" s="24" t="str">
        <f>lang!B19</f>
        <v>Charm</v>
      </c>
      <c r="N12" s="51">
        <f>M!B10*1</f>
        <v>0</v>
      </c>
      <c r="O12" s="51">
        <f>M!C10*1</f>
        <v>0</v>
      </c>
      <c r="P12" s="51">
        <f>M!D10*1</f>
        <v>0</v>
      </c>
      <c r="Q12" s="51">
        <f>M!E10*1</f>
        <v>0</v>
      </c>
      <c r="R12" s="51">
        <f>M!F10*1</f>
        <v>0</v>
      </c>
      <c r="S12" s="51">
        <f>M!G10*1</f>
        <v>0</v>
      </c>
      <c r="T12" s="51">
        <f>M!H10*1</f>
        <v>0</v>
      </c>
      <c r="U12" s="12"/>
    </row>
    <row r="13" spans="2:21" ht="25.5" customHeight="1">
      <c r="B13" s="62" t="str">
        <f>CONCATENATE(M15,"
(10 ~ 25)")</f>
        <v>Inhibition
(10 ~ 25)</v>
      </c>
      <c r="C13" s="21">
        <f>R15</f>
        <v>0</v>
      </c>
      <c r="D13" s="44">
        <f>N15</f>
        <v>0</v>
      </c>
      <c r="E13" s="46">
        <f>T15</f>
        <v>0</v>
      </c>
      <c r="F13" s="46">
        <f>P15</f>
        <v>0</v>
      </c>
      <c r="G13" s="64" t="str">
        <f>CONCATENATE(M16,"
(10 ~ 50)")</f>
        <v>Neuroticism
(10 ~ 50)</v>
      </c>
      <c r="H13" s="21">
        <f>R16</f>
        <v>0</v>
      </c>
      <c r="I13" s="44">
        <f>N16</f>
        <v>0</v>
      </c>
      <c r="J13" s="46">
        <f>T16</f>
        <v>0</v>
      </c>
      <c r="K13" s="79">
        <f>P16</f>
        <v>0</v>
      </c>
      <c r="M13" s="24" t="str">
        <f>lang!B20</f>
        <v>Energy</v>
      </c>
      <c r="N13" s="51">
        <f>M!B11*1</f>
        <v>0</v>
      </c>
      <c r="O13" s="51">
        <f>M!C11*1</f>
        <v>0</v>
      </c>
      <c r="P13" s="51">
        <f>M!D11*1</f>
        <v>0</v>
      </c>
      <c r="Q13" s="51">
        <f>M!E11*1</f>
        <v>0</v>
      </c>
      <c r="R13" s="51">
        <f>M!F11*1</f>
        <v>0</v>
      </c>
      <c r="S13" s="51">
        <f>M!G11*1</f>
        <v>0</v>
      </c>
      <c r="T13" s="51">
        <f>M!H11*1</f>
        <v>0</v>
      </c>
      <c r="U13" s="11"/>
    </row>
    <row r="14" spans="2:21" ht="23.25" customHeight="1" thickBot="1">
      <c r="B14" s="63" t="str">
        <f>CONCATENATE(M17,"
(20 ~ 50)")</f>
        <v>Depression
(20 ~ 50)</v>
      </c>
      <c r="C14" s="21">
        <f>R17</f>
        <v>0</v>
      </c>
      <c r="D14" s="85">
        <f>N17</f>
        <v>0</v>
      </c>
      <c r="E14" s="46">
        <f>T17</f>
        <v>0</v>
      </c>
      <c r="F14" s="46">
        <f>P17</f>
        <v>0</v>
      </c>
      <c r="G14" s="65" t="str">
        <f>CONCATENATE(M18,"
(50 ~ 100)")</f>
        <v>Happiness
(50 ~ 100)</v>
      </c>
      <c r="H14" s="21">
        <f>R18</f>
        <v>0</v>
      </c>
      <c r="I14" s="85">
        <f>N18</f>
        <v>0</v>
      </c>
      <c r="J14" s="46">
        <f>T18</f>
        <v>0</v>
      </c>
      <c r="K14" s="79">
        <f>P18</f>
        <v>0</v>
      </c>
      <c r="M14" s="24" t="str">
        <f>lang!B21</f>
        <v>Self-Regulation</v>
      </c>
      <c r="N14" s="51">
        <f>M!B12*1</f>
        <v>0</v>
      </c>
      <c r="O14" s="51">
        <f>M!C12*1</f>
        <v>0</v>
      </c>
      <c r="P14" s="51">
        <f>M!D12*1</f>
        <v>0</v>
      </c>
      <c r="Q14" s="51">
        <f>M!E12*1</f>
        <v>0</v>
      </c>
      <c r="R14" s="51">
        <f>M!F12*1</f>
        <v>0</v>
      </c>
      <c r="S14" s="51">
        <f>M!G12*1</f>
        <v>0</v>
      </c>
      <c r="T14" s="51">
        <f>M!H12*1</f>
        <v>0</v>
      </c>
      <c r="U14" s="11"/>
    </row>
    <row r="15" spans="2:21" ht="21" customHeight="1" thickBot="1">
      <c r="B15" s="158" t="str">
        <f>lang!B3</f>
        <v>Parameter Chart</v>
      </c>
      <c r="C15" s="159"/>
      <c r="D15" s="159"/>
      <c r="E15" s="159"/>
      <c r="F15" s="160"/>
      <c r="G15" s="155" t="str">
        <f>lang!B4</f>
        <v>Emotion distribution Chart</v>
      </c>
      <c r="H15" s="156"/>
      <c r="I15" s="156"/>
      <c r="J15" s="156"/>
      <c r="K15" s="157"/>
      <c r="M15" s="24" t="str">
        <f>lang!B22</f>
        <v>Inhibition</v>
      </c>
      <c r="N15" s="51">
        <f>M!B13*1</f>
        <v>0</v>
      </c>
      <c r="O15" s="51">
        <f>M!C13*1</f>
        <v>0</v>
      </c>
      <c r="P15" s="51">
        <f>M!D13*1</f>
        <v>0</v>
      </c>
      <c r="Q15" s="51">
        <f>M!E13*1</f>
        <v>0</v>
      </c>
      <c r="R15" s="51">
        <f>M!F13*1</f>
        <v>0</v>
      </c>
      <c r="S15" s="51">
        <f>M!G13*1</f>
        <v>0</v>
      </c>
      <c r="T15" s="51">
        <f>M!H13*1</f>
        <v>0</v>
      </c>
      <c r="U15" s="11"/>
    </row>
    <row r="16" spans="2:21" ht="21" customHeight="1">
      <c r="B16" s="31"/>
      <c r="C16" s="25"/>
      <c r="D16" s="25"/>
      <c r="E16" s="25"/>
      <c r="F16" s="25"/>
      <c r="G16" s="136"/>
      <c r="H16" s="137"/>
      <c r="I16" s="137"/>
      <c r="J16" s="137"/>
      <c r="K16" s="138"/>
      <c r="M16" s="24" t="str">
        <f>lang!B23</f>
        <v>Neuroticism</v>
      </c>
      <c r="N16" s="51">
        <f>M!B14*1</f>
        <v>0</v>
      </c>
      <c r="O16" s="51">
        <f>M!C14*1</f>
        <v>0</v>
      </c>
      <c r="P16" s="51">
        <f>M!D14*1</f>
        <v>0</v>
      </c>
      <c r="Q16" s="51">
        <f>M!E14*1</f>
        <v>0</v>
      </c>
      <c r="R16" s="51">
        <f>M!F14*1</f>
        <v>0</v>
      </c>
      <c r="S16" s="51">
        <f>M!G14*1</f>
        <v>0</v>
      </c>
      <c r="T16" s="51">
        <f>M!H14*1</f>
        <v>0</v>
      </c>
      <c r="U16" s="12"/>
    </row>
    <row r="17" spans="2:24" ht="21" customHeight="1">
      <c r="B17" s="26"/>
      <c r="C17" s="29"/>
      <c r="D17" s="29"/>
      <c r="E17" s="29"/>
      <c r="F17" s="29"/>
      <c r="G17" s="139"/>
      <c r="H17" s="140"/>
      <c r="I17" s="140"/>
      <c r="J17" s="140"/>
      <c r="K17" s="141"/>
      <c r="M17" s="24" t="str">
        <f>lang!C50</f>
        <v>Depression</v>
      </c>
      <c r="N17" s="51">
        <f>M!B49*1</f>
        <v>0</v>
      </c>
      <c r="O17" s="51">
        <f>M!C49*1</f>
        <v>0</v>
      </c>
      <c r="P17" s="51">
        <f>M!D49*1</f>
        <v>0</v>
      </c>
      <c r="Q17" s="51">
        <f>M!E49*1</f>
        <v>0</v>
      </c>
      <c r="R17" s="51">
        <f>M!F49*1</f>
        <v>0</v>
      </c>
      <c r="S17" s="51">
        <f>M!G49*1</f>
        <v>0</v>
      </c>
      <c r="T17" s="51">
        <f>M!H49*1</f>
        <v>0</v>
      </c>
      <c r="U17" s="11"/>
    </row>
    <row r="18" spans="2:24" ht="21" customHeight="1">
      <c r="B18" s="26"/>
      <c r="C18" s="29"/>
      <c r="D18" s="29"/>
      <c r="E18" s="29"/>
      <c r="F18" s="29"/>
      <c r="G18" s="139"/>
      <c r="H18" s="140"/>
      <c r="I18" s="140"/>
      <c r="J18" s="140"/>
      <c r="K18" s="141"/>
      <c r="M18" s="24" t="str">
        <f>lang!C51</f>
        <v>Happiness</v>
      </c>
      <c r="N18" s="51">
        <f>M!B50*1</f>
        <v>0</v>
      </c>
      <c r="O18" s="51">
        <f>M!C50*1</f>
        <v>0</v>
      </c>
      <c r="P18" s="51">
        <f>M!D50*1</f>
        <v>0</v>
      </c>
      <c r="Q18" s="51">
        <f>M!E50*1</f>
        <v>0</v>
      </c>
      <c r="R18" s="51">
        <f>M!F50*1</f>
        <v>0</v>
      </c>
      <c r="S18" s="51">
        <f>M!G50*1</f>
        <v>0</v>
      </c>
      <c r="T18" s="51">
        <f>M!H50*1</f>
        <v>0</v>
      </c>
      <c r="U18" s="11"/>
    </row>
    <row r="19" spans="2:24" ht="21" customHeight="1">
      <c r="B19" s="26"/>
      <c r="C19" s="29"/>
      <c r="D19" s="29"/>
      <c r="E19" s="29"/>
      <c r="F19" s="29"/>
      <c r="G19" s="139"/>
      <c r="H19" s="140"/>
      <c r="I19" s="140"/>
      <c r="J19" s="140"/>
      <c r="K19" s="141"/>
      <c r="M19" s="18" t="str">
        <f>lang!B7</f>
        <v>Positive</v>
      </c>
      <c r="N19" s="56">
        <f>SUM(N11:N14)/4</f>
        <v>0</v>
      </c>
      <c r="O19" s="19">
        <f>IFERROR(N19/(N19+N20+N21),0)</f>
        <v>0</v>
      </c>
      <c r="P19" s="56">
        <f>SUM(P11:P14)/4</f>
        <v>0</v>
      </c>
      <c r="Q19" s="19">
        <f>IFERROR(P19/(P19+P20+P21),0)</f>
        <v>0</v>
      </c>
      <c r="R19" s="11"/>
      <c r="S19" s="11"/>
      <c r="T19" s="11"/>
      <c r="U19" s="18"/>
    </row>
    <row r="20" spans="2:24" ht="21" customHeight="1">
      <c r="B20" s="26"/>
      <c r="C20" s="29"/>
      <c r="D20" s="29"/>
      <c r="E20" s="29"/>
      <c r="F20" s="29"/>
      <c r="G20" s="139"/>
      <c r="H20" s="140"/>
      <c r="I20" s="140"/>
      <c r="J20" s="140"/>
      <c r="K20" s="141"/>
      <c r="M20" s="18" t="str">
        <f>lang!B8</f>
        <v>Negative</v>
      </c>
      <c r="N20" s="15">
        <f>SUM(N7:N10)/4</f>
        <v>0</v>
      </c>
      <c r="O20" s="19">
        <f>IFERROR(N20/(N19+N20+N21),0)</f>
        <v>0</v>
      </c>
      <c r="P20" s="15">
        <f>SUM(P7:P10)/4</f>
        <v>0</v>
      </c>
      <c r="Q20" s="19">
        <f>IFERROR(P20/(P19+P20+P21),0)</f>
        <v>0</v>
      </c>
      <c r="R20" s="11"/>
      <c r="S20" s="11"/>
      <c r="T20" s="11"/>
      <c r="U20" s="18"/>
    </row>
    <row r="21" spans="2:24" ht="21" customHeight="1">
      <c r="B21" s="26"/>
      <c r="C21" s="29"/>
      <c r="D21" s="29"/>
      <c r="E21" s="29"/>
      <c r="F21" s="29"/>
      <c r="G21" s="139"/>
      <c r="H21" s="140"/>
      <c r="I21" s="140"/>
      <c r="J21" s="140"/>
      <c r="K21" s="141"/>
      <c r="M21" s="18" t="str">
        <f>lang!B9</f>
        <v>Physiological</v>
      </c>
      <c r="N21" s="15">
        <f>(N15+N16+N17+N18)/4</f>
        <v>0</v>
      </c>
      <c r="O21" s="19">
        <f>IFERROR(N21/(N19+N20+N21),0)</f>
        <v>0</v>
      </c>
      <c r="P21" s="15">
        <f>(P15+P16+P17+P18)/4</f>
        <v>0</v>
      </c>
      <c r="Q21" s="19">
        <f>IFERROR(P21/(P19+P20+P21),0)</f>
        <v>0</v>
      </c>
      <c r="R21" s="11"/>
      <c r="S21" s="11"/>
      <c r="T21" s="11"/>
      <c r="U21" s="18"/>
    </row>
    <row r="22" spans="2:24" ht="21.75" customHeight="1">
      <c r="B22" s="26"/>
      <c r="C22" s="29"/>
      <c r="D22" s="29"/>
      <c r="E22" s="29"/>
      <c r="F22" s="29"/>
      <c r="G22" s="139"/>
      <c r="H22" s="140"/>
      <c r="I22" s="140"/>
      <c r="J22" s="140"/>
      <c r="K22" s="141"/>
      <c r="M22" s="18" t="str">
        <f>lang!B52</f>
        <v>Sat</v>
      </c>
      <c r="N22" s="15">
        <f ca="1">(info!AV3-info!AU3)-(info!AX3-info!AW3)</f>
        <v>0</v>
      </c>
      <c r="O22" s="19"/>
      <c r="P22" s="19"/>
      <c r="Q22"/>
      <c r="R22" s="11"/>
      <c r="S22" s="11"/>
      <c r="T22" s="11"/>
      <c r="U22" s="16"/>
    </row>
    <row r="23" spans="2:24" ht="17.25" customHeight="1" thickBot="1">
      <c r="B23" s="27"/>
      <c r="C23" s="28"/>
      <c r="D23" s="28"/>
      <c r="E23" s="28"/>
      <c r="F23" s="28"/>
      <c r="G23" s="142"/>
      <c r="H23" s="143"/>
      <c r="I23" s="143"/>
      <c r="J23" s="143"/>
      <c r="K23" s="144"/>
      <c r="M23" s="12">
        <f>FH_info!N2</f>
        <v>0</v>
      </c>
      <c r="N23" s="12"/>
      <c r="O23" s="12"/>
      <c r="P23" s="12"/>
      <c r="Q23" s="12"/>
      <c r="R23" s="12"/>
      <c r="S23" s="12"/>
      <c r="T23" s="12"/>
      <c r="U23" s="16"/>
    </row>
    <row r="24" spans="2:24" ht="15" customHeight="1" thickBot="1">
      <c r="B24" s="121" t="str">
        <f>lang!B5</f>
        <v>Frequency Histogram</v>
      </c>
      <c r="C24" s="122"/>
      <c r="D24" s="122"/>
      <c r="E24" s="122"/>
      <c r="F24" s="123"/>
      <c r="G24" s="133" t="str">
        <f>lang!B6</f>
        <v xml:space="preserve">Psy variability - Mental basal metabolism </v>
      </c>
      <c r="H24" s="134"/>
      <c r="I24" s="134"/>
      <c r="J24" s="134"/>
      <c r="K24" s="135"/>
      <c r="M24" s="13"/>
      <c r="O24" s="14"/>
      <c r="Q24"/>
      <c r="T24"/>
      <c r="U24" s="16"/>
    </row>
    <row r="25" spans="2:24" ht="16.5" customHeight="1" thickBot="1">
      <c r="B25" s="36" t="str">
        <f>lang!B10</f>
        <v>Mf</v>
      </c>
      <c r="C25" s="33">
        <f>FH_info!F2*1</f>
        <v>0</v>
      </c>
      <c r="D25" s="37" t="str">
        <f>lang!B11</f>
        <v>S</v>
      </c>
      <c r="E25" s="153">
        <f>FH_info!G2*1</f>
        <v>0</v>
      </c>
      <c r="F25" s="154"/>
      <c r="G25" s="145" t="str">
        <f>lang!B12</f>
        <v>Psy change rate</v>
      </c>
      <c r="H25" s="146"/>
      <c r="I25" s="54" t="str">
        <f ca="1">CONCATENATE(info!M7,"-",info!M8)</f>
        <v>0-0</v>
      </c>
      <c r="J25" s="35" t="str">
        <f>lang!B13</f>
        <v>Kcal/min</v>
      </c>
      <c r="K25" s="34" t="str">
        <f ca="1">CONCATENATE(info!M5,"-",info!M6)</f>
        <v>0-0</v>
      </c>
      <c r="M25" s="13"/>
      <c r="O25" s="14"/>
      <c r="Q25"/>
      <c r="T25"/>
      <c r="U25" s="16"/>
    </row>
    <row r="26" spans="2:24" ht="178.5" customHeight="1" thickBot="1">
      <c r="B26" s="126" ph="1"/>
      <c r="C26" s="127" ph="1"/>
      <c r="D26" s="127" ph="1"/>
      <c r="E26" s="128" ph="1"/>
      <c r="F26" s="32" ph="1"/>
      <c r="G26" s="129"/>
      <c r="H26" s="130"/>
      <c r="I26" s="130"/>
      <c r="J26" s="131"/>
      <c r="K26" s="132"/>
      <c r="M26" s="13"/>
      <c r="O26" s="14"/>
      <c r="P26" s="14"/>
      <c r="Q26"/>
      <c r="T26"/>
    </row>
    <row r="27" spans="2:24" ht="15.75" thickBot="1">
      <c r="B27" s="93" t="str">
        <f>CONCATENATE( lang!B31," ",ROUND(100-FH_info!L2,0),"%]")</f>
        <v>Result [Quality 100%]</v>
      </c>
      <c r="C27" s="94"/>
      <c r="D27" s="94"/>
      <c r="E27" s="94"/>
      <c r="F27" s="94"/>
      <c r="G27" s="94"/>
      <c r="H27" s="94"/>
      <c r="I27" s="94"/>
      <c r="J27" s="94"/>
      <c r="K27" s="95"/>
      <c r="M27"/>
      <c r="O27" s="14"/>
      <c r="Q27"/>
      <c r="T27"/>
    </row>
    <row r="28" spans="2:24" ht="24.75" customHeight="1" thickBot="1">
      <c r="B28" s="106" t="str">
        <f>lang!B32</f>
        <v>Extraversion</v>
      </c>
      <c r="C28" s="107"/>
      <c r="D28" s="108"/>
      <c r="E28" s="93">
        <f>M!B18*100</f>
        <v>0</v>
      </c>
      <c r="F28" s="95"/>
      <c r="G28" s="106" t="str">
        <f>lang!B33</f>
        <v>Stability</v>
      </c>
      <c r="H28" s="107"/>
      <c r="I28" s="108"/>
      <c r="J28" s="109">
        <f>M!B19*100</f>
        <v>0</v>
      </c>
      <c r="K28" s="110"/>
      <c r="M28"/>
      <c r="Q28"/>
      <c r="T28"/>
      <c r="W28" s="30"/>
      <c r="X28" s="30"/>
    </row>
    <row r="29" spans="2:24" ht="18" customHeight="1">
      <c r="B29" s="111" t="str">
        <f>lang!B37</f>
        <v>Comments</v>
      </c>
      <c r="C29" s="112"/>
      <c r="D29" s="113"/>
      <c r="E29" s="113"/>
      <c r="F29" s="113"/>
      <c r="G29" s="113"/>
      <c r="H29" s="113"/>
      <c r="I29" s="113"/>
      <c r="J29" s="113"/>
      <c r="K29" s="114"/>
      <c r="M29"/>
      <c r="Q29"/>
      <c r="T29"/>
      <c r="W29" s="30"/>
      <c r="X29" s="30"/>
    </row>
    <row r="30" spans="2:24" ht="20.25" customHeight="1">
      <c r="B30" s="87"/>
      <c r="C30" s="88"/>
      <c r="D30" s="88"/>
      <c r="E30" s="88"/>
      <c r="F30" s="88"/>
      <c r="G30" s="88"/>
      <c r="H30" s="88"/>
      <c r="I30" s="88"/>
      <c r="J30" s="88"/>
      <c r="K30" s="89"/>
      <c r="M30"/>
      <c r="Q30"/>
      <c r="T30"/>
      <c r="W30" s="30"/>
      <c r="X30" s="30"/>
    </row>
    <row r="31" spans="2:24" ht="35.25" customHeight="1">
      <c r="B31" s="87"/>
      <c r="C31" s="88"/>
      <c r="D31" s="88"/>
      <c r="E31" s="88"/>
      <c r="F31" s="88"/>
      <c r="G31" s="88"/>
      <c r="H31" s="88"/>
      <c r="I31" s="88"/>
      <c r="J31" s="88"/>
      <c r="K31" s="89"/>
      <c r="M31"/>
      <c r="Q31"/>
      <c r="T31"/>
      <c r="W31" s="30"/>
      <c r="X31" s="30"/>
    </row>
    <row r="32" spans="2:24" ht="24" customHeight="1" thickBot="1">
      <c r="B32" s="90"/>
      <c r="C32" s="91"/>
      <c r="D32" s="91"/>
      <c r="E32" s="91"/>
      <c r="F32" s="91"/>
      <c r="G32" s="91"/>
      <c r="H32" s="91"/>
      <c r="I32" s="91"/>
      <c r="J32" s="91"/>
      <c r="K32" s="92"/>
      <c r="M32"/>
      <c r="Q32"/>
      <c r="T32"/>
      <c r="W32" s="30"/>
      <c r="X32" s="30"/>
    </row>
    <row r="33" spans="13:20">
      <c r="M33"/>
      <c r="Q33"/>
      <c r="T33"/>
    </row>
    <row r="34" spans="13:20">
      <c r="M34" s="18"/>
      <c r="N34" s="15"/>
      <c r="O34" s="19"/>
      <c r="P34" s="15"/>
      <c r="Q34"/>
      <c r="T34"/>
    </row>
  </sheetData>
  <mergeCells count="26">
    <mergeCell ref="C1:I1"/>
    <mergeCell ref="B26:E26"/>
    <mergeCell ref="G26:K26"/>
    <mergeCell ref="G24:K24"/>
    <mergeCell ref="G16:K23"/>
    <mergeCell ref="G25:H25"/>
    <mergeCell ref="B2:K3"/>
    <mergeCell ref="E25:F25"/>
    <mergeCell ref="G15:K15"/>
    <mergeCell ref="B15:F15"/>
    <mergeCell ref="C4:F4"/>
    <mergeCell ref="H4:K4"/>
    <mergeCell ref="B30:K32"/>
    <mergeCell ref="B27:K27"/>
    <mergeCell ref="B7:K7"/>
    <mergeCell ref="H5:K5"/>
    <mergeCell ref="H6:K6"/>
    <mergeCell ref="B28:D28"/>
    <mergeCell ref="G28:I28"/>
    <mergeCell ref="E28:F28"/>
    <mergeCell ref="J28:K28"/>
    <mergeCell ref="B29:C29"/>
    <mergeCell ref="D29:K29"/>
    <mergeCell ref="C5:F5"/>
    <mergeCell ref="C6:F6"/>
    <mergeCell ref="B24:F24"/>
  </mergeCells>
  <phoneticPr fontId="1" type="noConversion"/>
  <pageMargins left="0.59055118110236227" right="0.15748031496062992" top="0.23622047244094491" bottom="0.23622047244094491" header="0.19685039370078741" footer="0.15748031496062992"/>
  <pageSetup paperSize="9" orientation="portrait" r:id="rId1"/>
  <ignoredErrors>
    <ignoredError sqref="D9:E9 I9:J9 D10:E10 I10:J10 D11:E11 I11:J11 D12:E12 I12:J12 D13:E13 I13:J13 P20 P19" formula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4">
    <pageSetUpPr fitToPage="1"/>
  </sheetPr>
  <dimension ref="B1:AL34"/>
  <sheetViews>
    <sheetView zoomScaleNormal="100" workbookViewId="0">
      <selection activeCell="B2" sqref="B2:K3"/>
    </sheetView>
  </sheetViews>
  <sheetFormatPr defaultRowHeight="15"/>
  <cols>
    <col min="1" max="1" width="3.140625" customWidth="1"/>
    <col min="2" max="2" width="9" style="3" customWidth="1"/>
    <col min="3" max="3" width="10.42578125" style="3" bestFit="1" customWidth="1"/>
    <col min="4" max="4" width="9.28515625" style="3" customWidth="1"/>
    <col min="5" max="5" width="10.42578125" style="3" customWidth="1"/>
    <col min="6" max="6" width="6.7109375" style="3" customWidth="1"/>
    <col min="7" max="7" width="8.7109375" style="3" customWidth="1"/>
    <col min="8" max="8" width="9.7109375" customWidth="1"/>
    <col min="9" max="9" width="9.85546875" customWidth="1"/>
    <col min="10" max="10" width="8.42578125" customWidth="1"/>
    <col min="11" max="11" width="9.42578125" customWidth="1"/>
    <col min="12" max="12" width="5.42578125" style="1" customWidth="1"/>
    <col min="13" max="13" width="12.5703125" style="1" customWidth="1"/>
    <col min="14" max="15" width="7.85546875" customWidth="1"/>
    <col min="16" max="16" width="7" customWidth="1"/>
    <col min="17" max="17" width="5.7109375" style="1" customWidth="1"/>
    <col min="18" max="18" width="6.42578125" customWidth="1"/>
    <col min="19" max="19" width="6.28515625" customWidth="1"/>
    <col min="20" max="20" width="7.5703125" style="1" customWidth="1"/>
    <col min="21" max="21" width="4.85546875" customWidth="1"/>
  </cols>
  <sheetData>
    <row r="1" spans="2:38" ht="6" customHeight="1" thickBot="1">
      <c r="C1" s="124"/>
      <c r="D1" s="125"/>
      <c r="E1" s="125"/>
      <c r="F1" s="125"/>
      <c r="G1" s="125"/>
      <c r="H1" s="125"/>
      <c r="I1" s="125"/>
      <c r="J1" s="69"/>
      <c r="K1" s="69"/>
      <c r="L1" s="68"/>
      <c r="M1" s="68"/>
      <c r="N1" s="68"/>
      <c r="O1" s="68"/>
      <c r="P1" s="68"/>
    </row>
    <row r="2" spans="2:38">
      <c r="B2" s="147" t="str">
        <f>lang!B2</f>
        <v>Testing Result for mental-functional state</v>
      </c>
      <c r="C2" s="148"/>
      <c r="D2" s="148"/>
      <c r="E2" s="148"/>
      <c r="F2" s="148"/>
      <c r="G2" s="148"/>
      <c r="H2" s="148"/>
      <c r="I2" s="148"/>
      <c r="J2" s="148"/>
      <c r="K2" s="149"/>
    </row>
    <row r="3" spans="2:38" ht="31.5" customHeight="1" thickBot="1">
      <c r="B3" s="150"/>
      <c r="C3" s="151"/>
      <c r="D3" s="151"/>
      <c r="E3" s="151"/>
      <c r="F3" s="151"/>
      <c r="G3" s="151"/>
      <c r="H3" s="151"/>
      <c r="I3" s="151"/>
      <c r="J3" s="151"/>
      <c r="K3" s="152"/>
    </row>
    <row r="4" spans="2:38" ht="16.5" customHeight="1">
      <c r="B4" s="38" t="str">
        <f>lang!B24</f>
        <v>Name</v>
      </c>
      <c r="C4" s="161">
        <f>FH_info!B2</f>
        <v>0</v>
      </c>
      <c r="D4" s="162"/>
      <c r="E4" s="162"/>
      <c r="F4" s="163"/>
      <c r="G4" s="41" t="str">
        <f>lang!B27</f>
        <v>ID</v>
      </c>
      <c r="H4" s="161"/>
      <c r="I4" s="162"/>
      <c r="J4" s="162"/>
      <c r="K4" s="164"/>
    </row>
    <row r="5" spans="2:38" ht="17.25" customHeight="1">
      <c r="B5" s="39" t="str">
        <f>lang!B25</f>
        <v>Gender</v>
      </c>
      <c r="C5" s="115"/>
      <c r="D5" s="116"/>
      <c r="E5" s="116"/>
      <c r="F5" s="117"/>
      <c r="G5" s="42" t="str">
        <f>lang!B28</f>
        <v xml:space="preserve"> Date</v>
      </c>
      <c r="H5" s="100">
        <f>FH_info!A2</f>
        <v>0</v>
      </c>
      <c r="I5" s="101"/>
      <c r="J5" s="101"/>
      <c r="K5" s="102"/>
      <c r="M5" s="9" t="s">
        <v>282</v>
      </c>
      <c r="N5" s="10"/>
      <c r="O5" s="10"/>
      <c r="P5" s="10"/>
      <c r="Q5" s="10"/>
      <c r="R5" s="10"/>
      <c r="S5" s="10"/>
      <c r="T5" s="10"/>
      <c r="U5" s="10"/>
      <c r="V5" s="9" t="s">
        <v>5</v>
      </c>
      <c r="W5" s="10"/>
      <c r="X5" s="10"/>
      <c r="Y5" s="10"/>
      <c r="Z5" s="10"/>
      <c r="AA5" s="10"/>
      <c r="AB5" s="10"/>
      <c r="AC5" s="10"/>
      <c r="AE5" s="9" t="s">
        <v>283</v>
      </c>
      <c r="AF5" s="10"/>
      <c r="AG5" s="10"/>
      <c r="AH5" s="10"/>
      <c r="AI5" s="10"/>
      <c r="AJ5" s="10"/>
      <c r="AK5" s="10"/>
      <c r="AL5" s="10"/>
    </row>
    <row r="6" spans="2:38" ht="18.75" customHeight="1" thickBot="1">
      <c r="B6" s="40" t="str">
        <f>lang!B26</f>
        <v>Age</v>
      </c>
      <c r="C6" s="118"/>
      <c r="D6" s="119"/>
      <c r="E6" s="119"/>
      <c r="F6" s="120"/>
      <c r="G6" s="43" t="str">
        <f>lang!B29</f>
        <v>Σ Vi</v>
      </c>
      <c r="H6" s="103">
        <f>dM!B17*1</f>
        <v>0.5</v>
      </c>
      <c r="I6" s="104"/>
      <c r="J6" s="104"/>
      <c r="K6" s="105"/>
      <c r="M6" s="20"/>
      <c r="N6" s="67" t="str">
        <f>lang!B43</f>
        <v>M</v>
      </c>
      <c r="O6" s="67" t="str">
        <f>lang!B44</f>
        <v>S</v>
      </c>
      <c r="P6" s="67" t="str">
        <f>lang!B45</f>
        <v>Vi (S/M)</v>
      </c>
      <c r="Q6" s="67" t="str">
        <f>lang!B46</f>
        <v>bMin</v>
      </c>
      <c r="R6" s="67" t="str">
        <f>lang!B47</f>
        <v>cMin</v>
      </c>
      <c r="S6" s="67" t="str">
        <f>lang!B48</f>
        <v>bMax</v>
      </c>
      <c r="T6" s="67" t="str">
        <f>lang!B49</f>
        <v>cMax</v>
      </c>
      <c r="U6" s="17"/>
      <c r="V6" s="20"/>
      <c r="W6" s="67" t="str">
        <f>N6</f>
        <v>M</v>
      </c>
      <c r="X6" s="67" t="str">
        <f t="shared" ref="X6:AC6" si="0">O6</f>
        <v>S</v>
      </c>
      <c r="Y6" s="67" t="str">
        <f t="shared" si="0"/>
        <v>Vi (S/M)</v>
      </c>
      <c r="Z6" s="67" t="str">
        <f t="shared" si="0"/>
        <v>bMin</v>
      </c>
      <c r="AA6" s="67" t="str">
        <f t="shared" si="0"/>
        <v>cMin</v>
      </c>
      <c r="AB6" s="67" t="str">
        <f t="shared" si="0"/>
        <v>bMax</v>
      </c>
      <c r="AC6" s="67" t="str">
        <f t="shared" si="0"/>
        <v>cMax</v>
      </c>
      <c r="AE6" s="20"/>
      <c r="AF6" s="67" t="str">
        <f>W6</f>
        <v>M</v>
      </c>
      <c r="AG6" s="67" t="str">
        <f t="shared" ref="AG6:AL6" si="1">X6</f>
        <v>S</v>
      </c>
      <c r="AH6" s="67" t="str">
        <f t="shared" si="1"/>
        <v>Vi (S/M)</v>
      </c>
      <c r="AI6" s="67" t="str">
        <f t="shared" si="1"/>
        <v>bMin</v>
      </c>
      <c r="AJ6" s="67" t="str">
        <f t="shared" si="1"/>
        <v>cMin</v>
      </c>
      <c r="AK6" s="67" t="str">
        <f t="shared" si="1"/>
        <v>bMax</v>
      </c>
      <c r="AL6" s="67" t="str">
        <f t="shared" si="1"/>
        <v>cMax</v>
      </c>
    </row>
    <row r="7" spans="2:38" ht="15.75" customHeight="1" thickBot="1">
      <c r="B7" s="96" t="str">
        <f>lang!B30</f>
        <v>10 Parameter Results</v>
      </c>
      <c r="C7" s="97"/>
      <c r="D7" s="98"/>
      <c r="E7" s="98"/>
      <c r="F7" s="98"/>
      <c r="G7" s="98"/>
      <c r="H7" s="98"/>
      <c r="I7" s="98"/>
      <c r="J7" s="98"/>
      <c r="K7" s="99"/>
      <c r="M7" s="24" t="str">
        <f>lang!B14</f>
        <v>Aggression</v>
      </c>
      <c r="N7" s="51">
        <f>AF7-W7</f>
        <v>0.5</v>
      </c>
      <c r="O7" s="51">
        <f t="shared" ref="O7:T7" si="2">AG7-X7</f>
        <v>0.5</v>
      </c>
      <c r="P7" s="51">
        <f t="shared" si="2"/>
        <v>0.5</v>
      </c>
      <c r="Q7" s="51">
        <f t="shared" si="2"/>
        <v>0.5</v>
      </c>
      <c r="R7" s="51">
        <f t="shared" si="2"/>
        <v>0.5</v>
      </c>
      <c r="S7" s="51">
        <f t="shared" si="2"/>
        <v>0.5</v>
      </c>
      <c r="T7" s="51">
        <f t="shared" si="2"/>
        <v>0.5</v>
      </c>
      <c r="U7" s="11"/>
      <c r="V7" s="24" t="str">
        <f>M7</f>
        <v>Aggression</v>
      </c>
      <c r="W7" s="51">
        <f>'M1'!B5*1</f>
        <v>0.5</v>
      </c>
      <c r="X7" s="51">
        <f>'M1'!C5*1</f>
        <v>0.5</v>
      </c>
      <c r="Y7" s="51">
        <f>'M1'!D5*1</f>
        <v>0.5</v>
      </c>
      <c r="Z7" s="51">
        <f>'M1'!E5*1</f>
        <v>0.5</v>
      </c>
      <c r="AA7" s="51">
        <f>'M1'!F5*1</f>
        <v>0.5</v>
      </c>
      <c r="AB7" s="51">
        <f>'M1'!G5*1</f>
        <v>0.5</v>
      </c>
      <c r="AC7" s="51">
        <f>'M1'!H5*1</f>
        <v>0.5</v>
      </c>
      <c r="AE7" s="24" t="str">
        <f>V7</f>
        <v>Aggression</v>
      </c>
      <c r="AF7" s="51">
        <f>'M2'!B5*1</f>
        <v>1</v>
      </c>
      <c r="AG7" s="51">
        <f>'M2'!C5*1</f>
        <v>1</v>
      </c>
      <c r="AH7" s="51">
        <f>'M2'!D5*1</f>
        <v>1</v>
      </c>
      <c r="AI7" s="51">
        <f>'M2'!E5*1</f>
        <v>1</v>
      </c>
      <c r="AJ7" s="51">
        <f>'M2'!F5*1</f>
        <v>1</v>
      </c>
      <c r="AK7" s="51">
        <f>'M2'!G5*1</f>
        <v>1</v>
      </c>
      <c r="AL7" s="51">
        <f>'M2'!H5*1</f>
        <v>1</v>
      </c>
    </row>
    <row r="8" spans="2:38" ht="16.5" customHeight="1" thickBot="1">
      <c r="B8" s="80" t="str">
        <f>lang!B38</f>
        <v>Parameter</v>
      </c>
      <c r="C8" s="81" t="str">
        <f>lang!B39</f>
        <v>Min</v>
      </c>
      <c r="D8" s="82" t="str">
        <f>lang!B40</f>
        <v>Avg</v>
      </c>
      <c r="E8" s="82" t="str">
        <f>lang!B41</f>
        <v>Max</v>
      </c>
      <c r="F8" s="82" t="str">
        <f>lang!B42</f>
        <v>Vi</v>
      </c>
      <c r="G8" s="83" t="str">
        <f>B8</f>
        <v>Parameter</v>
      </c>
      <c r="H8" s="83" t="str">
        <f t="shared" ref="H8:K8" si="3">C8</f>
        <v>Min</v>
      </c>
      <c r="I8" s="83" t="str">
        <f t="shared" si="3"/>
        <v>Avg</v>
      </c>
      <c r="J8" s="83" t="str">
        <f t="shared" si="3"/>
        <v>Max</v>
      </c>
      <c r="K8" s="84" t="str">
        <f t="shared" si="3"/>
        <v>Vi</v>
      </c>
      <c r="M8" s="24" t="str">
        <f>lang!B15</f>
        <v>Stress</v>
      </c>
      <c r="N8" s="51">
        <f t="shared" ref="N8:N16" si="4">AF8-W8</f>
        <v>0.5</v>
      </c>
      <c r="O8" s="51">
        <f t="shared" ref="O8:O16" si="5">AG8-X8</f>
        <v>0.5</v>
      </c>
      <c r="P8" s="51">
        <f t="shared" ref="P8:P16" si="6">AH8-Y8</f>
        <v>0.5</v>
      </c>
      <c r="Q8" s="51">
        <f t="shared" ref="Q8:Q16" si="7">AI8-Z8</f>
        <v>0.5</v>
      </c>
      <c r="R8" s="51">
        <f t="shared" ref="R8:R16" si="8">AJ8-AA8</f>
        <v>0.5</v>
      </c>
      <c r="S8" s="51">
        <f t="shared" ref="S8:S16" si="9">AK8-AB8</f>
        <v>0.5</v>
      </c>
      <c r="T8" s="51">
        <f t="shared" ref="T8:T16" si="10">AL8-AC8</f>
        <v>0.5</v>
      </c>
      <c r="U8" s="12"/>
      <c r="V8" s="24" t="str">
        <f t="shared" ref="V8:V16" si="11">M8</f>
        <v>Stress</v>
      </c>
      <c r="W8" s="51">
        <f>'M1'!B6*1</f>
        <v>0.5</v>
      </c>
      <c r="X8" s="51">
        <f>'M1'!C6*1</f>
        <v>0.5</v>
      </c>
      <c r="Y8" s="51">
        <f>'M1'!D6*1</f>
        <v>0.5</v>
      </c>
      <c r="Z8" s="51">
        <f>'M1'!E6*1</f>
        <v>0.5</v>
      </c>
      <c r="AA8" s="51">
        <f>'M1'!F6*1</f>
        <v>0.5</v>
      </c>
      <c r="AB8" s="51">
        <f>'M1'!G6*1</f>
        <v>0.5</v>
      </c>
      <c r="AC8" s="51">
        <f>'M1'!H6*1</f>
        <v>0.5</v>
      </c>
      <c r="AE8" s="24" t="str">
        <f t="shared" ref="AE8:AE18" si="12">V8</f>
        <v>Stress</v>
      </c>
      <c r="AF8" s="51">
        <f>'M2'!B6*1</f>
        <v>1</v>
      </c>
      <c r="AG8" s="51">
        <f>'M2'!C6*1</f>
        <v>1</v>
      </c>
      <c r="AH8" s="51">
        <f>'M2'!D6*1</f>
        <v>1</v>
      </c>
      <c r="AI8" s="51">
        <f>'M2'!E6*1</f>
        <v>1</v>
      </c>
      <c r="AJ8" s="51">
        <f>'M2'!F6*1</f>
        <v>1</v>
      </c>
      <c r="AK8" s="51">
        <f>'M2'!G6*1</f>
        <v>1</v>
      </c>
      <c r="AL8" s="51">
        <f>'M2'!H6*1</f>
        <v>1</v>
      </c>
    </row>
    <row r="9" spans="2:38" s="7" customFormat="1" ht="21" customHeight="1">
      <c r="B9" s="72" t="str">
        <f>CONCATENATE(M7,"
(20 ~ 50)")</f>
        <v>Aggression
(20 ~ 50)</v>
      </c>
      <c r="C9" s="73">
        <f>R7</f>
        <v>0.5</v>
      </c>
      <c r="D9" s="74">
        <f>N7</f>
        <v>0.5</v>
      </c>
      <c r="E9" s="75">
        <f>T7</f>
        <v>0.5</v>
      </c>
      <c r="F9" s="75">
        <f>P7</f>
        <v>0.5</v>
      </c>
      <c r="G9" s="76" t="str">
        <f>CONCATENATE(M8,"
(20 ~ 40)")</f>
        <v>Stress
(20 ~ 40)</v>
      </c>
      <c r="H9" s="73">
        <f>R8</f>
        <v>0.5</v>
      </c>
      <c r="I9" s="77">
        <f>N8</f>
        <v>0.5</v>
      </c>
      <c r="J9" s="73">
        <f>T8</f>
        <v>0.5</v>
      </c>
      <c r="K9" s="78">
        <f>P8</f>
        <v>0.5</v>
      </c>
      <c r="L9" s="6"/>
      <c r="M9" s="24" t="str">
        <f>lang!B16</f>
        <v>Tension</v>
      </c>
      <c r="N9" s="51">
        <f t="shared" si="4"/>
        <v>0.5</v>
      </c>
      <c r="O9" s="51">
        <f t="shared" si="5"/>
        <v>0.5</v>
      </c>
      <c r="P9" s="51">
        <f t="shared" si="6"/>
        <v>0.5</v>
      </c>
      <c r="Q9" s="51">
        <f t="shared" si="7"/>
        <v>0.5</v>
      </c>
      <c r="R9" s="51">
        <f t="shared" si="8"/>
        <v>0.5</v>
      </c>
      <c r="S9" s="51">
        <f t="shared" si="9"/>
        <v>0.5</v>
      </c>
      <c r="T9" s="51">
        <f t="shared" si="10"/>
        <v>0.5</v>
      </c>
      <c r="U9" s="11"/>
      <c r="V9" s="24" t="str">
        <f t="shared" si="11"/>
        <v>Tension</v>
      </c>
      <c r="W9" s="51">
        <f>'M1'!B7*1</f>
        <v>0.5</v>
      </c>
      <c r="X9" s="51">
        <f>'M1'!C7*1</f>
        <v>0.5</v>
      </c>
      <c r="Y9" s="51">
        <f>'M1'!D7*1</f>
        <v>0.5</v>
      </c>
      <c r="Z9" s="51">
        <f>'M1'!E7*1</f>
        <v>0.5</v>
      </c>
      <c r="AA9" s="51">
        <f>'M1'!F7*1</f>
        <v>0.5</v>
      </c>
      <c r="AB9" s="51">
        <f>'M1'!G7*1</f>
        <v>0.5</v>
      </c>
      <c r="AC9" s="51">
        <f>'M1'!H7*1</f>
        <v>0.5</v>
      </c>
      <c r="AE9" s="24" t="str">
        <f t="shared" si="12"/>
        <v>Tension</v>
      </c>
      <c r="AF9" s="51">
        <f>'M2'!B7*1</f>
        <v>1</v>
      </c>
      <c r="AG9" s="51">
        <f>'M2'!C7*1</f>
        <v>1</v>
      </c>
      <c r="AH9" s="51">
        <f>'M2'!D7*1</f>
        <v>1</v>
      </c>
      <c r="AI9" s="51">
        <f>'M2'!E7*1</f>
        <v>1</v>
      </c>
      <c r="AJ9" s="51">
        <f>'M2'!F7*1</f>
        <v>1</v>
      </c>
      <c r="AK9" s="51">
        <f>'M2'!G7*1</f>
        <v>1</v>
      </c>
      <c r="AL9" s="51">
        <f>'M2'!H7*1</f>
        <v>1</v>
      </c>
    </row>
    <row r="10" spans="2:38" s="5" customFormat="1" ht="22.5" customHeight="1">
      <c r="B10" s="62" t="str">
        <f>CONCATENATE(M9,"
(15 ~ 40)")</f>
        <v>Tension
(15 ~ 40)</v>
      </c>
      <c r="C10" s="21">
        <f>R9</f>
        <v>0.5</v>
      </c>
      <c r="D10" s="44">
        <f>N9</f>
        <v>0.5</v>
      </c>
      <c r="E10" s="46">
        <f>T9</f>
        <v>0.5</v>
      </c>
      <c r="F10" s="46">
        <f>P9</f>
        <v>0.5</v>
      </c>
      <c r="G10" s="64" t="str">
        <f>CONCATENATE(M10,"
(20 ~ 50)")</f>
        <v>Suspect
(20 ~ 50)</v>
      </c>
      <c r="H10" s="21">
        <f>R10</f>
        <v>0.5</v>
      </c>
      <c r="I10" s="45">
        <f>N10</f>
        <v>0.5</v>
      </c>
      <c r="J10" s="21">
        <f>T10</f>
        <v>0.5</v>
      </c>
      <c r="K10" s="22">
        <f>P10</f>
        <v>0.5</v>
      </c>
      <c r="L10" s="4"/>
      <c r="M10" s="24" t="str">
        <f>lang!B17</f>
        <v>Suspect</v>
      </c>
      <c r="N10" s="51">
        <f t="shared" si="4"/>
        <v>0.5</v>
      </c>
      <c r="O10" s="51">
        <f t="shared" si="5"/>
        <v>0.5</v>
      </c>
      <c r="P10" s="51">
        <f t="shared" si="6"/>
        <v>0.5</v>
      </c>
      <c r="Q10" s="51">
        <f t="shared" si="7"/>
        <v>0.5</v>
      </c>
      <c r="R10" s="51">
        <f t="shared" si="8"/>
        <v>0.5</v>
      </c>
      <c r="S10" s="51">
        <f t="shared" si="9"/>
        <v>0.5</v>
      </c>
      <c r="T10" s="51">
        <f t="shared" si="10"/>
        <v>0.5</v>
      </c>
      <c r="U10" s="11"/>
      <c r="V10" s="24" t="str">
        <f t="shared" si="11"/>
        <v>Suspect</v>
      </c>
      <c r="W10" s="51">
        <f>'M1'!B8*1</f>
        <v>0.5</v>
      </c>
      <c r="X10" s="51">
        <f>'M1'!C8*1</f>
        <v>0.5</v>
      </c>
      <c r="Y10" s="51">
        <f>'M1'!D8*1</f>
        <v>0.5</v>
      </c>
      <c r="Z10" s="51">
        <f>'M1'!E8*1</f>
        <v>0.5</v>
      </c>
      <c r="AA10" s="51">
        <f>'M1'!F8*1</f>
        <v>0.5</v>
      </c>
      <c r="AB10" s="51">
        <f>'M1'!G8*1</f>
        <v>0.5</v>
      </c>
      <c r="AC10" s="51">
        <f>'M1'!H8*1</f>
        <v>0.5</v>
      </c>
      <c r="AE10" s="24" t="str">
        <f t="shared" si="12"/>
        <v>Suspect</v>
      </c>
      <c r="AF10" s="51">
        <f>'M2'!B8*1</f>
        <v>1</v>
      </c>
      <c r="AG10" s="51">
        <f>'M2'!C8*1</f>
        <v>1</v>
      </c>
      <c r="AH10" s="51">
        <f>'M2'!D8*1</f>
        <v>1</v>
      </c>
      <c r="AI10" s="51">
        <f>'M2'!E8*1</f>
        <v>1</v>
      </c>
      <c r="AJ10" s="51">
        <f>'M2'!F8*1</f>
        <v>1</v>
      </c>
      <c r="AK10" s="51">
        <f>'M2'!G8*1</f>
        <v>1</v>
      </c>
      <c r="AL10" s="51">
        <f>'M2'!H8*1</f>
        <v>1</v>
      </c>
    </row>
    <row r="11" spans="2:38" s="5" customFormat="1" ht="21.75" customHeight="1">
      <c r="B11" s="62" t="str">
        <f>CONCATENATE(M11,"
(50 ~ 100)")</f>
        <v>Balance
(50 ~ 100)</v>
      </c>
      <c r="C11" s="21">
        <f>R11</f>
        <v>0.5</v>
      </c>
      <c r="D11" s="45">
        <f>N11</f>
        <v>0.5</v>
      </c>
      <c r="E11" s="21">
        <f>T11</f>
        <v>0.5</v>
      </c>
      <c r="F11" s="21">
        <f>P11</f>
        <v>0.5</v>
      </c>
      <c r="G11" s="64" t="str">
        <f>CONCATENATE(M12,"
(40 ~ 100)")</f>
        <v>Charm
(40 ~ 100)</v>
      </c>
      <c r="H11" s="21">
        <f>R12</f>
        <v>0.5</v>
      </c>
      <c r="I11" s="45">
        <f>N12</f>
        <v>0.5</v>
      </c>
      <c r="J11" s="21">
        <f>T12</f>
        <v>0.5</v>
      </c>
      <c r="K11" s="22">
        <f>P12</f>
        <v>0.5</v>
      </c>
      <c r="L11" s="4"/>
      <c r="M11" s="24" t="str">
        <f>lang!B18</f>
        <v>Balance</v>
      </c>
      <c r="N11" s="51">
        <f t="shared" si="4"/>
        <v>0.5</v>
      </c>
      <c r="O11" s="51">
        <f t="shared" si="5"/>
        <v>0.5</v>
      </c>
      <c r="P11" s="51">
        <f t="shared" si="6"/>
        <v>0.5</v>
      </c>
      <c r="Q11" s="51">
        <f t="shared" si="7"/>
        <v>0.5</v>
      </c>
      <c r="R11" s="51">
        <f t="shared" si="8"/>
        <v>0.5</v>
      </c>
      <c r="S11" s="51">
        <f t="shared" si="9"/>
        <v>0.5</v>
      </c>
      <c r="T11" s="51">
        <f t="shared" si="10"/>
        <v>0.5</v>
      </c>
      <c r="U11" s="11"/>
      <c r="V11" s="24" t="str">
        <f t="shared" si="11"/>
        <v>Balance</v>
      </c>
      <c r="W11" s="51">
        <f>'M1'!B9*1</f>
        <v>0.5</v>
      </c>
      <c r="X11" s="51">
        <f>'M1'!C9*1</f>
        <v>0.5</v>
      </c>
      <c r="Y11" s="51">
        <f>'M1'!D9*1</f>
        <v>0.5</v>
      </c>
      <c r="Z11" s="51">
        <f>'M1'!E9*1</f>
        <v>0.5</v>
      </c>
      <c r="AA11" s="51">
        <f>'M1'!F9*1</f>
        <v>0.5</v>
      </c>
      <c r="AB11" s="51">
        <f>'M1'!G9*1</f>
        <v>0.5</v>
      </c>
      <c r="AC11" s="51">
        <f>'M1'!H9*1</f>
        <v>0.5</v>
      </c>
      <c r="AE11" s="24" t="str">
        <f t="shared" si="12"/>
        <v>Balance</v>
      </c>
      <c r="AF11" s="51">
        <f>'M2'!B9*1</f>
        <v>1</v>
      </c>
      <c r="AG11" s="51">
        <f>'M2'!C9*1</f>
        <v>1</v>
      </c>
      <c r="AH11" s="51">
        <f>'M2'!D9*1</f>
        <v>1</v>
      </c>
      <c r="AI11" s="51">
        <f>'M2'!E9*1</f>
        <v>1</v>
      </c>
      <c r="AJ11" s="51">
        <f>'M2'!F9*1</f>
        <v>1</v>
      </c>
      <c r="AK11" s="51">
        <f>'M2'!G9*1</f>
        <v>1</v>
      </c>
      <c r="AL11" s="51">
        <f>'M2'!H9*1</f>
        <v>1</v>
      </c>
    </row>
    <row r="12" spans="2:38" s="5" customFormat="1" ht="24" customHeight="1">
      <c r="B12" s="62" t="str">
        <f>CONCATENATE(M13,"
(10 ~ 50)")</f>
        <v>Energy
(10 ~ 50)</v>
      </c>
      <c r="C12" s="21">
        <f>R13</f>
        <v>0.5</v>
      </c>
      <c r="D12" s="44">
        <f>N13</f>
        <v>0.5</v>
      </c>
      <c r="E12" s="46">
        <f>T13</f>
        <v>0.5</v>
      </c>
      <c r="F12" s="46">
        <f>P13</f>
        <v>0.5</v>
      </c>
      <c r="G12" s="64" t="str">
        <f>CONCATENATE(M14,"
(50 ~ 100)")</f>
        <v>Self-Regulation
(50 ~ 100)</v>
      </c>
      <c r="H12" s="21">
        <f>R14</f>
        <v>0.5</v>
      </c>
      <c r="I12" s="45">
        <f>N14</f>
        <v>0.5</v>
      </c>
      <c r="J12" s="21">
        <f>T14</f>
        <v>0.5</v>
      </c>
      <c r="K12" s="22">
        <f>P14</f>
        <v>0.5</v>
      </c>
      <c r="L12" s="4"/>
      <c r="M12" s="24" t="str">
        <f>lang!B19</f>
        <v>Charm</v>
      </c>
      <c r="N12" s="51">
        <f t="shared" si="4"/>
        <v>0.5</v>
      </c>
      <c r="O12" s="51">
        <f t="shared" si="5"/>
        <v>0.5</v>
      </c>
      <c r="P12" s="51">
        <f t="shared" si="6"/>
        <v>0.5</v>
      </c>
      <c r="Q12" s="51">
        <f t="shared" si="7"/>
        <v>0.5</v>
      </c>
      <c r="R12" s="51">
        <f t="shared" si="8"/>
        <v>0.5</v>
      </c>
      <c r="S12" s="51">
        <f t="shared" si="9"/>
        <v>0.5</v>
      </c>
      <c r="T12" s="51">
        <f t="shared" si="10"/>
        <v>0.5</v>
      </c>
      <c r="U12" s="12"/>
      <c r="V12" s="24" t="str">
        <f t="shared" si="11"/>
        <v>Charm</v>
      </c>
      <c r="W12" s="51">
        <f>'M1'!B10*1</f>
        <v>0.5</v>
      </c>
      <c r="X12" s="51">
        <f>'M1'!C10*1</f>
        <v>0.5</v>
      </c>
      <c r="Y12" s="51">
        <f>'M1'!D10*1</f>
        <v>0.5</v>
      </c>
      <c r="Z12" s="51">
        <f>'M1'!E10*1</f>
        <v>0.5</v>
      </c>
      <c r="AA12" s="51">
        <f>'M1'!F10*1</f>
        <v>0.5</v>
      </c>
      <c r="AB12" s="51">
        <f>'M1'!G10*1</f>
        <v>0.5</v>
      </c>
      <c r="AC12" s="51">
        <f>'M1'!H10*1</f>
        <v>0.5</v>
      </c>
      <c r="AE12" s="24" t="str">
        <f t="shared" si="12"/>
        <v>Charm</v>
      </c>
      <c r="AF12" s="51">
        <f>'M2'!B10*1</f>
        <v>1</v>
      </c>
      <c r="AG12" s="51">
        <f>'M2'!C10*1</f>
        <v>1</v>
      </c>
      <c r="AH12" s="51">
        <f>'M2'!D10*1</f>
        <v>1</v>
      </c>
      <c r="AI12" s="51">
        <f>'M2'!E10*1</f>
        <v>1</v>
      </c>
      <c r="AJ12" s="51">
        <f>'M2'!F10*1</f>
        <v>1</v>
      </c>
      <c r="AK12" s="51">
        <f>'M2'!G10*1</f>
        <v>1</v>
      </c>
      <c r="AL12" s="51">
        <f>'M2'!H10*1</f>
        <v>1</v>
      </c>
    </row>
    <row r="13" spans="2:38" ht="25.5" customHeight="1">
      <c r="B13" s="62" t="str">
        <f>CONCATENATE(M15,"
(10 ~ 25)")</f>
        <v>Inhibition
(10 ~ 25)</v>
      </c>
      <c r="C13" s="21">
        <f>R15</f>
        <v>0.5</v>
      </c>
      <c r="D13" s="44">
        <f>N15</f>
        <v>0.5</v>
      </c>
      <c r="E13" s="46">
        <f>T15</f>
        <v>0.5</v>
      </c>
      <c r="F13" s="46">
        <f>P15</f>
        <v>0.5</v>
      </c>
      <c r="G13" s="64" t="str">
        <f>CONCATENATE(M16,"
(10 ~ 50)")</f>
        <v>Neuroticism
(10 ~ 50)</v>
      </c>
      <c r="H13" s="21">
        <f>R16</f>
        <v>0.5</v>
      </c>
      <c r="I13" s="44">
        <f>N16</f>
        <v>0.5</v>
      </c>
      <c r="J13" s="46">
        <f>T16</f>
        <v>0.5</v>
      </c>
      <c r="K13" s="79">
        <f>P16</f>
        <v>0.5</v>
      </c>
      <c r="M13" s="24" t="str">
        <f>lang!B20</f>
        <v>Energy</v>
      </c>
      <c r="N13" s="51">
        <f t="shared" si="4"/>
        <v>0.5</v>
      </c>
      <c r="O13" s="51">
        <f t="shared" si="5"/>
        <v>0.5</v>
      </c>
      <c r="P13" s="51">
        <f t="shared" si="6"/>
        <v>0.5</v>
      </c>
      <c r="Q13" s="51">
        <f t="shared" si="7"/>
        <v>0.5</v>
      </c>
      <c r="R13" s="51">
        <f t="shared" si="8"/>
        <v>0.5</v>
      </c>
      <c r="S13" s="51">
        <f t="shared" si="9"/>
        <v>0.5</v>
      </c>
      <c r="T13" s="51">
        <f t="shared" si="10"/>
        <v>0.5</v>
      </c>
      <c r="U13" s="11"/>
      <c r="V13" s="24" t="str">
        <f t="shared" si="11"/>
        <v>Energy</v>
      </c>
      <c r="W13" s="51">
        <f>'M1'!B11*1</f>
        <v>0.5</v>
      </c>
      <c r="X13" s="51">
        <f>'M1'!C11*1</f>
        <v>0.5</v>
      </c>
      <c r="Y13" s="51">
        <f>'M1'!D11*1</f>
        <v>0.5</v>
      </c>
      <c r="Z13" s="51">
        <f>'M1'!E11*1</f>
        <v>0.5</v>
      </c>
      <c r="AA13" s="51">
        <f>'M1'!F11*1</f>
        <v>0.5</v>
      </c>
      <c r="AB13" s="51">
        <f>'M1'!G11*1</f>
        <v>0.5</v>
      </c>
      <c r="AC13" s="51">
        <f>'M1'!H11*1</f>
        <v>0.5</v>
      </c>
      <c r="AE13" s="24" t="str">
        <f t="shared" si="12"/>
        <v>Energy</v>
      </c>
      <c r="AF13" s="51">
        <f>'M2'!B11*1</f>
        <v>1</v>
      </c>
      <c r="AG13" s="51">
        <f>'M2'!C11*1</f>
        <v>1</v>
      </c>
      <c r="AH13" s="51">
        <f>'M2'!D11*1</f>
        <v>1</v>
      </c>
      <c r="AI13" s="51">
        <f>'M2'!E11*1</f>
        <v>1</v>
      </c>
      <c r="AJ13" s="51">
        <f>'M2'!F11*1</f>
        <v>1</v>
      </c>
      <c r="AK13" s="51">
        <f>'M2'!G11*1</f>
        <v>1</v>
      </c>
      <c r="AL13" s="51">
        <f>'M2'!H11*1</f>
        <v>1</v>
      </c>
    </row>
    <row r="14" spans="2:38" ht="19.5" customHeight="1" thickBot="1">
      <c r="B14" s="63" t="str">
        <f>CONCATENATE(M17,"
(20 ~ 50)")</f>
        <v>Depression
(20 ~ 50)</v>
      </c>
      <c r="C14" s="47">
        <f>R17</f>
        <v>0.5</v>
      </c>
      <c r="D14" s="86">
        <f>N17</f>
        <v>0.5</v>
      </c>
      <c r="E14" s="48">
        <f>T17</f>
        <v>0.5</v>
      </c>
      <c r="F14" s="48">
        <f>P17</f>
        <v>0.5</v>
      </c>
      <c r="G14" s="65" t="str">
        <f>CONCATENATE(M18,"
(50 ~ 100)")</f>
        <v>Happiness
(50 ~ 100)</v>
      </c>
      <c r="H14" s="47">
        <f>R18</f>
        <v>0.5</v>
      </c>
      <c r="I14" s="86">
        <f>N18</f>
        <v>0.5</v>
      </c>
      <c r="J14" s="48">
        <f>T18</f>
        <v>0.5</v>
      </c>
      <c r="K14" s="49">
        <f>P18</f>
        <v>0.5</v>
      </c>
      <c r="M14" s="24" t="str">
        <f>lang!B21</f>
        <v>Self-Regulation</v>
      </c>
      <c r="N14" s="51">
        <f t="shared" si="4"/>
        <v>0.5</v>
      </c>
      <c r="O14" s="51">
        <f t="shared" si="5"/>
        <v>0.5</v>
      </c>
      <c r="P14" s="51">
        <f t="shared" si="6"/>
        <v>0.5</v>
      </c>
      <c r="Q14" s="51">
        <f t="shared" si="7"/>
        <v>0.5</v>
      </c>
      <c r="R14" s="51">
        <f t="shared" si="8"/>
        <v>0.5</v>
      </c>
      <c r="S14" s="51">
        <f t="shared" si="9"/>
        <v>0.5</v>
      </c>
      <c r="T14" s="51">
        <f t="shared" si="10"/>
        <v>0.5</v>
      </c>
      <c r="U14" s="11"/>
      <c r="V14" s="24" t="str">
        <f t="shared" si="11"/>
        <v>Self-Regulation</v>
      </c>
      <c r="W14" s="51">
        <f>'M1'!B12*1</f>
        <v>0.5</v>
      </c>
      <c r="X14" s="51">
        <f>'M1'!C12*1</f>
        <v>0.5</v>
      </c>
      <c r="Y14" s="51">
        <f>'M1'!D12*1</f>
        <v>0.5</v>
      </c>
      <c r="Z14" s="51">
        <f>'M1'!E12*1</f>
        <v>0.5</v>
      </c>
      <c r="AA14" s="51">
        <f>'M1'!F12*1</f>
        <v>0.5</v>
      </c>
      <c r="AB14" s="51">
        <f>'M1'!G12*1</f>
        <v>0.5</v>
      </c>
      <c r="AC14" s="51">
        <f>'M1'!H12*1</f>
        <v>0.5</v>
      </c>
      <c r="AE14" s="24" t="str">
        <f t="shared" si="12"/>
        <v>Self-Regulation</v>
      </c>
      <c r="AF14" s="51">
        <f>'M2'!B12*1</f>
        <v>1</v>
      </c>
      <c r="AG14" s="51">
        <f>'M2'!C12*1</f>
        <v>1</v>
      </c>
      <c r="AH14" s="51">
        <f>'M2'!D12*1</f>
        <v>1</v>
      </c>
      <c r="AI14" s="51">
        <f>'M2'!E12*1</f>
        <v>1</v>
      </c>
      <c r="AJ14" s="51">
        <f>'M2'!F12*1</f>
        <v>1</v>
      </c>
      <c r="AK14" s="51">
        <f>'M2'!G12*1</f>
        <v>1</v>
      </c>
      <c r="AL14" s="51">
        <f>'M2'!H12*1</f>
        <v>1</v>
      </c>
    </row>
    <row r="15" spans="2:38" ht="21" customHeight="1" thickBot="1">
      <c r="B15" s="158" t="str">
        <f>lang!B3</f>
        <v>Parameter Chart</v>
      </c>
      <c r="C15" s="159"/>
      <c r="D15" s="159"/>
      <c r="E15" s="159"/>
      <c r="F15" s="160"/>
      <c r="G15" s="155" t="str">
        <f>lang!B4</f>
        <v>Emotion distribution Chart</v>
      </c>
      <c r="H15" s="156"/>
      <c r="I15" s="156"/>
      <c r="J15" s="156"/>
      <c r="K15" s="157"/>
      <c r="M15" s="24" t="str">
        <f>lang!B22</f>
        <v>Inhibition</v>
      </c>
      <c r="N15" s="51">
        <f t="shared" si="4"/>
        <v>0.5</v>
      </c>
      <c r="O15" s="51">
        <f t="shared" si="5"/>
        <v>0.5</v>
      </c>
      <c r="P15" s="51">
        <f t="shared" si="6"/>
        <v>0.5</v>
      </c>
      <c r="Q15" s="51">
        <f t="shared" si="7"/>
        <v>0.5</v>
      </c>
      <c r="R15" s="51">
        <f t="shared" si="8"/>
        <v>0.5</v>
      </c>
      <c r="S15" s="51">
        <f t="shared" si="9"/>
        <v>0.5</v>
      </c>
      <c r="T15" s="51">
        <f t="shared" si="10"/>
        <v>0.5</v>
      </c>
      <c r="U15" s="11"/>
      <c r="V15" s="24" t="str">
        <f t="shared" si="11"/>
        <v>Inhibition</v>
      </c>
      <c r="W15" s="51">
        <f>'M1'!B13*1</f>
        <v>0.5</v>
      </c>
      <c r="X15" s="51">
        <f>'M1'!C13*1</f>
        <v>0.5</v>
      </c>
      <c r="Y15" s="51">
        <f>'M1'!D13*1</f>
        <v>0.5</v>
      </c>
      <c r="Z15" s="51">
        <f>'M1'!E13*1</f>
        <v>0.5</v>
      </c>
      <c r="AA15" s="51">
        <f>'M1'!F13*1</f>
        <v>0.5</v>
      </c>
      <c r="AB15" s="51">
        <f>'M1'!G13*1</f>
        <v>0.5</v>
      </c>
      <c r="AC15" s="51">
        <f>'M1'!H13*1</f>
        <v>0.5</v>
      </c>
      <c r="AE15" s="24" t="str">
        <f t="shared" si="12"/>
        <v>Inhibition</v>
      </c>
      <c r="AF15" s="51">
        <f>'M2'!B13*1</f>
        <v>1</v>
      </c>
      <c r="AG15" s="51">
        <f>'M2'!C13*1</f>
        <v>1</v>
      </c>
      <c r="AH15" s="51">
        <f>'M2'!D13*1</f>
        <v>1</v>
      </c>
      <c r="AI15" s="51">
        <f>'M2'!E13*1</f>
        <v>1</v>
      </c>
      <c r="AJ15" s="51">
        <f>'M2'!F13*1</f>
        <v>1</v>
      </c>
      <c r="AK15" s="51">
        <f>'M2'!G13*1</f>
        <v>1</v>
      </c>
      <c r="AL15" s="51">
        <f>'M2'!H13*1</f>
        <v>1</v>
      </c>
    </row>
    <row r="16" spans="2:38" ht="21" customHeight="1">
      <c r="B16" s="31"/>
      <c r="C16" s="25"/>
      <c r="D16" s="25"/>
      <c r="E16" s="25"/>
      <c r="F16" s="25"/>
      <c r="G16" s="136"/>
      <c r="H16" s="137"/>
      <c r="I16" s="137"/>
      <c r="J16" s="137"/>
      <c r="K16" s="138"/>
      <c r="M16" s="24" t="str">
        <f>lang!B23</f>
        <v>Neuroticism</v>
      </c>
      <c r="N16" s="51">
        <f t="shared" si="4"/>
        <v>0.5</v>
      </c>
      <c r="O16" s="51">
        <f t="shared" si="5"/>
        <v>0.5</v>
      </c>
      <c r="P16" s="51">
        <f t="shared" si="6"/>
        <v>0.5</v>
      </c>
      <c r="Q16" s="51">
        <f t="shared" si="7"/>
        <v>0.5</v>
      </c>
      <c r="R16" s="51">
        <f t="shared" si="8"/>
        <v>0.5</v>
      </c>
      <c r="S16" s="51">
        <f t="shared" si="9"/>
        <v>0.5</v>
      </c>
      <c r="T16" s="51">
        <f t="shared" si="10"/>
        <v>0.5</v>
      </c>
      <c r="U16" s="12"/>
      <c r="V16" s="24" t="str">
        <f t="shared" si="11"/>
        <v>Neuroticism</v>
      </c>
      <c r="W16" s="51">
        <f>'M1'!B14*1</f>
        <v>0.5</v>
      </c>
      <c r="X16" s="51">
        <f>'M1'!C14*1</f>
        <v>0.5</v>
      </c>
      <c r="Y16" s="51">
        <f>'M1'!D14*1</f>
        <v>0.5</v>
      </c>
      <c r="Z16" s="51">
        <f>'M1'!E14*1</f>
        <v>0.5</v>
      </c>
      <c r="AA16" s="51">
        <f>'M1'!F14*1</f>
        <v>0.5</v>
      </c>
      <c r="AB16" s="51">
        <f>'M1'!G14*1</f>
        <v>0.5</v>
      </c>
      <c r="AC16" s="51">
        <f>'M1'!H14*1</f>
        <v>0.5</v>
      </c>
      <c r="AE16" s="24" t="str">
        <f t="shared" si="12"/>
        <v>Neuroticism</v>
      </c>
      <c r="AF16" s="51">
        <f>'M2'!B14*1</f>
        <v>1</v>
      </c>
      <c r="AG16" s="51">
        <f>'M2'!C14*1</f>
        <v>1</v>
      </c>
      <c r="AH16" s="51">
        <f>'M2'!D14*1</f>
        <v>1</v>
      </c>
      <c r="AI16" s="51">
        <f>'M2'!E14*1</f>
        <v>1</v>
      </c>
      <c r="AJ16" s="51">
        <f>'M2'!F14*1</f>
        <v>1</v>
      </c>
      <c r="AK16" s="51">
        <f>'M2'!G14*1</f>
        <v>1</v>
      </c>
      <c r="AL16" s="51">
        <f>'M2'!H14*1</f>
        <v>1</v>
      </c>
    </row>
    <row r="17" spans="2:38" ht="21" customHeight="1">
      <c r="B17" s="26"/>
      <c r="C17" s="29"/>
      <c r="D17" s="29"/>
      <c r="E17" s="29"/>
      <c r="F17" s="29"/>
      <c r="G17" s="139"/>
      <c r="H17" s="140"/>
      <c r="I17" s="140"/>
      <c r="J17" s="140"/>
      <c r="K17" s="141"/>
      <c r="M17" s="24" t="str">
        <f>lang!C50</f>
        <v>Depression</v>
      </c>
      <c r="N17" s="51">
        <f>AF17-W17</f>
        <v>0.5</v>
      </c>
      <c r="O17" s="51">
        <f t="shared" ref="O17:O18" si="13">AG17-X17</f>
        <v>0.5</v>
      </c>
      <c r="P17" s="51">
        <f t="shared" ref="P17:P18" si="14">AH17-Y17</f>
        <v>0.5</v>
      </c>
      <c r="Q17" s="51">
        <f t="shared" ref="Q17:Q18" si="15">AI17-Z17</f>
        <v>0.5</v>
      </c>
      <c r="R17" s="51">
        <f t="shared" ref="R17:R18" si="16">AJ17-AA17</f>
        <v>0.5</v>
      </c>
      <c r="S17" s="51">
        <f t="shared" ref="S17:S18" si="17">AK17-AB17</f>
        <v>0.5</v>
      </c>
      <c r="T17" s="51">
        <f t="shared" ref="T17:T18" si="18">AL17-AC17</f>
        <v>0.5</v>
      </c>
      <c r="U17" s="12"/>
      <c r="V17" s="24" t="str">
        <f>M17</f>
        <v>Depression</v>
      </c>
      <c r="W17" s="51">
        <f>'M1'!B49</f>
        <v>0.5</v>
      </c>
      <c r="X17" s="51">
        <f>'M1'!C49</f>
        <v>0.5</v>
      </c>
      <c r="Y17" s="51">
        <f>'M1'!D49</f>
        <v>0.5</v>
      </c>
      <c r="Z17" s="51">
        <f>'M1'!E49</f>
        <v>0.5</v>
      </c>
      <c r="AA17" s="51">
        <f>'M1'!F49</f>
        <v>0.5</v>
      </c>
      <c r="AB17" s="51">
        <f>'M1'!G49</f>
        <v>0.5</v>
      </c>
      <c r="AC17" s="51">
        <f>'M1'!H49</f>
        <v>0.5</v>
      </c>
      <c r="AE17" s="24" t="str">
        <f t="shared" si="12"/>
        <v>Depression</v>
      </c>
      <c r="AF17" s="51">
        <f>'M2'!B49</f>
        <v>1</v>
      </c>
      <c r="AG17" s="51">
        <f>'M2'!C49</f>
        <v>1</v>
      </c>
      <c r="AH17" s="51">
        <f>'M2'!D49</f>
        <v>1</v>
      </c>
      <c r="AI17" s="51">
        <f>'M2'!E49</f>
        <v>1</v>
      </c>
      <c r="AJ17" s="51">
        <f>'M2'!F49</f>
        <v>1</v>
      </c>
      <c r="AK17" s="51">
        <f>'M2'!G49</f>
        <v>1</v>
      </c>
      <c r="AL17" s="51">
        <f>'M2'!H49</f>
        <v>1</v>
      </c>
    </row>
    <row r="18" spans="2:38" ht="21" customHeight="1">
      <c r="B18" s="26"/>
      <c r="C18" s="29"/>
      <c r="D18" s="29"/>
      <c r="E18" s="29"/>
      <c r="F18" s="29"/>
      <c r="G18" s="139"/>
      <c r="H18" s="140"/>
      <c r="I18" s="140"/>
      <c r="J18" s="140"/>
      <c r="K18" s="141"/>
      <c r="M18" s="24" t="str">
        <f>lang!C51</f>
        <v>Happiness</v>
      </c>
      <c r="N18" s="51">
        <f>AF18-W18</f>
        <v>0.5</v>
      </c>
      <c r="O18" s="51">
        <f t="shared" si="13"/>
        <v>0.5</v>
      </c>
      <c r="P18" s="51">
        <f t="shared" si="14"/>
        <v>0.5</v>
      </c>
      <c r="Q18" s="51">
        <f t="shared" si="15"/>
        <v>0.5</v>
      </c>
      <c r="R18" s="51">
        <f t="shared" si="16"/>
        <v>0.5</v>
      </c>
      <c r="S18" s="51">
        <f t="shared" si="17"/>
        <v>0.5</v>
      </c>
      <c r="T18" s="51">
        <f t="shared" si="18"/>
        <v>0.5</v>
      </c>
      <c r="U18" s="12"/>
      <c r="V18" s="24" t="str">
        <f>M18</f>
        <v>Happiness</v>
      </c>
      <c r="W18" s="51">
        <f>'M1'!B50</f>
        <v>0.5</v>
      </c>
      <c r="X18" s="51">
        <f>'M1'!C50</f>
        <v>0.5</v>
      </c>
      <c r="Y18" s="51">
        <f>'M1'!D50</f>
        <v>0.5</v>
      </c>
      <c r="Z18" s="51">
        <f>'M1'!E50</f>
        <v>0.5</v>
      </c>
      <c r="AA18" s="51">
        <f>'M1'!F50</f>
        <v>0.5</v>
      </c>
      <c r="AB18" s="51">
        <f>'M1'!G50</f>
        <v>0.5</v>
      </c>
      <c r="AC18" s="51">
        <f>'M1'!H50</f>
        <v>0.5</v>
      </c>
      <c r="AE18" s="24" t="str">
        <f t="shared" si="12"/>
        <v>Happiness</v>
      </c>
      <c r="AF18" s="51">
        <f>'M2'!B50</f>
        <v>1</v>
      </c>
      <c r="AG18" s="51">
        <f>'M2'!C50</f>
        <v>1</v>
      </c>
      <c r="AH18" s="51">
        <f>'M2'!D50</f>
        <v>1</v>
      </c>
      <c r="AI18" s="51">
        <f>'M2'!E50</f>
        <v>1</v>
      </c>
      <c r="AJ18" s="51">
        <f>'M2'!F50</f>
        <v>1</v>
      </c>
      <c r="AK18" s="51">
        <f>'M2'!G50</f>
        <v>1</v>
      </c>
      <c r="AL18" s="51">
        <f>'M2'!H50</f>
        <v>1</v>
      </c>
    </row>
    <row r="19" spans="2:38" ht="21" customHeight="1">
      <c r="B19" s="26"/>
      <c r="C19" s="29"/>
      <c r="D19" s="29"/>
      <c r="E19" s="29"/>
      <c r="F19" s="29"/>
      <c r="G19" s="139"/>
      <c r="H19" s="140"/>
      <c r="I19" s="140"/>
      <c r="J19" s="140"/>
      <c r="K19" s="141"/>
      <c r="M19" s="18" t="str">
        <f>lang!B7</f>
        <v>Positive</v>
      </c>
      <c r="N19" s="56">
        <f>SUM(N11:N14)/4</f>
        <v>0.5</v>
      </c>
      <c r="O19" s="19">
        <f>N19/(N19+N20+N21)</f>
        <v>0.33333333333333331</v>
      </c>
      <c r="P19" s="56">
        <f>SUM(P11:P14)/4</f>
        <v>0.5</v>
      </c>
      <c r="Q19" s="19">
        <f>P19/(P19+P20+P21)</f>
        <v>0.33333333333333331</v>
      </c>
      <c r="R19" s="11"/>
      <c r="S19" s="11"/>
      <c r="T19" s="11"/>
      <c r="U19" s="11"/>
      <c r="V19" s="18" t="str">
        <f>M19</f>
        <v>Positive</v>
      </c>
      <c r="W19" s="56">
        <f>SUM(W11:W14)/4</f>
        <v>0.5</v>
      </c>
      <c r="X19" s="19">
        <f>W19/(W19+W20+W21)</f>
        <v>0.33333333333333331</v>
      </c>
      <c r="Y19" s="56">
        <f>SUM(Y11:Y14)/4</f>
        <v>0.5</v>
      </c>
      <c r="Z19" s="19">
        <f>Y19/(Y19+Y20+Y21)</f>
        <v>0.33333333333333331</v>
      </c>
      <c r="AA19" s="11"/>
      <c r="AB19" s="11"/>
      <c r="AC19" s="11"/>
      <c r="AE19" s="18" t="str">
        <f>V19</f>
        <v>Positive</v>
      </c>
      <c r="AF19" s="56">
        <f>SUM(AF11:AF14)/4</f>
        <v>1</v>
      </c>
      <c r="AG19" s="19">
        <f>AF19/(AF19+AF20+AF21)</f>
        <v>0.33333333333333331</v>
      </c>
      <c r="AH19" s="56">
        <f>SUM(AH11:AH14)/4</f>
        <v>1</v>
      </c>
      <c r="AI19" s="19">
        <f>AH19/(AH19+AH20+AH21)</f>
        <v>0.33333333333333331</v>
      </c>
      <c r="AJ19" s="11"/>
      <c r="AK19" s="11"/>
      <c r="AL19" s="11"/>
    </row>
    <row r="20" spans="2:38" ht="21" customHeight="1">
      <c r="B20" s="26"/>
      <c r="C20" s="29"/>
      <c r="D20" s="29"/>
      <c r="E20" s="29"/>
      <c r="F20" s="29"/>
      <c r="G20" s="139"/>
      <c r="H20" s="140"/>
      <c r="I20" s="140"/>
      <c r="J20" s="140"/>
      <c r="K20" s="141"/>
      <c r="M20" s="18" t="str">
        <f>lang!B8</f>
        <v>Negative</v>
      </c>
      <c r="N20" s="15">
        <f>SUM(N7:N10)/4</f>
        <v>0.5</v>
      </c>
      <c r="O20" s="19">
        <f>N20/(N19+N20+N21)</f>
        <v>0.33333333333333331</v>
      </c>
      <c r="P20" s="15">
        <f>SUM(P7:P10)/4</f>
        <v>0.5</v>
      </c>
      <c r="Q20" s="19">
        <f>P20/(P19+P20+P21)</f>
        <v>0.33333333333333331</v>
      </c>
      <c r="R20" s="11"/>
      <c r="S20" s="11"/>
      <c r="T20" s="11"/>
      <c r="U20" s="11"/>
      <c r="V20" s="18" t="str">
        <f t="shared" ref="V20:V21" si="19">M20</f>
        <v>Negative</v>
      </c>
      <c r="W20" s="15">
        <f>SUM(W7:W10)/4</f>
        <v>0.5</v>
      </c>
      <c r="X20" s="19">
        <f>W20/(W19+W20+W21)</f>
        <v>0.33333333333333331</v>
      </c>
      <c r="Y20" s="15">
        <f>SUM(Y7:Y10)/4</f>
        <v>0.5</v>
      </c>
      <c r="Z20" s="19">
        <f>Y20/(Y19+Y20+Y21)</f>
        <v>0.33333333333333331</v>
      </c>
      <c r="AA20" s="11"/>
      <c r="AB20" s="11"/>
      <c r="AC20" s="11"/>
      <c r="AE20" s="18" t="str">
        <f t="shared" ref="AE20:AE21" si="20">V20</f>
        <v>Negative</v>
      </c>
      <c r="AF20" s="15">
        <f>SUM(AF7:AF10)/4</f>
        <v>1</v>
      </c>
      <c r="AG20" s="19">
        <f>AF20/(AF19+AF20+AF21)</f>
        <v>0.33333333333333331</v>
      </c>
      <c r="AH20" s="15">
        <f>SUM(AH7:AH10)/4</f>
        <v>1</v>
      </c>
      <c r="AI20" s="19">
        <f>AH20/(AH19+AH20+AH21)</f>
        <v>0.33333333333333331</v>
      </c>
      <c r="AJ20" s="11"/>
      <c r="AK20" s="11"/>
      <c r="AL20" s="11"/>
    </row>
    <row r="21" spans="2:38" ht="21" customHeight="1">
      <c r="B21" s="26"/>
      <c r="C21" s="29"/>
      <c r="D21" s="29"/>
      <c r="E21" s="29"/>
      <c r="F21" s="29"/>
      <c r="G21" s="139"/>
      <c r="H21" s="140"/>
      <c r="I21" s="140"/>
      <c r="J21" s="140"/>
      <c r="K21" s="141"/>
      <c r="M21" s="18" t="str">
        <f>lang!B9</f>
        <v>Physiological</v>
      </c>
      <c r="N21" s="15">
        <f>(N15+N16+N17+N18)/4</f>
        <v>0.5</v>
      </c>
      <c r="O21" s="19">
        <f>N21/(N19+N20+N21)</f>
        <v>0.33333333333333331</v>
      </c>
      <c r="P21" s="15">
        <f>(P15+P16+P17+P18)/4</f>
        <v>0.5</v>
      </c>
      <c r="Q21" s="19">
        <f>P21/(P19+P20+P21)</f>
        <v>0.33333333333333331</v>
      </c>
      <c r="R21" s="11"/>
      <c r="S21" s="11"/>
      <c r="T21" s="11"/>
      <c r="U21" s="18"/>
      <c r="V21" s="18" t="str">
        <f t="shared" si="19"/>
        <v>Physiological</v>
      </c>
      <c r="W21" s="15">
        <f>(W15+W16+W17+W18)/4</f>
        <v>0.5</v>
      </c>
      <c r="X21" s="19">
        <f>W21/(W19+W20+W21)</f>
        <v>0.33333333333333331</v>
      </c>
      <c r="Y21" s="15">
        <f>(Y15+Y16+Y17+Y18)/4</f>
        <v>0.5</v>
      </c>
      <c r="Z21" s="19">
        <f>Y21/(Y19+Y20+Y21)</f>
        <v>0.33333333333333331</v>
      </c>
      <c r="AA21" s="11"/>
      <c r="AB21" s="11"/>
      <c r="AC21" s="11"/>
      <c r="AE21" s="18" t="str">
        <f t="shared" si="20"/>
        <v>Physiological</v>
      </c>
      <c r="AF21" s="15">
        <f>(AF15+AF16+AF17+AF18)/4</f>
        <v>1</v>
      </c>
      <c r="AG21" s="19">
        <f>AF21/(AF19+AF20+AF21)</f>
        <v>0.33333333333333331</v>
      </c>
      <c r="AH21" s="15">
        <f>(AH15+AH16+AH17+AH18)/4</f>
        <v>1</v>
      </c>
      <c r="AI21" s="19">
        <f>AH21/(AH19+AH20+AH21)</f>
        <v>0.33333333333333331</v>
      </c>
      <c r="AJ21" s="11"/>
      <c r="AK21" s="11"/>
      <c r="AL21" s="11"/>
    </row>
    <row r="22" spans="2:38" ht="21.75" customHeight="1">
      <c r="B22" s="26"/>
      <c r="C22" s="29"/>
      <c r="D22" s="29"/>
      <c r="E22" s="29"/>
      <c r="F22" s="29"/>
      <c r="G22" s="139"/>
      <c r="H22" s="140"/>
      <c r="I22" s="140"/>
      <c r="J22" s="140"/>
      <c r="K22" s="141"/>
      <c r="M22" s="18"/>
      <c r="N22" s="15"/>
      <c r="O22" s="19"/>
      <c r="P22" s="19"/>
      <c r="Q22"/>
      <c r="R22" s="11"/>
      <c r="S22" s="11"/>
      <c r="T22" s="11"/>
      <c r="U22" s="18"/>
    </row>
    <row r="23" spans="2:38" ht="17.25" customHeight="1" thickBot="1">
      <c r="B23" s="27"/>
      <c r="C23" s="28"/>
      <c r="D23" s="28"/>
      <c r="E23" s="28"/>
      <c r="F23" s="28"/>
      <c r="G23" s="142"/>
      <c r="H23" s="143"/>
      <c r="I23" s="143"/>
      <c r="J23" s="143"/>
      <c r="K23" s="144"/>
      <c r="M23" s="12">
        <f>FH_info!N2</f>
        <v>0</v>
      </c>
      <c r="N23" s="12"/>
      <c r="O23" s="12"/>
      <c r="P23" s="12"/>
      <c r="Q23" s="12"/>
      <c r="R23" s="12"/>
      <c r="S23" s="12"/>
      <c r="T23" s="12"/>
      <c r="U23" s="18"/>
    </row>
    <row r="24" spans="2:38" ht="15" customHeight="1" thickBot="1">
      <c r="B24" s="121" t="str">
        <f>lang!B5</f>
        <v>Frequency Histogram</v>
      </c>
      <c r="C24" s="122"/>
      <c r="D24" s="122"/>
      <c r="E24" s="122"/>
      <c r="F24" s="123"/>
      <c r="G24" s="133" t="str">
        <f>lang!B6</f>
        <v xml:space="preserve">Psy variability - Mental basal metabolism </v>
      </c>
      <c r="H24" s="134"/>
      <c r="I24" s="134"/>
      <c r="J24" s="134"/>
      <c r="K24" s="135"/>
      <c r="M24" s="13"/>
      <c r="O24" s="14"/>
      <c r="Q24"/>
      <c r="T24"/>
      <c r="U24" s="16"/>
    </row>
    <row r="25" spans="2:38" ht="15.75" customHeight="1" thickBot="1">
      <c r="B25" s="36" t="str">
        <f>lang!B10</f>
        <v>Mf</v>
      </c>
      <c r="C25" s="33">
        <f>FH_info!F2*1</f>
        <v>0</v>
      </c>
      <c r="D25" s="37" t="str">
        <f>lang!B11</f>
        <v>S</v>
      </c>
      <c r="E25" s="153">
        <f>FH_info!G2*1</f>
        <v>0</v>
      </c>
      <c r="F25" s="154"/>
      <c r="G25" s="145" t="str">
        <f>lang!B12</f>
        <v>Psy change rate</v>
      </c>
      <c r="H25" s="146"/>
      <c r="I25" s="54" t="str">
        <f ca="1">CONCATENATE(info!M7,"-",info!M8)</f>
        <v>0-0</v>
      </c>
      <c r="J25" s="35" t="str">
        <f>lang!B13</f>
        <v>Kcal/min</v>
      </c>
      <c r="K25" s="34" t="str">
        <f ca="1">CONCATENATE(info!M5,"-",info!M6)</f>
        <v>0-0</v>
      </c>
      <c r="M25" s="13"/>
      <c r="O25" s="14"/>
      <c r="Q25"/>
      <c r="T25"/>
      <c r="U25" s="16"/>
    </row>
    <row r="26" spans="2:38" ht="160.5" customHeight="1" thickBot="1">
      <c r="B26" s="126"/>
      <c r="C26" s="127"/>
      <c r="D26" s="127"/>
      <c r="E26" s="128"/>
      <c r="F26" s="32"/>
      <c r="G26" s="129"/>
      <c r="H26" s="130"/>
      <c r="I26" s="130"/>
      <c r="J26" s="131"/>
      <c r="K26" s="132"/>
      <c r="M26" s="13"/>
      <c r="O26" s="14"/>
      <c r="P26" s="14"/>
      <c r="Q26"/>
      <c r="T26"/>
      <c r="U26" s="16"/>
    </row>
    <row r="27" spans="2:38" ht="15.75" thickBot="1">
      <c r="B27" s="93" t="str">
        <f>CONCATENATE( lang!B31," ",ROUND(100-FH_info!L2,0),"%]")</f>
        <v>Result [Quality 100%]</v>
      </c>
      <c r="C27" s="94"/>
      <c r="D27" s="94"/>
      <c r="E27" s="94"/>
      <c r="F27" s="94"/>
      <c r="G27" s="94"/>
      <c r="H27" s="94"/>
      <c r="I27" s="94"/>
      <c r="J27" s="94"/>
      <c r="K27" s="95"/>
      <c r="M27"/>
      <c r="O27" s="14"/>
      <c r="Q27"/>
      <c r="T27"/>
      <c r="U27" s="16"/>
    </row>
    <row r="28" spans="2:38" ht="24.75" customHeight="1" thickBot="1">
      <c r="B28" s="106" t="str">
        <f>lang!B32</f>
        <v>Extraversion</v>
      </c>
      <c r="C28" s="107"/>
      <c r="D28" s="108"/>
      <c r="E28" s="93">
        <f>dM!B18*100</f>
        <v>50</v>
      </c>
      <c r="F28" s="95"/>
      <c r="G28" s="106" t="str">
        <f>lang!B33</f>
        <v>Stability</v>
      </c>
      <c r="H28" s="107"/>
      <c r="I28" s="108"/>
      <c r="J28" s="109">
        <f>dM!B19*100</f>
        <v>50</v>
      </c>
      <c r="K28" s="110"/>
      <c r="M28"/>
      <c r="Q28"/>
      <c r="T28"/>
    </row>
    <row r="29" spans="2:38" ht="18" customHeight="1">
      <c r="B29" s="111" t="str">
        <f>lang!B37</f>
        <v>Comments</v>
      </c>
      <c r="C29" s="112"/>
      <c r="D29" s="113"/>
      <c r="E29" s="113"/>
      <c r="F29" s="113"/>
      <c r="G29" s="113"/>
      <c r="H29" s="113"/>
      <c r="I29" s="113"/>
      <c r="J29" s="113"/>
      <c r="K29" s="114"/>
      <c r="M29"/>
      <c r="Q29"/>
      <c r="T29"/>
      <c r="W29" s="30"/>
      <c r="X29" s="30"/>
    </row>
    <row r="30" spans="2:38" ht="20.25" customHeight="1">
      <c r="B30" s="87"/>
      <c r="C30" s="88"/>
      <c r="D30" s="88"/>
      <c r="E30" s="88"/>
      <c r="F30" s="88"/>
      <c r="G30" s="88"/>
      <c r="H30" s="88"/>
      <c r="I30" s="88"/>
      <c r="J30" s="88"/>
      <c r="K30" s="89"/>
      <c r="M30"/>
      <c r="Q30"/>
      <c r="T30"/>
      <c r="W30" s="30"/>
      <c r="X30" s="30"/>
    </row>
    <row r="31" spans="2:38" ht="35.25" customHeight="1">
      <c r="B31" s="87"/>
      <c r="C31" s="88"/>
      <c r="D31" s="88"/>
      <c r="E31" s="88"/>
      <c r="F31" s="88"/>
      <c r="G31" s="88"/>
      <c r="H31" s="88"/>
      <c r="I31" s="88"/>
      <c r="J31" s="88"/>
      <c r="K31" s="89"/>
      <c r="M31"/>
      <c r="Q31"/>
      <c r="T31"/>
      <c r="W31" s="30"/>
      <c r="X31" s="30"/>
    </row>
    <row r="32" spans="2:38" ht="24" customHeight="1" thickBot="1">
      <c r="B32" s="90"/>
      <c r="C32" s="91"/>
      <c r="D32" s="91"/>
      <c r="E32" s="91"/>
      <c r="F32" s="91"/>
      <c r="G32" s="91"/>
      <c r="H32" s="91"/>
      <c r="I32" s="91"/>
      <c r="J32" s="91"/>
      <c r="K32" s="92"/>
      <c r="M32"/>
      <c r="Q32"/>
      <c r="T32"/>
      <c r="W32" s="30"/>
      <c r="X32" s="30"/>
    </row>
    <row r="33" spans="13:24">
      <c r="M33"/>
      <c r="Q33"/>
      <c r="T33"/>
      <c r="W33" s="30"/>
      <c r="X33" s="30"/>
    </row>
    <row r="34" spans="13:24">
      <c r="M34" s="18"/>
      <c r="N34" s="15"/>
      <c r="O34" s="19"/>
      <c r="P34" s="15"/>
      <c r="Q34"/>
      <c r="T34"/>
      <c r="W34" s="30"/>
      <c r="X34" s="30"/>
    </row>
  </sheetData>
  <mergeCells count="26">
    <mergeCell ref="G16:K23"/>
    <mergeCell ref="C1:I1"/>
    <mergeCell ref="B2:K3"/>
    <mergeCell ref="C4:F4"/>
    <mergeCell ref="H4:K4"/>
    <mergeCell ref="C5:F5"/>
    <mergeCell ref="H5:K5"/>
    <mergeCell ref="C6:F6"/>
    <mergeCell ref="H6:K6"/>
    <mergeCell ref="B7:K7"/>
    <mergeCell ref="B15:F15"/>
    <mergeCell ref="G15:K15"/>
    <mergeCell ref="B24:F24"/>
    <mergeCell ref="G24:K24"/>
    <mergeCell ref="E25:F25"/>
    <mergeCell ref="G25:H25"/>
    <mergeCell ref="B26:E26"/>
    <mergeCell ref="G26:K26"/>
    <mergeCell ref="B29:C29"/>
    <mergeCell ref="D29:K29"/>
    <mergeCell ref="B30:K32"/>
    <mergeCell ref="B27:K27"/>
    <mergeCell ref="B28:D28"/>
    <mergeCell ref="E28:F28"/>
    <mergeCell ref="G28:I28"/>
    <mergeCell ref="J28:K28"/>
  </mergeCells>
  <pageMargins left="0.59055118110236227" right="0.15748031496062992" top="0.23622047244094491" bottom="0.23622047244094491" header="0.19685039370078741" footer="0.15748031496062992"/>
  <pageSetup paperSize="9" orientation="portrait" r:id="rId1"/>
  <ignoredErrors>
    <ignoredError sqref="D9:E9 I9:J9 D10:E10 I10:J10 D11:E11 I11:J11 D12:E12 I12:J12 D13:E13 I13:J13 O19:P19 X19:Y19 AG19:AH19 O20:P20 X20:Y20 AG20:AH20 O21 X21 AG21" formula="1"/>
  </ignoredError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7CD90E-BB11-4174-BB64-DFEB6229A9C5}">
  <sheetPr codeName="Sheet29"/>
  <dimension ref="A1:L152"/>
  <sheetViews>
    <sheetView workbookViewId="0">
      <selection activeCell="B9" sqref="B9"/>
    </sheetView>
  </sheetViews>
  <sheetFormatPr defaultRowHeight="15"/>
  <cols>
    <col min="1" max="1" width="21.42578125" customWidth="1"/>
    <col min="2" max="2" width="31.140625" customWidth="1"/>
  </cols>
  <sheetData>
    <row r="1" spans="1:12" ht="19.5" customHeight="1">
      <c r="A1" t="s">
        <v>288</v>
      </c>
      <c r="B1" t="s">
        <v>340</v>
      </c>
      <c r="C1" t="s">
        <v>341</v>
      </c>
      <c r="J1">
        <f>COUNT(log!A:A)</f>
        <v>0</v>
      </c>
      <c r="K1" t="e">
        <f>MATCH(B1,log!1:1,0)</f>
        <v>#N/A</v>
      </c>
      <c r="L1" t="e">
        <f>SUBSTITUTE(ADDRESS(1, K1, 4), "1", "")</f>
        <v>#N/A</v>
      </c>
    </row>
    <row r="2" spans="1:12" ht="18.75" customHeight="1">
      <c r="A2" t="s">
        <v>340</v>
      </c>
      <c r="B2" t="s">
        <v>342</v>
      </c>
      <c r="C2" t="s">
        <v>343</v>
      </c>
      <c r="K2" t="e">
        <f>MATCH(B2,log!1:1,0)</f>
        <v>#N/A</v>
      </c>
      <c r="L2" t="e">
        <f>SUBSTITUTE(ADDRESS(1, K2, 4), "1", "")</f>
        <v>#N/A</v>
      </c>
    </row>
    <row r="3" spans="1:12">
      <c r="A3" t="s">
        <v>322</v>
      </c>
    </row>
    <row r="4" spans="1:12">
      <c r="A4" t="s">
        <v>94</v>
      </c>
      <c r="B4" t="str">
        <f>B1</f>
        <v>tVideo</v>
      </c>
      <c r="C4" t="s">
        <v>341</v>
      </c>
      <c r="K4" t="e">
        <f>MATCH(B4,log!1:1,0)</f>
        <v>#N/A</v>
      </c>
      <c r="L4" t="e">
        <f>SUBSTITUTE(ADDRESS(1, K4, 4), "1", "")</f>
        <v>#N/A</v>
      </c>
    </row>
    <row r="5" spans="1:12">
      <c r="A5" t="s">
        <v>337</v>
      </c>
      <c r="B5" t="s">
        <v>344</v>
      </c>
      <c r="C5" t="s">
        <v>343</v>
      </c>
      <c r="K5" t="e">
        <f>MATCH(B5,log!1:1,0)</f>
        <v>#N/A</v>
      </c>
      <c r="L5" t="e">
        <f>SUBSTITUTE(ADDRESS(1, K5, 4), "1", "")</f>
        <v>#N/A</v>
      </c>
    </row>
    <row r="6" spans="1:12">
      <c r="A6" t="s">
        <v>345</v>
      </c>
    </row>
    <row r="7" spans="1:12">
      <c r="A7" t="s">
        <v>346</v>
      </c>
    </row>
    <row r="8" spans="1:12">
      <c r="A8" t="s">
        <v>347</v>
      </c>
    </row>
    <row r="9" spans="1:12">
      <c r="A9" t="s">
        <v>348</v>
      </c>
    </row>
    <row r="10" spans="1:12">
      <c r="A10" t="s">
        <v>349</v>
      </c>
    </row>
    <row r="11" spans="1:12">
      <c r="A11" t="s">
        <v>350</v>
      </c>
    </row>
    <row r="12" spans="1:12">
      <c r="A12" t="s">
        <v>351</v>
      </c>
    </row>
    <row r="13" spans="1:12">
      <c r="A13" t="s">
        <v>352</v>
      </c>
    </row>
    <row r="14" spans="1:12">
      <c r="A14" t="s">
        <v>353</v>
      </c>
    </row>
    <row r="15" spans="1:12">
      <c r="A15" t="s">
        <v>354</v>
      </c>
    </row>
    <row r="16" spans="1:12">
      <c r="A16" t="s">
        <v>355</v>
      </c>
    </row>
    <row r="17" spans="1:1">
      <c r="A17" t="s">
        <v>356</v>
      </c>
    </row>
    <row r="18" spans="1:1">
      <c r="A18" t="s">
        <v>357</v>
      </c>
    </row>
    <row r="19" spans="1:1">
      <c r="A19" t="s">
        <v>358</v>
      </c>
    </row>
    <row r="20" spans="1:1">
      <c r="A20" t="s">
        <v>359</v>
      </c>
    </row>
    <row r="21" spans="1:1">
      <c r="A21" t="s">
        <v>360</v>
      </c>
    </row>
    <row r="22" spans="1:1">
      <c r="A22" t="s">
        <v>361</v>
      </c>
    </row>
    <row r="23" spans="1:1">
      <c r="A23" t="s">
        <v>362</v>
      </c>
    </row>
    <row r="24" spans="1:1">
      <c r="A24" t="s">
        <v>363</v>
      </c>
    </row>
    <row r="25" spans="1:1">
      <c r="A25" t="s">
        <v>364</v>
      </c>
    </row>
    <row r="26" spans="1:1">
      <c r="A26" t="s">
        <v>107</v>
      </c>
    </row>
    <row r="27" spans="1:1">
      <c r="A27" t="s">
        <v>365</v>
      </c>
    </row>
    <row r="28" spans="1:1">
      <c r="A28" t="s">
        <v>306</v>
      </c>
    </row>
    <row r="29" spans="1:1">
      <c r="A29" t="s">
        <v>305</v>
      </c>
    </row>
    <row r="30" spans="1:1">
      <c r="A30" t="s">
        <v>366</v>
      </c>
    </row>
    <row r="31" spans="1:1">
      <c r="A31" t="s">
        <v>367</v>
      </c>
    </row>
    <row r="32" spans="1:1">
      <c r="A32" t="s">
        <v>368</v>
      </c>
    </row>
    <row r="33" spans="1:1">
      <c r="A33" t="s">
        <v>369</v>
      </c>
    </row>
    <row r="34" spans="1:1">
      <c r="A34" t="s">
        <v>370</v>
      </c>
    </row>
    <row r="35" spans="1:1">
      <c r="A35" t="s">
        <v>371</v>
      </c>
    </row>
    <row r="36" spans="1:1">
      <c r="A36" t="s">
        <v>372</v>
      </c>
    </row>
    <row r="37" spans="1:1">
      <c r="A37" t="s">
        <v>373</v>
      </c>
    </row>
    <row r="38" spans="1:1">
      <c r="A38" t="s">
        <v>374</v>
      </c>
    </row>
    <row r="39" spans="1:1">
      <c r="A39" t="s">
        <v>375</v>
      </c>
    </row>
    <row r="40" spans="1:1">
      <c r="A40" t="s">
        <v>376</v>
      </c>
    </row>
    <row r="41" spans="1:1">
      <c r="A41" t="s">
        <v>377</v>
      </c>
    </row>
    <row r="42" spans="1:1">
      <c r="A42" t="s">
        <v>378</v>
      </c>
    </row>
    <row r="43" spans="1:1">
      <c r="A43" t="s">
        <v>379</v>
      </c>
    </row>
    <row r="44" spans="1:1">
      <c r="A44" t="s">
        <v>380</v>
      </c>
    </row>
    <row r="45" spans="1:1">
      <c r="A45" t="s">
        <v>381</v>
      </c>
    </row>
    <row r="46" spans="1:1">
      <c r="A46" t="s">
        <v>382</v>
      </c>
    </row>
    <row r="47" spans="1:1">
      <c r="A47" t="s">
        <v>383</v>
      </c>
    </row>
    <row r="48" spans="1:1">
      <c r="A48" t="s">
        <v>384</v>
      </c>
    </row>
    <row r="49" spans="1:1">
      <c r="A49" t="s">
        <v>385</v>
      </c>
    </row>
    <row r="50" spans="1:1">
      <c r="A50" t="s">
        <v>386</v>
      </c>
    </row>
    <row r="51" spans="1:1">
      <c r="A51" t="s">
        <v>387</v>
      </c>
    </row>
    <row r="52" spans="1:1">
      <c r="A52" t="s">
        <v>388</v>
      </c>
    </row>
    <row r="53" spans="1:1">
      <c r="A53" t="s">
        <v>389</v>
      </c>
    </row>
    <row r="54" spans="1:1">
      <c r="A54" t="s">
        <v>390</v>
      </c>
    </row>
    <row r="55" spans="1:1">
      <c r="A55" t="s">
        <v>391</v>
      </c>
    </row>
    <row r="56" spans="1:1">
      <c r="A56" t="s">
        <v>392</v>
      </c>
    </row>
    <row r="57" spans="1:1">
      <c r="A57" t="s">
        <v>393</v>
      </c>
    </row>
    <row r="58" spans="1:1">
      <c r="A58" t="s">
        <v>394</v>
      </c>
    </row>
    <row r="59" spans="1:1">
      <c r="A59" t="s">
        <v>395</v>
      </c>
    </row>
    <row r="60" spans="1:1">
      <c r="A60" t="s">
        <v>396</v>
      </c>
    </row>
    <row r="61" spans="1:1">
      <c r="A61" t="s">
        <v>397</v>
      </c>
    </row>
    <row r="62" spans="1:1">
      <c r="A62" t="s">
        <v>398</v>
      </c>
    </row>
    <row r="63" spans="1:1">
      <c r="A63" t="s">
        <v>399</v>
      </c>
    </row>
    <row r="64" spans="1:1">
      <c r="A64" t="s">
        <v>400</v>
      </c>
    </row>
    <row r="65" spans="1:1">
      <c r="A65" t="s">
        <v>401</v>
      </c>
    </row>
    <row r="66" spans="1:1">
      <c r="A66" t="s">
        <v>402</v>
      </c>
    </row>
    <row r="67" spans="1:1">
      <c r="A67" t="s">
        <v>403</v>
      </c>
    </row>
    <row r="68" spans="1:1">
      <c r="A68" t="s">
        <v>404</v>
      </c>
    </row>
    <row r="69" spans="1:1">
      <c r="A69" t="s">
        <v>405</v>
      </c>
    </row>
    <row r="70" spans="1:1">
      <c r="A70" t="s">
        <v>406</v>
      </c>
    </row>
    <row r="71" spans="1:1">
      <c r="A71" t="s">
        <v>407</v>
      </c>
    </row>
    <row r="72" spans="1:1">
      <c r="A72" t="s">
        <v>408</v>
      </c>
    </row>
    <row r="73" spans="1:1">
      <c r="A73" t="s">
        <v>409</v>
      </c>
    </row>
    <row r="74" spans="1:1">
      <c r="A74" t="s">
        <v>410</v>
      </c>
    </row>
    <row r="75" spans="1:1">
      <c r="A75" t="s">
        <v>411</v>
      </c>
    </row>
    <row r="76" spans="1:1">
      <c r="A76" t="s">
        <v>412</v>
      </c>
    </row>
    <row r="77" spans="1:1">
      <c r="A77" t="s">
        <v>413</v>
      </c>
    </row>
    <row r="78" spans="1:1">
      <c r="A78" t="s">
        <v>414</v>
      </c>
    </row>
    <row r="79" spans="1:1">
      <c r="A79" t="s">
        <v>415</v>
      </c>
    </row>
    <row r="80" spans="1:1">
      <c r="A80" t="s">
        <v>416</v>
      </c>
    </row>
    <row r="81" spans="1:1">
      <c r="A81" t="s">
        <v>417</v>
      </c>
    </row>
    <row r="82" spans="1:1">
      <c r="A82" t="s">
        <v>418</v>
      </c>
    </row>
    <row r="83" spans="1:1">
      <c r="A83" t="s">
        <v>419</v>
      </c>
    </row>
    <row r="84" spans="1:1">
      <c r="A84" t="s">
        <v>420</v>
      </c>
    </row>
    <row r="85" spans="1:1">
      <c r="A85" t="s">
        <v>421</v>
      </c>
    </row>
    <row r="86" spans="1:1">
      <c r="A86" t="s">
        <v>422</v>
      </c>
    </row>
    <row r="87" spans="1:1">
      <c r="A87" t="s">
        <v>423</v>
      </c>
    </row>
    <row r="88" spans="1:1">
      <c r="A88" t="s">
        <v>424</v>
      </c>
    </row>
    <row r="89" spans="1:1">
      <c r="A89" t="s">
        <v>425</v>
      </c>
    </row>
    <row r="90" spans="1:1">
      <c r="A90" t="s">
        <v>426</v>
      </c>
    </row>
    <row r="91" spans="1:1">
      <c r="A91" t="s">
        <v>427</v>
      </c>
    </row>
    <row r="92" spans="1:1">
      <c r="A92" t="s">
        <v>428</v>
      </c>
    </row>
    <row r="93" spans="1:1">
      <c r="A93" t="s">
        <v>429</v>
      </c>
    </row>
    <row r="94" spans="1:1">
      <c r="A94" t="s">
        <v>430</v>
      </c>
    </row>
    <row r="95" spans="1:1">
      <c r="A95" t="s">
        <v>431</v>
      </c>
    </row>
    <row r="96" spans="1:1">
      <c r="A96" t="s">
        <v>432</v>
      </c>
    </row>
    <row r="97" spans="1:1">
      <c r="A97" t="s">
        <v>433</v>
      </c>
    </row>
    <row r="98" spans="1:1">
      <c r="A98" t="s">
        <v>434</v>
      </c>
    </row>
    <row r="99" spans="1:1">
      <c r="A99" t="s">
        <v>435</v>
      </c>
    </row>
    <row r="100" spans="1:1">
      <c r="A100" t="s">
        <v>436</v>
      </c>
    </row>
    <row r="101" spans="1:1">
      <c r="A101" t="s">
        <v>437</v>
      </c>
    </row>
    <row r="102" spans="1:1">
      <c r="A102" t="s">
        <v>438</v>
      </c>
    </row>
    <row r="103" spans="1:1">
      <c r="A103" t="s">
        <v>439</v>
      </c>
    </row>
    <row r="104" spans="1:1">
      <c r="A104" t="s">
        <v>440</v>
      </c>
    </row>
    <row r="105" spans="1:1">
      <c r="A105" t="s">
        <v>441</v>
      </c>
    </row>
    <row r="106" spans="1:1">
      <c r="A106" t="s">
        <v>442</v>
      </c>
    </row>
    <row r="107" spans="1:1">
      <c r="A107" t="s">
        <v>443</v>
      </c>
    </row>
    <row r="108" spans="1:1">
      <c r="A108" t="s">
        <v>444</v>
      </c>
    </row>
    <row r="109" spans="1:1">
      <c r="A109" t="s">
        <v>445</v>
      </c>
    </row>
    <row r="110" spans="1:1">
      <c r="A110" t="s">
        <v>446</v>
      </c>
    </row>
    <row r="111" spans="1:1">
      <c r="A111" t="s">
        <v>447</v>
      </c>
    </row>
    <row r="112" spans="1:1">
      <c r="A112" t="s">
        <v>448</v>
      </c>
    </row>
    <row r="113" spans="1:1">
      <c r="A113" t="s">
        <v>449</v>
      </c>
    </row>
    <row r="114" spans="1:1">
      <c r="A114" t="s">
        <v>450</v>
      </c>
    </row>
    <row r="115" spans="1:1">
      <c r="A115" t="s">
        <v>451</v>
      </c>
    </row>
    <row r="116" spans="1:1">
      <c r="A116" t="s">
        <v>452</v>
      </c>
    </row>
    <row r="117" spans="1:1">
      <c r="A117" t="s">
        <v>453</v>
      </c>
    </row>
    <row r="118" spans="1:1">
      <c r="A118" t="s">
        <v>454</v>
      </c>
    </row>
    <row r="119" spans="1:1">
      <c r="A119" t="s">
        <v>455</v>
      </c>
    </row>
    <row r="120" spans="1:1">
      <c r="A120" t="s">
        <v>456</v>
      </c>
    </row>
    <row r="121" spans="1:1">
      <c r="A121" t="s">
        <v>457</v>
      </c>
    </row>
    <row r="122" spans="1:1">
      <c r="A122" t="s">
        <v>458</v>
      </c>
    </row>
    <row r="123" spans="1:1">
      <c r="A123" t="s">
        <v>459</v>
      </c>
    </row>
    <row r="124" spans="1:1">
      <c r="A124" t="s">
        <v>460</v>
      </c>
    </row>
    <row r="125" spans="1:1">
      <c r="A125" t="s">
        <v>461</v>
      </c>
    </row>
    <row r="126" spans="1:1">
      <c r="A126" t="s">
        <v>462</v>
      </c>
    </row>
    <row r="127" spans="1:1">
      <c r="A127" t="s">
        <v>463</v>
      </c>
    </row>
    <row r="128" spans="1:1">
      <c r="A128" t="s">
        <v>464</v>
      </c>
    </row>
    <row r="129" spans="1:1">
      <c r="A129" t="s">
        <v>465</v>
      </c>
    </row>
    <row r="130" spans="1:1">
      <c r="A130" t="s">
        <v>466</v>
      </c>
    </row>
    <row r="131" spans="1:1">
      <c r="A131" t="s">
        <v>467</v>
      </c>
    </row>
    <row r="132" spans="1:1">
      <c r="A132" t="s">
        <v>468</v>
      </c>
    </row>
    <row r="133" spans="1:1">
      <c r="A133" t="s">
        <v>469</v>
      </c>
    </row>
    <row r="134" spans="1:1">
      <c r="A134" t="s">
        <v>470</v>
      </c>
    </row>
    <row r="135" spans="1:1">
      <c r="A135" t="s">
        <v>471</v>
      </c>
    </row>
    <row r="136" spans="1:1">
      <c r="A136" t="s">
        <v>472</v>
      </c>
    </row>
    <row r="137" spans="1:1">
      <c r="A137" t="s">
        <v>473</v>
      </c>
    </row>
    <row r="138" spans="1:1">
      <c r="A138" t="s">
        <v>474</v>
      </c>
    </row>
    <row r="139" spans="1:1">
      <c r="A139" t="s">
        <v>475</v>
      </c>
    </row>
    <row r="140" spans="1:1">
      <c r="A140" t="s">
        <v>476</v>
      </c>
    </row>
    <row r="141" spans="1:1">
      <c r="A141" t="s">
        <v>477</v>
      </c>
    </row>
    <row r="142" spans="1:1">
      <c r="A142" t="s">
        <v>478</v>
      </c>
    </row>
    <row r="143" spans="1:1">
      <c r="A143" t="s">
        <v>479</v>
      </c>
    </row>
    <row r="144" spans="1:1">
      <c r="A144" t="s">
        <v>480</v>
      </c>
    </row>
    <row r="145" spans="1:1">
      <c r="A145" t="s">
        <v>481</v>
      </c>
    </row>
    <row r="146" spans="1:1">
      <c r="A146" t="s">
        <v>482</v>
      </c>
    </row>
    <row r="147" spans="1:1">
      <c r="A147" t="s">
        <v>483</v>
      </c>
    </row>
    <row r="148" spans="1:1">
      <c r="A148" t="s">
        <v>484</v>
      </c>
    </row>
    <row r="149" spans="1:1">
      <c r="A149" t="s">
        <v>485</v>
      </c>
    </row>
    <row r="150" spans="1:1">
      <c r="A150" t="s">
        <v>342</v>
      </c>
    </row>
    <row r="151" spans="1:1">
      <c r="A151" t="s">
        <v>344</v>
      </c>
    </row>
    <row r="152" spans="1:1">
      <c r="A152" t="s">
        <v>486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121" r:id="rId3" name="comboX1">
          <controlPr defaultSize="0" autoLine="0" linkedCell="logView!B1" listFillRange="logView!A1:A152" r:id="rId4">
            <anchor moveWithCells="1">
              <from>
                <xdr:col>3</xdr:col>
                <xdr:colOff>0</xdr:colOff>
                <xdr:row>0</xdr:row>
                <xdr:rowOff>9525</xdr:rowOff>
              </from>
              <to>
                <xdr:col>7</xdr:col>
                <xdr:colOff>66675</xdr:colOff>
                <xdr:row>0</xdr:row>
                <xdr:rowOff>238125</xdr:rowOff>
              </to>
            </anchor>
          </controlPr>
        </control>
      </mc:Choice>
      <mc:Fallback>
        <control shapeId="5121" r:id="rId3" name="comboX1"/>
      </mc:Fallback>
    </mc:AlternateContent>
    <mc:AlternateContent xmlns:mc="http://schemas.openxmlformats.org/markup-compatibility/2006">
      <mc:Choice Requires="x14">
        <control shapeId="5122" r:id="rId5" name="comboY1">
          <controlPr defaultSize="0" autoLine="0" linkedCell="logView!B2" listFillRange="logView!A1:A152" r:id="rId6">
            <anchor moveWithCells="1">
              <from>
                <xdr:col>3</xdr:col>
                <xdr:colOff>0</xdr:colOff>
                <xdr:row>1</xdr:row>
                <xdr:rowOff>19050</xdr:rowOff>
              </from>
              <to>
                <xdr:col>7</xdr:col>
                <xdr:colOff>66675</xdr:colOff>
                <xdr:row>2</xdr:row>
                <xdr:rowOff>9525</xdr:rowOff>
              </to>
            </anchor>
          </controlPr>
        </control>
      </mc:Choice>
      <mc:Fallback>
        <control shapeId="5122" r:id="rId5" name="comboY1"/>
      </mc:Fallback>
    </mc:AlternateContent>
    <mc:AlternateContent xmlns:mc="http://schemas.openxmlformats.org/markup-compatibility/2006">
      <mc:Choice Requires="x14">
        <control shapeId="5123" r:id="rId7" name="BtnUpdate">
          <controlPr defaultSize="0" autoLine="0" r:id="rId8">
            <anchor moveWithCells="1">
              <from>
                <xdr:col>3</xdr:col>
                <xdr:colOff>0</xdr:colOff>
                <xdr:row>6</xdr:row>
                <xdr:rowOff>114300</xdr:rowOff>
              </from>
              <to>
                <xdr:col>4</xdr:col>
                <xdr:colOff>304800</xdr:colOff>
                <xdr:row>8</xdr:row>
                <xdr:rowOff>38100</xdr:rowOff>
              </to>
            </anchor>
          </controlPr>
        </control>
      </mc:Choice>
      <mc:Fallback>
        <control shapeId="5123" r:id="rId7" name="BtnUpdate"/>
      </mc:Fallback>
    </mc:AlternateContent>
    <mc:AlternateContent xmlns:mc="http://schemas.openxmlformats.org/markup-compatibility/2006">
      <mc:Choice Requires="x14">
        <control shapeId="5124" r:id="rId9" name="comboX2">
          <controlPr defaultSize="0" autoLine="0" linkedCell="logView!B1" listFillRange="logView!A1:A152" r:id="rId10">
            <anchor moveWithCells="1">
              <from>
                <xdr:col>3</xdr:col>
                <xdr:colOff>9525</xdr:colOff>
                <xdr:row>2</xdr:row>
                <xdr:rowOff>180975</xdr:rowOff>
              </from>
              <to>
                <xdr:col>7</xdr:col>
                <xdr:colOff>76200</xdr:colOff>
                <xdr:row>4</xdr:row>
                <xdr:rowOff>28575</xdr:rowOff>
              </to>
            </anchor>
          </controlPr>
        </control>
      </mc:Choice>
      <mc:Fallback>
        <control shapeId="5124" r:id="rId9" name="comboX2"/>
      </mc:Fallback>
    </mc:AlternateContent>
    <mc:AlternateContent xmlns:mc="http://schemas.openxmlformats.org/markup-compatibility/2006">
      <mc:Choice Requires="x14">
        <control shapeId="5125" r:id="rId11" name="comboY2">
          <controlPr defaultSize="0" autoLine="0" linkedCell="logView!B5" listFillRange="logView!A1:A152" r:id="rId12">
            <anchor moveWithCells="1">
              <from>
                <xdr:col>3</xdr:col>
                <xdr:colOff>9525</xdr:colOff>
                <xdr:row>4</xdr:row>
                <xdr:rowOff>57150</xdr:rowOff>
              </from>
              <to>
                <xdr:col>7</xdr:col>
                <xdr:colOff>76200</xdr:colOff>
                <xdr:row>5</xdr:row>
                <xdr:rowOff>95250</xdr:rowOff>
              </to>
            </anchor>
          </controlPr>
        </control>
      </mc:Choice>
      <mc:Fallback>
        <control shapeId="5125" r:id="rId11" name="comboY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B1:Y2"/>
  <sheetViews>
    <sheetView topLeftCell="H1" workbookViewId="0">
      <selection activeCell="V2" sqref="V2"/>
    </sheetView>
  </sheetViews>
  <sheetFormatPr defaultRowHeight="15"/>
  <cols>
    <col min="1" max="1" width="15.7109375" customWidth="1"/>
    <col min="2" max="2" width="12.140625" customWidth="1"/>
  </cols>
  <sheetData>
    <row r="1" spans="2:25">
      <c r="B1">
        <f>1</f>
        <v>1</v>
      </c>
      <c r="C1">
        <f>1+B1</f>
        <v>2</v>
      </c>
      <c r="D1">
        <f t="shared" ref="D1:X1" si="0">1+C1</f>
        <v>3</v>
      </c>
      <c r="E1">
        <f t="shared" si="0"/>
        <v>4</v>
      </c>
      <c r="F1">
        <f t="shared" si="0"/>
        <v>5</v>
      </c>
      <c r="G1">
        <f t="shared" si="0"/>
        <v>6</v>
      </c>
      <c r="H1">
        <f t="shared" si="0"/>
        <v>7</v>
      </c>
      <c r="I1">
        <f t="shared" si="0"/>
        <v>8</v>
      </c>
      <c r="J1">
        <f t="shared" si="0"/>
        <v>9</v>
      </c>
      <c r="K1">
        <f t="shared" si="0"/>
        <v>10</v>
      </c>
      <c r="L1">
        <f t="shared" si="0"/>
        <v>11</v>
      </c>
      <c r="M1">
        <f t="shared" si="0"/>
        <v>12</v>
      </c>
      <c r="N1">
        <f t="shared" si="0"/>
        <v>13</v>
      </c>
      <c r="O1">
        <f t="shared" si="0"/>
        <v>14</v>
      </c>
      <c r="P1">
        <f t="shared" si="0"/>
        <v>15</v>
      </c>
      <c r="Q1">
        <f t="shared" si="0"/>
        <v>16</v>
      </c>
      <c r="R1">
        <f t="shared" si="0"/>
        <v>17</v>
      </c>
      <c r="S1">
        <f t="shared" si="0"/>
        <v>18</v>
      </c>
      <c r="T1">
        <f t="shared" si="0"/>
        <v>19</v>
      </c>
      <c r="U1">
        <f>1+T1</f>
        <v>20</v>
      </c>
      <c r="V1">
        <f t="shared" si="0"/>
        <v>21</v>
      </c>
      <c r="W1">
        <f t="shared" si="0"/>
        <v>22</v>
      </c>
      <c r="X1">
        <f t="shared" si="0"/>
        <v>23</v>
      </c>
      <c r="Y1">
        <f>1+X1</f>
        <v>24</v>
      </c>
    </row>
    <row r="2" spans="2:25">
      <c r="B2" t="e">
        <f t="array" aca="1" ref="B2" ca="1">CORREL(FT_E01,FT_PH01)</f>
        <v>#DIV/0!</v>
      </c>
      <c r="C2" t="e">
        <f t="array" aca="1" ref="C2" ca="1">CORREL(FT_E02,FT_PH02)</f>
        <v>#DIV/0!</v>
      </c>
      <c r="D2" t="e">
        <f t="array" aca="1" ref="D2" ca="1">CORREL(FT_E03,FT_PH03)</f>
        <v>#DIV/0!</v>
      </c>
      <c r="E2" t="e">
        <f t="array" aca="1" ref="E2" ca="1">CORREL(FT_E04,FT_PH04)</f>
        <v>#DIV/0!</v>
      </c>
      <c r="F2" t="e">
        <f t="array" aca="1" ref="F2" ca="1">CORREL(FT_E05,FT_PH05)</f>
        <v>#DIV/0!</v>
      </c>
      <c r="G2" t="e">
        <f t="array" aca="1" ref="G2" ca="1">CORREL(FT_E06,FT_PH06)</f>
        <v>#DIV/0!</v>
      </c>
      <c r="H2" t="e">
        <f t="array" aca="1" ref="H2" ca="1">CORREL(FT_E07,FT_PH07)</f>
        <v>#DIV/0!</v>
      </c>
      <c r="I2" t="e">
        <f t="array" aca="1" ref="I2" ca="1">CORREL(FT_E08,FT_PH08)</f>
        <v>#DIV/0!</v>
      </c>
      <c r="J2" t="e">
        <f t="array" aca="1" ref="J2" ca="1">CORREL(FT_E09,FT_PH09)</f>
        <v>#DIV/0!</v>
      </c>
      <c r="K2" t="e">
        <f t="array" aca="1" ref="K2" ca="1">CORREL(FT_E10,FT_PH10)</f>
        <v>#DIV/0!</v>
      </c>
      <c r="L2" t="e">
        <f t="array" aca="1" ref="L2" ca="1">CORREL(FT_E11,FT_PH11)</f>
        <v>#DIV/0!</v>
      </c>
      <c r="M2" t="e">
        <f t="array" aca="1" ref="M2" ca="1">CORREL(FT_E12,FT_PH12)</f>
        <v>#DIV/0!</v>
      </c>
      <c r="N2" t="e">
        <f t="array" aca="1" ref="N2" ca="1">CORREL(FT_E13,FT_PH13)</f>
        <v>#DIV/0!</v>
      </c>
      <c r="O2" t="e">
        <f t="array" aca="1" ref="O2" ca="1">CORREL(FT_E14,FT_PH14)</f>
        <v>#DIV/0!</v>
      </c>
      <c r="P2" t="e">
        <f t="array" aca="1" ref="P2" ca="1">CORREL(FT_E15,FT_PH15)</f>
        <v>#DIV/0!</v>
      </c>
      <c r="Q2" t="e">
        <f t="array" aca="1" ref="Q2" ca="1">CORREL(FT_E16,FT_PH16)</f>
        <v>#DIV/0!</v>
      </c>
      <c r="R2" t="e">
        <f t="array" aca="1" ref="R2" ca="1">CORREL(FT_E17,FT_PH17)</f>
        <v>#DIV/0!</v>
      </c>
      <c r="S2" t="e">
        <f t="array" aca="1" ref="S2" ca="1">CORREL(FT_E18,FT_PH18)</f>
        <v>#DIV/0!</v>
      </c>
      <c r="T2" t="e">
        <f t="array" aca="1" ref="T2" ca="1">CORREL(FT_E19,FT_PH19)</f>
        <v>#DIV/0!</v>
      </c>
      <c r="U2" t="e">
        <f t="array" aca="1" ref="U2" ca="1">CORREL(FT_E20,FT_PH20)</f>
        <v>#DIV/0!</v>
      </c>
      <c r="V2" t="e">
        <f t="array" aca="1" ref="V2" ca="1">CORREL(FT_E21,FT_PH21)</f>
        <v>#DIV/0!</v>
      </c>
      <c r="W2" t="e">
        <f t="array" aca="1" ref="W2" ca="1">CORREL(FT_E22,FT_PH22)</f>
        <v>#DIV/0!</v>
      </c>
      <c r="X2" t="e">
        <f t="array" aca="1" ref="X2" ca="1">CORREL(FT_E23,FT_PH23)</f>
        <v>#DIV/0!</v>
      </c>
      <c r="Y2" t="e">
        <f t="array" aca="1" ref="Y2" ca="1">CORREL(FT_E24,FT_PH24)</f>
        <v>#DIV/0!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AX2003"/>
  <sheetViews>
    <sheetView topLeftCell="AC1" workbookViewId="0">
      <selection activeCell="AU4" sqref="AU4"/>
    </sheetView>
  </sheetViews>
  <sheetFormatPr defaultRowHeight="15"/>
  <cols>
    <col min="6" max="8" width="9.140625" style="53"/>
    <col min="9" max="9" width="18.42578125" customWidth="1"/>
    <col min="10" max="10" width="17.85546875" customWidth="1"/>
    <col min="11" max="11" width="15" customWidth="1"/>
    <col min="13" max="13" width="10.28515625" bestFit="1" customWidth="1"/>
    <col min="39" max="39" width="18.42578125" customWidth="1"/>
    <col min="40" max="40" width="20" customWidth="1"/>
  </cols>
  <sheetData>
    <row r="1" spans="1:50">
      <c r="A1" s="53" t="s">
        <v>44</v>
      </c>
      <c r="B1" s="53" t="s">
        <v>45</v>
      </c>
      <c r="C1" s="53" t="s">
        <v>46</v>
      </c>
      <c r="D1" s="53" t="s">
        <v>47</v>
      </c>
      <c r="E1" s="53" t="s">
        <v>44</v>
      </c>
      <c r="F1" s="53" t="s">
        <v>48</v>
      </c>
      <c r="G1" s="53" t="s">
        <v>49</v>
      </c>
      <c r="H1" s="53" t="s">
        <v>50</v>
      </c>
      <c r="I1" s="53" t="s">
        <v>105</v>
      </c>
      <c r="J1" s="53" t="s">
        <v>106</v>
      </c>
      <c r="AM1" t="s">
        <v>308</v>
      </c>
      <c r="AN1" s="70" t="s">
        <v>309</v>
      </c>
      <c r="AO1" t="s">
        <v>318</v>
      </c>
      <c r="AP1" t="s">
        <v>316</v>
      </c>
      <c r="AQ1" t="s">
        <v>317</v>
      </c>
      <c r="AR1" t="s">
        <v>101</v>
      </c>
      <c r="AS1" t="s">
        <v>102</v>
      </c>
    </row>
    <row r="2" spans="1:50">
      <c r="A2" s="53">
        <v>0</v>
      </c>
      <c r="B2" s="53">
        <f>A2/255*$L$2</f>
        <v>0</v>
      </c>
      <c r="C2" s="53">
        <f>FH!A2*1</f>
        <v>0</v>
      </c>
      <c r="D2" s="53">
        <f>FH!B2*1</f>
        <v>0</v>
      </c>
      <c r="E2">
        <v>0</v>
      </c>
      <c r="F2" s="53">
        <f>IF(FT!A2&lt;&gt;"",FT!A2*10,"")</f>
        <v>0</v>
      </c>
      <c r="G2" s="53">
        <f>IF(FT!B2&lt;&gt;"",FT!B2*100,"")</f>
        <v>0</v>
      </c>
      <c r="H2" s="53">
        <f>(IF(F2&lt;&gt;"",1,""))</f>
        <v>1</v>
      </c>
      <c r="I2" t="str">
        <f>IF(FT!B2&lt;&gt;"",FT!E2,"")</f>
        <v>1 [0.000000]</v>
      </c>
      <c r="J2">
        <f>IF(FT!B2&lt;&gt;"",FT!C2,"")</f>
        <v>0</v>
      </c>
      <c r="K2" t="s">
        <v>51</v>
      </c>
      <c r="L2">
        <f>FH_info!E2</f>
        <v>0</v>
      </c>
      <c r="O2" t="s">
        <v>107</v>
      </c>
      <c r="P2" t="s">
        <v>109</v>
      </c>
      <c r="Q2" t="s">
        <v>110</v>
      </c>
      <c r="R2" t="s">
        <v>111</v>
      </c>
      <c r="S2" t="s">
        <v>112</v>
      </c>
      <c r="T2" t="s">
        <v>286</v>
      </c>
      <c r="U2" t="s">
        <v>287</v>
      </c>
      <c r="V2" t="s">
        <v>297</v>
      </c>
      <c r="W2" t="s">
        <v>293</v>
      </c>
      <c r="X2" t="s">
        <v>294</v>
      </c>
      <c r="Y2" t="s">
        <v>295</v>
      </c>
      <c r="Z2" t="s">
        <v>296</v>
      </c>
      <c r="AA2" t="s">
        <v>300</v>
      </c>
      <c r="AB2" t="s">
        <v>298</v>
      </c>
      <c r="AC2" t="s">
        <v>299</v>
      </c>
      <c r="AD2" t="s">
        <v>301</v>
      </c>
      <c r="AE2" t="s">
        <v>302</v>
      </c>
      <c r="AF2" t="s">
        <v>303</v>
      </c>
      <c r="AG2" t="s">
        <v>304</v>
      </c>
      <c r="AH2" t="s">
        <v>305</v>
      </c>
      <c r="AI2" t="s">
        <v>306</v>
      </c>
      <c r="AJ2" t="s">
        <v>307</v>
      </c>
      <c r="AK2" t="s">
        <v>310</v>
      </c>
      <c r="AL2" t="s">
        <v>311</v>
      </c>
      <c r="AU2" t="s">
        <v>306</v>
      </c>
      <c r="AV2" t="s">
        <v>307</v>
      </c>
      <c r="AW2" t="s">
        <v>304</v>
      </c>
      <c r="AX2" t="s">
        <v>305</v>
      </c>
    </row>
    <row r="3" spans="1:50">
      <c r="A3" s="53">
        <f>A2+1</f>
        <v>1</v>
      </c>
      <c r="B3" s="53">
        <f t="shared" ref="B3:B66" si="0">A3/255*$L$2</f>
        <v>0</v>
      </c>
      <c r="C3" s="53">
        <f>FH!A3*1</f>
        <v>0</v>
      </c>
      <c r="D3" s="53">
        <f>FH!B3*1</f>
        <v>0</v>
      </c>
      <c r="E3">
        <f>E2+1</f>
        <v>1</v>
      </c>
      <c r="F3" s="53" t="str">
        <f>IF(FT!A3&lt;&gt;"",FT!A3*10,"")</f>
        <v/>
      </c>
      <c r="G3" s="53" t="str">
        <f>IF(FT!B3&lt;&gt;"",FT!B3*100,"")</f>
        <v/>
      </c>
      <c r="H3" s="53" t="str">
        <f t="shared" ref="H3:H66" si="1">(IF(F3&lt;&gt;"",1,""))</f>
        <v/>
      </c>
      <c r="I3" t="str">
        <f>IF(FT!B3&lt;&gt;"",FT!E3,"")</f>
        <v/>
      </c>
      <c r="J3" t="str">
        <f>IF(FT!B3&lt;&gt;"",FT!C3,"")</f>
        <v/>
      </c>
      <c r="K3" t="s">
        <v>52</v>
      </c>
      <c r="L3">
        <f>SUM(H2:H2005)</f>
        <v>1</v>
      </c>
      <c r="O3">
        <v>0</v>
      </c>
      <c r="P3">
        <v>0</v>
      </c>
      <c r="Q3">
        <f>IF(R4=0,L3,0)</f>
        <v>1</v>
      </c>
      <c r="R3">
        <f t="array" ref="R3">MAX(IF(ft_nq=0,row_n))</f>
        <v>1998</v>
      </c>
      <c r="S3">
        <f>Q3-P3</f>
        <v>1</v>
      </c>
      <c r="Y3">
        <f>P3</f>
        <v>0</v>
      </c>
      <c r="Z3">
        <f>Q3</f>
        <v>1</v>
      </c>
      <c r="AU3">
        <f ca="1">AVERAGE(OFFSET(FT!B2,0,0,info!$L$3/2,1))</f>
        <v>0</v>
      </c>
      <c r="AV3">
        <f ca="1">AVERAGE(OFFSET(FT!B2,info!$L$3/2,0,info!$L$3/2,1))</f>
        <v>0</v>
      </c>
      <c r="AW3">
        <f ca="1">AVERAGE(OFFSET(FT!A2,0,0,info!$L$3/2,1))</f>
        <v>0</v>
      </c>
      <c r="AX3">
        <f ca="1">AVERAGE(OFFSET(FT!A2,info!$L$3/2,0,info!$L$3/2,1))</f>
        <v>0</v>
      </c>
    </row>
    <row r="4" spans="1:50">
      <c r="A4" s="53">
        <f t="shared" ref="A4:A67" si="2">A3+1</f>
        <v>2</v>
      </c>
      <c r="B4" s="53">
        <f t="shared" si="0"/>
        <v>0</v>
      </c>
      <c r="C4" s="53">
        <f>FH!A4*1</f>
        <v>0</v>
      </c>
      <c r="D4" s="53">
        <f>FH!B4*1</f>
        <v>0</v>
      </c>
      <c r="E4">
        <f t="shared" ref="E4:E67" si="3">E3+1</f>
        <v>2</v>
      </c>
      <c r="F4" s="53" t="str">
        <f>IF(FT!A4&lt;&gt;"",FT!A4*10,"")</f>
        <v/>
      </c>
      <c r="G4" s="53" t="str">
        <f>IF(FT!B4&lt;&gt;"",FT!B4*100,"")</f>
        <v/>
      </c>
      <c r="H4" s="53" t="str">
        <f t="shared" si="1"/>
        <v/>
      </c>
      <c r="I4" t="str">
        <f>IF(FT!B4&lt;&gt;"",FT!E4,"")</f>
        <v/>
      </c>
      <c r="J4" t="str">
        <f>IF(FT!B4&lt;&gt;"",FT!C4,"")</f>
        <v/>
      </c>
      <c r="K4" t="s">
        <v>320</v>
      </c>
      <c r="L4">
        <f>COUNT(FT_GR!M:M)</f>
        <v>0</v>
      </c>
      <c r="O4">
        <f>O3+1</f>
        <v>1</v>
      </c>
      <c r="P4">
        <v>0</v>
      </c>
      <c r="Q4">
        <f>IF(R4=1998,0,R4)</f>
        <v>0</v>
      </c>
      <c r="R4">
        <f t="array" ref="R4">MAX(IF(ft_nq=O4,row_n))</f>
        <v>0</v>
      </c>
      <c r="S4">
        <f>Q4-P4+1</f>
        <v>1</v>
      </c>
      <c r="T4">
        <f>INDEX(FT!$C:$C,info!P4+2,1)</f>
        <v>0</v>
      </c>
      <c r="U4" t="str">
        <f>INDEX(FT!$C:$C,info!Q4+1,1)</f>
        <v>dt</v>
      </c>
      <c r="V4">
        <f>T4</f>
        <v>0</v>
      </c>
      <c r="W4">
        <f>V4+YNQ!B2</f>
        <v>4.5190000000000001</v>
      </c>
      <c r="X4">
        <f>IFERROR((W4-T4)/(U4-T4),0)</f>
        <v>0</v>
      </c>
      <c r="Y4" t="e">
        <f ca="1">AP4</f>
        <v>#NAME?</v>
      </c>
      <c r="Z4" t="e">
        <f ca="1">AQ4</f>
        <v>#NAME?</v>
      </c>
      <c r="AA4" t="e">
        <f>INT(ROUND(P4+(Q4-P4)*(W4-T4)/(U4-T4),0))</f>
        <v>#VALUE!</v>
      </c>
      <c r="AB4" t="e">
        <f>INDEX(F:F,$AA4+2,1)</f>
        <v>#VALUE!</v>
      </c>
      <c r="AC4" t="e">
        <f>INDEX(G:G,$AA4+2,1)</f>
        <v>#VALUE!</v>
      </c>
      <c r="AD4" t="e">
        <f>INDEX(F:F,$AF4+2,1)</f>
        <v>#VALUE!</v>
      </c>
      <c r="AE4" t="e">
        <f>INDEX(G:G,$AF4+2,1)</f>
        <v>#VALUE!</v>
      </c>
      <c r="AF4" t="e">
        <f>INT(ROUND(P4+(Q4-P4)*(V4-T4)/(U4-T4),0))</f>
        <v>#VALUE!</v>
      </c>
      <c r="AG4">
        <f ca="1">IFERROR(INDEX(F:F,$Y4+2,1)/10,0)</f>
        <v>0</v>
      </c>
      <c r="AH4">
        <f ca="1">IFERROR(INDEX(F:F,$Z4+2,1)/10,0)</f>
        <v>0</v>
      </c>
      <c r="AI4">
        <f ca="1">IFERROR(INDEX(G:G,$Y4+2,1)/100,0)</f>
        <v>0</v>
      </c>
      <c r="AJ4">
        <f ca="1">IFERROR(INDEX(G:G,$Z4+2,1)/100,0)</f>
        <v>0</v>
      </c>
      <c r="AK4" t="e">
        <f ca="1">INDEX(FT!$C:$C,info!Y4+2,1)</f>
        <v>#NAME?</v>
      </c>
      <c r="AL4" t="e">
        <f ca="1">INDEX(FT!$C:$C,Z4+2,1)</f>
        <v>#NAME?</v>
      </c>
      <c r="AM4" t="e">
        <f>INDEX(FT_GR!L:L,AF4+2,1)</f>
        <v>#VALUE!</v>
      </c>
      <c r="AN4" t="e">
        <f>INDEX(FT_GR!M:M,AF4+2,1)</f>
        <v>#VALUE!</v>
      </c>
      <c r="AO4">
        <f ca="1">IFERROR(IF(AP4&gt;AQ4,AS4-AR4,AR4-AS4),0)</f>
        <v>0</v>
      </c>
      <c r="AP4" t="e">
        <f ca="1">VI_minPos(AF4,AF5,FT_GR!M$2:M$4000)-1</f>
        <v>#NAME?</v>
      </c>
      <c r="AQ4" t="e">
        <f ca="1">VI_maxPos(AF4,AF5,FT_GR!M$2:M$4000)-1</f>
        <v>#NAME?</v>
      </c>
      <c r="AR4">
        <f ca="1">IFERROR(INDEX(FT_GR!M:M,$AP4+2,1),0)</f>
        <v>0</v>
      </c>
      <c r="AS4">
        <f ca="1">IFERROR(INDEX(FT_GR!M:M,$AQ4+2,1),0)</f>
        <v>0</v>
      </c>
      <c r="AU4">
        <f>MAX(FT!C2:C4000)/4</f>
        <v>0</v>
      </c>
      <c r="AV4">
        <f>AU4*3</f>
        <v>0</v>
      </c>
      <c r="AW4">
        <f>AU4</f>
        <v>0</v>
      </c>
      <c r="AX4">
        <f>AV4</f>
        <v>0</v>
      </c>
    </row>
    <row r="5" spans="1:50">
      <c r="A5" s="53">
        <f t="shared" si="2"/>
        <v>3</v>
      </c>
      <c r="B5" s="53">
        <f t="shared" si="0"/>
        <v>0</v>
      </c>
      <c r="C5" s="53">
        <f>FH!A5*1</f>
        <v>0</v>
      </c>
      <c r="D5" s="53">
        <f>FH!B5*1</f>
        <v>0</v>
      </c>
      <c r="E5">
        <f t="shared" si="3"/>
        <v>3</v>
      </c>
      <c r="F5" s="53" t="str">
        <f>IF(FT!A5&lt;&gt;"",FT!A5*10,"")</f>
        <v/>
      </c>
      <c r="G5" s="53" t="str">
        <f>IF(FT!B5&lt;&gt;"",FT!B5*100,"")</f>
        <v/>
      </c>
      <c r="H5" s="53" t="str">
        <f t="shared" si="1"/>
        <v/>
      </c>
      <c r="I5" t="str">
        <f>IF(FT!B5&lt;&gt;"",FT!E5,"")</f>
        <v/>
      </c>
      <c r="J5" t="str">
        <f>IF(FT!B5&lt;&gt;"",FT!C5,"")</f>
        <v/>
      </c>
      <c r="K5" t="s">
        <v>53</v>
      </c>
      <c r="L5" s="55">
        <f ca="1">MIN(FT_E)</f>
        <v>0</v>
      </c>
      <c r="M5" s="55">
        <f ca="1">ROUND(L5,1)</f>
        <v>0</v>
      </c>
      <c r="O5">
        <f t="shared" ref="O5:O27" si="4">O4+1</f>
        <v>2</v>
      </c>
      <c r="P5">
        <f>IF(OR(R5=1998,R5=0),0,Q4)</f>
        <v>0</v>
      </c>
      <c r="Q5">
        <f>IF(R5=1998,0,R5)</f>
        <v>0</v>
      </c>
      <c r="R5">
        <f t="array" ref="R5">MAX(IF(ft_nq=O5,row_n))</f>
        <v>0</v>
      </c>
      <c r="S5">
        <f t="shared" ref="S5:S27" si="5">Q5-P5+1</f>
        <v>1</v>
      </c>
      <c r="T5">
        <f>INDEX(FT!$C:$C,info!P5+2,1)</f>
        <v>0</v>
      </c>
      <c r="U5" t="str">
        <f>INDEX(FT!$C:$C,info!Q5+1,1)</f>
        <v>dt</v>
      </c>
      <c r="V5">
        <f>T5</f>
        <v>0</v>
      </c>
      <c r="W5">
        <f>V5+YNQ!B3</f>
        <v>3.6859999999999999</v>
      </c>
      <c r="X5">
        <f t="shared" ref="X5:X27" si="6">IFERROR((W5-T5)/(U5-T5),0)</f>
        <v>0</v>
      </c>
      <c r="Y5" t="e">
        <f t="shared" ref="Y5:Y27" ca="1" si="7">AP5</f>
        <v>#NAME?</v>
      </c>
      <c r="Z5" t="e">
        <f t="shared" ref="Z5:Z27" ca="1" si="8">AQ5</f>
        <v>#NAME?</v>
      </c>
      <c r="AA5" t="e">
        <f t="shared" ref="AA5:AA27" si="9">INT(ROUND(P5+(Q5-P5)*(W5-T5)/(U5-T5),0))</f>
        <v>#VALUE!</v>
      </c>
      <c r="AB5" t="e">
        <f t="shared" ref="AB5:AB27" si="10">INDEX(F:F,$AA5+2,1)</f>
        <v>#VALUE!</v>
      </c>
      <c r="AC5" t="e">
        <f t="shared" ref="AC5:AC27" si="11">INDEX(G:G,$AA5+2,1)</f>
        <v>#VALUE!</v>
      </c>
      <c r="AD5" t="e">
        <f t="shared" ref="AD5:AD27" si="12">INDEX(F:F,$AF5+2,1)</f>
        <v>#VALUE!</v>
      </c>
      <c r="AE5" t="e">
        <f t="shared" ref="AE5:AE27" si="13">INDEX(G:G,$AF5+2,1)</f>
        <v>#VALUE!</v>
      </c>
      <c r="AF5" t="e">
        <f t="shared" ref="AF5:AF27" si="14">INT(ROUND(P5+(Q5-P5)*(V5-T5)/(U5-T5),0))</f>
        <v>#VALUE!</v>
      </c>
      <c r="AG5">
        <f t="shared" ref="AG5:AG27" ca="1" si="15">IFERROR(INDEX(F:F,$Y5+2,1)/10,0)</f>
        <v>0</v>
      </c>
      <c r="AH5">
        <f t="shared" ref="AH5:AH27" ca="1" si="16">IFERROR(INDEX(F:F,$Z5+2,1)/10,0)</f>
        <v>0</v>
      </c>
      <c r="AI5">
        <f t="shared" ref="AI5:AI27" ca="1" si="17">IFERROR(INDEX(G:G,$Y5+2,1)/100,0)</f>
        <v>0</v>
      </c>
      <c r="AJ5">
        <f t="shared" ref="AJ5:AJ27" ca="1" si="18">IFERROR(INDEX(G:G,$Z5+2,1)/100,0)</f>
        <v>0</v>
      </c>
      <c r="AK5" t="e">
        <f ca="1">INDEX(FT!$C:$C,info!Y5+2,1)</f>
        <v>#NAME?</v>
      </c>
      <c r="AL5" t="e">
        <f ca="1">INDEX(FT!$C:$C,Z5+2,1)</f>
        <v>#NAME?</v>
      </c>
      <c r="AM5" t="e">
        <f>INDEX(FT_GR!L:L,AF5+2,1)</f>
        <v>#VALUE!</v>
      </c>
      <c r="AN5" t="e">
        <f>INDEX(FT_GR!M:M,AF5+2,1)</f>
        <v>#VALUE!</v>
      </c>
      <c r="AO5">
        <f t="shared" ref="AO5:AO27" ca="1" si="19">IFERROR(IF(AP5&gt;AQ5,AS5-AR5,AR5-AS5),0)</f>
        <v>0</v>
      </c>
      <c r="AP5" t="e">
        <f ca="1">VI_minPos(AF5,AF6,FT_GR!M$2:M$4000)-1</f>
        <v>#NAME?</v>
      </c>
      <c r="AQ5" t="e">
        <f ca="1">VI_maxPos(AF5,AF6,FT_GR!M$2:M$4000)-1</f>
        <v>#NAME?</v>
      </c>
      <c r="AR5">
        <f ca="1">IFERROR(INDEX(FT_GR!M:M,$AP5+2,1),0)</f>
        <v>0</v>
      </c>
      <c r="AS5">
        <f ca="1">IFERROR(INDEX(FT_GR!M:M,$AQ5+2,1),0)</f>
        <v>0</v>
      </c>
      <c r="AU5">
        <f ca="1">AU3*100</f>
        <v>0</v>
      </c>
      <c r="AV5">
        <f ca="1">AV3*100</f>
        <v>0</v>
      </c>
      <c r="AW5">
        <f ca="1">AW3*10</f>
        <v>0</v>
      </c>
      <c r="AX5">
        <f ca="1">AX3*10</f>
        <v>0</v>
      </c>
    </row>
    <row r="6" spans="1:50">
      <c r="A6" s="53">
        <f t="shared" si="2"/>
        <v>4</v>
      </c>
      <c r="B6" s="53">
        <f t="shared" si="0"/>
        <v>0</v>
      </c>
      <c r="C6" s="53">
        <f>FH!A6*1</f>
        <v>0</v>
      </c>
      <c r="D6" s="53">
        <f>FH!B6*1</f>
        <v>0</v>
      </c>
      <c r="E6">
        <f t="shared" si="3"/>
        <v>4</v>
      </c>
      <c r="F6" s="53" t="str">
        <f>IF(FT!A6&lt;&gt;"",FT!A6*10,"")</f>
        <v/>
      </c>
      <c r="G6" s="53" t="str">
        <f>IF(FT!B6&lt;&gt;"",FT!B6*100,"")</f>
        <v/>
      </c>
      <c r="H6" s="53" t="str">
        <f t="shared" si="1"/>
        <v/>
      </c>
      <c r="I6" t="str">
        <f>IF(FT!B6&lt;&gt;"",FT!E6,"")</f>
        <v/>
      </c>
      <c r="J6" t="str">
        <f>IF(FT!B6&lt;&gt;"",FT!C6,"")</f>
        <v/>
      </c>
      <c r="K6" t="s">
        <v>54</v>
      </c>
      <c r="L6" s="55">
        <f ca="1">MAX(FT_E)</f>
        <v>0</v>
      </c>
      <c r="M6" s="55">
        <f ca="1">ROUND(L6,1)</f>
        <v>0</v>
      </c>
      <c r="O6">
        <f t="shared" si="4"/>
        <v>3</v>
      </c>
      <c r="P6">
        <f t="shared" ref="P6:P27" si="20">IF(OR(R6=1998,R6=0),0,Q5)</f>
        <v>0</v>
      </c>
      <c r="Q6">
        <f t="shared" ref="Q6:Q27" si="21">IF(R6=1998,0,R6)</f>
        <v>0</v>
      </c>
      <c r="R6">
        <f t="array" ref="R6">MAX(IF(ft_nq=O6,row_n))</f>
        <v>0</v>
      </c>
      <c r="S6">
        <f t="shared" si="5"/>
        <v>1</v>
      </c>
      <c r="T6">
        <f>INDEX(FT!$C:$C,info!P6+2,1)</f>
        <v>0</v>
      </c>
      <c r="U6" t="str">
        <f>INDEX(FT!$C:$C,info!Q6+1,1)</f>
        <v>dt</v>
      </c>
      <c r="V6">
        <f t="shared" ref="V6:V27" si="22">T6</f>
        <v>0</v>
      </c>
      <c r="W6">
        <f>V6+YNQ!B4</f>
        <v>4.2480000000000002</v>
      </c>
      <c r="X6">
        <f t="shared" si="6"/>
        <v>0</v>
      </c>
      <c r="Y6" t="e">
        <f t="shared" ca="1" si="7"/>
        <v>#NAME?</v>
      </c>
      <c r="Z6" t="e">
        <f t="shared" ca="1" si="8"/>
        <v>#NAME?</v>
      </c>
      <c r="AA6" t="e">
        <f t="shared" si="9"/>
        <v>#VALUE!</v>
      </c>
      <c r="AB6" t="e">
        <f t="shared" si="10"/>
        <v>#VALUE!</v>
      </c>
      <c r="AC6" t="e">
        <f t="shared" si="11"/>
        <v>#VALUE!</v>
      </c>
      <c r="AD6" t="e">
        <f t="shared" si="12"/>
        <v>#VALUE!</v>
      </c>
      <c r="AE6" t="e">
        <f t="shared" si="13"/>
        <v>#VALUE!</v>
      </c>
      <c r="AF6" t="e">
        <f t="shared" si="14"/>
        <v>#VALUE!</v>
      </c>
      <c r="AG6">
        <f t="shared" ca="1" si="15"/>
        <v>0</v>
      </c>
      <c r="AH6">
        <f t="shared" ca="1" si="16"/>
        <v>0</v>
      </c>
      <c r="AI6">
        <f t="shared" ca="1" si="17"/>
        <v>0</v>
      </c>
      <c r="AJ6">
        <f t="shared" ca="1" si="18"/>
        <v>0</v>
      </c>
      <c r="AK6" t="e">
        <f ca="1">INDEX(FT!$C:$C,info!Y6+2,1)</f>
        <v>#NAME?</v>
      </c>
      <c r="AL6" t="e">
        <f ca="1">INDEX(FT!$C:$C,Z6+2,1)</f>
        <v>#NAME?</v>
      </c>
      <c r="AM6" t="e">
        <f>INDEX(FT_GR!L:L,AF6+2,1)</f>
        <v>#VALUE!</v>
      </c>
      <c r="AN6" t="e">
        <f>INDEX(FT_GR!M:M,AF6+2,1)</f>
        <v>#VALUE!</v>
      </c>
      <c r="AO6">
        <f t="shared" ca="1" si="19"/>
        <v>0</v>
      </c>
      <c r="AP6" t="e">
        <f ca="1">VI_minPos(AF6,AF7,FT_GR!M$2:M$4000)-1</f>
        <v>#NAME?</v>
      </c>
      <c r="AQ6" t="e">
        <f ca="1">VI_maxPos(AF6,AF7,FT_GR!M$2:M$4000)-1</f>
        <v>#NAME?</v>
      </c>
      <c r="AR6">
        <f ca="1">IFERROR(INDEX(FT_GR!M:M,$AP6+2,1),0)</f>
        <v>0</v>
      </c>
      <c r="AS6">
        <f ca="1">IFERROR(INDEX(FT_GR!M:M,$AQ6+2,1),0)</f>
        <v>0</v>
      </c>
    </row>
    <row r="7" spans="1:50">
      <c r="A7" s="53">
        <f t="shared" si="2"/>
        <v>5</v>
      </c>
      <c r="B7" s="53">
        <f t="shared" si="0"/>
        <v>0</v>
      </c>
      <c r="C7" s="53">
        <f>FH!A7*1</f>
        <v>0</v>
      </c>
      <c r="D7" s="53">
        <f>FH!B7*1</f>
        <v>0</v>
      </c>
      <c r="E7">
        <f t="shared" si="3"/>
        <v>5</v>
      </c>
      <c r="F7" s="53" t="str">
        <f>IF(FT!A7&lt;&gt;"",FT!A7*10,"")</f>
        <v/>
      </c>
      <c r="G7" s="53" t="str">
        <f>IF(FT!B7&lt;&gt;"",FT!B7*100,"")</f>
        <v/>
      </c>
      <c r="H7" s="53" t="str">
        <f t="shared" si="1"/>
        <v/>
      </c>
      <c r="I7" t="str">
        <f>IF(FT!B7&lt;&gt;"",FT!E7,"")</f>
        <v/>
      </c>
      <c r="J7" t="str">
        <f>IF(FT!B7&lt;&gt;"",FT!C7,"")</f>
        <v/>
      </c>
      <c r="K7" t="s">
        <v>55</v>
      </c>
      <c r="L7" s="55">
        <f ca="1">MIN(FT_PH)</f>
        <v>0</v>
      </c>
      <c r="M7" s="55">
        <f ca="1">ROUND(L7,1)</f>
        <v>0</v>
      </c>
      <c r="O7">
        <f t="shared" si="4"/>
        <v>4</v>
      </c>
      <c r="P7">
        <f t="shared" si="20"/>
        <v>0</v>
      </c>
      <c r="Q7">
        <f t="shared" si="21"/>
        <v>0</v>
      </c>
      <c r="R7">
        <f t="array" ref="R7">MAX(IF(ft_nq=O7,row_n))</f>
        <v>0</v>
      </c>
      <c r="S7">
        <f t="shared" si="5"/>
        <v>1</v>
      </c>
      <c r="T7">
        <f>INDEX(FT!$C:$C,info!P7+2,1)</f>
        <v>0</v>
      </c>
      <c r="U7" t="str">
        <f>INDEX(FT!$C:$C,info!Q7+1,1)</f>
        <v>dt</v>
      </c>
      <c r="V7">
        <f t="shared" si="22"/>
        <v>0</v>
      </c>
      <c r="W7">
        <f>V7+YNQ!B5</f>
        <v>4.0709999999999997</v>
      </c>
      <c r="X7">
        <f t="shared" si="6"/>
        <v>0</v>
      </c>
      <c r="Y7" t="e">
        <f t="shared" ca="1" si="7"/>
        <v>#NAME?</v>
      </c>
      <c r="Z7" t="e">
        <f t="shared" ca="1" si="8"/>
        <v>#NAME?</v>
      </c>
      <c r="AA7" t="e">
        <f t="shared" si="9"/>
        <v>#VALUE!</v>
      </c>
      <c r="AB7" t="e">
        <f t="shared" si="10"/>
        <v>#VALUE!</v>
      </c>
      <c r="AC7" t="e">
        <f t="shared" si="11"/>
        <v>#VALUE!</v>
      </c>
      <c r="AD7" t="e">
        <f t="shared" si="12"/>
        <v>#VALUE!</v>
      </c>
      <c r="AE7" t="e">
        <f t="shared" si="13"/>
        <v>#VALUE!</v>
      </c>
      <c r="AF7" t="e">
        <f t="shared" si="14"/>
        <v>#VALUE!</v>
      </c>
      <c r="AG7">
        <f t="shared" ca="1" si="15"/>
        <v>0</v>
      </c>
      <c r="AH7">
        <f t="shared" ca="1" si="16"/>
        <v>0</v>
      </c>
      <c r="AI7">
        <f t="shared" ca="1" si="17"/>
        <v>0</v>
      </c>
      <c r="AJ7">
        <f t="shared" ca="1" si="18"/>
        <v>0</v>
      </c>
      <c r="AK7" t="e">
        <f ca="1">INDEX(FT!$C:$C,info!Y7+2,1)</f>
        <v>#NAME?</v>
      </c>
      <c r="AL7" t="e">
        <f ca="1">INDEX(FT!$C:$C,Z7+2,1)</f>
        <v>#NAME?</v>
      </c>
      <c r="AM7" t="e">
        <f>INDEX(FT_GR!L:L,AF7+2,1)</f>
        <v>#VALUE!</v>
      </c>
      <c r="AN7" t="e">
        <f>INDEX(FT_GR!M:M,AF7+2,1)</f>
        <v>#VALUE!</v>
      </c>
      <c r="AO7">
        <f t="shared" ca="1" si="19"/>
        <v>0</v>
      </c>
      <c r="AP7" t="e">
        <f ca="1">VI_minPos(AF7,AF8,FT_GR!M$2:M$4000)-1</f>
        <v>#NAME?</v>
      </c>
      <c r="AQ7" t="e">
        <f ca="1">VI_maxPos(AF7,AF8,FT_GR!M$2:M$4000)-1</f>
        <v>#NAME?</v>
      </c>
      <c r="AR7">
        <f ca="1">IFERROR(INDEX(FT_GR!M:M,$AP7+2,1),0)</f>
        <v>0</v>
      </c>
      <c r="AS7">
        <f ca="1">IFERROR(INDEX(FT_GR!M:M,$AQ7+2,1),0)</f>
        <v>0</v>
      </c>
    </row>
    <row r="8" spans="1:50">
      <c r="A8" s="53">
        <f t="shared" si="2"/>
        <v>6</v>
      </c>
      <c r="B8" s="53">
        <f t="shared" si="0"/>
        <v>0</v>
      </c>
      <c r="C8" s="53">
        <f>FH!A8*1</f>
        <v>0</v>
      </c>
      <c r="D8" s="53">
        <f>FH!B8*1</f>
        <v>0</v>
      </c>
      <c r="E8">
        <f t="shared" si="3"/>
        <v>6</v>
      </c>
      <c r="F8" s="53" t="str">
        <f>IF(FT!A8&lt;&gt;"",FT!A8*10,"")</f>
        <v/>
      </c>
      <c r="G8" s="53" t="str">
        <f>IF(FT!B8&lt;&gt;"",FT!B8*100,"")</f>
        <v/>
      </c>
      <c r="H8" s="53" t="str">
        <f t="shared" si="1"/>
        <v/>
      </c>
      <c r="I8" t="str">
        <f>IF(FT!B8&lt;&gt;"",FT!E8,"")</f>
        <v/>
      </c>
      <c r="J8" t="str">
        <f>IF(FT!B8&lt;&gt;"",FT!C8,"")</f>
        <v/>
      </c>
      <c r="K8" t="s">
        <v>56</v>
      </c>
      <c r="L8" s="55">
        <f ca="1">MAX(FT_PH)</f>
        <v>0</v>
      </c>
      <c r="M8" s="55">
        <f ca="1">ROUND(L8,1)</f>
        <v>0</v>
      </c>
      <c r="O8">
        <f t="shared" si="4"/>
        <v>5</v>
      </c>
      <c r="P8">
        <f t="shared" si="20"/>
        <v>0</v>
      </c>
      <c r="Q8">
        <f t="shared" si="21"/>
        <v>0</v>
      </c>
      <c r="R8">
        <f t="array" ref="R8">MAX(IF(ft_nq=O8,row_n))</f>
        <v>0</v>
      </c>
      <c r="S8">
        <f t="shared" si="5"/>
        <v>1</v>
      </c>
      <c r="T8">
        <f>INDEX(FT!$C:$C,info!P8+2,1)</f>
        <v>0</v>
      </c>
      <c r="U8" t="str">
        <f>INDEX(FT!$C:$C,info!Q8+1,1)</f>
        <v>dt</v>
      </c>
      <c r="V8">
        <f t="shared" si="22"/>
        <v>0</v>
      </c>
      <c r="W8">
        <f>V8+YNQ!B6</f>
        <v>2.5590000000000002</v>
      </c>
      <c r="X8">
        <f t="shared" si="6"/>
        <v>0</v>
      </c>
      <c r="Y8" t="e">
        <f t="shared" ca="1" si="7"/>
        <v>#NAME?</v>
      </c>
      <c r="Z8" t="e">
        <f t="shared" ca="1" si="8"/>
        <v>#NAME?</v>
      </c>
      <c r="AA8" t="e">
        <f t="shared" si="9"/>
        <v>#VALUE!</v>
      </c>
      <c r="AB8" t="e">
        <f t="shared" si="10"/>
        <v>#VALUE!</v>
      </c>
      <c r="AC8" t="e">
        <f t="shared" si="11"/>
        <v>#VALUE!</v>
      </c>
      <c r="AD8" t="e">
        <f t="shared" si="12"/>
        <v>#VALUE!</v>
      </c>
      <c r="AE8" t="e">
        <f t="shared" si="13"/>
        <v>#VALUE!</v>
      </c>
      <c r="AF8" t="e">
        <f t="shared" si="14"/>
        <v>#VALUE!</v>
      </c>
      <c r="AG8">
        <f t="shared" ca="1" si="15"/>
        <v>0</v>
      </c>
      <c r="AH8">
        <f t="shared" ca="1" si="16"/>
        <v>0</v>
      </c>
      <c r="AI8">
        <f t="shared" ca="1" si="17"/>
        <v>0</v>
      </c>
      <c r="AJ8">
        <f t="shared" ca="1" si="18"/>
        <v>0</v>
      </c>
      <c r="AK8" t="e">
        <f ca="1">INDEX(FT!$C:$C,info!Y8+2,1)</f>
        <v>#NAME?</v>
      </c>
      <c r="AL8" t="e">
        <f ca="1">INDEX(FT!$C:$C,Z8+2,1)</f>
        <v>#NAME?</v>
      </c>
      <c r="AM8" t="e">
        <f>INDEX(FT_GR!L:L,AF8+2,1)</f>
        <v>#VALUE!</v>
      </c>
      <c r="AN8" t="e">
        <f>INDEX(FT_GR!M:M,AF8+2,1)</f>
        <v>#VALUE!</v>
      </c>
      <c r="AO8">
        <f t="shared" ca="1" si="19"/>
        <v>0</v>
      </c>
      <c r="AP8" t="e">
        <f ca="1">VI_minPos(AF8,AF9,FT_GR!M$2:M$4000)-1</f>
        <v>#NAME?</v>
      </c>
      <c r="AQ8" t="e">
        <f ca="1">VI_maxPos(AF8,AF9,FT_GR!M$2:M$4000)-1</f>
        <v>#NAME?</v>
      </c>
      <c r="AR8">
        <f ca="1">IFERROR(INDEX(FT_GR!M:M,$AP8+2,1),0)</f>
        <v>0</v>
      </c>
      <c r="AS8">
        <f ca="1">IFERROR(INDEX(FT_GR!M:M,$AQ8+2,1),0)</f>
        <v>0</v>
      </c>
    </row>
    <row r="9" spans="1:50">
      <c r="A9" s="53">
        <f t="shared" si="2"/>
        <v>7</v>
      </c>
      <c r="B9" s="53">
        <f t="shared" si="0"/>
        <v>0</v>
      </c>
      <c r="C9" s="53">
        <f>FH!A9*1</f>
        <v>0</v>
      </c>
      <c r="D9" s="53">
        <f>FH!B9*1</f>
        <v>0</v>
      </c>
      <c r="E9">
        <f t="shared" si="3"/>
        <v>7</v>
      </c>
      <c r="F9" s="53" t="str">
        <f>IF(FT!A9&lt;&gt;"",FT!A9*10,"")</f>
        <v/>
      </c>
      <c r="G9" s="53" t="str">
        <f>IF(FT!B9&lt;&gt;"",FT!B9*100,"")</f>
        <v/>
      </c>
      <c r="H9" s="53" t="str">
        <f t="shared" si="1"/>
        <v/>
      </c>
      <c r="I9" t="str">
        <f>IF(FT!B9&lt;&gt;"",FT!E9,"")</f>
        <v/>
      </c>
      <c r="J9" t="str">
        <f>IF(FT!B9&lt;&gt;"",FT!C9,"")</f>
        <v/>
      </c>
      <c r="O9">
        <f t="shared" si="4"/>
        <v>6</v>
      </c>
      <c r="P9">
        <f t="shared" si="20"/>
        <v>0</v>
      </c>
      <c r="Q9">
        <f t="shared" si="21"/>
        <v>0</v>
      </c>
      <c r="R9">
        <f t="array" ref="R9">MAX(IF(ft_nq=O9,row_n))</f>
        <v>0</v>
      </c>
      <c r="S9">
        <f t="shared" si="5"/>
        <v>1</v>
      </c>
      <c r="T9">
        <f>INDEX(FT!$C:$C,info!P9+2,1)</f>
        <v>0</v>
      </c>
      <c r="U9" t="str">
        <f>INDEX(FT!$C:$C,info!Q9+1,1)</f>
        <v>dt</v>
      </c>
      <c r="V9">
        <f t="shared" si="22"/>
        <v>0</v>
      </c>
      <c r="W9">
        <f>V9+YNQ!B7</f>
        <v>3.52</v>
      </c>
      <c r="X9">
        <f t="shared" si="6"/>
        <v>0</v>
      </c>
      <c r="Y9" t="e">
        <f t="shared" ca="1" si="7"/>
        <v>#NAME?</v>
      </c>
      <c r="Z9" t="e">
        <f t="shared" ca="1" si="8"/>
        <v>#NAME?</v>
      </c>
      <c r="AA9" t="e">
        <f t="shared" si="9"/>
        <v>#VALUE!</v>
      </c>
      <c r="AB9" t="e">
        <f t="shared" si="10"/>
        <v>#VALUE!</v>
      </c>
      <c r="AC9" t="e">
        <f t="shared" si="11"/>
        <v>#VALUE!</v>
      </c>
      <c r="AD9" t="e">
        <f t="shared" si="12"/>
        <v>#VALUE!</v>
      </c>
      <c r="AE9" t="e">
        <f t="shared" si="13"/>
        <v>#VALUE!</v>
      </c>
      <c r="AF9" t="e">
        <f t="shared" si="14"/>
        <v>#VALUE!</v>
      </c>
      <c r="AG9">
        <f t="shared" ca="1" si="15"/>
        <v>0</v>
      </c>
      <c r="AH9">
        <f t="shared" ca="1" si="16"/>
        <v>0</v>
      </c>
      <c r="AI9">
        <f t="shared" ca="1" si="17"/>
        <v>0</v>
      </c>
      <c r="AJ9">
        <f t="shared" ca="1" si="18"/>
        <v>0</v>
      </c>
      <c r="AK9" t="e">
        <f ca="1">INDEX(FT!$C:$C,info!Y9+2,1)</f>
        <v>#NAME?</v>
      </c>
      <c r="AL9" t="e">
        <f ca="1">INDEX(FT!$C:$C,Z9+2,1)</f>
        <v>#NAME?</v>
      </c>
      <c r="AM9" t="e">
        <f>INDEX(FT_GR!L:L,AF9+2,1)</f>
        <v>#VALUE!</v>
      </c>
      <c r="AN9" t="e">
        <f>INDEX(FT_GR!M:M,AF9+2,1)</f>
        <v>#VALUE!</v>
      </c>
      <c r="AO9">
        <f t="shared" ca="1" si="19"/>
        <v>0</v>
      </c>
      <c r="AP9" t="e">
        <f ca="1">VI_minPos(AF9,AF10,FT_GR!M$2:M$4000)-1</f>
        <v>#NAME?</v>
      </c>
      <c r="AQ9" t="e">
        <f ca="1">VI_maxPos(AF9,AF10,FT_GR!M$2:M$4000)-1</f>
        <v>#NAME?</v>
      </c>
      <c r="AR9">
        <f ca="1">IFERROR(INDEX(FT_GR!M:M,$AP9+2,1),0)</f>
        <v>0</v>
      </c>
      <c r="AS9">
        <f ca="1">IFERROR(INDEX(FT_GR!M:M,$AQ9+2,1),0)</f>
        <v>0</v>
      </c>
    </row>
    <row r="10" spans="1:50">
      <c r="A10" s="53">
        <f t="shared" si="2"/>
        <v>8</v>
      </c>
      <c r="B10" s="53">
        <f t="shared" si="0"/>
        <v>0</v>
      </c>
      <c r="C10" s="53">
        <f>FH!A10*1</f>
        <v>0</v>
      </c>
      <c r="D10" s="53">
        <f>FH!B10*1</f>
        <v>0</v>
      </c>
      <c r="E10">
        <f t="shared" si="3"/>
        <v>8</v>
      </c>
      <c r="F10" s="53" t="str">
        <f>IF(FT!A10&lt;&gt;"",FT!A10*10,"")</f>
        <v/>
      </c>
      <c r="G10" s="53" t="str">
        <f>IF(FT!B10&lt;&gt;"",FT!B10*100,"")</f>
        <v/>
      </c>
      <c r="H10" s="53" t="str">
        <f t="shared" si="1"/>
        <v/>
      </c>
      <c r="I10" t="str">
        <f>IF(FT!B10&lt;&gt;"",FT!E10,"")</f>
        <v/>
      </c>
      <c r="J10" t="str">
        <f>IF(FT!B10&lt;&gt;"",FT!C10,"")</f>
        <v/>
      </c>
      <c r="L10">
        <v>2</v>
      </c>
      <c r="O10">
        <f t="shared" si="4"/>
        <v>7</v>
      </c>
      <c r="P10">
        <f t="shared" si="20"/>
        <v>0</v>
      </c>
      <c r="Q10">
        <f t="shared" si="21"/>
        <v>0</v>
      </c>
      <c r="R10">
        <f t="array" ref="R10">MAX(IF(ft_nq=O10,row_n))</f>
        <v>0</v>
      </c>
      <c r="S10">
        <f t="shared" si="5"/>
        <v>1</v>
      </c>
      <c r="T10">
        <f>INDEX(FT!$C:$C,info!P10+2,1)</f>
        <v>0</v>
      </c>
      <c r="U10" t="str">
        <f>INDEX(FT!$C:$C,info!Q10+1,1)</f>
        <v>dt</v>
      </c>
      <c r="V10">
        <f t="shared" si="22"/>
        <v>0</v>
      </c>
      <c r="W10">
        <f>V10+YNQ!B8</f>
        <v>3.6230000000000002</v>
      </c>
      <c r="X10">
        <f t="shared" si="6"/>
        <v>0</v>
      </c>
      <c r="Y10" t="e">
        <f t="shared" ca="1" si="7"/>
        <v>#NAME?</v>
      </c>
      <c r="Z10" t="e">
        <f t="shared" ca="1" si="8"/>
        <v>#NAME?</v>
      </c>
      <c r="AA10" t="e">
        <f t="shared" si="9"/>
        <v>#VALUE!</v>
      </c>
      <c r="AB10" t="e">
        <f t="shared" si="10"/>
        <v>#VALUE!</v>
      </c>
      <c r="AC10" t="e">
        <f t="shared" si="11"/>
        <v>#VALUE!</v>
      </c>
      <c r="AD10" t="e">
        <f t="shared" si="12"/>
        <v>#VALUE!</v>
      </c>
      <c r="AE10" t="e">
        <f t="shared" si="13"/>
        <v>#VALUE!</v>
      </c>
      <c r="AF10" t="e">
        <f t="shared" si="14"/>
        <v>#VALUE!</v>
      </c>
      <c r="AG10">
        <f t="shared" ca="1" si="15"/>
        <v>0</v>
      </c>
      <c r="AH10">
        <f t="shared" ca="1" si="16"/>
        <v>0</v>
      </c>
      <c r="AI10">
        <f t="shared" ca="1" si="17"/>
        <v>0</v>
      </c>
      <c r="AJ10">
        <f t="shared" ca="1" si="18"/>
        <v>0</v>
      </c>
      <c r="AK10" t="e">
        <f ca="1">INDEX(FT!$C:$C,info!Y10+2,1)</f>
        <v>#NAME?</v>
      </c>
      <c r="AL10" t="e">
        <f ca="1">INDEX(FT!$C:$C,Z10+2,1)</f>
        <v>#NAME?</v>
      </c>
      <c r="AM10" t="e">
        <f>INDEX(FT_GR!L:L,AF10+2,1)</f>
        <v>#VALUE!</v>
      </c>
      <c r="AN10" t="e">
        <f>INDEX(FT_GR!M:M,AF10+2,1)</f>
        <v>#VALUE!</v>
      </c>
      <c r="AO10">
        <f t="shared" ca="1" si="19"/>
        <v>0</v>
      </c>
      <c r="AP10" t="e">
        <f ca="1">VI_minPos(AF10,AF11,FT_GR!M$2:M$4000)-1</f>
        <v>#NAME?</v>
      </c>
      <c r="AQ10" t="e">
        <f ca="1">VI_maxPos(AF10,AF11,FT_GR!M$2:M$4000)-1</f>
        <v>#NAME?</v>
      </c>
      <c r="AR10">
        <f ca="1">IFERROR(INDEX(FT_GR!M:M,$AP10+2,1),0)</f>
        <v>0</v>
      </c>
      <c r="AS10">
        <f ca="1">IFERROR(INDEX(FT_GR!M:M,$AQ10+2,1),0)</f>
        <v>0</v>
      </c>
    </row>
    <row r="11" spans="1:50">
      <c r="A11" s="53">
        <f t="shared" si="2"/>
        <v>9</v>
      </c>
      <c r="B11" s="53">
        <f t="shared" si="0"/>
        <v>0</v>
      </c>
      <c r="C11" s="53">
        <f>FH!A11*1</f>
        <v>0</v>
      </c>
      <c r="D11" s="53">
        <f>FH!B11*1</f>
        <v>0</v>
      </c>
      <c r="E11">
        <f t="shared" si="3"/>
        <v>9</v>
      </c>
      <c r="F11" s="53" t="str">
        <f>IF(FT!A11&lt;&gt;"",FT!A11*10,"")</f>
        <v/>
      </c>
      <c r="G11" s="53" t="str">
        <f>IF(FT!B11&lt;&gt;"",FT!B11*100,"")</f>
        <v/>
      </c>
      <c r="H11" s="53" t="str">
        <f t="shared" si="1"/>
        <v/>
      </c>
      <c r="I11" t="str">
        <f>IF(FT!B11&lt;&gt;"",FT!E11,"")</f>
        <v/>
      </c>
      <c r="J11" t="str">
        <f>IF(FT!B11&lt;&gt;"",FT!C11,"")</f>
        <v/>
      </c>
      <c r="L11" s="58">
        <f>MAX(IF(ft_nq=1,row_n))</f>
        <v>0</v>
      </c>
      <c r="O11">
        <f t="shared" si="4"/>
        <v>8</v>
      </c>
      <c r="P11">
        <f t="shared" si="20"/>
        <v>0</v>
      </c>
      <c r="Q11">
        <f t="shared" si="21"/>
        <v>0</v>
      </c>
      <c r="R11">
        <f t="array" ref="R11">MAX(IF(ft_nq=O11,row_n))</f>
        <v>0</v>
      </c>
      <c r="S11">
        <f t="shared" si="5"/>
        <v>1</v>
      </c>
      <c r="T11">
        <f>INDEX(FT!$C:$C,info!P11+2,1)</f>
        <v>0</v>
      </c>
      <c r="U11" t="str">
        <f>INDEX(FT!$C:$C,info!Q11+1,1)</f>
        <v>dt</v>
      </c>
      <c r="V11">
        <f t="shared" si="22"/>
        <v>0</v>
      </c>
      <c r="W11">
        <f>V11+YNQ!B9</f>
        <v>3.08</v>
      </c>
      <c r="X11">
        <f t="shared" si="6"/>
        <v>0</v>
      </c>
      <c r="Y11" t="e">
        <f t="shared" ca="1" si="7"/>
        <v>#NAME?</v>
      </c>
      <c r="Z11" t="e">
        <f t="shared" ca="1" si="8"/>
        <v>#NAME?</v>
      </c>
      <c r="AA11" t="e">
        <f t="shared" si="9"/>
        <v>#VALUE!</v>
      </c>
      <c r="AB11" t="e">
        <f t="shared" si="10"/>
        <v>#VALUE!</v>
      </c>
      <c r="AC11" t="e">
        <f t="shared" si="11"/>
        <v>#VALUE!</v>
      </c>
      <c r="AD11" t="e">
        <f t="shared" si="12"/>
        <v>#VALUE!</v>
      </c>
      <c r="AE11" t="e">
        <f t="shared" si="13"/>
        <v>#VALUE!</v>
      </c>
      <c r="AF11" t="e">
        <f t="shared" si="14"/>
        <v>#VALUE!</v>
      </c>
      <c r="AG11">
        <f t="shared" ca="1" si="15"/>
        <v>0</v>
      </c>
      <c r="AH11">
        <f t="shared" ca="1" si="16"/>
        <v>0</v>
      </c>
      <c r="AI11">
        <f t="shared" ca="1" si="17"/>
        <v>0</v>
      </c>
      <c r="AJ11">
        <f t="shared" ca="1" si="18"/>
        <v>0</v>
      </c>
      <c r="AK11" t="e">
        <f ca="1">INDEX(FT!$C:$C,info!Y11+2,1)</f>
        <v>#NAME?</v>
      </c>
      <c r="AL11" t="e">
        <f ca="1">INDEX(FT!$C:$C,Z11+2,1)</f>
        <v>#NAME?</v>
      </c>
      <c r="AM11" t="e">
        <f>INDEX(FT_GR!L:L,AF11+2,1)</f>
        <v>#VALUE!</v>
      </c>
      <c r="AN11" t="e">
        <f>INDEX(FT_GR!M:M,AF11+2,1)</f>
        <v>#VALUE!</v>
      </c>
      <c r="AO11">
        <f t="shared" ca="1" si="19"/>
        <v>0</v>
      </c>
      <c r="AP11" t="e">
        <f ca="1">VI_minPos(AF11,AF12,FT_GR!M$2:M$4000)-1</f>
        <v>#NAME?</v>
      </c>
      <c r="AQ11" t="e">
        <f ca="1">VI_maxPos(AF11,AF12,FT_GR!M$2:M$4000)-1</f>
        <v>#NAME?</v>
      </c>
      <c r="AR11">
        <f ca="1">IFERROR(INDEX(FT_GR!M:M,$AP11+2,1),0)</f>
        <v>0</v>
      </c>
      <c r="AS11">
        <f ca="1">IFERROR(INDEX(FT_GR!M:M,$AQ11+2,1),0)</f>
        <v>0</v>
      </c>
    </row>
    <row r="12" spans="1:50">
      <c r="A12" s="53">
        <f t="shared" si="2"/>
        <v>10</v>
      </c>
      <c r="B12" s="53">
        <f t="shared" si="0"/>
        <v>0</v>
      </c>
      <c r="C12" s="53">
        <f>FH!A12*1</f>
        <v>0</v>
      </c>
      <c r="D12" s="53">
        <f>FH!B12*1</f>
        <v>0</v>
      </c>
      <c r="E12">
        <f t="shared" si="3"/>
        <v>10</v>
      </c>
      <c r="F12" s="53" t="str">
        <f>IF(FT!A12&lt;&gt;"",FT!A12*10,"")</f>
        <v/>
      </c>
      <c r="G12" s="53" t="str">
        <f>IF(FT!B12&lt;&gt;"",FT!B12*100,"")</f>
        <v/>
      </c>
      <c r="H12" s="53" t="str">
        <f t="shared" si="1"/>
        <v/>
      </c>
      <c r="I12" t="str">
        <f>IF(FT!B12&lt;&gt;"",FT!E12,"")</f>
        <v/>
      </c>
      <c r="J12" t="str">
        <f>IF(FT!B12&lt;&gt;"",FT!C12,"")</f>
        <v/>
      </c>
      <c r="L12">
        <f>L11+1</f>
        <v>1</v>
      </c>
      <c r="O12">
        <f t="shared" si="4"/>
        <v>9</v>
      </c>
      <c r="P12">
        <f t="shared" si="20"/>
        <v>0</v>
      </c>
      <c r="Q12">
        <f t="shared" si="21"/>
        <v>0</v>
      </c>
      <c r="R12">
        <f t="array" ref="R12">MAX(IF(ft_nq=O12,row_n))</f>
        <v>0</v>
      </c>
      <c r="S12">
        <f t="shared" si="5"/>
        <v>1</v>
      </c>
      <c r="T12">
        <f>INDEX(FT!$C:$C,info!P12+2,1)</f>
        <v>0</v>
      </c>
      <c r="U12" t="str">
        <f>INDEX(FT!$C:$C,info!Q12+1,1)</f>
        <v>dt</v>
      </c>
      <c r="V12">
        <f t="shared" si="22"/>
        <v>0</v>
      </c>
      <c r="W12">
        <f>V12+YNQ!B10</f>
        <v>5.2720000000000002</v>
      </c>
      <c r="X12">
        <f t="shared" si="6"/>
        <v>0</v>
      </c>
      <c r="Y12" t="e">
        <f t="shared" ca="1" si="7"/>
        <v>#NAME?</v>
      </c>
      <c r="Z12" t="e">
        <f t="shared" ca="1" si="8"/>
        <v>#NAME?</v>
      </c>
      <c r="AA12" t="e">
        <f t="shared" si="9"/>
        <v>#VALUE!</v>
      </c>
      <c r="AB12" t="e">
        <f t="shared" si="10"/>
        <v>#VALUE!</v>
      </c>
      <c r="AC12" t="e">
        <f t="shared" si="11"/>
        <v>#VALUE!</v>
      </c>
      <c r="AD12" t="e">
        <f t="shared" si="12"/>
        <v>#VALUE!</v>
      </c>
      <c r="AE12" t="e">
        <f t="shared" si="13"/>
        <v>#VALUE!</v>
      </c>
      <c r="AF12" t="e">
        <f t="shared" si="14"/>
        <v>#VALUE!</v>
      </c>
      <c r="AG12">
        <f t="shared" ca="1" si="15"/>
        <v>0</v>
      </c>
      <c r="AH12">
        <f t="shared" ca="1" si="16"/>
        <v>0</v>
      </c>
      <c r="AI12">
        <f t="shared" ca="1" si="17"/>
        <v>0</v>
      </c>
      <c r="AJ12">
        <f t="shared" ca="1" si="18"/>
        <v>0</v>
      </c>
      <c r="AK12" t="e">
        <f ca="1">INDEX(FT!$C:$C,info!Y12+2,1)</f>
        <v>#NAME?</v>
      </c>
      <c r="AL12" t="e">
        <f ca="1">INDEX(FT!$C:$C,Z12+2,1)</f>
        <v>#NAME?</v>
      </c>
      <c r="AM12" t="e">
        <f>INDEX(FT_GR!L:L,AF12+2,1)</f>
        <v>#VALUE!</v>
      </c>
      <c r="AN12" t="e">
        <f>INDEX(FT_GR!M:M,AF12+2,1)</f>
        <v>#VALUE!</v>
      </c>
      <c r="AO12">
        <f t="shared" ca="1" si="19"/>
        <v>0</v>
      </c>
      <c r="AP12" t="e">
        <f ca="1">VI_minPos(AF12,AF13,FT_GR!M$2:M$4000)-1</f>
        <v>#NAME?</v>
      </c>
      <c r="AQ12" t="e">
        <f ca="1">VI_maxPos(AF12,AF13,FT_GR!M$2:M$4000)-1</f>
        <v>#NAME?</v>
      </c>
      <c r="AR12">
        <f ca="1">IFERROR(INDEX(FT_GR!M:M,$AP12+2,1),0)</f>
        <v>0</v>
      </c>
      <c r="AS12">
        <f ca="1">IFERROR(INDEX(FT_GR!M:M,$AQ12+2,1),0)</f>
        <v>0</v>
      </c>
    </row>
    <row r="13" spans="1:50">
      <c r="A13" s="53">
        <f t="shared" si="2"/>
        <v>11</v>
      </c>
      <c r="B13" s="53">
        <f t="shared" si="0"/>
        <v>0</v>
      </c>
      <c r="C13" s="53">
        <f>FH!A13*1</f>
        <v>0</v>
      </c>
      <c r="D13" s="53">
        <f>FH!B13*1</f>
        <v>0</v>
      </c>
      <c r="E13">
        <f t="shared" si="3"/>
        <v>11</v>
      </c>
      <c r="F13" s="53" t="str">
        <f>IF(FT!A13&lt;&gt;"",FT!A13*10,"")</f>
        <v/>
      </c>
      <c r="G13" s="53" t="str">
        <f>IF(FT!B13&lt;&gt;"",FT!B13*100,"")</f>
        <v/>
      </c>
      <c r="H13" s="53" t="str">
        <f t="shared" si="1"/>
        <v/>
      </c>
      <c r="I13" t="str">
        <f>IF(FT!B13&lt;&gt;"",FT!E13,"")</f>
        <v/>
      </c>
      <c r="J13" t="str">
        <f>IF(FT!B13&lt;&gt;"",FT!C13,"")</f>
        <v/>
      </c>
      <c r="L13" s="58">
        <f t="array" ref="L13">MAX(IF(ft_nq=2,row_n))</f>
        <v>0</v>
      </c>
      <c r="O13">
        <f t="shared" si="4"/>
        <v>10</v>
      </c>
      <c r="P13">
        <f t="shared" si="20"/>
        <v>0</v>
      </c>
      <c r="Q13">
        <f t="shared" si="21"/>
        <v>0</v>
      </c>
      <c r="R13">
        <f t="array" ref="R13">MAX(IF(ft_nq=O13,row_n))</f>
        <v>0</v>
      </c>
      <c r="S13">
        <f t="shared" si="5"/>
        <v>1</v>
      </c>
      <c r="T13">
        <f>INDEX(FT!$C:$C,info!P13+2,1)</f>
        <v>0</v>
      </c>
      <c r="U13" t="str">
        <f>INDEX(FT!$C:$C,info!Q13+1,1)</f>
        <v>dt</v>
      </c>
      <c r="V13">
        <f t="shared" si="22"/>
        <v>0</v>
      </c>
      <c r="W13">
        <f>V13+YNQ!B11</f>
        <v>3.8319999999999999</v>
      </c>
      <c r="X13">
        <f t="shared" si="6"/>
        <v>0</v>
      </c>
      <c r="Y13" t="e">
        <f t="shared" ca="1" si="7"/>
        <v>#NAME?</v>
      </c>
      <c r="Z13" t="e">
        <f t="shared" ca="1" si="8"/>
        <v>#NAME?</v>
      </c>
      <c r="AA13" t="e">
        <f t="shared" si="9"/>
        <v>#VALUE!</v>
      </c>
      <c r="AB13" t="e">
        <f t="shared" si="10"/>
        <v>#VALUE!</v>
      </c>
      <c r="AC13" t="e">
        <f t="shared" si="11"/>
        <v>#VALUE!</v>
      </c>
      <c r="AD13" t="e">
        <f t="shared" si="12"/>
        <v>#VALUE!</v>
      </c>
      <c r="AE13" t="e">
        <f t="shared" si="13"/>
        <v>#VALUE!</v>
      </c>
      <c r="AF13" t="e">
        <f t="shared" si="14"/>
        <v>#VALUE!</v>
      </c>
      <c r="AG13">
        <f t="shared" ca="1" si="15"/>
        <v>0</v>
      </c>
      <c r="AH13">
        <f t="shared" ca="1" si="16"/>
        <v>0</v>
      </c>
      <c r="AI13">
        <f t="shared" ca="1" si="17"/>
        <v>0</v>
      </c>
      <c r="AJ13">
        <f t="shared" ca="1" si="18"/>
        <v>0</v>
      </c>
      <c r="AK13" t="e">
        <f ca="1">INDEX(FT!$C:$C,info!Y13+2,1)</f>
        <v>#NAME?</v>
      </c>
      <c r="AL13" t="e">
        <f ca="1">INDEX(FT!$C:$C,Z13+2,1)</f>
        <v>#NAME?</v>
      </c>
      <c r="AM13" t="e">
        <f>INDEX(FT_GR!L:L,AF13+2,1)</f>
        <v>#VALUE!</v>
      </c>
      <c r="AN13" t="e">
        <f>INDEX(FT_GR!M:M,AF13+2,1)</f>
        <v>#VALUE!</v>
      </c>
      <c r="AO13">
        <f t="shared" ca="1" si="19"/>
        <v>0</v>
      </c>
      <c r="AP13" t="e">
        <f ca="1">VI_minPos(AF13,AF14,FT_GR!M$2:M$4000)-1</f>
        <v>#NAME?</v>
      </c>
      <c r="AQ13" t="e">
        <f ca="1">VI_maxPos(AF13,AF14,FT_GR!M$2:M$4000)-1</f>
        <v>#NAME?</v>
      </c>
      <c r="AR13">
        <f ca="1">IFERROR(INDEX(FT_GR!M:M,$AP13+2,1),0)</f>
        <v>0</v>
      </c>
      <c r="AS13">
        <f ca="1">IFERROR(INDEX(FT_GR!M:M,$AQ13+2,1),0)</f>
        <v>0</v>
      </c>
    </row>
    <row r="14" spans="1:50">
      <c r="A14" s="53">
        <f t="shared" si="2"/>
        <v>12</v>
      </c>
      <c r="B14" s="53">
        <f t="shared" si="0"/>
        <v>0</v>
      </c>
      <c r="C14" s="53">
        <f>FH!A14*1</f>
        <v>0</v>
      </c>
      <c r="D14" s="53">
        <f>FH!B14*1</f>
        <v>0</v>
      </c>
      <c r="E14">
        <f t="shared" si="3"/>
        <v>12</v>
      </c>
      <c r="F14" s="53" t="str">
        <f>IF(FT!A14&lt;&gt;"",FT!A14*10,"")</f>
        <v/>
      </c>
      <c r="G14" s="53" t="str">
        <f>IF(FT!B14&lt;&gt;"",FT!B14*100,"")</f>
        <v/>
      </c>
      <c r="H14" s="53" t="str">
        <f t="shared" si="1"/>
        <v/>
      </c>
      <c r="I14" t="str">
        <f>IF(FT!B14&lt;&gt;"",FT!E14,"")</f>
        <v/>
      </c>
      <c r="J14" t="str">
        <f>IF(FT!B14&lt;&gt;"",FT!C14,"")</f>
        <v/>
      </c>
      <c r="L14">
        <f>L13+1</f>
        <v>1</v>
      </c>
      <c r="O14">
        <f t="shared" si="4"/>
        <v>11</v>
      </c>
      <c r="P14">
        <f t="shared" si="20"/>
        <v>0</v>
      </c>
      <c r="Q14">
        <f t="shared" si="21"/>
        <v>0</v>
      </c>
      <c r="R14">
        <f t="array" ref="R14">MAX(IF(ft_nq=O14,row_n))</f>
        <v>0</v>
      </c>
      <c r="S14">
        <f t="shared" si="5"/>
        <v>1</v>
      </c>
      <c r="T14">
        <f>INDEX(FT!$C:$C,info!P14+2,1)</f>
        <v>0</v>
      </c>
      <c r="U14" t="str">
        <f>INDEX(FT!$C:$C,info!Q14+1,1)</f>
        <v>dt</v>
      </c>
      <c r="V14">
        <f t="shared" si="22"/>
        <v>0</v>
      </c>
      <c r="W14">
        <f>V14+YNQ!B12</f>
        <v>3.51</v>
      </c>
      <c r="X14">
        <f t="shared" si="6"/>
        <v>0</v>
      </c>
      <c r="Y14" t="e">
        <f t="shared" ca="1" si="7"/>
        <v>#NAME?</v>
      </c>
      <c r="Z14" t="e">
        <f t="shared" ca="1" si="8"/>
        <v>#NAME?</v>
      </c>
      <c r="AA14" t="e">
        <f t="shared" si="9"/>
        <v>#VALUE!</v>
      </c>
      <c r="AB14" t="e">
        <f t="shared" si="10"/>
        <v>#VALUE!</v>
      </c>
      <c r="AC14" t="e">
        <f t="shared" si="11"/>
        <v>#VALUE!</v>
      </c>
      <c r="AD14" t="e">
        <f t="shared" si="12"/>
        <v>#VALUE!</v>
      </c>
      <c r="AE14" t="e">
        <f t="shared" si="13"/>
        <v>#VALUE!</v>
      </c>
      <c r="AF14" t="e">
        <f t="shared" si="14"/>
        <v>#VALUE!</v>
      </c>
      <c r="AG14">
        <f t="shared" ca="1" si="15"/>
        <v>0</v>
      </c>
      <c r="AH14">
        <f t="shared" ca="1" si="16"/>
        <v>0</v>
      </c>
      <c r="AI14">
        <f t="shared" ca="1" si="17"/>
        <v>0</v>
      </c>
      <c r="AJ14">
        <f t="shared" ca="1" si="18"/>
        <v>0</v>
      </c>
      <c r="AK14" t="e">
        <f ca="1">INDEX(FT!$C:$C,info!Y14+2,1)</f>
        <v>#NAME?</v>
      </c>
      <c r="AL14" t="e">
        <f ca="1">INDEX(FT!$C:$C,Z14+2,1)</f>
        <v>#NAME?</v>
      </c>
      <c r="AM14" t="e">
        <f>INDEX(FT_GR!L:L,AF14+2,1)</f>
        <v>#VALUE!</v>
      </c>
      <c r="AN14" t="e">
        <f>INDEX(FT_GR!M:M,AF14+2,1)</f>
        <v>#VALUE!</v>
      </c>
      <c r="AO14">
        <f t="shared" ca="1" si="19"/>
        <v>0</v>
      </c>
      <c r="AP14" t="e">
        <f ca="1">VI_minPos(AF14,AF15,FT_GR!M$2:M$4000)-1</f>
        <v>#NAME?</v>
      </c>
      <c r="AQ14" t="e">
        <f ca="1">VI_maxPos(AF14,AF15,FT_GR!M$2:M$4000)-1</f>
        <v>#NAME?</v>
      </c>
      <c r="AR14">
        <f ca="1">IFERROR(INDEX(FT_GR!M:M,$AP14+2,1),0)</f>
        <v>0</v>
      </c>
      <c r="AS14">
        <f ca="1">IFERROR(INDEX(FT_GR!M:M,$AQ14+2,1),0)</f>
        <v>0</v>
      </c>
    </row>
    <row r="15" spans="1:50">
      <c r="A15" s="53">
        <f t="shared" si="2"/>
        <v>13</v>
      </c>
      <c r="B15" s="53">
        <f t="shared" si="0"/>
        <v>0</v>
      </c>
      <c r="C15" s="53">
        <f>FH!A15*1</f>
        <v>0</v>
      </c>
      <c r="D15" s="53">
        <f>FH!B15*1</f>
        <v>0</v>
      </c>
      <c r="E15">
        <f t="shared" si="3"/>
        <v>13</v>
      </c>
      <c r="F15" s="53" t="str">
        <f>IF(FT!A15&lt;&gt;"",FT!A15*10,"")</f>
        <v/>
      </c>
      <c r="G15" s="53" t="str">
        <f>IF(FT!B15&lt;&gt;"",FT!B15*100,"")</f>
        <v/>
      </c>
      <c r="H15" s="53" t="str">
        <f t="shared" si="1"/>
        <v/>
      </c>
      <c r="I15" t="str">
        <f>IF(FT!B15&lt;&gt;"",FT!E15,"")</f>
        <v/>
      </c>
      <c r="J15" t="str">
        <f>IF(FT!B15&lt;&gt;"",FT!C15,"")</f>
        <v/>
      </c>
      <c r="L15">
        <f t="array" ref="L15">MAX(IF(ft_nq=3,row_n))</f>
        <v>0</v>
      </c>
      <c r="O15">
        <f t="shared" si="4"/>
        <v>12</v>
      </c>
      <c r="P15">
        <f t="shared" si="20"/>
        <v>0</v>
      </c>
      <c r="Q15">
        <f t="shared" si="21"/>
        <v>0</v>
      </c>
      <c r="R15">
        <f t="array" ref="R15">MAX(IF(ft_nq=O15,row_n))</f>
        <v>0</v>
      </c>
      <c r="S15">
        <f t="shared" si="5"/>
        <v>1</v>
      </c>
      <c r="T15">
        <f>INDEX(FT!$C:$C,info!P15+2,1)</f>
        <v>0</v>
      </c>
      <c r="U15" t="str">
        <f>INDEX(FT!$C:$C,info!Q15+1,1)</f>
        <v>dt</v>
      </c>
      <c r="V15">
        <f t="shared" si="22"/>
        <v>0</v>
      </c>
      <c r="W15">
        <f>V15+YNQ!B13</f>
        <v>3.5910000000000002</v>
      </c>
      <c r="X15">
        <f t="shared" si="6"/>
        <v>0</v>
      </c>
      <c r="Y15" t="e">
        <f t="shared" ca="1" si="7"/>
        <v>#NAME?</v>
      </c>
      <c r="Z15" t="e">
        <f t="shared" ca="1" si="8"/>
        <v>#NAME?</v>
      </c>
      <c r="AA15" t="e">
        <f t="shared" si="9"/>
        <v>#VALUE!</v>
      </c>
      <c r="AB15" t="e">
        <f t="shared" si="10"/>
        <v>#VALUE!</v>
      </c>
      <c r="AC15" t="e">
        <f t="shared" si="11"/>
        <v>#VALUE!</v>
      </c>
      <c r="AD15" t="e">
        <f t="shared" si="12"/>
        <v>#VALUE!</v>
      </c>
      <c r="AE15" t="e">
        <f t="shared" si="13"/>
        <v>#VALUE!</v>
      </c>
      <c r="AF15" t="e">
        <f t="shared" si="14"/>
        <v>#VALUE!</v>
      </c>
      <c r="AG15">
        <f t="shared" ca="1" si="15"/>
        <v>0</v>
      </c>
      <c r="AH15">
        <f t="shared" ca="1" si="16"/>
        <v>0</v>
      </c>
      <c r="AI15">
        <f t="shared" ca="1" si="17"/>
        <v>0</v>
      </c>
      <c r="AJ15">
        <f t="shared" ca="1" si="18"/>
        <v>0</v>
      </c>
      <c r="AK15" t="e">
        <f ca="1">INDEX(FT!$C:$C,info!Y15+2,1)</f>
        <v>#NAME?</v>
      </c>
      <c r="AL15" t="e">
        <f ca="1">INDEX(FT!$C:$C,Z15+2,1)</f>
        <v>#NAME?</v>
      </c>
      <c r="AM15" t="e">
        <f>INDEX(FT_GR!L:L,AF15+2,1)</f>
        <v>#VALUE!</v>
      </c>
      <c r="AN15" t="e">
        <f>INDEX(FT_GR!M:M,AF15+2,1)</f>
        <v>#VALUE!</v>
      </c>
      <c r="AO15">
        <f t="shared" ca="1" si="19"/>
        <v>0</v>
      </c>
      <c r="AP15" t="e">
        <f ca="1">VI_minPos(AF15,AF16,FT_GR!M$2:M$4000)-1</f>
        <v>#NAME?</v>
      </c>
      <c r="AQ15" t="e">
        <f ca="1">VI_maxPos(AF15,AF16,FT_GR!M$2:M$4000)-1</f>
        <v>#NAME?</v>
      </c>
      <c r="AR15">
        <f ca="1">IFERROR(INDEX(FT_GR!M:M,$AP15+2,1),0)</f>
        <v>0</v>
      </c>
      <c r="AS15">
        <f ca="1">IFERROR(INDEX(FT_GR!M:M,$AQ15+2,1),0)</f>
        <v>0</v>
      </c>
    </row>
    <row r="16" spans="1:50">
      <c r="A16" s="53">
        <f t="shared" si="2"/>
        <v>14</v>
      </c>
      <c r="B16" s="53">
        <f t="shared" si="0"/>
        <v>0</v>
      </c>
      <c r="C16" s="53">
        <f>FH!A16*1</f>
        <v>0</v>
      </c>
      <c r="D16" s="53">
        <f>FH!B16*1</f>
        <v>0</v>
      </c>
      <c r="E16">
        <f t="shared" si="3"/>
        <v>14</v>
      </c>
      <c r="F16" s="53" t="str">
        <f>IF(FT!A16&lt;&gt;"",FT!A16*10,"")</f>
        <v/>
      </c>
      <c r="G16" s="53" t="str">
        <f>IF(FT!B16&lt;&gt;"",FT!B16*100,"")</f>
        <v/>
      </c>
      <c r="H16" s="53" t="str">
        <f t="shared" si="1"/>
        <v/>
      </c>
      <c r="I16" t="str">
        <f>IF(FT!B16&lt;&gt;"",FT!E16,"")</f>
        <v/>
      </c>
      <c r="J16" t="str">
        <f>IF(FT!B16&lt;&gt;"",FT!C16,"")</f>
        <v/>
      </c>
      <c r="L16">
        <f>L15+1</f>
        <v>1</v>
      </c>
      <c r="O16">
        <f t="shared" si="4"/>
        <v>13</v>
      </c>
      <c r="P16">
        <f t="shared" si="20"/>
        <v>0</v>
      </c>
      <c r="Q16">
        <f t="shared" si="21"/>
        <v>0</v>
      </c>
      <c r="R16">
        <f t="array" ref="R16">MAX(IF(ft_nq=O16,row_n))</f>
        <v>0</v>
      </c>
      <c r="S16">
        <f t="shared" si="5"/>
        <v>1</v>
      </c>
      <c r="T16">
        <f>INDEX(FT!$C:$C,info!P16+2,1)</f>
        <v>0</v>
      </c>
      <c r="U16" t="str">
        <f>INDEX(FT!$C:$C,info!Q16+1,1)</f>
        <v>dt</v>
      </c>
      <c r="V16">
        <f t="shared" si="22"/>
        <v>0</v>
      </c>
      <c r="W16">
        <f>V16+YNQ!B14</f>
        <v>4.3109999999999999</v>
      </c>
      <c r="X16">
        <f t="shared" si="6"/>
        <v>0</v>
      </c>
      <c r="Y16" t="e">
        <f t="shared" ca="1" si="7"/>
        <v>#NAME?</v>
      </c>
      <c r="Z16" t="e">
        <f t="shared" ca="1" si="8"/>
        <v>#NAME?</v>
      </c>
      <c r="AA16" t="e">
        <f t="shared" si="9"/>
        <v>#VALUE!</v>
      </c>
      <c r="AB16" t="e">
        <f t="shared" si="10"/>
        <v>#VALUE!</v>
      </c>
      <c r="AC16" t="e">
        <f t="shared" si="11"/>
        <v>#VALUE!</v>
      </c>
      <c r="AD16" t="e">
        <f t="shared" si="12"/>
        <v>#VALUE!</v>
      </c>
      <c r="AE16" t="e">
        <f t="shared" si="13"/>
        <v>#VALUE!</v>
      </c>
      <c r="AF16" t="e">
        <f t="shared" si="14"/>
        <v>#VALUE!</v>
      </c>
      <c r="AG16">
        <f t="shared" ca="1" si="15"/>
        <v>0</v>
      </c>
      <c r="AH16">
        <f t="shared" ca="1" si="16"/>
        <v>0</v>
      </c>
      <c r="AI16">
        <f t="shared" ca="1" si="17"/>
        <v>0</v>
      </c>
      <c r="AJ16">
        <f t="shared" ca="1" si="18"/>
        <v>0</v>
      </c>
      <c r="AK16" t="e">
        <f ca="1">INDEX(FT!$C:$C,info!Y16+2,1)</f>
        <v>#NAME?</v>
      </c>
      <c r="AL16" t="e">
        <f ca="1">INDEX(FT!$C:$C,Z16+2,1)</f>
        <v>#NAME?</v>
      </c>
      <c r="AM16" t="e">
        <f>INDEX(FT_GR!L:L,AF16+2,1)</f>
        <v>#VALUE!</v>
      </c>
      <c r="AN16" t="e">
        <f>INDEX(FT_GR!M:M,AF16+2,1)</f>
        <v>#VALUE!</v>
      </c>
      <c r="AO16">
        <f t="shared" ca="1" si="19"/>
        <v>0</v>
      </c>
      <c r="AP16" t="e">
        <f ca="1">VI_minPos(AF16,AF17,FT_GR!M$2:M$4000)-1</f>
        <v>#NAME?</v>
      </c>
      <c r="AQ16" t="e">
        <f ca="1">VI_maxPos(AF16,AF17,FT_GR!M$2:M$4000)-1</f>
        <v>#NAME?</v>
      </c>
      <c r="AR16">
        <f ca="1">IFERROR(INDEX(FT_GR!M:M,$AP16+2,1),0)</f>
        <v>0</v>
      </c>
      <c r="AS16">
        <f ca="1">IFERROR(INDEX(FT_GR!M:M,$AQ16+2,1),0)</f>
        <v>0</v>
      </c>
    </row>
    <row r="17" spans="1:45">
      <c r="A17" s="53">
        <f t="shared" si="2"/>
        <v>15</v>
      </c>
      <c r="B17" s="53">
        <f t="shared" si="0"/>
        <v>0</v>
      </c>
      <c r="C17" s="53">
        <f>FH!A17*1</f>
        <v>0</v>
      </c>
      <c r="D17" s="53">
        <f>FH!B17*1</f>
        <v>0</v>
      </c>
      <c r="E17">
        <f t="shared" si="3"/>
        <v>15</v>
      </c>
      <c r="F17" s="53" t="str">
        <f>IF(FT!A17&lt;&gt;"",FT!A17*10,"")</f>
        <v/>
      </c>
      <c r="G17" s="53" t="str">
        <f>IF(FT!B17&lt;&gt;"",FT!B17*100,"")</f>
        <v/>
      </c>
      <c r="H17" s="53" t="str">
        <f t="shared" si="1"/>
        <v/>
      </c>
      <c r="I17" t="str">
        <f>IF(FT!B17&lt;&gt;"",FT!E17,"")</f>
        <v/>
      </c>
      <c r="J17" t="str">
        <f>IF(FT!B17&lt;&gt;"",FT!C17,"")</f>
        <v/>
      </c>
      <c r="L17">
        <f>L3+1</f>
        <v>2</v>
      </c>
      <c r="O17">
        <f t="shared" si="4"/>
        <v>14</v>
      </c>
      <c r="P17">
        <f t="shared" si="20"/>
        <v>0</v>
      </c>
      <c r="Q17">
        <f t="shared" si="21"/>
        <v>0</v>
      </c>
      <c r="R17">
        <f t="array" ref="R17">MAX(IF(ft_nq=O17,row_n))</f>
        <v>0</v>
      </c>
      <c r="S17">
        <f t="shared" si="5"/>
        <v>1</v>
      </c>
      <c r="T17">
        <f>INDEX(FT!$C:$C,info!P17+2,1)</f>
        <v>0</v>
      </c>
      <c r="U17" t="str">
        <f>INDEX(FT!$C:$C,info!Q17+1,1)</f>
        <v>dt</v>
      </c>
      <c r="V17">
        <f t="shared" si="22"/>
        <v>0</v>
      </c>
      <c r="W17">
        <f>V17+YNQ!B15</f>
        <v>3.1829999999999998</v>
      </c>
      <c r="X17">
        <f t="shared" si="6"/>
        <v>0</v>
      </c>
      <c r="Y17" t="e">
        <f t="shared" ca="1" si="7"/>
        <v>#NAME?</v>
      </c>
      <c r="Z17" t="e">
        <f t="shared" ca="1" si="8"/>
        <v>#NAME?</v>
      </c>
      <c r="AA17" t="e">
        <f t="shared" si="9"/>
        <v>#VALUE!</v>
      </c>
      <c r="AB17" t="e">
        <f t="shared" si="10"/>
        <v>#VALUE!</v>
      </c>
      <c r="AC17" t="e">
        <f t="shared" si="11"/>
        <v>#VALUE!</v>
      </c>
      <c r="AD17" t="e">
        <f t="shared" si="12"/>
        <v>#VALUE!</v>
      </c>
      <c r="AE17" t="e">
        <f t="shared" si="13"/>
        <v>#VALUE!</v>
      </c>
      <c r="AF17" t="e">
        <f t="shared" si="14"/>
        <v>#VALUE!</v>
      </c>
      <c r="AG17">
        <f t="shared" ca="1" si="15"/>
        <v>0</v>
      </c>
      <c r="AH17">
        <f t="shared" ca="1" si="16"/>
        <v>0</v>
      </c>
      <c r="AI17">
        <f t="shared" ca="1" si="17"/>
        <v>0</v>
      </c>
      <c r="AJ17">
        <f t="shared" ca="1" si="18"/>
        <v>0</v>
      </c>
      <c r="AK17" t="e">
        <f ca="1">INDEX(FT!$C:$C,info!Y17+2,1)</f>
        <v>#NAME?</v>
      </c>
      <c r="AL17" t="e">
        <f ca="1">INDEX(FT!$C:$C,Z17+2,1)</f>
        <v>#NAME?</v>
      </c>
      <c r="AM17" t="e">
        <f>INDEX(FT_GR!L:L,AF17+2,1)</f>
        <v>#VALUE!</v>
      </c>
      <c r="AN17" t="e">
        <f>INDEX(FT_GR!M:M,AF17+2,1)</f>
        <v>#VALUE!</v>
      </c>
      <c r="AO17">
        <f t="shared" ca="1" si="19"/>
        <v>0</v>
      </c>
      <c r="AP17" t="e">
        <f ca="1">VI_minPos(AF17,AF18,FT_GR!M$2:M$4000)-1</f>
        <v>#NAME?</v>
      </c>
      <c r="AQ17" t="e">
        <f ca="1">VI_maxPos(AF17,AF18,FT_GR!M$2:M$4000)-1</f>
        <v>#NAME?</v>
      </c>
      <c r="AR17">
        <f ca="1">IFERROR(INDEX(FT_GR!M:M,$AP17+2,1),0)</f>
        <v>0</v>
      </c>
      <c r="AS17">
        <f ca="1">IFERROR(INDEX(FT_GR!M:M,$AQ17+2,1),0)</f>
        <v>0</v>
      </c>
    </row>
    <row r="18" spans="1:45">
      <c r="A18" s="53">
        <f t="shared" si="2"/>
        <v>16</v>
      </c>
      <c r="B18" s="53">
        <f t="shared" si="0"/>
        <v>0</v>
      </c>
      <c r="C18" s="53">
        <f>FH!A18*1</f>
        <v>0</v>
      </c>
      <c r="D18" s="53">
        <f>FH!B18*1</f>
        <v>0</v>
      </c>
      <c r="E18">
        <f t="shared" si="3"/>
        <v>16</v>
      </c>
      <c r="F18" s="53" t="str">
        <f>IF(FT!A18&lt;&gt;"",FT!A18*10,"")</f>
        <v/>
      </c>
      <c r="G18" s="53" t="str">
        <f>IF(FT!B18&lt;&gt;"",FT!B18*100,"")</f>
        <v/>
      </c>
      <c r="H18" s="53" t="str">
        <f t="shared" si="1"/>
        <v/>
      </c>
      <c r="I18" t="str">
        <f>IF(FT!B18&lt;&gt;"",FT!E18,"")</f>
        <v/>
      </c>
      <c r="J18" t="str">
        <f>IF(FT!B18&lt;&gt;"",FT!C18,"")</f>
        <v/>
      </c>
      <c r="O18">
        <f t="shared" si="4"/>
        <v>15</v>
      </c>
      <c r="P18">
        <f t="shared" si="20"/>
        <v>0</v>
      </c>
      <c r="Q18">
        <f t="shared" si="21"/>
        <v>0</v>
      </c>
      <c r="R18">
        <f t="array" ref="R18">MAX(IF(ft_nq=O18,row_n))</f>
        <v>0</v>
      </c>
      <c r="S18">
        <f t="shared" si="5"/>
        <v>1</v>
      </c>
      <c r="T18">
        <f>INDEX(FT!$C:$C,info!P18+2,1)</f>
        <v>0</v>
      </c>
      <c r="U18" t="str">
        <f>INDEX(FT!$C:$C,info!Q18+1,1)</f>
        <v>dt</v>
      </c>
      <c r="V18">
        <f t="shared" si="22"/>
        <v>0</v>
      </c>
      <c r="W18">
        <f>V18+YNQ!B16</f>
        <v>3.7589999999999999</v>
      </c>
      <c r="X18">
        <f t="shared" si="6"/>
        <v>0</v>
      </c>
      <c r="Y18" t="e">
        <f t="shared" ca="1" si="7"/>
        <v>#NAME?</v>
      </c>
      <c r="Z18" t="e">
        <f t="shared" ca="1" si="8"/>
        <v>#NAME?</v>
      </c>
      <c r="AA18" t="e">
        <f t="shared" si="9"/>
        <v>#VALUE!</v>
      </c>
      <c r="AB18" t="e">
        <f t="shared" si="10"/>
        <v>#VALUE!</v>
      </c>
      <c r="AC18" t="e">
        <f t="shared" si="11"/>
        <v>#VALUE!</v>
      </c>
      <c r="AD18" t="e">
        <f t="shared" si="12"/>
        <v>#VALUE!</v>
      </c>
      <c r="AE18" t="e">
        <f t="shared" si="13"/>
        <v>#VALUE!</v>
      </c>
      <c r="AF18" t="e">
        <f t="shared" si="14"/>
        <v>#VALUE!</v>
      </c>
      <c r="AG18">
        <f t="shared" ca="1" si="15"/>
        <v>0</v>
      </c>
      <c r="AH18">
        <f t="shared" ca="1" si="16"/>
        <v>0</v>
      </c>
      <c r="AI18">
        <f t="shared" ca="1" si="17"/>
        <v>0</v>
      </c>
      <c r="AJ18">
        <f t="shared" ca="1" si="18"/>
        <v>0</v>
      </c>
      <c r="AK18" t="e">
        <f ca="1">INDEX(FT!$C:$C,info!Y18+2,1)</f>
        <v>#NAME?</v>
      </c>
      <c r="AL18" t="e">
        <f ca="1">INDEX(FT!$C:$C,Z18+2,1)</f>
        <v>#NAME?</v>
      </c>
      <c r="AM18" t="e">
        <f>INDEX(FT_GR!L:L,AF18+2,1)</f>
        <v>#VALUE!</v>
      </c>
      <c r="AN18" t="e">
        <f>INDEX(FT_GR!M:M,AF18+2,1)</f>
        <v>#VALUE!</v>
      </c>
      <c r="AO18">
        <f t="shared" ca="1" si="19"/>
        <v>0</v>
      </c>
      <c r="AP18" t="e">
        <f ca="1">VI_minPos(AF18,AF19,FT_GR!M$2:M$4000)-1</f>
        <v>#NAME?</v>
      </c>
      <c r="AQ18" t="e">
        <f ca="1">VI_maxPos(AF18,AF19,FT_GR!M$2:M$4000)-1</f>
        <v>#NAME?</v>
      </c>
      <c r="AR18">
        <f ca="1">IFERROR(INDEX(FT_GR!M:M,$AP18+2,1),0)</f>
        <v>0</v>
      </c>
      <c r="AS18">
        <f ca="1">IFERROR(INDEX(FT_GR!M:M,$AQ18+2,1),0)</f>
        <v>0</v>
      </c>
    </row>
    <row r="19" spans="1:45">
      <c r="A19" s="53">
        <f t="shared" si="2"/>
        <v>17</v>
      </c>
      <c r="B19" s="53">
        <f t="shared" si="0"/>
        <v>0</v>
      </c>
      <c r="C19" s="53">
        <f>FH!A19*1</f>
        <v>0</v>
      </c>
      <c r="D19" s="53">
        <f>FH!B19*1</f>
        <v>0</v>
      </c>
      <c r="E19">
        <f t="shared" si="3"/>
        <v>17</v>
      </c>
      <c r="F19" s="53" t="str">
        <f>IF(FT!A19&lt;&gt;"",FT!A19*10,"")</f>
        <v/>
      </c>
      <c r="G19" s="53" t="str">
        <f>IF(FT!B19&lt;&gt;"",FT!B19*100,"")</f>
        <v/>
      </c>
      <c r="H19" s="53" t="str">
        <f t="shared" si="1"/>
        <v/>
      </c>
      <c r="I19" t="str">
        <f>IF(FT!B19&lt;&gt;"",FT!E19,"")</f>
        <v/>
      </c>
      <c r="J19" t="str">
        <f>IF(FT!B19&lt;&gt;"",FT!C19,"")</f>
        <v/>
      </c>
      <c r="O19">
        <f t="shared" si="4"/>
        <v>16</v>
      </c>
      <c r="P19">
        <f t="shared" si="20"/>
        <v>0</v>
      </c>
      <c r="Q19">
        <f t="shared" si="21"/>
        <v>0</v>
      </c>
      <c r="R19">
        <f t="array" ref="R19">MAX(IF(ft_nq=O19,row_n))</f>
        <v>0</v>
      </c>
      <c r="S19">
        <f t="shared" si="5"/>
        <v>1</v>
      </c>
      <c r="T19">
        <f>INDEX(FT!$C:$C,info!P19+2,1)</f>
        <v>0</v>
      </c>
      <c r="U19" t="str">
        <f>INDEX(FT!$C:$C,info!Q19+1,1)</f>
        <v>dt</v>
      </c>
      <c r="V19">
        <f t="shared" si="22"/>
        <v>0</v>
      </c>
      <c r="W19">
        <f>V19+YNQ!B17</f>
        <v>3.9359999999999999</v>
      </c>
      <c r="X19">
        <f t="shared" si="6"/>
        <v>0</v>
      </c>
      <c r="Y19" t="e">
        <f t="shared" ca="1" si="7"/>
        <v>#NAME?</v>
      </c>
      <c r="Z19" t="e">
        <f t="shared" ca="1" si="8"/>
        <v>#NAME?</v>
      </c>
      <c r="AA19" t="e">
        <f t="shared" si="9"/>
        <v>#VALUE!</v>
      </c>
      <c r="AB19" t="e">
        <f t="shared" si="10"/>
        <v>#VALUE!</v>
      </c>
      <c r="AC19" t="e">
        <f t="shared" si="11"/>
        <v>#VALUE!</v>
      </c>
      <c r="AD19" t="e">
        <f t="shared" si="12"/>
        <v>#VALUE!</v>
      </c>
      <c r="AE19" t="e">
        <f t="shared" si="13"/>
        <v>#VALUE!</v>
      </c>
      <c r="AF19" t="e">
        <f t="shared" si="14"/>
        <v>#VALUE!</v>
      </c>
      <c r="AG19">
        <f t="shared" ca="1" si="15"/>
        <v>0</v>
      </c>
      <c r="AH19">
        <f t="shared" ca="1" si="16"/>
        <v>0</v>
      </c>
      <c r="AI19">
        <f t="shared" ca="1" si="17"/>
        <v>0</v>
      </c>
      <c r="AJ19">
        <f t="shared" ca="1" si="18"/>
        <v>0</v>
      </c>
      <c r="AK19" t="e">
        <f ca="1">INDEX(FT!$C:$C,info!Y19+2,1)</f>
        <v>#NAME?</v>
      </c>
      <c r="AL19" t="e">
        <f ca="1">INDEX(FT!$C:$C,Z19+2,1)</f>
        <v>#NAME?</v>
      </c>
      <c r="AM19" t="e">
        <f>INDEX(FT_GR!L:L,AF19+2,1)</f>
        <v>#VALUE!</v>
      </c>
      <c r="AN19" t="e">
        <f>INDEX(FT_GR!M:M,AF19+2,1)</f>
        <v>#VALUE!</v>
      </c>
      <c r="AO19">
        <f t="shared" ca="1" si="19"/>
        <v>0</v>
      </c>
      <c r="AP19" t="e">
        <f ca="1">VI_minPos(AF19,AF20,FT_GR!M$2:M$4000)-1</f>
        <v>#NAME?</v>
      </c>
      <c r="AQ19" t="e">
        <f ca="1">VI_maxPos(AF19,AF20,FT_GR!M$2:M$4000)-1</f>
        <v>#NAME?</v>
      </c>
      <c r="AR19">
        <f ca="1">IFERROR(INDEX(FT_GR!M:M,$AP19+2,1),0)</f>
        <v>0</v>
      </c>
      <c r="AS19">
        <f ca="1">IFERROR(INDEX(FT_GR!M:M,$AQ19+2,1),0)</f>
        <v>0</v>
      </c>
    </row>
    <row r="20" spans="1:45">
      <c r="A20" s="53">
        <f t="shared" si="2"/>
        <v>18</v>
      </c>
      <c r="B20" s="53">
        <f t="shared" si="0"/>
        <v>0</v>
      </c>
      <c r="C20" s="53">
        <f>FH!A20*1</f>
        <v>0</v>
      </c>
      <c r="D20" s="53">
        <f>FH!B20*1</f>
        <v>0</v>
      </c>
      <c r="E20">
        <f t="shared" si="3"/>
        <v>18</v>
      </c>
      <c r="F20" s="53" t="str">
        <f>IF(FT!A20&lt;&gt;"",FT!A20*10,"")</f>
        <v/>
      </c>
      <c r="G20" s="53" t="str">
        <f>IF(FT!B20&lt;&gt;"",FT!B20*100,"")</f>
        <v/>
      </c>
      <c r="H20" s="53" t="str">
        <f t="shared" si="1"/>
        <v/>
      </c>
      <c r="I20" t="str">
        <f>IF(FT!B20&lt;&gt;"",FT!E20,"")</f>
        <v/>
      </c>
      <c r="J20" t="str">
        <f>IF(FT!B20&lt;&gt;"",FT!C20,"")</f>
        <v/>
      </c>
      <c r="O20">
        <f t="shared" si="4"/>
        <v>17</v>
      </c>
      <c r="P20">
        <f t="shared" si="20"/>
        <v>0</v>
      </c>
      <c r="Q20">
        <f t="shared" si="21"/>
        <v>0</v>
      </c>
      <c r="R20">
        <f t="array" ref="R20">MAX(IF(ft_nq=O20,row_n))</f>
        <v>0</v>
      </c>
      <c r="S20">
        <f t="shared" si="5"/>
        <v>1</v>
      </c>
      <c r="T20">
        <f>INDEX(FT!$C:$C,info!P20+2,1)</f>
        <v>0</v>
      </c>
      <c r="U20" t="str">
        <f>INDEX(FT!$C:$C,info!Q20+1,1)</f>
        <v>dt</v>
      </c>
      <c r="V20">
        <f t="shared" si="22"/>
        <v>0</v>
      </c>
      <c r="W20">
        <f>V20+YNQ!B18</f>
        <v>2.9039999999999999</v>
      </c>
      <c r="X20">
        <f t="shared" si="6"/>
        <v>0</v>
      </c>
      <c r="Y20" t="e">
        <f t="shared" ca="1" si="7"/>
        <v>#NAME?</v>
      </c>
      <c r="Z20" t="e">
        <f t="shared" ca="1" si="8"/>
        <v>#NAME?</v>
      </c>
      <c r="AA20" t="e">
        <f t="shared" si="9"/>
        <v>#VALUE!</v>
      </c>
      <c r="AB20" t="e">
        <f t="shared" si="10"/>
        <v>#VALUE!</v>
      </c>
      <c r="AC20" t="e">
        <f t="shared" si="11"/>
        <v>#VALUE!</v>
      </c>
      <c r="AD20" t="e">
        <f t="shared" si="12"/>
        <v>#VALUE!</v>
      </c>
      <c r="AE20" t="e">
        <f t="shared" si="13"/>
        <v>#VALUE!</v>
      </c>
      <c r="AF20" t="e">
        <f t="shared" si="14"/>
        <v>#VALUE!</v>
      </c>
      <c r="AG20">
        <f t="shared" ca="1" si="15"/>
        <v>0</v>
      </c>
      <c r="AH20">
        <f t="shared" ca="1" si="16"/>
        <v>0</v>
      </c>
      <c r="AI20">
        <f t="shared" ca="1" si="17"/>
        <v>0</v>
      </c>
      <c r="AJ20">
        <f t="shared" ca="1" si="18"/>
        <v>0</v>
      </c>
      <c r="AK20" t="e">
        <f ca="1">INDEX(FT!$C:$C,info!Y20+2,1)</f>
        <v>#NAME?</v>
      </c>
      <c r="AL20" t="e">
        <f ca="1">INDEX(FT!$C:$C,Z20+2,1)</f>
        <v>#NAME?</v>
      </c>
      <c r="AM20" t="e">
        <f>INDEX(FT_GR!L:L,AF20+2,1)</f>
        <v>#VALUE!</v>
      </c>
      <c r="AN20" t="e">
        <f>INDEX(FT_GR!M:M,AF20+2,1)</f>
        <v>#VALUE!</v>
      </c>
      <c r="AO20">
        <f t="shared" ca="1" si="19"/>
        <v>0</v>
      </c>
      <c r="AP20" t="e">
        <f ca="1">VI_minPos(AF20,AF21,FT_GR!M$2:M$4000)-1</f>
        <v>#NAME?</v>
      </c>
      <c r="AQ20" t="e">
        <f ca="1">VI_maxPos(AF20,AF21,FT_GR!M$2:M$4000)-1</f>
        <v>#NAME?</v>
      </c>
      <c r="AR20">
        <f ca="1">IFERROR(INDEX(FT_GR!M:M,$AP20+2,1),0)</f>
        <v>0</v>
      </c>
      <c r="AS20">
        <f ca="1">IFERROR(INDEX(FT_GR!M:M,$AQ20+2,1),0)</f>
        <v>0</v>
      </c>
    </row>
    <row r="21" spans="1:45">
      <c r="A21" s="53">
        <f t="shared" si="2"/>
        <v>19</v>
      </c>
      <c r="B21" s="53">
        <f t="shared" si="0"/>
        <v>0</v>
      </c>
      <c r="C21" s="53">
        <f>FH!A21*1</f>
        <v>0</v>
      </c>
      <c r="D21" s="53">
        <f>FH!B21*1</f>
        <v>0</v>
      </c>
      <c r="E21">
        <f t="shared" si="3"/>
        <v>19</v>
      </c>
      <c r="F21" s="53" t="str">
        <f>IF(FT!A21&lt;&gt;"",FT!A21*10,"")</f>
        <v/>
      </c>
      <c r="G21" s="53" t="str">
        <f>IF(FT!B21&lt;&gt;"",FT!B21*100,"")</f>
        <v/>
      </c>
      <c r="H21" s="53" t="str">
        <f t="shared" si="1"/>
        <v/>
      </c>
      <c r="I21" t="str">
        <f>IF(FT!B21&lt;&gt;"",FT!E21,"")</f>
        <v/>
      </c>
      <c r="J21" t="str">
        <f>IF(FT!B21&lt;&gt;"",FT!C21,"")</f>
        <v/>
      </c>
      <c r="O21">
        <f t="shared" si="4"/>
        <v>18</v>
      </c>
      <c r="P21">
        <f t="shared" si="20"/>
        <v>0</v>
      </c>
      <c r="Q21">
        <f t="shared" si="21"/>
        <v>0</v>
      </c>
      <c r="R21">
        <f t="array" ref="R21">MAX(IF(ft_nq=O21,row_n))</f>
        <v>0</v>
      </c>
      <c r="S21">
        <f t="shared" si="5"/>
        <v>1</v>
      </c>
      <c r="T21">
        <f>INDEX(FT!$C:$C,info!P21+2,1)</f>
        <v>0</v>
      </c>
      <c r="U21" t="str">
        <f>INDEX(FT!$C:$C,info!Q21+1,1)</f>
        <v>dt</v>
      </c>
      <c r="V21">
        <f t="shared" si="22"/>
        <v>0</v>
      </c>
      <c r="W21">
        <f>V21+YNQ!B19</f>
        <v>3.601</v>
      </c>
      <c r="X21">
        <f t="shared" si="6"/>
        <v>0</v>
      </c>
      <c r="Y21" t="e">
        <f t="shared" ca="1" si="7"/>
        <v>#NAME?</v>
      </c>
      <c r="Z21" t="e">
        <f t="shared" ca="1" si="8"/>
        <v>#NAME?</v>
      </c>
      <c r="AA21" t="e">
        <f t="shared" si="9"/>
        <v>#VALUE!</v>
      </c>
      <c r="AB21" t="e">
        <f t="shared" si="10"/>
        <v>#VALUE!</v>
      </c>
      <c r="AC21" t="e">
        <f t="shared" si="11"/>
        <v>#VALUE!</v>
      </c>
      <c r="AD21" t="e">
        <f t="shared" si="12"/>
        <v>#VALUE!</v>
      </c>
      <c r="AE21" t="e">
        <f t="shared" si="13"/>
        <v>#VALUE!</v>
      </c>
      <c r="AF21" t="e">
        <f t="shared" si="14"/>
        <v>#VALUE!</v>
      </c>
      <c r="AG21">
        <f t="shared" ca="1" si="15"/>
        <v>0</v>
      </c>
      <c r="AH21">
        <f t="shared" ca="1" si="16"/>
        <v>0</v>
      </c>
      <c r="AI21">
        <f t="shared" ca="1" si="17"/>
        <v>0</v>
      </c>
      <c r="AJ21">
        <f t="shared" ca="1" si="18"/>
        <v>0</v>
      </c>
      <c r="AK21" t="e">
        <f ca="1">INDEX(FT!$C:$C,info!Y21+2,1)</f>
        <v>#NAME?</v>
      </c>
      <c r="AL21" t="e">
        <f ca="1">INDEX(FT!$C:$C,Z21+2,1)</f>
        <v>#NAME?</v>
      </c>
      <c r="AM21" t="e">
        <f>INDEX(FT_GR!L:L,AF21+2,1)</f>
        <v>#VALUE!</v>
      </c>
      <c r="AN21" t="e">
        <f>INDEX(FT_GR!M:M,AF21+2,1)</f>
        <v>#VALUE!</v>
      </c>
      <c r="AO21">
        <f t="shared" ca="1" si="19"/>
        <v>0</v>
      </c>
      <c r="AP21" t="e">
        <f ca="1">VI_minPos(AF21,AF22,FT_GR!M$2:M$4000)-1</f>
        <v>#NAME?</v>
      </c>
      <c r="AQ21" t="e">
        <f ca="1">VI_maxPos(AF21,AF22,FT_GR!M$2:M$4000)-1</f>
        <v>#NAME?</v>
      </c>
      <c r="AR21">
        <f ca="1">IFERROR(INDEX(FT_GR!M:M,$AP21+2,1),0)</f>
        <v>0</v>
      </c>
      <c r="AS21">
        <f ca="1">IFERROR(INDEX(FT_GR!M:M,$AQ21+2,1),0)</f>
        <v>0</v>
      </c>
    </row>
    <row r="22" spans="1:45">
      <c r="A22" s="53">
        <f t="shared" si="2"/>
        <v>20</v>
      </c>
      <c r="B22" s="53">
        <f t="shared" si="0"/>
        <v>0</v>
      </c>
      <c r="C22" s="53">
        <f>FH!A22*1</f>
        <v>0</v>
      </c>
      <c r="D22" s="53">
        <f>FH!B22*1</f>
        <v>0</v>
      </c>
      <c r="E22">
        <f t="shared" si="3"/>
        <v>20</v>
      </c>
      <c r="F22" s="53" t="str">
        <f>IF(FT!A22&lt;&gt;"",FT!A22*10,"")</f>
        <v/>
      </c>
      <c r="G22" s="53" t="str">
        <f>IF(FT!B22&lt;&gt;"",FT!B22*100,"")</f>
        <v/>
      </c>
      <c r="H22" s="53" t="str">
        <f t="shared" si="1"/>
        <v/>
      </c>
      <c r="I22" t="str">
        <f>IF(FT!B22&lt;&gt;"",FT!E22,"")</f>
        <v/>
      </c>
      <c r="J22" t="str">
        <f>IF(FT!B22&lt;&gt;"",FT!C22,"")</f>
        <v/>
      </c>
      <c r="O22">
        <f t="shared" si="4"/>
        <v>19</v>
      </c>
      <c r="P22">
        <f t="shared" si="20"/>
        <v>0</v>
      </c>
      <c r="Q22">
        <f t="shared" si="21"/>
        <v>0</v>
      </c>
      <c r="R22">
        <f t="array" ref="R22">MAX(IF(ft_nq=O22,row_n))</f>
        <v>0</v>
      </c>
      <c r="S22">
        <f t="shared" si="5"/>
        <v>1</v>
      </c>
      <c r="T22">
        <f>INDEX(FT!$C:$C,info!P22+2,1)</f>
        <v>0</v>
      </c>
      <c r="U22" t="str">
        <f>INDEX(FT!$C:$C,info!Q22+1,1)</f>
        <v>dt</v>
      </c>
      <c r="V22">
        <f t="shared" si="22"/>
        <v>0</v>
      </c>
      <c r="W22">
        <f>V22+YNQ!B20</f>
        <v>4.7930000000000001</v>
      </c>
      <c r="X22">
        <f t="shared" si="6"/>
        <v>0</v>
      </c>
      <c r="Y22" t="e">
        <f t="shared" ca="1" si="7"/>
        <v>#NAME?</v>
      </c>
      <c r="Z22" t="e">
        <f t="shared" ca="1" si="8"/>
        <v>#NAME?</v>
      </c>
      <c r="AA22" t="e">
        <f t="shared" si="9"/>
        <v>#VALUE!</v>
      </c>
      <c r="AB22" t="e">
        <f t="shared" si="10"/>
        <v>#VALUE!</v>
      </c>
      <c r="AC22" t="e">
        <f t="shared" si="11"/>
        <v>#VALUE!</v>
      </c>
      <c r="AD22" t="e">
        <f t="shared" si="12"/>
        <v>#VALUE!</v>
      </c>
      <c r="AE22" t="e">
        <f t="shared" si="13"/>
        <v>#VALUE!</v>
      </c>
      <c r="AF22" t="e">
        <f t="shared" si="14"/>
        <v>#VALUE!</v>
      </c>
      <c r="AG22">
        <f t="shared" ca="1" si="15"/>
        <v>0</v>
      </c>
      <c r="AH22">
        <f t="shared" ca="1" si="16"/>
        <v>0</v>
      </c>
      <c r="AI22">
        <f t="shared" ca="1" si="17"/>
        <v>0</v>
      </c>
      <c r="AJ22">
        <f t="shared" ca="1" si="18"/>
        <v>0</v>
      </c>
      <c r="AK22" t="e">
        <f ca="1">INDEX(FT!$C:$C,info!Y22+2,1)</f>
        <v>#NAME?</v>
      </c>
      <c r="AL22" t="e">
        <f ca="1">INDEX(FT!$C:$C,Z22+2,1)</f>
        <v>#NAME?</v>
      </c>
      <c r="AM22" t="e">
        <f>INDEX(FT_GR!L:L,AF22+2,1)</f>
        <v>#VALUE!</v>
      </c>
      <c r="AN22" t="e">
        <f>INDEX(FT_GR!M:M,AF22+2,1)</f>
        <v>#VALUE!</v>
      </c>
      <c r="AO22">
        <f t="shared" ca="1" si="19"/>
        <v>0</v>
      </c>
      <c r="AP22" t="e">
        <f ca="1">VI_minPos(AF22,AF23,FT_GR!M$2:M$4000)-1</f>
        <v>#NAME?</v>
      </c>
      <c r="AQ22" t="e">
        <f ca="1">VI_maxPos(AF22,AF23,FT_GR!M$2:M$4000)-1</f>
        <v>#NAME?</v>
      </c>
      <c r="AR22">
        <f ca="1">IFERROR(INDEX(FT_GR!M:M,$AP22+2,1),0)</f>
        <v>0</v>
      </c>
      <c r="AS22">
        <f ca="1">IFERROR(INDEX(FT_GR!M:M,$AQ22+2,1),0)</f>
        <v>0</v>
      </c>
    </row>
    <row r="23" spans="1:45">
      <c r="A23" s="53">
        <f t="shared" si="2"/>
        <v>21</v>
      </c>
      <c r="B23" s="53">
        <f t="shared" si="0"/>
        <v>0</v>
      </c>
      <c r="C23" s="53">
        <f>FH!A23*1</f>
        <v>0</v>
      </c>
      <c r="D23" s="53">
        <f>FH!B23*1</f>
        <v>0</v>
      </c>
      <c r="E23">
        <f t="shared" si="3"/>
        <v>21</v>
      </c>
      <c r="F23" s="53" t="str">
        <f>IF(FT!A23&lt;&gt;"",FT!A23*10,"")</f>
        <v/>
      </c>
      <c r="G23" s="53" t="str">
        <f>IF(FT!B23&lt;&gt;"",FT!B23*100,"")</f>
        <v/>
      </c>
      <c r="H23" s="53" t="str">
        <f t="shared" si="1"/>
        <v/>
      </c>
      <c r="I23" t="str">
        <f>IF(FT!B23&lt;&gt;"",FT!E23,"")</f>
        <v/>
      </c>
      <c r="J23" t="str">
        <f>IF(FT!B23&lt;&gt;"",FT!C23,"")</f>
        <v/>
      </c>
      <c r="O23">
        <f t="shared" si="4"/>
        <v>20</v>
      </c>
      <c r="P23">
        <f t="shared" si="20"/>
        <v>0</v>
      </c>
      <c r="Q23">
        <f t="shared" si="21"/>
        <v>0</v>
      </c>
      <c r="R23">
        <f t="array" ref="R23">MAX(IF(ft_nq=O23,row_n))</f>
        <v>0</v>
      </c>
      <c r="S23">
        <f t="shared" si="5"/>
        <v>1</v>
      </c>
      <c r="T23">
        <f>INDEX(FT!$C:$C,info!P23+2,1)</f>
        <v>0</v>
      </c>
      <c r="U23" t="str">
        <f>INDEX(FT!$C:$C,info!Q23+1,1)</f>
        <v>dt</v>
      </c>
      <c r="V23">
        <f t="shared" si="22"/>
        <v>0</v>
      </c>
      <c r="W23">
        <f>V23+YNQ!B21</f>
        <v>3.9049999999999998</v>
      </c>
      <c r="X23">
        <f t="shared" si="6"/>
        <v>0</v>
      </c>
      <c r="Y23" t="e">
        <f t="shared" ca="1" si="7"/>
        <v>#NAME?</v>
      </c>
      <c r="Z23" t="e">
        <f t="shared" ca="1" si="8"/>
        <v>#NAME?</v>
      </c>
      <c r="AA23" t="e">
        <f t="shared" si="9"/>
        <v>#VALUE!</v>
      </c>
      <c r="AB23" t="e">
        <f t="shared" si="10"/>
        <v>#VALUE!</v>
      </c>
      <c r="AC23" t="e">
        <f t="shared" si="11"/>
        <v>#VALUE!</v>
      </c>
      <c r="AD23" t="e">
        <f t="shared" si="12"/>
        <v>#VALUE!</v>
      </c>
      <c r="AE23" t="e">
        <f t="shared" si="13"/>
        <v>#VALUE!</v>
      </c>
      <c r="AF23" t="e">
        <f t="shared" si="14"/>
        <v>#VALUE!</v>
      </c>
      <c r="AG23">
        <f t="shared" ca="1" si="15"/>
        <v>0</v>
      </c>
      <c r="AH23">
        <f t="shared" ca="1" si="16"/>
        <v>0</v>
      </c>
      <c r="AI23">
        <f t="shared" ca="1" si="17"/>
        <v>0</v>
      </c>
      <c r="AJ23">
        <f t="shared" ca="1" si="18"/>
        <v>0</v>
      </c>
      <c r="AK23" t="e">
        <f ca="1">INDEX(FT!$C:$C,info!Y23+2,1)</f>
        <v>#NAME?</v>
      </c>
      <c r="AL23" t="e">
        <f ca="1">INDEX(FT!$C:$C,Z23+2,1)</f>
        <v>#NAME?</v>
      </c>
      <c r="AM23" t="e">
        <f>INDEX(FT_GR!L:L,AF23+2,1)</f>
        <v>#VALUE!</v>
      </c>
      <c r="AN23" t="e">
        <f>INDEX(FT_GR!M:M,AF23+2,1)</f>
        <v>#VALUE!</v>
      </c>
      <c r="AO23">
        <f t="shared" ca="1" si="19"/>
        <v>0</v>
      </c>
      <c r="AP23" t="e">
        <f ca="1">VI_minPos(AF23,AF24,FT_GR!M$2:M$4000)-1</f>
        <v>#NAME?</v>
      </c>
      <c r="AQ23" t="e">
        <f ca="1">VI_maxPos(AF23,AF24,FT_GR!M$2:M$4000)-1</f>
        <v>#NAME?</v>
      </c>
      <c r="AR23">
        <f ca="1">IFERROR(INDEX(FT_GR!M:M,$AP23+2,1),0)</f>
        <v>0</v>
      </c>
      <c r="AS23">
        <f ca="1">IFERROR(INDEX(FT_GR!M:M,$AQ23+2,1),0)</f>
        <v>0</v>
      </c>
    </row>
    <row r="24" spans="1:45">
      <c r="A24" s="53">
        <f t="shared" si="2"/>
        <v>22</v>
      </c>
      <c r="B24" s="53">
        <f t="shared" si="0"/>
        <v>0</v>
      </c>
      <c r="C24" s="53">
        <f>FH!A24*1</f>
        <v>0</v>
      </c>
      <c r="D24" s="53">
        <f>FH!B24*1</f>
        <v>0</v>
      </c>
      <c r="E24">
        <f t="shared" si="3"/>
        <v>22</v>
      </c>
      <c r="F24" s="53" t="str">
        <f>IF(FT!A24&lt;&gt;"",FT!A24*10,"")</f>
        <v/>
      </c>
      <c r="G24" s="53" t="str">
        <f>IF(FT!B24&lt;&gt;"",FT!B24*100,"")</f>
        <v/>
      </c>
      <c r="H24" s="53" t="str">
        <f t="shared" si="1"/>
        <v/>
      </c>
      <c r="I24" t="str">
        <f>IF(FT!B24&lt;&gt;"",FT!E24,"")</f>
        <v/>
      </c>
      <c r="J24" t="str">
        <f>IF(FT!B24&lt;&gt;"",FT!C24,"")</f>
        <v/>
      </c>
      <c r="O24">
        <f t="shared" si="4"/>
        <v>21</v>
      </c>
      <c r="P24">
        <f t="shared" si="20"/>
        <v>0</v>
      </c>
      <c r="Q24">
        <f t="shared" si="21"/>
        <v>0</v>
      </c>
      <c r="R24">
        <f t="array" ref="R24">MAX(IF(ft_nq=O24,row_n))</f>
        <v>0</v>
      </c>
      <c r="S24">
        <f t="shared" si="5"/>
        <v>1</v>
      </c>
      <c r="T24">
        <f>INDEX(FT!$C:$C,info!P24+2,1)</f>
        <v>0</v>
      </c>
      <c r="U24" t="str">
        <f>INDEX(FT!$C:$C,info!Q24+1,1)</f>
        <v>dt</v>
      </c>
      <c r="V24">
        <f t="shared" si="22"/>
        <v>0</v>
      </c>
      <c r="W24">
        <f>V24+YNQ!B22</f>
        <v>3.952</v>
      </c>
      <c r="X24">
        <f t="shared" si="6"/>
        <v>0</v>
      </c>
      <c r="Y24" t="e">
        <f t="shared" ca="1" si="7"/>
        <v>#NAME?</v>
      </c>
      <c r="Z24" t="e">
        <f t="shared" ca="1" si="8"/>
        <v>#NAME?</v>
      </c>
      <c r="AA24" t="e">
        <f t="shared" si="9"/>
        <v>#VALUE!</v>
      </c>
      <c r="AB24" t="e">
        <f t="shared" si="10"/>
        <v>#VALUE!</v>
      </c>
      <c r="AC24" t="e">
        <f t="shared" si="11"/>
        <v>#VALUE!</v>
      </c>
      <c r="AD24" t="e">
        <f t="shared" si="12"/>
        <v>#VALUE!</v>
      </c>
      <c r="AE24" t="e">
        <f t="shared" si="13"/>
        <v>#VALUE!</v>
      </c>
      <c r="AF24" t="e">
        <f t="shared" si="14"/>
        <v>#VALUE!</v>
      </c>
      <c r="AG24">
        <f t="shared" ca="1" si="15"/>
        <v>0</v>
      </c>
      <c r="AH24">
        <f t="shared" ca="1" si="16"/>
        <v>0</v>
      </c>
      <c r="AI24">
        <f t="shared" ca="1" si="17"/>
        <v>0</v>
      </c>
      <c r="AJ24">
        <f t="shared" ca="1" si="18"/>
        <v>0</v>
      </c>
      <c r="AK24" t="e">
        <f ca="1">INDEX(FT!$C:$C,info!Y24+2,1)</f>
        <v>#NAME?</v>
      </c>
      <c r="AL24" t="e">
        <f ca="1">INDEX(FT!$C:$C,Z24+2,1)</f>
        <v>#NAME?</v>
      </c>
      <c r="AM24" t="e">
        <f>INDEX(FT_GR!L:L,AF24+2,1)</f>
        <v>#VALUE!</v>
      </c>
      <c r="AN24" t="e">
        <f>INDEX(FT_GR!M:M,AF24+2,1)</f>
        <v>#VALUE!</v>
      </c>
      <c r="AO24">
        <f t="shared" ca="1" si="19"/>
        <v>0</v>
      </c>
      <c r="AP24" t="e">
        <f ca="1">VI_minPos(AF24,AF25,FT_GR!M$2:M$4000)-1</f>
        <v>#NAME?</v>
      </c>
      <c r="AQ24" t="e">
        <f ca="1">VI_maxPos(AF24,AF25,FT_GR!M$2:M$4000)-1</f>
        <v>#NAME?</v>
      </c>
      <c r="AR24">
        <f ca="1">IFERROR(INDEX(FT_GR!M:M,$AP24+2,1),0)</f>
        <v>0</v>
      </c>
      <c r="AS24">
        <f ca="1">IFERROR(INDEX(FT_GR!M:M,$AQ24+2,1),0)</f>
        <v>0</v>
      </c>
    </row>
    <row r="25" spans="1:45">
      <c r="A25" s="53">
        <f t="shared" si="2"/>
        <v>23</v>
      </c>
      <c r="B25" s="53">
        <f t="shared" si="0"/>
        <v>0</v>
      </c>
      <c r="C25" s="53">
        <f>FH!A25*1</f>
        <v>0</v>
      </c>
      <c r="D25" s="53">
        <f>FH!B25*1</f>
        <v>0</v>
      </c>
      <c r="E25">
        <f t="shared" si="3"/>
        <v>23</v>
      </c>
      <c r="F25" s="53" t="str">
        <f>IF(FT!A25&lt;&gt;"",FT!A25*10,"")</f>
        <v/>
      </c>
      <c r="G25" s="53" t="str">
        <f>IF(FT!B25&lt;&gt;"",FT!B25*100,"")</f>
        <v/>
      </c>
      <c r="H25" s="53" t="str">
        <f t="shared" si="1"/>
        <v/>
      </c>
      <c r="I25" t="str">
        <f>IF(FT!B25&lt;&gt;"",FT!E25,"")</f>
        <v/>
      </c>
      <c r="J25" t="str">
        <f>IF(FT!B25&lt;&gt;"",FT!C25,"")</f>
        <v/>
      </c>
      <c r="O25">
        <f t="shared" si="4"/>
        <v>22</v>
      </c>
      <c r="P25">
        <f t="shared" si="20"/>
        <v>0</v>
      </c>
      <c r="Q25">
        <f t="shared" si="21"/>
        <v>0</v>
      </c>
      <c r="R25">
        <f t="array" ref="R25">MAX(IF(ft_nq=O25,row_n))</f>
        <v>0</v>
      </c>
      <c r="S25">
        <f t="shared" si="5"/>
        <v>1</v>
      </c>
      <c r="T25">
        <f>INDEX(FT!$C:$C,info!P25+2,1)</f>
        <v>0</v>
      </c>
      <c r="U25" t="str">
        <f>INDEX(FT!$C:$C,info!Q25+1,1)</f>
        <v>dt</v>
      </c>
      <c r="V25">
        <f t="shared" si="22"/>
        <v>0</v>
      </c>
      <c r="W25">
        <f>V25+YNQ!B23</f>
        <v>3.6549999999999998</v>
      </c>
      <c r="X25">
        <f t="shared" si="6"/>
        <v>0</v>
      </c>
      <c r="Y25" t="e">
        <f t="shared" ca="1" si="7"/>
        <v>#NAME?</v>
      </c>
      <c r="Z25" t="e">
        <f t="shared" ca="1" si="8"/>
        <v>#NAME?</v>
      </c>
      <c r="AA25" t="e">
        <f t="shared" si="9"/>
        <v>#VALUE!</v>
      </c>
      <c r="AB25" t="e">
        <f t="shared" si="10"/>
        <v>#VALUE!</v>
      </c>
      <c r="AC25" t="e">
        <f t="shared" si="11"/>
        <v>#VALUE!</v>
      </c>
      <c r="AD25" t="e">
        <f t="shared" si="12"/>
        <v>#VALUE!</v>
      </c>
      <c r="AE25" t="e">
        <f t="shared" si="13"/>
        <v>#VALUE!</v>
      </c>
      <c r="AF25" t="e">
        <f t="shared" si="14"/>
        <v>#VALUE!</v>
      </c>
      <c r="AG25">
        <f t="shared" ca="1" si="15"/>
        <v>0</v>
      </c>
      <c r="AH25">
        <f t="shared" ca="1" si="16"/>
        <v>0</v>
      </c>
      <c r="AI25">
        <f t="shared" ca="1" si="17"/>
        <v>0</v>
      </c>
      <c r="AJ25">
        <f t="shared" ca="1" si="18"/>
        <v>0</v>
      </c>
      <c r="AK25" t="e">
        <f ca="1">INDEX(FT!$C:$C,info!Y25+2,1)</f>
        <v>#NAME?</v>
      </c>
      <c r="AL25" t="e">
        <f ca="1">INDEX(FT!$C:$C,Z25+2,1)</f>
        <v>#NAME?</v>
      </c>
      <c r="AM25" t="e">
        <f>INDEX(FT_GR!L:L,AF25+2,1)</f>
        <v>#VALUE!</v>
      </c>
      <c r="AN25" t="e">
        <f>INDEX(FT_GR!M:M,AF25+2,1)</f>
        <v>#VALUE!</v>
      </c>
      <c r="AO25">
        <f t="shared" ca="1" si="19"/>
        <v>0</v>
      </c>
      <c r="AP25" t="e">
        <f ca="1">VI_minPos(AF25,AF26,FT_GR!M$2:M$4000)-1</f>
        <v>#NAME?</v>
      </c>
      <c r="AQ25" t="e">
        <f ca="1">VI_maxPos(AF25,AF26,FT_GR!M$2:M$4000)-1</f>
        <v>#NAME?</v>
      </c>
      <c r="AR25">
        <f ca="1">IFERROR(INDEX(FT_GR!M:M,$AP25+2,1),0)</f>
        <v>0</v>
      </c>
      <c r="AS25">
        <f ca="1">IFERROR(INDEX(FT_GR!M:M,$AQ25+2,1),0)</f>
        <v>0</v>
      </c>
    </row>
    <row r="26" spans="1:45">
      <c r="A26" s="53">
        <f t="shared" si="2"/>
        <v>24</v>
      </c>
      <c r="B26" s="53">
        <f t="shared" si="0"/>
        <v>0</v>
      </c>
      <c r="C26" s="53">
        <f>FH!A26*1</f>
        <v>0</v>
      </c>
      <c r="D26" s="53">
        <f>FH!B26*1</f>
        <v>0</v>
      </c>
      <c r="E26">
        <f t="shared" si="3"/>
        <v>24</v>
      </c>
      <c r="F26" s="53" t="str">
        <f>IF(FT!A26&lt;&gt;"",FT!A26*10,"")</f>
        <v/>
      </c>
      <c r="G26" s="53" t="str">
        <f>IF(FT!B26&lt;&gt;"",FT!B26*100,"")</f>
        <v/>
      </c>
      <c r="H26" s="53" t="str">
        <f t="shared" si="1"/>
        <v/>
      </c>
      <c r="I26" t="str">
        <f>IF(FT!B26&lt;&gt;"",FT!E26,"")</f>
        <v/>
      </c>
      <c r="J26" t="str">
        <f>IF(FT!B26&lt;&gt;"",FT!C26,"")</f>
        <v/>
      </c>
      <c r="O26">
        <f t="shared" si="4"/>
        <v>23</v>
      </c>
      <c r="P26">
        <f t="shared" si="20"/>
        <v>0</v>
      </c>
      <c r="Q26">
        <f t="shared" si="21"/>
        <v>0</v>
      </c>
      <c r="R26">
        <f t="array" ref="R26">MAX(IF(ft_nq=O26,row_n))</f>
        <v>0</v>
      </c>
      <c r="S26">
        <f t="shared" si="5"/>
        <v>1</v>
      </c>
      <c r="T26">
        <f>INDEX(FT!$C:$C,info!P26+2,1)</f>
        <v>0</v>
      </c>
      <c r="U26" t="str">
        <f>INDEX(FT!$C:$C,info!Q26+1,1)</f>
        <v>dt</v>
      </c>
      <c r="V26">
        <f t="shared" si="22"/>
        <v>0</v>
      </c>
      <c r="W26">
        <f>V26+YNQ!B24</f>
        <v>3.2879999999999998</v>
      </c>
      <c r="X26">
        <f t="shared" si="6"/>
        <v>0</v>
      </c>
      <c r="Y26" t="e">
        <f t="shared" ca="1" si="7"/>
        <v>#NAME?</v>
      </c>
      <c r="Z26" t="e">
        <f t="shared" ca="1" si="8"/>
        <v>#NAME?</v>
      </c>
      <c r="AA26" t="e">
        <f t="shared" si="9"/>
        <v>#VALUE!</v>
      </c>
      <c r="AB26" t="e">
        <f t="shared" si="10"/>
        <v>#VALUE!</v>
      </c>
      <c r="AC26" t="e">
        <f t="shared" si="11"/>
        <v>#VALUE!</v>
      </c>
      <c r="AD26" t="e">
        <f t="shared" si="12"/>
        <v>#VALUE!</v>
      </c>
      <c r="AE26" t="e">
        <f t="shared" si="13"/>
        <v>#VALUE!</v>
      </c>
      <c r="AF26" t="e">
        <f t="shared" si="14"/>
        <v>#VALUE!</v>
      </c>
      <c r="AG26">
        <f t="shared" ca="1" si="15"/>
        <v>0</v>
      </c>
      <c r="AH26">
        <f t="shared" ca="1" si="16"/>
        <v>0</v>
      </c>
      <c r="AI26">
        <f t="shared" ca="1" si="17"/>
        <v>0</v>
      </c>
      <c r="AJ26">
        <f t="shared" ca="1" si="18"/>
        <v>0</v>
      </c>
      <c r="AK26" t="e">
        <f ca="1">INDEX(FT!$C:$C,info!Y26+2,1)</f>
        <v>#NAME?</v>
      </c>
      <c r="AL26" t="e">
        <f ca="1">INDEX(FT!$C:$C,Z26+2,1)</f>
        <v>#NAME?</v>
      </c>
      <c r="AM26" t="e">
        <f>INDEX(FT_GR!L:L,AF26+2,1)</f>
        <v>#VALUE!</v>
      </c>
      <c r="AN26" t="e">
        <f>INDEX(FT_GR!M:M,AF26+2,1)</f>
        <v>#VALUE!</v>
      </c>
      <c r="AO26">
        <f t="shared" ca="1" si="19"/>
        <v>0</v>
      </c>
      <c r="AP26" t="e">
        <f ca="1">VI_minPos(AF26,AF27,FT_GR!M$2:M$4000)-1</f>
        <v>#NAME?</v>
      </c>
      <c r="AQ26" t="e">
        <f ca="1">VI_maxPos(AF26,AF27,FT_GR!M$2:M$4000)-1</f>
        <v>#NAME?</v>
      </c>
      <c r="AR26">
        <f ca="1">IFERROR(INDEX(FT_GR!M:M,$AP26+2,1),0)</f>
        <v>0</v>
      </c>
      <c r="AS26">
        <f ca="1">IFERROR(INDEX(FT_GR!M:M,$AQ26+2,1),0)</f>
        <v>0</v>
      </c>
    </row>
    <row r="27" spans="1:45">
      <c r="A27" s="53">
        <f t="shared" si="2"/>
        <v>25</v>
      </c>
      <c r="B27" s="53">
        <f t="shared" si="0"/>
        <v>0</v>
      </c>
      <c r="C27" s="53">
        <f>FH!A27*1</f>
        <v>0</v>
      </c>
      <c r="D27" s="53">
        <f>FH!B27*1</f>
        <v>0</v>
      </c>
      <c r="E27">
        <f t="shared" si="3"/>
        <v>25</v>
      </c>
      <c r="F27" s="53" t="str">
        <f>IF(FT!A27&lt;&gt;"",FT!A27*10,"")</f>
        <v/>
      </c>
      <c r="G27" s="53" t="str">
        <f>IF(FT!B27&lt;&gt;"",FT!B27*100,"")</f>
        <v/>
      </c>
      <c r="H27" s="53" t="str">
        <f t="shared" si="1"/>
        <v/>
      </c>
      <c r="I27" t="str">
        <f>IF(FT!B27&lt;&gt;"",FT!E27,"")</f>
        <v/>
      </c>
      <c r="J27" t="str">
        <f>IF(FT!B27&lt;&gt;"",FT!C27,"")</f>
        <v/>
      </c>
      <c r="O27">
        <f t="shared" si="4"/>
        <v>24</v>
      </c>
      <c r="P27">
        <f t="shared" si="20"/>
        <v>0</v>
      </c>
      <c r="Q27">
        <f t="shared" si="21"/>
        <v>0</v>
      </c>
      <c r="R27">
        <f t="array" ref="R27">MAX(IF(ft_nq=O27,row_n))</f>
        <v>0</v>
      </c>
      <c r="S27">
        <f t="shared" si="5"/>
        <v>1</v>
      </c>
      <c r="T27">
        <f>INDEX(FT!$C:$C,info!P27+2,1)</f>
        <v>0</v>
      </c>
      <c r="U27" t="str">
        <f>INDEX(FT!$C:$C,info!Q27+1,1)</f>
        <v>dt</v>
      </c>
      <c r="V27">
        <f t="shared" si="22"/>
        <v>0</v>
      </c>
      <c r="W27">
        <f>V27+YNQ!B25</f>
        <v>3.4540000000000002</v>
      </c>
      <c r="X27">
        <f t="shared" si="6"/>
        <v>0</v>
      </c>
      <c r="Y27" t="e">
        <f t="shared" ca="1" si="7"/>
        <v>#NAME?</v>
      </c>
      <c r="Z27" t="e">
        <f t="shared" ca="1" si="8"/>
        <v>#NAME?</v>
      </c>
      <c r="AA27" t="e">
        <f t="shared" si="9"/>
        <v>#VALUE!</v>
      </c>
      <c r="AB27" t="e">
        <f t="shared" si="10"/>
        <v>#VALUE!</v>
      </c>
      <c r="AC27" t="e">
        <f t="shared" si="11"/>
        <v>#VALUE!</v>
      </c>
      <c r="AD27" t="e">
        <f t="shared" si="12"/>
        <v>#VALUE!</v>
      </c>
      <c r="AE27" t="e">
        <f t="shared" si="13"/>
        <v>#VALUE!</v>
      </c>
      <c r="AF27" t="e">
        <f t="shared" si="14"/>
        <v>#VALUE!</v>
      </c>
      <c r="AG27">
        <f t="shared" ca="1" si="15"/>
        <v>0</v>
      </c>
      <c r="AH27">
        <f t="shared" ca="1" si="16"/>
        <v>0</v>
      </c>
      <c r="AI27">
        <f t="shared" ca="1" si="17"/>
        <v>0</v>
      </c>
      <c r="AJ27">
        <f t="shared" ca="1" si="18"/>
        <v>0</v>
      </c>
      <c r="AK27" t="e">
        <f ca="1">INDEX(FT!$C:$C,info!Y27+2,1)</f>
        <v>#NAME?</v>
      </c>
      <c r="AL27" t="e">
        <f ca="1">INDEX(FT!$C:$C,Z27+2,1)</f>
        <v>#NAME?</v>
      </c>
      <c r="AM27" t="e">
        <f>INDEX(FT_GR!L:L,AF27+2,1)</f>
        <v>#VALUE!</v>
      </c>
      <c r="AN27" t="e">
        <f>INDEX(FT_GR!M:M,AF27+2,1)</f>
        <v>#VALUE!</v>
      </c>
      <c r="AO27">
        <f t="shared" ca="1" si="19"/>
        <v>0</v>
      </c>
      <c r="AP27" t="e">
        <f ca="1">VI_minPos(AF27,AF28,FT_GR!M$2:M$4000)-1</f>
        <v>#NAME?</v>
      </c>
      <c r="AQ27" t="e">
        <f ca="1">VI_maxPos(AF27,AF28,FT_GR!M$2:M$4000)-1</f>
        <v>#NAME?</v>
      </c>
      <c r="AR27">
        <f ca="1">IFERROR(INDEX(FT_GR!M:M,$AP27+2,1),0)</f>
        <v>0</v>
      </c>
      <c r="AS27">
        <f ca="1">IFERROR(INDEX(FT_GR!M:M,$AQ27+2,1),0)</f>
        <v>0</v>
      </c>
    </row>
    <row r="28" spans="1:45">
      <c r="A28" s="53">
        <f t="shared" si="2"/>
        <v>26</v>
      </c>
      <c r="B28" s="53">
        <f t="shared" si="0"/>
        <v>0</v>
      </c>
      <c r="C28" s="53">
        <f>FH!A28*1</f>
        <v>0</v>
      </c>
      <c r="D28" s="53">
        <f>FH!B28*1</f>
        <v>0</v>
      </c>
      <c r="E28">
        <f t="shared" si="3"/>
        <v>26</v>
      </c>
      <c r="F28" s="53" t="str">
        <f>IF(FT!A28&lt;&gt;"",FT!A28*10,"")</f>
        <v/>
      </c>
      <c r="G28" s="53" t="str">
        <f>IF(FT!B28&lt;&gt;"",FT!B28*100,"")</f>
        <v/>
      </c>
      <c r="H28" s="53" t="str">
        <f t="shared" si="1"/>
        <v/>
      </c>
      <c r="I28" t="str">
        <f>IF(FT!B28&lt;&gt;"",FT!E28,"")</f>
        <v/>
      </c>
      <c r="J28" t="str">
        <f>IF(FT!B28&lt;&gt;"",FT!C28,"")</f>
        <v/>
      </c>
    </row>
    <row r="29" spans="1:45">
      <c r="A29" s="53">
        <f t="shared" si="2"/>
        <v>27</v>
      </c>
      <c r="B29" s="53">
        <f t="shared" si="0"/>
        <v>0</v>
      </c>
      <c r="C29" s="53">
        <f>FH!A29*1</f>
        <v>0</v>
      </c>
      <c r="D29" s="53">
        <f>FH!B29*1</f>
        <v>0</v>
      </c>
      <c r="E29">
        <f t="shared" si="3"/>
        <v>27</v>
      </c>
      <c r="F29" s="53" t="str">
        <f>IF(FT!A29&lt;&gt;"",FT!A29*10,"")</f>
        <v/>
      </c>
      <c r="G29" s="53" t="str">
        <f>IF(FT!B29&lt;&gt;"",FT!B29*100,"")</f>
        <v/>
      </c>
      <c r="H29" s="53" t="str">
        <f t="shared" si="1"/>
        <v/>
      </c>
      <c r="I29" t="str">
        <f>IF(FT!B29&lt;&gt;"",FT!E29,"")</f>
        <v/>
      </c>
      <c r="J29" t="str">
        <f>IF(FT!B29&lt;&gt;"",FT!C29,"")</f>
        <v/>
      </c>
    </row>
    <row r="30" spans="1:45">
      <c r="A30" s="53">
        <f t="shared" si="2"/>
        <v>28</v>
      </c>
      <c r="B30" s="53">
        <f t="shared" si="0"/>
        <v>0</v>
      </c>
      <c r="C30" s="53">
        <f>FH!A30*1</f>
        <v>0</v>
      </c>
      <c r="D30" s="53">
        <f>FH!B30*1</f>
        <v>0</v>
      </c>
      <c r="E30">
        <f t="shared" si="3"/>
        <v>28</v>
      </c>
      <c r="F30" s="53" t="str">
        <f>IF(FT!A30&lt;&gt;"",FT!A30*10,"")</f>
        <v/>
      </c>
      <c r="G30" s="53" t="str">
        <f>IF(FT!B30&lt;&gt;"",FT!B30*100,"")</f>
        <v/>
      </c>
      <c r="H30" s="53" t="str">
        <f t="shared" si="1"/>
        <v/>
      </c>
      <c r="I30" t="str">
        <f>IF(FT!B30&lt;&gt;"",FT!E30,"")</f>
        <v/>
      </c>
      <c r="J30" t="str">
        <f>IF(FT!B30&lt;&gt;"",FT!C30,"")</f>
        <v/>
      </c>
    </row>
    <row r="31" spans="1:45">
      <c r="A31" s="53">
        <f t="shared" si="2"/>
        <v>29</v>
      </c>
      <c r="B31" s="53">
        <f t="shared" si="0"/>
        <v>0</v>
      </c>
      <c r="C31" s="53">
        <f>FH!A31*1</f>
        <v>0</v>
      </c>
      <c r="D31" s="53">
        <f>FH!B31*1</f>
        <v>0</v>
      </c>
      <c r="E31">
        <f t="shared" si="3"/>
        <v>29</v>
      </c>
      <c r="F31" s="53" t="str">
        <f>IF(FT!A31&lt;&gt;"",FT!A31*10,"")</f>
        <v/>
      </c>
      <c r="G31" s="53" t="str">
        <f>IF(FT!B31&lt;&gt;"",FT!B31*100,"")</f>
        <v/>
      </c>
      <c r="H31" s="53" t="str">
        <f t="shared" si="1"/>
        <v/>
      </c>
      <c r="I31" t="str">
        <f>IF(FT!B31&lt;&gt;"",FT!E31,"")</f>
        <v/>
      </c>
      <c r="J31" t="str">
        <f>IF(FT!B31&lt;&gt;"",FT!C31,"")</f>
        <v/>
      </c>
    </row>
    <row r="32" spans="1:45">
      <c r="A32" s="53">
        <f t="shared" si="2"/>
        <v>30</v>
      </c>
      <c r="B32" s="53">
        <f t="shared" si="0"/>
        <v>0</v>
      </c>
      <c r="C32" s="53">
        <f>FH!A32*1</f>
        <v>0</v>
      </c>
      <c r="D32" s="53">
        <f>FH!B32*1</f>
        <v>0</v>
      </c>
      <c r="E32">
        <f t="shared" si="3"/>
        <v>30</v>
      </c>
      <c r="F32" s="53" t="str">
        <f>IF(FT!A32&lt;&gt;"",FT!A32*10,"")</f>
        <v/>
      </c>
      <c r="G32" s="53" t="str">
        <f>IF(FT!B32&lt;&gt;"",FT!B32*100,"")</f>
        <v/>
      </c>
      <c r="H32" s="53" t="str">
        <f t="shared" si="1"/>
        <v/>
      </c>
      <c r="I32" t="str">
        <f>IF(FT!B32&lt;&gt;"",FT!E32,"")</f>
        <v/>
      </c>
      <c r="J32" t="str">
        <f>IF(FT!B32&lt;&gt;"",FT!C32,"")</f>
        <v/>
      </c>
    </row>
    <row r="33" spans="1:10">
      <c r="A33" s="53">
        <f t="shared" si="2"/>
        <v>31</v>
      </c>
      <c r="B33" s="53">
        <f t="shared" si="0"/>
        <v>0</v>
      </c>
      <c r="C33" s="53">
        <f>FH!A33*1</f>
        <v>0</v>
      </c>
      <c r="D33" s="53">
        <f>FH!B33*1</f>
        <v>0</v>
      </c>
      <c r="E33">
        <f t="shared" si="3"/>
        <v>31</v>
      </c>
      <c r="F33" s="53" t="str">
        <f>IF(FT!A33&lt;&gt;"",FT!A33*10,"")</f>
        <v/>
      </c>
      <c r="G33" s="53" t="str">
        <f>IF(FT!B33&lt;&gt;"",FT!B33*100,"")</f>
        <v/>
      </c>
      <c r="H33" s="53" t="str">
        <f t="shared" si="1"/>
        <v/>
      </c>
      <c r="I33" t="str">
        <f>IF(FT!B33&lt;&gt;"",FT!E33,"")</f>
        <v/>
      </c>
      <c r="J33" t="str">
        <f>IF(FT!B33&lt;&gt;"",FT!C33,"")</f>
        <v/>
      </c>
    </row>
    <row r="34" spans="1:10">
      <c r="A34" s="53">
        <f t="shared" si="2"/>
        <v>32</v>
      </c>
      <c r="B34" s="53">
        <f t="shared" si="0"/>
        <v>0</v>
      </c>
      <c r="C34" s="53">
        <f>FH!A34*1</f>
        <v>0</v>
      </c>
      <c r="D34" s="53">
        <f>FH!B34*1</f>
        <v>0</v>
      </c>
      <c r="E34">
        <f t="shared" si="3"/>
        <v>32</v>
      </c>
      <c r="F34" s="53" t="str">
        <f>IF(FT!A34&lt;&gt;"",FT!A34*10,"")</f>
        <v/>
      </c>
      <c r="G34" s="53" t="str">
        <f>IF(FT!B34&lt;&gt;"",FT!B34*100,"")</f>
        <v/>
      </c>
      <c r="H34" s="53" t="str">
        <f t="shared" si="1"/>
        <v/>
      </c>
      <c r="I34" t="str">
        <f>IF(FT!B34&lt;&gt;"",FT!E34,"")</f>
        <v/>
      </c>
      <c r="J34" t="str">
        <f>IF(FT!B34&lt;&gt;"",FT!C34,"")</f>
        <v/>
      </c>
    </row>
    <row r="35" spans="1:10">
      <c r="A35" s="53">
        <f t="shared" si="2"/>
        <v>33</v>
      </c>
      <c r="B35" s="53">
        <f t="shared" si="0"/>
        <v>0</v>
      </c>
      <c r="C35" s="53">
        <f>FH!A35*1</f>
        <v>0</v>
      </c>
      <c r="D35" s="53">
        <f>FH!B35*1</f>
        <v>0</v>
      </c>
      <c r="E35">
        <f t="shared" si="3"/>
        <v>33</v>
      </c>
      <c r="F35" s="53" t="str">
        <f>IF(FT!A35&lt;&gt;"",FT!A35*10,"")</f>
        <v/>
      </c>
      <c r="G35" s="53" t="str">
        <f>IF(FT!B35&lt;&gt;"",FT!B35*100,"")</f>
        <v/>
      </c>
      <c r="H35" s="53" t="str">
        <f t="shared" si="1"/>
        <v/>
      </c>
      <c r="I35" t="str">
        <f>IF(FT!B35&lt;&gt;"",FT!E35,"")</f>
        <v/>
      </c>
      <c r="J35" t="str">
        <f>IF(FT!B35&lt;&gt;"",FT!C35,"")</f>
        <v/>
      </c>
    </row>
    <row r="36" spans="1:10">
      <c r="A36" s="53">
        <f t="shared" si="2"/>
        <v>34</v>
      </c>
      <c r="B36" s="53">
        <f t="shared" si="0"/>
        <v>0</v>
      </c>
      <c r="C36" s="53">
        <f>FH!A36*1</f>
        <v>0</v>
      </c>
      <c r="D36" s="53">
        <f>FH!B36*1</f>
        <v>0</v>
      </c>
      <c r="E36">
        <f t="shared" si="3"/>
        <v>34</v>
      </c>
      <c r="F36" s="53" t="str">
        <f>IF(FT!A36&lt;&gt;"",FT!A36*10,"")</f>
        <v/>
      </c>
      <c r="G36" s="53" t="str">
        <f>IF(FT!B36&lt;&gt;"",FT!B36*100,"")</f>
        <v/>
      </c>
      <c r="H36" s="53" t="str">
        <f t="shared" si="1"/>
        <v/>
      </c>
      <c r="I36" t="str">
        <f>IF(FT!B36&lt;&gt;"",FT!E36,"")</f>
        <v/>
      </c>
      <c r="J36" t="str">
        <f>IF(FT!B36&lt;&gt;"",FT!C36,"")</f>
        <v/>
      </c>
    </row>
    <row r="37" spans="1:10">
      <c r="A37" s="53">
        <f t="shared" si="2"/>
        <v>35</v>
      </c>
      <c r="B37" s="53">
        <f t="shared" si="0"/>
        <v>0</v>
      </c>
      <c r="C37" s="53">
        <f>FH!A37*1</f>
        <v>0</v>
      </c>
      <c r="D37" s="53">
        <f>FH!B37*1</f>
        <v>0</v>
      </c>
      <c r="E37">
        <f t="shared" si="3"/>
        <v>35</v>
      </c>
      <c r="F37" s="53" t="str">
        <f>IF(FT!A37&lt;&gt;"",FT!A37*10,"")</f>
        <v/>
      </c>
      <c r="G37" s="53" t="str">
        <f>IF(FT!B37&lt;&gt;"",FT!B37*100,"")</f>
        <v/>
      </c>
      <c r="H37" s="53" t="str">
        <f t="shared" si="1"/>
        <v/>
      </c>
      <c r="I37" t="str">
        <f>IF(FT!B37&lt;&gt;"",FT!E37,"")</f>
        <v/>
      </c>
      <c r="J37" t="str">
        <f>IF(FT!B37&lt;&gt;"",FT!C37,"")</f>
        <v/>
      </c>
    </row>
    <row r="38" spans="1:10">
      <c r="A38" s="53">
        <f t="shared" si="2"/>
        <v>36</v>
      </c>
      <c r="B38" s="53">
        <f t="shared" si="0"/>
        <v>0</v>
      </c>
      <c r="C38" s="53">
        <f>FH!A38*1</f>
        <v>0</v>
      </c>
      <c r="D38" s="53">
        <f>FH!B38*1</f>
        <v>0</v>
      </c>
      <c r="E38">
        <f t="shared" si="3"/>
        <v>36</v>
      </c>
      <c r="F38" s="53" t="str">
        <f>IF(FT!A38&lt;&gt;"",FT!A38*10,"")</f>
        <v/>
      </c>
      <c r="G38" s="53" t="str">
        <f>IF(FT!B38&lt;&gt;"",FT!B38*100,"")</f>
        <v/>
      </c>
      <c r="H38" s="53" t="str">
        <f t="shared" si="1"/>
        <v/>
      </c>
      <c r="I38" t="str">
        <f>IF(FT!B38&lt;&gt;"",FT!E38,"")</f>
        <v/>
      </c>
      <c r="J38" t="str">
        <f>IF(FT!B38&lt;&gt;"",FT!C38,"")</f>
        <v/>
      </c>
    </row>
    <row r="39" spans="1:10">
      <c r="A39" s="53">
        <f t="shared" si="2"/>
        <v>37</v>
      </c>
      <c r="B39" s="53">
        <f t="shared" si="0"/>
        <v>0</v>
      </c>
      <c r="C39" s="53">
        <f>FH!A39*1</f>
        <v>0</v>
      </c>
      <c r="D39" s="53">
        <f>FH!B39*1</f>
        <v>0</v>
      </c>
      <c r="E39">
        <f t="shared" si="3"/>
        <v>37</v>
      </c>
      <c r="F39" s="53" t="str">
        <f>IF(FT!A39&lt;&gt;"",FT!A39*10,"")</f>
        <v/>
      </c>
      <c r="G39" s="53" t="str">
        <f>IF(FT!B39&lt;&gt;"",FT!B39*100,"")</f>
        <v/>
      </c>
      <c r="H39" s="53" t="str">
        <f t="shared" si="1"/>
        <v/>
      </c>
      <c r="I39" t="str">
        <f>IF(FT!B39&lt;&gt;"",FT!E39,"")</f>
        <v/>
      </c>
      <c r="J39" t="str">
        <f>IF(FT!B39&lt;&gt;"",FT!C39,"")</f>
        <v/>
      </c>
    </row>
    <row r="40" spans="1:10">
      <c r="A40" s="53">
        <f t="shared" si="2"/>
        <v>38</v>
      </c>
      <c r="B40" s="53">
        <f t="shared" si="0"/>
        <v>0</v>
      </c>
      <c r="C40" s="53">
        <f>FH!A40*1</f>
        <v>0</v>
      </c>
      <c r="D40" s="53">
        <f>FH!B40*1</f>
        <v>0</v>
      </c>
      <c r="E40">
        <f t="shared" si="3"/>
        <v>38</v>
      </c>
      <c r="F40" s="53" t="str">
        <f>IF(FT!A40&lt;&gt;"",FT!A40*10,"")</f>
        <v/>
      </c>
      <c r="G40" s="53" t="str">
        <f>IF(FT!B40&lt;&gt;"",FT!B40*100,"")</f>
        <v/>
      </c>
      <c r="H40" s="53" t="str">
        <f t="shared" si="1"/>
        <v/>
      </c>
      <c r="I40" t="str">
        <f>IF(FT!B40&lt;&gt;"",FT!E40,"")</f>
        <v/>
      </c>
      <c r="J40" t="str">
        <f>IF(FT!B40&lt;&gt;"",FT!C40,"")</f>
        <v/>
      </c>
    </row>
    <row r="41" spans="1:10">
      <c r="A41" s="53">
        <f t="shared" si="2"/>
        <v>39</v>
      </c>
      <c r="B41" s="53">
        <f t="shared" si="0"/>
        <v>0</v>
      </c>
      <c r="C41" s="53">
        <f>FH!A41*1</f>
        <v>0</v>
      </c>
      <c r="D41" s="53">
        <f>FH!B41*1</f>
        <v>0</v>
      </c>
      <c r="E41">
        <f t="shared" si="3"/>
        <v>39</v>
      </c>
      <c r="F41" s="53" t="str">
        <f>IF(FT!A41&lt;&gt;"",FT!A41*10,"")</f>
        <v/>
      </c>
      <c r="G41" s="53" t="str">
        <f>IF(FT!B41&lt;&gt;"",FT!B41*100,"")</f>
        <v/>
      </c>
      <c r="H41" s="53" t="str">
        <f t="shared" si="1"/>
        <v/>
      </c>
      <c r="I41" t="str">
        <f>IF(FT!B41&lt;&gt;"",FT!E41,"")</f>
        <v/>
      </c>
      <c r="J41" t="str">
        <f>IF(FT!B41&lt;&gt;"",FT!C41,"")</f>
        <v/>
      </c>
    </row>
    <row r="42" spans="1:10">
      <c r="A42" s="53">
        <f t="shared" si="2"/>
        <v>40</v>
      </c>
      <c r="B42" s="53">
        <f t="shared" si="0"/>
        <v>0</v>
      </c>
      <c r="C42" s="53">
        <f>FH!A42*1</f>
        <v>0</v>
      </c>
      <c r="D42" s="53">
        <f>FH!B42*1</f>
        <v>0</v>
      </c>
      <c r="E42">
        <f t="shared" si="3"/>
        <v>40</v>
      </c>
      <c r="F42" s="53" t="str">
        <f>IF(FT!A42&lt;&gt;"",FT!A42*10,"")</f>
        <v/>
      </c>
      <c r="G42" s="53" t="str">
        <f>IF(FT!B42&lt;&gt;"",FT!B42*100,"")</f>
        <v/>
      </c>
      <c r="H42" s="53" t="str">
        <f t="shared" si="1"/>
        <v/>
      </c>
      <c r="I42" t="str">
        <f>IF(FT!B42&lt;&gt;"",FT!E42,"")</f>
        <v/>
      </c>
      <c r="J42" t="str">
        <f>IF(FT!B42&lt;&gt;"",FT!C42,"")</f>
        <v/>
      </c>
    </row>
    <row r="43" spans="1:10">
      <c r="A43" s="53">
        <f t="shared" si="2"/>
        <v>41</v>
      </c>
      <c r="B43" s="53">
        <f t="shared" si="0"/>
        <v>0</v>
      </c>
      <c r="C43" s="53">
        <f>FH!A43*1</f>
        <v>0</v>
      </c>
      <c r="D43" s="53">
        <f>FH!B43*1</f>
        <v>0</v>
      </c>
      <c r="E43">
        <f t="shared" si="3"/>
        <v>41</v>
      </c>
      <c r="F43" s="53" t="str">
        <f>IF(FT!A43&lt;&gt;"",FT!A43*10,"")</f>
        <v/>
      </c>
      <c r="G43" s="53" t="str">
        <f>IF(FT!B43&lt;&gt;"",FT!B43*100,"")</f>
        <v/>
      </c>
      <c r="H43" s="53" t="str">
        <f t="shared" si="1"/>
        <v/>
      </c>
      <c r="I43" t="str">
        <f>IF(FT!B43&lt;&gt;"",FT!E43,"")</f>
        <v/>
      </c>
      <c r="J43" t="str">
        <f>IF(FT!B43&lt;&gt;"",FT!C43,"")</f>
        <v/>
      </c>
    </row>
    <row r="44" spans="1:10">
      <c r="A44" s="53">
        <f t="shared" si="2"/>
        <v>42</v>
      </c>
      <c r="B44" s="53">
        <f t="shared" si="0"/>
        <v>0</v>
      </c>
      <c r="C44" s="53">
        <f>FH!A44*1</f>
        <v>0</v>
      </c>
      <c r="D44" s="53">
        <f>FH!B44*1</f>
        <v>0</v>
      </c>
      <c r="E44">
        <f t="shared" si="3"/>
        <v>42</v>
      </c>
      <c r="F44" s="53" t="str">
        <f>IF(FT!A44&lt;&gt;"",FT!A44*10,"")</f>
        <v/>
      </c>
      <c r="G44" s="53" t="str">
        <f>IF(FT!B44&lt;&gt;"",FT!B44*100,"")</f>
        <v/>
      </c>
      <c r="H44" s="53" t="str">
        <f t="shared" si="1"/>
        <v/>
      </c>
      <c r="I44" t="str">
        <f>IF(FT!B44&lt;&gt;"",FT!E44,"")</f>
        <v/>
      </c>
      <c r="J44" t="str">
        <f>IF(FT!B44&lt;&gt;"",FT!C44,"")</f>
        <v/>
      </c>
    </row>
    <row r="45" spans="1:10">
      <c r="A45" s="53">
        <f t="shared" si="2"/>
        <v>43</v>
      </c>
      <c r="B45" s="53">
        <f t="shared" si="0"/>
        <v>0</v>
      </c>
      <c r="C45" s="53">
        <f>FH!A45*1</f>
        <v>0</v>
      </c>
      <c r="D45" s="53">
        <f>FH!B45*1</f>
        <v>0</v>
      </c>
      <c r="E45">
        <f t="shared" si="3"/>
        <v>43</v>
      </c>
      <c r="F45" s="53" t="str">
        <f>IF(FT!A45&lt;&gt;"",FT!A45*10,"")</f>
        <v/>
      </c>
      <c r="G45" s="53" t="str">
        <f>IF(FT!B45&lt;&gt;"",FT!B45*100,"")</f>
        <v/>
      </c>
      <c r="H45" s="53" t="str">
        <f t="shared" si="1"/>
        <v/>
      </c>
      <c r="I45" t="str">
        <f>IF(FT!B45&lt;&gt;"",FT!E45,"")</f>
        <v/>
      </c>
      <c r="J45" t="str">
        <f>IF(FT!B45&lt;&gt;"",FT!C45,"")</f>
        <v/>
      </c>
    </row>
    <row r="46" spans="1:10">
      <c r="A46" s="53">
        <f t="shared" si="2"/>
        <v>44</v>
      </c>
      <c r="B46" s="53">
        <f t="shared" si="0"/>
        <v>0</v>
      </c>
      <c r="C46" s="53">
        <f>FH!A46*1</f>
        <v>0</v>
      </c>
      <c r="D46" s="53">
        <f>FH!B46*1</f>
        <v>0</v>
      </c>
      <c r="E46">
        <f t="shared" si="3"/>
        <v>44</v>
      </c>
      <c r="F46" s="53" t="str">
        <f>IF(FT!A46&lt;&gt;"",FT!A46*10,"")</f>
        <v/>
      </c>
      <c r="G46" s="53" t="str">
        <f>IF(FT!B46&lt;&gt;"",FT!B46*100,"")</f>
        <v/>
      </c>
      <c r="H46" s="53" t="str">
        <f t="shared" si="1"/>
        <v/>
      </c>
      <c r="I46" t="str">
        <f>IF(FT!B46&lt;&gt;"",FT!E46,"")</f>
        <v/>
      </c>
      <c r="J46" t="str">
        <f>IF(FT!B46&lt;&gt;"",FT!C46,"")</f>
        <v/>
      </c>
    </row>
    <row r="47" spans="1:10">
      <c r="A47" s="53">
        <f t="shared" si="2"/>
        <v>45</v>
      </c>
      <c r="B47" s="53">
        <f t="shared" si="0"/>
        <v>0</v>
      </c>
      <c r="C47" s="53">
        <f>FH!A47*1</f>
        <v>0</v>
      </c>
      <c r="D47" s="53">
        <f>FH!B47*1</f>
        <v>0</v>
      </c>
      <c r="E47">
        <f t="shared" si="3"/>
        <v>45</v>
      </c>
      <c r="F47" s="53" t="str">
        <f>IF(FT!A47&lt;&gt;"",FT!A47*10,"")</f>
        <v/>
      </c>
      <c r="G47" s="53" t="str">
        <f>IF(FT!B47&lt;&gt;"",FT!B47*100,"")</f>
        <v/>
      </c>
      <c r="H47" s="53" t="str">
        <f t="shared" si="1"/>
        <v/>
      </c>
      <c r="I47" t="str">
        <f>IF(FT!B47&lt;&gt;"",FT!E47,"")</f>
        <v/>
      </c>
      <c r="J47" t="str">
        <f>IF(FT!B47&lt;&gt;"",FT!C47,"")</f>
        <v/>
      </c>
    </row>
    <row r="48" spans="1:10">
      <c r="A48" s="53">
        <f t="shared" si="2"/>
        <v>46</v>
      </c>
      <c r="B48" s="53">
        <f t="shared" si="0"/>
        <v>0</v>
      </c>
      <c r="C48" s="53">
        <f>FH!A48*1</f>
        <v>0</v>
      </c>
      <c r="D48" s="53">
        <f>FH!B48*1</f>
        <v>0</v>
      </c>
      <c r="E48">
        <f t="shared" si="3"/>
        <v>46</v>
      </c>
      <c r="F48" s="53" t="str">
        <f>IF(FT!A48&lt;&gt;"",FT!A48*10,"")</f>
        <v/>
      </c>
      <c r="G48" s="53" t="str">
        <f>IF(FT!B48&lt;&gt;"",FT!B48*100,"")</f>
        <v/>
      </c>
      <c r="H48" s="53" t="str">
        <f t="shared" si="1"/>
        <v/>
      </c>
      <c r="I48" t="str">
        <f>IF(FT!B48&lt;&gt;"",FT!E48,"")</f>
        <v/>
      </c>
      <c r="J48" t="str">
        <f>IF(FT!B48&lt;&gt;"",FT!C48,"")</f>
        <v/>
      </c>
    </row>
    <row r="49" spans="1:10">
      <c r="A49" s="53">
        <f t="shared" si="2"/>
        <v>47</v>
      </c>
      <c r="B49" s="53">
        <f t="shared" si="0"/>
        <v>0</v>
      </c>
      <c r="C49" s="53">
        <f>FH!A49*1</f>
        <v>0</v>
      </c>
      <c r="D49" s="53">
        <f>FH!B49*1</f>
        <v>0</v>
      </c>
      <c r="E49">
        <f t="shared" si="3"/>
        <v>47</v>
      </c>
      <c r="F49" s="53" t="str">
        <f>IF(FT!A49&lt;&gt;"",FT!A49*10,"")</f>
        <v/>
      </c>
      <c r="G49" s="53" t="str">
        <f>IF(FT!B49&lt;&gt;"",FT!B49*100,"")</f>
        <v/>
      </c>
      <c r="H49" s="53" t="str">
        <f t="shared" si="1"/>
        <v/>
      </c>
      <c r="I49" t="str">
        <f>IF(FT!B49&lt;&gt;"",FT!E49,"")</f>
        <v/>
      </c>
      <c r="J49" t="str">
        <f>IF(FT!B49&lt;&gt;"",FT!C49,"")</f>
        <v/>
      </c>
    </row>
    <row r="50" spans="1:10">
      <c r="A50" s="53">
        <f t="shared" si="2"/>
        <v>48</v>
      </c>
      <c r="B50" s="53">
        <f t="shared" si="0"/>
        <v>0</v>
      </c>
      <c r="C50" s="53">
        <f>FH!A50*1</f>
        <v>0</v>
      </c>
      <c r="D50" s="53">
        <f>FH!B50*1</f>
        <v>0</v>
      </c>
      <c r="E50">
        <f t="shared" si="3"/>
        <v>48</v>
      </c>
      <c r="F50" s="53" t="str">
        <f>IF(FT!A50&lt;&gt;"",FT!A50*10,"")</f>
        <v/>
      </c>
      <c r="G50" s="53" t="str">
        <f>IF(FT!B50&lt;&gt;"",FT!B50*100,"")</f>
        <v/>
      </c>
      <c r="H50" s="53" t="str">
        <f t="shared" si="1"/>
        <v/>
      </c>
      <c r="I50" t="str">
        <f>IF(FT!B50&lt;&gt;"",FT!E50,"")</f>
        <v/>
      </c>
      <c r="J50" t="str">
        <f>IF(FT!B50&lt;&gt;"",FT!C50,"")</f>
        <v/>
      </c>
    </row>
    <row r="51" spans="1:10">
      <c r="A51" s="53">
        <f t="shared" si="2"/>
        <v>49</v>
      </c>
      <c r="B51" s="53">
        <f t="shared" si="0"/>
        <v>0</v>
      </c>
      <c r="C51" s="53">
        <f>FH!A51*1</f>
        <v>0</v>
      </c>
      <c r="D51" s="53">
        <f>FH!B51*1</f>
        <v>0</v>
      </c>
      <c r="E51">
        <f t="shared" si="3"/>
        <v>49</v>
      </c>
      <c r="F51" s="53" t="str">
        <f>IF(FT!A51&lt;&gt;"",FT!A51*10,"")</f>
        <v/>
      </c>
      <c r="G51" s="53" t="str">
        <f>IF(FT!B51&lt;&gt;"",FT!B51*100,"")</f>
        <v/>
      </c>
      <c r="H51" s="53" t="str">
        <f t="shared" si="1"/>
        <v/>
      </c>
      <c r="I51" t="str">
        <f>IF(FT!B51&lt;&gt;"",FT!E51,"")</f>
        <v/>
      </c>
      <c r="J51" t="str">
        <f>IF(FT!B51&lt;&gt;"",FT!C51,"")</f>
        <v/>
      </c>
    </row>
    <row r="52" spans="1:10">
      <c r="A52" s="53">
        <f t="shared" si="2"/>
        <v>50</v>
      </c>
      <c r="B52" s="53">
        <f t="shared" si="0"/>
        <v>0</v>
      </c>
      <c r="C52" s="53">
        <f>FH!A52*1</f>
        <v>0</v>
      </c>
      <c r="D52" s="53">
        <f>FH!B52*1</f>
        <v>0</v>
      </c>
      <c r="E52">
        <f t="shared" si="3"/>
        <v>50</v>
      </c>
      <c r="F52" s="53" t="str">
        <f>IF(FT!A52&lt;&gt;"",FT!A52*10,"")</f>
        <v/>
      </c>
      <c r="G52" s="53" t="str">
        <f>IF(FT!B52&lt;&gt;"",FT!B52*100,"")</f>
        <v/>
      </c>
      <c r="H52" s="53" t="str">
        <f t="shared" si="1"/>
        <v/>
      </c>
      <c r="I52" t="str">
        <f>IF(FT!B52&lt;&gt;"",FT!E52,"")</f>
        <v/>
      </c>
      <c r="J52" t="str">
        <f>IF(FT!B52&lt;&gt;"",FT!C52,"")</f>
        <v/>
      </c>
    </row>
    <row r="53" spans="1:10">
      <c r="A53" s="53">
        <f t="shared" si="2"/>
        <v>51</v>
      </c>
      <c r="B53" s="53">
        <f t="shared" si="0"/>
        <v>0</v>
      </c>
      <c r="C53" s="53">
        <f>FH!A53*1</f>
        <v>0</v>
      </c>
      <c r="D53" s="53">
        <f>FH!B53*1</f>
        <v>0</v>
      </c>
      <c r="E53">
        <f t="shared" si="3"/>
        <v>51</v>
      </c>
      <c r="F53" s="53" t="str">
        <f>IF(FT!A53&lt;&gt;"",FT!A53*10,"")</f>
        <v/>
      </c>
      <c r="G53" s="53" t="str">
        <f>IF(FT!B53&lt;&gt;"",FT!B53*100,"")</f>
        <v/>
      </c>
      <c r="H53" s="53" t="str">
        <f t="shared" si="1"/>
        <v/>
      </c>
      <c r="I53" t="str">
        <f>IF(FT!B53&lt;&gt;"",FT!E53,"")</f>
        <v/>
      </c>
      <c r="J53" t="str">
        <f>IF(FT!B53&lt;&gt;"",FT!C53,"")</f>
        <v/>
      </c>
    </row>
    <row r="54" spans="1:10">
      <c r="A54" s="53">
        <f t="shared" si="2"/>
        <v>52</v>
      </c>
      <c r="B54" s="53">
        <f t="shared" si="0"/>
        <v>0</v>
      </c>
      <c r="C54" s="53">
        <f>FH!A54*1</f>
        <v>0</v>
      </c>
      <c r="D54" s="53">
        <f>FH!B54*1</f>
        <v>0</v>
      </c>
      <c r="E54">
        <f t="shared" si="3"/>
        <v>52</v>
      </c>
      <c r="F54" s="53" t="str">
        <f>IF(FT!A54&lt;&gt;"",FT!A54*10,"")</f>
        <v/>
      </c>
      <c r="G54" s="53" t="str">
        <f>IF(FT!B54&lt;&gt;"",FT!B54*100,"")</f>
        <v/>
      </c>
      <c r="H54" s="53" t="str">
        <f t="shared" si="1"/>
        <v/>
      </c>
      <c r="I54" t="str">
        <f>IF(FT!B54&lt;&gt;"",FT!E54,"")</f>
        <v/>
      </c>
      <c r="J54" t="str">
        <f>IF(FT!B54&lt;&gt;"",FT!C54,"")</f>
        <v/>
      </c>
    </row>
    <row r="55" spans="1:10">
      <c r="A55" s="53">
        <f t="shared" si="2"/>
        <v>53</v>
      </c>
      <c r="B55" s="53">
        <f t="shared" si="0"/>
        <v>0</v>
      </c>
      <c r="C55" s="53">
        <f>FH!A55*1</f>
        <v>0</v>
      </c>
      <c r="D55" s="53">
        <f>FH!B55*1</f>
        <v>0</v>
      </c>
      <c r="E55">
        <f t="shared" si="3"/>
        <v>53</v>
      </c>
      <c r="F55" s="53" t="str">
        <f>IF(FT!A55&lt;&gt;"",FT!A55*10,"")</f>
        <v/>
      </c>
      <c r="G55" s="53" t="str">
        <f>IF(FT!B55&lt;&gt;"",FT!B55*100,"")</f>
        <v/>
      </c>
      <c r="H55" s="53" t="str">
        <f t="shared" si="1"/>
        <v/>
      </c>
      <c r="I55" t="str">
        <f>IF(FT!B55&lt;&gt;"",FT!E55,"")</f>
        <v/>
      </c>
      <c r="J55" t="str">
        <f>IF(FT!B55&lt;&gt;"",FT!C55,"")</f>
        <v/>
      </c>
    </row>
    <row r="56" spans="1:10">
      <c r="A56" s="53">
        <f t="shared" si="2"/>
        <v>54</v>
      </c>
      <c r="B56" s="53">
        <f t="shared" si="0"/>
        <v>0</v>
      </c>
      <c r="C56" s="53">
        <f>FH!A56*1</f>
        <v>0</v>
      </c>
      <c r="D56" s="53">
        <f>FH!B56*1</f>
        <v>0</v>
      </c>
      <c r="E56">
        <f t="shared" si="3"/>
        <v>54</v>
      </c>
      <c r="F56" s="53" t="str">
        <f>IF(FT!A56&lt;&gt;"",FT!A56*10,"")</f>
        <v/>
      </c>
      <c r="G56" s="53" t="str">
        <f>IF(FT!B56&lt;&gt;"",FT!B56*100,"")</f>
        <v/>
      </c>
      <c r="H56" s="53" t="str">
        <f t="shared" si="1"/>
        <v/>
      </c>
      <c r="I56" t="str">
        <f>IF(FT!B56&lt;&gt;"",FT!E56,"")</f>
        <v/>
      </c>
      <c r="J56" t="str">
        <f>IF(FT!B56&lt;&gt;"",FT!C56,"")</f>
        <v/>
      </c>
    </row>
    <row r="57" spans="1:10">
      <c r="A57" s="53">
        <f t="shared" si="2"/>
        <v>55</v>
      </c>
      <c r="B57" s="53">
        <f t="shared" si="0"/>
        <v>0</v>
      </c>
      <c r="C57" s="53">
        <f>FH!A57*1</f>
        <v>0</v>
      </c>
      <c r="D57" s="53">
        <f>FH!B57*1</f>
        <v>0</v>
      </c>
      <c r="E57">
        <f t="shared" si="3"/>
        <v>55</v>
      </c>
      <c r="F57" s="53" t="str">
        <f>IF(FT!A57&lt;&gt;"",FT!A57*10,"")</f>
        <v/>
      </c>
      <c r="G57" s="53" t="str">
        <f>IF(FT!B57&lt;&gt;"",FT!B57*100,"")</f>
        <v/>
      </c>
      <c r="H57" s="53" t="str">
        <f t="shared" si="1"/>
        <v/>
      </c>
      <c r="I57" t="str">
        <f>IF(FT!B57&lt;&gt;"",FT!E57,"")</f>
        <v/>
      </c>
      <c r="J57" t="str">
        <f>IF(FT!B57&lt;&gt;"",FT!C57,"")</f>
        <v/>
      </c>
    </row>
    <row r="58" spans="1:10">
      <c r="A58" s="53">
        <f t="shared" si="2"/>
        <v>56</v>
      </c>
      <c r="B58" s="53">
        <f t="shared" si="0"/>
        <v>0</v>
      </c>
      <c r="C58" s="53">
        <f>FH!A58*1</f>
        <v>0</v>
      </c>
      <c r="D58" s="53">
        <f>FH!B58*1</f>
        <v>0</v>
      </c>
      <c r="E58">
        <f t="shared" si="3"/>
        <v>56</v>
      </c>
      <c r="F58" s="53" t="str">
        <f>IF(FT!A58&lt;&gt;"",FT!A58*10,"")</f>
        <v/>
      </c>
      <c r="G58" s="53" t="str">
        <f>IF(FT!B58&lt;&gt;"",FT!B58*100,"")</f>
        <v/>
      </c>
      <c r="H58" s="53" t="str">
        <f t="shared" si="1"/>
        <v/>
      </c>
      <c r="I58" t="str">
        <f>IF(FT!B58&lt;&gt;"",FT!E58,"")</f>
        <v/>
      </c>
      <c r="J58" t="str">
        <f>IF(FT!B58&lt;&gt;"",FT!C58,"")</f>
        <v/>
      </c>
    </row>
    <row r="59" spans="1:10">
      <c r="A59" s="53">
        <f t="shared" si="2"/>
        <v>57</v>
      </c>
      <c r="B59" s="53">
        <f t="shared" si="0"/>
        <v>0</v>
      </c>
      <c r="C59" s="53">
        <f>FH!A59*1</f>
        <v>0</v>
      </c>
      <c r="D59" s="53">
        <f>FH!B59*1</f>
        <v>0</v>
      </c>
      <c r="E59">
        <f t="shared" si="3"/>
        <v>57</v>
      </c>
      <c r="F59" s="53" t="str">
        <f>IF(FT!A59&lt;&gt;"",FT!A59*10,"")</f>
        <v/>
      </c>
      <c r="G59" s="53" t="str">
        <f>IF(FT!B59&lt;&gt;"",FT!B59*100,"")</f>
        <v/>
      </c>
      <c r="H59" s="53" t="str">
        <f t="shared" si="1"/>
        <v/>
      </c>
      <c r="I59" t="str">
        <f>IF(FT!B59&lt;&gt;"",FT!E59,"")</f>
        <v/>
      </c>
      <c r="J59" t="str">
        <f>IF(FT!B59&lt;&gt;"",FT!C59,"")</f>
        <v/>
      </c>
    </row>
    <row r="60" spans="1:10">
      <c r="A60" s="53">
        <f t="shared" si="2"/>
        <v>58</v>
      </c>
      <c r="B60" s="53">
        <f t="shared" si="0"/>
        <v>0</v>
      </c>
      <c r="C60" s="53">
        <f>FH!A60*1</f>
        <v>0</v>
      </c>
      <c r="D60" s="53">
        <f>FH!B60*1</f>
        <v>0</v>
      </c>
      <c r="E60">
        <f t="shared" si="3"/>
        <v>58</v>
      </c>
      <c r="F60" s="53" t="str">
        <f>IF(FT!A60&lt;&gt;"",FT!A60*10,"")</f>
        <v/>
      </c>
      <c r="G60" s="53" t="str">
        <f>IF(FT!B60&lt;&gt;"",FT!B60*100,"")</f>
        <v/>
      </c>
      <c r="H60" s="53" t="str">
        <f t="shared" si="1"/>
        <v/>
      </c>
      <c r="I60" t="str">
        <f>IF(FT!B60&lt;&gt;"",FT!E60,"")</f>
        <v/>
      </c>
      <c r="J60" t="str">
        <f>IF(FT!B60&lt;&gt;"",FT!C60,"")</f>
        <v/>
      </c>
    </row>
    <row r="61" spans="1:10">
      <c r="A61" s="53">
        <f t="shared" si="2"/>
        <v>59</v>
      </c>
      <c r="B61" s="53">
        <f t="shared" si="0"/>
        <v>0</v>
      </c>
      <c r="C61" s="53">
        <f>FH!A61*1</f>
        <v>0</v>
      </c>
      <c r="D61" s="53">
        <f>FH!B61*1</f>
        <v>0</v>
      </c>
      <c r="E61">
        <f t="shared" si="3"/>
        <v>59</v>
      </c>
      <c r="F61" s="53" t="str">
        <f>IF(FT!A61&lt;&gt;"",FT!A61*10,"")</f>
        <v/>
      </c>
      <c r="G61" s="53" t="str">
        <f>IF(FT!B61&lt;&gt;"",FT!B61*100,"")</f>
        <v/>
      </c>
      <c r="H61" s="53" t="str">
        <f t="shared" si="1"/>
        <v/>
      </c>
      <c r="I61" t="str">
        <f>IF(FT!B61&lt;&gt;"",FT!E61,"")</f>
        <v/>
      </c>
      <c r="J61" t="str">
        <f>IF(FT!B61&lt;&gt;"",FT!C61,"")</f>
        <v/>
      </c>
    </row>
    <row r="62" spans="1:10">
      <c r="A62" s="53">
        <f t="shared" si="2"/>
        <v>60</v>
      </c>
      <c r="B62" s="53">
        <f t="shared" si="0"/>
        <v>0</v>
      </c>
      <c r="C62" s="53">
        <f>FH!A62*1</f>
        <v>0</v>
      </c>
      <c r="D62" s="53">
        <f>FH!B62*1</f>
        <v>0</v>
      </c>
      <c r="E62">
        <f t="shared" si="3"/>
        <v>60</v>
      </c>
      <c r="F62" s="53" t="str">
        <f>IF(FT!A62&lt;&gt;"",FT!A62*10,"")</f>
        <v/>
      </c>
      <c r="G62" s="53" t="str">
        <f>IF(FT!B62&lt;&gt;"",FT!B62*100,"")</f>
        <v/>
      </c>
      <c r="H62" s="53" t="str">
        <f t="shared" si="1"/>
        <v/>
      </c>
      <c r="I62" t="str">
        <f>IF(FT!B62&lt;&gt;"",FT!E62,"")</f>
        <v/>
      </c>
      <c r="J62" t="str">
        <f>IF(FT!B62&lt;&gt;"",FT!C62,"")</f>
        <v/>
      </c>
    </row>
    <row r="63" spans="1:10">
      <c r="A63" s="53">
        <f t="shared" si="2"/>
        <v>61</v>
      </c>
      <c r="B63" s="53">
        <f t="shared" si="0"/>
        <v>0</v>
      </c>
      <c r="C63" s="53">
        <f>FH!A63*1</f>
        <v>0</v>
      </c>
      <c r="D63" s="53">
        <f>FH!B63*1</f>
        <v>0</v>
      </c>
      <c r="E63">
        <f t="shared" si="3"/>
        <v>61</v>
      </c>
      <c r="F63" s="53" t="str">
        <f>IF(FT!A63&lt;&gt;"",FT!A63*10,"")</f>
        <v/>
      </c>
      <c r="G63" s="53" t="str">
        <f>IF(FT!B63&lt;&gt;"",FT!B63*100,"")</f>
        <v/>
      </c>
      <c r="H63" s="53" t="str">
        <f t="shared" si="1"/>
        <v/>
      </c>
      <c r="I63" t="str">
        <f>IF(FT!B63&lt;&gt;"",FT!E63,"")</f>
        <v/>
      </c>
      <c r="J63" t="str">
        <f>IF(FT!B63&lt;&gt;"",FT!C63,"")</f>
        <v/>
      </c>
    </row>
    <row r="64" spans="1:10">
      <c r="A64" s="53">
        <f t="shared" si="2"/>
        <v>62</v>
      </c>
      <c r="B64" s="53">
        <f t="shared" si="0"/>
        <v>0</v>
      </c>
      <c r="C64" s="53">
        <f>FH!A64*1</f>
        <v>0</v>
      </c>
      <c r="D64" s="53">
        <f>FH!B64*1</f>
        <v>0</v>
      </c>
      <c r="E64">
        <f t="shared" si="3"/>
        <v>62</v>
      </c>
      <c r="F64" s="53" t="str">
        <f>IF(FT!A64&lt;&gt;"",FT!A64*10,"")</f>
        <v/>
      </c>
      <c r="G64" s="53" t="str">
        <f>IF(FT!B64&lt;&gt;"",FT!B64*100,"")</f>
        <v/>
      </c>
      <c r="H64" s="53" t="str">
        <f t="shared" si="1"/>
        <v/>
      </c>
      <c r="I64" t="str">
        <f>IF(FT!B64&lt;&gt;"",FT!E64,"")</f>
        <v/>
      </c>
      <c r="J64" t="str">
        <f>IF(FT!B64&lt;&gt;"",FT!C64,"")</f>
        <v/>
      </c>
    </row>
    <row r="65" spans="1:10">
      <c r="A65" s="53">
        <f t="shared" si="2"/>
        <v>63</v>
      </c>
      <c r="B65" s="53">
        <f t="shared" si="0"/>
        <v>0</v>
      </c>
      <c r="C65" s="53">
        <f>FH!A65*1</f>
        <v>0</v>
      </c>
      <c r="D65" s="53">
        <f>FH!B65*1</f>
        <v>0</v>
      </c>
      <c r="E65">
        <f t="shared" si="3"/>
        <v>63</v>
      </c>
      <c r="F65" s="53" t="str">
        <f>IF(FT!A65&lt;&gt;"",FT!A65*10,"")</f>
        <v/>
      </c>
      <c r="G65" s="53" t="str">
        <f>IF(FT!B65&lt;&gt;"",FT!B65*100,"")</f>
        <v/>
      </c>
      <c r="H65" s="53" t="str">
        <f t="shared" si="1"/>
        <v/>
      </c>
      <c r="I65" t="str">
        <f>IF(FT!B65&lt;&gt;"",FT!E65,"")</f>
        <v/>
      </c>
      <c r="J65" t="str">
        <f>IF(FT!B65&lt;&gt;"",FT!C65,"")</f>
        <v/>
      </c>
    </row>
    <row r="66" spans="1:10">
      <c r="A66" s="53">
        <f t="shared" si="2"/>
        <v>64</v>
      </c>
      <c r="B66" s="53">
        <f t="shared" si="0"/>
        <v>0</v>
      </c>
      <c r="C66" s="53">
        <f>FH!A66*1</f>
        <v>0</v>
      </c>
      <c r="D66" s="53">
        <f>FH!B66*1</f>
        <v>0</v>
      </c>
      <c r="E66">
        <f t="shared" si="3"/>
        <v>64</v>
      </c>
      <c r="F66" s="53" t="str">
        <f>IF(FT!A66&lt;&gt;"",FT!A66*10,"")</f>
        <v/>
      </c>
      <c r="G66" s="53" t="str">
        <f>IF(FT!B66&lt;&gt;"",FT!B66*100,"")</f>
        <v/>
      </c>
      <c r="H66" s="53" t="str">
        <f t="shared" si="1"/>
        <v/>
      </c>
      <c r="I66" t="str">
        <f>IF(FT!B66&lt;&gt;"",FT!E66,"")</f>
        <v/>
      </c>
      <c r="J66" t="str">
        <f>IF(FT!B66&lt;&gt;"",FT!C66,"")</f>
        <v/>
      </c>
    </row>
    <row r="67" spans="1:10">
      <c r="A67" s="53">
        <f t="shared" si="2"/>
        <v>65</v>
      </c>
      <c r="B67" s="53">
        <f t="shared" ref="B67:B130" si="23">A67/255*$L$2</f>
        <v>0</v>
      </c>
      <c r="C67" s="53">
        <f>FH!A67*1</f>
        <v>0</v>
      </c>
      <c r="D67" s="53">
        <f>FH!B67*1</f>
        <v>0</v>
      </c>
      <c r="E67">
        <f t="shared" si="3"/>
        <v>65</v>
      </c>
      <c r="F67" s="53" t="str">
        <f>IF(FT!A67&lt;&gt;"",FT!A67*10,"")</f>
        <v/>
      </c>
      <c r="G67" s="53" t="str">
        <f>IF(FT!B67&lt;&gt;"",FT!B67*100,"")</f>
        <v/>
      </c>
      <c r="H67" s="53" t="str">
        <f t="shared" ref="H67:H130" si="24">(IF(F67&lt;&gt;"",1,""))</f>
        <v/>
      </c>
      <c r="I67" t="str">
        <f>IF(FT!B67&lt;&gt;"",FT!E67,"")</f>
        <v/>
      </c>
      <c r="J67" t="str">
        <f>IF(FT!B67&lt;&gt;"",FT!C67,"")</f>
        <v/>
      </c>
    </row>
    <row r="68" spans="1:10">
      <c r="A68" s="53">
        <f t="shared" ref="A68:A131" si="25">A67+1</f>
        <v>66</v>
      </c>
      <c r="B68" s="53">
        <f t="shared" si="23"/>
        <v>0</v>
      </c>
      <c r="C68" s="53">
        <f>FH!A68*1</f>
        <v>0</v>
      </c>
      <c r="D68" s="53">
        <f>FH!B68*1</f>
        <v>0</v>
      </c>
      <c r="E68">
        <f t="shared" ref="E68:E131" si="26">E67+1</f>
        <v>66</v>
      </c>
      <c r="F68" s="53" t="str">
        <f>IF(FT!A68&lt;&gt;"",FT!A68*10,"")</f>
        <v/>
      </c>
      <c r="G68" s="53" t="str">
        <f>IF(FT!B68&lt;&gt;"",FT!B68*100,"")</f>
        <v/>
      </c>
      <c r="H68" s="53" t="str">
        <f t="shared" si="24"/>
        <v/>
      </c>
      <c r="I68" t="str">
        <f>IF(FT!B68&lt;&gt;"",FT!E68,"")</f>
        <v/>
      </c>
      <c r="J68" t="str">
        <f>IF(FT!B68&lt;&gt;"",FT!C68,"")</f>
        <v/>
      </c>
    </row>
    <row r="69" spans="1:10">
      <c r="A69" s="53">
        <f t="shared" si="25"/>
        <v>67</v>
      </c>
      <c r="B69" s="53">
        <f t="shared" si="23"/>
        <v>0</v>
      </c>
      <c r="C69" s="53">
        <f>FH!A69*1</f>
        <v>0</v>
      </c>
      <c r="D69" s="53">
        <f>FH!B69*1</f>
        <v>0</v>
      </c>
      <c r="E69">
        <f t="shared" si="26"/>
        <v>67</v>
      </c>
      <c r="F69" s="53" t="str">
        <f>IF(FT!A69&lt;&gt;"",FT!A69*10,"")</f>
        <v/>
      </c>
      <c r="G69" s="53" t="str">
        <f>IF(FT!B69&lt;&gt;"",FT!B69*100,"")</f>
        <v/>
      </c>
      <c r="H69" s="53" t="str">
        <f t="shared" si="24"/>
        <v/>
      </c>
      <c r="I69" t="str">
        <f>IF(FT!B69&lt;&gt;"",FT!E69,"")</f>
        <v/>
      </c>
      <c r="J69" t="str">
        <f>IF(FT!B69&lt;&gt;"",FT!C69,"")</f>
        <v/>
      </c>
    </row>
    <row r="70" spans="1:10">
      <c r="A70" s="53">
        <f t="shared" si="25"/>
        <v>68</v>
      </c>
      <c r="B70" s="53">
        <f t="shared" si="23"/>
        <v>0</v>
      </c>
      <c r="C70" s="53">
        <f>FH!A70*1</f>
        <v>0</v>
      </c>
      <c r="D70" s="53">
        <f>FH!B70*1</f>
        <v>0</v>
      </c>
      <c r="E70">
        <f t="shared" si="26"/>
        <v>68</v>
      </c>
      <c r="F70" s="53" t="str">
        <f>IF(FT!A70&lt;&gt;"",FT!A70*10,"")</f>
        <v/>
      </c>
      <c r="G70" s="53" t="str">
        <f>IF(FT!B70&lt;&gt;"",FT!B70*100,"")</f>
        <v/>
      </c>
      <c r="H70" s="53" t="str">
        <f t="shared" si="24"/>
        <v/>
      </c>
      <c r="I70" t="str">
        <f>IF(FT!B70&lt;&gt;"",FT!E70,"")</f>
        <v/>
      </c>
      <c r="J70" t="str">
        <f>IF(FT!B70&lt;&gt;"",FT!C70,"")</f>
        <v/>
      </c>
    </row>
    <row r="71" spans="1:10">
      <c r="A71" s="53">
        <f t="shared" si="25"/>
        <v>69</v>
      </c>
      <c r="B71" s="53">
        <f t="shared" si="23"/>
        <v>0</v>
      </c>
      <c r="C71" s="53">
        <f>FH!A71*1</f>
        <v>0</v>
      </c>
      <c r="D71" s="53">
        <f>FH!B71*1</f>
        <v>0</v>
      </c>
      <c r="E71">
        <f t="shared" si="26"/>
        <v>69</v>
      </c>
      <c r="F71" s="53" t="str">
        <f>IF(FT!A71&lt;&gt;"",FT!A71*10,"")</f>
        <v/>
      </c>
      <c r="G71" s="53" t="str">
        <f>IF(FT!B71&lt;&gt;"",FT!B71*100,"")</f>
        <v/>
      </c>
      <c r="H71" s="53" t="str">
        <f t="shared" si="24"/>
        <v/>
      </c>
      <c r="I71" t="str">
        <f>IF(FT!B71&lt;&gt;"",FT!E71,"")</f>
        <v/>
      </c>
      <c r="J71" t="str">
        <f>IF(FT!B71&lt;&gt;"",FT!C71,"")</f>
        <v/>
      </c>
    </row>
    <row r="72" spans="1:10">
      <c r="A72" s="53">
        <f t="shared" si="25"/>
        <v>70</v>
      </c>
      <c r="B72" s="53">
        <f t="shared" si="23"/>
        <v>0</v>
      </c>
      <c r="C72" s="53">
        <f>FH!A72*1</f>
        <v>0</v>
      </c>
      <c r="D72" s="53">
        <f>FH!B72*1</f>
        <v>0</v>
      </c>
      <c r="E72">
        <f t="shared" si="26"/>
        <v>70</v>
      </c>
      <c r="F72" s="53" t="str">
        <f>IF(FT!A72&lt;&gt;"",FT!A72*10,"")</f>
        <v/>
      </c>
      <c r="G72" s="53" t="str">
        <f>IF(FT!B72&lt;&gt;"",FT!B72*100,"")</f>
        <v/>
      </c>
      <c r="H72" s="53" t="str">
        <f t="shared" si="24"/>
        <v/>
      </c>
      <c r="I72" t="str">
        <f>IF(FT!B72&lt;&gt;"",FT!E72,"")</f>
        <v/>
      </c>
      <c r="J72" t="str">
        <f>IF(FT!B72&lt;&gt;"",FT!C72,"")</f>
        <v/>
      </c>
    </row>
    <row r="73" spans="1:10">
      <c r="A73" s="53">
        <f t="shared" si="25"/>
        <v>71</v>
      </c>
      <c r="B73" s="53">
        <f t="shared" si="23"/>
        <v>0</v>
      </c>
      <c r="C73" s="53">
        <f>FH!A73*1</f>
        <v>0</v>
      </c>
      <c r="D73" s="53">
        <f>FH!B73*1</f>
        <v>0</v>
      </c>
      <c r="E73">
        <f t="shared" si="26"/>
        <v>71</v>
      </c>
      <c r="F73" s="53" t="str">
        <f>IF(FT!A73&lt;&gt;"",FT!A73*10,"")</f>
        <v/>
      </c>
      <c r="G73" s="53" t="str">
        <f>IF(FT!B73&lt;&gt;"",FT!B73*100,"")</f>
        <v/>
      </c>
      <c r="H73" s="53" t="str">
        <f t="shared" si="24"/>
        <v/>
      </c>
      <c r="I73" t="str">
        <f>IF(FT!B73&lt;&gt;"",FT!E73,"")</f>
        <v/>
      </c>
      <c r="J73" t="str">
        <f>IF(FT!B73&lt;&gt;"",FT!C73,"")</f>
        <v/>
      </c>
    </row>
    <row r="74" spans="1:10">
      <c r="A74" s="53">
        <f t="shared" si="25"/>
        <v>72</v>
      </c>
      <c r="B74" s="53">
        <f t="shared" si="23"/>
        <v>0</v>
      </c>
      <c r="C74" s="53">
        <f>FH!A74*1</f>
        <v>0</v>
      </c>
      <c r="D74" s="53">
        <f>FH!B74*1</f>
        <v>0</v>
      </c>
      <c r="E74">
        <f t="shared" si="26"/>
        <v>72</v>
      </c>
      <c r="F74" s="53" t="str">
        <f>IF(FT!A74&lt;&gt;"",FT!A74*10,"")</f>
        <v/>
      </c>
      <c r="G74" s="53" t="str">
        <f>IF(FT!B74&lt;&gt;"",FT!B74*100,"")</f>
        <v/>
      </c>
      <c r="H74" s="53" t="str">
        <f t="shared" si="24"/>
        <v/>
      </c>
      <c r="I74" t="str">
        <f>IF(FT!B74&lt;&gt;"",FT!E74,"")</f>
        <v/>
      </c>
      <c r="J74" t="str">
        <f>IF(FT!B74&lt;&gt;"",FT!C74,"")</f>
        <v/>
      </c>
    </row>
    <row r="75" spans="1:10">
      <c r="A75" s="53">
        <f t="shared" si="25"/>
        <v>73</v>
      </c>
      <c r="B75" s="53">
        <f t="shared" si="23"/>
        <v>0</v>
      </c>
      <c r="C75" s="53">
        <f>FH!A75*1</f>
        <v>0</v>
      </c>
      <c r="D75" s="53">
        <f>FH!B75*1</f>
        <v>0</v>
      </c>
      <c r="E75">
        <f t="shared" si="26"/>
        <v>73</v>
      </c>
      <c r="F75" s="53" t="str">
        <f>IF(FT!A75&lt;&gt;"",FT!A75*10,"")</f>
        <v/>
      </c>
      <c r="G75" s="53" t="str">
        <f>IF(FT!B75&lt;&gt;"",FT!B75*100,"")</f>
        <v/>
      </c>
      <c r="H75" s="53" t="str">
        <f t="shared" si="24"/>
        <v/>
      </c>
      <c r="I75" t="str">
        <f>IF(FT!B75&lt;&gt;"",FT!E75,"")</f>
        <v/>
      </c>
      <c r="J75" t="str">
        <f>IF(FT!B75&lt;&gt;"",FT!C75,"")</f>
        <v/>
      </c>
    </row>
    <row r="76" spans="1:10">
      <c r="A76" s="53">
        <f t="shared" si="25"/>
        <v>74</v>
      </c>
      <c r="B76" s="53">
        <f t="shared" si="23"/>
        <v>0</v>
      </c>
      <c r="C76" s="53">
        <f>FH!A76*1</f>
        <v>0</v>
      </c>
      <c r="D76" s="53">
        <f>FH!B76*1</f>
        <v>0</v>
      </c>
      <c r="E76">
        <f t="shared" si="26"/>
        <v>74</v>
      </c>
      <c r="F76" s="53" t="str">
        <f>IF(FT!A76&lt;&gt;"",FT!A76*10,"")</f>
        <v/>
      </c>
      <c r="G76" s="53" t="str">
        <f>IF(FT!B76&lt;&gt;"",FT!B76*100,"")</f>
        <v/>
      </c>
      <c r="H76" s="53" t="str">
        <f t="shared" si="24"/>
        <v/>
      </c>
      <c r="I76" t="str">
        <f>IF(FT!B76&lt;&gt;"",FT!E76,"")</f>
        <v/>
      </c>
      <c r="J76" t="str">
        <f>IF(FT!B76&lt;&gt;"",FT!C76,"")</f>
        <v/>
      </c>
    </row>
    <row r="77" spans="1:10">
      <c r="A77" s="53">
        <f t="shared" si="25"/>
        <v>75</v>
      </c>
      <c r="B77" s="53">
        <f t="shared" si="23"/>
        <v>0</v>
      </c>
      <c r="C77" s="53">
        <f>FH!A77*1</f>
        <v>0</v>
      </c>
      <c r="D77" s="53">
        <f>FH!B77*1</f>
        <v>0</v>
      </c>
      <c r="E77">
        <f t="shared" si="26"/>
        <v>75</v>
      </c>
      <c r="F77" s="53" t="str">
        <f>IF(FT!A77&lt;&gt;"",FT!A77*10,"")</f>
        <v/>
      </c>
      <c r="G77" s="53" t="str">
        <f>IF(FT!B77&lt;&gt;"",FT!B77*100,"")</f>
        <v/>
      </c>
      <c r="H77" s="53" t="str">
        <f t="shared" si="24"/>
        <v/>
      </c>
      <c r="I77" t="str">
        <f>IF(FT!B77&lt;&gt;"",FT!E77,"")</f>
        <v/>
      </c>
      <c r="J77" t="str">
        <f>IF(FT!B77&lt;&gt;"",FT!C77,"")</f>
        <v/>
      </c>
    </row>
    <row r="78" spans="1:10">
      <c r="A78" s="53">
        <f t="shared" si="25"/>
        <v>76</v>
      </c>
      <c r="B78" s="53">
        <f t="shared" si="23"/>
        <v>0</v>
      </c>
      <c r="C78" s="53">
        <f>FH!A78*1</f>
        <v>0</v>
      </c>
      <c r="D78" s="53">
        <f>FH!B78*1</f>
        <v>0</v>
      </c>
      <c r="E78">
        <f t="shared" si="26"/>
        <v>76</v>
      </c>
      <c r="F78" s="53" t="str">
        <f>IF(FT!A78&lt;&gt;"",FT!A78*10,"")</f>
        <v/>
      </c>
      <c r="G78" s="53" t="str">
        <f>IF(FT!B78&lt;&gt;"",FT!B78*100,"")</f>
        <v/>
      </c>
      <c r="H78" s="53" t="str">
        <f t="shared" si="24"/>
        <v/>
      </c>
      <c r="I78" t="str">
        <f>IF(FT!B78&lt;&gt;"",FT!E78,"")</f>
        <v/>
      </c>
      <c r="J78" t="str">
        <f>IF(FT!B78&lt;&gt;"",FT!C78,"")</f>
        <v/>
      </c>
    </row>
    <row r="79" spans="1:10">
      <c r="A79" s="53">
        <f t="shared" si="25"/>
        <v>77</v>
      </c>
      <c r="B79" s="53">
        <f t="shared" si="23"/>
        <v>0</v>
      </c>
      <c r="C79" s="53">
        <f>FH!A79*1</f>
        <v>0</v>
      </c>
      <c r="D79" s="53">
        <f>FH!B79*1</f>
        <v>0</v>
      </c>
      <c r="E79">
        <f t="shared" si="26"/>
        <v>77</v>
      </c>
      <c r="F79" s="53" t="str">
        <f>IF(FT!A79&lt;&gt;"",FT!A79*10,"")</f>
        <v/>
      </c>
      <c r="G79" s="53" t="str">
        <f>IF(FT!B79&lt;&gt;"",FT!B79*100,"")</f>
        <v/>
      </c>
      <c r="H79" s="53" t="str">
        <f t="shared" si="24"/>
        <v/>
      </c>
      <c r="I79" t="str">
        <f>IF(FT!B79&lt;&gt;"",FT!E79,"")</f>
        <v/>
      </c>
      <c r="J79" t="str">
        <f>IF(FT!B79&lt;&gt;"",FT!C79,"")</f>
        <v/>
      </c>
    </row>
    <row r="80" spans="1:10">
      <c r="A80" s="53">
        <f t="shared" si="25"/>
        <v>78</v>
      </c>
      <c r="B80" s="53">
        <f t="shared" si="23"/>
        <v>0</v>
      </c>
      <c r="C80" s="53">
        <f>FH!A80*1</f>
        <v>0</v>
      </c>
      <c r="D80" s="53">
        <f>FH!B80*1</f>
        <v>0</v>
      </c>
      <c r="E80">
        <f t="shared" si="26"/>
        <v>78</v>
      </c>
      <c r="F80" s="53" t="str">
        <f>IF(FT!A80&lt;&gt;"",FT!A80*10,"")</f>
        <v/>
      </c>
      <c r="G80" s="53" t="str">
        <f>IF(FT!B80&lt;&gt;"",FT!B80*100,"")</f>
        <v/>
      </c>
      <c r="H80" s="53" t="str">
        <f t="shared" si="24"/>
        <v/>
      </c>
      <c r="I80" t="str">
        <f>IF(FT!B80&lt;&gt;"",FT!E80,"")</f>
        <v/>
      </c>
      <c r="J80" t="str">
        <f>IF(FT!B80&lt;&gt;"",FT!C80,"")</f>
        <v/>
      </c>
    </row>
    <row r="81" spans="1:10">
      <c r="A81" s="53">
        <f t="shared" si="25"/>
        <v>79</v>
      </c>
      <c r="B81" s="53">
        <f t="shared" si="23"/>
        <v>0</v>
      </c>
      <c r="C81" s="53">
        <f>FH!A81*1</f>
        <v>0</v>
      </c>
      <c r="D81" s="53">
        <f>FH!B81*1</f>
        <v>0</v>
      </c>
      <c r="E81">
        <f t="shared" si="26"/>
        <v>79</v>
      </c>
      <c r="F81" s="53" t="str">
        <f>IF(FT!A81&lt;&gt;"",FT!A81*10,"")</f>
        <v/>
      </c>
      <c r="G81" s="53" t="str">
        <f>IF(FT!B81&lt;&gt;"",FT!B81*100,"")</f>
        <v/>
      </c>
      <c r="H81" s="53" t="str">
        <f t="shared" si="24"/>
        <v/>
      </c>
      <c r="I81" t="str">
        <f>IF(FT!B81&lt;&gt;"",FT!E81,"")</f>
        <v/>
      </c>
      <c r="J81" t="str">
        <f>IF(FT!B81&lt;&gt;"",FT!C81,"")</f>
        <v/>
      </c>
    </row>
    <row r="82" spans="1:10">
      <c r="A82" s="53">
        <f t="shared" si="25"/>
        <v>80</v>
      </c>
      <c r="B82" s="53">
        <f t="shared" si="23"/>
        <v>0</v>
      </c>
      <c r="C82" s="53">
        <f>FH!A82*1</f>
        <v>0</v>
      </c>
      <c r="D82" s="53">
        <f>FH!B82*1</f>
        <v>0</v>
      </c>
      <c r="E82">
        <f t="shared" si="26"/>
        <v>80</v>
      </c>
      <c r="F82" s="53" t="str">
        <f>IF(FT!A82&lt;&gt;"",FT!A82*10,"")</f>
        <v/>
      </c>
      <c r="G82" s="53" t="str">
        <f>IF(FT!B82&lt;&gt;"",FT!B82*100,"")</f>
        <v/>
      </c>
      <c r="H82" s="53" t="str">
        <f t="shared" si="24"/>
        <v/>
      </c>
      <c r="I82" t="str">
        <f>IF(FT!B82&lt;&gt;"",FT!E82,"")</f>
        <v/>
      </c>
      <c r="J82" t="str">
        <f>IF(FT!B82&lt;&gt;"",FT!C82,"")</f>
        <v/>
      </c>
    </row>
    <row r="83" spans="1:10">
      <c r="A83" s="53">
        <f t="shared" si="25"/>
        <v>81</v>
      </c>
      <c r="B83" s="53">
        <f t="shared" si="23"/>
        <v>0</v>
      </c>
      <c r="C83" s="53">
        <f>FH!A83*1</f>
        <v>0</v>
      </c>
      <c r="D83" s="53">
        <f>FH!B83*1</f>
        <v>0</v>
      </c>
      <c r="E83">
        <f t="shared" si="26"/>
        <v>81</v>
      </c>
      <c r="F83" s="53" t="str">
        <f>IF(FT!A83&lt;&gt;"",FT!A83*10,"")</f>
        <v/>
      </c>
      <c r="G83" s="53" t="str">
        <f>IF(FT!B83&lt;&gt;"",FT!B83*100,"")</f>
        <v/>
      </c>
      <c r="H83" s="53" t="str">
        <f t="shared" si="24"/>
        <v/>
      </c>
      <c r="I83" t="str">
        <f>IF(FT!B83&lt;&gt;"",FT!E83,"")</f>
        <v/>
      </c>
      <c r="J83" t="str">
        <f>IF(FT!B83&lt;&gt;"",FT!C83,"")</f>
        <v/>
      </c>
    </row>
    <row r="84" spans="1:10">
      <c r="A84" s="53">
        <f t="shared" si="25"/>
        <v>82</v>
      </c>
      <c r="B84" s="53">
        <f t="shared" si="23"/>
        <v>0</v>
      </c>
      <c r="C84" s="53">
        <f>FH!A84*1</f>
        <v>0</v>
      </c>
      <c r="D84" s="53">
        <f>FH!B84*1</f>
        <v>0</v>
      </c>
      <c r="E84">
        <f t="shared" si="26"/>
        <v>82</v>
      </c>
      <c r="F84" s="53" t="str">
        <f>IF(FT!A84&lt;&gt;"",FT!A84*10,"")</f>
        <v/>
      </c>
      <c r="G84" s="53" t="str">
        <f>IF(FT!B84&lt;&gt;"",FT!B84*100,"")</f>
        <v/>
      </c>
      <c r="H84" s="53" t="str">
        <f t="shared" si="24"/>
        <v/>
      </c>
      <c r="I84" t="str">
        <f>IF(FT!B84&lt;&gt;"",FT!E84,"")</f>
        <v/>
      </c>
      <c r="J84" t="str">
        <f>IF(FT!B84&lt;&gt;"",FT!C84,"")</f>
        <v/>
      </c>
    </row>
    <row r="85" spans="1:10">
      <c r="A85" s="53">
        <f t="shared" si="25"/>
        <v>83</v>
      </c>
      <c r="B85" s="53">
        <f t="shared" si="23"/>
        <v>0</v>
      </c>
      <c r="C85" s="53">
        <f>FH!A85*1</f>
        <v>0</v>
      </c>
      <c r="D85" s="53">
        <f>FH!B85*1</f>
        <v>0</v>
      </c>
      <c r="E85">
        <f t="shared" si="26"/>
        <v>83</v>
      </c>
      <c r="F85" s="53" t="str">
        <f>IF(FT!A85&lt;&gt;"",FT!A85*10,"")</f>
        <v/>
      </c>
      <c r="G85" s="53" t="str">
        <f>IF(FT!B85&lt;&gt;"",FT!B85*100,"")</f>
        <v/>
      </c>
      <c r="H85" s="53" t="str">
        <f t="shared" si="24"/>
        <v/>
      </c>
      <c r="I85" t="str">
        <f>IF(FT!B85&lt;&gt;"",FT!E85,"")</f>
        <v/>
      </c>
      <c r="J85" t="str">
        <f>IF(FT!B85&lt;&gt;"",FT!C85,"")</f>
        <v/>
      </c>
    </row>
    <row r="86" spans="1:10">
      <c r="A86" s="53">
        <f t="shared" si="25"/>
        <v>84</v>
      </c>
      <c r="B86" s="53">
        <f t="shared" si="23"/>
        <v>0</v>
      </c>
      <c r="C86" s="53">
        <f>FH!A86*1</f>
        <v>0</v>
      </c>
      <c r="D86" s="53">
        <f>FH!B86*1</f>
        <v>0</v>
      </c>
      <c r="E86">
        <f t="shared" si="26"/>
        <v>84</v>
      </c>
      <c r="F86" s="53" t="str">
        <f>IF(FT!A86&lt;&gt;"",FT!A86*10,"")</f>
        <v/>
      </c>
      <c r="G86" s="53" t="str">
        <f>IF(FT!B86&lt;&gt;"",FT!B86*100,"")</f>
        <v/>
      </c>
      <c r="H86" s="53" t="str">
        <f t="shared" si="24"/>
        <v/>
      </c>
      <c r="I86" t="str">
        <f>IF(FT!B86&lt;&gt;"",FT!E86,"")</f>
        <v/>
      </c>
      <c r="J86" t="str">
        <f>IF(FT!B86&lt;&gt;"",FT!C86,"")</f>
        <v/>
      </c>
    </row>
    <row r="87" spans="1:10">
      <c r="A87" s="53">
        <f t="shared" si="25"/>
        <v>85</v>
      </c>
      <c r="B87" s="53">
        <f t="shared" si="23"/>
        <v>0</v>
      </c>
      <c r="C87" s="53">
        <f>FH!A87*1</f>
        <v>0</v>
      </c>
      <c r="D87" s="53">
        <f>FH!B87*1</f>
        <v>0</v>
      </c>
      <c r="E87">
        <f t="shared" si="26"/>
        <v>85</v>
      </c>
      <c r="F87" s="53" t="str">
        <f>IF(FT!A87&lt;&gt;"",FT!A87*10,"")</f>
        <v/>
      </c>
      <c r="G87" s="53" t="str">
        <f>IF(FT!B87&lt;&gt;"",FT!B87*100,"")</f>
        <v/>
      </c>
      <c r="H87" s="53" t="str">
        <f t="shared" si="24"/>
        <v/>
      </c>
      <c r="I87" t="str">
        <f>IF(FT!B87&lt;&gt;"",FT!E87,"")</f>
        <v/>
      </c>
      <c r="J87" t="str">
        <f>IF(FT!B87&lt;&gt;"",FT!C87,"")</f>
        <v/>
      </c>
    </row>
    <row r="88" spans="1:10">
      <c r="A88" s="53">
        <f t="shared" si="25"/>
        <v>86</v>
      </c>
      <c r="B88" s="53">
        <f t="shared" si="23"/>
        <v>0</v>
      </c>
      <c r="C88" s="53">
        <f>FH!A88*1</f>
        <v>0</v>
      </c>
      <c r="D88" s="53">
        <f>FH!B88*1</f>
        <v>0</v>
      </c>
      <c r="E88">
        <f t="shared" si="26"/>
        <v>86</v>
      </c>
      <c r="F88" s="53" t="str">
        <f>IF(FT!A88&lt;&gt;"",FT!A88*10,"")</f>
        <v/>
      </c>
      <c r="G88" s="53" t="str">
        <f>IF(FT!B88&lt;&gt;"",FT!B88*100,"")</f>
        <v/>
      </c>
      <c r="H88" s="53" t="str">
        <f t="shared" si="24"/>
        <v/>
      </c>
      <c r="I88" t="str">
        <f>IF(FT!B88&lt;&gt;"",FT!E88,"")</f>
        <v/>
      </c>
      <c r="J88" t="str">
        <f>IF(FT!B88&lt;&gt;"",FT!C88,"")</f>
        <v/>
      </c>
    </row>
    <row r="89" spans="1:10">
      <c r="A89" s="53">
        <f t="shared" si="25"/>
        <v>87</v>
      </c>
      <c r="B89" s="53">
        <f t="shared" si="23"/>
        <v>0</v>
      </c>
      <c r="C89" s="53">
        <f>FH!A89*1</f>
        <v>0</v>
      </c>
      <c r="D89" s="53">
        <f>FH!B89*1</f>
        <v>0</v>
      </c>
      <c r="E89">
        <f t="shared" si="26"/>
        <v>87</v>
      </c>
      <c r="F89" s="53" t="str">
        <f>IF(FT!A89&lt;&gt;"",FT!A89*10,"")</f>
        <v/>
      </c>
      <c r="G89" s="53" t="str">
        <f>IF(FT!B89&lt;&gt;"",FT!B89*100,"")</f>
        <v/>
      </c>
      <c r="H89" s="53" t="str">
        <f t="shared" si="24"/>
        <v/>
      </c>
      <c r="I89" t="str">
        <f>IF(FT!B89&lt;&gt;"",FT!E89,"")</f>
        <v/>
      </c>
      <c r="J89" t="str">
        <f>IF(FT!B89&lt;&gt;"",FT!C89,"")</f>
        <v/>
      </c>
    </row>
    <row r="90" spans="1:10">
      <c r="A90" s="53">
        <f t="shared" si="25"/>
        <v>88</v>
      </c>
      <c r="B90" s="53">
        <f t="shared" si="23"/>
        <v>0</v>
      </c>
      <c r="C90" s="53">
        <f>FH!A90*1</f>
        <v>0</v>
      </c>
      <c r="D90" s="53">
        <f>FH!B90*1</f>
        <v>0</v>
      </c>
      <c r="E90">
        <f t="shared" si="26"/>
        <v>88</v>
      </c>
      <c r="F90" s="53" t="str">
        <f>IF(FT!A90&lt;&gt;"",FT!A90*10,"")</f>
        <v/>
      </c>
      <c r="G90" s="53" t="str">
        <f>IF(FT!B90&lt;&gt;"",FT!B90*100,"")</f>
        <v/>
      </c>
      <c r="H90" s="53" t="str">
        <f t="shared" si="24"/>
        <v/>
      </c>
      <c r="I90" t="str">
        <f>IF(FT!B90&lt;&gt;"",FT!E90,"")</f>
        <v/>
      </c>
      <c r="J90" t="str">
        <f>IF(FT!B90&lt;&gt;"",FT!C90,"")</f>
        <v/>
      </c>
    </row>
    <row r="91" spans="1:10">
      <c r="A91" s="53">
        <f t="shared" si="25"/>
        <v>89</v>
      </c>
      <c r="B91" s="53">
        <f t="shared" si="23"/>
        <v>0</v>
      </c>
      <c r="C91" s="53">
        <f>FH!A91*1</f>
        <v>0</v>
      </c>
      <c r="D91" s="53">
        <f>FH!B91*1</f>
        <v>0</v>
      </c>
      <c r="E91">
        <f t="shared" si="26"/>
        <v>89</v>
      </c>
      <c r="F91" s="53" t="str">
        <f>IF(FT!A91&lt;&gt;"",FT!A91*10,"")</f>
        <v/>
      </c>
      <c r="G91" s="53" t="str">
        <f>IF(FT!B91&lt;&gt;"",FT!B91*100,"")</f>
        <v/>
      </c>
      <c r="H91" s="53" t="str">
        <f t="shared" si="24"/>
        <v/>
      </c>
      <c r="I91" t="str">
        <f>IF(FT!B91&lt;&gt;"",FT!E91,"")</f>
        <v/>
      </c>
      <c r="J91" t="str">
        <f>IF(FT!B91&lt;&gt;"",FT!C91,"")</f>
        <v/>
      </c>
    </row>
    <row r="92" spans="1:10">
      <c r="A92" s="53">
        <f t="shared" si="25"/>
        <v>90</v>
      </c>
      <c r="B92" s="53">
        <f t="shared" si="23"/>
        <v>0</v>
      </c>
      <c r="C92" s="53">
        <f>FH!A92*1</f>
        <v>0</v>
      </c>
      <c r="D92" s="53">
        <f>FH!B92*1</f>
        <v>0</v>
      </c>
      <c r="E92">
        <f t="shared" si="26"/>
        <v>90</v>
      </c>
      <c r="F92" s="53" t="str">
        <f>IF(FT!A92&lt;&gt;"",FT!A92*10,"")</f>
        <v/>
      </c>
      <c r="G92" s="53" t="str">
        <f>IF(FT!B92&lt;&gt;"",FT!B92*100,"")</f>
        <v/>
      </c>
      <c r="H92" s="53" t="str">
        <f t="shared" si="24"/>
        <v/>
      </c>
      <c r="I92" t="str">
        <f>IF(FT!B92&lt;&gt;"",FT!E92,"")</f>
        <v/>
      </c>
      <c r="J92" t="str">
        <f>IF(FT!B92&lt;&gt;"",FT!C92,"")</f>
        <v/>
      </c>
    </row>
    <row r="93" spans="1:10">
      <c r="A93" s="53">
        <f t="shared" si="25"/>
        <v>91</v>
      </c>
      <c r="B93" s="53">
        <f t="shared" si="23"/>
        <v>0</v>
      </c>
      <c r="C93" s="53">
        <f>FH!A93*1</f>
        <v>0</v>
      </c>
      <c r="D93" s="53">
        <f>FH!B93*1</f>
        <v>0</v>
      </c>
      <c r="E93">
        <f t="shared" si="26"/>
        <v>91</v>
      </c>
      <c r="F93" s="53" t="str">
        <f>IF(FT!A93&lt;&gt;"",FT!A93*10,"")</f>
        <v/>
      </c>
      <c r="G93" s="53" t="str">
        <f>IF(FT!B93&lt;&gt;"",FT!B93*100,"")</f>
        <v/>
      </c>
      <c r="H93" s="53" t="str">
        <f t="shared" si="24"/>
        <v/>
      </c>
      <c r="I93" t="str">
        <f>IF(FT!B93&lt;&gt;"",FT!E93,"")</f>
        <v/>
      </c>
      <c r="J93" t="str">
        <f>IF(FT!B93&lt;&gt;"",FT!C93,"")</f>
        <v/>
      </c>
    </row>
    <row r="94" spans="1:10">
      <c r="A94" s="53">
        <f t="shared" si="25"/>
        <v>92</v>
      </c>
      <c r="B94" s="53">
        <f t="shared" si="23"/>
        <v>0</v>
      </c>
      <c r="C94" s="53">
        <f>FH!A94*1</f>
        <v>0</v>
      </c>
      <c r="D94" s="53">
        <f>FH!B94*1</f>
        <v>0</v>
      </c>
      <c r="E94">
        <f t="shared" si="26"/>
        <v>92</v>
      </c>
      <c r="F94" s="53" t="str">
        <f>IF(FT!A94&lt;&gt;"",FT!A94*10,"")</f>
        <v/>
      </c>
      <c r="G94" s="53" t="str">
        <f>IF(FT!B94&lt;&gt;"",FT!B94*100,"")</f>
        <v/>
      </c>
      <c r="H94" s="53" t="str">
        <f t="shared" si="24"/>
        <v/>
      </c>
      <c r="I94" t="str">
        <f>IF(FT!B94&lt;&gt;"",FT!E94,"")</f>
        <v/>
      </c>
      <c r="J94" t="str">
        <f>IF(FT!B94&lt;&gt;"",FT!C94,"")</f>
        <v/>
      </c>
    </row>
    <row r="95" spans="1:10">
      <c r="A95" s="53">
        <f t="shared" si="25"/>
        <v>93</v>
      </c>
      <c r="B95" s="53">
        <f t="shared" si="23"/>
        <v>0</v>
      </c>
      <c r="C95" s="53">
        <f>FH!A95*1</f>
        <v>0</v>
      </c>
      <c r="D95" s="53">
        <f>FH!B95*1</f>
        <v>0</v>
      </c>
      <c r="E95">
        <f t="shared" si="26"/>
        <v>93</v>
      </c>
      <c r="F95" s="53" t="str">
        <f>IF(FT!A95&lt;&gt;"",FT!A95*10,"")</f>
        <v/>
      </c>
      <c r="G95" s="53" t="str">
        <f>IF(FT!B95&lt;&gt;"",FT!B95*100,"")</f>
        <v/>
      </c>
      <c r="H95" s="53" t="str">
        <f t="shared" si="24"/>
        <v/>
      </c>
      <c r="I95" t="str">
        <f>IF(FT!B95&lt;&gt;"",FT!E95,"")</f>
        <v/>
      </c>
      <c r="J95" t="str">
        <f>IF(FT!B95&lt;&gt;"",FT!C95,"")</f>
        <v/>
      </c>
    </row>
    <row r="96" spans="1:10">
      <c r="A96" s="53">
        <f t="shared" si="25"/>
        <v>94</v>
      </c>
      <c r="B96" s="53">
        <f t="shared" si="23"/>
        <v>0</v>
      </c>
      <c r="C96" s="53">
        <f>FH!A96*1</f>
        <v>0</v>
      </c>
      <c r="D96" s="53">
        <f>FH!B96*1</f>
        <v>0</v>
      </c>
      <c r="E96">
        <f t="shared" si="26"/>
        <v>94</v>
      </c>
      <c r="F96" s="53" t="str">
        <f>IF(FT!A96&lt;&gt;"",FT!A96*10,"")</f>
        <v/>
      </c>
      <c r="G96" s="53" t="str">
        <f>IF(FT!B96&lt;&gt;"",FT!B96*100,"")</f>
        <v/>
      </c>
      <c r="H96" s="53" t="str">
        <f t="shared" si="24"/>
        <v/>
      </c>
      <c r="I96" t="str">
        <f>IF(FT!B96&lt;&gt;"",FT!E96,"")</f>
        <v/>
      </c>
      <c r="J96" t="str">
        <f>IF(FT!B96&lt;&gt;"",FT!C96,"")</f>
        <v/>
      </c>
    </row>
    <row r="97" spans="1:10">
      <c r="A97" s="53">
        <f t="shared" si="25"/>
        <v>95</v>
      </c>
      <c r="B97" s="53">
        <f t="shared" si="23"/>
        <v>0</v>
      </c>
      <c r="C97" s="53">
        <f>FH!A97*1</f>
        <v>0</v>
      </c>
      <c r="D97" s="53">
        <f>FH!B97*1</f>
        <v>0</v>
      </c>
      <c r="E97">
        <f t="shared" si="26"/>
        <v>95</v>
      </c>
      <c r="F97" s="53" t="str">
        <f>IF(FT!A97&lt;&gt;"",FT!A97*10,"")</f>
        <v/>
      </c>
      <c r="G97" s="53" t="str">
        <f>IF(FT!B97&lt;&gt;"",FT!B97*100,"")</f>
        <v/>
      </c>
      <c r="H97" s="53" t="str">
        <f t="shared" si="24"/>
        <v/>
      </c>
      <c r="I97" t="str">
        <f>IF(FT!B97&lt;&gt;"",FT!E97,"")</f>
        <v/>
      </c>
      <c r="J97" t="str">
        <f>IF(FT!B97&lt;&gt;"",FT!C97,"")</f>
        <v/>
      </c>
    </row>
    <row r="98" spans="1:10">
      <c r="A98" s="53">
        <f t="shared" si="25"/>
        <v>96</v>
      </c>
      <c r="B98" s="53">
        <f t="shared" si="23"/>
        <v>0</v>
      </c>
      <c r="C98" s="53">
        <f>FH!A98*1</f>
        <v>0</v>
      </c>
      <c r="D98" s="53">
        <f>FH!B98*1</f>
        <v>0</v>
      </c>
      <c r="E98">
        <f t="shared" si="26"/>
        <v>96</v>
      </c>
      <c r="F98" s="53" t="str">
        <f>IF(FT!A98&lt;&gt;"",FT!A98*10,"")</f>
        <v/>
      </c>
      <c r="G98" s="53" t="str">
        <f>IF(FT!B98&lt;&gt;"",FT!B98*100,"")</f>
        <v/>
      </c>
      <c r="H98" s="53" t="str">
        <f t="shared" si="24"/>
        <v/>
      </c>
      <c r="I98" t="str">
        <f>IF(FT!B98&lt;&gt;"",FT!E98,"")</f>
        <v/>
      </c>
      <c r="J98" t="str">
        <f>IF(FT!B98&lt;&gt;"",FT!C98,"")</f>
        <v/>
      </c>
    </row>
    <row r="99" spans="1:10">
      <c r="A99" s="53">
        <f t="shared" si="25"/>
        <v>97</v>
      </c>
      <c r="B99" s="53">
        <f t="shared" si="23"/>
        <v>0</v>
      </c>
      <c r="C99" s="53">
        <f>FH!A99*1</f>
        <v>0</v>
      </c>
      <c r="D99" s="53">
        <f>FH!B99*1</f>
        <v>0</v>
      </c>
      <c r="E99">
        <f t="shared" si="26"/>
        <v>97</v>
      </c>
      <c r="F99" s="53" t="str">
        <f>IF(FT!A99&lt;&gt;"",FT!A99*10,"")</f>
        <v/>
      </c>
      <c r="G99" s="53" t="str">
        <f>IF(FT!B99&lt;&gt;"",FT!B99*100,"")</f>
        <v/>
      </c>
      <c r="H99" s="53" t="str">
        <f t="shared" si="24"/>
        <v/>
      </c>
      <c r="I99" t="str">
        <f>IF(FT!B99&lt;&gt;"",FT!E99,"")</f>
        <v/>
      </c>
      <c r="J99" t="str">
        <f>IF(FT!B99&lt;&gt;"",FT!C99,"")</f>
        <v/>
      </c>
    </row>
    <row r="100" spans="1:10">
      <c r="A100" s="53">
        <f t="shared" si="25"/>
        <v>98</v>
      </c>
      <c r="B100" s="53">
        <f t="shared" si="23"/>
        <v>0</v>
      </c>
      <c r="C100" s="53">
        <f>FH!A100*1</f>
        <v>0</v>
      </c>
      <c r="D100" s="53">
        <f>FH!B100*1</f>
        <v>0</v>
      </c>
      <c r="E100">
        <f t="shared" si="26"/>
        <v>98</v>
      </c>
      <c r="F100" s="53" t="str">
        <f>IF(FT!A100&lt;&gt;"",FT!A100*10,"")</f>
        <v/>
      </c>
      <c r="G100" s="53" t="str">
        <f>IF(FT!B100&lt;&gt;"",FT!B100*100,"")</f>
        <v/>
      </c>
      <c r="H100" s="53" t="str">
        <f t="shared" si="24"/>
        <v/>
      </c>
      <c r="I100" t="str">
        <f>IF(FT!B100&lt;&gt;"",FT!E100,"")</f>
        <v/>
      </c>
      <c r="J100" t="str">
        <f>IF(FT!B100&lt;&gt;"",FT!C100,"")</f>
        <v/>
      </c>
    </row>
    <row r="101" spans="1:10">
      <c r="A101" s="53">
        <f t="shared" si="25"/>
        <v>99</v>
      </c>
      <c r="B101" s="53">
        <f t="shared" si="23"/>
        <v>0</v>
      </c>
      <c r="C101" s="53">
        <f>FH!A101*1</f>
        <v>0</v>
      </c>
      <c r="D101" s="53">
        <f>FH!B101*1</f>
        <v>0</v>
      </c>
      <c r="E101">
        <f t="shared" si="26"/>
        <v>99</v>
      </c>
      <c r="F101" s="53" t="str">
        <f>IF(FT!A101&lt;&gt;"",FT!A101*10,"")</f>
        <v/>
      </c>
      <c r="G101" s="53" t="str">
        <f>IF(FT!B101&lt;&gt;"",FT!B101*100,"")</f>
        <v/>
      </c>
      <c r="H101" s="53" t="str">
        <f t="shared" si="24"/>
        <v/>
      </c>
      <c r="I101" t="str">
        <f>IF(FT!B101&lt;&gt;"",FT!E101,"")</f>
        <v/>
      </c>
      <c r="J101" t="str">
        <f>IF(FT!B101&lt;&gt;"",FT!C101,"")</f>
        <v/>
      </c>
    </row>
    <row r="102" spans="1:10">
      <c r="A102" s="53">
        <f t="shared" si="25"/>
        <v>100</v>
      </c>
      <c r="B102" s="53">
        <f t="shared" si="23"/>
        <v>0</v>
      </c>
      <c r="C102" s="53">
        <f>FH!A102*1</f>
        <v>0</v>
      </c>
      <c r="D102" s="53">
        <f>FH!B102*1</f>
        <v>0</v>
      </c>
      <c r="E102">
        <f t="shared" si="26"/>
        <v>100</v>
      </c>
      <c r="F102" s="53" t="str">
        <f>IF(FT!A102&lt;&gt;"",FT!A102*10,"")</f>
        <v/>
      </c>
      <c r="G102" s="53" t="str">
        <f>IF(FT!B102&lt;&gt;"",FT!B102*100,"")</f>
        <v/>
      </c>
      <c r="H102" s="53" t="str">
        <f t="shared" si="24"/>
        <v/>
      </c>
      <c r="I102" t="str">
        <f>IF(FT!B102&lt;&gt;"",FT!E102,"")</f>
        <v/>
      </c>
      <c r="J102" t="str">
        <f>IF(FT!B102&lt;&gt;"",FT!C102,"")</f>
        <v/>
      </c>
    </row>
    <row r="103" spans="1:10">
      <c r="A103" s="53">
        <f t="shared" si="25"/>
        <v>101</v>
      </c>
      <c r="B103" s="53">
        <f t="shared" si="23"/>
        <v>0</v>
      </c>
      <c r="C103" s="53">
        <f>FH!A103*1</f>
        <v>0</v>
      </c>
      <c r="D103" s="53">
        <f>FH!B103*1</f>
        <v>0</v>
      </c>
      <c r="E103">
        <f t="shared" si="26"/>
        <v>101</v>
      </c>
      <c r="F103" s="53" t="str">
        <f>IF(FT!A103&lt;&gt;"",FT!A103*10,"")</f>
        <v/>
      </c>
      <c r="G103" s="53" t="str">
        <f>IF(FT!B103&lt;&gt;"",FT!B103*100,"")</f>
        <v/>
      </c>
      <c r="H103" s="53" t="str">
        <f t="shared" si="24"/>
        <v/>
      </c>
      <c r="I103" t="str">
        <f>IF(FT!B103&lt;&gt;"",FT!E103,"")</f>
        <v/>
      </c>
      <c r="J103" t="str">
        <f>IF(FT!B103&lt;&gt;"",FT!C103,"")</f>
        <v/>
      </c>
    </row>
    <row r="104" spans="1:10">
      <c r="A104" s="53">
        <f t="shared" si="25"/>
        <v>102</v>
      </c>
      <c r="B104" s="53">
        <f t="shared" si="23"/>
        <v>0</v>
      </c>
      <c r="C104" s="53">
        <f>FH!A104*1</f>
        <v>0</v>
      </c>
      <c r="D104" s="53">
        <f>FH!B104*1</f>
        <v>0</v>
      </c>
      <c r="E104">
        <f t="shared" si="26"/>
        <v>102</v>
      </c>
      <c r="F104" s="53" t="str">
        <f>IF(FT!A104&lt;&gt;"",FT!A104*10,"")</f>
        <v/>
      </c>
      <c r="G104" s="53" t="str">
        <f>IF(FT!B104&lt;&gt;"",FT!B104*100,"")</f>
        <v/>
      </c>
      <c r="H104" s="53" t="str">
        <f t="shared" si="24"/>
        <v/>
      </c>
      <c r="I104" t="str">
        <f>IF(FT!B104&lt;&gt;"",FT!E104,"")</f>
        <v/>
      </c>
      <c r="J104" t="str">
        <f>IF(FT!B104&lt;&gt;"",FT!C104,"")</f>
        <v/>
      </c>
    </row>
    <row r="105" spans="1:10">
      <c r="A105" s="53">
        <f t="shared" si="25"/>
        <v>103</v>
      </c>
      <c r="B105" s="53">
        <f t="shared" si="23"/>
        <v>0</v>
      </c>
      <c r="C105" s="53">
        <f>FH!A105*1</f>
        <v>0</v>
      </c>
      <c r="D105" s="53">
        <f>FH!B105*1</f>
        <v>0</v>
      </c>
      <c r="E105">
        <f t="shared" si="26"/>
        <v>103</v>
      </c>
      <c r="F105" s="53" t="str">
        <f>IF(FT!A105&lt;&gt;"",FT!A105*10,"")</f>
        <v/>
      </c>
      <c r="G105" s="53" t="str">
        <f>IF(FT!B105&lt;&gt;"",FT!B105*100,"")</f>
        <v/>
      </c>
      <c r="H105" s="53" t="str">
        <f t="shared" si="24"/>
        <v/>
      </c>
      <c r="I105" t="str">
        <f>IF(FT!B105&lt;&gt;"",FT!E105,"")</f>
        <v/>
      </c>
      <c r="J105" t="str">
        <f>IF(FT!B105&lt;&gt;"",FT!C105,"")</f>
        <v/>
      </c>
    </row>
    <row r="106" spans="1:10">
      <c r="A106" s="53">
        <f t="shared" si="25"/>
        <v>104</v>
      </c>
      <c r="B106" s="53">
        <f t="shared" si="23"/>
        <v>0</v>
      </c>
      <c r="C106" s="53">
        <f>FH!A106*1</f>
        <v>0</v>
      </c>
      <c r="D106" s="53">
        <f>FH!B106*1</f>
        <v>0</v>
      </c>
      <c r="E106">
        <f t="shared" si="26"/>
        <v>104</v>
      </c>
      <c r="F106" s="53" t="str">
        <f>IF(FT!A106&lt;&gt;"",FT!A106*10,"")</f>
        <v/>
      </c>
      <c r="G106" s="53" t="str">
        <f>IF(FT!B106&lt;&gt;"",FT!B106*100,"")</f>
        <v/>
      </c>
      <c r="H106" s="53" t="str">
        <f t="shared" si="24"/>
        <v/>
      </c>
      <c r="I106" t="str">
        <f>IF(FT!B106&lt;&gt;"",FT!E106,"")</f>
        <v/>
      </c>
      <c r="J106" t="str">
        <f>IF(FT!B106&lt;&gt;"",FT!C106,"")</f>
        <v/>
      </c>
    </row>
    <row r="107" spans="1:10">
      <c r="A107" s="53">
        <f t="shared" si="25"/>
        <v>105</v>
      </c>
      <c r="B107" s="53">
        <f t="shared" si="23"/>
        <v>0</v>
      </c>
      <c r="C107" s="53">
        <f>FH!A107*1</f>
        <v>0</v>
      </c>
      <c r="D107" s="53">
        <f>FH!B107*1</f>
        <v>0</v>
      </c>
      <c r="E107">
        <f t="shared" si="26"/>
        <v>105</v>
      </c>
      <c r="F107" s="53" t="str">
        <f>IF(FT!A107&lt;&gt;"",FT!A107*10,"")</f>
        <v/>
      </c>
      <c r="G107" s="53" t="str">
        <f>IF(FT!B107&lt;&gt;"",FT!B107*100,"")</f>
        <v/>
      </c>
      <c r="H107" s="53" t="str">
        <f t="shared" si="24"/>
        <v/>
      </c>
      <c r="I107" t="str">
        <f>IF(FT!B107&lt;&gt;"",FT!E107,"")</f>
        <v/>
      </c>
      <c r="J107" t="str">
        <f>IF(FT!B107&lt;&gt;"",FT!C107,"")</f>
        <v/>
      </c>
    </row>
    <row r="108" spans="1:10">
      <c r="A108" s="53">
        <f t="shared" si="25"/>
        <v>106</v>
      </c>
      <c r="B108" s="53">
        <f t="shared" si="23"/>
        <v>0</v>
      </c>
      <c r="C108" s="53">
        <f>FH!A108*1</f>
        <v>0</v>
      </c>
      <c r="D108" s="53">
        <f>FH!B108*1</f>
        <v>0</v>
      </c>
      <c r="E108">
        <f t="shared" si="26"/>
        <v>106</v>
      </c>
      <c r="F108" s="53" t="str">
        <f>IF(FT!A108&lt;&gt;"",FT!A108*10,"")</f>
        <v/>
      </c>
      <c r="G108" s="53" t="str">
        <f>IF(FT!B108&lt;&gt;"",FT!B108*100,"")</f>
        <v/>
      </c>
      <c r="H108" s="53" t="str">
        <f t="shared" si="24"/>
        <v/>
      </c>
      <c r="I108" t="str">
        <f>IF(FT!B108&lt;&gt;"",FT!E108,"")</f>
        <v/>
      </c>
      <c r="J108" t="str">
        <f>IF(FT!B108&lt;&gt;"",FT!C108,"")</f>
        <v/>
      </c>
    </row>
    <row r="109" spans="1:10">
      <c r="A109" s="53">
        <f t="shared" si="25"/>
        <v>107</v>
      </c>
      <c r="B109" s="53">
        <f t="shared" si="23"/>
        <v>0</v>
      </c>
      <c r="C109" s="53">
        <f>FH!A109*1</f>
        <v>0</v>
      </c>
      <c r="D109" s="53">
        <f>FH!B109*1</f>
        <v>0</v>
      </c>
      <c r="E109">
        <f t="shared" si="26"/>
        <v>107</v>
      </c>
      <c r="F109" s="53" t="str">
        <f>IF(FT!A109&lt;&gt;"",FT!A109*10,"")</f>
        <v/>
      </c>
      <c r="G109" s="53" t="str">
        <f>IF(FT!B109&lt;&gt;"",FT!B109*100,"")</f>
        <v/>
      </c>
      <c r="H109" s="53" t="str">
        <f t="shared" si="24"/>
        <v/>
      </c>
      <c r="I109" t="str">
        <f>IF(FT!B109&lt;&gt;"",FT!E109,"")</f>
        <v/>
      </c>
      <c r="J109" t="str">
        <f>IF(FT!B109&lt;&gt;"",FT!C109,"")</f>
        <v/>
      </c>
    </row>
    <row r="110" spans="1:10">
      <c r="A110" s="53">
        <f t="shared" si="25"/>
        <v>108</v>
      </c>
      <c r="B110" s="53">
        <f t="shared" si="23"/>
        <v>0</v>
      </c>
      <c r="C110" s="53">
        <f>FH!A110*1</f>
        <v>0</v>
      </c>
      <c r="D110" s="53">
        <f>FH!B110*1</f>
        <v>0</v>
      </c>
      <c r="E110">
        <f t="shared" si="26"/>
        <v>108</v>
      </c>
      <c r="F110" s="53" t="str">
        <f>IF(FT!A110&lt;&gt;"",FT!A110*10,"")</f>
        <v/>
      </c>
      <c r="G110" s="53" t="str">
        <f>IF(FT!B110&lt;&gt;"",FT!B110*100,"")</f>
        <v/>
      </c>
      <c r="H110" s="53" t="str">
        <f t="shared" si="24"/>
        <v/>
      </c>
      <c r="I110" t="str">
        <f>IF(FT!B110&lt;&gt;"",FT!E110,"")</f>
        <v/>
      </c>
      <c r="J110" t="str">
        <f>IF(FT!B110&lt;&gt;"",FT!C110,"")</f>
        <v/>
      </c>
    </row>
    <row r="111" spans="1:10">
      <c r="A111" s="53">
        <f t="shared" si="25"/>
        <v>109</v>
      </c>
      <c r="B111" s="53">
        <f t="shared" si="23"/>
        <v>0</v>
      </c>
      <c r="C111" s="53">
        <f>FH!A111*1</f>
        <v>0</v>
      </c>
      <c r="D111" s="53">
        <f>FH!B111*1</f>
        <v>0</v>
      </c>
      <c r="E111">
        <f t="shared" si="26"/>
        <v>109</v>
      </c>
      <c r="F111" s="53" t="str">
        <f>IF(FT!A111&lt;&gt;"",FT!A111*10,"")</f>
        <v/>
      </c>
      <c r="G111" s="53" t="str">
        <f>IF(FT!B111&lt;&gt;"",FT!B111*100,"")</f>
        <v/>
      </c>
      <c r="H111" s="53" t="str">
        <f t="shared" si="24"/>
        <v/>
      </c>
      <c r="I111" t="str">
        <f>IF(FT!B111&lt;&gt;"",FT!E111,"")</f>
        <v/>
      </c>
      <c r="J111" t="str">
        <f>IF(FT!B111&lt;&gt;"",FT!C111,"")</f>
        <v/>
      </c>
    </row>
    <row r="112" spans="1:10">
      <c r="A112" s="53">
        <f t="shared" si="25"/>
        <v>110</v>
      </c>
      <c r="B112" s="53">
        <f t="shared" si="23"/>
        <v>0</v>
      </c>
      <c r="C112" s="53">
        <f>FH!A112*1</f>
        <v>0</v>
      </c>
      <c r="D112" s="53">
        <f>FH!B112*1</f>
        <v>0</v>
      </c>
      <c r="E112">
        <f t="shared" si="26"/>
        <v>110</v>
      </c>
      <c r="F112" s="53" t="str">
        <f>IF(FT!A112&lt;&gt;"",FT!A112*10,"")</f>
        <v/>
      </c>
      <c r="G112" s="53" t="str">
        <f>IF(FT!B112&lt;&gt;"",FT!B112*100,"")</f>
        <v/>
      </c>
      <c r="H112" s="53" t="str">
        <f t="shared" si="24"/>
        <v/>
      </c>
      <c r="I112" t="str">
        <f>IF(FT!B112&lt;&gt;"",FT!E112,"")</f>
        <v/>
      </c>
      <c r="J112" t="str">
        <f>IF(FT!B112&lt;&gt;"",FT!C112,"")</f>
        <v/>
      </c>
    </row>
    <row r="113" spans="1:10">
      <c r="A113" s="53">
        <f t="shared" si="25"/>
        <v>111</v>
      </c>
      <c r="B113" s="53">
        <f t="shared" si="23"/>
        <v>0</v>
      </c>
      <c r="C113" s="53">
        <f>FH!A113*1</f>
        <v>0</v>
      </c>
      <c r="D113" s="53">
        <f>FH!B113*1</f>
        <v>0</v>
      </c>
      <c r="E113">
        <f t="shared" si="26"/>
        <v>111</v>
      </c>
      <c r="F113" s="53" t="str">
        <f>IF(FT!A113&lt;&gt;"",FT!A113*10,"")</f>
        <v/>
      </c>
      <c r="G113" s="53" t="str">
        <f>IF(FT!B113&lt;&gt;"",FT!B113*100,"")</f>
        <v/>
      </c>
      <c r="H113" s="53" t="str">
        <f t="shared" si="24"/>
        <v/>
      </c>
      <c r="I113" t="str">
        <f>IF(FT!B113&lt;&gt;"",FT!E113,"")</f>
        <v/>
      </c>
      <c r="J113" t="str">
        <f>IF(FT!B113&lt;&gt;"",FT!C113,"")</f>
        <v/>
      </c>
    </row>
    <row r="114" spans="1:10">
      <c r="A114" s="53">
        <f t="shared" si="25"/>
        <v>112</v>
      </c>
      <c r="B114" s="53">
        <f t="shared" si="23"/>
        <v>0</v>
      </c>
      <c r="C114" s="53">
        <f>FH!A114*1</f>
        <v>0</v>
      </c>
      <c r="D114" s="53">
        <f>FH!B114*1</f>
        <v>0</v>
      </c>
      <c r="E114">
        <f t="shared" si="26"/>
        <v>112</v>
      </c>
      <c r="F114" s="53" t="str">
        <f>IF(FT!A114&lt;&gt;"",FT!A114*10,"")</f>
        <v/>
      </c>
      <c r="G114" s="53" t="str">
        <f>IF(FT!B114&lt;&gt;"",FT!B114*100,"")</f>
        <v/>
      </c>
      <c r="H114" s="53" t="str">
        <f t="shared" si="24"/>
        <v/>
      </c>
      <c r="I114" t="str">
        <f>IF(FT!B114&lt;&gt;"",FT!E114,"")</f>
        <v/>
      </c>
      <c r="J114" t="str">
        <f>IF(FT!B114&lt;&gt;"",FT!C114,"")</f>
        <v/>
      </c>
    </row>
    <row r="115" spans="1:10">
      <c r="A115" s="53">
        <f t="shared" si="25"/>
        <v>113</v>
      </c>
      <c r="B115" s="53">
        <f t="shared" si="23"/>
        <v>0</v>
      </c>
      <c r="C115" s="53">
        <f>FH!A115*1</f>
        <v>0</v>
      </c>
      <c r="D115" s="53">
        <f>FH!B115*1</f>
        <v>0</v>
      </c>
      <c r="E115">
        <f t="shared" si="26"/>
        <v>113</v>
      </c>
      <c r="F115" s="53" t="str">
        <f>IF(FT!A115&lt;&gt;"",FT!A115*10,"")</f>
        <v/>
      </c>
      <c r="G115" s="53" t="str">
        <f>IF(FT!B115&lt;&gt;"",FT!B115*100,"")</f>
        <v/>
      </c>
      <c r="H115" s="53" t="str">
        <f t="shared" si="24"/>
        <v/>
      </c>
      <c r="I115" t="str">
        <f>IF(FT!B115&lt;&gt;"",FT!E115,"")</f>
        <v/>
      </c>
      <c r="J115" t="str">
        <f>IF(FT!B115&lt;&gt;"",FT!C115,"")</f>
        <v/>
      </c>
    </row>
    <row r="116" spans="1:10">
      <c r="A116" s="53">
        <f t="shared" si="25"/>
        <v>114</v>
      </c>
      <c r="B116" s="53">
        <f t="shared" si="23"/>
        <v>0</v>
      </c>
      <c r="C116" s="53">
        <f>FH!A116*1</f>
        <v>0</v>
      </c>
      <c r="D116" s="53">
        <f>FH!B116*1</f>
        <v>0</v>
      </c>
      <c r="E116">
        <f t="shared" si="26"/>
        <v>114</v>
      </c>
      <c r="F116" s="53" t="str">
        <f>IF(FT!A116&lt;&gt;"",FT!A116*10,"")</f>
        <v/>
      </c>
      <c r="G116" s="53" t="str">
        <f>IF(FT!B116&lt;&gt;"",FT!B116*100,"")</f>
        <v/>
      </c>
      <c r="H116" s="53" t="str">
        <f t="shared" si="24"/>
        <v/>
      </c>
      <c r="I116" t="str">
        <f>IF(FT!B116&lt;&gt;"",FT!E116,"")</f>
        <v/>
      </c>
      <c r="J116" t="str">
        <f>IF(FT!B116&lt;&gt;"",FT!C116,"")</f>
        <v/>
      </c>
    </row>
    <row r="117" spans="1:10">
      <c r="A117" s="53">
        <f t="shared" si="25"/>
        <v>115</v>
      </c>
      <c r="B117" s="53">
        <f t="shared" si="23"/>
        <v>0</v>
      </c>
      <c r="C117" s="53">
        <f>FH!A117*1</f>
        <v>0</v>
      </c>
      <c r="D117" s="53">
        <f>FH!B117*1</f>
        <v>0</v>
      </c>
      <c r="E117">
        <f t="shared" si="26"/>
        <v>115</v>
      </c>
      <c r="F117" s="53" t="str">
        <f>IF(FT!A117&lt;&gt;"",FT!A117*10,"")</f>
        <v/>
      </c>
      <c r="G117" s="53" t="str">
        <f>IF(FT!B117&lt;&gt;"",FT!B117*100,"")</f>
        <v/>
      </c>
      <c r="H117" s="53" t="str">
        <f t="shared" si="24"/>
        <v/>
      </c>
      <c r="I117" t="str">
        <f>IF(FT!B117&lt;&gt;"",FT!E117,"")</f>
        <v/>
      </c>
      <c r="J117" t="str">
        <f>IF(FT!B117&lt;&gt;"",FT!C117,"")</f>
        <v/>
      </c>
    </row>
    <row r="118" spans="1:10">
      <c r="A118" s="53">
        <f t="shared" si="25"/>
        <v>116</v>
      </c>
      <c r="B118" s="53">
        <f t="shared" si="23"/>
        <v>0</v>
      </c>
      <c r="C118" s="53">
        <f>FH!A118*1</f>
        <v>0</v>
      </c>
      <c r="D118" s="53">
        <f>FH!B118*1</f>
        <v>0</v>
      </c>
      <c r="E118">
        <f t="shared" si="26"/>
        <v>116</v>
      </c>
      <c r="F118" s="53" t="str">
        <f>IF(FT!A118&lt;&gt;"",FT!A118*10,"")</f>
        <v/>
      </c>
      <c r="G118" s="53" t="str">
        <f>IF(FT!B118&lt;&gt;"",FT!B118*100,"")</f>
        <v/>
      </c>
      <c r="H118" s="53" t="str">
        <f t="shared" si="24"/>
        <v/>
      </c>
      <c r="I118" t="str">
        <f>IF(FT!B118&lt;&gt;"",FT!E118,"")</f>
        <v/>
      </c>
      <c r="J118" t="str">
        <f>IF(FT!B118&lt;&gt;"",FT!C118,"")</f>
        <v/>
      </c>
    </row>
    <row r="119" spans="1:10">
      <c r="A119" s="53">
        <f t="shared" si="25"/>
        <v>117</v>
      </c>
      <c r="B119" s="53">
        <f t="shared" si="23"/>
        <v>0</v>
      </c>
      <c r="C119" s="53">
        <f>FH!A119*1</f>
        <v>0</v>
      </c>
      <c r="D119" s="53">
        <f>FH!B119*1</f>
        <v>0</v>
      </c>
      <c r="E119">
        <f t="shared" si="26"/>
        <v>117</v>
      </c>
      <c r="F119" s="53" t="str">
        <f>IF(FT!A119&lt;&gt;"",FT!A119*10,"")</f>
        <v/>
      </c>
      <c r="G119" s="53" t="str">
        <f>IF(FT!B119&lt;&gt;"",FT!B119*100,"")</f>
        <v/>
      </c>
      <c r="H119" s="53" t="str">
        <f t="shared" si="24"/>
        <v/>
      </c>
      <c r="I119" t="str">
        <f>IF(FT!B119&lt;&gt;"",FT!E119,"")</f>
        <v/>
      </c>
      <c r="J119" t="str">
        <f>IF(FT!B119&lt;&gt;"",FT!C119,"")</f>
        <v/>
      </c>
    </row>
    <row r="120" spans="1:10">
      <c r="A120" s="53">
        <f t="shared" si="25"/>
        <v>118</v>
      </c>
      <c r="B120" s="53">
        <f t="shared" si="23"/>
        <v>0</v>
      </c>
      <c r="C120" s="53">
        <f>FH!A120*1</f>
        <v>0</v>
      </c>
      <c r="D120" s="53">
        <f>FH!B120*1</f>
        <v>0</v>
      </c>
      <c r="E120">
        <f t="shared" si="26"/>
        <v>118</v>
      </c>
      <c r="F120" s="53" t="str">
        <f>IF(FT!A120&lt;&gt;"",FT!A120*10,"")</f>
        <v/>
      </c>
      <c r="G120" s="53" t="str">
        <f>IF(FT!B120&lt;&gt;"",FT!B120*100,"")</f>
        <v/>
      </c>
      <c r="H120" s="53" t="str">
        <f t="shared" si="24"/>
        <v/>
      </c>
      <c r="I120" t="str">
        <f>IF(FT!B120&lt;&gt;"",FT!E120,"")</f>
        <v/>
      </c>
      <c r="J120" t="str">
        <f>IF(FT!B120&lt;&gt;"",FT!C120,"")</f>
        <v/>
      </c>
    </row>
    <row r="121" spans="1:10">
      <c r="A121" s="53">
        <f t="shared" si="25"/>
        <v>119</v>
      </c>
      <c r="B121" s="53">
        <f t="shared" si="23"/>
        <v>0</v>
      </c>
      <c r="C121" s="53">
        <f>FH!A121*1</f>
        <v>0</v>
      </c>
      <c r="D121" s="53">
        <f>FH!B121*1</f>
        <v>0</v>
      </c>
      <c r="E121">
        <f t="shared" si="26"/>
        <v>119</v>
      </c>
      <c r="F121" s="53" t="str">
        <f>IF(FT!A121&lt;&gt;"",FT!A121*10,"")</f>
        <v/>
      </c>
      <c r="G121" s="53" t="str">
        <f>IF(FT!B121&lt;&gt;"",FT!B121*100,"")</f>
        <v/>
      </c>
      <c r="H121" s="53" t="str">
        <f t="shared" si="24"/>
        <v/>
      </c>
      <c r="I121" t="str">
        <f>IF(FT!B121&lt;&gt;"",FT!E121,"")</f>
        <v/>
      </c>
      <c r="J121" t="str">
        <f>IF(FT!B121&lt;&gt;"",FT!C121,"")</f>
        <v/>
      </c>
    </row>
    <row r="122" spans="1:10">
      <c r="A122" s="53">
        <f t="shared" si="25"/>
        <v>120</v>
      </c>
      <c r="B122" s="53">
        <f t="shared" si="23"/>
        <v>0</v>
      </c>
      <c r="C122" s="53">
        <f>FH!A122*1</f>
        <v>0</v>
      </c>
      <c r="D122" s="53">
        <f>FH!B122*1</f>
        <v>0</v>
      </c>
      <c r="E122">
        <f t="shared" si="26"/>
        <v>120</v>
      </c>
      <c r="F122" s="53" t="str">
        <f>IF(FT!A122&lt;&gt;"",FT!A122*10,"")</f>
        <v/>
      </c>
      <c r="G122" s="53" t="str">
        <f>IF(FT!B122&lt;&gt;"",FT!B122*100,"")</f>
        <v/>
      </c>
      <c r="H122" s="53" t="str">
        <f t="shared" si="24"/>
        <v/>
      </c>
      <c r="I122" t="str">
        <f>IF(FT!B122&lt;&gt;"",FT!E122,"")</f>
        <v/>
      </c>
      <c r="J122" t="str">
        <f>IF(FT!B122&lt;&gt;"",FT!C122,"")</f>
        <v/>
      </c>
    </row>
    <row r="123" spans="1:10">
      <c r="A123" s="53">
        <f t="shared" si="25"/>
        <v>121</v>
      </c>
      <c r="B123" s="53">
        <f t="shared" si="23"/>
        <v>0</v>
      </c>
      <c r="C123" s="53">
        <f>FH!A123*1</f>
        <v>0</v>
      </c>
      <c r="D123" s="53">
        <f>FH!B123*1</f>
        <v>0</v>
      </c>
      <c r="E123">
        <f t="shared" si="26"/>
        <v>121</v>
      </c>
      <c r="F123" s="53" t="str">
        <f>IF(FT!A123&lt;&gt;"",FT!A123*10,"")</f>
        <v/>
      </c>
      <c r="G123" s="53" t="str">
        <f>IF(FT!B123&lt;&gt;"",FT!B123*100,"")</f>
        <v/>
      </c>
      <c r="H123" s="53" t="str">
        <f t="shared" si="24"/>
        <v/>
      </c>
      <c r="I123" t="str">
        <f>IF(FT!B123&lt;&gt;"",FT!E123,"")</f>
        <v/>
      </c>
      <c r="J123" t="str">
        <f>IF(FT!B123&lt;&gt;"",FT!C123,"")</f>
        <v/>
      </c>
    </row>
    <row r="124" spans="1:10">
      <c r="A124" s="53">
        <f t="shared" si="25"/>
        <v>122</v>
      </c>
      <c r="B124" s="53">
        <f t="shared" si="23"/>
        <v>0</v>
      </c>
      <c r="C124" s="53">
        <f>FH!A124*1</f>
        <v>0</v>
      </c>
      <c r="D124" s="53">
        <f>FH!B124*1</f>
        <v>0</v>
      </c>
      <c r="E124">
        <f t="shared" si="26"/>
        <v>122</v>
      </c>
      <c r="F124" s="53" t="str">
        <f>IF(FT!A124&lt;&gt;"",FT!A124*10,"")</f>
        <v/>
      </c>
      <c r="G124" s="53" t="str">
        <f>IF(FT!B124&lt;&gt;"",FT!B124*100,"")</f>
        <v/>
      </c>
      <c r="H124" s="53" t="str">
        <f t="shared" si="24"/>
        <v/>
      </c>
      <c r="I124" t="str">
        <f>IF(FT!B124&lt;&gt;"",FT!E124,"")</f>
        <v/>
      </c>
      <c r="J124" t="str">
        <f>IF(FT!B124&lt;&gt;"",FT!C124,"")</f>
        <v/>
      </c>
    </row>
    <row r="125" spans="1:10">
      <c r="A125" s="53">
        <f t="shared" si="25"/>
        <v>123</v>
      </c>
      <c r="B125" s="53">
        <f t="shared" si="23"/>
        <v>0</v>
      </c>
      <c r="C125" s="53">
        <f>FH!A125*1</f>
        <v>0</v>
      </c>
      <c r="D125" s="53">
        <f>FH!B125*1</f>
        <v>0</v>
      </c>
      <c r="E125">
        <f t="shared" si="26"/>
        <v>123</v>
      </c>
      <c r="F125" s="53" t="str">
        <f>IF(FT!A125&lt;&gt;"",FT!A125*10,"")</f>
        <v/>
      </c>
      <c r="G125" s="53" t="str">
        <f>IF(FT!B125&lt;&gt;"",FT!B125*100,"")</f>
        <v/>
      </c>
      <c r="H125" s="53" t="str">
        <f t="shared" si="24"/>
        <v/>
      </c>
      <c r="I125" t="str">
        <f>IF(FT!B125&lt;&gt;"",FT!E125,"")</f>
        <v/>
      </c>
      <c r="J125" t="str">
        <f>IF(FT!B125&lt;&gt;"",FT!C125,"")</f>
        <v/>
      </c>
    </row>
    <row r="126" spans="1:10">
      <c r="A126" s="53">
        <f t="shared" si="25"/>
        <v>124</v>
      </c>
      <c r="B126" s="53">
        <f t="shared" si="23"/>
        <v>0</v>
      </c>
      <c r="C126" s="53">
        <f>FH!A126*1</f>
        <v>0</v>
      </c>
      <c r="D126" s="53">
        <f>FH!B126*1</f>
        <v>0</v>
      </c>
      <c r="E126">
        <f t="shared" si="26"/>
        <v>124</v>
      </c>
      <c r="F126" s="53" t="str">
        <f>IF(FT!A126&lt;&gt;"",FT!A126*10,"")</f>
        <v/>
      </c>
      <c r="G126" s="53" t="str">
        <f>IF(FT!B126&lt;&gt;"",FT!B126*100,"")</f>
        <v/>
      </c>
      <c r="H126" s="53" t="str">
        <f t="shared" si="24"/>
        <v/>
      </c>
      <c r="I126" t="str">
        <f>IF(FT!B126&lt;&gt;"",FT!E126,"")</f>
        <v/>
      </c>
      <c r="J126" t="str">
        <f>IF(FT!B126&lt;&gt;"",FT!C126,"")</f>
        <v/>
      </c>
    </row>
    <row r="127" spans="1:10">
      <c r="A127" s="53">
        <f t="shared" si="25"/>
        <v>125</v>
      </c>
      <c r="B127" s="53">
        <f t="shared" si="23"/>
        <v>0</v>
      </c>
      <c r="C127" s="53">
        <f>FH!A127*1</f>
        <v>0</v>
      </c>
      <c r="D127" s="53">
        <f>FH!B127*1</f>
        <v>0</v>
      </c>
      <c r="E127">
        <f t="shared" si="26"/>
        <v>125</v>
      </c>
      <c r="F127" s="53" t="str">
        <f>IF(FT!A127&lt;&gt;"",FT!A127*10,"")</f>
        <v/>
      </c>
      <c r="G127" s="53" t="str">
        <f>IF(FT!B127&lt;&gt;"",FT!B127*100,"")</f>
        <v/>
      </c>
      <c r="H127" s="53" t="str">
        <f t="shared" si="24"/>
        <v/>
      </c>
      <c r="I127" t="str">
        <f>IF(FT!B127&lt;&gt;"",FT!E127,"")</f>
        <v/>
      </c>
      <c r="J127" t="str">
        <f>IF(FT!B127&lt;&gt;"",FT!C127,"")</f>
        <v/>
      </c>
    </row>
    <row r="128" spans="1:10">
      <c r="A128" s="53">
        <f t="shared" si="25"/>
        <v>126</v>
      </c>
      <c r="B128" s="53">
        <f t="shared" si="23"/>
        <v>0</v>
      </c>
      <c r="C128" s="53">
        <f>FH!A128*1</f>
        <v>0</v>
      </c>
      <c r="D128" s="53">
        <f>FH!B128*1</f>
        <v>0</v>
      </c>
      <c r="E128">
        <f t="shared" si="26"/>
        <v>126</v>
      </c>
      <c r="F128" s="53" t="str">
        <f>IF(FT!A128&lt;&gt;"",FT!A128*10,"")</f>
        <v/>
      </c>
      <c r="G128" s="53" t="str">
        <f>IF(FT!B128&lt;&gt;"",FT!B128*100,"")</f>
        <v/>
      </c>
      <c r="H128" s="53" t="str">
        <f t="shared" si="24"/>
        <v/>
      </c>
      <c r="I128" t="str">
        <f>IF(FT!B128&lt;&gt;"",FT!E128,"")</f>
        <v/>
      </c>
      <c r="J128" t="str">
        <f>IF(FT!B128&lt;&gt;"",FT!C128,"")</f>
        <v/>
      </c>
    </row>
    <row r="129" spans="1:10">
      <c r="A129" s="53">
        <f t="shared" si="25"/>
        <v>127</v>
      </c>
      <c r="B129" s="53">
        <f t="shared" si="23"/>
        <v>0</v>
      </c>
      <c r="C129" s="53">
        <f>FH!A129*1</f>
        <v>0</v>
      </c>
      <c r="D129" s="53">
        <f>FH!B129*1</f>
        <v>0</v>
      </c>
      <c r="E129">
        <f t="shared" si="26"/>
        <v>127</v>
      </c>
      <c r="F129" s="53" t="str">
        <f>IF(FT!A129&lt;&gt;"",FT!A129*10,"")</f>
        <v/>
      </c>
      <c r="G129" s="53" t="str">
        <f>IF(FT!B129&lt;&gt;"",FT!B129*100,"")</f>
        <v/>
      </c>
      <c r="H129" s="53" t="str">
        <f t="shared" si="24"/>
        <v/>
      </c>
      <c r="I129" t="str">
        <f>IF(FT!B129&lt;&gt;"",FT!E129,"")</f>
        <v/>
      </c>
      <c r="J129" t="str">
        <f>IF(FT!B129&lt;&gt;"",FT!C129,"")</f>
        <v/>
      </c>
    </row>
    <row r="130" spans="1:10">
      <c r="A130" s="53">
        <f t="shared" si="25"/>
        <v>128</v>
      </c>
      <c r="B130" s="53">
        <f t="shared" si="23"/>
        <v>0</v>
      </c>
      <c r="C130" s="53">
        <f>FH!A130*1</f>
        <v>0</v>
      </c>
      <c r="D130" s="53">
        <f>FH!B130*1</f>
        <v>0</v>
      </c>
      <c r="E130">
        <f t="shared" si="26"/>
        <v>128</v>
      </c>
      <c r="F130" s="53" t="str">
        <f>IF(FT!A130&lt;&gt;"",FT!A130*10,"")</f>
        <v/>
      </c>
      <c r="G130" s="53" t="str">
        <f>IF(FT!B130&lt;&gt;"",FT!B130*100,"")</f>
        <v/>
      </c>
      <c r="H130" s="53" t="str">
        <f t="shared" si="24"/>
        <v/>
      </c>
      <c r="I130" t="str">
        <f>IF(FT!B130&lt;&gt;"",FT!E130,"")</f>
        <v/>
      </c>
      <c r="J130" t="str">
        <f>IF(FT!B130&lt;&gt;"",FT!C130,"")</f>
        <v/>
      </c>
    </row>
    <row r="131" spans="1:10">
      <c r="A131" s="53">
        <f t="shared" si="25"/>
        <v>129</v>
      </c>
      <c r="B131" s="53">
        <f t="shared" ref="B131:B194" si="27">A131/255*$L$2</f>
        <v>0</v>
      </c>
      <c r="C131" s="53">
        <f>FH!A131*1</f>
        <v>0</v>
      </c>
      <c r="D131" s="53">
        <f>FH!B131*1</f>
        <v>0</v>
      </c>
      <c r="E131">
        <f t="shared" si="26"/>
        <v>129</v>
      </c>
      <c r="F131" s="53" t="str">
        <f>IF(FT!A131&lt;&gt;"",FT!A131*10,"")</f>
        <v/>
      </c>
      <c r="G131" s="53" t="str">
        <f>IF(FT!B131&lt;&gt;"",FT!B131*100,"")</f>
        <v/>
      </c>
      <c r="H131" s="53" t="str">
        <f t="shared" ref="H131:H194" si="28">(IF(F131&lt;&gt;"",1,""))</f>
        <v/>
      </c>
      <c r="I131" t="str">
        <f>IF(FT!B131&lt;&gt;"",FT!E131,"")</f>
        <v/>
      </c>
      <c r="J131" t="str">
        <f>IF(FT!B131&lt;&gt;"",FT!C131,"")</f>
        <v/>
      </c>
    </row>
    <row r="132" spans="1:10">
      <c r="A132" s="53">
        <f t="shared" ref="A132:A195" si="29">A131+1</f>
        <v>130</v>
      </c>
      <c r="B132" s="53">
        <f t="shared" si="27"/>
        <v>0</v>
      </c>
      <c r="C132" s="53">
        <f>FH!A132*1</f>
        <v>0</v>
      </c>
      <c r="D132" s="53">
        <f>FH!B132*1</f>
        <v>0</v>
      </c>
      <c r="E132">
        <f t="shared" ref="E132:E195" si="30">E131+1</f>
        <v>130</v>
      </c>
      <c r="F132" s="53" t="str">
        <f>IF(FT!A132&lt;&gt;"",FT!A132*10,"")</f>
        <v/>
      </c>
      <c r="G132" s="53" t="str">
        <f>IF(FT!B132&lt;&gt;"",FT!B132*100,"")</f>
        <v/>
      </c>
      <c r="H132" s="53" t="str">
        <f t="shared" si="28"/>
        <v/>
      </c>
      <c r="I132" t="str">
        <f>IF(FT!B132&lt;&gt;"",FT!E132,"")</f>
        <v/>
      </c>
      <c r="J132" t="str">
        <f>IF(FT!B132&lt;&gt;"",FT!C132,"")</f>
        <v/>
      </c>
    </row>
    <row r="133" spans="1:10">
      <c r="A133" s="53">
        <f t="shared" si="29"/>
        <v>131</v>
      </c>
      <c r="B133" s="53">
        <f t="shared" si="27"/>
        <v>0</v>
      </c>
      <c r="C133" s="53">
        <f>FH!A133*1</f>
        <v>0</v>
      </c>
      <c r="D133" s="53">
        <f>FH!B133*1</f>
        <v>0</v>
      </c>
      <c r="E133">
        <f t="shared" si="30"/>
        <v>131</v>
      </c>
      <c r="F133" s="53" t="str">
        <f>IF(FT!A133&lt;&gt;"",FT!A133*10,"")</f>
        <v/>
      </c>
      <c r="G133" s="53" t="str">
        <f>IF(FT!B133&lt;&gt;"",FT!B133*100,"")</f>
        <v/>
      </c>
      <c r="H133" s="53" t="str">
        <f t="shared" si="28"/>
        <v/>
      </c>
      <c r="I133" t="str">
        <f>IF(FT!B133&lt;&gt;"",FT!E133,"")</f>
        <v/>
      </c>
      <c r="J133" t="str">
        <f>IF(FT!B133&lt;&gt;"",FT!C133,"")</f>
        <v/>
      </c>
    </row>
    <row r="134" spans="1:10">
      <c r="A134" s="53">
        <f t="shared" si="29"/>
        <v>132</v>
      </c>
      <c r="B134" s="53">
        <f t="shared" si="27"/>
        <v>0</v>
      </c>
      <c r="C134" s="53">
        <f>FH!A134*1</f>
        <v>0</v>
      </c>
      <c r="D134" s="53">
        <f>FH!B134*1</f>
        <v>0</v>
      </c>
      <c r="E134">
        <f t="shared" si="30"/>
        <v>132</v>
      </c>
      <c r="F134" s="53" t="str">
        <f>IF(FT!A134&lt;&gt;"",FT!A134*10,"")</f>
        <v/>
      </c>
      <c r="G134" s="53" t="str">
        <f>IF(FT!B134&lt;&gt;"",FT!B134*100,"")</f>
        <v/>
      </c>
      <c r="H134" s="53" t="str">
        <f t="shared" si="28"/>
        <v/>
      </c>
      <c r="I134" t="str">
        <f>IF(FT!B134&lt;&gt;"",FT!E134,"")</f>
        <v/>
      </c>
      <c r="J134" t="str">
        <f>IF(FT!B134&lt;&gt;"",FT!C134,"")</f>
        <v/>
      </c>
    </row>
    <row r="135" spans="1:10">
      <c r="A135" s="53">
        <f t="shared" si="29"/>
        <v>133</v>
      </c>
      <c r="B135" s="53">
        <f t="shared" si="27"/>
        <v>0</v>
      </c>
      <c r="C135" s="53">
        <f>FH!A135*1</f>
        <v>0</v>
      </c>
      <c r="D135" s="53">
        <f>FH!B135*1</f>
        <v>0</v>
      </c>
      <c r="E135">
        <f t="shared" si="30"/>
        <v>133</v>
      </c>
      <c r="F135" s="53" t="str">
        <f>IF(FT!A135&lt;&gt;"",FT!A135*10,"")</f>
        <v/>
      </c>
      <c r="G135" s="53" t="str">
        <f>IF(FT!B135&lt;&gt;"",FT!B135*100,"")</f>
        <v/>
      </c>
      <c r="H135" s="53" t="str">
        <f t="shared" si="28"/>
        <v/>
      </c>
      <c r="I135" t="str">
        <f>IF(FT!B135&lt;&gt;"",FT!E135,"")</f>
        <v/>
      </c>
      <c r="J135" t="str">
        <f>IF(FT!B135&lt;&gt;"",FT!C135,"")</f>
        <v/>
      </c>
    </row>
    <row r="136" spans="1:10">
      <c r="A136" s="53">
        <f t="shared" si="29"/>
        <v>134</v>
      </c>
      <c r="B136" s="53">
        <f t="shared" si="27"/>
        <v>0</v>
      </c>
      <c r="C136" s="53">
        <f>FH!A136*1</f>
        <v>0</v>
      </c>
      <c r="D136" s="53">
        <f>FH!B136*1</f>
        <v>0</v>
      </c>
      <c r="E136">
        <f t="shared" si="30"/>
        <v>134</v>
      </c>
      <c r="F136" s="53" t="str">
        <f>IF(FT!A136&lt;&gt;"",FT!A136*10,"")</f>
        <v/>
      </c>
      <c r="G136" s="53" t="str">
        <f>IF(FT!B136&lt;&gt;"",FT!B136*100,"")</f>
        <v/>
      </c>
      <c r="H136" s="53" t="str">
        <f t="shared" si="28"/>
        <v/>
      </c>
      <c r="I136" t="str">
        <f>IF(FT!B136&lt;&gt;"",FT!E136,"")</f>
        <v/>
      </c>
      <c r="J136" t="str">
        <f>IF(FT!B136&lt;&gt;"",FT!C136,"")</f>
        <v/>
      </c>
    </row>
    <row r="137" spans="1:10">
      <c r="A137" s="53">
        <f t="shared" si="29"/>
        <v>135</v>
      </c>
      <c r="B137" s="53">
        <f t="shared" si="27"/>
        <v>0</v>
      </c>
      <c r="C137" s="53">
        <f>FH!A137*1</f>
        <v>0</v>
      </c>
      <c r="D137" s="53">
        <f>FH!B137*1</f>
        <v>0</v>
      </c>
      <c r="E137">
        <f t="shared" si="30"/>
        <v>135</v>
      </c>
      <c r="F137" s="53" t="str">
        <f>IF(FT!A137&lt;&gt;"",FT!A137*10,"")</f>
        <v/>
      </c>
      <c r="G137" s="53" t="str">
        <f>IF(FT!B137&lt;&gt;"",FT!B137*100,"")</f>
        <v/>
      </c>
      <c r="H137" s="53" t="str">
        <f t="shared" si="28"/>
        <v/>
      </c>
      <c r="I137" t="str">
        <f>IF(FT!B137&lt;&gt;"",FT!E137,"")</f>
        <v/>
      </c>
      <c r="J137" t="str">
        <f>IF(FT!B137&lt;&gt;"",FT!C137,"")</f>
        <v/>
      </c>
    </row>
    <row r="138" spans="1:10">
      <c r="A138" s="53">
        <f t="shared" si="29"/>
        <v>136</v>
      </c>
      <c r="B138" s="53">
        <f t="shared" si="27"/>
        <v>0</v>
      </c>
      <c r="C138" s="53">
        <f>FH!A138*1</f>
        <v>0</v>
      </c>
      <c r="D138" s="53">
        <f>FH!B138*1</f>
        <v>0</v>
      </c>
      <c r="E138">
        <f t="shared" si="30"/>
        <v>136</v>
      </c>
      <c r="F138" s="53" t="str">
        <f>IF(FT!A138&lt;&gt;"",FT!A138*10,"")</f>
        <v/>
      </c>
      <c r="G138" s="53" t="str">
        <f>IF(FT!B138&lt;&gt;"",FT!B138*100,"")</f>
        <v/>
      </c>
      <c r="H138" s="53" t="str">
        <f t="shared" si="28"/>
        <v/>
      </c>
      <c r="I138" t="str">
        <f>IF(FT!B138&lt;&gt;"",FT!E138,"")</f>
        <v/>
      </c>
      <c r="J138" t="str">
        <f>IF(FT!B138&lt;&gt;"",FT!C138,"")</f>
        <v/>
      </c>
    </row>
    <row r="139" spans="1:10">
      <c r="A139" s="53">
        <f t="shared" si="29"/>
        <v>137</v>
      </c>
      <c r="B139" s="53">
        <f t="shared" si="27"/>
        <v>0</v>
      </c>
      <c r="C139" s="53">
        <f>FH!A139*1</f>
        <v>0</v>
      </c>
      <c r="D139" s="53">
        <f>FH!B139*1</f>
        <v>0</v>
      </c>
      <c r="E139">
        <f t="shared" si="30"/>
        <v>137</v>
      </c>
      <c r="F139" s="53" t="str">
        <f>IF(FT!A139&lt;&gt;"",FT!A139*10,"")</f>
        <v/>
      </c>
      <c r="G139" s="53" t="str">
        <f>IF(FT!B139&lt;&gt;"",FT!B139*100,"")</f>
        <v/>
      </c>
      <c r="H139" s="53" t="str">
        <f t="shared" si="28"/>
        <v/>
      </c>
      <c r="I139" t="str">
        <f>IF(FT!B139&lt;&gt;"",FT!E139,"")</f>
        <v/>
      </c>
      <c r="J139" t="str">
        <f>IF(FT!B139&lt;&gt;"",FT!C139,"")</f>
        <v/>
      </c>
    </row>
    <row r="140" spans="1:10">
      <c r="A140" s="53">
        <f t="shared" si="29"/>
        <v>138</v>
      </c>
      <c r="B140" s="53">
        <f t="shared" si="27"/>
        <v>0</v>
      </c>
      <c r="C140" s="53">
        <f>FH!A140*1</f>
        <v>0</v>
      </c>
      <c r="D140" s="53">
        <f>FH!B140*1</f>
        <v>0</v>
      </c>
      <c r="E140">
        <f t="shared" si="30"/>
        <v>138</v>
      </c>
      <c r="F140" s="53" t="str">
        <f>IF(FT!A140&lt;&gt;"",FT!A140*10,"")</f>
        <v/>
      </c>
      <c r="G140" s="53" t="str">
        <f>IF(FT!B140&lt;&gt;"",FT!B140*100,"")</f>
        <v/>
      </c>
      <c r="H140" s="53" t="str">
        <f t="shared" si="28"/>
        <v/>
      </c>
      <c r="I140" t="str">
        <f>IF(FT!B140&lt;&gt;"",FT!E140,"")</f>
        <v/>
      </c>
      <c r="J140" t="str">
        <f>IF(FT!B140&lt;&gt;"",FT!C140,"")</f>
        <v/>
      </c>
    </row>
    <row r="141" spans="1:10">
      <c r="A141" s="53">
        <f t="shared" si="29"/>
        <v>139</v>
      </c>
      <c r="B141" s="53">
        <f t="shared" si="27"/>
        <v>0</v>
      </c>
      <c r="C141" s="53">
        <f>FH!A141*1</f>
        <v>0</v>
      </c>
      <c r="D141" s="53">
        <f>FH!B141*1</f>
        <v>0</v>
      </c>
      <c r="E141">
        <f t="shared" si="30"/>
        <v>139</v>
      </c>
      <c r="F141" s="53" t="str">
        <f>IF(FT!A141&lt;&gt;"",FT!A141*10,"")</f>
        <v/>
      </c>
      <c r="G141" s="53" t="str">
        <f>IF(FT!B141&lt;&gt;"",FT!B141*100,"")</f>
        <v/>
      </c>
      <c r="H141" s="53" t="str">
        <f t="shared" si="28"/>
        <v/>
      </c>
      <c r="I141" t="str">
        <f>IF(FT!B141&lt;&gt;"",FT!E141,"")</f>
        <v/>
      </c>
      <c r="J141" t="str">
        <f>IF(FT!B141&lt;&gt;"",FT!C141,"")</f>
        <v/>
      </c>
    </row>
    <row r="142" spans="1:10">
      <c r="A142" s="53">
        <f t="shared" si="29"/>
        <v>140</v>
      </c>
      <c r="B142" s="53">
        <f t="shared" si="27"/>
        <v>0</v>
      </c>
      <c r="C142" s="53">
        <f>FH!A142*1</f>
        <v>0</v>
      </c>
      <c r="D142" s="53">
        <f>FH!B142*1</f>
        <v>0</v>
      </c>
      <c r="E142">
        <f t="shared" si="30"/>
        <v>140</v>
      </c>
      <c r="F142" s="53" t="str">
        <f>IF(FT!A142&lt;&gt;"",FT!A142*10,"")</f>
        <v/>
      </c>
      <c r="G142" s="53" t="str">
        <f>IF(FT!B142&lt;&gt;"",FT!B142*100,"")</f>
        <v/>
      </c>
      <c r="H142" s="53" t="str">
        <f t="shared" si="28"/>
        <v/>
      </c>
      <c r="I142" t="str">
        <f>IF(FT!B142&lt;&gt;"",FT!E142,"")</f>
        <v/>
      </c>
      <c r="J142" t="str">
        <f>IF(FT!B142&lt;&gt;"",FT!C142,"")</f>
        <v/>
      </c>
    </row>
    <row r="143" spans="1:10">
      <c r="A143" s="53">
        <f t="shared" si="29"/>
        <v>141</v>
      </c>
      <c r="B143" s="53">
        <f t="shared" si="27"/>
        <v>0</v>
      </c>
      <c r="C143" s="53">
        <f>FH!A143*1</f>
        <v>0</v>
      </c>
      <c r="D143" s="53">
        <f>FH!B143*1</f>
        <v>0</v>
      </c>
      <c r="E143">
        <f t="shared" si="30"/>
        <v>141</v>
      </c>
      <c r="F143" s="53" t="str">
        <f>IF(FT!A143&lt;&gt;"",FT!A143*10,"")</f>
        <v/>
      </c>
      <c r="G143" s="53" t="str">
        <f>IF(FT!B143&lt;&gt;"",FT!B143*100,"")</f>
        <v/>
      </c>
      <c r="H143" s="53" t="str">
        <f t="shared" si="28"/>
        <v/>
      </c>
      <c r="I143" t="str">
        <f>IF(FT!B143&lt;&gt;"",FT!E143,"")</f>
        <v/>
      </c>
      <c r="J143" t="str">
        <f>IF(FT!B143&lt;&gt;"",FT!C143,"")</f>
        <v/>
      </c>
    </row>
    <row r="144" spans="1:10">
      <c r="A144" s="53">
        <f t="shared" si="29"/>
        <v>142</v>
      </c>
      <c r="B144" s="53">
        <f t="shared" si="27"/>
        <v>0</v>
      </c>
      <c r="C144" s="53">
        <f>FH!A144*1</f>
        <v>0</v>
      </c>
      <c r="D144" s="53">
        <f>FH!B144*1</f>
        <v>0</v>
      </c>
      <c r="E144">
        <f t="shared" si="30"/>
        <v>142</v>
      </c>
      <c r="F144" s="53" t="str">
        <f>IF(FT!A144&lt;&gt;"",FT!A144*10,"")</f>
        <v/>
      </c>
      <c r="G144" s="53" t="str">
        <f>IF(FT!B144&lt;&gt;"",FT!B144*100,"")</f>
        <v/>
      </c>
      <c r="H144" s="53" t="str">
        <f t="shared" si="28"/>
        <v/>
      </c>
      <c r="I144" t="str">
        <f>IF(FT!B144&lt;&gt;"",FT!E144,"")</f>
        <v/>
      </c>
      <c r="J144" t="str">
        <f>IF(FT!B144&lt;&gt;"",FT!C144,"")</f>
        <v/>
      </c>
    </row>
    <row r="145" spans="1:10">
      <c r="A145" s="53">
        <f t="shared" si="29"/>
        <v>143</v>
      </c>
      <c r="B145" s="53">
        <f t="shared" si="27"/>
        <v>0</v>
      </c>
      <c r="C145" s="53">
        <f>FH!A145*1</f>
        <v>0</v>
      </c>
      <c r="D145" s="53">
        <f>FH!B145*1</f>
        <v>0</v>
      </c>
      <c r="E145">
        <f t="shared" si="30"/>
        <v>143</v>
      </c>
      <c r="F145" s="53" t="str">
        <f>IF(FT!A145&lt;&gt;"",FT!A145*10,"")</f>
        <v/>
      </c>
      <c r="G145" s="53" t="str">
        <f>IF(FT!B145&lt;&gt;"",FT!B145*100,"")</f>
        <v/>
      </c>
      <c r="H145" s="53" t="str">
        <f t="shared" si="28"/>
        <v/>
      </c>
      <c r="I145" t="str">
        <f>IF(FT!B145&lt;&gt;"",FT!E145,"")</f>
        <v/>
      </c>
      <c r="J145" t="str">
        <f>IF(FT!B145&lt;&gt;"",FT!C145,"")</f>
        <v/>
      </c>
    </row>
    <row r="146" spans="1:10">
      <c r="A146" s="53">
        <f t="shared" si="29"/>
        <v>144</v>
      </c>
      <c r="B146" s="53">
        <f t="shared" si="27"/>
        <v>0</v>
      </c>
      <c r="C146" s="53">
        <f>FH!A146*1</f>
        <v>0</v>
      </c>
      <c r="D146" s="53">
        <f>FH!B146*1</f>
        <v>0</v>
      </c>
      <c r="E146">
        <f t="shared" si="30"/>
        <v>144</v>
      </c>
      <c r="F146" s="53" t="str">
        <f>IF(FT!A146&lt;&gt;"",FT!A146*10,"")</f>
        <v/>
      </c>
      <c r="G146" s="53" t="str">
        <f>IF(FT!B146&lt;&gt;"",FT!B146*100,"")</f>
        <v/>
      </c>
      <c r="H146" s="53" t="str">
        <f t="shared" si="28"/>
        <v/>
      </c>
      <c r="I146" t="str">
        <f>IF(FT!B146&lt;&gt;"",FT!E146,"")</f>
        <v/>
      </c>
      <c r="J146" t="str">
        <f>IF(FT!B146&lt;&gt;"",FT!C146,"")</f>
        <v/>
      </c>
    </row>
    <row r="147" spans="1:10">
      <c r="A147" s="53">
        <f t="shared" si="29"/>
        <v>145</v>
      </c>
      <c r="B147" s="53">
        <f t="shared" si="27"/>
        <v>0</v>
      </c>
      <c r="C147" s="53">
        <f>FH!A147*1</f>
        <v>0</v>
      </c>
      <c r="D147" s="53">
        <f>FH!B147*1</f>
        <v>0</v>
      </c>
      <c r="E147">
        <f t="shared" si="30"/>
        <v>145</v>
      </c>
      <c r="F147" s="53" t="str">
        <f>IF(FT!A147&lt;&gt;"",FT!A147*10,"")</f>
        <v/>
      </c>
      <c r="G147" s="53" t="str">
        <f>IF(FT!B147&lt;&gt;"",FT!B147*100,"")</f>
        <v/>
      </c>
      <c r="H147" s="53" t="str">
        <f t="shared" si="28"/>
        <v/>
      </c>
      <c r="I147" t="str">
        <f>IF(FT!B147&lt;&gt;"",FT!E147,"")</f>
        <v/>
      </c>
      <c r="J147" t="str">
        <f>IF(FT!B147&lt;&gt;"",FT!C147,"")</f>
        <v/>
      </c>
    </row>
    <row r="148" spans="1:10">
      <c r="A148" s="53">
        <f t="shared" si="29"/>
        <v>146</v>
      </c>
      <c r="B148" s="53">
        <f t="shared" si="27"/>
        <v>0</v>
      </c>
      <c r="C148" s="53">
        <f>FH!A148*1</f>
        <v>0</v>
      </c>
      <c r="D148" s="53">
        <f>FH!B148*1</f>
        <v>0</v>
      </c>
      <c r="E148">
        <f t="shared" si="30"/>
        <v>146</v>
      </c>
      <c r="F148" s="53" t="str">
        <f>IF(FT!A148&lt;&gt;"",FT!A148*10,"")</f>
        <v/>
      </c>
      <c r="G148" s="53" t="str">
        <f>IF(FT!B148&lt;&gt;"",FT!B148*100,"")</f>
        <v/>
      </c>
      <c r="H148" s="53" t="str">
        <f t="shared" si="28"/>
        <v/>
      </c>
      <c r="I148" t="str">
        <f>IF(FT!B148&lt;&gt;"",FT!E148,"")</f>
        <v/>
      </c>
      <c r="J148" t="str">
        <f>IF(FT!B148&lt;&gt;"",FT!C148,"")</f>
        <v/>
      </c>
    </row>
    <row r="149" spans="1:10">
      <c r="A149" s="53">
        <f t="shared" si="29"/>
        <v>147</v>
      </c>
      <c r="B149" s="53">
        <f t="shared" si="27"/>
        <v>0</v>
      </c>
      <c r="C149" s="53">
        <f>FH!A149*1</f>
        <v>0</v>
      </c>
      <c r="D149" s="53">
        <f>FH!B149*1</f>
        <v>0</v>
      </c>
      <c r="E149">
        <f t="shared" si="30"/>
        <v>147</v>
      </c>
      <c r="F149" s="53" t="str">
        <f>IF(FT!A149&lt;&gt;"",FT!A149*10,"")</f>
        <v/>
      </c>
      <c r="G149" s="53" t="str">
        <f>IF(FT!B149&lt;&gt;"",FT!B149*100,"")</f>
        <v/>
      </c>
      <c r="H149" s="53" t="str">
        <f t="shared" si="28"/>
        <v/>
      </c>
      <c r="I149" t="str">
        <f>IF(FT!B149&lt;&gt;"",FT!E149,"")</f>
        <v/>
      </c>
      <c r="J149" t="str">
        <f>IF(FT!B149&lt;&gt;"",FT!C149,"")</f>
        <v/>
      </c>
    </row>
    <row r="150" spans="1:10">
      <c r="A150" s="53">
        <f t="shared" si="29"/>
        <v>148</v>
      </c>
      <c r="B150" s="53">
        <f t="shared" si="27"/>
        <v>0</v>
      </c>
      <c r="C150" s="53">
        <f>FH!A150*1</f>
        <v>0</v>
      </c>
      <c r="D150" s="53">
        <f>FH!B150*1</f>
        <v>0</v>
      </c>
      <c r="E150">
        <f t="shared" si="30"/>
        <v>148</v>
      </c>
      <c r="F150" s="53" t="str">
        <f>IF(FT!A150&lt;&gt;"",FT!A150*10,"")</f>
        <v/>
      </c>
      <c r="G150" s="53" t="str">
        <f>IF(FT!B150&lt;&gt;"",FT!B150*100,"")</f>
        <v/>
      </c>
      <c r="H150" s="53" t="str">
        <f t="shared" si="28"/>
        <v/>
      </c>
      <c r="I150" t="str">
        <f>IF(FT!B150&lt;&gt;"",FT!E150,"")</f>
        <v/>
      </c>
      <c r="J150" t="str">
        <f>IF(FT!B150&lt;&gt;"",FT!C150,"")</f>
        <v/>
      </c>
    </row>
    <row r="151" spans="1:10">
      <c r="A151" s="53">
        <f t="shared" si="29"/>
        <v>149</v>
      </c>
      <c r="B151" s="53">
        <f t="shared" si="27"/>
        <v>0</v>
      </c>
      <c r="C151" s="53">
        <f>FH!A151*1</f>
        <v>0</v>
      </c>
      <c r="D151" s="53">
        <f>FH!B151*1</f>
        <v>0</v>
      </c>
      <c r="E151">
        <f t="shared" si="30"/>
        <v>149</v>
      </c>
      <c r="F151" s="53" t="str">
        <f>IF(FT!A151&lt;&gt;"",FT!A151*10,"")</f>
        <v/>
      </c>
      <c r="G151" s="53" t="str">
        <f>IF(FT!B151&lt;&gt;"",FT!B151*100,"")</f>
        <v/>
      </c>
      <c r="H151" s="53" t="str">
        <f t="shared" si="28"/>
        <v/>
      </c>
      <c r="I151" t="str">
        <f>IF(FT!B151&lt;&gt;"",FT!E151,"")</f>
        <v/>
      </c>
      <c r="J151" t="str">
        <f>IF(FT!B151&lt;&gt;"",FT!C151,"")</f>
        <v/>
      </c>
    </row>
    <row r="152" spans="1:10">
      <c r="A152" s="53">
        <f t="shared" si="29"/>
        <v>150</v>
      </c>
      <c r="B152" s="53">
        <f t="shared" si="27"/>
        <v>0</v>
      </c>
      <c r="C152" s="53">
        <f>FH!A152*1</f>
        <v>0</v>
      </c>
      <c r="D152" s="53">
        <f>FH!B152*1</f>
        <v>0</v>
      </c>
      <c r="E152">
        <f t="shared" si="30"/>
        <v>150</v>
      </c>
      <c r="F152" s="53" t="str">
        <f>IF(FT!A152&lt;&gt;"",FT!A152*10,"")</f>
        <v/>
      </c>
      <c r="G152" s="53" t="str">
        <f>IF(FT!B152&lt;&gt;"",FT!B152*100,"")</f>
        <v/>
      </c>
      <c r="H152" s="53" t="str">
        <f t="shared" si="28"/>
        <v/>
      </c>
      <c r="I152" t="str">
        <f>IF(FT!B152&lt;&gt;"",FT!E152,"")</f>
        <v/>
      </c>
      <c r="J152" t="str">
        <f>IF(FT!B152&lt;&gt;"",FT!C152,"")</f>
        <v/>
      </c>
    </row>
    <row r="153" spans="1:10">
      <c r="A153" s="53">
        <f t="shared" si="29"/>
        <v>151</v>
      </c>
      <c r="B153" s="53">
        <f t="shared" si="27"/>
        <v>0</v>
      </c>
      <c r="C153" s="53">
        <f>FH!A153*1</f>
        <v>0</v>
      </c>
      <c r="D153" s="53">
        <f>FH!B153*1</f>
        <v>0</v>
      </c>
      <c r="E153">
        <f t="shared" si="30"/>
        <v>151</v>
      </c>
      <c r="F153" s="53" t="str">
        <f>IF(FT!A153&lt;&gt;"",FT!A153*10,"")</f>
        <v/>
      </c>
      <c r="G153" s="53" t="str">
        <f>IF(FT!B153&lt;&gt;"",FT!B153*100,"")</f>
        <v/>
      </c>
      <c r="H153" s="53" t="str">
        <f t="shared" si="28"/>
        <v/>
      </c>
      <c r="I153" t="str">
        <f>IF(FT!B153&lt;&gt;"",FT!E153,"")</f>
        <v/>
      </c>
      <c r="J153" t="str">
        <f>IF(FT!B153&lt;&gt;"",FT!C153,"")</f>
        <v/>
      </c>
    </row>
    <row r="154" spans="1:10">
      <c r="A154" s="53">
        <f t="shared" si="29"/>
        <v>152</v>
      </c>
      <c r="B154" s="53">
        <f t="shared" si="27"/>
        <v>0</v>
      </c>
      <c r="C154" s="53">
        <f>FH!A154*1</f>
        <v>0</v>
      </c>
      <c r="D154" s="53">
        <f>FH!B154*1</f>
        <v>0</v>
      </c>
      <c r="E154">
        <f t="shared" si="30"/>
        <v>152</v>
      </c>
      <c r="F154" s="53" t="str">
        <f>IF(FT!A154&lt;&gt;"",FT!A154*10,"")</f>
        <v/>
      </c>
      <c r="G154" s="53" t="str">
        <f>IF(FT!B154&lt;&gt;"",FT!B154*100,"")</f>
        <v/>
      </c>
      <c r="H154" s="53" t="str">
        <f t="shared" si="28"/>
        <v/>
      </c>
      <c r="I154" t="str">
        <f>IF(FT!B154&lt;&gt;"",FT!E154,"")</f>
        <v/>
      </c>
      <c r="J154" t="str">
        <f>IF(FT!B154&lt;&gt;"",FT!C154,"")</f>
        <v/>
      </c>
    </row>
    <row r="155" spans="1:10">
      <c r="A155" s="53">
        <f t="shared" si="29"/>
        <v>153</v>
      </c>
      <c r="B155" s="53">
        <f t="shared" si="27"/>
        <v>0</v>
      </c>
      <c r="C155" s="53">
        <f>FH!A155*1</f>
        <v>0</v>
      </c>
      <c r="D155" s="53">
        <f>FH!B155*1</f>
        <v>0</v>
      </c>
      <c r="E155">
        <f t="shared" si="30"/>
        <v>153</v>
      </c>
      <c r="F155" s="53" t="str">
        <f>IF(FT!A155&lt;&gt;"",FT!A155*10,"")</f>
        <v/>
      </c>
      <c r="G155" s="53" t="str">
        <f>IF(FT!B155&lt;&gt;"",FT!B155*100,"")</f>
        <v/>
      </c>
      <c r="H155" s="53" t="str">
        <f t="shared" si="28"/>
        <v/>
      </c>
      <c r="I155" t="str">
        <f>IF(FT!B155&lt;&gt;"",FT!E155,"")</f>
        <v/>
      </c>
      <c r="J155" t="str">
        <f>IF(FT!B155&lt;&gt;"",FT!C155,"")</f>
        <v/>
      </c>
    </row>
    <row r="156" spans="1:10">
      <c r="A156" s="53">
        <f t="shared" si="29"/>
        <v>154</v>
      </c>
      <c r="B156" s="53">
        <f t="shared" si="27"/>
        <v>0</v>
      </c>
      <c r="C156" s="53">
        <f>FH!A156*1</f>
        <v>0</v>
      </c>
      <c r="D156" s="53">
        <f>FH!B156*1</f>
        <v>0</v>
      </c>
      <c r="E156">
        <f t="shared" si="30"/>
        <v>154</v>
      </c>
      <c r="F156" s="53" t="str">
        <f>IF(FT!A156&lt;&gt;"",FT!A156*10,"")</f>
        <v/>
      </c>
      <c r="G156" s="53" t="str">
        <f>IF(FT!B156&lt;&gt;"",FT!B156*100,"")</f>
        <v/>
      </c>
      <c r="H156" s="53" t="str">
        <f t="shared" si="28"/>
        <v/>
      </c>
      <c r="I156" t="str">
        <f>IF(FT!B156&lt;&gt;"",FT!E156,"")</f>
        <v/>
      </c>
      <c r="J156" t="str">
        <f>IF(FT!B156&lt;&gt;"",FT!C156,"")</f>
        <v/>
      </c>
    </row>
    <row r="157" spans="1:10">
      <c r="A157" s="53">
        <f t="shared" si="29"/>
        <v>155</v>
      </c>
      <c r="B157" s="53">
        <f t="shared" si="27"/>
        <v>0</v>
      </c>
      <c r="C157" s="53">
        <f>FH!A157*1</f>
        <v>0</v>
      </c>
      <c r="D157" s="53">
        <f>FH!B157*1</f>
        <v>0</v>
      </c>
      <c r="E157">
        <f t="shared" si="30"/>
        <v>155</v>
      </c>
      <c r="F157" s="53" t="str">
        <f>IF(FT!A157&lt;&gt;"",FT!A157*10,"")</f>
        <v/>
      </c>
      <c r="G157" s="53" t="str">
        <f>IF(FT!B157&lt;&gt;"",FT!B157*100,"")</f>
        <v/>
      </c>
      <c r="H157" s="53" t="str">
        <f t="shared" si="28"/>
        <v/>
      </c>
      <c r="I157" t="str">
        <f>IF(FT!B157&lt;&gt;"",FT!E157,"")</f>
        <v/>
      </c>
      <c r="J157" t="str">
        <f>IF(FT!B157&lt;&gt;"",FT!C157,"")</f>
        <v/>
      </c>
    </row>
    <row r="158" spans="1:10">
      <c r="A158" s="53">
        <f t="shared" si="29"/>
        <v>156</v>
      </c>
      <c r="B158" s="53">
        <f t="shared" si="27"/>
        <v>0</v>
      </c>
      <c r="C158" s="53">
        <f>FH!A158*1</f>
        <v>0</v>
      </c>
      <c r="D158" s="53">
        <f>FH!B158*1</f>
        <v>0</v>
      </c>
      <c r="E158">
        <f t="shared" si="30"/>
        <v>156</v>
      </c>
      <c r="F158" s="53" t="str">
        <f>IF(FT!A158&lt;&gt;"",FT!A158*10,"")</f>
        <v/>
      </c>
      <c r="G158" s="53" t="str">
        <f>IF(FT!B158&lt;&gt;"",FT!B158*100,"")</f>
        <v/>
      </c>
      <c r="H158" s="53" t="str">
        <f t="shared" si="28"/>
        <v/>
      </c>
      <c r="I158" t="str">
        <f>IF(FT!B158&lt;&gt;"",FT!E158,"")</f>
        <v/>
      </c>
      <c r="J158" t="str">
        <f>IF(FT!B158&lt;&gt;"",FT!C158,"")</f>
        <v/>
      </c>
    </row>
    <row r="159" spans="1:10">
      <c r="A159" s="53">
        <f t="shared" si="29"/>
        <v>157</v>
      </c>
      <c r="B159" s="53">
        <f t="shared" si="27"/>
        <v>0</v>
      </c>
      <c r="C159" s="53">
        <f>FH!A159*1</f>
        <v>0</v>
      </c>
      <c r="D159" s="53">
        <f>FH!B159*1</f>
        <v>0</v>
      </c>
      <c r="E159">
        <f t="shared" si="30"/>
        <v>157</v>
      </c>
      <c r="F159" s="53" t="str">
        <f>IF(FT!A159&lt;&gt;"",FT!A159*10,"")</f>
        <v/>
      </c>
      <c r="G159" s="53" t="str">
        <f>IF(FT!B159&lt;&gt;"",FT!B159*100,"")</f>
        <v/>
      </c>
      <c r="H159" s="53" t="str">
        <f t="shared" si="28"/>
        <v/>
      </c>
      <c r="I159" t="str">
        <f>IF(FT!B159&lt;&gt;"",FT!E159,"")</f>
        <v/>
      </c>
      <c r="J159" t="str">
        <f>IF(FT!B159&lt;&gt;"",FT!C159,"")</f>
        <v/>
      </c>
    </row>
    <row r="160" spans="1:10">
      <c r="A160" s="53">
        <f t="shared" si="29"/>
        <v>158</v>
      </c>
      <c r="B160" s="53">
        <f t="shared" si="27"/>
        <v>0</v>
      </c>
      <c r="C160" s="53">
        <f>FH!A160*1</f>
        <v>0</v>
      </c>
      <c r="D160" s="53">
        <f>FH!B160*1</f>
        <v>0</v>
      </c>
      <c r="E160">
        <f t="shared" si="30"/>
        <v>158</v>
      </c>
      <c r="F160" s="53" t="str">
        <f>IF(FT!A160&lt;&gt;"",FT!A160*10,"")</f>
        <v/>
      </c>
      <c r="G160" s="53" t="str">
        <f>IF(FT!B160&lt;&gt;"",FT!B160*100,"")</f>
        <v/>
      </c>
      <c r="H160" s="53" t="str">
        <f t="shared" si="28"/>
        <v/>
      </c>
      <c r="I160" t="str">
        <f>IF(FT!B160&lt;&gt;"",FT!E160,"")</f>
        <v/>
      </c>
      <c r="J160" t="str">
        <f>IF(FT!B160&lt;&gt;"",FT!C160,"")</f>
        <v/>
      </c>
    </row>
    <row r="161" spans="1:10">
      <c r="A161" s="53">
        <f t="shared" si="29"/>
        <v>159</v>
      </c>
      <c r="B161" s="53">
        <f t="shared" si="27"/>
        <v>0</v>
      </c>
      <c r="C161" s="53">
        <f>FH!A161*1</f>
        <v>0</v>
      </c>
      <c r="D161" s="53">
        <f>FH!B161*1</f>
        <v>0</v>
      </c>
      <c r="E161">
        <f t="shared" si="30"/>
        <v>159</v>
      </c>
      <c r="F161" s="53" t="str">
        <f>IF(FT!A161&lt;&gt;"",FT!A161*10,"")</f>
        <v/>
      </c>
      <c r="G161" s="53" t="str">
        <f>IF(FT!B161&lt;&gt;"",FT!B161*100,"")</f>
        <v/>
      </c>
      <c r="H161" s="53" t="str">
        <f t="shared" si="28"/>
        <v/>
      </c>
      <c r="I161" t="str">
        <f>IF(FT!B161&lt;&gt;"",FT!E161,"")</f>
        <v/>
      </c>
      <c r="J161" t="str">
        <f>IF(FT!B161&lt;&gt;"",FT!C161,"")</f>
        <v/>
      </c>
    </row>
    <row r="162" spans="1:10">
      <c r="A162" s="53">
        <f t="shared" si="29"/>
        <v>160</v>
      </c>
      <c r="B162" s="53">
        <f t="shared" si="27"/>
        <v>0</v>
      </c>
      <c r="C162" s="53">
        <f>FH!A162*1</f>
        <v>0</v>
      </c>
      <c r="D162" s="53">
        <f>FH!B162*1</f>
        <v>0</v>
      </c>
      <c r="E162">
        <f t="shared" si="30"/>
        <v>160</v>
      </c>
      <c r="F162" s="53" t="str">
        <f>IF(FT!A162&lt;&gt;"",FT!A162*10,"")</f>
        <v/>
      </c>
      <c r="G162" s="53" t="str">
        <f>IF(FT!B162&lt;&gt;"",FT!B162*100,"")</f>
        <v/>
      </c>
      <c r="H162" s="53" t="str">
        <f t="shared" si="28"/>
        <v/>
      </c>
      <c r="I162" t="str">
        <f>IF(FT!B162&lt;&gt;"",FT!E162,"")</f>
        <v/>
      </c>
      <c r="J162" t="str">
        <f>IF(FT!B162&lt;&gt;"",FT!C162,"")</f>
        <v/>
      </c>
    </row>
    <row r="163" spans="1:10">
      <c r="A163" s="53">
        <f t="shared" si="29"/>
        <v>161</v>
      </c>
      <c r="B163" s="53">
        <f t="shared" si="27"/>
        <v>0</v>
      </c>
      <c r="C163" s="53">
        <f>FH!A163*1</f>
        <v>0</v>
      </c>
      <c r="D163" s="53">
        <f>FH!B163*1</f>
        <v>0</v>
      </c>
      <c r="E163">
        <f t="shared" si="30"/>
        <v>161</v>
      </c>
      <c r="F163" s="53" t="str">
        <f>IF(FT!A163&lt;&gt;"",FT!A163*10,"")</f>
        <v/>
      </c>
      <c r="G163" s="53" t="str">
        <f>IF(FT!B163&lt;&gt;"",FT!B163*100,"")</f>
        <v/>
      </c>
      <c r="H163" s="53" t="str">
        <f t="shared" si="28"/>
        <v/>
      </c>
      <c r="I163" t="str">
        <f>IF(FT!B163&lt;&gt;"",FT!E163,"")</f>
        <v/>
      </c>
      <c r="J163" t="str">
        <f>IF(FT!B163&lt;&gt;"",FT!C163,"")</f>
        <v/>
      </c>
    </row>
    <row r="164" spans="1:10">
      <c r="A164" s="53">
        <f t="shared" si="29"/>
        <v>162</v>
      </c>
      <c r="B164" s="53">
        <f t="shared" si="27"/>
        <v>0</v>
      </c>
      <c r="C164" s="53">
        <f>FH!A164*1</f>
        <v>0</v>
      </c>
      <c r="D164" s="53">
        <f>FH!B164*1</f>
        <v>0</v>
      </c>
      <c r="E164">
        <f t="shared" si="30"/>
        <v>162</v>
      </c>
      <c r="F164" s="53" t="str">
        <f>IF(FT!A164&lt;&gt;"",FT!A164*10,"")</f>
        <v/>
      </c>
      <c r="G164" s="53" t="str">
        <f>IF(FT!B164&lt;&gt;"",FT!B164*100,"")</f>
        <v/>
      </c>
      <c r="H164" s="53" t="str">
        <f t="shared" si="28"/>
        <v/>
      </c>
      <c r="I164" t="str">
        <f>IF(FT!B164&lt;&gt;"",FT!E164,"")</f>
        <v/>
      </c>
      <c r="J164" t="str">
        <f>IF(FT!B164&lt;&gt;"",FT!C164,"")</f>
        <v/>
      </c>
    </row>
    <row r="165" spans="1:10">
      <c r="A165" s="53">
        <f t="shared" si="29"/>
        <v>163</v>
      </c>
      <c r="B165" s="53">
        <f t="shared" si="27"/>
        <v>0</v>
      </c>
      <c r="C165" s="53">
        <f>FH!A165*1</f>
        <v>0</v>
      </c>
      <c r="D165" s="53">
        <f>FH!B165*1</f>
        <v>0</v>
      </c>
      <c r="E165">
        <f t="shared" si="30"/>
        <v>163</v>
      </c>
      <c r="F165" s="53" t="str">
        <f>IF(FT!A165&lt;&gt;"",FT!A165*10,"")</f>
        <v/>
      </c>
      <c r="G165" s="53" t="str">
        <f>IF(FT!B165&lt;&gt;"",FT!B165*100,"")</f>
        <v/>
      </c>
      <c r="H165" s="53" t="str">
        <f t="shared" si="28"/>
        <v/>
      </c>
      <c r="I165" t="str">
        <f>IF(FT!B165&lt;&gt;"",FT!E165,"")</f>
        <v/>
      </c>
      <c r="J165" t="str">
        <f>IF(FT!B165&lt;&gt;"",FT!C165,"")</f>
        <v/>
      </c>
    </row>
    <row r="166" spans="1:10">
      <c r="A166" s="53">
        <f t="shared" si="29"/>
        <v>164</v>
      </c>
      <c r="B166" s="53">
        <f t="shared" si="27"/>
        <v>0</v>
      </c>
      <c r="C166" s="53">
        <f>FH!A166*1</f>
        <v>0</v>
      </c>
      <c r="D166" s="53">
        <f>FH!B166*1</f>
        <v>0</v>
      </c>
      <c r="E166">
        <f t="shared" si="30"/>
        <v>164</v>
      </c>
      <c r="F166" s="53" t="str">
        <f>IF(FT!A166&lt;&gt;"",FT!A166*10,"")</f>
        <v/>
      </c>
      <c r="G166" s="53" t="str">
        <f>IF(FT!B166&lt;&gt;"",FT!B166*100,"")</f>
        <v/>
      </c>
      <c r="H166" s="53" t="str">
        <f t="shared" si="28"/>
        <v/>
      </c>
      <c r="I166" t="str">
        <f>IF(FT!B166&lt;&gt;"",FT!E166,"")</f>
        <v/>
      </c>
      <c r="J166" t="str">
        <f>IF(FT!B166&lt;&gt;"",FT!C166,"")</f>
        <v/>
      </c>
    </row>
    <row r="167" spans="1:10">
      <c r="A167" s="53">
        <f t="shared" si="29"/>
        <v>165</v>
      </c>
      <c r="B167" s="53">
        <f t="shared" si="27"/>
        <v>0</v>
      </c>
      <c r="C167" s="53">
        <f>FH!A167*1</f>
        <v>0</v>
      </c>
      <c r="D167" s="53">
        <f>FH!B167*1</f>
        <v>0</v>
      </c>
      <c r="E167">
        <f t="shared" si="30"/>
        <v>165</v>
      </c>
      <c r="F167" s="53" t="str">
        <f>IF(FT!A167&lt;&gt;"",FT!A167*10,"")</f>
        <v/>
      </c>
      <c r="G167" s="53" t="str">
        <f>IF(FT!B167&lt;&gt;"",FT!B167*100,"")</f>
        <v/>
      </c>
      <c r="H167" s="53" t="str">
        <f t="shared" si="28"/>
        <v/>
      </c>
      <c r="I167" t="str">
        <f>IF(FT!B167&lt;&gt;"",FT!E167,"")</f>
        <v/>
      </c>
      <c r="J167" t="str">
        <f>IF(FT!B167&lt;&gt;"",FT!C167,"")</f>
        <v/>
      </c>
    </row>
    <row r="168" spans="1:10">
      <c r="A168" s="53">
        <f t="shared" si="29"/>
        <v>166</v>
      </c>
      <c r="B168" s="53">
        <f t="shared" si="27"/>
        <v>0</v>
      </c>
      <c r="C168" s="53">
        <f>FH!A168*1</f>
        <v>0</v>
      </c>
      <c r="D168" s="53">
        <f>FH!B168*1</f>
        <v>0</v>
      </c>
      <c r="E168">
        <f t="shared" si="30"/>
        <v>166</v>
      </c>
      <c r="F168" s="53" t="str">
        <f>IF(FT!A168&lt;&gt;"",FT!A168*10,"")</f>
        <v/>
      </c>
      <c r="G168" s="53" t="str">
        <f>IF(FT!B168&lt;&gt;"",FT!B168*100,"")</f>
        <v/>
      </c>
      <c r="H168" s="53" t="str">
        <f t="shared" si="28"/>
        <v/>
      </c>
      <c r="I168" t="str">
        <f>IF(FT!B168&lt;&gt;"",FT!E168,"")</f>
        <v/>
      </c>
      <c r="J168" t="str">
        <f>IF(FT!B168&lt;&gt;"",FT!C168,"")</f>
        <v/>
      </c>
    </row>
    <row r="169" spans="1:10">
      <c r="A169" s="53">
        <f t="shared" si="29"/>
        <v>167</v>
      </c>
      <c r="B169" s="53">
        <f t="shared" si="27"/>
        <v>0</v>
      </c>
      <c r="C169" s="53">
        <f>FH!A169*1</f>
        <v>0</v>
      </c>
      <c r="D169" s="53">
        <f>FH!B169*1</f>
        <v>0</v>
      </c>
      <c r="E169">
        <f t="shared" si="30"/>
        <v>167</v>
      </c>
      <c r="F169" s="53" t="str">
        <f>IF(FT!A169&lt;&gt;"",FT!A169*10,"")</f>
        <v/>
      </c>
      <c r="G169" s="53" t="str">
        <f>IF(FT!B169&lt;&gt;"",FT!B169*100,"")</f>
        <v/>
      </c>
      <c r="H169" s="53" t="str">
        <f t="shared" si="28"/>
        <v/>
      </c>
      <c r="I169" t="str">
        <f>IF(FT!B169&lt;&gt;"",FT!E169,"")</f>
        <v/>
      </c>
      <c r="J169" t="str">
        <f>IF(FT!B169&lt;&gt;"",FT!C169,"")</f>
        <v/>
      </c>
    </row>
    <row r="170" spans="1:10">
      <c r="A170" s="53">
        <f t="shared" si="29"/>
        <v>168</v>
      </c>
      <c r="B170" s="53">
        <f t="shared" si="27"/>
        <v>0</v>
      </c>
      <c r="C170" s="53">
        <f>FH!A170*1</f>
        <v>0</v>
      </c>
      <c r="D170" s="53">
        <f>FH!B170*1</f>
        <v>0</v>
      </c>
      <c r="E170">
        <f t="shared" si="30"/>
        <v>168</v>
      </c>
      <c r="F170" s="53" t="str">
        <f>IF(FT!A170&lt;&gt;"",FT!A170*10,"")</f>
        <v/>
      </c>
      <c r="G170" s="53" t="str">
        <f>IF(FT!B170&lt;&gt;"",FT!B170*100,"")</f>
        <v/>
      </c>
      <c r="H170" s="53" t="str">
        <f t="shared" si="28"/>
        <v/>
      </c>
      <c r="I170" t="str">
        <f>IF(FT!B170&lt;&gt;"",FT!E170,"")</f>
        <v/>
      </c>
      <c r="J170" t="str">
        <f>IF(FT!B170&lt;&gt;"",FT!C170,"")</f>
        <v/>
      </c>
    </row>
    <row r="171" spans="1:10">
      <c r="A171" s="53">
        <f t="shared" si="29"/>
        <v>169</v>
      </c>
      <c r="B171" s="53">
        <f t="shared" si="27"/>
        <v>0</v>
      </c>
      <c r="C171" s="53">
        <f>FH!A171*1</f>
        <v>0</v>
      </c>
      <c r="D171" s="53">
        <f>FH!B171*1</f>
        <v>0</v>
      </c>
      <c r="E171">
        <f t="shared" si="30"/>
        <v>169</v>
      </c>
      <c r="F171" s="53" t="str">
        <f>IF(FT!A171&lt;&gt;"",FT!A171*10,"")</f>
        <v/>
      </c>
      <c r="G171" s="53" t="str">
        <f>IF(FT!B171&lt;&gt;"",FT!B171*100,"")</f>
        <v/>
      </c>
      <c r="H171" s="53" t="str">
        <f t="shared" si="28"/>
        <v/>
      </c>
      <c r="I171" t="str">
        <f>IF(FT!B171&lt;&gt;"",FT!E171,"")</f>
        <v/>
      </c>
      <c r="J171" t="str">
        <f>IF(FT!B171&lt;&gt;"",FT!C171,"")</f>
        <v/>
      </c>
    </row>
    <row r="172" spans="1:10">
      <c r="A172" s="53">
        <f t="shared" si="29"/>
        <v>170</v>
      </c>
      <c r="B172" s="53">
        <f t="shared" si="27"/>
        <v>0</v>
      </c>
      <c r="C172" s="53">
        <f>FH!A172*1</f>
        <v>0</v>
      </c>
      <c r="D172" s="53">
        <f>FH!B172*1</f>
        <v>0</v>
      </c>
      <c r="E172">
        <f t="shared" si="30"/>
        <v>170</v>
      </c>
      <c r="F172" s="53" t="str">
        <f>IF(FT!A172&lt;&gt;"",FT!A172*10,"")</f>
        <v/>
      </c>
      <c r="G172" s="53" t="str">
        <f>IF(FT!B172&lt;&gt;"",FT!B172*100,"")</f>
        <v/>
      </c>
      <c r="H172" s="53" t="str">
        <f t="shared" si="28"/>
        <v/>
      </c>
      <c r="I172" t="str">
        <f>IF(FT!B172&lt;&gt;"",FT!E172,"")</f>
        <v/>
      </c>
      <c r="J172" t="str">
        <f>IF(FT!B172&lt;&gt;"",FT!C172,"")</f>
        <v/>
      </c>
    </row>
    <row r="173" spans="1:10">
      <c r="A173" s="53">
        <f t="shared" si="29"/>
        <v>171</v>
      </c>
      <c r="B173" s="53">
        <f t="shared" si="27"/>
        <v>0</v>
      </c>
      <c r="C173" s="53">
        <f>FH!A173*1</f>
        <v>0</v>
      </c>
      <c r="D173" s="53">
        <f>FH!B173*1</f>
        <v>0</v>
      </c>
      <c r="E173">
        <f t="shared" si="30"/>
        <v>171</v>
      </c>
      <c r="F173" s="53" t="str">
        <f>IF(FT!A173&lt;&gt;"",FT!A173*10,"")</f>
        <v/>
      </c>
      <c r="G173" s="53" t="str">
        <f>IF(FT!B173&lt;&gt;"",FT!B173*100,"")</f>
        <v/>
      </c>
      <c r="H173" s="53" t="str">
        <f t="shared" si="28"/>
        <v/>
      </c>
      <c r="I173" t="str">
        <f>IF(FT!B173&lt;&gt;"",FT!E173,"")</f>
        <v/>
      </c>
      <c r="J173" t="str">
        <f>IF(FT!B173&lt;&gt;"",FT!C173,"")</f>
        <v/>
      </c>
    </row>
    <row r="174" spans="1:10">
      <c r="A174" s="53">
        <f t="shared" si="29"/>
        <v>172</v>
      </c>
      <c r="B174" s="53">
        <f t="shared" si="27"/>
        <v>0</v>
      </c>
      <c r="C174" s="53">
        <f>FH!A174*1</f>
        <v>0</v>
      </c>
      <c r="D174" s="53">
        <f>FH!B174*1</f>
        <v>0</v>
      </c>
      <c r="E174">
        <f t="shared" si="30"/>
        <v>172</v>
      </c>
      <c r="F174" s="53" t="str">
        <f>IF(FT!A174&lt;&gt;"",FT!A174*10,"")</f>
        <v/>
      </c>
      <c r="G174" s="53" t="str">
        <f>IF(FT!B174&lt;&gt;"",FT!B174*100,"")</f>
        <v/>
      </c>
      <c r="H174" s="53" t="str">
        <f t="shared" si="28"/>
        <v/>
      </c>
      <c r="I174" t="str">
        <f>IF(FT!B174&lt;&gt;"",FT!E174,"")</f>
        <v/>
      </c>
      <c r="J174" t="str">
        <f>IF(FT!B174&lt;&gt;"",FT!C174,"")</f>
        <v/>
      </c>
    </row>
    <row r="175" spans="1:10">
      <c r="A175" s="53">
        <f t="shared" si="29"/>
        <v>173</v>
      </c>
      <c r="B175" s="53">
        <f t="shared" si="27"/>
        <v>0</v>
      </c>
      <c r="C175" s="53">
        <f>FH!A175*1</f>
        <v>0</v>
      </c>
      <c r="D175" s="53">
        <f>FH!B175*1</f>
        <v>0</v>
      </c>
      <c r="E175">
        <f t="shared" si="30"/>
        <v>173</v>
      </c>
      <c r="F175" s="53" t="str">
        <f>IF(FT!A175&lt;&gt;"",FT!A175*10,"")</f>
        <v/>
      </c>
      <c r="G175" s="53" t="str">
        <f>IF(FT!B175&lt;&gt;"",FT!B175*100,"")</f>
        <v/>
      </c>
      <c r="H175" s="53" t="str">
        <f t="shared" si="28"/>
        <v/>
      </c>
      <c r="I175" t="str">
        <f>IF(FT!B175&lt;&gt;"",FT!E175,"")</f>
        <v/>
      </c>
      <c r="J175" t="str">
        <f>IF(FT!B175&lt;&gt;"",FT!C175,"")</f>
        <v/>
      </c>
    </row>
    <row r="176" spans="1:10">
      <c r="A176" s="53">
        <f t="shared" si="29"/>
        <v>174</v>
      </c>
      <c r="B176" s="53">
        <f t="shared" si="27"/>
        <v>0</v>
      </c>
      <c r="C176" s="53">
        <f>FH!A176*1</f>
        <v>0</v>
      </c>
      <c r="D176" s="53">
        <f>FH!B176*1</f>
        <v>0</v>
      </c>
      <c r="E176">
        <f t="shared" si="30"/>
        <v>174</v>
      </c>
      <c r="F176" s="53" t="str">
        <f>IF(FT!A176&lt;&gt;"",FT!A176*10,"")</f>
        <v/>
      </c>
      <c r="G176" s="53" t="str">
        <f>IF(FT!B176&lt;&gt;"",FT!B176*100,"")</f>
        <v/>
      </c>
      <c r="H176" s="53" t="str">
        <f t="shared" si="28"/>
        <v/>
      </c>
      <c r="I176" t="str">
        <f>IF(FT!B176&lt;&gt;"",FT!E176,"")</f>
        <v/>
      </c>
      <c r="J176" t="str">
        <f>IF(FT!B176&lt;&gt;"",FT!C176,"")</f>
        <v/>
      </c>
    </row>
    <row r="177" spans="1:10">
      <c r="A177" s="53">
        <f t="shared" si="29"/>
        <v>175</v>
      </c>
      <c r="B177" s="53">
        <f t="shared" si="27"/>
        <v>0</v>
      </c>
      <c r="C177" s="53">
        <f>FH!A177*1</f>
        <v>0</v>
      </c>
      <c r="D177" s="53">
        <f>FH!B177*1</f>
        <v>0</v>
      </c>
      <c r="E177">
        <f t="shared" si="30"/>
        <v>175</v>
      </c>
      <c r="F177" s="53" t="str">
        <f>IF(FT!A177&lt;&gt;"",FT!A177*10,"")</f>
        <v/>
      </c>
      <c r="G177" s="53" t="str">
        <f>IF(FT!B177&lt;&gt;"",FT!B177*100,"")</f>
        <v/>
      </c>
      <c r="H177" s="53" t="str">
        <f t="shared" si="28"/>
        <v/>
      </c>
      <c r="I177" t="str">
        <f>IF(FT!B177&lt;&gt;"",FT!E177,"")</f>
        <v/>
      </c>
      <c r="J177" t="str">
        <f>IF(FT!B177&lt;&gt;"",FT!C177,"")</f>
        <v/>
      </c>
    </row>
    <row r="178" spans="1:10">
      <c r="A178" s="53">
        <f t="shared" si="29"/>
        <v>176</v>
      </c>
      <c r="B178" s="53">
        <f t="shared" si="27"/>
        <v>0</v>
      </c>
      <c r="C178" s="53">
        <f>FH!A178*1</f>
        <v>0</v>
      </c>
      <c r="D178" s="53">
        <f>FH!B178*1</f>
        <v>0</v>
      </c>
      <c r="E178">
        <f t="shared" si="30"/>
        <v>176</v>
      </c>
      <c r="F178" s="53" t="str">
        <f>IF(FT!A178&lt;&gt;"",FT!A178*10,"")</f>
        <v/>
      </c>
      <c r="G178" s="53" t="str">
        <f>IF(FT!B178&lt;&gt;"",FT!B178*100,"")</f>
        <v/>
      </c>
      <c r="H178" s="53" t="str">
        <f t="shared" si="28"/>
        <v/>
      </c>
      <c r="I178" t="str">
        <f>IF(FT!B178&lt;&gt;"",FT!E178,"")</f>
        <v/>
      </c>
      <c r="J178" t="str">
        <f>IF(FT!B178&lt;&gt;"",FT!C178,"")</f>
        <v/>
      </c>
    </row>
    <row r="179" spans="1:10">
      <c r="A179" s="53">
        <f t="shared" si="29"/>
        <v>177</v>
      </c>
      <c r="B179" s="53">
        <f t="shared" si="27"/>
        <v>0</v>
      </c>
      <c r="C179" s="53">
        <f>FH!A179*1</f>
        <v>0</v>
      </c>
      <c r="D179" s="53">
        <f>FH!B179*1</f>
        <v>0</v>
      </c>
      <c r="E179">
        <f t="shared" si="30"/>
        <v>177</v>
      </c>
      <c r="F179" s="53" t="str">
        <f>IF(FT!A179&lt;&gt;"",FT!A179*10,"")</f>
        <v/>
      </c>
      <c r="G179" s="53" t="str">
        <f>IF(FT!B179&lt;&gt;"",FT!B179*100,"")</f>
        <v/>
      </c>
      <c r="H179" s="53" t="str">
        <f t="shared" si="28"/>
        <v/>
      </c>
      <c r="I179" t="str">
        <f>IF(FT!B179&lt;&gt;"",FT!E179,"")</f>
        <v/>
      </c>
      <c r="J179" t="str">
        <f>IF(FT!B179&lt;&gt;"",FT!C179,"")</f>
        <v/>
      </c>
    </row>
    <row r="180" spans="1:10">
      <c r="A180" s="53">
        <f t="shared" si="29"/>
        <v>178</v>
      </c>
      <c r="B180" s="53">
        <f t="shared" si="27"/>
        <v>0</v>
      </c>
      <c r="C180" s="53">
        <f>FH!A180*1</f>
        <v>0</v>
      </c>
      <c r="D180" s="53">
        <f>FH!B180*1</f>
        <v>0</v>
      </c>
      <c r="E180">
        <f t="shared" si="30"/>
        <v>178</v>
      </c>
      <c r="F180" s="53" t="str">
        <f>IF(FT!A180&lt;&gt;"",FT!A180*10,"")</f>
        <v/>
      </c>
      <c r="G180" s="53" t="str">
        <f>IF(FT!B180&lt;&gt;"",FT!B180*100,"")</f>
        <v/>
      </c>
      <c r="H180" s="53" t="str">
        <f t="shared" si="28"/>
        <v/>
      </c>
      <c r="I180" t="str">
        <f>IF(FT!B180&lt;&gt;"",FT!E180,"")</f>
        <v/>
      </c>
      <c r="J180" t="str">
        <f>IF(FT!B180&lt;&gt;"",FT!C180,"")</f>
        <v/>
      </c>
    </row>
    <row r="181" spans="1:10">
      <c r="A181" s="53">
        <f t="shared" si="29"/>
        <v>179</v>
      </c>
      <c r="B181" s="53">
        <f t="shared" si="27"/>
        <v>0</v>
      </c>
      <c r="C181" s="53">
        <f>FH!A181*1</f>
        <v>0</v>
      </c>
      <c r="D181" s="53">
        <f>FH!B181*1</f>
        <v>0</v>
      </c>
      <c r="E181">
        <f t="shared" si="30"/>
        <v>179</v>
      </c>
      <c r="F181" s="53" t="str">
        <f>IF(FT!A181&lt;&gt;"",FT!A181*10,"")</f>
        <v/>
      </c>
      <c r="G181" s="53" t="str">
        <f>IF(FT!B181&lt;&gt;"",FT!B181*100,"")</f>
        <v/>
      </c>
      <c r="H181" s="53" t="str">
        <f t="shared" si="28"/>
        <v/>
      </c>
      <c r="I181" t="str">
        <f>IF(FT!B181&lt;&gt;"",FT!E181,"")</f>
        <v/>
      </c>
      <c r="J181" t="str">
        <f>IF(FT!B181&lt;&gt;"",FT!C181,"")</f>
        <v/>
      </c>
    </row>
    <row r="182" spans="1:10">
      <c r="A182" s="53">
        <f t="shared" si="29"/>
        <v>180</v>
      </c>
      <c r="B182" s="53">
        <f t="shared" si="27"/>
        <v>0</v>
      </c>
      <c r="C182" s="53">
        <f>FH!A182*1</f>
        <v>0</v>
      </c>
      <c r="D182" s="53">
        <f>FH!B182*1</f>
        <v>0</v>
      </c>
      <c r="E182">
        <f t="shared" si="30"/>
        <v>180</v>
      </c>
      <c r="F182" s="53" t="str">
        <f>IF(FT!A182&lt;&gt;"",FT!A182*10,"")</f>
        <v/>
      </c>
      <c r="G182" s="53" t="str">
        <f>IF(FT!B182&lt;&gt;"",FT!B182*100,"")</f>
        <v/>
      </c>
      <c r="H182" s="53" t="str">
        <f t="shared" si="28"/>
        <v/>
      </c>
      <c r="I182" t="str">
        <f>IF(FT!B182&lt;&gt;"",FT!E182,"")</f>
        <v/>
      </c>
      <c r="J182" t="str">
        <f>IF(FT!B182&lt;&gt;"",FT!C182,"")</f>
        <v/>
      </c>
    </row>
    <row r="183" spans="1:10">
      <c r="A183" s="53">
        <f t="shared" si="29"/>
        <v>181</v>
      </c>
      <c r="B183" s="53">
        <f t="shared" si="27"/>
        <v>0</v>
      </c>
      <c r="C183" s="53">
        <f>FH!A183*1</f>
        <v>0</v>
      </c>
      <c r="D183" s="53">
        <f>FH!B183*1</f>
        <v>0</v>
      </c>
      <c r="E183">
        <f t="shared" si="30"/>
        <v>181</v>
      </c>
      <c r="F183" s="53" t="str">
        <f>IF(FT!A183&lt;&gt;"",FT!A183*10,"")</f>
        <v/>
      </c>
      <c r="G183" s="53" t="str">
        <f>IF(FT!B183&lt;&gt;"",FT!B183*100,"")</f>
        <v/>
      </c>
      <c r="H183" s="53" t="str">
        <f t="shared" si="28"/>
        <v/>
      </c>
      <c r="I183" t="str">
        <f>IF(FT!B183&lt;&gt;"",FT!E183,"")</f>
        <v/>
      </c>
      <c r="J183" t="str">
        <f>IF(FT!B183&lt;&gt;"",FT!C183,"")</f>
        <v/>
      </c>
    </row>
    <row r="184" spans="1:10">
      <c r="A184" s="53">
        <f t="shared" si="29"/>
        <v>182</v>
      </c>
      <c r="B184" s="53">
        <f t="shared" si="27"/>
        <v>0</v>
      </c>
      <c r="C184" s="53">
        <f>FH!A184*1</f>
        <v>0</v>
      </c>
      <c r="D184" s="53">
        <f>FH!B184*1</f>
        <v>0</v>
      </c>
      <c r="E184">
        <f t="shared" si="30"/>
        <v>182</v>
      </c>
      <c r="F184" s="53" t="str">
        <f>IF(FT!A184&lt;&gt;"",FT!A184*10,"")</f>
        <v/>
      </c>
      <c r="G184" s="53" t="str">
        <f>IF(FT!B184&lt;&gt;"",FT!B184*100,"")</f>
        <v/>
      </c>
      <c r="H184" s="53" t="str">
        <f t="shared" si="28"/>
        <v/>
      </c>
      <c r="I184" t="str">
        <f>IF(FT!B184&lt;&gt;"",FT!E184,"")</f>
        <v/>
      </c>
      <c r="J184" t="str">
        <f>IF(FT!B184&lt;&gt;"",FT!C184,"")</f>
        <v/>
      </c>
    </row>
    <row r="185" spans="1:10">
      <c r="A185" s="53">
        <f t="shared" si="29"/>
        <v>183</v>
      </c>
      <c r="B185" s="53">
        <f t="shared" si="27"/>
        <v>0</v>
      </c>
      <c r="C185" s="53">
        <f>FH!A185*1</f>
        <v>0</v>
      </c>
      <c r="D185" s="53">
        <f>FH!B185*1</f>
        <v>0</v>
      </c>
      <c r="E185">
        <f t="shared" si="30"/>
        <v>183</v>
      </c>
      <c r="F185" s="53" t="str">
        <f>IF(FT!A185&lt;&gt;"",FT!A185*10,"")</f>
        <v/>
      </c>
      <c r="G185" s="53" t="str">
        <f>IF(FT!B185&lt;&gt;"",FT!B185*100,"")</f>
        <v/>
      </c>
      <c r="H185" s="53" t="str">
        <f t="shared" si="28"/>
        <v/>
      </c>
      <c r="I185" t="str">
        <f>IF(FT!B185&lt;&gt;"",FT!E185,"")</f>
        <v/>
      </c>
      <c r="J185" t="str">
        <f>IF(FT!B185&lt;&gt;"",FT!C185,"")</f>
        <v/>
      </c>
    </row>
    <row r="186" spans="1:10">
      <c r="A186" s="53">
        <f t="shared" si="29"/>
        <v>184</v>
      </c>
      <c r="B186" s="53">
        <f t="shared" si="27"/>
        <v>0</v>
      </c>
      <c r="C186" s="53">
        <f>FH!A186*1</f>
        <v>0</v>
      </c>
      <c r="D186" s="53">
        <f>FH!B186*1</f>
        <v>0</v>
      </c>
      <c r="E186">
        <f t="shared" si="30"/>
        <v>184</v>
      </c>
      <c r="F186" s="53" t="str">
        <f>IF(FT!A186&lt;&gt;"",FT!A186*10,"")</f>
        <v/>
      </c>
      <c r="G186" s="53" t="str">
        <f>IF(FT!B186&lt;&gt;"",FT!B186*100,"")</f>
        <v/>
      </c>
      <c r="H186" s="53" t="str">
        <f t="shared" si="28"/>
        <v/>
      </c>
      <c r="I186" t="str">
        <f>IF(FT!B186&lt;&gt;"",FT!E186,"")</f>
        <v/>
      </c>
      <c r="J186" t="str">
        <f>IF(FT!B186&lt;&gt;"",FT!C186,"")</f>
        <v/>
      </c>
    </row>
    <row r="187" spans="1:10">
      <c r="A187" s="53">
        <f t="shared" si="29"/>
        <v>185</v>
      </c>
      <c r="B187" s="53">
        <f t="shared" si="27"/>
        <v>0</v>
      </c>
      <c r="C187" s="53">
        <f>FH!A187*1</f>
        <v>0</v>
      </c>
      <c r="D187" s="53">
        <f>FH!B187*1</f>
        <v>0</v>
      </c>
      <c r="E187">
        <f t="shared" si="30"/>
        <v>185</v>
      </c>
      <c r="F187" s="53" t="str">
        <f>IF(FT!A187&lt;&gt;"",FT!A187*10,"")</f>
        <v/>
      </c>
      <c r="G187" s="53" t="str">
        <f>IF(FT!B187&lt;&gt;"",FT!B187*100,"")</f>
        <v/>
      </c>
      <c r="H187" s="53" t="str">
        <f t="shared" si="28"/>
        <v/>
      </c>
      <c r="I187" t="str">
        <f>IF(FT!B187&lt;&gt;"",FT!E187,"")</f>
        <v/>
      </c>
      <c r="J187" t="str">
        <f>IF(FT!B187&lt;&gt;"",FT!C187,"")</f>
        <v/>
      </c>
    </row>
    <row r="188" spans="1:10">
      <c r="A188" s="53">
        <f t="shared" si="29"/>
        <v>186</v>
      </c>
      <c r="B188" s="53">
        <f t="shared" si="27"/>
        <v>0</v>
      </c>
      <c r="C188" s="53">
        <f>FH!A188*1</f>
        <v>0</v>
      </c>
      <c r="D188" s="53">
        <f>FH!B188*1</f>
        <v>0</v>
      </c>
      <c r="E188">
        <f t="shared" si="30"/>
        <v>186</v>
      </c>
      <c r="F188" s="53" t="str">
        <f>IF(FT!A188&lt;&gt;"",FT!A188*10,"")</f>
        <v/>
      </c>
      <c r="G188" s="53" t="str">
        <f>IF(FT!B188&lt;&gt;"",FT!B188*100,"")</f>
        <v/>
      </c>
      <c r="H188" s="53" t="str">
        <f t="shared" si="28"/>
        <v/>
      </c>
      <c r="I188" t="str">
        <f>IF(FT!B188&lt;&gt;"",FT!E188,"")</f>
        <v/>
      </c>
      <c r="J188" t="str">
        <f>IF(FT!B188&lt;&gt;"",FT!C188,"")</f>
        <v/>
      </c>
    </row>
    <row r="189" spans="1:10">
      <c r="A189" s="53">
        <f t="shared" si="29"/>
        <v>187</v>
      </c>
      <c r="B189" s="53">
        <f t="shared" si="27"/>
        <v>0</v>
      </c>
      <c r="C189" s="53">
        <f>FH!A189*1</f>
        <v>0</v>
      </c>
      <c r="D189" s="53">
        <f>FH!B189*1</f>
        <v>0</v>
      </c>
      <c r="E189">
        <f t="shared" si="30"/>
        <v>187</v>
      </c>
      <c r="F189" s="53" t="str">
        <f>IF(FT!A189&lt;&gt;"",FT!A189*10,"")</f>
        <v/>
      </c>
      <c r="G189" s="53" t="str">
        <f>IF(FT!B189&lt;&gt;"",FT!B189*100,"")</f>
        <v/>
      </c>
      <c r="H189" s="53" t="str">
        <f t="shared" si="28"/>
        <v/>
      </c>
      <c r="I189" t="str">
        <f>IF(FT!B189&lt;&gt;"",FT!E189,"")</f>
        <v/>
      </c>
      <c r="J189" t="str">
        <f>IF(FT!B189&lt;&gt;"",FT!C189,"")</f>
        <v/>
      </c>
    </row>
    <row r="190" spans="1:10">
      <c r="A190" s="53">
        <f t="shared" si="29"/>
        <v>188</v>
      </c>
      <c r="B190" s="53">
        <f t="shared" si="27"/>
        <v>0</v>
      </c>
      <c r="C190" s="53">
        <f>FH!A190*1</f>
        <v>0</v>
      </c>
      <c r="D190" s="53">
        <f>FH!B190*1</f>
        <v>0</v>
      </c>
      <c r="E190">
        <f t="shared" si="30"/>
        <v>188</v>
      </c>
      <c r="F190" s="53" t="str">
        <f>IF(FT!A190&lt;&gt;"",FT!A190*10,"")</f>
        <v/>
      </c>
      <c r="G190" s="53" t="str">
        <f>IF(FT!B190&lt;&gt;"",FT!B190*100,"")</f>
        <v/>
      </c>
      <c r="H190" s="53" t="str">
        <f t="shared" si="28"/>
        <v/>
      </c>
      <c r="I190" t="str">
        <f>IF(FT!B190&lt;&gt;"",FT!E190,"")</f>
        <v/>
      </c>
      <c r="J190" t="str">
        <f>IF(FT!B190&lt;&gt;"",FT!C190,"")</f>
        <v/>
      </c>
    </row>
    <row r="191" spans="1:10">
      <c r="A191" s="53">
        <f t="shared" si="29"/>
        <v>189</v>
      </c>
      <c r="B191" s="53">
        <f t="shared" si="27"/>
        <v>0</v>
      </c>
      <c r="C191" s="53">
        <f>FH!A191*1</f>
        <v>0</v>
      </c>
      <c r="D191" s="53">
        <f>FH!B191*1</f>
        <v>0</v>
      </c>
      <c r="E191">
        <f t="shared" si="30"/>
        <v>189</v>
      </c>
      <c r="F191" s="53" t="str">
        <f>IF(FT!A191&lt;&gt;"",FT!A191*10,"")</f>
        <v/>
      </c>
      <c r="G191" s="53" t="str">
        <f>IF(FT!B191&lt;&gt;"",FT!B191*100,"")</f>
        <v/>
      </c>
      <c r="H191" s="53" t="str">
        <f t="shared" si="28"/>
        <v/>
      </c>
      <c r="I191" t="str">
        <f>IF(FT!B191&lt;&gt;"",FT!E191,"")</f>
        <v/>
      </c>
      <c r="J191" t="str">
        <f>IF(FT!B191&lt;&gt;"",FT!C191,"")</f>
        <v/>
      </c>
    </row>
    <row r="192" spans="1:10">
      <c r="A192" s="53">
        <f t="shared" si="29"/>
        <v>190</v>
      </c>
      <c r="B192" s="53">
        <f t="shared" si="27"/>
        <v>0</v>
      </c>
      <c r="C192" s="53">
        <f>FH!A192*1</f>
        <v>0</v>
      </c>
      <c r="D192" s="53">
        <f>FH!B192*1</f>
        <v>0</v>
      </c>
      <c r="E192">
        <f t="shared" si="30"/>
        <v>190</v>
      </c>
      <c r="F192" s="53" t="str">
        <f>IF(FT!A192&lt;&gt;"",FT!A192*10,"")</f>
        <v/>
      </c>
      <c r="G192" s="53" t="str">
        <f>IF(FT!B192&lt;&gt;"",FT!B192*100,"")</f>
        <v/>
      </c>
      <c r="H192" s="53" t="str">
        <f t="shared" si="28"/>
        <v/>
      </c>
      <c r="I192" t="str">
        <f>IF(FT!B192&lt;&gt;"",FT!E192,"")</f>
        <v/>
      </c>
      <c r="J192" t="str">
        <f>IF(FT!B192&lt;&gt;"",FT!C192,"")</f>
        <v/>
      </c>
    </row>
    <row r="193" spans="1:10">
      <c r="A193" s="53">
        <f t="shared" si="29"/>
        <v>191</v>
      </c>
      <c r="B193" s="53">
        <f t="shared" si="27"/>
        <v>0</v>
      </c>
      <c r="C193" s="53">
        <f>FH!A193*1</f>
        <v>0</v>
      </c>
      <c r="D193" s="53">
        <f>FH!B193*1</f>
        <v>0</v>
      </c>
      <c r="E193">
        <f t="shared" si="30"/>
        <v>191</v>
      </c>
      <c r="F193" s="53" t="str">
        <f>IF(FT!A193&lt;&gt;"",FT!A193*10,"")</f>
        <v/>
      </c>
      <c r="G193" s="53" t="str">
        <f>IF(FT!B193&lt;&gt;"",FT!B193*100,"")</f>
        <v/>
      </c>
      <c r="H193" s="53" t="str">
        <f t="shared" si="28"/>
        <v/>
      </c>
      <c r="I193" t="str">
        <f>IF(FT!B193&lt;&gt;"",FT!E193,"")</f>
        <v/>
      </c>
      <c r="J193" t="str">
        <f>IF(FT!B193&lt;&gt;"",FT!C193,"")</f>
        <v/>
      </c>
    </row>
    <row r="194" spans="1:10">
      <c r="A194" s="53">
        <f t="shared" si="29"/>
        <v>192</v>
      </c>
      <c r="B194" s="53">
        <f t="shared" si="27"/>
        <v>0</v>
      </c>
      <c r="C194" s="53">
        <f>FH!A194*1</f>
        <v>0</v>
      </c>
      <c r="D194" s="53">
        <f>FH!B194*1</f>
        <v>0</v>
      </c>
      <c r="E194">
        <f t="shared" si="30"/>
        <v>192</v>
      </c>
      <c r="F194" s="53" t="str">
        <f>IF(FT!A194&lt;&gt;"",FT!A194*10,"")</f>
        <v/>
      </c>
      <c r="G194" s="53" t="str">
        <f>IF(FT!B194&lt;&gt;"",FT!B194*100,"")</f>
        <v/>
      </c>
      <c r="H194" s="53" t="str">
        <f t="shared" si="28"/>
        <v/>
      </c>
      <c r="I194" t="str">
        <f>IF(FT!B194&lt;&gt;"",FT!E194,"")</f>
        <v/>
      </c>
      <c r="J194" t="str">
        <f>IF(FT!B194&lt;&gt;"",FT!C194,"")</f>
        <v/>
      </c>
    </row>
    <row r="195" spans="1:10">
      <c r="A195" s="53">
        <f t="shared" si="29"/>
        <v>193</v>
      </c>
      <c r="B195" s="53">
        <f t="shared" ref="B195:B257" si="31">A195/255*$L$2</f>
        <v>0</v>
      </c>
      <c r="C195" s="53">
        <f>FH!A195*1</f>
        <v>0</v>
      </c>
      <c r="D195" s="53">
        <f>FH!B195*1</f>
        <v>0</v>
      </c>
      <c r="E195">
        <f t="shared" si="30"/>
        <v>193</v>
      </c>
      <c r="F195" s="53" t="str">
        <f>IF(FT!A195&lt;&gt;"",FT!A195*10,"")</f>
        <v/>
      </c>
      <c r="G195" s="53" t="str">
        <f>IF(FT!B195&lt;&gt;"",FT!B195*100,"")</f>
        <v/>
      </c>
      <c r="H195" s="53" t="str">
        <f t="shared" ref="H195:H258" si="32">(IF(F195&lt;&gt;"",1,""))</f>
        <v/>
      </c>
      <c r="I195" t="str">
        <f>IF(FT!B195&lt;&gt;"",FT!E195,"")</f>
        <v/>
      </c>
      <c r="J195" t="str">
        <f>IF(FT!B195&lt;&gt;"",FT!C195,"")</f>
        <v/>
      </c>
    </row>
    <row r="196" spans="1:10">
      <c r="A196" s="53">
        <f t="shared" ref="A196:A257" si="33">A195+1</f>
        <v>194</v>
      </c>
      <c r="B196" s="53">
        <f t="shared" si="31"/>
        <v>0</v>
      </c>
      <c r="C196" s="53">
        <f>FH!A196*1</f>
        <v>0</v>
      </c>
      <c r="D196" s="53">
        <f>FH!B196*1</f>
        <v>0</v>
      </c>
      <c r="E196">
        <f t="shared" ref="E196:E259" si="34">E195+1</f>
        <v>194</v>
      </c>
      <c r="F196" s="53" t="str">
        <f>IF(FT!A196&lt;&gt;"",FT!A196*10,"")</f>
        <v/>
      </c>
      <c r="G196" s="53" t="str">
        <f>IF(FT!B196&lt;&gt;"",FT!B196*100,"")</f>
        <v/>
      </c>
      <c r="H196" s="53" t="str">
        <f t="shared" si="32"/>
        <v/>
      </c>
      <c r="I196" t="str">
        <f>IF(FT!B196&lt;&gt;"",FT!E196,"")</f>
        <v/>
      </c>
      <c r="J196" t="str">
        <f>IF(FT!B196&lt;&gt;"",FT!C196,"")</f>
        <v/>
      </c>
    </row>
    <row r="197" spans="1:10">
      <c r="A197" s="53">
        <f t="shared" si="33"/>
        <v>195</v>
      </c>
      <c r="B197" s="53">
        <f t="shared" si="31"/>
        <v>0</v>
      </c>
      <c r="C197" s="53">
        <f>FH!A197*1</f>
        <v>0</v>
      </c>
      <c r="D197" s="53">
        <f>FH!B197*1</f>
        <v>0</v>
      </c>
      <c r="E197">
        <f t="shared" si="34"/>
        <v>195</v>
      </c>
      <c r="F197" s="53" t="str">
        <f>IF(FT!A197&lt;&gt;"",FT!A197*10,"")</f>
        <v/>
      </c>
      <c r="G197" s="53" t="str">
        <f>IF(FT!B197&lt;&gt;"",FT!B197*100,"")</f>
        <v/>
      </c>
      <c r="H197" s="53" t="str">
        <f t="shared" si="32"/>
        <v/>
      </c>
      <c r="I197" t="str">
        <f>IF(FT!B197&lt;&gt;"",FT!E197,"")</f>
        <v/>
      </c>
      <c r="J197" t="str">
        <f>IF(FT!B197&lt;&gt;"",FT!C197,"")</f>
        <v/>
      </c>
    </row>
    <row r="198" spans="1:10">
      <c r="A198" s="53">
        <f t="shared" si="33"/>
        <v>196</v>
      </c>
      <c r="B198" s="53">
        <f t="shared" si="31"/>
        <v>0</v>
      </c>
      <c r="C198" s="53">
        <f>FH!A198*1</f>
        <v>0</v>
      </c>
      <c r="D198" s="53">
        <f>FH!B198*1</f>
        <v>0</v>
      </c>
      <c r="E198">
        <f t="shared" si="34"/>
        <v>196</v>
      </c>
      <c r="F198" s="53" t="str">
        <f>IF(FT!A198&lt;&gt;"",FT!A198*10,"")</f>
        <v/>
      </c>
      <c r="G198" s="53" t="str">
        <f>IF(FT!B198&lt;&gt;"",FT!B198*100,"")</f>
        <v/>
      </c>
      <c r="H198" s="53" t="str">
        <f t="shared" si="32"/>
        <v/>
      </c>
      <c r="I198" t="str">
        <f>IF(FT!B198&lt;&gt;"",FT!E198,"")</f>
        <v/>
      </c>
      <c r="J198" t="str">
        <f>IF(FT!B198&lt;&gt;"",FT!C198,"")</f>
        <v/>
      </c>
    </row>
    <row r="199" spans="1:10">
      <c r="A199" s="53">
        <f t="shared" si="33"/>
        <v>197</v>
      </c>
      <c r="B199" s="53">
        <f t="shared" si="31"/>
        <v>0</v>
      </c>
      <c r="C199" s="53">
        <f>FH!A199*1</f>
        <v>0</v>
      </c>
      <c r="D199" s="53">
        <f>FH!B199*1</f>
        <v>0</v>
      </c>
      <c r="E199">
        <f t="shared" si="34"/>
        <v>197</v>
      </c>
      <c r="F199" s="53" t="str">
        <f>IF(FT!A199&lt;&gt;"",FT!A199*10,"")</f>
        <v/>
      </c>
      <c r="G199" s="53" t="str">
        <f>IF(FT!B199&lt;&gt;"",FT!B199*100,"")</f>
        <v/>
      </c>
      <c r="H199" s="53" t="str">
        <f t="shared" si="32"/>
        <v/>
      </c>
      <c r="I199" t="str">
        <f>IF(FT!B199&lt;&gt;"",FT!E199,"")</f>
        <v/>
      </c>
      <c r="J199" t="str">
        <f>IF(FT!B199&lt;&gt;"",FT!C199,"")</f>
        <v/>
      </c>
    </row>
    <row r="200" spans="1:10">
      <c r="A200" s="53">
        <f t="shared" si="33"/>
        <v>198</v>
      </c>
      <c r="B200" s="53">
        <f t="shared" si="31"/>
        <v>0</v>
      </c>
      <c r="C200" s="53">
        <f>FH!A200*1</f>
        <v>0</v>
      </c>
      <c r="D200" s="53">
        <f>FH!B200*1</f>
        <v>0</v>
      </c>
      <c r="E200">
        <f t="shared" si="34"/>
        <v>198</v>
      </c>
      <c r="F200" s="53" t="str">
        <f>IF(FT!A200&lt;&gt;"",FT!A200*10,"")</f>
        <v/>
      </c>
      <c r="G200" s="53" t="str">
        <f>IF(FT!B200&lt;&gt;"",FT!B200*100,"")</f>
        <v/>
      </c>
      <c r="H200" s="53" t="str">
        <f t="shared" si="32"/>
        <v/>
      </c>
      <c r="I200" t="str">
        <f>IF(FT!B200&lt;&gt;"",FT!E200,"")</f>
        <v/>
      </c>
      <c r="J200" t="str">
        <f>IF(FT!B200&lt;&gt;"",FT!C200,"")</f>
        <v/>
      </c>
    </row>
    <row r="201" spans="1:10">
      <c r="A201" s="53">
        <f t="shared" si="33"/>
        <v>199</v>
      </c>
      <c r="B201" s="53">
        <f t="shared" si="31"/>
        <v>0</v>
      </c>
      <c r="C201" s="53">
        <f>FH!A201*1</f>
        <v>0</v>
      </c>
      <c r="D201" s="53">
        <f>FH!B201*1</f>
        <v>0</v>
      </c>
      <c r="E201">
        <f t="shared" si="34"/>
        <v>199</v>
      </c>
      <c r="F201" s="53" t="str">
        <f>IF(FT!A201&lt;&gt;"",FT!A201*10,"")</f>
        <v/>
      </c>
      <c r="G201" s="53" t="str">
        <f>IF(FT!B201&lt;&gt;"",FT!B201*100,"")</f>
        <v/>
      </c>
      <c r="H201" s="53" t="str">
        <f t="shared" si="32"/>
        <v/>
      </c>
      <c r="I201" t="str">
        <f>IF(FT!B201&lt;&gt;"",FT!E201,"")</f>
        <v/>
      </c>
      <c r="J201" t="str">
        <f>IF(FT!B201&lt;&gt;"",FT!C201,"")</f>
        <v/>
      </c>
    </row>
    <row r="202" spans="1:10">
      <c r="A202" s="53">
        <f t="shared" si="33"/>
        <v>200</v>
      </c>
      <c r="B202" s="53">
        <f t="shared" si="31"/>
        <v>0</v>
      </c>
      <c r="C202" s="53">
        <f>FH!A202*1</f>
        <v>0</v>
      </c>
      <c r="D202" s="53">
        <f>FH!B202*1</f>
        <v>0</v>
      </c>
      <c r="E202">
        <f t="shared" si="34"/>
        <v>200</v>
      </c>
      <c r="F202" s="53" t="str">
        <f>IF(FT!A202&lt;&gt;"",FT!A202*10,"")</f>
        <v/>
      </c>
      <c r="G202" s="53" t="str">
        <f>IF(FT!B202&lt;&gt;"",FT!B202*100,"")</f>
        <v/>
      </c>
      <c r="H202" s="53" t="str">
        <f t="shared" si="32"/>
        <v/>
      </c>
      <c r="I202" t="str">
        <f>IF(FT!B202&lt;&gt;"",FT!E202,"")</f>
        <v/>
      </c>
      <c r="J202" t="str">
        <f>IF(FT!B202&lt;&gt;"",FT!C202,"")</f>
        <v/>
      </c>
    </row>
    <row r="203" spans="1:10">
      <c r="A203" s="53">
        <f t="shared" si="33"/>
        <v>201</v>
      </c>
      <c r="B203" s="53">
        <f t="shared" si="31"/>
        <v>0</v>
      </c>
      <c r="C203" s="53">
        <f>FH!A203*1</f>
        <v>0</v>
      </c>
      <c r="D203" s="53">
        <f>FH!B203*1</f>
        <v>0</v>
      </c>
      <c r="E203">
        <f t="shared" si="34"/>
        <v>201</v>
      </c>
      <c r="F203" s="53" t="str">
        <f>IF(FT!A203&lt;&gt;"",FT!A203*10,"")</f>
        <v/>
      </c>
      <c r="G203" s="53" t="str">
        <f>IF(FT!B203&lt;&gt;"",FT!B203*100,"")</f>
        <v/>
      </c>
      <c r="H203" s="53" t="str">
        <f t="shared" si="32"/>
        <v/>
      </c>
      <c r="I203" t="str">
        <f>IF(FT!B203&lt;&gt;"",FT!E203,"")</f>
        <v/>
      </c>
      <c r="J203" t="str">
        <f>IF(FT!B203&lt;&gt;"",FT!C203,"")</f>
        <v/>
      </c>
    </row>
    <row r="204" spans="1:10">
      <c r="A204" s="53">
        <f t="shared" si="33"/>
        <v>202</v>
      </c>
      <c r="B204" s="53">
        <f t="shared" si="31"/>
        <v>0</v>
      </c>
      <c r="C204" s="53">
        <f>FH!A204*1</f>
        <v>0</v>
      </c>
      <c r="D204" s="53">
        <f>FH!B204*1</f>
        <v>0</v>
      </c>
      <c r="E204">
        <f t="shared" si="34"/>
        <v>202</v>
      </c>
      <c r="F204" s="53" t="str">
        <f>IF(FT!A204&lt;&gt;"",FT!A204*10,"")</f>
        <v/>
      </c>
      <c r="G204" s="53" t="str">
        <f>IF(FT!B204&lt;&gt;"",FT!B204*100,"")</f>
        <v/>
      </c>
      <c r="H204" s="53" t="str">
        <f t="shared" si="32"/>
        <v/>
      </c>
      <c r="I204" t="str">
        <f>IF(FT!B204&lt;&gt;"",FT!E204,"")</f>
        <v/>
      </c>
      <c r="J204" t="str">
        <f>IF(FT!B204&lt;&gt;"",FT!C204,"")</f>
        <v/>
      </c>
    </row>
    <row r="205" spans="1:10">
      <c r="A205" s="53">
        <f t="shared" si="33"/>
        <v>203</v>
      </c>
      <c r="B205" s="53">
        <f t="shared" si="31"/>
        <v>0</v>
      </c>
      <c r="C205" s="53">
        <f>FH!A205*1</f>
        <v>0</v>
      </c>
      <c r="D205" s="53">
        <f>FH!B205*1</f>
        <v>0</v>
      </c>
      <c r="E205">
        <f t="shared" si="34"/>
        <v>203</v>
      </c>
      <c r="F205" s="53" t="str">
        <f>IF(FT!A205&lt;&gt;"",FT!A205*10,"")</f>
        <v/>
      </c>
      <c r="G205" s="53" t="str">
        <f>IF(FT!B205&lt;&gt;"",FT!B205*100,"")</f>
        <v/>
      </c>
      <c r="H205" s="53" t="str">
        <f t="shared" si="32"/>
        <v/>
      </c>
      <c r="I205" t="str">
        <f>IF(FT!B205&lt;&gt;"",FT!E205,"")</f>
        <v/>
      </c>
      <c r="J205" t="str">
        <f>IF(FT!B205&lt;&gt;"",FT!C205,"")</f>
        <v/>
      </c>
    </row>
    <row r="206" spans="1:10">
      <c r="A206" s="53">
        <f t="shared" si="33"/>
        <v>204</v>
      </c>
      <c r="B206" s="53">
        <f t="shared" si="31"/>
        <v>0</v>
      </c>
      <c r="C206" s="53">
        <f>FH!A206*1</f>
        <v>0</v>
      </c>
      <c r="D206" s="53">
        <f>FH!B206*1</f>
        <v>0</v>
      </c>
      <c r="E206">
        <f t="shared" si="34"/>
        <v>204</v>
      </c>
      <c r="F206" s="53" t="str">
        <f>IF(FT!A206&lt;&gt;"",FT!A206*10,"")</f>
        <v/>
      </c>
      <c r="G206" s="53" t="str">
        <f>IF(FT!B206&lt;&gt;"",FT!B206*100,"")</f>
        <v/>
      </c>
      <c r="H206" s="53" t="str">
        <f t="shared" si="32"/>
        <v/>
      </c>
      <c r="I206" t="str">
        <f>IF(FT!B206&lt;&gt;"",FT!E206,"")</f>
        <v/>
      </c>
      <c r="J206" t="str">
        <f>IF(FT!B206&lt;&gt;"",FT!C206,"")</f>
        <v/>
      </c>
    </row>
    <row r="207" spans="1:10">
      <c r="A207" s="53">
        <f t="shared" si="33"/>
        <v>205</v>
      </c>
      <c r="B207" s="53">
        <f t="shared" si="31"/>
        <v>0</v>
      </c>
      <c r="C207" s="53">
        <f>FH!A207*1</f>
        <v>0</v>
      </c>
      <c r="D207" s="53">
        <f>FH!B207*1</f>
        <v>0</v>
      </c>
      <c r="E207">
        <f t="shared" si="34"/>
        <v>205</v>
      </c>
      <c r="F207" s="53" t="str">
        <f>IF(FT!A207&lt;&gt;"",FT!A207*10,"")</f>
        <v/>
      </c>
      <c r="G207" s="53" t="str">
        <f>IF(FT!B207&lt;&gt;"",FT!B207*100,"")</f>
        <v/>
      </c>
      <c r="H207" s="53" t="str">
        <f t="shared" si="32"/>
        <v/>
      </c>
      <c r="I207" t="str">
        <f>IF(FT!B207&lt;&gt;"",FT!E207,"")</f>
        <v/>
      </c>
      <c r="J207" t="str">
        <f>IF(FT!B207&lt;&gt;"",FT!C207,"")</f>
        <v/>
      </c>
    </row>
    <row r="208" spans="1:10">
      <c r="A208" s="53">
        <f t="shared" si="33"/>
        <v>206</v>
      </c>
      <c r="B208" s="53">
        <f t="shared" si="31"/>
        <v>0</v>
      </c>
      <c r="C208" s="53">
        <f>FH!A208*1</f>
        <v>0</v>
      </c>
      <c r="D208" s="53">
        <f>FH!B208*1</f>
        <v>0</v>
      </c>
      <c r="E208">
        <f t="shared" si="34"/>
        <v>206</v>
      </c>
      <c r="F208" s="53" t="str">
        <f>IF(FT!A208&lt;&gt;"",FT!A208*10,"")</f>
        <v/>
      </c>
      <c r="G208" s="53" t="str">
        <f>IF(FT!B208&lt;&gt;"",FT!B208*100,"")</f>
        <v/>
      </c>
      <c r="H208" s="53" t="str">
        <f t="shared" si="32"/>
        <v/>
      </c>
      <c r="I208" t="str">
        <f>IF(FT!B208&lt;&gt;"",FT!E208,"")</f>
        <v/>
      </c>
      <c r="J208" t="str">
        <f>IF(FT!B208&lt;&gt;"",FT!C208,"")</f>
        <v/>
      </c>
    </row>
    <row r="209" spans="1:10">
      <c r="A209" s="53">
        <f t="shared" si="33"/>
        <v>207</v>
      </c>
      <c r="B209" s="53">
        <f t="shared" si="31"/>
        <v>0</v>
      </c>
      <c r="C209" s="53">
        <f>FH!A209*1</f>
        <v>0</v>
      </c>
      <c r="D209" s="53">
        <f>FH!B209*1</f>
        <v>0</v>
      </c>
      <c r="E209">
        <f t="shared" si="34"/>
        <v>207</v>
      </c>
      <c r="F209" s="53" t="str">
        <f>IF(FT!A209&lt;&gt;"",FT!A209*10,"")</f>
        <v/>
      </c>
      <c r="G209" s="53" t="str">
        <f>IF(FT!B209&lt;&gt;"",FT!B209*100,"")</f>
        <v/>
      </c>
      <c r="H209" s="53" t="str">
        <f t="shared" si="32"/>
        <v/>
      </c>
      <c r="I209" t="str">
        <f>IF(FT!B209&lt;&gt;"",FT!E209,"")</f>
        <v/>
      </c>
      <c r="J209" t="str">
        <f>IF(FT!B209&lt;&gt;"",FT!C209,"")</f>
        <v/>
      </c>
    </row>
    <row r="210" spans="1:10">
      <c r="A210" s="53">
        <f t="shared" si="33"/>
        <v>208</v>
      </c>
      <c r="B210" s="53">
        <f t="shared" si="31"/>
        <v>0</v>
      </c>
      <c r="C210" s="53">
        <f>FH!A210*1</f>
        <v>0</v>
      </c>
      <c r="D210" s="53">
        <f>FH!B210*1</f>
        <v>0</v>
      </c>
      <c r="E210">
        <f t="shared" si="34"/>
        <v>208</v>
      </c>
      <c r="F210" s="53" t="str">
        <f>IF(FT!A210&lt;&gt;"",FT!A210*10,"")</f>
        <v/>
      </c>
      <c r="G210" s="53" t="str">
        <f>IF(FT!B210&lt;&gt;"",FT!B210*100,"")</f>
        <v/>
      </c>
      <c r="H210" s="53" t="str">
        <f t="shared" si="32"/>
        <v/>
      </c>
      <c r="I210" t="str">
        <f>IF(FT!B210&lt;&gt;"",FT!E210,"")</f>
        <v/>
      </c>
      <c r="J210" t="str">
        <f>IF(FT!B210&lt;&gt;"",FT!C210,"")</f>
        <v/>
      </c>
    </row>
    <row r="211" spans="1:10">
      <c r="A211" s="53">
        <f t="shared" si="33"/>
        <v>209</v>
      </c>
      <c r="B211" s="53">
        <f t="shared" si="31"/>
        <v>0</v>
      </c>
      <c r="C211" s="53">
        <f>FH!A211*1</f>
        <v>0</v>
      </c>
      <c r="D211" s="53">
        <f>FH!B211*1</f>
        <v>0</v>
      </c>
      <c r="E211">
        <f t="shared" si="34"/>
        <v>209</v>
      </c>
      <c r="F211" s="53" t="str">
        <f>IF(FT!A211&lt;&gt;"",FT!A211*10,"")</f>
        <v/>
      </c>
      <c r="G211" s="53" t="str">
        <f>IF(FT!B211&lt;&gt;"",FT!B211*100,"")</f>
        <v/>
      </c>
      <c r="H211" s="53" t="str">
        <f t="shared" si="32"/>
        <v/>
      </c>
      <c r="I211" t="str">
        <f>IF(FT!B211&lt;&gt;"",FT!E211,"")</f>
        <v/>
      </c>
      <c r="J211" t="str">
        <f>IF(FT!B211&lt;&gt;"",FT!C211,"")</f>
        <v/>
      </c>
    </row>
    <row r="212" spans="1:10">
      <c r="A212" s="53">
        <f t="shared" si="33"/>
        <v>210</v>
      </c>
      <c r="B212" s="53">
        <f t="shared" si="31"/>
        <v>0</v>
      </c>
      <c r="C212" s="53">
        <f>FH!A212*1</f>
        <v>0</v>
      </c>
      <c r="D212" s="53">
        <f>FH!B212*1</f>
        <v>0</v>
      </c>
      <c r="E212">
        <f t="shared" si="34"/>
        <v>210</v>
      </c>
      <c r="F212" s="53" t="str">
        <f>IF(FT!A212&lt;&gt;"",FT!A212*10,"")</f>
        <v/>
      </c>
      <c r="G212" s="53" t="str">
        <f>IF(FT!B212&lt;&gt;"",FT!B212*100,"")</f>
        <v/>
      </c>
      <c r="H212" s="53" t="str">
        <f t="shared" si="32"/>
        <v/>
      </c>
      <c r="I212" t="str">
        <f>IF(FT!B212&lt;&gt;"",FT!E212,"")</f>
        <v/>
      </c>
      <c r="J212" t="str">
        <f>IF(FT!B212&lt;&gt;"",FT!C212,"")</f>
        <v/>
      </c>
    </row>
    <row r="213" spans="1:10">
      <c r="A213" s="53">
        <f t="shared" si="33"/>
        <v>211</v>
      </c>
      <c r="B213" s="53">
        <f t="shared" si="31"/>
        <v>0</v>
      </c>
      <c r="C213" s="53">
        <f>FH!A213*1</f>
        <v>0</v>
      </c>
      <c r="D213" s="53">
        <f>FH!B213*1</f>
        <v>0</v>
      </c>
      <c r="E213">
        <f t="shared" si="34"/>
        <v>211</v>
      </c>
      <c r="F213" s="53" t="str">
        <f>IF(FT!A213&lt;&gt;"",FT!A213*10,"")</f>
        <v/>
      </c>
      <c r="G213" s="53" t="str">
        <f>IF(FT!B213&lt;&gt;"",FT!B213*100,"")</f>
        <v/>
      </c>
      <c r="H213" s="53" t="str">
        <f t="shared" si="32"/>
        <v/>
      </c>
      <c r="I213" t="str">
        <f>IF(FT!B213&lt;&gt;"",FT!E213,"")</f>
        <v/>
      </c>
      <c r="J213" t="str">
        <f>IF(FT!B213&lt;&gt;"",FT!C213,"")</f>
        <v/>
      </c>
    </row>
    <row r="214" spans="1:10">
      <c r="A214" s="53">
        <f t="shared" si="33"/>
        <v>212</v>
      </c>
      <c r="B214" s="53">
        <f t="shared" si="31"/>
        <v>0</v>
      </c>
      <c r="C214" s="53">
        <f>FH!A214*1</f>
        <v>0</v>
      </c>
      <c r="D214" s="53">
        <f>FH!B214*1</f>
        <v>0</v>
      </c>
      <c r="E214">
        <f t="shared" si="34"/>
        <v>212</v>
      </c>
      <c r="F214" s="53" t="str">
        <f>IF(FT!A214&lt;&gt;"",FT!A214*10,"")</f>
        <v/>
      </c>
      <c r="G214" s="53" t="str">
        <f>IF(FT!B214&lt;&gt;"",FT!B214*100,"")</f>
        <v/>
      </c>
      <c r="H214" s="53" t="str">
        <f t="shared" si="32"/>
        <v/>
      </c>
      <c r="I214" t="str">
        <f>IF(FT!B214&lt;&gt;"",FT!E214,"")</f>
        <v/>
      </c>
      <c r="J214" t="str">
        <f>IF(FT!B214&lt;&gt;"",FT!C214,"")</f>
        <v/>
      </c>
    </row>
    <row r="215" spans="1:10">
      <c r="A215" s="53">
        <f t="shared" si="33"/>
        <v>213</v>
      </c>
      <c r="B215" s="53">
        <f t="shared" si="31"/>
        <v>0</v>
      </c>
      <c r="C215" s="53">
        <f>FH!A215*1</f>
        <v>0</v>
      </c>
      <c r="D215" s="53">
        <f>FH!B215*1</f>
        <v>0</v>
      </c>
      <c r="E215">
        <f t="shared" si="34"/>
        <v>213</v>
      </c>
      <c r="F215" s="53" t="str">
        <f>IF(FT!A215&lt;&gt;"",FT!A215*10,"")</f>
        <v/>
      </c>
      <c r="G215" s="53" t="str">
        <f>IF(FT!B215&lt;&gt;"",FT!B215*100,"")</f>
        <v/>
      </c>
      <c r="H215" s="53" t="str">
        <f t="shared" si="32"/>
        <v/>
      </c>
      <c r="I215" t="str">
        <f>IF(FT!B215&lt;&gt;"",FT!E215,"")</f>
        <v/>
      </c>
      <c r="J215" t="str">
        <f>IF(FT!B215&lt;&gt;"",FT!C215,"")</f>
        <v/>
      </c>
    </row>
    <row r="216" spans="1:10">
      <c r="A216" s="53">
        <f t="shared" si="33"/>
        <v>214</v>
      </c>
      <c r="B216" s="53">
        <f t="shared" si="31"/>
        <v>0</v>
      </c>
      <c r="C216" s="53">
        <f>FH!A216*1</f>
        <v>0</v>
      </c>
      <c r="D216" s="53">
        <f>FH!B216*1</f>
        <v>0</v>
      </c>
      <c r="E216">
        <f t="shared" si="34"/>
        <v>214</v>
      </c>
      <c r="F216" s="53" t="str">
        <f>IF(FT!A216&lt;&gt;"",FT!A216*10,"")</f>
        <v/>
      </c>
      <c r="G216" s="53" t="str">
        <f>IF(FT!B216&lt;&gt;"",FT!B216*100,"")</f>
        <v/>
      </c>
      <c r="H216" s="53" t="str">
        <f t="shared" si="32"/>
        <v/>
      </c>
      <c r="I216" t="str">
        <f>IF(FT!B216&lt;&gt;"",FT!E216,"")</f>
        <v/>
      </c>
      <c r="J216" t="str">
        <f>IF(FT!B216&lt;&gt;"",FT!C216,"")</f>
        <v/>
      </c>
    </row>
    <row r="217" spans="1:10">
      <c r="A217" s="53">
        <f t="shared" si="33"/>
        <v>215</v>
      </c>
      <c r="B217" s="53">
        <f t="shared" si="31"/>
        <v>0</v>
      </c>
      <c r="C217" s="53">
        <f>FH!A217*1</f>
        <v>0</v>
      </c>
      <c r="D217" s="53">
        <f>FH!B217*1</f>
        <v>0</v>
      </c>
      <c r="E217">
        <f t="shared" si="34"/>
        <v>215</v>
      </c>
      <c r="F217" s="53" t="str">
        <f>IF(FT!A217&lt;&gt;"",FT!A217*10,"")</f>
        <v/>
      </c>
      <c r="G217" s="53" t="str">
        <f>IF(FT!B217&lt;&gt;"",FT!B217*100,"")</f>
        <v/>
      </c>
      <c r="H217" s="53" t="str">
        <f t="shared" si="32"/>
        <v/>
      </c>
      <c r="I217" t="str">
        <f>IF(FT!B217&lt;&gt;"",FT!E217,"")</f>
        <v/>
      </c>
      <c r="J217" t="str">
        <f>IF(FT!B217&lt;&gt;"",FT!C217,"")</f>
        <v/>
      </c>
    </row>
    <row r="218" spans="1:10">
      <c r="A218" s="53">
        <f t="shared" si="33"/>
        <v>216</v>
      </c>
      <c r="B218" s="53">
        <f t="shared" si="31"/>
        <v>0</v>
      </c>
      <c r="C218" s="53">
        <f>FH!A218*1</f>
        <v>0</v>
      </c>
      <c r="D218" s="53">
        <f>FH!B218*1</f>
        <v>0</v>
      </c>
      <c r="E218">
        <f t="shared" si="34"/>
        <v>216</v>
      </c>
      <c r="F218" s="53" t="str">
        <f>IF(FT!A218&lt;&gt;"",FT!A218*10,"")</f>
        <v/>
      </c>
      <c r="G218" s="53" t="str">
        <f>IF(FT!B218&lt;&gt;"",FT!B218*100,"")</f>
        <v/>
      </c>
      <c r="H218" s="53" t="str">
        <f t="shared" si="32"/>
        <v/>
      </c>
      <c r="I218" t="str">
        <f>IF(FT!B218&lt;&gt;"",FT!E218,"")</f>
        <v/>
      </c>
      <c r="J218" t="str">
        <f>IF(FT!B218&lt;&gt;"",FT!C218,"")</f>
        <v/>
      </c>
    </row>
    <row r="219" spans="1:10">
      <c r="A219" s="53">
        <f t="shared" si="33"/>
        <v>217</v>
      </c>
      <c r="B219" s="53">
        <f t="shared" si="31"/>
        <v>0</v>
      </c>
      <c r="C219" s="53">
        <f>FH!A219*1</f>
        <v>0</v>
      </c>
      <c r="D219" s="53">
        <f>FH!B219*1</f>
        <v>0</v>
      </c>
      <c r="E219">
        <f t="shared" si="34"/>
        <v>217</v>
      </c>
      <c r="F219" s="53" t="str">
        <f>IF(FT!A219&lt;&gt;"",FT!A219*10,"")</f>
        <v/>
      </c>
      <c r="G219" s="53" t="str">
        <f>IF(FT!B219&lt;&gt;"",FT!B219*100,"")</f>
        <v/>
      </c>
      <c r="H219" s="53" t="str">
        <f t="shared" si="32"/>
        <v/>
      </c>
      <c r="I219" t="str">
        <f>IF(FT!B219&lt;&gt;"",FT!E219,"")</f>
        <v/>
      </c>
      <c r="J219" t="str">
        <f>IF(FT!B219&lt;&gt;"",FT!C219,"")</f>
        <v/>
      </c>
    </row>
    <row r="220" spans="1:10">
      <c r="A220" s="53">
        <f t="shared" si="33"/>
        <v>218</v>
      </c>
      <c r="B220" s="53">
        <f t="shared" si="31"/>
        <v>0</v>
      </c>
      <c r="C220" s="53">
        <f>FH!A220*1</f>
        <v>0</v>
      </c>
      <c r="D220" s="53">
        <f>FH!B220*1</f>
        <v>0</v>
      </c>
      <c r="E220">
        <f t="shared" si="34"/>
        <v>218</v>
      </c>
      <c r="F220" s="53" t="str">
        <f>IF(FT!A220&lt;&gt;"",FT!A220*10,"")</f>
        <v/>
      </c>
      <c r="G220" s="53" t="str">
        <f>IF(FT!B220&lt;&gt;"",FT!B220*100,"")</f>
        <v/>
      </c>
      <c r="H220" s="53" t="str">
        <f t="shared" si="32"/>
        <v/>
      </c>
      <c r="I220" t="str">
        <f>IF(FT!B220&lt;&gt;"",FT!E220,"")</f>
        <v/>
      </c>
      <c r="J220" t="str">
        <f>IF(FT!B220&lt;&gt;"",FT!C220,"")</f>
        <v/>
      </c>
    </row>
    <row r="221" spans="1:10">
      <c r="A221" s="53">
        <f t="shared" si="33"/>
        <v>219</v>
      </c>
      <c r="B221" s="53">
        <f t="shared" si="31"/>
        <v>0</v>
      </c>
      <c r="C221" s="53">
        <f>FH!A221*1</f>
        <v>0</v>
      </c>
      <c r="D221" s="53">
        <f>FH!B221*1</f>
        <v>0</v>
      </c>
      <c r="E221">
        <f t="shared" si="34"/>
        <v>219</v>
      </c>
      <c r="F221" s="53" t="str">
        <f>IF(FT!A221&lt;&gt;"",FT!A221*10,"")</f>
        <v/>
      </c>
      <c r="G221" s="53" t="str">
        <f>IF(FT!B221&lt;&gt;"",FT!B221*100,"")</f>
        <v/>
      </c>
      <c r="H221" s="53" t="str">
        <f t="shared" si="32"/>
        <v/>
      </c>
      <c r="I221" t="str">
        <f>IF(FT!B221&lt;&gt;"",FT!E221,"")</f>
        <v/>
      </c>
      <c r="J221" t="str">
        <f>IF(FT!B221&lt;&gt;"",FT!C221,"")</f>
        <v/>
      </c>
    </row>
    <row r="222" spans="1:10">
      <c r="A222" s="53">
        <f t="shared" si="33"/>
        <v>220</v>
      </c>
      <c r="B222" s="53">
        <f t="shared" si="31"/>
        <v>0</v>
      </c>
      <c r="C222" s="53">
        <f>FH!A222*1</f>
        <v>0</v>
      </c>
      <c r="D222" s="53">
        <f>FH!B222*1</f>
        <v>0</v>
      </c>
      <c r="E222">
        <f t="shared" si="34"/>
        <v>220</v>
      </c>
      <c r="F222" s="53" t="str">
        <f>IF(FT!A222&lt;&gt;"",FT!A222*10,"")</f>
        <v/>
      </c>
      <c r="G222" s="53" t="str">
        <f>IF(FT!B222&lt;&gt;"",FT!B222*100,"")</f>
        <v/>
      </c>
      <c r="H222" s="53" t="str">
        <f t="shared" si="32"/>
        <v/>
      </c>
      <c r="I222" t="str">
        <f>IF(FT!B222&lt;&gt;"",FT!E222,"")</f>
        <v/>
      </c>
      <c r="J222" t="str">
        <f>IF(FT!B222&lt;&gt;"",FT!C222,"")</f>
        <v/>
      </c>
    </row>
    <row r="223" spans="1:10">
      <c r="A223" s="53">
        <f t="shared" si="33"/>
        <v>221</v>
      </c>
      <c r="B223" s="53">
        <f t="shared" si="31"/>
        <v>0</v>
      </c>
      <c r="C223" s="53">
        <f>FH!A223*1</f>
        <v>0</v>
      </c>
      <c r="D223" s="53">
        <f>FH!B223*1</f>
        <v>0</v>
      </c>
      <c r="E223">
        <f t="shared" si="34"/>
        <v>221</v>
      </c>
      <c r="F223" s="53" t="str">
        <f>IF(FT!A223&lt;&gt;"",FT!A223*10,"")</f>
        <v/>
      </c>
      <c r="G223" s="53" t="str">
        <f>IF(FT!B223&lt;&gt;"",FT!B223*100,"")</f>
        <v/>
      </c>
      <c r="H223" s="53" t="str">
        <f t="shared" si="32"/>
        <v/>
      </c>
      <c r="I223" t="str">
        <f>IF(FT!B223&lt;&gt;"",FT!E223,"")</f>
        <v/>
      </c>
      <c r="J223" t="str">
        <f>IF(FT!B223&lt;&gt;"",FT!C223,"")</f>
        <v/>
      </c>
    </row>
    <row r="224" spans="1:10">
      <c r="A224" s="53">
        <f t="shared" si="33"/>
        <v>222</v>
      </c>
      <c r="B224" s="53">
        <f t="shared" si="31"/>
        <v>0</v>
      </c>
      <c r="C224" s="53">
        <f>FH!A224*1</f>
        <v>0</v>
      </c>
      <c r="D224" s="53">
        <f>FH!B224*1</f>
        <v>0</v>
      </c>
      <c r="E224">
        <f t="shared" si="34"/>
        <v>222</v>
      </c>
      <c r="F224" s="53" t="str">
        <f>IF(FT!A224&lt;&gt;"",FT!A224*10,"")</f>
        <v/>
      </c>
      <c r="G224" s="53" t="str">
        <f>IF(FT!B224&lt;&gt;"",FT!B224*100,"")</f>
        <v/>
      </c>
      <c r="H224" s="53" t="str">
        <f t="shared" si="32"/>
        <v/>
      </c>
      <c r="I224" t="str">
        <f>IF(FT!B224&lt;&gt;"",FT!E224,"")</f>
        <v/>
      </c>
      <c r="J224" t="str">
        <f>IF(FT!B224&lt;&gt;"",FT!C224,"")</f>
        <v/>
      </c>
    </row>
    <row r="225" spans="1:10">
      <c r="A225" s="53">
        <f t="shared" si="33"/>
        <v>223</v>
      </c>
      <c r="B225" s="53">
        <f t="shared" si="31"/>
        <v>0</v>
      </c>
      <c r="C225" s="53">
        <f>FH!A225*1</f>
        <v>0</v>
      </c>
      <c r="D225" s="53">
        <f>FH!B225*1</f>
        <v>0</v>
      </c>
      <c r="E225">
        <f t="shared" si="34"/>
        <v>223</v>
      </c>
      <c r="F225" s="53" t="str">
        <f>IF(FT!A225&lt;&gt;"",FT!A225*10,"")</f>
        <v/>
      </c>
      <c r="G225" s="53" t="str">
        <f>IF(FT!B225&lt;&gt;"",FT!B225*100,"")</f>
        <v/>
      </c>
      <c r="H225" s="53" t="str">
        <f t="shared" si="32"/>
        <v/>
      </c>
      <c r="I225" t="str">
        <f>IF(FT!B225&lt;&gt;"",FT!E225,"")</f>
        <v/>
      </c>
      <c r="J225" t="str">
        <f>IF(FT!B225&lt;&gt;"",FT!C225,"")</f>
        <v/>
      </c>
    </row>
    <row r="226" spans="1:10">
      <c r="A226" s="53">
        <f t="shared" si="33"/>
        <v>224</v>
      </c>
      <c r="B226" s="53">
        <f t="shared" si="31"/>
        <v>0</v>
      </c>
      <c r="C226" s="53">
        <f>FH!A226*1</f>
        <v>0</v>
      </c>
      <c r="D226" s="53">
        <f>FH!B226*1</f>
        <v>0</v>
      </c>
      <c r="E226">
        <f t="shared" si="34"/>
        <v>224</v>
      </c>
      <c r="F226" s="53" t="str">
        <f>IF(FT!A226&lt;&gt;"",FT!A226*10,"")</f>
        <v/>
      </c>
      <c r="G226" s="53" t="str">
        <f>IF(FT!B226&lt;&gt;"",FT!B226*100,"")</f>
        <v/>
      </c>
      <c r="H226" s="53" t="str">
        <f t="shared" si="32"/>
        <v/>
      </c>
      <c r="I226" t="str">
        <f>IF(FT!B226&lt;&gt;"",FT!E226,"")</f>
        <v/>
      </c>
      <c r="J226" t="str">
        <f>IF(FT!B226&lt;&gt;"",FT!C226,"")</f>
        <v/>
      </c>
    </row>
    <row r="227" spans="1:10">
      <c r="A227" s="53">
        <f t="shared" si="33"/>
        <v>225</v>
      </c>
      <c r="B227" s="53">
        <f t="shared" si="31"/>
        <v>0</v>
      </c>
      <c r="C227" s="53">
        <f>FH!A227*1</f>
        <v>0</v>
      </c>
      <c r="D227" s="53">
        <f>FH!B227*1</f>
        <v>0</v>
      </c>
      <c r="E227">
        <f t="shared" si="34"/>
        <v>225</v>
      </c>
      <c r="F227" s="53" t="str">
        <f>IF(FT!A227&lt;&gt;"",FT!A227*10,"")</f>
        <v/>
      </c>
      <c r="G227" s="53" t="str">
        <f>IF(FT!B227&lt;&gt;"",FT!B227*100,"")</f>
        <v/>
      </c>
      <c r="H227" s="53" t="str">
        <f t="shared" si="32"/>
        <v/>
      </c>
      <c r="I227" t="str">
        <f>IF(FT!B227&lt;&gt;"",FT!E227,"")</f>
        <v/>
      </c>
      <c r="J227" t="str">
        <f>IF(FT!B227&lt;&gt;"",FT!C227,"")</f>
        <v/>
      </c>
    </row>
    <row r="228" spans="1:10">
      <c r="A228" s="53">
        <f t="shared" si="33"/>
        <v>226</v>
      </c>
      <c r="B228" s="53">
        <f t="shared" si="31"/>
        <v>0</v>
      </c>
      <c r="C228" s="53">
        <f>FH!A228*1</f>
        <v>0</v>
      </c>
      <c r="D228" s="53">
        <f>FH!B228*1</f>
        <v>0</v>
      </c>
      <c r="E228">
        <f t="shared" si="34"/>
        <v>226</v>
      </c>
      <c r="F228" s="53" t="str">
        <f>IF(FT!A228&lt;&gt;"",FT!A228*10,"")</f>
        <v/>
      </c>
      <c r="G228" s="53" t="str">
        <f>IF(FT!B228&lt;&gt;"",FT!B228*100,"")</f>
        <v/>
      </c>
      <c r="H228" s="53" t="str">
        <f t="shared" si="32"/>
        <v/>
      </c>
      <c r="I228" t="str">
        <f>IF(FT!B228&lt;&gt;"",FT!E228,"")</f>
        <v/>
      </c>
      <c r="J228" t="str">
        <f>IF(FT!B228&lt;&gt;"",FT!C228,"")</f>
        <v/>
      </c>
    </row>
    <row r="229" spans="1:10">
      <c r="A229" s="53">
        <f t="shared" si="33"/>
        <v>227</v>
      </c>
      <c r="B229" s="53">
        <f t="shared" si="31"/>
        <v>0</v>
      </c>
      <c r="C229" s="53">
        <f>FH!A229*1</f>
        <v>0</v>
      </c>
      <c r="D229" s="53">
        <f>FH!B229*1</f>
        <v>0</v>
      </c>
      <c r="E229">
        <f t="shared" si="34"/>
        <v>227</v>
      </c>
      <c r="F229" s="53" t="str">
        <f>IF(FT!A229&lt;&gt;"",FT!A229*10,"")</f>
        <v/>
      </c>
      <c r="G229" s="53" t="str">
        <f>IF(FT!B229&lt;&gt;"",FT!B229*100,"")</f>
        <v/>
      </c>
      <c r="H229" s="53" t="str">
        <f t="shared" si="32"/>
        <v/>
      </c>
      <c r="I229" t="str">
        <f>IF(FT!B229&lt;&gt;"",FT!E229,"")</f>
        <v/>
      </c>
      <c r="J229" t="str">
        <f>IF(FT!B229&lt;&gt;"",FT!C229,"")</f>
        <v/>
      </c>
    </row>
    <row r="230" spans="1:10">
      <c r="A230" s="53">
        <f t="shared" si="33"/>
        <v>228</v>
      </c>
      <c r="B230" s="53">
        <f t="shared" si="31"/>
        <v>0</v>
      </c>
      <c r="C230" s="53">
        <f>FH!A230*1</f>
        <v>0</v>
      </c>
      <c r="D230" s="53">
        <f>FH!B230*1</f>
        <v>0</v>
      </c>
      <c r="E230">
        <f t="shared" si="34"/>
        <v>228</v>
      </c>
      <c r="F230" s="53" t="str">
        <f>IF(FT!A230&lt;&gt;"",FT!A230*10,"")</f>
        <v/>
      </c>
      <c r="G230" s="53" t="str">
        <f>IF(FT!B230&lt;&gt;"",FT!B230*100,"")</f>
        <v/>
      </c>
      <c r="H230" s="53" t="str">
        <f t="shared" si="32"/>
        <v/>
      </c>
      <c r="I230" t="str">
        <f>IF(FT!B230&lt;&gt;"",FT!E230,"")</f>
        <v/>
      </c>
      <c r="J230" t="str">
        <f>IF(FT!B230&lt;&gt;"",FT!C230,"")</f>
        <v/>
      </c>
    </row>
    <row r="231" spans="1:10">
      <c r="A231" s="53">
        <f t="shared" si="33"/>
        <v>229</v>
      </c>
      <c r="B231" s="53">
        <f t="shared" si="31"/>
        <v>0</v>
      </c>
      <c r="C231" s="53">
        <f>FH!A231*1</f>
        <v>0</v>
      </c>
      <c r="D231" s="53">
        <f>FH!B231*1</f>
        <v>0</v>
      </c>
      <c r="E231">
        <f t="shared" si="34"/>
        <v>229</v>
      </c>
      <c r="F231" s="53" t="str">
        <f>IF(FT!A231&lt;&gt;"",FT!A231*10,"")</f>
        <v/>
      </c>
      <c r="G231" s="53" t="str">
        <f>IF(FT!B231&lt;&gt;"",FT!B231*100,"")</f>
        <v/>
      </c>
      <c r="H231" s="53" t="str">
        <f t="shared" si="32"/>
        <v/>
      </c>
      <c r="I231" t="str">
        <f>IF(FT!B231&lt;&gt;"",FT!E231,"")</f>
        <v/>
      </c>
      <c r="J231" t="str">
        <f>IF(FT!B231&lt;&gt;"",FT!C231,"")</f>
        <v/>
      </c>
    </row>
    <row r="232" spans="1:10">
      <c r="A232" s="53">
        <f t="shared" si="33"/>
        <v>230</v>
      </c>
      <c r="B232" s="53">
        <f t="shared" si="31"/>
        <v>0</v>
      </c>
      <c r="C232" s="53">
        <f>FH!A232*1</f>
        <v>0</v>
      </c>
      <c r="D232" s="53">
        <f>FH!B232*1</f>
        <v>0</v>
      </c>
      <c r="E232">
        <f t="shared" si="34"/>
        <v>230</v>
      </c>
      <c r="F232" s="53" t="str">
        <f>IF(FT!A232&lt;&gt;"",FT!A232*10,"")</f>
        <v/>
      </c>
      <c r="G232" s="53" t="str">
        <f>IF(FT!B232&lt;&gt;"",FT!B232*100,"")</f>
        <v/>
      </c>
      <c r="H232" s="53" t="str">
        <f t="shared" si="32"/>
        <v/>
      </c>
      <c r="I232" t="str">
        <f>IF(FT!B232&lt;&gt;"",FT!E232,"")</f>
        <v/>
      </c>
      <c r="J232" t="str">
        <f>IF(FT!B232&lt;&gt;"",FT!C232,"")</f>
        <v/>
      </c>
    </row>
    <row r="233" spans="1:10">
      <c r="A233" s="53">
        <f t="shared" si="33"/>
        <v>231</v>
      </c>
      <c r="B233" s="53">
        <f t="shared" si="31"/>
        <v>0</v>
      </c>
      <c r="C233" s="53">
        <f>FH!A233*1</f>
        <v>0</v>
      </c>
      <c r="D233" s="53">
        <f>FH!B233*1</f>
        <v>0</v>
      </c>
      <c r="E233">
        <f t="shared" si="34"/>
        <v>231</v>
      </c>
      <c r="F233" s="53" t="str">
        <f>IF(FT!A233&lt;&gt;"",FT!A233*10,"")</f>
        <v/>
      </c>
      <c r="G233" s="53" t="str">
        <f>IF(FT!B233&lt;&gt;"",FT!B233*100,"")</f>
        <v/>
      </c>
      <c r="H233" s="53" t="str">
        <f t="shared" si="32"/>
        <v/>
      </c>
      <c r="I233" t="str">
        <f>IF(FT!B233&lt;&gt;"",FT!E233,"")</f>
        <v/>
      </c>
      <c r="J233" t="str">
        <f>IF(FT!B233&lt;&gt;"",FT!C233,"")</f>
        <v/>
      </c>
    </row>
    <row r="234" spans="1:10">
      <c r="A234" s="53">
        <f t="shared" si="33"/>
        <v>232</v>
      </c>
      <c r="B234" s="53">
        <f t="shared" si="31"/>
        <v>0</v>
      </c>
      <c r="C234" s="53">
        <f>FH!A234*1</f>
        <v>0</v>
      </c>
      <c r="D234" s="53">
        <f>FH!B234*1</f>
        <v>0</v>
      </c>
      <c r="E234">
        <f t="shared" si="34"/>
        <v>232</v>
      </c>
      <c r="F234" s="53" t="str">
        <f>IF(FT!A234&lt;&gt;"",FT!A234*10,"")</f>
        <v/>
      </c>
      <c r="G234" s="53" t="str">
        <f>IF(FT!B234&lt;&gt;"",FT!B234*100,"")</f>
        <v/>
      </c>
      <c r="H234" s="53" t="str">
        <f t="shared" si="32"/>
        <v/>
      </c>
      <c r="I234" t="str">
        <f>IF(FT!B234&lt;&gt;"",FT!E234,"")</f>
        <v/>
      </c>
      <c r="J234" t="str">
        <f>IF(FT!B234&lt;&gt;"",FT!C234,"")</f>
        <v/>
      </c>
    </row>
    <row r="235" spans="1:10">
      <c r="A235" s="53">
        <f t="shared" si="33"/>
        <v>233</v>
      </c>
      <c r="B235" s="53">
        <f t="shared" si="31"/>
        <v>0</v>
      </c>
      <c r="C235" s="53">
        <f>FH!A235*1</f>
        <v>0</v>
      </c>
      <c r="D235" s="53">
        <f>FH!B235*1</f>
        <v>0</v>
      </c>
      <c r="E235">
        <f t="shared" si="34"/>
        <v>233</v>
      </c>
      <c r="F235" s="53" t="str">
        <f>IF(FT!A235&lt;&gt;"",FT!A235*10,"")</f>
        <v/>
      </c>
      <c r="G235" s="53" t="str">
        <f>IF(FT!B235&lt;&gt;"",FT!B235*100,"")</f>
        <v/>
      </c>
      <c r="H235" s="53" t="str">
        <f t="shared" si="32"/>
        <v/>
      </c>
      <c r="I235" t="str">
        <f>IF(FT!B235&lt;&gt;"",FT!E235,"")</f>
        <v/>
      </c>
      <c r="J235" t="str">
        <f>IF(FT!B235&lt;&gt;"",FT!C235,"")</f>
        <v/>
      </c>
    </row>
    <row r="236" spans="1:10">
      <c r="A236" s="53">
        <f t="shared" si="33"/>
        <v>234</v>
      </c>
      <c r="B236" s="53">
        <f t="shared" si="31"/>
        <v>0</v>
      </c>
      <c r="C236" s="53">
        <f>FH!A236*1</f>
        <v>0</v>
      </c>
      <c r="D236" s="53">
        <f>FH!B236*1</f>
        <v>0</v>
      </c>
      <c r="E236">
        <f t="shared" si="34"/>
        <v>234</v>
      </c>
      <c r="F236" s="53" t="str">
        <f>IF(FT!A236&lt;&gt;"",FT!A236*10,"")</f>
        <v/>
      </c>
      <c r="G236" s="53" t="str">
        <f>IF(FT!B236&lt;&gt;"",FT!B236*100,"")</f>
        <v/>
      </c>
      <c r="H236" s="53" t="str">
        <f t="shared" si="32"/>
        <v/>
      </c>
      <c r="I236" t="str">
        <f>IF(FT!B236&lt;&gt;"",FT!E236,"")</f>
        <v/>
      </c>
      <c r="J236" t="str">
        <f>IF(FT!B236&lt;&gt;"",FT!C236,"")</f>
        <v/>
      </c>
    </row>
    <row r="237" spans="1:10">
      <c r="A237" s="53">
        <f t="shared" si="33"/>
        <v>235</v>
      </c>
      <c r="B237" s="53">
        <f t="shared" si="31"/>
        <v>0</v>
      </c>
      <c r="C237" s="53">
        <f>FH!A237*1</f>
        <v>0</v>
      </c>
      <c r="D237" s="53">
        <f>FH!B237*1</f>
        <v>0</v>
      </c>
      <c r="E237">
        <f t="shared" si="34"/>
        <v>235</v>
      </c>
      <c r="F237" s="53" t="str">
        <f>IF(FT!A237&lt;&gt;"",FT!A237*10,"")</f>
        <v/>
      </c>
      <c r="G237" s="53" t="str">
        <f>IF(FT!B237&lt;&gt;"",FT!B237*100,"")</f>
        <v/>
      </c>
      <c r="H237" s="53" t="str">
        <f t="shared" si="32"/>
        <v/>
      </c>
      <c r="I237" t="str">
        <f>IF(FT!B237&lt;&gt;"",FT!E237,"")</f>
        <v/>
      </c>
      <c r="J237" t="str">
        <f>IF(FT!B237&lt;&gt;"",FT!C237,"")</f>
        <v/>
      </c>
    </row>
    <row r="238" spans="1:10">
      <c r="A238" s="53">
        <f t="shared" si="33"/>
        <v>236</v>
      </c>
      <c r="B238" s="53">
        <f t="shared" si="31"/>
        <v>0</v>
      </c>
      <c r="C238" s="53">
        <f>FH!A238*1</f>
        <v>0</v>
      </c>
      <c r="D238" s="53">
        <f>FH!B238*1</f>
        <v>0</v>
      </c>
      <c r="E238">
        <f t="shared" si="34"/>
        <v>236</v>
      </c>
      <c r="F238" s="53" t="str">
        <f>IF(FT!A238&lt;&gt;"",FT!A238*10,"")</f>
        <v/>
      </c>
      <c r="G238" s="53" t="str">
        <f>IF(FT!B238&lt;&gt;"",FT!B238*100,"")</f>
        <v/>
      </c>
      <c r="H238" s="53" t="str">
        <f t="shared" si="32"/>
        <v/>
      </c>
      <c r="I238" t="str">
        <f>IF(FT!B238&lt;&gt;"",FT!E238,"")</f>
        <v/>
      </c>
      <c r="J238" t="str">
        <f>IF(FT!B238&lt;&gt;"",FT!C238,"")</f>
        <v/>
      </c>
    </row>
    <row r="239" spans="1:10">
      <c r="A239" s="53">
        <f t="shared" si="33"/>
        <v>237</v>
      </c>
      <c r="B239" s="53">
        <f t="shared" si="31"/>
        <v>0</v>
      </c>
      <c r="C239" s="53">
        <f>FH!A239*1</f>
        <v>0</v>
      </c>
      <c r="D239" s="53">
        <f>FH!B239*1</f>
        <v>0</v>
      </c>
      <c r="E239">
        <f t="shared" si="34"/>
        <v>237</v>
      </c>
      <c r="F239" s="53" t="str">
        <f>IF(FT!A239&lt;&gt;"",FT!A239*10,"")</f>
        <v/>
      </c>
      <c r="G239" s="53" t="str">
        <f>IF(FT!B239&lt;&gt;"",FT!B239*100,"")</f>
        <v/>
      </c>
      <c r="H239" s="53" t="str">
        <f t="shared" si="32"/>
        <v/>
      </c>
      <c r="I239" t="str">
        <f>IF(FT!B239&lt;&gt;"",FT!E239,"")</f>
        <v/>
      </c>
      <c r="J239" t="str">
        <f>IF(FT!B239&lt;&gt;"",FT!C239,"")</f>
        <v/>
      </c>
    </row>
    <row r="240" spans="1:10">
      <c r="A240" s="53">
        <f t="shared" si="33"/>
        <v>238</v>
      </c>
      <c r="B240" s="53">
        <f t="shared" si="31"/>
        <v>0</v>
      </c>
      <c r="C240" s="53">
        <f>FH!A240*1</f>
        <v>0</v>
      </c>
      <c r="D240" s="53">
        <f>FH!B240*1</f>
        <v>0</v>
      </c>
      <c r="E240">
        <f t="shared" si="34"/>
        <v>238</v>
      </c>
      <c r="F240" s="53" t="str">
        <f>IF(FT!A240&lt;&gt;"",FT!A240*10,"")</f>
        <v/>
      </c>
      <c r="G240" s="53" t="str">
        <f>IF(FT!B240&lt;&gt;"",FT!B240*100,"")</f>
        <v/>
      </c>
      <c r="H240" s="53" t="str">
        <f t="shared" si="32"/>
        <v/>
      </c>
      <c r="I240" t="str">
        <f>IF(FT!B240&lt;&gt;"",FT!E240,"")</f>
        <v/>
      </c>
      <c r="J240" t="str">
        <f>IF(FT!B240&lt;&gt;"",FT!C240,"")</f>
        <v/>
      </c>
    </row>
    <row r="241" spans="1:10">
      <c r="A241" s="53">
        <f t="shared" si="33"/>
        <v>239</v>
      </c>
      <c r="B241" s="53">
        <f t="shared" si="31"/>
        <v>0</v>
      </c>
      <c r="C241" s="53">
        <f>FH!A241*1</f>
        <v>0</v>
      </c>
      <c r="D241" s="53">
        <f>FH!B241*1</f>
        <v>0</v>
      </c>
      <c r="E241">
        <f t="shared" si="34"/>
        <v>239</v>
      </c>
      <c r="F241" s="53" t="str">
        <f>IF(FT!A241&lt;&gt;"",FT!A241*10,"")</f>
        <v/>
      </c>
      <c r="G241" s="53" t="str">
        <f>IF(FT!B241&lt;&gt;"",FT!B241*100,"")</f>
        <v/>
      </c>
      <c r="H241" s="53" t="str">
        <f t="shared" si="32"/>
        <v/>
      </c>
      <c r="I241" t="str">
        <f>IF(FT!B241&lt;&gt;"",FT!E241,"")</f>
        <v/>
      </c>
      <c r="J241" t="str">
        <f>IF(FT!B241&lt;&gt;"",FT!C241,"")</f>
        <v/>
      </c>
    </row>
    <row r="242" spans="1:10">
      <c r="A242" s="53">
        <f t="shared" si="33"/>
        <v>240</v>
      </c>
      <c r="B242" s="53">
        <f t="shared" si="31"/>
        <v>0</v>
      </c>
      <c r="C242" s="53">
        <f>FH!A242*1</f>
        <v>0</v>
      </c>
      <c r="D242" s="53">
        <f>FH!B242*1</f>
        <v>0</v>
      </c>
      <c r="E242">
        <f t="shared" si="34"/>
        <v>240</v>
      </c>
      <c r="F242" s="53" t="str">
        <f>IF(FT!A242&lt;&gt;"",FT!A242*10,"")</f>
        <v/>
      </c>
      <c r="G242" s="53" t="str">
        <f>IF(FT!B242&lt;&gt;"",FT!B242*100,"")</f>
        <v/>
      </c>
      <c r="H242" s="53" t="str">
        <f t="shared" si="32"/>
        <v/>
      </c>
      <c r="I242" t="str">
        <f>IF(FT!B242&lt;&gt;"",FT!E242,"")</f>
        <v/>
      </c>
      <c r="J242" t="str">
        <f>IF(FT!B242&lt;&gt;"",FT!C242,"")</f>
        <v/>
      </c>
    </row>
    <row r="243" spans="1:10">
      <c r="A243" s="53">
        <f t="shared" si="33"/>
        <v>241</v>
      </c>
      <c r="B243" s="53">
        <f t="shared" si="31"/>
        <v>0</v>
      </c>
      <c r="C243" s="53">
        <f>FH!A243*1</f>
        <v>0</v>
      </c>
      <c r="D243" s="53">
        <f>FH!B243*1</f>
        <v>0</v>
      </c>
      <c r="E243">
        <f t="shared" si="34"/>
        <v>241</v>
      </c>
      <c r="F243" s="53" t="str">
        <f>IF(FT!A243&lt;&gt;"",FT!A243*10,"")</f>
        <v/>
      </c>
      <c r="G243" s="53" t="str">
        <f>IF(FT!B243&lt;&gt;"",FT!B243*100,"")</f>
        <v/>
      </c>
      <c r="H243" s="53" t="str">
        <f t="shared" si="32"/>
        <v/>
      </c>
      <c r="I243" t="str">
        <f>IF(FT!B243&lt;&gt;"",FT!E243,"")</f>
        <v/>
      </c>
      <c r="J243" t="str">
        <f>IF(FT!B243&lt;&gt;"",FT!C243,"")</f>
        <v/>
      </c>
    </row>
    <row r="244" spans="1:10">
      <c r="A244" s="53">
        <f t="shared" si="33"/>
        <v>242</v>
      </c>
      <c r="B244" s="53">
        <f t="shared" si="31"/>
        <v>0</v>
      </c>
      <c r="C244" s="53">
        <f>FH!A244*1</f>
        <v>0</v>
      </c>
      <c r="D244" s="53">
        <f>FH!B244*1</f>
        <v>0</v>
      </c>
      <c r="E244">
        <f t="shared" si="34"/>
        <v>242</v>
      </c>
      <c r="F244" s="53" t="str">
        <f>IF(FT!A244&lt;&gt;"",FT!A244*10,"")</f>
        <v/>
      </c>
      <c r="G244" s="53" t="str">
        <f>IF(FT!B244&lt;&gt;"",FT!B244*100,"")</f>
        <v/>
      </c>
      <c r="H244" s="53" t="str">
        <f t="shared" si="32"/>
        <v/>
      </c>
      <c r="I244" t="str">
        <f>IF(FT!B244&lt;&gt;"",FT!E244,"")</f>
        <v/>
      </c>
      <c r="J244" t="str">
        <f>IF(FT!B244&lt;&gt;"",FT!C244,"")</f>
        <v/>
      </c>
    </row>
    <row r="245" spans="1:10">
      <c r="A245" s="53">
        <f t="shared" si="33"/>
        <v>243</v>
      </c>
      <c r="B245" s="53">
        <f t="shared" si="31"/>
        <v>0</v>
      </c>
      <c r="C245" s="53">
        <f>FH!A245*1</f>
        <v>0</v>
      </c>
      <c r="D245" s="53">
        <f>FH!B245*1</f>
        <v>0</v>
      </c>
      <c r="E245">
        <f t="shared" si="34"/>
        <v>243</v>
      </c>
      <c r="F245" s="53" t="str">
        <f>IF(FT!A245&lt;&gt;"",FT!A245*10,"")</f>
        <v/>
      </c>
      <c r="G245" s="53" t="str">
        <f>IF(FT!B245&lt;&gt;"",FT!B245*100,"")</f>
        <v/>
      </c>
      <c r="H245" s="53" t="str">
        <f t="shared" si="32"/>
        <v/>
      </c>
      <c r="I245" t="str">
        <f>IF(FT!B245&lt;&gt;"",FT!E245,"")</f>
        <v/>
      </c>
      <c r="J245" t="str">
        <f>IF(FT!B245&lt;&gt;"",FT!C245,"")</f>
        <v/>
      </c>
    </row>
    <row r="246" spans="1:10">
      <c r="A246" s="53">
        <f t="shared" si="33"/>
        <v>244</v>
      </c>
      <c r="B246" s="53">
        <f t="shared" si="31"/>
        <v>0</v>
      </c>
      <c r="C246" s="53">
        <f>FH!A246*1</f>
        <v>0</v>
      </c>
      <c r="D246" s="53">
        <f>FH!B246*1</f>
        <v>0</v>
      </c>
      <c r="E246">
        <f t="shared" si="34"/>
        <v>244</v>
      </c>
      <c r="F246" s="53" t="str">
        <f>IF(FT!A246&lt;&gt;"",FT!A246*10,"")</f>
        <v/>
      </c>
      <c r="G246" s="53" t="str">
        <f>IF(FT!B246&lt;&gt;"",FT!B246*100,"")</f>
        <v/>
      </c>
      <c r="H246" s="53" t="str">
        <f t="shared" si="32"/>
        <v/>
      </c>
      <c r="I246" t="str">
        <f>IF(FT!B246&lt;&gt;"",FT!E246,"")</f>
        <v/>
      </c>
      <c r="J246" t="str">
        <f>IF(FT!B246&lt;&gt;"",FT!C246,"")</f>
        <v/>
      </c>
    </row>
    <row r="247" spans="1:10">
      <c r="A247" s="53">
        <f t="shared" si="33"/>
        <v>245</v>
      </c>
      <c r="B247" s="53">
        <f t="shared" si="31"/>
        <v>0</v>
      </c>
      <c r="C247" s="53">
        <f>FH!A247*1</f>
        <v>0</v>
      </c>
      <c r="D247" s="53">
        <f>FH!B247*1</f>
        <v>0</v>
      </c>
      <c r="E247">
        <f t="shared" si="34"/>
        <v>245</v>
      </c>
      <c r="F247" s="53" t="str">
        <f>IF(FT!A247&lt;&gt;"",FT!A247*10,"")</f>
        <v/>
      </c>
      <c r="G247" s="53" t="str">
        <f>IF(FT!B247&lt;&gt;"",FT!B247*100,"")</f>
        <v/>
      </c>
      <c r="H247" s="53" t="str">
        <f t="shared" si="32"/>
        <v/>
      </c>
      <c r="I247" t="str">
        <f>IF(FT!B247&lt;&gt;"",FT!E247,"")</f>
        <v/>
      </c>
      <c r="J247" t="str">
        <f>IF(FT!B247&lt;&gt;"",FT!C247,"")</f>
        <v/>
      </c>
    </row>
    <row r="248" spans="1:10">
      <c r="A248" s="53">
        <f t="shared" si="33"/>
        <v>246</v>
      </c>
      <c r="B248" s="53">
        <f t="shared" si="31"/>
        <v>0</v>
      </c>
      <c r="C248" s="53">
        <f>FH!A248*1</f>
        <v>0</v>
      </c>
      <c r="D248" s="53">
        <f>FH!B248*1</f>
        <v>0</v>
      </c>
      <c r="E248">
        <f t="shared" si="34"/>
        <v>246</v>
      </c>
      <c r="F248" s="53" t="str">
        <f>IF(FT!A248&lt;&gt;"",FT!A248*10,"")</f>
        <v/>
      </c>
      <c r="G248" s="53" t="str">
        <f>IF(FT!B248&lt;&gt;"",FT!B248*100,"")</f>
        <v/>
      </c>
      <c r="H248" s="53" t="str">
        <f t="shared" si="32"/>
        <v/>
      </c>
      <c r="I248" t="str">
        <f>IF(FT!B248&lt;&gt;"",FT!E248,"")</f>
        <v/>
      </c>
      <c r="J248" t="str">
        <f>IF(FT!B248&lt;&gt;"",FT!C248,"")</f>
        <v/>
      </c>
    </row>
    <row r="249" spans="1:10">
      <c r="A249" s="53">
        <f t="shared" si="33"/>
        <v>247</v>
      </c>
      <c r="B249" s="53">
        <f t="shared" si="31"/>
        <v>0</v>
      </c>
      <c r="C249" s="53">
        <f>FH!A249*1</f>
        <v>0</v>
      </c>
      <c r="D249" s="53">
        <f>FH!B249*1</f>
        <v>0</v>
      </c>
      <c r="E249">
        <f t="shared" si="34"/>
        <v>247</v>
      </c>
      <c r="F249" s="53" t="str">
        <f>IF(FT!A249&lt;&gt;"",FT!A249*10,"")</f>
        <v/>
      </c>
      <c r="G249" s="53" t="str">
        <f>IF(FT!B249&lt;&gt;"",FT!B249*100,"")</f>
        <v/>
      </c>
      <c r="H249" s="53" t="str">
        <f t="shared" si="32"/>
        <v/>
      </c>
      <c r="I249" t="str">
        <f>IF(FT!B249&lt;&gt;"",FT!E249,"")</f>
        <v/>
      </c>
      <c r="J249" t="str">
        <f>IF(FT!B249&lt;&gt;"",FT!C249,"")</f>
        <v/>
      </c>
    </row>
    <row r="250" spans="1:10">
      <c r="A250" s="53">
        <f t="shared" si="33"/>
        <v>248</v>
      </c>
      <c r="B250" s="53">
        <f t="shared" si="31"/>
        <v>0</v>
      </c>
      <c r="C250" s="53">
        <f>FH!A250*1</f>
        <v>0</v>
      </c>
      <c r="D250" s="53">
        <f>FH!B250*1</f>
        <v>0</v>
      </c>
      <c r="E250">
        <f t="shared" si="34"/>
        <v>248</v>
      </c>
      <c r="F250" s="53" t="str">
        <f>IF(FT!A250&lt;&gt;"",FT!A250*10,"")</f>
        <v/>
      </c>
      <c r="G250" s="53" t="str">
        <f>IF(FT!B250&lt;&gt;"",FT!B250*100,"")</f>
        <v/>
      </c>
      <c r="H250" s="53" t="str">
        <f t="shared" si="32"/>
        <v/>
      </c>
      <c r="I250" t="str">
        <f>IF(FT!B250&lt;&gt;"",FT!E250,"")</f>
        <v/>
      </c>
      <c r="J250" t="str">
        <f>IF(FT!B250&lt;&gt;"",FT!C250,"")</f>
        <v/>
      </c>
    </row>
    <row r="251" spans="1:10">
      <c r="A251" s="53">
        <f t="shared" si="33"/>
        <v>249</v>
      </c>
      <c r="B251" s="53">
        <f t="shared" si="31"/>
        <v>0</v>
      </c>
      <c r="C251" s="53">
        <f>FH!A251*1</f>
        <v>0</v>
      </c>
      <c r="D251" s="53">
        <f>FH!B251*1</f>
        <v>0</v>
      </c>
      <c r="E251">
        <f t="shared" si="34"/>
        <v>249</v>
      </c>
      <c r="F251" s="53" t="str">
        <f>IF(FT!A251&lt;&gt;"",FT!A251*10,"")</f>
        <v/>
      </c>
      <c r="G251" s="53" t="str">
        <f>IF(FT!B251&lt;&gt;"",FT!B251*100,"")</f>
        <v/>
      </c>
      <c r="H251" s="53" t="str">
        <f t="shared" si="32"/>
        <v/>
      </c>
      <c r="I251" t="str">
        <f>IF(FT!B251&lt;&gt;"",FT!E251,"")</f>
        <v/>
      </c>
      <c r="J251" t="str">
        <f>IF(FT!B251&lt;&gt;"",FT!C251,"")</f>
        <v/>
      </c>
    </row>
    <row r="252" spans="1:10">
      <c r="A252" s="53">
        <f t="shared" si="33"/>
        <v>250</v>
      </c>
      <c r="B252" s="53">
        <f t="shared" si="31"/>
        <v>0</v>
      </c>
      <c r="C252" s="53">
        <f>FH!A252*1</f>
        <v>0</v>
      </c>
      <c r="D252" s="53">
        <f>FH!B252*1</f>
        <v>0</v>
      </c>
      <c r="E252">
        <f t="shared" si="34"/>
        <v>250</v>
      </c>
      <c r="F252" s="53" t="str">
        <f>IF(FT!A252&lt;&gt;"",FT!A252*10,"")</f>
        <v/>
      </c>
      <c r="G252" s="53" t="str">
        <f>IF(FT!B252&lt;&gt;"",FT!B252*100,"")</f>
        <v/>
      </c>
      <c r="H252" s="53" t="str">
        <f t="shared" si="32"/>
        <v/>
      </c>
      <c r="I252" t="str">
        <f>IF(FT!B252&lt;&gt;"",FT!E252,"")</f>
        <v/>
      </c>
      <c r="J252" t="str">
        <f>IF(FT!B252&lt;&gt;"",FT!C252,"")</f>
        <v/>
      </c>
    </row>
    <row r="253" spans="1:10">
      <c r="A253" s="53">
        <f t="shared" si="33"/>
        <v>251</v>
      </c>
      <c r="B253" s="53">
        <f t="shared" si="31"/>
        <v>0</v>
      </c>
      <c r="C253" s="53">
        <f>FH!A253*1</f>
        <v>0</v>
      </c>
      <c r="D253" s="53">
        <f>FH!B253*1</f>
        <v>0</v>
      </c>
      <c r="E253">
        <f t="shared" si="34"/>
        <v>251</v>
      </c>
      <c r="F253" s="53" t="str">
        <f>IF(FT!A253&lt;&gt;"",FT!A253*10,"")</f>
        <v/>
      </c>
      <c r="G253" s="53" t="str">
        <f>IF(FT!B253&lt;&gt;"",FT!B253*100,"")</f>
        <v/>
      </c>
      <c r="H253" s="53" t="str">
        <f t="shared" si="32"/>
        <v/>
      </c>
      <c r="I253" t="str">
        <f>IF(FT!B253&lt;&gt;"",FT!E253,"")</f>
        <v/>
      </c>
      <c r="J253" t="str">
        <f>IF(FT!B253&lt;&gt;"",FT!C253,"")</f>
        <v/>
      </c>
    </row>
    <row r="254" spans="1:10">
      <c r="A254" s="53">
        <f t="shared" si="33"/>
        <v>252</v>
      </c>
      <c r="B254" s="53">
        <f t="shared" si="31"/>
        <v>0</v>
      </c>
      <c r="C254" s="53">
        <f>FH!A254*1</f>
        <v>0</v>
      </c>
      <c r="D254" s="53">
        <f>FH!B254*1</f>
        <v>0</v>
      </c>
      <c r="E254">
        <f t="shared" si="34"/>
        <v>252</v>
      </c>
      <c r="F254" s="53" t="str">
        <f>IF(FT!A254&lt;&gt;"",FT!A254*10,"")</f>
        <v/>
      </c>
      <c r="G254" s="53" t="str">
        <f>IF(FT!B254&lt;&gt;"",FT!B254*100,"")</f>
        <v/>
      </c>
      <c r="H254" s="53" t="str">
        <f t="shared" si="32"/>
        <v/>
      </c>
      <c r="I254" t="str">
        <f>IF(FT!B254&lt;&gt;"",FT!E254,"")</f>
        <v/>
      </c>
      <c r="J254" t="str">
        <f>IF(FT!B254&lt;&gt;"",FT!C254,"")</f>
        <v/>
      </c>
    </row>
    <row r="255" spans="1:10">
      <c r="A255" s="53">
        <f t="shared" si="33"/>
        <v>253</v>
      </c>
      <c r="B255" s="53">
        <f t="shared" si="31"/>
        <v>0</v>
      </c>
      <c r="C255" s="53">
        <f>FH!A255*1</f>
        <v>0</v>
      </c>
      <c r="D255" s="53">
        <f>FH!B255*1</f>
        <v>0</v>
      </c>
      <c r="E255">
        <f t="shared" si="34"/>
        <v>253</v>
      </c>
      <c r="F255" s="53" t="str">
        <f>IF(FT!A255&lt;&gt;"",FT!A255*10,"")</f>
        <v/>
      </c>
      <c r="G255" s="53" t="str">
        <f>IF(FT!B255&lt;&gt;"",FT!B255*100,"")</f>
        <v/>
      </c>
      <c r="H255" s="53" t="str">
        <f t="shared" si="32"/>
        <v/>
      </c>
      <c r="I255" t="str">
        <f>IF(FT!B255&lt;&gt;"",FT!E255,"")</f>
        <v/>
      </c>
      <c r="J255" t="str">
        <f>IF(FT!B255&lt;&gt;"",FT!C255,"")</f>
        <v/>
      </c>
    </row>
    <row r="256" spans="1:10">
      <c r="A256" s="53">
        <f t="shared" si="33"/>
        <v>254</v>
      </c>
      <c r="B256" s="53">
        <f t="shared" si="31"/>
        <v>0</v>
      </c>
      <c r="C256" s="53">
        <f>FH!A256*1</f>
        <v>0</v>
      </c>
      <c r="D256" s="53">
        <f>FH!B256*1</f>
        <v>0</v>
      </c>
      <c r="E256">
        <f t="shared" si="34"/>
        <v>254</v>
      </c>
      <c r="F256" s="53" t="str">
        <f>IF(FT!A256&lt;&gt;"",FT!A256*10,"")</f>
        <v/>
      </c>
      <c r="G256" s="53" t="str">
        <f>IF(FT!B256&lt;&gt;"",FT!B256*100,"")</f>
        <v/>
      </c>
      <c r="H256" s="53" t="str">
        <f t="shared" si="32"/>
        <v/>
      </c>
      <c r="I256" t="str">
        <f>IF(FT!B256&lt;&gt;"",FT!E256,"")</f>
        <v/>
      </c>
      <c r="J256" t="str">
        <f>IF(FT!B256&lt;&gt;"",FT!C256,"")</f>
        <v/>
      </c>
    </row>
    <row r="257" spans="1:10">
      <c r="A257" s="53">
        <f t="shared" si="33"/>
        <v>255</v>
      </c>
      <c r="B257" s="53">
        <f t="shared" si="31"/>
        <v>0</v>
      </c>
      <c r="C257" s="53">
        <f>FH!A257*1</f>
        <v>0</v>
      </c>
      <c r="D257" s="53">
        <f>FH!B257*1</f>
        <v>0</v>
      </c>
      <c r="E257">
        <f t="shared" si="34"/>
        <v>255</v>
      </c>
      <c r="F257" s="53" t="str">
        <f>IF(FT!A257&lt;&gt;"",FT!A257*10,"")</f>
        <v/>
      </c>
      <c r="G257" s="53" t="str">
        <f>IF(FT!B257&lt;&gt;"",FT!B257*100,"")</f>
        <v/>
      </c>
      <c r="H257" s="53" t="str">
        <f t="shared" si="32"/>
        <v/>
      </c>
      <c r="I257" t="str">
        <f>IF(FT!B257&lt;&gt;"",FT!E257,"")</f>
        <v/>
      </c>
      <c r="J257" t="str">
        <f>IF(FT!B257&lt;&gt;"",FT!C257,"")</f>
        <v/>
      </c>
    </row>
    <row r="258" spans="1:10">
      <c r="E258">
        <f t="shared" si="34"/>
        <v>256</v>
      </c>
      <c r="F258" s="53" t="str">
        <f>IF(FT!A258&lt;&gt;"",FT!A258*10,"")</f>
        <v/>
      </c>
      <c r="G258" s="53" t="str">
        <f>IF(FT!B258&lt;&gt;"",FT!B258*100,"")</f>
        <v/>
      </c>
      <c r="H258" s="53" t="str">
        <f t="shared" si="32"/>
        <v/>
      </c>
      <c r="I258" t="str">
        <f>IF(FT!B258&lt;&gt;"",FT!E258,"")</f>
        <v/>
      </c>
      <c r="J258" t="str">
        <f>IF(FT!B258&lt;&gt;"",FT!C258,"")</f>
        <v/>
      </c>
    </row>
    <row r="259" spans="1:10">
      <c r="E259">
        <f t="shared" si="34"/>
        <v>257</v>
      </c>
      <c r="F259" s="53" t="str">
        <f>IF(FT!A259&lt;&gt;"",FT!A259*10,"")</f>
        <v/>
      </c>
      <c r="G259" s="53" t="str">
        <f>IF(FT!B259&lt;&gt;"",FT!B259*100,"")</f>
        <v/>
      </c>
      <c r="H259" s="53" t="str">
        <f t="shared" ref="H259:H322" si="35">(IF(F259&lt;&gt;"",1,""))</f>
        <v/>
      </c>
      <c r="I259" t="str">
        <f>IF(FT!B259&lt;&gt;"",FT!E259,"")</f>
        <v/>
      </c>
      <c r="J259" t="str">
        <f>IF(FT!B259&lt;&gt;"",FT!C259,"")</f>
        <v/>
      </c>
    </row>
    <row r="260" spans="1:10">
      <c r="E260">
        <f t="shared" ref="E260:E323" si="36">E259+1</f>
        <v>258</v>
      </c>
      <c r="F260" s="53" t="str">
        <f>IF(FT!A260&lt;&gt;"",FT!A260*10,"")</f>
        <v/>
      </c>
      <c r="G260" s="53" t="str">
        <f>IF(FT!B260&lt;&gt;"",FT!B260*100,"")</f>
        <v/>
      </c>
      <c r="H260" s="53" t="str">
        <f t="shared" si="35"/>
        <v/>
      </c>
      <c r="I260" t="str">
        <f>IF(FT!B260&lt;&gt;"",FT!E260,"")</f>
        <v/>
      </c>
      <c r="J260" t="str">
        <f>IF(FT!B260&lt;&gt;"",FT!C260,"")</f>
        <v/>
      </c>
    </row>
    <row r="261" spans="1:10">
      <c r="E261">
        <f t="shared" si="36"/>
        <v>259</v>
      </c>
      <c r="F261" s="53" t="str">
        <f>IF(FT!A261&lt;&gt;"",FT!A261*10,"")</f>
        <v/>
      </c>
      <c r="G261" s="53" t="str">
        <f>IF(FT!B261&lt;&gt;"",FT!B261*100,"")</f>
        <v/>
      </c>
      <c r="H261" s="53" t="str">
        <f t="shared" si="35"/>
        <v/>
      </c>
      <c r="I261" t="str">
        <f>IF(FT!B261&lt;&gt;"",FT!E261,"")</f>
        <v/>
      </c>
      <c r="J261" t="str">
        <f>IF(FT!B261&lt;&gt;"",FT!C261,"")</f>
        <v/>
      </c>
    </row>
    <row r="262" spans="1:10">
      <c r="E262">
        <f t="shared" si="36"/>
        <v>260</v>
      </c>
      <c r="F262" s="53" t="str">
        <f>IF(FT!A262&lt;&gt;"",FT!A262*10,"")</f>
        <v/>
      </c>
      <c r="G262" s="53" t="str">
        <f>IF(FT!B262&lt;&gt;"",FT!B262*100,"")</f>
        <v/>
      </c>
      <c r="H262" s="53" t="str">
        <f t="shared" si="35"/>
        <v/>
      </c>
      <c r="I262" t="str">
        <f>IF(FT!B262&lt;&gt;"",FT!E262,"")</f>
        <v/>
      </c>
      <c r="J262" t="str">
        <f>IF(FT!B262&lt;&gt;"",FT!C262,"")</f>
        <v/>
      </c>
    </row>
    <row r="263" spans="1:10">
      <c r="E263">
        <f t="shared" si="36"/>
        <v>261</v>
      </c>
      <c r="F263" s="53" t="str">
        <f>IF(FT!A263&lt;&gt;"",FT!A263*10,"")</f>
        <v/>
      </c>
      <c r="G263" s="53" t="str">
        <f>IF(FT!B263&lt;&gt;"",FT!B263*100,"")</f>
        <v/>
      </c>
      <c r="H263" s="53" t="str">
        <f t="shared" si="35"/>
        <v/>
      </c>
      <c r="I263" t="str">
        <f>IF(FT!B263&lt;&gt;"",FT!E263,"")</f>
        <v/>
      </c>
      <c r="J263" t="str">
        <f>IF(FT!B263&lt;&gt;"",FT!C263,"")</f>
        <v/>
      </c>
    </row>
    <row r="264" spans="1:10">
      <c r="E264">
        <f t="shared" si="36"/>
        <v>262</v>
      </c>
      <c r="F264" s="53" t="str">
        <f>IF(FT!A264&lt;&gt;"",FT!A264*10,"")</f>
        <v/>
      </c>
      <c r="G264" s="53" t="str">
        <f>IF(FT!B264&lt;&gt;"",FT!B264*100,"")</f>
        <v/>
      </c>
      <c r="H264" s="53" t="str">
        <f t="shared" si="35"/>
        <v/>
      </c>
      <c r="I264" t="str">
        <f>IF(FT!B264&lt;&gt;"",FT!E264,"")</f>
        <v/>
      </c>
      <c r="J264" t="str">
        <f>IF(FT!B264&lt;&gt;"",FT!C264,"")</f>
        <v/>
      </c>
    </row>
    <row r="265" spans="1:10">
      <c r="E265">
        <f t="shared" si="36"/>
        <v>263</v>
      </c>
      <c r="F265" s="53" t="str">
        <f>IF(FT!A265&lt;&gt;"",FT!A265*10,"")</f>
        <v/>
      </c>
      <c r="G265" s="53" t="str">
        <f>IF(FT!B265&lt;&gt;"",FT!B265*100,"")</f>
        <v/>
      </c>
      <c r="H265" s="53" t="str">
        <f t="shared" si="35"/>
        <v/>
      </c>
      <c r="I265" t="str">
        <f>IF(FT!B265&lt;&gt;"",FT!E265,"")</f>
        <v/>
      </c>
      <c r="J265" t="str">
        <f>IF(FT!B265&lt;&gt;"",FT!C265,"")</f>
        <v/>
      </c>
    </row>
    <row r="266" spans="1:10">
      <c r="E266">
        <f t="shared" si="36"/>
        <v>264</v>
      </c>
      <c r="F266" s="53" t="str">
        <f>IF(FT!A266&lt;&gt;"",FT!A266*10,"")</f>
        <v/>
      </c>
      <c r="G266" s="53" t="str">
        <f>IF(FT!B266&lt;&gt;"",FT!B266*100,"")</f>
        <v/>
      </c>
      <c r="H266" s="53" t="str">
        <f t="shared" si="35"/>
        <v/>
      </c>
      <c r="I266" t="str">
        <f>IF(FT!B266&lt;&gt;"",FT!E266,"")</f>
        <v/>
      </c>
      <c r="J266" t="str">
        <f>IF(FT!B266&lt;&gt;"",FT!C266,"")</f>
        <v/>
      </c>
    </row>
    <row r="267" spans="1:10">
      <c r="E267">
        <f t="shared" si="36"/>
        <v>265</v>
      </c>
      <c r="F267" s="53" t="str">
        <f>IF(FT!A267&lt;&gt;"",FT!A267*10,"")</f>
        <v/>
      </c>
      <c r="G267" s="53" t="str">
        <f>IF(FT!B267&lt;&gt;"",FT!B267*100,"")</f>
        <v/>
      </c>
      <c r="H267" s="53" t="str">
        <f t="shared" si="35"/>
        <v/>
      </c>
      <c r="I267" t="str">
        <f>IF(FT!B267&lt;&gt;"",FT!E267,"")</f>
        <v/>
      </c>
      <c r="J267" t="str">
        <f>IF(FT!B267&lt;&gt;"",FT!C267,"")</f>
        <v/>
      </c>
    </row>
    <row r="268" spans="1:10">
      <c r="E268">
        <f t="shared" si="36"/>
        <v>266</v>
      </c>
      <c r="F268" s="53" t="str">
        <f>IF(FT!A268&lt;&gt;"",FT!A268*10,"")</f>
        <v/>
      </c>
      <c r="G268" s="53" t="str">
        <f>IF(FT!B268&lt;&gt;"",FT!B268*100,"")</f>
        <v/>
      </c>
      <c r="H268" s="53" t="str">
        <f t="shared" si="35"/>
        <v/>
      </c>
      <c r="I268" t="str">
        <f>IF(FT!B268&lt;&gt;"",FT!E268,"")</f>
        <v/>
      </c>
      <c r="J268" t="str">
        <f>IF(FT!B268&lt;&gt;"",FT!C268,"")</f>
        <v/>
      </c>
    </row>
    <row r="269" spans="1:10">
      <c r="E269">
        <f t="shared" si="36"/>
        <v>267</v>
      </c>
      <c r="F269" s="53" t="str">
        <f>IF(FT!A269&lt;&gt;"",FT!A269*10,"")</f>
        <v/>
      </c>
      <c r="G269" s="53" t="str">
        <f>IF(FT!B269&lt;&gt;"",FT!B269*100,"")</f>
        <v/>
      </c>
      <c r="H269" s="53" t="str">
        <f t="shared" si="35"/>
        <v/>
      </c>
      <c r="I269" t="str">
        <f>IF(FT!B269&lt;&gt;"",FT!E269,"")</f>
        <v/>
      </c>
      <c r="J269" t="str">
        <f>IF(FT!B269&lt;&gt;"",FT!C269,"")</f>
        <v/>
      </c>
    </row>
    <row r="270" spans="1:10">
      <c r="E270">
        <f t="shared" si="36"/>
        <v>268</v>
      </c>
      <c r="F270" s="53" t="str">
        <f>IF(FT!A270&lt;&gt;"",FT!A270*10,"")</f>
        <v/>
      </c>
      <c r="G270" s="53" t="str">
        <f>IF(FT!B270&lt;&gt;"",FT!B270*100,"")</f>
        <v/>
      </c>
      <c r="H270" s="53" t="str">
        <f t="shared" si="35"/>
        <v/>
      </c>
      <c r="I270" t="str">
        <f>IF(FT!B270&lt;&gt;"",FT!E270,"")</f>
        <v/>
      </c>
      <c r="J270" t="str">
        <f>IF(FT!B270&lt;&gt;"",FT!C270,"")</f>
        <v/>
      </c>
    </row>
    <row r="271" spans="1:10">
      <c r="E271">
        <f t="shared" si="36"/>
        <v>269</v>
      </c>
      <c r="F271" s="53" t="str">
        <f>IF(FT!A271&lt;&gt;"",FT!A271*10,"")</f>
        <v/>
      </c>
      <c r="G271" s="53" t="str">
        <f>IF(FT!B271&lt;&gt;"",FT!B271*100,"")</f>
        <v/>
      </c>
      <c r="H271" s="53" t="str">
        <f t="shared" si="35"/>
        <v/>
      </c>
      <c r="I271" t="str">
        <f>IF(FT!B271&lt;&gt;"",FT!E271,"")</f>
        <v/>
      </c>
      <c r="J271" t="str">
        <f>IF(FT!B271&lt;&gt;"",FT!C271,"")</f>
        <v/>
      </c>
    </row>
    <row r="272" spans="1:10">
      <c r="E272">
        <f t="shared" si="36"/>
        <v>270</v>
      </c>
      <c r="F272" s="53" t="str">
        <f>IF(FT!A272&lt;&gt;"",FT!A272*10,"")</f>
        <v/>
      </c>
      <c r="G272" s="53" t="str">
        <f>IF(FT!B272&lt;&gt;"",FT!B272*100,"")</f>
        <v/>
      </c>
      <c r="H272" s="53" t="str">
        <f t="shared" si="35"/>
        <v/>
      </c>
      <c r="I272" t="str">
        <f>IF(FT!B272&lt;&gt;"",FT!E272,"")</f>
        <v/>
      </c>
      <c r="J272" t="str">
        <f>IF(FT!B272&lt;&gt;"",FT!C272,"")</f>
        <v/>
      </c>
    </row>
    <row r="273" spans="5:10">
      <c r="E273">
        <f t="shared" si="36"/>
        <v>271</v>
      </c>
      <c r="F273" s="53" t="str">
        <f>IF(FT!A273&lt;&gt;"",FT!A273*10,"")</f>
        <v/>
      </c>
      <c r="G273" s="53" t="str">
        <f>IF(FT!B273&lt;&gt;"",FT!B273*100,"")</f>
        <v/>
      </c>
      <c r="H273" s="53" t="str">
        <f t="shared" si="35"/>
        <v/>
      </c>
      <c r="I273" t="str">
        <f>IF(FT!B273&lt;&gt;"",FT!E273,"")</f>
        <v/>
      </c>
      <c r="J273" t="str">
        <f>IF(FT!B273&lt;&gt;"",FT!C273,"")</f>
        <v/>
      </c>
    </row>
    <row r="274" spans="5:10">
      <c r="E274">
        <f t="shared" si="36"/>
        <v>272</v>
      </c>
      <c r="F274" s="53" t="str">
        <f>IF(FT!A274&lt;&gt;"",FT!A274*10,"")</f>
        <v/>
      </c>
      <c r="G274" s="53" t="str">
        <f>IF(FT!B274&lt;&gt;"",FT!B274*100,"")</f>
        <v/>
      </c>
      <c r="H274" s="53" t="str">
        <f t="shared" si="35"/>
        <v/>
      </c>
      <c r="I274" t="str">
        <f>IF(FT!B274&lt;&gt;"",FT!E274,"")</f>
        <v/>
      </c>
      <c r="J274" t="str">
        <f>IF(FT!B274&lt;&gt;"",FT!C274,"")</f>
        <v/>
      </c>
    </row>
    <row r="275" spans="5:10">
      <c r="E275">
        <f t="shared" si="36"/>
        <v>273</v>
      </c>
      <c r="F275" s="53" t="str">
        <f>IF(FT!A275&lt;&gt;"",FT!A275*10,"")</f>
        <v/>
      </c>
      <c r="G275" s="53" t="str">
        <f>IF(FT!B275&lt;&gt;"",FT!B275*100,"")</f>
        <v/>
      </c>
      <c r="H275" s="53" t="str">
        <f t="shared" si="35"/>
        <v/>
      </c>
      <c r="I275" t="str">
        <f>IF(FT!B275&lt;&gt;"",FT!E275,"")</f>
        <v/>
      </c>
      <c r="J275" t="str">
        <f>IF(FT!B275&lt;&gt;"",FT!C275,"")</f>
        <v/>
      </c>
    </row>
    <row r="276" spans="5:10">
      <c r="E276">
        <f t="shared" si="36"/>
        <v>274</v>
      </c>
      <c r="F276" s="53" t="str">
        <f>IF(FT!A276&lt;&gt;"",FT!A276*10,"")</f>
        <v/>
      </c>
      <c r="G276" s="53" t="str">
        <f>IF(FT!B276&lt;&gt;"",FT!B276*100,"")</f>
        <v/>
      </c>
      <c r="H276" s="53" t="str">
        <f t="shared" si="35"/>
        <v/>
      </c>
      <c r="I276" t="str">
        <f>IF(FT!B276&lt;&gt;"",FT!E276,"")</f>
        <v/>
      </c>
      <c r="J276" t="str">
        <f>IF(FT!B276&lt;&gt;"",FT!C276,"")</f>
        <v/>
      </c>
    </row>
    <row r="277" spans="5:10">
      <c r="E277">
        <f t="shared" si="36"/>
        <v>275</v>
      </c>
      <c r="F277" s="53" t="str">
        <f>IF(FT!A277&lt;&gt;"",FT!A277*10,"")</f>
        <v/>
      </c>
      <c r="G277" s="53" t="str">
        <f>IF(FT!B277&lt;&gt;"",FT!B277*100,"")</f>
        <v/>
      </c>
      <c r="H277" s="53" t="str">
        <f t="shared" si="35"/>
        <v/>
      </c>
      <c r="I277" t="str">
        <f>IF(FT!B277&lt;&gt;"",FT!E277,"")</f>
        <v/>
      </c>
      <c r="J277" t="str">
        <f>IF(FT!B277&lt;&gt;"",FT!C277,"")</f>
        <v/>
      </c>
    </row>
    <row r="278" spans="5:10">
      <c r="E278">
        <f t="shared" si="36"/>
        <v>276</v>
      </c>
      <c r="F278" s="53" t="str">
        <f>IF(FT!A278&lt;&gt;"",FT!A278*10,"")</f>
        <v/>
      </c>
      <c r="G278" s="53" t="str">
        <f>IF(FT!B278&lt;&gt;"",FT!B278*100,"")</f>
        <v/>
      </c>
      <c r="H278" s="53" t="str">
        <f t="shared" si="35"/>
        <v/>
      </c>
      <c r="I278" t="str">
        <f>IF(FT!B278&lt;&gt;"",FT!E278,"")</f>
        <v/>
      </c>
      <c r="J278" t="str">
        <f>IF(FT!B278&lt;&gt;"",FT!C278,"")</f>
        <v/>
      </c>
    </row>
    <row r="279" spans="5:10">
      <c r="E279">
        <f t="shared" si="36"/>
        <v>277</v>
      </c>
      <c r="F279" s="53" t="str">
        <f>IF(FT!A279&lt;&gt;"",FT!A279*10,"")</f>
        <v/>
      </c>
      <c r="G279" s="53" t="str">
        <f>IF(FT!B279&lt;&gt;"",FT!B279*100,"")</f>
        <v/>
      </c>
      <c r="H279" s="53" t="str">
        <f t="shared" si="35"/>
        <v/>
      </c>
      <c r="I279" t="str">
        <f>IF(FT!B279&lt;&gt;"",FT!E279,"")</f>
        <v/>
      </c>
      <c r="J279" t="str">
        <f>IF(FT!B279&lt;&gt;"",FT!C279,"")</f>
        <v/>
      </c>
    </row>
    <row r="280" spans="5:10">
      <c r="E280">
        <f t="shared" si="36"/>
        <v>278</v>
      </c>
      <c r="F280" s="53" t="str">
        <f>IF(FT!A280&lt;&gt;"",FT!A280*10,"")</f>
        <v/>
      </c>
      <c r="G280" s="53" t="str">
        <f>IF(FT!B280&lt;&gt;"",FT!B280*100,"")</f>
        <v/>
      </c>
      <c r="H280" s="53" t="str">
        <f t="shared" si="35"/>
        <v/>
      </c>
      <c r="I280" t="str">
        <f>IF(FT!B280&lt;&gt;"",FT!E280,"")</f>
        <v/>
      </c>
      <c r="J280" t="str">
        <f>IF(FT!B280&lt;&gt;"",FT!C280,"")</f>
        <v/>
      </c>
    </row>
    <row r="281" spans="5:10">
      <c r="E281">
        <f t="shared" si="36"/>
        <v>279</v>
      </c>
      <c r="F281" s="53" t="str">
        <f>IF(FT!A281&lt;&gt;"",FT!A281*10,"")</f>
        <v/>
      </c>
      <c r="G281" s="53" t="str">
        <f>IF(FT!B281&lt;&gt;"",FT!B281*100,"")</f>
        <v/>
      </c>
      <c r="H281" s="53" t="str">
        <f t="shared" si="35"/>
        <v/>
      </c>
      <c r="I281" t="str">
        <f>IF(FT!B281&lt;&gt;"",FT!E281,"")</f>
        <v/>
      </c>
      <c r="J281" t="str">
        <f>IF(FT!B281&lt;&gt;"",FT!C281,"")</f>
        <v/>
      </c>
    </row>
    <row r="282" spans="5:10">
      <c r="E282">
        <f t="shared" si="36"/>
        <v>280</v>
      </c>
      <c r="F282" s="53" t="str">
        <f>IF(FT!A282&lt;&gt;"",FT!A282*10,"")</f>
        <v/>
      </c>
      <c r="G282" s="53" t="str">
        <f>IF(FT!B282&lt;&gt;"",FT!B282*100,"")</f>
        <v/>
      </c>
      <c r="H282" s="53" t="str">
        <f t="shared" si="35"/>
        <v/>
      </c>
      <c r="I282" t="str">
        <f>IF(FT!B282&lt;&gt;"",FT!E282,"")</f>
        <v/>
      </c>
      <c r="J282" t="str">
        <f>IF(FT!B282&lt;&gt;"",FT!C282,"")</f>
        <v/>
      </c>
    </row>
    <row r="283" spans="5:10">
      <c r="E283">
        <f t="shared" si="36"/>
        <v>281</v>
      </c>
      <c r="F283" s="53" t="str">
        <f>IF(FT!A283&lt;&gt;"",FT!A283*10,"")</f>
        <v/>
      </c>
      <c r="G283" s="53" t="str">
        <f>IF(FT!B283&lt;&gt;"",FT!B283*100,"")</f>
        <v/>
      </c>
      <c r="H283" s="53" t="str">
        <f t="shared" si="35"/>
        <v/>
      </c>
      <c r="I283" t="str">
        <f>IF(FT!B283&lt;&gt;"",FT!E283,"")</f>
        <v/>
      </c>
      <c r="J283" t="str">
        <f>IF(FT!B283&lt;&gt;"",FT!C283,"")</f>
        <v/>
      </c>
    </row>
    <row r="284" spans="5:10">
      <c r="E284">
        <f t="shared" si="36"/>
        <v>282</v>
      </c>
      <c r="F284" s="53" t="str">
        <f>IF(FT!A284&lt;&gt;"",FT!A284*10,"")</f>
        <v/>
      </c>
      <c r="G284" s="53" t="str">
        <f>IF(FT!B284&lt;&gt;"",FT!B284*100,"")</f>
        <v/>
      </c>
      <c r="H284" s="53" t="str">
        <f t="shared" si="35"/>
        <v/>
      </c>
      <c r="I284" t="str">
        <f>IF(FT!B284&lt;&gt;"",FT!E284,"")</f>
        <v/>
      </c>
      <c r="J284" t="str">
        <f>IF(FT!B284&lt;&gt;"",FT!C284,"")</f>
        <v/>
      </c>
    </row>
    <row r="285" spans="5:10">
      <c r="E285">
        <f t="shared" si="36"/>
        <v>283</v>
      </c>
      <c r="F285" s="53" t="str">
        <f>IF(FT!A285&lt;&gt;"",FT!A285*10,"")</f>
        <v/>
      </c>
      <c r="G285" s="53" t="str">
        <f>IF(FT!B285&lt;&gt;"",FT!B285*100,"")</f>
        <v/>
      </c>
      <c r="H285" s="53" t="str">
        <f t="shared" si="35"/>
        <v/>
      </c>
      <c r="I285" t="str">
        <f>IF(FT!B285&lt;&gt;"",FT!E285,"")</f>
        <v/>
      </c>
      <c r="J285" t="str">
        <f>IF(FT!B285&lt;&gt;"",FT!C285,"")</f>
        <v/>
      </c>
    </row>
    <row r="286" spans="5:10">
      <c r="E286">
        <f t="shared" si="36"/>
        <v>284</v>
      </c>
      <c r="F286" s="53" t="str">
        <f>IF(FT!A286&lt;&gt;"",FT!A286*10,"")</f>
        <v/>
      </c>
      <c r="G286" s="53" t="str">
        <f>IF(FT!B286&lt;&gt;"",FT!B286*100,"")</f>
        <v/>
      </c>
      <c r="H286" s="53" t="str">
        <f t="shared" si="35"/>
        <v/>
      </c>
      <c r="I286" t="str">
        <f>IF(FT!B286&lt;&gt;"",FT!E286,"")</f>
        <v/>
      </c>
      <c r="J286" t="str">
        <f>IF(FT!B286&lt;&gt;"",FT!C286,"")</f>
        <v/>
      </c>
    </row>
    <row r="287" spans="5:10">
      <c r="E287">
        <f t="shared" si="36"/>
        <v>285</v>
      </c>
      <c r="F287" s="53" t="str">
        <f>IF(FT!A287&lt;&gt;"",FT!A287*10,"")</f>
        <v/>
      </c>
      <c r="G287" s="53" t="str">
        <f>IF(FT!B287&lt;&gt;"",FT!B287*100,"")</f>
        <v/>
      </c>
      <c r="H287" s="53" t="str">
        <f t="shared" si="35"/>
        <v/>
      </c>
      <c r="I287" t="str">
        <f>IF(FT!B287&lt;&gt;"",FT!E287,"")</f>
        <v/>
      </c>
      <c r="J287" t="str">
        <f>IF(FT!B287&lt;&gt;"",FT!C287,"")</f>
        <v/>
      </c>
    </row>
    <row r="288" spans="5:10">
      <c r="E288">
        <f t="shared" si="36"/>
        <v>286</v>
      </c>
      <c r="F288" s="53" t="str">
        <f>IF(FT!A288&lt;&gt;"",FT!A288*10,"")</f>
        <v/>
      </c>
      <c r="G288" s="53" t="str">
        <f>IF(FT!B288&lt;&gt;"",FT!B288*100,"")</f>
        <v/>
      </c>
      <c r="H288" s="53" t="str">
        <f t="shared" si="35"/>
        <v/>
      </c>
      <c r="I288" t="str">
        <f>IF(FT!B288&lt;&gt;"",FT!E288,"")</f>
        <v/>
      </c>
      <c r="J288" t="str">
        <f>IF(FT!B288&lt;&gt;"",FT!C288,"")</f>
        <v/>
      </c>
    </row>
    <row r="289" spans="5:10">
      <c r="E289">
        <f t="shared" si="36"/>
        <v>287</v>
      </c>
      <c r="F289" s="53" t="str">
        <f>IF(FT!A289&lt;&gt;"",FT!A289*10,"")</f>
        <v/>
      </c>
      <c r="G289" s="53" t="str">
        <f>IF(FT!B289&lt;&gt;"",FT!B289*100,"")</f>
        <v/>
      </c>
      <c r="H289" s="53" t="str">
        <f t="shared" si="35"/>
        <v/>
      </c>
      <c r="I289" t="str">
        <f>IF(FT!B289&lt;&gt;"",FT!E289,"")</f>
        <v/>
      </c>
      <c r="J289" t="str">
        <f>IF(FT!B289&lt;&gt;"",FT!C289,"")</f>
        <v/>
      </c>
    </row>
    <row r="290" spans="5:10">
      <c r="E290">
        <f t="shared" si="36"/>
        <v>288</v>
      </c>
      <c r="F290" s="53" t="str">
        <f>IF(FT!A290&lt;&gt;"",FT!A290*10,"")</f>
        <v/>
      </c>
      <c r="G290" s="53" t="str">
        <f>IF(FT!B290&lt;&gt;"",FT!B290*100,"")</f>
        <v/>
      </c>
      <c r="H290" s="53" t="str">
        <f t="shared" si="35"/>
        <v/>
      </c>
      <c r="I290" t="str">
        <f>IF(FT!B290&lt;&gt;"",FT!E290,"")</f>
        <v/>
      </c>
      <c r="J290" t="str">
        <f>IF(FT!B290&lt;&gt;"",FT!C290,"")</f>
        <v/>
      </c>
    </row>
    <row r="291" spans="5:10">
      <c r="E291">
        <f t="shared" si="36"/>
        <v>289</v>
      </c>
      <c r="F291" s="53" t="str">
        <f>IF(FT!A291&lt;&gt;"",FT!A291*10,"")</f>
        <v/>
      </c>
      <c r="G291" s="53" t="str">
        <f>IF(FT!B291&lt;&gt;"",FT!B291*100,"")</f>
        <v/>
      </c>
      <c r="H291" s="53" t="str">
        <f t="shared" si="35"/>
        <v/>
      </c>
      <c r="I291" t="str">
        <f>IF(FT!B291&lt;&gt;"",FT!E291,"")</f>
        <v/>
      </c>
      <c r="J291" t="str">
        <f>IF(FT!B291&lt;&gt;"",FT!C291,"")</f>
        <v/>
      </c>
    </row>
    <row r="292" spans="5:10">
      <c r="E292">
        <f t="shared" si="36"/>
        <v>290</v>
      </c>
      <c r="F292" s="53" t="str">
        <f>IF(FT!A292&lt;&gt;"",FT!A292*10,"")</f>
        <v/>
      </c>
      <c r="G292" s="53" t="str">
        <f>IF(FT!B292&lt;&gt;"",FT!B292*100,"")</f>
        <v/>
      </c>
      <c r="H292" s="53" t="str">
        <f t="shared" si="35"/>
        <v/>
      </c>
      <c r="I292" t="str">
        <f>IF(FT!B292&lt;&gt;"",FT!E292,"")</f>
        <v/>
      </c>
      <c r="J292" t="str">
        <f>IF(FT!B292&lt;&gt;"",FT!C292,"")</f>
        <v/>
      </c>
    </row>
    <row r="293" spans="5:10">
      <c r="E293">
        <f t="shared" si="36"/>
        <v>291</v>
      </c>
      <c r="F293" s="53" t="str">
        <f>IF(FT!A293&lt;&gt;"",FT!A293*10,"")</f>
        <v/>
      </c>
      <c r="G293" s="53" t="str">
        <f>IF(FT!B293&lt;&gt;"",FT!B293*100,"")</f>
        <v/>
      </c>
      <c r="H293" s="53" t="str">
        <f t="shared" si="35"/>
        <v/>
      </c>
      <c r="I293" t="str">
        <f>IF(FT!B293&lt;&gt;"",FT!E293,"")</f>
        <v/>
      </c>
      <c r="J293" t="str">
        <f>IF(FT!B293&lt;&gt;"",FT!C293,"")</f>
        <v/>
      </c>
    </row>
    <row r="294" spans="5:10">
      <c r="E294">
        <f t="shared" si="36"/>
        <v>292</v>
      </c>
      <c r="F294" s="53" t="str">
        <f>IF(FT!A294&lt;&gt;"",FT!A294*10,"")</f>
        <v/>
      </c>
      <c r="G294" s="53" t="str">
        <f>IF(FT!B294&lt;&gt;"",FT!B294*100,"")</f>
        <v/>
      </c>
      <c r="H294" s="53" t="str">
        <f t="shared" si="35"/>
        <v/>
      </c>
      <c r="I294" t="str">
        <f>IF(FT!B294&lt;&gt;"",FT!E294,"")</f>
        <v/>
      </c>
      <c r="J294" t="str">
        <f>IF(FT!B294&lt;&gt;"",FT!C294,"")</f>
        <v/>
      </c>
    </row>
    <row r="295" spans="5:10">
      <c r="E295">
        <f t="shared" si="36"/>
        <v>293</v>
      </c>
      <c r="F295" s="53" t="str">
        <f>IF(FT!A295&lt;&gt;"",FT!A295*10,"")</f>
        <v/>
      </c>
      <c r="G295" s="53" t="str">
        <f>IF(FT!B295&lt;&gt;"",FT!B295*100,"")</f>
        <v/>
      </c>
      <c r="H295" s="53" t="str">
        <f t="shared" si="35"/>
        <v/>
      </c>
      <c r="I295" t="str">
        <f>IF(FT!B295&lt;&gt;"",FT!E295,"")</f>
        <v/>
      </c>
      <c r="J295" t="str">
        <f>IF(FT!B295&lt;&gt;"",FT!C295,"")</f>
        <v/>
      </c>
    </row>
    <row r="296" spans="5:10">
      <c r="E296">
        <f t="shared" si="36"/>
        <v>294</v>
      </c>
      <c r="F296" s="53" t="str">
        <f>IF(FT!A296&lt;&gt;"",FT!A296*10,"")</f>
        <v/>
      </c>
      <c r="G296" s="53" t="str">
        <f>IF(FT!B296&lt;&gt;"",FT!B296*100,"")</f>
        <v/>
      </c>
      <c r="H296" s="53" t="str">
        <f t="shared" si="35"/>
        <v/>
      </c>
      <c r="I296" t="str">
        <f>IF(FT!B296&lt;&gt;"",FT!E296,"")</f>
        <v/>
      </c>
      <c r="J296" t="str">
        <f>IF(FT!B296&lt;&gt;"",FT!C296,"")</f>
        <v/>
      </c>
    </row>
    <row r="297" spans="5:10">
      <c r="E297">
        <f t="shared" si="36"/>
        <v>295</v>
      </c>
      <c r="F297" s="53" t="str">
        <f>IF(FT!A297&lt;&gt;"",FT!A297*10,"")</f>
        <v/>
      </c>
      <c r="G297" s="53" t="str">
        <f>IF(FT!B297&lt;&gt;"",FT!B297*100,"")</f>
        <v/>
      </c>
      <c r="H297" s="53" t="str">
        <f t="shared" si="35"/>
        <v/>
      </c>
      <c r="I297" t="str">
        <f>IF(FT!B297&lt;&gt;"",FT!E297,"")</f>
        <v/>
      </c>
      <c r="J297" t="str">
        <f>IF(FT!B297&lt;&gt;"",FT!C297,"")</f>
        <v/>
      </c>
    </row>
    <row r="298" spans="5:10">
      <c r="E298">
        <f t="shared" si="36"/>
        <v>296</v>
      </c>
      <c r="F298" s="53" t="str">
        <f>IF(FT!A298&lt;&gt;"",FT!A298*10,"")</f>
        <v/>
      </c>
      <c r="G298" s="53" t="str">
        <f>IF(FT!B298&lt;&gt;"",FT!B298*100,"")</f>
        <v/>
      </c>
      <c r="H298" s="53" t="str">
        <f t="shared" si="35"/>
        <v/>
      </c>
      <c r="I298" t="str">
        <f>IF(FT!B298&lt;&gt;"",FT!E298,"")</f>
        <v/>
      </c>
      <c r="J298" t="str">
        <f>IF(FT!B298&lt;&gt;"",FT!C298,"")</f>
        <v/>
      </c>
    </row>
    <row r="299" spans="5:10">
      <c r="E299">
        <f t="shared" si="36"/>
        <v>297</v>
      </c>
      <c r="F299" s="53" t="str">
        <f>IF(FT!A299&lt;&gt;"",FT!A299*10,"")</f>
        <v/>
      </c>
      <c r="G299" s="53" t="str">
        <f>IF(FT!B299&lt;&gt;"",FT!B299*100,"")</f>
        <v/>
      </c>
      <c r="H299" s="53" t="str">
        <f t="shared" si="35"/>
        <v/>
      </c>
      <c r="I299" t="str">
        <f>IF(FT!B299&lt;&gt;"",FT!E299,"")</f>
        <v/>
      </c>
      <c r="J299" t="str">
        <f>IF(FT!B299&lt;&gt;"",FT!C299,"")</f>
        <v/>
      </c>
    </row>
    <row r="300" spans="5:10">
      <c r="E300">
        <f t="shared" si="36"/>
        <v>298</v>
      </c>
      <c r="F300" s="53" t="str">
        <f>IF(FT!A300&lt;&gt;"",FT!A300*10,"")</f>
        <v/>
      </c>
      <c r="G300" s="53" t="str">
        <f>IF(FT!B300&lt;&gt;"",FT!B300*100,"")</f>
        <v/>
      </c>
      <c r="H300" s="53" t="str">
        <f t="shared" si="35"/>
        <v/>
      </c>
      <c r="I300" t="str">
        <f>IF(FT!B300&lt;&gt;"",FT!E300,"")</f>
        <v/>
      </c>
      <c r="J300" t="str">
        <f>IF(FT!B300&lt;&gt;"",FT!C300,"")</f>
        <v/>
      </c>
    </row>
    <row r="301" spans="5:10">
      <c r="E301">
        <f t="shared" si="36"/>
        <v>299</v>
      </c>
      <c r="F301" s="53" t="str">
        <f>IF(FT!A301&lt;&gt;"",FT!A301*10,"")</f>
        <v/>
      </c>
      <c r="G301" s="53" t="str">
        <f>IF(FT!B301&lt;&gt;"",FT!B301*100,"")</f>
        <v/>
      </c>
      <c r="H301" s="53" t="str">
        <f t="shared" si="35"/>
        <v/>
      </c>
      <c r="I301" t="str">
        <f>IF(FT!B301&lt;&gt;"",FT!E301,"")</f>
        <v/>
      </c>
      <c r="J301" t="str">
        <f>IF(FT!B301&lt;&gt;"",FT!C301,"")</f>
        <v/>
      </c>
    </row>
    <row r="302" spans="5:10">
      <c r="E302">
        <f t="shared" si="36"/>
        <v>300</v>
      </c>
      <c r="F302" s="53" t="str">
        <f>IF(FT!A302&lt;&gt;"",FT!A302*10,"")</f>
        <v/>
      </c>
      <c r="G302" s="53" t="str">
        <f>IF(FT!B302&lt;&gt;"",FT!B302*100,"")</f>
        <v/>
      </c>
      <c r="H302" s="53" t="str">
        <f t="shared" si="35"/>
        <v/>
      </c>
      <c r="I302" t="str">
        <f>IF(FT!B302&lt;&gt;"",FT!E302,"")</f>
        <v/>
      </c>
      <c r="J302" t="str">
        <f>IF(FT!B302&lt;&gt;"",FT!C302,"")</f>
        <v/>
      </c>
    </row>
    <row r="303" spans="5:10">
      <c r="E303">
        <f t="shared" si="36"/>
        <v>301</v>
      </c>
      <c r="F303" s="53" t="str">
        <f>IF(FT!A303&lt;&gt;"",FT!A303*10,"")</f>
        <v/>
      </c>
      <c r="G303" s="53" t="str">
        <f>IF(FT!B303&lt;&gt;"",FT!B303*100,"")</f>
        <v/>
      </c>
      <c r="H303" s="53" t="str">
        <f t="shared" si="35"/>
        <v/>
      </c>
      <c r="I303" t="str">
        <f>IF(FT!B303&lt;&gt;"",FT!E303,"")</f>
        <v/>
      </c>
      <c r="J303" t="str">
        <f>IF(FT!B303&lt;&gt;"",FT!C303,"")</f>
        <v/>
      </c>
    </row>
    <row r="304" spans="5:10">
      <c r="E304">
        <f t="shared" si="36"/>
        <v>302</v>
      </c>
      <c r="F304" s="53" t="str">
        <f>IF(FT!A304&lt;&gt;"",FT!A304*10,"")</f>
        <v/>
      </c>
      <c r="G304" s="53" t="str">
        <f>IF(FT!B304&lt;&gt;"",FT!B304*100,"")</f>
        <v/>
      </c>
      <c r="H304" s="53" t="str">
        <f t="shared" si="35"/>
        <v/>
      </c>
      <c r="I304" t="str">
        <f>IF(FT!B304&lt;&gt;"",FT!E304,"")</f>
        <v/>
      </c>
      <c r="J304" t="str">
        <f>IF(FT!B304&lt;&gt;"",FT!C304,"")</f>
        <v/>
      </c>
    </row>
    <row r="305" spans="5:10">
      <c r="E305">
        <f t="shared" si="36"/>
        <v>303</v>
      </c>
      <c r="F305" s="53" t="str">
        <f>IF(FT!A305&lt;&gt;"",FT!A305*10,"")</f>
        <v/>
      </c>
      <c r="G305" s="53" t="str">
        <f>IF(FT!B305&lt;&gt;"",FT!B305*100,"")</f>
        <v/>
      </c>
      <c r="H305" s="53" t="str">
        <f t="shared" si="35"/>
        <v/>
      </c>
      <c r="I305" t="str">
        <f>IF(FT!B305&lt;&gt;"",FT!E305,"")</f>
        <v/>
      </c>
      <c r="J305" t="str">
        <f>IF(FT!B305&lt;&gt;"",FT!C305,"")</f>
        <v/>
      </c>
    </row>
    <row r="306" spans="5:10">
      <c r="E306">
        <f t="shared" si="36"/>
        <v>304</v>
      </c>
      <c r="F306" s="53" t="str">
        <f>IF(FT!A306&lt;&gt;"",FT!A306*10,"")</f>
        <v/>
      </c>
      <c r="G306" s="53" t="str">
        <f>IF(FT!B306&lt;&gt;"",FT!B306*100,"")</f>
        <v/>
      </c>
      <c r="H306" s="53" t="str">
        <f t="shared" si="35"/>
        <v/>
      </c>
      <c r="I306" t="str">
        <f>IF(FT!B306&lt;&gt;"",FT!E306,"")</f>
        <v/>
      </c>
      <c r="J306" t="str">
        <f>IF(FT!B306&lt;&gt;"",FT!C306,"")</f>
        <v/>
      </c>
    </row>
    <row r="307" spans="5:10">
      <c r="E307">
        <f t="shared" si="36"/>
        <v>305</v>
      </c>
      <c r="F307" s="53" t="str">
        <f>IF(FT!A307&lt;&gt;"",FT!A307*10,"")</f>
        <v/>
      </c>
      <c r="G307" s="53" t="str">
        <f>IF(FT!B307&lt;&gt;"",FT!B307*100,"")</f>
        <v/>
      </c>
      <c r="H307" s="53" t="str">
        <f t="shared" si="35"/>
        <v/>
      </c>
      <c r="I307" t="str">
        <f>IF(FT!B307&lt;&gt;"",FT!E307,"")</f>
        <v/>
      </c>
      <c r="J307" t="str">
        <f>IF(FT!B307&lt;&gt;"",FT!C307,"")</f>
        <v/>
      </c>
    </row>
    <row r="308" spans="5:10">
      <c r="E308">
        <f t="shared" si="36"/>
        <v>306</v>
      </c>
      <c r="F308" s="53" t="str">
        <f>IF(FT!A308&lt;&gt;"",FT!A308*10,"")</f>
        <v/>
      </c>
      <c r="G308" s="53" t="str">
        <f>IF(FT!B308&lt;&gt;"",FT!B308*100,"")</f>
        <v/>
      </c>
      <c r="H308" s="53" t="str">
        <f t="shared" si="35"/>
        <v/>
      </c>
      <c r="I308" t="str">
        <f>IF(FT!B308&lt;&gt;"",FT!E308,"")</f>
        <v/>
      </c>
      <c r="J308" t="str">
        <f>IF(FT!B308&lt;&gt;"",FT!C308,"")</f>
        <v/>
      </c>
    </row>
    <row r="309" spans="5:10">
      <c r="E309">
        <f t="shared" si="36"/>
        <v>307</v>
      </c>
      <c r="F309" s="53" t="str">
        <f>IF(FT!A309&lt;&gt;"",FT!A309*10,"")</f>
        <v/>
      </c>
      <c r="G309" s="53" t="str">
        <f>IF(FT!B309&lt;&gt;"",FT!B309*100,"")</f>
        <v/>
      </c>
      <c r="H309" s="53" t="str">
        <f t="shared" si="35"/>
        <v/>
      </c>
      <c r="I309" t="str">
        <f>IF(FT!B309&lt;&gt;"",FT!E309,"")</f>
        <v/>
      </c>
      <c r="J309" t="str">
        <f>IF(FT!B309&lt;&gt;"",FT!C309,"")</f>
        <v/>
      </c>
    </row>
    <row r="310" spans="5:10">
      <c r="E310">
        <f t="shared" si="36"/>
        <v>308</v>
      </c>
      <c r="F310" s="53" t="str">
        <f>IF(FT!A310&lt;&gt;"",FT!A310*10,"")</f>
        <v/>
      </c>
      <c r="G310" s="53" t="str">
        <f>IF(FT!B310&lt;&gt;"",FT!B310*100,"")</f>
        <v/>
      </c>
      <c r="H310" s="53" t="str">
        <f t="shared" si="35"/>
        <v/>
      </c>
      <c r="I310" t="str">
        <f>IF(FT!B310&lt;&gt;"",FT!E310,"")</f>
        <v/>
      </c>
      <c r="J310" t="str">
        <f>IF(FT!B310&lt;&gt;"",FT!C310,"")</f>
        <v/>
      </c>
    </row>
    <row r="311" spans="5:10">
      <c r="E311">
        <f t="shared" si="36"/>
        <v>309</v>
      </c>
      <c r="F311" s="53" t="str">
        <f>IF(FT!A311&lt;&gt;"",FT!A311*10,"")</f>
        <v/>
      </c>
      <c r="G311" s="53" t="str">
        <f>IF(FT!B311&lt;&gt;"",FT!B311*100,"")</f>
        <v/>
      </c>
      <c r="H311" s="53" t="str">
        <f t="shared" si="35"/>
        <v/>
      </c>
      <c r="I311" t="str">
        <f>IF(FT!B311&lt;&gt;"",FT!E311,"")</f>
        <v/>
      </c>
      <c r="J311" t="str">
        <f>IF(FT!B311&lt;&gt;"",FT!C311,"")</f>
        <v/>
      </c>
    </row>
    <row r="312" spans="5:10">
      <c r="E312">
        <f t="shared" si="36"/>
        <v>310</v>
      </c>
      <c r="F312" s="53" t="str">
        <f>IF(FT!A312&lt;&gt;"",FT!A312*10,"")</f>
        <v/>
      </c>
      <c r="G312" s="53" t="str">
        <f>IF(FT!B312&lt;&gt;"",FT!B312*100,"")</f>
        <v/>
      </c>
      <c r="H312" s="53" t="str">
        <f t="shared" si="35"/>
        <v/>
      </c>
      <c r="I312" t="str">
        <f>IF(FT!B312&lt;&gt;"",FT!E312,"")</f>
        <v/>
      </c>
      <c r="J312" t="str">
        <f>IF(FT!B312&lt;&gt;"",FT!C312,"")</f>
        <v/>
      </c>
    </row>
    <row r="313" spans="5:10">
      <c r="E313">
        <f t="shared" si="36"/>
        <v>311</v>
      </c>
      <c r="F313" s="53" t="str">
        <f>IF(FT!A313&lt;&gt;"",FT!A313*10,"")</f>
        <v/>
      </c>
      <c r="G313" s="53" t="str">
        <f>IF(FT!B313&lt;&gt;"",FT!B313*100,"")</f>
        <v/>
      </c>
      <c r="H313" s="53" t="str">
        <f t="shared" si="35"/>
        <v/>
      </c>
      <c r="I313" t="str">
        <f>IF(FT!B313&lt;&gt;"",FT!E313,"")</f>
        <v/>
      </c>
      <c r="J313" t="str">
        <f>IF(FT!B313&lt;&gt;"",FT!C313,"")</f>
        <v/>
      </c>
    </row>
    <row r="314" spans="5:10">
      <c r="E314">
        <f t="shared" si="36"/>
        <v>312</v>
      </c>
      <c r="F314" s="53" t="str">
        <f>IF(FT!A314&lt;&gt;"",FT!A314*10,"")</f>
        <v/>
      </c>
      <c r="G314" s="53" t="str">
        <f>IF(FT!B314&lt;&gt;"",FT!B314*100,"")</f>
        <v/>
      </c>
      <c r="H314" s="53" t="str">
        <f t="shared" si="35"/>
        <v/>
      </c>
      <c r="I314" t="str">
        <f>IF(FT!B314&lt;&gt;"",FT!E314,"")</f>
        <v/>
      </c>
      <c r="J314" t="str">
        <f>IF(FT!B314&lt;&gt;"",FT!C314,"")</f>
        <v/>
      </c>
    </row>
    <row r="315" spans="5:10">
      <c r="E315">
        <f t="shared" si="36"/>
        <v>313</v>
      </c>
      <c r="F315" s="53" t="str">
        <f>IF(FT!A315&lt;&gt;"",FT!A315*10,"")</f>
        <v/>
      </c>
      <c r="G315" s="53" t="str">
        <f>IF(FT!B315&lt;&gt;"",FT!B315*100,"")</f>
        <v/>
      </c>
      <c r="H315" s="53" t="str">
        <f t="shared" si="35"/>
        <v/>
      </c>
      <c r="I315" t="str">
        <f>IF(FT!B315&lt;&gt;"",FT!E315,"")</f>
        <v/>
      </c>
      <c r="J315" t="str">
        <f>IF(FT!B315&lt;&gt;"",FT!C315,"")</f>
        <v/>
      </c>
    </row>
    <row r="316" spans="5:10">
      <c r="E316">
        <f t="shared" si="36"/>
        <v>314</v>
      </c>
      <c r="F316" s="53" t="str">
        <f>IF(FT!A316&lt;&gt;"",FT!A316*10,"")</f>
        <v/>
      </c>
      <c r="G316" s="53" t="str">
        <f>IF(FT!B316&lt;&gt;"",FT!B316*100,"")</f>
        <v/>
      </c>
      <c r="H316" s="53" t="str">
        <f t="shared" si="35"/>
        <v/>
      </c>
      <c r="I316" t="str">
        <f>IF(FT!B316&lt;&gt;"",FT!E316,"")</f>
        <v/>
      </c>
      <c r="J316" t="str">
        <f>IF(FT!B316&lt;&gt;"",FT!C316,"")</f>
        <v/>
      </c>
    </row>
    <row r="317" spans="5:10">
      <c r="E317">
        <f t="shared" si="36"/>
        <v>315</v>
      </c>
      <c r="F317" s="53" t="str">
        <f>IF(FT!A317&lt;&gt;"",FT!A317*10,"")</f>
        <v/>
      </c>
      <c r="G317" s="53" t="str">
        <f>IF(FT!B317&lt;&gt;"",FT!B317*100,"")</f>
        <v/>
      </c>
      <c r="H317" s="53" t="str">
        <f t="shared" si="35"/>
        <v/>
      </c>
      <c r="I317" t="str">
        <f>IF(FT!B317&lt;&gt;"",FT!E317,"")</f>
        <v/>
      </c>
      <c r="J317" t="str">
        <f>IF(FT!B317&lt;&gt;"",FT!C317,"")</f>
        <v/>
      </c>
    </row>
    <row r="318" spans="5:10">
      <c r="E318">
        <f t="shared" si="36"/>
        <v>316</v>
      </c>
      <c r="F318" s="53" t="str">
        <f>IF(FT!A318&lt;&gt;"",FT!A318*10,"")</f>
        <v/>
      </c>
      <c r="G318" s="53" t="str">
        <f>IF(FT!B318&lt;&gt;"",FT!B318*100,"")</f>
        <v/>
      </c>
      <c r="H318" s="53" t="str">
        <f t="shared" si="35"/>
        <v/>
      </c>
      <c r="I318" t="str">
        <f>IF(FT!B318&lt;&gt;"",FT!E318,"")</f>
        <v/>
      </c>
      <c r="J318" t="str">
        <f>IF(FT!B318&lt;&gt;"",FT!C318,"")</f>
        <v/>
      </c>
    </row>
    <row r="319" spans="5:10">
      <c r="E319">
        <f t="shared" si="36"/>
        <v>317</v>
      </c>
      <c r="F319" s="53" t="str">
        <f>IF(FT!A319&lt;&gt;"",FT!A319*10,"")</f>
        <v/>
      </c>
      <c r="G319" s="53" t="str">
        <f>IF(FT!B319&lt;&gt;"",FT!B319*100,"")</f>
        <v/>
      </c>
      <c r="H319" s="53" t="str">
        <f t="shared" si="35"/>
        <v/>
      </c>
      <c r="I319" t="str">
        <f>IF(FT!B319&lt;&gt;"",FT!E319,"")</f>
        <v/>
      </c>
      <c r="J319" t="str">
        <f>IF(FT!B319&lt;&gt;"",FT!C319,"")</f>
        <v/>
      </c>
    </row>
    <row r="320" spans="5:10">
      <c r="E320">
        <f t="shared" si="36"/>
        <v>318</v>
      </c>
      <c r="F320" s="53" t="str">
        <f>IF(FT!A320&lt;&gt;"",FT!A320*10,"")</f>
        <v/>
      </c>
      <c r="G320" s="53" t="str">
        <f>IF(FT!B320&lt;&gt;"",FT!B320*100,"")</f>
        <v/>
      </c>
      <c r="H320" s="53" t="str">
        <f t="shared" si="35"/>
        <v/>
      </c>
      <c r="I320" t="str">
        <f>IF(FT!B320&lt;&gt;"",FT!E320,"")</f>
        <v/>
      </c>
      <c r="J320" t="str">
        <f>IF(FT!B320&lt;&gt;"",FT!C320,"")</f>
        <v/>
      </c>
    </row>
    <row r="321" spans="5:10">
      <c r="E321">
        <f t="shared" si="36"/>
        <v>319</v>
      </c>
      <c r="F321" s="53" t="str">
        <f>IF(FT!A321&lt;&gt;"",FT!A321*10,"")</f>
        <v/>
      </c>
      <c r="G321" s="53" t="str">
        <f>IF(FT!B321&lt;&gt;"",FT!B321*100,"")</f>
        <v/>
      </c>
      <c r="H321" s="53" t="str">
        <f t="shared" si="35"/>
        <v/>
      </c>
      <c r="I321" t="str">
        <f>IF(FT!B321&lt;&gt;"",FT!E321,"")</f>
        <v/>
      </c>
      <c r="J321" t="str">
        <f>IF(FT!B321&lt;&gt;"",FT!C321,"")</f>
        <v/>
      </c>
    </row>
    <row r="322" spans="5:10">
      <c r="E322">
        <f t="shared" si="36"/>
        <v>320</v>
      </c>
      <c r="F322" s="53" t="str">
        <f>IF(FT!A322&lt;&gt;"",FT!A322*10,"")</f>
        <v/>
      </c>
      <c r="G322" s="53" t="str">
        <f>IF(FT!B322&lt;&gt;"",FT!B322*100,"")</f>
        <v/>
      </c>
      <c r="H322" s="53" t="str">
        <f t="shared" si="35"/>
        <v/>
      </c>
      <c r="I322" t="str">
        <f>IF(FT!B322&lt;&gt;"",FT!E322,"")</f>
        <v/>
      </c>
      <c r="J322" t="str">
        <f>IF(FT!B322&lt;&gt;"",FT!C322,"")</f>
        <v/>
      </c>
    </row>
    <row r="323" spans="5:10">
      <c r="E323">
        <f t="shared" si="36"/>
        <v>321</v>
      </c>
      <c r="F323" s="53" t="str">
        <f>IF(FT!A323&lt;&gt;"",FT!A323*10,"")</f>
        <v/>
      </c>
      <c r="G323" s="53" t="str">
        <f>IF(FT!B323&lt;&gt;"",FT!B323*100,"")</f>
        <v/>
      </c>
      <c r="H323" s="53" t="str">
        <f t="shared" ref="H323:H386" si="37">(IF(F323&lt;&gt;"",1,""))</f>
        <v/>
      </c>
      <c r="I323" t="str">
        <f>IF(FT!B323&lt;&gt;"",FT!E323,"")</f>
        <v/>
      </c>
      <c r="J323" t="str">
        <f>IF(FT!B323&lt;&gt;"",FT!C323,"")</f>
        <v/>
      </c>
    </row>
    <row r="324" spans="5:10">
      <c r="E324">
        <f t="shared" ref="E324:E387" si="38">E323+1</f>
        <v>322</v>
      </c>
      <c r="F324" s="53" t="str">
        <f>IF(FT!A324&lt;&gt;"",FT!A324*10,"")</f>
        <v/>
      </c>
      <c r="G324" s="53" t="str">
        <f>IF(FT!B324&lt;&gt;"",FT!B324*100,"")</f>
        <v/>
      </c>
      <c r="H324" s="53" t="str">
        <f t="shared" si="37"/>
        <v/>
      </c>
      <c r="I324" t="str">
        <f>IF(FT!B324&lt;&gt;"",FT!E324,"")</f>
        <v/>
      </c>
      <c r="J324" t="str">
        <f>IF(FT!B324&lt;&gt;"",FT!C324,"")</f>
        <v/>
      </c>
    </row>
    <row r="325" spans="5:10">
      <c r="E325">
        <f t="shared" si="38"/>
        <v>323</v>
      </c>
      <c r="F325" s="53" t="str">
        <f>IF(FT!A325&lt;&gt;"",FT!A325*10,"")</f>
        <v/>
      </c>
      <c r="G325" s="53" t="str">
        <f>IF(FT!B325&lt;&gt;"",FT!B325*100,"")</f>
        <v/>
      </c>
      <c r="H325" s="53" t="str">
        <f t="shared" si="37"/>
        <v/>
      </c>
      <c r="I325" t="str">
        <f>IF(FT!B325&lt;&gt;"",FT!E325,"")</f>
        <v/>
      </c>
      <c r="J325" t="str">
        <f>IF(FT!B325&lt;&gt;"",FT!C325,"")</f>
        <v/>
      </c>
    </row>
    <row r="326" spans="5:10">
      <c r="E326">
        <f t="shared" si="38"/>
        <v>324</v>
      </c>
      <c r="F326" s="53" t="str">
        <f>IF(FT!A326&lt;&gt;"",FT!A326*10,"")</f>
        <v/>
      </c>
      <c r="G326" s="53" t="str">
        <f>IF(FT!B326&lt;&gt;"",FT!B326*100,"")</f>
        <v/>
      </c>
      <c r="H326" s="53" t="str">
        <f t="shared" si="37"/>
        <v/>
      </c>
      <c r="I326" t="str">
        <f>IF(FT!B326&lt;&gt;"",FT!E326,"")</f>
        <v/>
      </c>
      <c r="J326" t="str">
        <f>IF(FT!B326&lt;&gt;"",FT!C326,"")</f>
        <v/>
      </c>
    </row>
    <row r="327" spans="5:10">
      <c r="E327">
        <f t="shared" si="38"/>
        <v>325</v>
      </c>
      <c r="F327" s="53" t="str">
        <f>IF(FT!A327&lt;&gt;"",FT!A327*10,"")</f>
        <v/>
      </c>
      <c r="G327" s="53" t="str">
        <f>IF(FT!B327&lt;&gt;"",FT!B327*100,"")</f>
        <v/>
      </c>
      <c r="H327" s="53" t="str">
        <f t="shared" si="37"/>
        <v/>
      </c>
      <c r="I327" t="str">
        <f>IF(FT!B327&lt;&gt;"",FT!E327,"")</f>
        <v/>
      </c>
      <c r="J327" t="str">
        <f>IF(FT!B327&lt;&gt;"",FT!C327,"")</f>
        <v/>
      </c>
    </row>
    <row r="328" spans="5:10">
      <c r="E328">
        <f t="shared" si="38"/>
        <v>326</v>
      </c>
      <c r="F328" s="53" t="str">
        <f>IF(FT!A328&lt;&gt;"",FT!A328*10,"")</f>
        <v/>
      </c>
      <c r="G328" s="53" t="str">
        <f>IF(FT!B328&lt;&gt;"",FT!B328*100,"")</f>
        <v/>
      </c>
      <c r="H328" s="53" t="str">
        <f t="shared" si="37"/>
        <v/>
      </c>
      <c r="I328" t="str">
        <f>IF(FT!B328&lt;&gt;"",FT!E328,"")</f>
        <v/>
      </c>
      <c r="J328" t="str">
        <f>IF(FT!B328&lt;&gt;"",FT!C328,"")</f>
        <v/>
      </c>
    </row>
    <row r="329" spans="5:10">
      <c r="E329">
        <f t="shared" si="38"/>
        <v>327</v>
      </c>
      <c r="F329" s="53" t="str">
        <f>IF(FT!A329&lt;&gt;"",FT!A329*10,"")</f>
        <v/>
      </c>
      <c r="G329" s="53" t="str">
        <f>IF(FT!B329&lt;&gt;"",FT!B329*100,"")</f>
        <v/>
      </c>
      <c r="H329" s="53" t="str">
        <f t="shared" si="37"/>
        <v/>
      </c>
      <c r="I329" t="str">
        <f>IF(FT!B329&lt;&gt;"",FT!E329,"")</f>
        <v/>
      </c>
      <c r="J329" t="str">
        <f>IF(FT!B329&lt;&gt;"",FT!C329,"")</f>
        <v/>
      </c>
    </row>
    <row r="330" spans="5:10">
      <c r="E330">
        <f t="shared" si="38"/>
        <v>328</v>
      </c>
      <c r="F330" s="53" t="str">
        <f>IF(FT!A330&lt;&gt;"",FT!A330*10,"")</f>
        <v/>
      </c>
      <c r="G330" s="53" t="str">
        <f>IF(FT!B330&lt;&gt;"",FT!B330*100,"")</f>
        <v/>
      </c>
      <c r="H330" s="53" t="str">
        <f t="shared" si="37"/>
        <v/>
      </c>
      <c r="I330" t="str">
        <f>IF(FT!B330&lt;&gt;"",FT!E330,"")</f>
        <v/>
      </c>
      <c r="J330" t="str">
        <f>IF(FT!B330&lt;&gt;"",FT!C330,"")</f>
        <v/>
      </c>
    </row>
    <row r="331" spans="5:10">
      <c r="E331">
        <f t="shared" si="38"/>
        <v>329</v>
      </c>
      <c r="F331" s="53" t="str">
        <f>IF(FT!A331&lt;&gt;"",FT!A331*10,"")</f>
        <v/>
      </c>
      <c r="G331" s="53" t="str">
        <f>IF(FT!B331&lt;&gt;"",FT!B331*100,"")</f>
        <v/>
      </c>
      <c r="H331" s="53" t="str">
        <f t="shared" si="37"/>
        <v/>
      </c>
      <c r="I331" t="str">
        <f>IF(FT!B331&lt;&gt;"",FT!E331,"")</f>
        <v/>
      </c>
      <c r="J331" t="str">
        <f>IF(FT!B331&lt;&gt;"",FT!C331,"")</f>
        <v/>
      </c>
    </row>
    <row r="332" spans="5:10">
      <c r="E332">
        <f t="shared" si="38"/>
        <v>330</v>
      </c>
      <c r="F332" s="53" t="str">
        <f>IF(FT!A332&lt;&gt;"",FT!A332*10,"")</f>
        <v/>
      </c>
      <c r="G332" s="53" t="str">
        <f>IF(FT!B332&lt;&gt;"",FT!B332*100,"")</f>
        <v/>
      </c>
      <c r="H332" s="53" t="str">
        <f t="shared" si="37"/>
        <v/>
      </c>
      <c r="I332" t="str">
        <f>IF(FT!B332&lt;&gt;"",FT!E332,"")</f>
        <v/>
      </c>
      <c r="J332" t="str">
        <f>IF(FT!B332&lt;&gt;"",FT!C332,"")</f>
        <v/>
      </c>
    </row>
    <row r="333" spans="5:10">
      <c r="E333">
        <f t="shared" si="38"/>
        <v>331</v>
      </c>
      <c r="F333" s="53" t="str">
        <f>IF(FT!A333&lt;&gt;"",FT!A333*10,"")</f>
        <v/>
      </c>
      <c r="G333" s="53" t="str">
        <f>IF(FT!B333&lt;&gt;"",FT!B333*100,"")</f>
        <v/>
      </c>
      <c r="H333" s="53" t="str">
        <f t="shared" si="37"/>
        <v/>
      </c>
      <c r="I333" t="str">
        <f>IF(FT!B333&lt;&gt;"",FT!E333,"")</f>
        <v/>
      </c>
      <c r="J333" t="str">
        <f>IF(FT!B333&lt;&gt;"",FT!C333,"")</f>
        <v/>
      </c>
    </row>
    <row r="334" spans="5:10">
      <c r="E334">
        <f t="shared" si="38"/>
        <v>332</v>
      </c>
      <c r="F334" s="53" t="str">
        <f>IF(FT!A334&lt;&gt;"",FT!A334*10,"")</f>
        <v/>
      </c>
      <c r="G334" s="53" t="str">
        <f>IF(FT!B334&lt;&gt;"",FT!B334*100,"")</f>
        <v/>
      </c>
      <c r="H334" s="53" t="str">
        <f t="shared" si="37"/>
        <v/>
      </c>
      <c r="I334" t="str">
        <f>IF(FT!B334&lt;&gt;"",FT!E334,"")</f>
        <v/>
      </c>
      <c r="J334" t="str">
        <f>IF(FT!B334&lt;&gt;"",FT!C334,"")</f>
        <v/>
      </c>
    </row>
    <row r="335" spans="5:10">
      <c r="E335">
        <f t="shared" si="38"/>
        <v>333</v>
      </c>
      <c r="F335" s="53" t="str">
        <f>IF(FT!A335&lt;&gt;"",FT!A335*10,"")</f>
        <v/>
      </c>
      <c r="G335" s="53" t="str">
        <f>IF(FT!B335&lt;&gt;"",FT!B335*100,"")</f>
        <v/>
      </c>
      <c r="H335" s="53" t="str">
        <f t="shared" si="37"/>
        <v/>
      </c>
      <c r="I335" t="str">
        <f>IF(FT!B335&lt;&gt;"",FT!E335,"")</f>
        <v/>
      </c>
      <c r="J335" t="str">
        <f>IF(FT!B335&lt;&gt;"",FT!C335,"")</f>
        <v/>
      </c>
    </row>
    <row r="336" spans="5:10">
      <c r="E336">
        <f t="shared" si="38"/>
        <v>334</v>
      </c>
      <c r="F336" s="53" t="str">
        <f>IF(FT!A336&lt;&gt;"",FT!A336*10,"")</f>
        <v/>
      </c>
      <c r="G336" s="53" t="str">
        <f>IF(FT!B336&lt;&gt;"",FT!B336*100,"")</f>
        <v/>
      </c>
      <c r="H336" s="53" t="str">
        <f t="shared" si="37"/>
        <v/>
      </c>
      <c r="I336" t="str">
        <f>IF(FT!B336&lt;&gt;"",FT!E336,"")</f>
        <v/>
      </c>
      <c r="J336" t="str">
        <f>IF(FT!B336&lt;&gt;"",FT!C336,"")</f>
        <v/>
      </c>
    </row>
    <row r="337" spans="5:10">
      <c r="E337">
        <f t="shared" si="38"/>
        <v>335</v>
      </c>
      <c r="F337" s="53" t="str">
        <f>IF(FT!A337&lt;&gt;"",FT!A337*10,"")</f>
        <v/>
      </c>
      <c r="G337" s="53" t="str">
        <f>IF(FT!B337&lt;&gt;"",FT!B337*100,"")</f>
        <v/>
      </c>
      <c r="H337" s="53" t="str">
        <f t="shared" si="37"/>
        <v/>
      </c>
      <c r="I337" t="str">
        <f>IF(FT!B337&lt;&gt;"",FT!E337,"")</f>
        <v/>
      </c>
      <c r="J337" t="str">
        <f>IF(FT!B337&lt;&gt;"",FT!C337,"")</f>
        <v/>
      </c>
    </row>
    <row r="338" spans="5:10">
      <c r="E338">
        <f t="shared" si="38"/>
        <v>336</v>
      </c>
      <c r="F338" s="53" t="str">
        <f>IF(FT!A338&lt;&gt;"",FT!A338*10,"")</f>
        <v/>
      </c>
      <c r="G338" s="53" t="str">
        <f>IF(FT!B338&lt;&gt;"",FT!B338*100,"")</f>
        <v/>
      </c>
      <c r="H338" s="53" t="str">
        <f t="shared" si="37"/>
        <v/>
      </c>
      <c r="I338" t="str">
        <f>IF(FT!B338&lt;&gt;"",FT!E338,"")</f>
        <v/>
      </c>
      <c r="J338" t="str">
        <f>IF(FT!B338&lt;&gt;"",FT!C338,"")</f>
        <v/>
      </c>
    </row>
    <row r="339" spans="5:10">
      <c r="E339">
        <f t="shared" si="38"/>
        <v>337</v>
      </c>
      <c r="F339" s="53" t="str">
        <f>IF(FT!A339&lt;&gt;"",FT!A339*10,"")</f>
        <v/>
      </c>
      <c r="G339" s="53" t="str">
        <f>IF(FT!B339&lt;&gt;"",FT!B339*100,"")</f>
        <v/>
      </c>
      <c r="H339" s="53" t="str">
        <f t="shared" si="37"/>
        <v/>
      </c>
      <c r="I339" t="str">
        <f>IF(FT!B339&lt;&gt;"",FT!E339,"")</f>
        <v/>
      </c>
      <c r="J339" t="str">
        <f>IF(FT!B339&lt;&gt;"",FT!C339,"")</f>
        <v/>
      </c>
    </row>
    <row r="340" spans="5:10">
      <c r="E340">
        <f t="shared" si="38"/>
        <v>338</v>
      </c>
      <c r="F340" s="53" t="str">
        <f>IF(FT!A340&lt;&gt;"",FT!A340*10,"")</f>
        <v/>
      </c>
      <c r="G340" s="53" t="str">
        <f>IF(FT!B340&lt;&gt;"",FT!B340*100,"")</f>
        <v/>
      </c>
      <c r="H340" s="53" t="str">
        <f t="shared" si="37"/>
        <v/>
      </c>
      <c r="I340" t="str">
        <f>IF(FT!B340&lt;&gt;"",FT!E340,"")</f>
        <v/>
      </c>
      <c r="J340" t="str">
        <f>IF(FT!B340&lt;&gt;"",FT!C340,"")</f>
        <v/>
      </c>
    </row>
    <row r="341" spans="5:10">
      <c r="E341">
        <f t="shared" si="38"/>
        <v>339</v>
      </c>
      <c r="F341" s="53" t="str">
        <f>IF(FT!A341&lt;&gt;"",FT!A341*10,"")</f>
        <v/>
      </c>
      <c r="G341" s="53" t="str">
        <f>IF(FT!B341&lt;&gt;"",FT!B341*100,"")</f>
        <v/>
      </c>
      <c r="H341" s="53" t="str">
        <f t="shared" si="37"/>
        <v/>
      </c>
      <c r="I341" t="str">
        <f>IF(FT!B341&lt;&gt;"",FT!E341,"")</f>
        <v/>
      </c>
      <c r="J341" t="str">
        <f>IF(FT!B341&lt;&gt;"",FT!C341,"")</f>
        <v/>
      </c>
    </row>
    <row r="342" spans="5:10">
      <c r="E342">
        <f t="shared" si="38"/>
        <v>340</v>
      </c>
      <c r="F342" s="53" t="str">
        <f>IF(FT!A342&lt;&gt;"",FT!A342*10,"")</f>
        <v/>
      </c>
      <c r="G342" s="53" t="str">
        <f>IF(FT!B342&lt;&gt;"",FT!B342*100,"")</f>
        <v/>
      </c>
      <c r="H342" s="53" t="str">
        <f t="shared" si="37"/>
        <v/>
      </c>
      <c r="I342" t="str">
        <f>IF(FT!B342&lt;&gt;"",FT!E342,"")</f>
        <v/>
      </c>
      <c r="J342" t="str">
        <f>IF(FT!B342&lt;&gt;"",FT!C342,"")</f>
        <v/>
      </c>
    </row>
    <row r="343" spans="5:10">
      <c r="E343">
        <f t="shared" si="38"/>
        <v>341</v>
      </c>
      <c r="F343" s="53" t="str">
        <f>IF(FT!A343&lt;&gt;"",FT!A343*10,"")</f>
        <v/>
      </c>
      <c r="G343" s="53" t="str">
        <f>IF(FT!B343&lt;&gt;"",FT!B343*100,"")</f>
        <v/>
      </c>
      <c r="H343" s="53" t="str">
        <f t="shared" si="37"/>
        <v/>
      </c>
      <c r="I343" t="str">
        <f>IF(FT!B343&lt;&gt;"",FT!E343,"")</f>
        <v/>
      </c>
      <c r="J343" t="str">
        <f>IF(FT!B343&lt;&gt;"",FT!C343,"")</f>
        <v/>
      </c>
    </row>
    <row r="344" spans="5:10">
      <c r="E344">
        <f t="shared" si="38"/>
        <v>342</v>
      </c>
      <c r="F344" s="53" t="str">
        <f>IF(FT!A344&lt;&gt;"",FT!A344*10,"")</f>
        <v/>
      </c>
      <c r="G344" s="53" t="str">
        <f>IF(FT!B344&lt;&gt;"",FT!B344*100,"")</f>
        <v/>
      </c>
      <c r="H344" s="53" t="str">
        <f t="shared" si="37"/>
        <v/>
      </c>
      <c r="I344" t="str">
        <f>IF(FT!B344&lt;&gt;"",FT!E344,"")</f>
        <v/>
      </c>
      <c r="J344" t="str">
        <f>IF(FT!B344&lt;&gt;"",FT!C344,"")</f>
        <v/>
      </c>
    </row>
    <row r="345" spans="5:10">
      <c r="E345">
        <f t="shared" si="38"/>
        <v>343</v>
      </c>
      <c r="F345" s="53" t="str">
        <f>IF(FT!A345&lt;&gt;"",FT!A345*10,"")</f>
        <v/>
      </c>
      <c r="G345" s="53" t="str">
        <f>IF(FT!B345&lt;&gt;"",FT!B345*100,"")</f>
        <v/>
      </c>
      <c r="H345" s="53" t="str">
        <f t="shared" si="37"/>
        <v/>
      </c>
      <c r="I345" t="str">
        <f>IF(FT!B345&lt;&gt;"",FT!E345,"")</f>
        <v/>
      </c>
      <c r="J345" t="str">
        <f>IF(FT!B345&lt;&gt;"",FT!C345,"")</f>
        <v/>
      </c>
    </row>
    <row r="346" spans="5:10">
      <c r="E346">
        <f t="shared" si="38"/>
        <v>344</v>
      </c>
      <c r="F346" s="53" t="str">
        <f>IF(FT!A346&lt;&gt;"",FT!A346*10,"")</f>
        <v/>
      </c>
      <c r="G346" s="53" t="str">
        <f>IF(FT!B346&lt;&gt;"",FT!B346*100,"")</f>
        <v/>
      </c>
      <c r="H346" s="53" t="str">
        <f t="shared" si="37"/>
        <v/>
      </c>
      <c r="I346" t="str">
        <f>IF(FT!B346&lt;&gt;"",FT!E346,"")</f>
        <v/>
      </c>
      <c r="J346" t="str">
        <f>IF(FT!B346&lt;&gt;"",FT!C346,"")</f>
        <v/>
      </c>
    </row>
    <row r="347" spans="5:10">
      <c r="E347">
        <f t="shared" si="38"/>
        <v>345</v>
      </c>
      <c r="F347" s="53" t="str">
        <f>IF(FT!A347&lt;&gt;"",FT!A347*10,"")</f>
        <v/>
      </c>
      <c r="G347" s="53" t="str">
        <f>IF(FT!B347&lt;&gt;"",FT!B347*100,"")</f>
        <v/>
      </c>
      <c r="H347" s="53" t="str">
        <f t="shared" si="37"/>
        <v/>
      </c>
      <c r="I347" t="str">
        <f>IF(FT!B347&lt;&gt;"",FT!E347,"")</f>
        <v/>
      </c>
      <c r="J347" t="str">
        <f>IF(FT!B347&lt;&gt;"",FT!C347,"")</f>
        <v/>
      </c>
    </row>
    <row r="348" spans="5:10">
      <c r="E348">
        <f t="shared" si="38"/>
        <v>346</v>
      </c>
      <c r="F348" s="53" t="str">
        <f>IF(FT!A348&lt;&gt;"",FT!A348*10,"")</f>
        <v/>
      </c>
      <c r="G348" s="53" t="str">
        <f>IF(FT!B348&lt;&gt;"",FT!B348*100,"")</f>
        <v/>
      </c>
      <c r="H348" s="53" t="str">
        <f t="shared" si="37"/>
        <v/>
      </c>
      <c r="I348" t="str">
        <f>IF(FT!B348&lt;&gt;"",FT!E348,"")</f>
        <v/>
      </c>
      <c r="J348" t="str">
        <f>IF(FT!B348&lt;&gt;"",FT!C348,"")</f>
        <v/>
      </c>
    </row>
    <row r="349" spans="5:10">
      <c r="E349">
        <f t="shared" si="38"/>
        <v>347</v>
      </c>
      <c r="F349" s="53" t="str">
        <f>IF(FT!A349&lt;&gt;"",FT!A349*10,"")</f>
        <v/>
      </c>
      <c r="G349" s="53" t="str">
        <f>IF(FT!B349&lt;&gt;"",FT!B349*100,"")</f>
        <v/>
      </c>
      <c r="H349" s="53" t="str">
        <f t="shared" si="37"/>
        <v/>
      </c>
      <c r="I349" t="str">
        <f>IF(FT!B349&lt;&gt;"",FT!E349,"")</f>
        <v/>
      </c>
      <c r="J349" t="str">
        <f>IF(FT!B349&lt;&gt;"",FT!C349,"")</f>
        <v/>
      </c>
    </row>
    <row r="350" spans="5:10">
      <c r="E350">
        <f t="shared" si="38"/>
        <v>348</v>
      </c>
      <c r="F350" s="53" t="str">
        <f>IF(FT!A350&lt;&gt;"",FT!A350*10,"")</f>
        <v/>
      </c>
      <c r="G350" s="53" t="str">
        <f>IF(FT!B350&lt;&gt;"",FT!B350*100,"")</f>
        <v/>
      </c>
      <c r="H350" s="53" t="str">
        <f t="shared" si="37"/>
        <v/>
      </c>
      <c r="I350" t="str">
        <f>IF(FT!B350&lt;&gt;"",FT!E350,"")</f>
        <v/>
      </c>
      <c r="J350" t="str">
        <f>IF(FT!B350&lt;&gt;"",FT!C350,"")</f>
        <v/>
      </c>
    </row>
    <row r="351" spans="5:10">
      <c r="E351">
        <f t="shared" si="38"/>
        <v>349</v>
      </c>
      <c r="F351" s="53" t="str">
        <f>IF(FT!A351&lt;&gt;"",FT!A351*10,"")</f>
        <v/>
      </c>
      <c r="G351" s="53" t="str">
        <f>IF(FT!B351&lt;&gt;"",FT!B351*100,"")</f>
        <v/>
      </c>
      <c r="H351" s="53" t="str">
        <f t="shared" si="37"/>
        <v/>
      </c>
      <c r="I351" t="str">
        <f>IF(FT!B351&lt;&gt;"",FT!E351,"")</f>
        <v/>
      </c>
      <c r="J351" t="str">
        <f>IF(FT!B351&lt;&gt;"",FT!C351,"")</f>
        <v/>
      </c>
    </row>
    <row r="352" spans="5:10">
      <c r="E352">
        <f t="shared" si="38"/>
        <v>350</v>
      </c>
      <c r="F352" s="53" t="str">
        <f>IF(FT!A352&lt;&gt;"",FT!A352*10,"")</f>
        <v/>
      </c>
      <c r="G352" s="53" t="str">
        <f>IF(FT!B352&lt;&gt;"",FT!B352*100,"")</f>
        <v/>
      </c>
      <c r="H352" s="53" t="str">
        <f t="shared" si="37"/>
        <v/>
      </c>
      <c r="I352" t="str">
        <f>IF(FT!B352&lt;&gt;"",FT!E352,"")</f>
        <v/>
      </c>
      <c r="J352" t="str">
        <f>IF(FT!B352&lt;&gt;"",FT!C352,"")</f>
        <v/>
      </c>
    </row>
    <row r="353" spans="5:10">
      <c r="E353">
        <f t="shared" si="38"/>
        <v>351</v>
      </c>
      <c r="F353" s="53" t="str">
        <f>IF(FT!A353&lt;&gt;"",FT!A353*10,"")</f>
        <v/>
      </c>
      <c r="G353" s="53" t="str">
        <f>IF(FT!B353&lt;&gt;"",FT!B353*100,"")</f>
        <v/>
      </c>
      <c r="H353" s="53" t="str">
        <f t="shared" si="37"/>
        <v/>
      </c>
      <c r="I353" t="str">
        <f>IF(FT!B353&lt;&gt;"",FT!E353,"")</f>
        <v/>
      </c>
      <c r="J353" t="str">
        <f>IF(FT!B353&lt;&gt;"",FT!C353,"")</f>
        <v/>
      </c>
    </row>
    <row r="354" spans="5:10">
      <c r="E354">
        <f t="shared" si="38"/>
        <v>352</v>
      </c>
      <c r="F354" s="53" t="str">
        <f>IF(FT!A354&lt;&gt;"",FT!A354*10,"")</f>
        <v/>
      </c>
      <c r="G354" s="53" t="str">
        <f>IF(FT!B354&lt;&gt;"",FT!B354*100,"")</f>
        <v/>
      </c>
      <c r="H354" s="53" t="str">
        <f t="shared" si="37"/>
        <v/>
      </c>
      <c r="I354" t="str">
        <f>IF(FT!B354&lt;&gt;"",FT!E354,"")</f>
        <v/>
      </c>
      <c r="J354" t="str">
        <f>IF(FT!B354&lt;&gt;"",FT!C354,"")</f>
        <v/>
      </c>
    </row>
    <row r="355" spans="5:10">
      <c r="E355">
        <f t="shared" si="38"/>
        <v>353</v>
      </c>
      <c r="F355" s="53" t="str">
        <f>IF(FT!A355&lt;&gt;"",FT!A355*10,"")</f>
        <v/>
      </c>
      <c r="G355" s="53" t="str">
        <f>IF(FT!B355&lt;&gt;"",FT!B355*100,"")</f>
        <v/>
      </c>
      <c r="H355" s="53" t="str">
        <f t="shared" si="37"/>
        <v/>
      </c>
      <c r="I355" t="str">
        <f>IF(FT!B355&lt;&gt;"",FT!E355,"")</f>
        <v/>
      </c>
      <c r="J355" t="str">
        <f>IF(FT!B355&lt;&gt;"",FT!C355,"")</f>
        <v/>
      </c>
    </row>
    <row r="356" spans="5:10">
      <c r="E356">
        <f t="shared" si="38"/>
        <v>354</v>
      </c>
      <c r="F356" s="53" t="str">
        <f>IF(FT!A356&lt;&gt;"",FT!A356*10,"")</f>
        <v/>
      </c>
      <c r="G356" s="53" t="str">
        <f>IF(FT!B356&lt;&gt;"",FT!B356*100,"")</f>
        <v/>
      </c>
      <c r="H356" s="53" t="str">
        <f t="shared" si="37"/>
        <v/>
      </c>
      <c r="I356" t="str">
        <f>IF(FT!B356&lt;&gt;"",FT!E356,"")</f>
        <v/>
      </c>
      <c r="J356" t="str">
        <f>IF(FT!B356&lt;&gt;"",FT!C356,"")</f>
        <v/>
      </c>
    </row>
    <row r="357" spans="5:10">
      <c r="E357">
        <f t="shared" si="38"/>
        <v>355</v>
      </c>
      <c r="F357" s="53" t="str">
        <f>IF(FT!A357&lt;&gt;"",FT!A357*10,"")</f>
        <v/>
      </c>
      <c r="G357" s="53" t="str">
        <f>IF(FT!B357&lt;&gt;"",FT!B357*100,"")</f>
        <v/>
      </c>
      <c r="H357" s="53" t="str">
        <f t="shared" si="37"/>
        <v/>
      </c>
      <c r="I357" t="str">
        <f>IF(FT!B357&lt;&gt;"",FT!E357,"")</f>
        <v/>
      </c>
      <c r="J357" t="str">
        <f>IF(FT!B357&lt;&gt;"",FT!C357,"")</f>
        <v/>
      </c>
    </row>
    <row r="358" spans="5:10">
      <c r="E358">
        <f t="shared" si="38"/>
        <v>356</v>
      </c>
      <c r="F358" s="53" t="str">
        <f>IF(FT!A358&lt;&gt;"",FT!A358*10,"")</f>
        <v/>
      </c>
      <c r="G358" s="53" t="str">
        <f>IF(FT!B358&lt;&gt;"",FT!B358*100,"")</f>
        <v/>
      </c>
      <c r="H358" s="53" t="str">
        <f t="shared" si="37"/>
        <v/>
      </c>
      <c r="I358" t="str">
        <f>IF(FT!B358&lt;&gt;"",FT!E358,"")</f>
        <v/>
      </c>
      <c r="J358" t="str">
        <f>IF(FT!B358&lt;&gt;"",FT!C358,"")</f>
        <v/>
      </c>
    </row>
    <row r="359" spans="5:10">
      <c r="E359">
        <f t="shared" si="38"/>
        <v>357</v>
      </c>
      <c r="F359" s="53" t="str">
        <f>IF(FT!A359&lt;&gt;"",FT!A359*10,"")</f>
        <v/>
      </c>
      <c r="G359" s="53" t="str">
        <f>IF(FT!B359&lt;&gt;"",FT!B359*100,"")</f>
        <v/>
      </c>
      <c r="H359" s="53" t="str">
        <f t="shared" si="37"/>
        <v/>
      </c>
      <c r="I359" t="str">
        <f>IF(FT!B359&lt;&gt;"",FT!E359,"")</f>
        <v/>
      </c>
      <c r="J359" t="str">
        <f>IF(FT!B359&lt;&gt;"",FT!C359,"")</f>
        <v/>
      </c>
    </row>
    <row r="360" spans="5:10">
      <c r="E360">
        <f t="shared" si="38"/>
        <v>358</v>
      </c>
      <c r="F360" s="53" t="str">
        <f>IF(FT!A360&lt;&gt;"",FT!A360*10,"")</f>
        <v/>
      </c>
      <c r="G360" s="53" t="str">
        <f>IF(FT!B360&lt;&gt;"",FT!B360*100,"")</f>
        <v/>
      </c>
      <c r="H360" s="53" t="str">
        <f t="shared" si="37"/>
        <v/>
      </c>
      <c r="I360" t="str">
        <f>IF(FT!B360&lt;&gt;"",FT!E360,"")</f>
        <v/>
      </c>
      <c r="J360" t="str">
        <f>IF(FT!B360&lt;&gt;"",FT!C360,"")</f>
        <v/>
      </c>
    </row>
    <row r="361" spans="5:10">
      <c r="E361">
        <f t="shared" si="38"/>
        <v>359</v>
      </c>
      <c r="F361" s="53" t="str">
        <f>IF(FT!A361&lt;&gt;"",FT!A361*10,"")</f>
        <v/>
      </c>
      <c r="G361" s="53" t="str">
        <f>IF(FT!B361&lt;&gt;"",FT!B361*100,"")</f>
        <v/>
      </c>
      <c r="H361" s="53" t="str">
        <f t="shared" si="37"/>
        <v/>
      </c>
      <c r="I361" t="str">
        <f>IF(FT!B361&lt;&gt;"",FT!E361,"")</f>
        <v/>
      </c>
      <c r="J361" t="str">
        <f>IF(FT!B361&lt;&gt;"",FT!C361,"")</f>
        <v/>
      </c>
    </row>
    <row r="362" spans="5:10">
      <c r="E362">
        <f t="shared" si="38"/>
        <v>360</v>
      </c>
      <c r="F362" s="53" t="str">
        <f>IF(FT!A362&lt;&gt;"",FT!A362*10,"")</f>
        <v/>
      </c>
      <c r="G362" s="53" t="str">
        <f>IF(FT!B362&lt;&gt;"",FT!B362*100,"")</f>
        <v/>
      </c>
      <c r="H362" s="53" t="str">
        <f t="shared" si="37"/>
        <v/>
      </c>
      <c r="I362" t="str">
        <f>IF(FT!B362&lt;&gt;"",FT!E362,"")</f>
        <v/>
      </c>
      <c r="J362" t="str">
        <f>IF(FT!B362&lt;&gt;"",FT!C362,"")</f>
        <v/>
      </c>
    </row>
    <row r="363" spans="5:10">
      <c r="E363">
        <f t="shared" si="38"/>
        <v>361</v>
      </c>
      <c r="F363" s="53" t="str">
        <f>IF(FT!A363&lt;&gt;"",FT!A363*10,"")</f>
        <v/>
      </c>
      <c r="G363" s="53" t="str">
        <f>IF(FT!B363&lt;&gt;"",FT!B363*100,"")</f>
        <v/>
      </c>
      <c r="H363" s="53" t="str">
        <f t="shared" si="37"/>
        <v/>
      </c>
      <c r="I363" t="str">
        <f>IF(FT!B363&lt;&gt;"",FT!E363,"")</f>
        <v/>
      </c>
      <c r="J363" t="str">
        <f>IF(FT!B363&lt;&gt;"",FT!C363,"")</f>
        <v/>
      </c>
    </row>
    <row r="364" spans="5:10">
      <c r="E364">
        <f t="shared" si="38"/>
        <v>362</v>
      </c>
      <c r="F364" s="53" t="str">
        <f>IF(FT!A364&lt;&gt;"",FT!A364*10,"")</f>
        <v/>
      </c>
      <c r="G364" s="53" t="str">
        <f>IF(FT!B364&lt;&gt;"",FT!B364*100,"")</f>
        <v/>
      </c>
      <c r="H364" s="53" t="str">
        <f t="shared" si="37"/>
        <v/>
      </c>
      <c r="I364" t="str">
        <f>IF(FT!B364&lt;&gt;"",FT!E364,"")</f>
        <v/>
      </c>
      <c r="J364" t="str">
        <f>IF(FT!B364&lt;&gt;"",FT!C364,"")</f>
        <v/>
      </c>
    </row>
    <row r="365" spans="5:10">
      <c r="E365">
        <f t="shared" si="38"/>
        <v>363</v>
      </c>
      <c r="F365" s="53" t="str">
        <f>IF(FT!A365&lt;&gt;"",FT!A365*10,"")</f>
        <v/>
      </c>
      <c r="G365" s="53" t="str">
        <f>IF(FT!B365&lt;&gt;"",FT!B365*100,"")</f>
        <v/>
      </c>
      <c r="H365" s="53" t="str">
        <f t="shared" si="37"/>
        <v/>
      </c>
      <c r="I365" t="str">
        <f>IF(FT!B365&lt;&gt;"",FT!E365,"")</f>
        <v/>
      </c>
      <c r="J365" t="str">
        <f>IF(FT!B365&lt;&gt;"",FT!C365,"")</f>
        <v/>
      </c>
    </row>
    <row r="366" spans="5:10">
      <c r="E366">
        <f t="shared" si="38"/>
        <v>364</v>
      </c>
      <c r="F366" s="53" t="str">
        <f>IF(FT!A366&lt;&gt;"",FT!A366*10,"")</f>
        <v/>
      </c>
      <c r="G366" s="53" t="str">
        <f>IF(FT!B366&lt;&gt;"",FT!B366*100,"")</f>
        <v/>
      </c>
      <c r="H366" s="53" t="str">
        <f t="shared" si="37"/>
        <v/>
      </c>
      <c r="I366" t="str">
        <f>IF(FT!B366&lt;&gt;"",FT!E366,"")</f>
        <v/>
      </c>
      <c r="J366" t="str">
        <f>IF(FT!B366&lt;&gt;"",FT!C366,"")</f>
        <v/>
      </c>
    </row>
    <row r="367" spans="5:10">
      <c r="E367">
        <f t="shared" si="38"/>
        <v>365</v>
      </c>
      <c r="F367" s="53" t="str">
        <f>IF(FT!A367&lt;&gt;"",FT!A367*10,"")</f>
        <v/>
      </c>
      <c r="G367" s="53" t="str">
        <f>IF(FT!B367&lt;&gt;"",FT!B367*100,"")</f>
        <v/>
      </c>
      <c r="H367" s="53" t="str">
        <f t="shared" si="37"/>
        <v/>
      </c>
      <c r="I367" t="str">
        <f>IF(FT!B367&lt;&gt;"",FT!E367,"")</f>
        <v/>
      </c>
      <c r="J367" t="str">
        <f>IF(FT!B367&lt;&gt;"",FT!C367,"")</f>
        <v/>
      </c>
    </row>
    <row r="368" spans="5:10">
      <c r="E368">
        <f t="shared" si="38"/>
        <v>366</v>
      </c>
      <c r="F368" s="53" t="str">
        <f>IF(FT!A368&lt;&gt;"",FT!A368*10,"")</f>
        <v/>
      </c>
      <c r="G368" s="53" t="str">
        <f>IF(FT!B368&lt;&gt;"",FT!B368*100,"")</f>
        <v/>
      </c>
      <c r="H368" s="53" t="str">
        <f t="shared" si="37"/>
        <v/>
      </c>
      <c r="I368" t="str">
        <f>IF(FT!B368&lt;&gt;"",FT!E368,"")</f>
        <v/>
      </c>
      <c r="J368" t="str">
        <f>IF(FT!B368&lt;&gt;"",FT!C368,"")</f>
        <v/>
      </c>
    </row>
    <row r="369" spans="5:10">
      <c r="E369">
        <f t="shared" si="38"/>
        <v>367</v>
      </c>
      <c r="F369" s="53" t="str">
        <f>IF(FT!A369&lt;&gt;"",FT!A369*10,"")</f>
        <v/>
      </c>
      <c r="G369" s="53" t="str">
        <f>IF(FT!B369&lt;&gt;"",FT!B369*100,"")</f>
        <v/>
      </c>
      <c r="H369" s="53" t="str">
        <f t="shared" si="37"/>
        <v/>
      </c>
      <c r="I369" t="str">
        <f>IF(FT!B369&lt;&gt;"",FT!E369,"")</f>
        <v/>
      </c>
      <c r="J369" t="str">
        <f>IF(FT!B369&lt;&gt;"",FT!C369,"")</f>
        <v/>
      </c>
    </row>
    <row r="370" spans="5:10">
      <c r="E370">
        <f t="shared" si="38"/>
        <v>368</v>
      </c>
      <c r="F370" s="53" t="str">
        <f>IF(FT!A370&lt;&gt;"",FT!A370*10,"")</f>
        <v/>
      </c>
      <c r="G370" s="53" t="str">
        <f>IF(FT!B370&lt;&gt;"",FT!B370*100,"")</f>
        <v/>
      </c>
      <c r="H370" s="53" t="str">
        <f t="shared" si="37"/>
        <v/>
      </c>
      <c r="I370" t="str">
        <f>IF(FT!B370&lt;&gt;"",FT!E370,"")</f>
        <v/>
      </c>
      <c r="J370" t="str">
        <f>IF(FT!B370&lt;&gt;"",FT!C370,"")</f>
        <v/>
      </c>
    </row>
    <row r="371" spans="5:10">
      <c r="E371">
        <f t="shared" si="38"/>
        <v>369</v>
      </c>
      <c r="F371" s="53" t="str">
        <f>IF(FT!A371&lt;&gt;"",FT!A371*10,"")</f>
        <v/>
      </c>
      <c r="G371" s="53" t="str">
        <f>IF(FT!B371&lt;&gt;"",FT!B371*100,"")</f>
        <v/>
      </c>
      <c r="H371" s="53" t="str">
        <f t="shared" si="37"/>
        <v/>
      </c>
      <c r="I371" t="str">
        <f>IF(FT!B371&lt;&gt;"",FT!E371,"")</f>
        <v/>
      </c>
      <c r="J371" t="str">
        <f>IF(FT!B371&lt;&gt;"",FT!C371,"")</f>
        <v/>
      </c>
    </row>
    <row r="372" spans="5:10">
      <c r="E372">
        <f t="shared" si="38"/>
        <v>370</v>
      </c>
      <c r="F372" s="53" t="str">
        <f>IF(FT!A372&lt;&gt;"",FT!A372*10,"")</f>
        <v/>
      </c>
      <c r="G372" s="53" t="str">
        <f>IF(FT!B372&lt;&gt;"",FT!B372*100,"")</f>
        <v/>
      </c>
      <c r="H372" s="53" t="str">
        <f t="shared" si="37"/>
        <v/>
      </c>
      <c r="I372" t="str">
        <f>IF(FT!B372&lt;&gt;"",FT!E372,"")</f>
        <v/>
      </c>
      <c r="J372" t="str">
        <f>IF(FT!B372&lt;&gt;"",FT!C372,"")</f>
        <v/>
      </c>
    </row>
    <row r="373" spans="5:10">
      <c r="E373">
        <f t="shared" si="38"/>
        <v>371</v>
      </c>
      <c r="F373" s="53" t="str">
        <f>IF(FT!A373&lt;&gt;"",FT!A373*10,"")</f>
        <v/>
      </c>
      <c r="G373" s="53" t="str">
        <f>IF(FT!B373&lt;&gt;"",FT!B373*100,"")</f>
        <v/>
      </c>
      <c r="H373" s="53" t="str">
        <f t="shared" si="37"/>
        <v/>
      </c>
      <c r="I373" t="str">
        <f>IF(FT!B373&lt;&gt;"",FT!E373,"")</f>
        <v/>
      </c>
      <c r="J373" t="str">
        <f>IF(FT!B373&lt;&gt;"",FT!C373,"")</f>
        <v/>
      </c>
    </row>
    <row r="374" spans="5:10">
      <c r="E374">
        <f t="shared" si="38"/>
        <v>372</v>
      </c>
      <c r="F374" s="53" t="str">
        <f>IF(FT!A374&lt;&gt;"",FT!A374*10,"")</f>
        <v/>
      </c>
      <c r="G374" s="53" t="str">
        <f>IF(FT!B374&lt;&gt;"",FT!B374*100,"")</f>
        <v/>
      </c>
      <c r="H374" s="53" t="str">
        <f t="shared" si="37"/>
        <v/>
      </c>
      <c r="I374" t="str">
        <f>IF(FT!B374&lt;&gt;"",FT!E374,"")</f>
        <v/>
      </c>
      <c r="J374" t="str">
        <f>IF(FT!B374&lt;&gt;"",FT!C374,"")</f>
        <v/>
      </c>
    </row>
    <row r="375" spans="5:10">
      <c r="E375">
        <f t="shared" si="38"/>
        <v>373</v>
      </c>
      <c r="F375" s="53" t="str">
        <f>IF(FT!A375&lt;&gt;"",FT!A375*10,"")</f>
        <v/>
      </c>
      <c r="G375" s="53" t="str">
        <f>IF(FT!B375&lt;&gt;"",FT!B375*100,"")</f>
        <v/>
      </c>
      <c r="H375" s="53" t="str">
        <f t="shared" si="37"/>
        <v/>
      </c>
      <c r="I375" t="str">
        <f>IF(FT!B375&lt;&gt;"",FT!E375,"")</f>
        <v/>
      </c>
      <c r="J375" t="str">
        <f>IF(FT!B375&lt;&gt;"",FT!C375,"")</f>
        <v/>
      </c>
    </row>
    <row r="376" spans="5:10">
      <c r="E376">
        <f t="shared" si="38"/>
        <v>374</v>
      </c>
      <c r="F376" s="53" t="str">
        <f>IF(FT!A376&lt;&gt;"",FT!A376*10,"")</f>
        <v/>
      </c>
      <c r="G376" s="53" t="str">
        <f>IF(FT!B376&lt;&gt;"",FT!B376*100,"")</f>
        <v/>
      </c>
      <c r="H376" s="53" t="str">
        <f t="shared" si="37"/>
        <v/>
      </c>
      <c r="I376" t="str">
        <f>IF(FT!B376&lt;&gt;"",FT!E376,"")</f>
        <v/>
      </c>
      <c r="J376" t="str">
        <f>IF(FT!B376&lt;&gt;"",FT!C376,"")</f>
        <v/>
      </c>
    </row>
    <row r="377" spans="5:10">
      <c r="E377">
        <f t="shared" si="38"/>
        <v>375</v>
      </c>
      <c r="F377" s="53" t="str">
        <f>IF(FT!A377&lt;&gt;"",FT!A377*10,"")</f>
        <v/>
      </c>
      <c r="G377" s="53" t="str">
        <f>IF(FT!B377&lt;&gt;"",FT!B377*100,"")</f>
        <v/>
      </c>
      <c r="H377" s="53" t="str">
        <f t="shared" si="37"/>
        <v/>
      </c>
      <c r="I377" t="str">
        <f>IF(FT!B377&lt;&gt;"",FT!E377,"")</f>
        <v/>
      </c>
      <c r="J377" t="str">
        <f>IF(FT!B377&lt;&gt;"",FT!C377,"")</f>
        <v/>
      </c>
    </row>
    <row r="378" spans="5:10">
      <c r="E378">
        <f t="shared" si="38"/>
        <v>376</v>
      </c>
      <c r="F378" s="53" t="str">
        <f>IF(FT!A378&lt;&gt;"",FT!A378*10,"")</f>
        <v/>
      </c>
      <c r="G378" s="53" t="str">
        <f>IF(FT!B378&lt;&gt;"",FT!B378*100,"")</f>
        <v/>
      </c>
      <c r="H378" s="53" t="str">
        <f t="shared" si="37"/>
        <v/>
      </c>
      <c r="I378" t="str">
        <f>IF(FT!B378&lt;&gt;"",FT!E378,"")</f>
        <v/>
      </c>
      <c r="J378" t="str">
        <f>IF(FT!B378&lt;&gt;"",FT!C378,"")</f>
        <v/>
      </c>
    </row>
    <row r="379" spans="5:10">
      <c r="E379">
        <f t="shared" si="38"/>
        <v>377</v>
      </c>
      <c r="F379" s="53" t="str">
        <f>IF(FT!A379&lt;&gt;"",FT!A379*10,"")</f>
        <v/>
      </c>
      <c r="G379" s="53" t="str">
        <f>IF(FT!B379&lt;&gt;"",FT!B379*100,"")</f>
        <v/>
      </c>
      <c r="H379" s="53" t="str">
        <f t="shared" si="37"/>
        <v/>
      </c>
      <c r="I379" t="str">
        <f>IF(FT!B379&lt;&gt;"",FT!E379,"")</f>
        <v/>
      </c>
      <c r="J379" t="str">
        <f>IF(FT!B379&lt;&gt;"",FT!C379,"")</f>
        <v/>
      </c>
    </row>
    <row r="380" spans="5:10">
      <c r="E380">
        <f t="shared" si="38"/>
        <v>378</v>
      </c>
      <c r="F380" s="53" t="str">
        <f>IF(FT!A380&lt;&gt;"",FT!A380*10,"")</f>
        <v/>
      </c>
      <c r="G380" s="53" t="str">
        <f>IF(FT!B380&lt;&gt;"",FT!B380*100,"")</f>
        <v/>
      </c>
      <c r="H380" s="53" t="str">
        <f t="shared" si="37"/>
        <v/>
      </c>
      <c r="I380" t="str">
        <f>IF(FT!B380&lt;&gt;"",FT!E380,"")</f>
        <v/>
      </c>
      <c r="J380" t="str">
        <f>IF(FT!B380&lt;&gt;"",FT!C380,"")</f>
        <v/>
      </c>
    </row>
    <row r="381" spans="5:10">
      <c r="E381">
        <f t="shared" si="38"/>
        <v>379</v>
      </c>
      <c r="F381" s="53" t="str">
        <f>IF(FT!A381&lt;&gt;"",FT!A381*10,"")</f>
        <v/>
      </c>
      <c r="G381" s="53" t="str">
        <f>IF(FT!B381&lt;&gt;"",FT!B381*100,"")</f>
        <v/>
      </c>
      <c r="H381" s="53" t="str">
        <f t="shared" si="37"/>
        <v/>
      </c>
      <c r="I381" t="str">
        <f>IF(FT!B381&lt;&gt;"",FT!E381,"")</f>
        <v/>
      </c>
      <c r="J381" t="str">
        <f>IF(FT!B381&lt;&gt;"",FT!C381,"")</f>
        <v/>
      </c>
    </row>
    <row r="382" spans="5:10">
      <c r="E382">
        <f t="shared" si="38"/>
        <v>380</v>
      </c>
      <c r="F382" s="53" t="str">
        <f>IF(FT!A382&lt;&gt;"",FT!A382*10,"")</f>
        <v/>
      </c>
      <c r="G382" s="53" t="str">
        <f>IF(FT!B382&lt;&gt;"",FT!B382*100,"")</f>
        <v/>
      </c>
      <c r="H382" s="53" t="str">
        <f t="shared" si="37"/>
        <v/>
      </c>
      <c r="I382" t="str">
        <f>IF(FT!B382&lt;&gt;"",FT!E382,"")</f>
        <v/>
      </c>
      <c r="J382" t="str">
        <f>IF(FT!B382&lt;&gt;"",FT!C382,"")</f>
        <v/>
      </c>
    </row>
    <row r="383" spans="5:10">
      <c r="E383">
        <f t="shared" si="38"/>
        <v>381</v>
      </c>
      <c r="F383" s="53" t="str">
        <f>IF(FT!A383&lt;&gt;"",FT!A383*10,"")</f>
        <v/>
      </c>
      <c r="G383" s="53" t="str">
        <f>IF(FT!B383&lt;&gt;"",FT!B383*100,"")</f>
        <v/>
      </c>
      <c r="H383" s="53" t="str">
        <f t="shared" si="37"/>
        <v/>
      </c>
      <c r="I383" t="str">
        <f>IF(FT!B383&lt;&gt;"",FT!E383,"")</f>
        <v/>
      </c>
      <c r="J383" t="str">
        <f>IF(FT!B383&lt;&gt;"",FT!C383,"")</f>
        <v/>
      </c>
    </row>
    <row r="384" spans="5:10">
      <c r="E384">
        <f t="shared" si="38"/>
        <v>382</v>
      </c>
      <c r="F384" s="53" t="str">
        <f>IF(FT!A384&lt;&gt;"",FT!A384*10,"")</f>
        <v/>
      </c>
      <c r="G384" s="53" t="str">
        <f>IF(FT!B384&lt;&gt;"",FT!B384*100,"")</f>
        <v/>
      </c>
      <c r="H384" s="53" t="str">
        <f t="shared" si="37"/>
        <v/>
      </c>
      <c r="I384" t="str">
        <f>IF(FT!B384&lt;&gt;"",FT!E384,"")</f>
        <v/>
      </c>
      <c r="J384" t="str">
        <f>IF(FT!B384&lt;&gt;"",FT!C384,"")</f>
        <v/>
      </c>
    </row>
    <row r="385" spans="5:10">
      <c r="E385">
        <f t="shared" si="38"/>
        <v>383</v>
      </c>
      <c r="F385" s="53" t="str">
        <f>IF(FT!A385&lt;&gt;"",FT!A385*10,"")</f>
        <v/>
      </c>
      <c r="G385" s="53" t="str">
        <f>IF(FT!B385&lt;&gt;"",FT!B385*100,"")</f>
        <v/>
      </c>
      <c r="H385" s="53" t="str">
        <f t="shared" si="37"/>
        <v/>
      </c>
      <c r="I385" t="str">
        <f>IF(FT!B385&lt;&gt;"",FT!E385,"")</f>
        <v/>
      </c>
      <c r="J385" t="str">
        <f>IF(FT!B385&lt;&gt;"",FT!C385,"")</f>
        <v/>
      </c>
    </row>
    <row r="386" spans="5:10">
      <c r="E386">
        <f t="shared" si="38"/>
        <v>384</v>
      </c>
      <c r="F386" s="53" t="str">
        <f>IF(FT!A386&lt;&gt;"",FT!A386*10,"")</f>
        <v/>
      </c>
      <c r="G386" s="53" t="str">
        <f>IF(FT!B386&lt;&gt;"",FT!B386*100,"")</f>
        <v/>
      </c>
      <c r="H386" s="53" t="str">
        <f t="shared" si="37"/>
        <v/>
      </c>
      <c r="I386" t="str">
        <f>IF(FT!B386&lt;&gt;"",FT!E386,"")</f>
        <v/>
      </c>
      <c r="J386" t="str">
        <f>IF(FT!B386&lt;&gt;"",FT!C386,"")</f>
        <v/>
      </c>
    </row>
    <row r="387" spans="5:10">
      <c r="E387">
        <f t="shared" si="38"/>
        <v>385</v>
      </c>
      <c r="F387" s="53" t="str">
        <f>IF(FT!A387&lt;&gt;"",FT!A387*10,"")</f>
        <v/>
      </c>
      <c r="G387" s="53" t="str">
        <f>IF(FT!B387&lt;&gt;"",FT!B387*100,"")</f>
        <v/>
      </c>
      <c r="H387" s="53" t="str">
        <f t="shared" ref="H387:H450" si="39">(IF(F387&lt;&gt;"",1,""))</f>
        <v/>
      </c>
      <c r="I387" t="str">
        <f>IF(FT!B387&lt;&gt;"",FT!E387,"")</f>
        <v/>
      </c>
      <c r="J387" t="str">
        <f>IF(FT!B387&lt;&gt;"",FT!C387,"")</f>
        <v/>
      </c>
    </row>
    <row r="388" spans="5:10">
      <c r="E388">
        <f t="shared" ref="E388:E451" si="40">E387+1</f>
        <v>386</v>
      </c>
      <c r="F388" s="53" t="str">
        <f>IF(FT!A388&lt;&gt;"",FT!A388*10,"")</f>
        <v/>
      </c>
      <c r="G388" s="53" t="str">
        <f>IF(FT!B388&lt;&gt;"",FT!B388*100,"")</f>
        <v/>
      </c>
      <c r="H388" s="53" t="str">
        <f t="shared" si="39"/>
        <v/>
      </c>
      <c r="I388" t="str">
        <f>IF(FT!B388&lt;&gt;"",FT!E388,"")</f>
        <v/>
      </c>
      <c r="J388" t="str">
        <f>IF(FT!B388&lt;&gt;"",FT!C388,"")</f>
        <v/>
      </c>
    </row>
    <row r="389" spans="5:10">
      <c r="E389">
        <f t="shared" si="40"/>
        <v>387</v>
      </c>
      <c r="F389" s="53" t="str">
        <f>IF(FT!A389&lt;&gt;"",FT!A389*10,"")</f>
        <v/>
      </c>
      <c r="G389" s="53" t="str">
        <f>IF(FT!B389&lt;&gt;"",FT!B389*100,"")</f>
        <v/>
      </c>
      <c r="H389" s="53" t="str">
        <f t="shared" si="39"/>
        <v/>
      </c>
      <c r="I389" t="str">
        <f>IF(FT!B389&lt;&gt;"",FT!E389,"")</f>
        <v/>
      </c>
      <c r="J389" t="str">
        <f>IF(FT!B389&lt;&gt;"",FT!C389,"")</f>
        <v/>
      </c>
    </row>
    <row r="390" spans="5:10">
      <c r="E390">
        <f t="shared" si="40"/>
        <v>388</v>
      </c>
      <c r="F390" s="53" t="str">
        <f>IF(FT!A390&lt;&gt;"",FT!A390*10,"")</f>
        <v/>
      </c>
      <c r="G390" s="53" t="str">
        <f>IF(FT!B390&lt;&gt;"",FT!B390*100,"")</f>
        <v/>
      </c>
      <c r="H390" s="53" t="str">
        <f t="shared" si="39"/>
        <v/>
      </c>
      <c r="I390" t="str">
        <f>IF(FT!B390&lt;&gt;"",FT!E390,"")</f>
        <v/>
      </c>
      <c r="J390" t="str">
        <f>IF(FT!B390&lt;&gt;"",FT!C390,"")</f>
        <v/>
      </c>
    </row>
    <row r="391" spans="5:10">
      <c r="E391">
        <f t="shared" si="40"/>
        <v>389</v>
      </c>
      <c r="F391" s="53" t="str">
        <f>IF(FT!A391&lt;&gt;"",FT!A391*10,"")</f>
        <v/>
      </c>
      <c r="G391" s="53" t="str">
        <f>IF(FT!B391&lt;&gt;"",FT!B391*100,"")</f>
        <v/>
      </c>
      <c r="H391" s="53" t="str">
        <f t="shared" si="39"/>
        <v/>
      </c>
      <c r="I391" t="str">
        <f>IF(FT!B391&lt;&gt;"",FT!E391,"")</f>
        <v/>
      </c>
      <c r="J391" t="str">
        <f>IF(FT!B391&lt;&gt;"",FT!C391,"")</f>
        <v/>
      </c>
    </row>
    <row r="392" spans="5:10">
      <c r="E392">
        <f t="shared" si="40"/>
        <v>390</v>
      </c>
      <c r="F392" s="53" t="str">
        <f>IF(FT!A392&lt;&gt;"",FT!A392*10,"")</f>
        <v/>
      </c>
      <c r="G392" s="53" t="str">
        <f>IF(FT!B392&lt;&gt;"",FT!B392*100,"")</f>
        <v/>
      </c>
      <c r="H392" s="53" t="str">
        <f t="shared" si="39"/>
        <v/>
      </c>
      <c r="I392" t="str">
        <f>IF(FT!B392&lt;&gt;"",FT!E392,"")</f>
        <v/>
      </c>
      <c r="J392" t="str">
        <f>IF(FT!B392&lt;&gt;"",FT!C392,"")</f>
        <v/>
      </c>
    </row>
    <row r="393" spans="5:10">
      <c r="E393">
        <f t="shared" si="40"/>
        <v>391</v>
      </c>
      <c r="F393" s="53" t="str">
        <f>IF(FT!A393&lt;&gt;"",FT!A393*10,"")</f>
        <v/>
      </c>
      <c r="G393" s="53" t="str">
        <f>IF(FT!B393&lt;&gt;"",FT!B393*100,"")</f>
        <v/>
      </c>
      <c r="H393" s="53" t="str">
        <f t="shared" si="39"/>
        <v/>
      </c>
      <c r="I393" t="str">
        <f>IF(FT!B393&lt;&gt;"",FT!E393,"")</f>
        <v/>
      </c>
      <c r="J393" t="str">
        <f>IF(FT!B393&lt;&gt;"",FT!C393,"")</f>
        <v/>
      </c>
    </row>
    <row r="394" spans="5:10">
      <c r="E394">
        <f t="shared" si="40"/>
        <v>392</v>
      </c>
      <c r="F394" s="53" t="str">
        <f>IF(FT!A394&lt;&gt;"",FT!A394*10,"")</f>
        <v/>
      </c>
      <c r="G394" s="53" t="str">
        <f>IF(FT!B394&lt;&gt;"",FT!B394*100,"")</f>
        <v/>
      </c>
      <c r="H394" s="53" t="str">
        <f t="shared" si="39"/>
        <v/>
      </c>
      <c r="I394" t="str">
        <f>IF(FT!B394&lt;&gt;"",FT!E394,"")</f>
        <v/>
      </c>
      <c r="J394" t="str">
        <f>IF(FT!B394&lt;&gt;"",FT!C394,"")</f>
        <v/>
      </c>
    </row>
    <row r="395" spans="5:10">
      <c r="E395">
        <f t="shared" si="40"/>
        <v>393</v>
      </c>
      <c r="F395" s="53" t="str">
        <f>IF(FT!A395&lt;&gt;"",FT!A395*10,"")</f>
        <v/>
      </c>
      <c r="G395" s="53" t="str">
        <f>IF(FT!B395&lt;&gt;"",FT!B395*100,"")</f>
        <v/>
      </c>
      <c r="H395" s="53" t="str">
        <f t="shared" si="39"/>
        <v/>
      </c>
      <c r="I395" t="str">
        <f>IF(FT!B395&lt;&gt;"",FT!E395,"")</f>
        <v/>
      </c>
      <c r="J395" t="str">
        <f>IF(FT!B395&lt;&gt;"",FT!C395,"")</f>
        <v/>
      </c>
    </row>
    <row r="396" spans="5:10">
      <c r="E396">
        <f t="shared" si="40"/>
        <v>394</v>
      </c>
      <c r="F396" s="53" t="str">
        <f>IF(FT!A396&lt;&gt;"",FT!A396*10,"")</f>
        <v/>
      </c>
      <c r="G396" s="53" t="str">
        <f>IF(FT!B396&lt;&gt;"",FT!B396*100,"")</f>
        <v/>
      </c>
      <c r="H396" s="53" t="str">
        <f t="shared" si="39"/>
        <v/>
      </c>
      <c r="I396" t="str">
        <f>IF(FT!B396&lt;&gt;"",FT!E396,"")</f>
        <v/>
      </c>
      <c r="J396" t="str">
        <f>IF(FT!B396&lt;&gt;"",FT!C396,"")</f>
        <v/>
      </c>
    </row>
    <row r="397" spans="5:10">
      <c r="E397">
        <f t="shared" si="40"/>
        <v>395</v>
      </c>
      <c r="F397" s="53" t="str">
        <f>IF(FT!A397&lt;&gt;"",FT!A397*10,"")</f>
        <v/>
      </c>
      <c r="G397" s="53" t="str">
        <f>IF(FT!B397&lt;&gt;"",FT!B397*100,"")</f>
        <v/>
      </c>
      <c r="H397" s="53" t="str">
        <f t="shared" si="39"/>
        <v/>
      </c>
      <c r="I397" t="str">
        <f>IF(FT!B397&lt;&gt;"",FT!E397,"")</f>
        <v/>
      </c>
      <c r="J397" t="str">
        <f>IF(FT!B397&lt;&gt;"",FT!C397,"")</f>
        <v/>
      </c>
    </row>
    <row r="398" spans="5:10">
      <c r="E398">
        <f t="shared" si="40"/>
        <v>396</v>
      </c>
      <c r="F398" s="53" t="str">
        <f>IF(FT!A398&lt;&gt;"",FT!A398*10,"")</f>
        <v/>
      </c>
      <c r="G398" s="53" t="str">
        <f>IF(FT!B398&lt;&gt;"",FT!B398*100,"")</f>
        <v/>
      </c>
      <c r="H398" s="53" t="str">
        <f t="shared" si="39"/>
        <v/>
      </c>
      <c r="I398" t="str">
        <f>IF(FT!B398&lt;&gt;"",FT!E398,"")</f>
        <v/>
      </c>
      <c r="J398" t="str">
        <f>IF(FT!B398&lt;&gt;"",FT!C398,"")</f>
        <v/>
      </c>
    </row>
    <row r="399" spans="5:10">
      <c r="E399">
        <f t="shared" si="40"/>
        <v>397</v>
      </c>
      <c r="F399" s="53" t="str">
        <f>IF(FT!A399&lt;&gt;"",FT!A399*10,"")</f>
        <v/>
      </c>
      <c r="G399" s="53" t="str">
        <f>IF(FT!B399&lt;&gt;"",FT!B399*100,"")</f>
        <v/>
      </c>
      <c r="H399" s="53" t="str">
        <f t="shared" si="39"/>
        <v/>
      </c>
      <c r="I399" t="str">
        <f>IF(FT!B399&lt;&gt;"",FT!E399,"")</f>
        <v/>
      </c>
      <c r="J399" t="str">
        <f>IF(FT!B399&lt;&gt;"",FT!C399,"")</f>
        <v/>
      </c>
    </row>
    <row r="400" spans="5:10">
      <c r="E400">
        <f t="shared" si="40"/>
        <v>398</v>
      </c>
      <c r="F400" s="53" t="str">
        <f>IF(FT!A400&lt;&gt;"",FT!A400*10,"")</f>
        <v/>
      </c>
      <c r="G400" s="53" t="str">
        <f>IF(FT!B400&lt;&gt;"",FT!B400*100,"")</f>
        <v/>
      </c>
      <c r="H400" s="53" t="str">
        <f t="shared" si="39"/>
        <v/>
      </c>
      <c r="I400" t="str">
        <f>IF(FT!B400&lt;&gt;"",FT!E400,"")</f>
        <v/>
      </c>
      <c r="J400" t="str">
        <f>IF(FT!B400&lt;&gt;"",FT!C400,"")</f>
        <v/>
      </c>
    </row>
    <row r="401" spans="5:10">
      <c r="E401">
        <f t="shared" si="40"/>
        <v>399</v>
      </c>
      <c r="F401" s="53" t="str">
        <f>IF(FT!A401&lt;&gt;"",FT!A401*10,"")</f>
        <v/>
      </c>
      <c r="G401" s="53" t="str">
        <f>IF(FT!B401&lt;&gt;"",FT!B401*100,"")</f>
        <v/>
      </c>
      <c r="H401" s="53" t="str">
        <f t="shared" si="39"/>
        <v/>
      </c>
      <c r="I401" t="str">
        <f>IF(FT!B401&lt;&gt;"",FT!E401,"")</f>
        <v/>
      </c>
      <c r="J401" t="str">
        <f>IF(FT!B401&lt;&gt;"",FT!C401,"")</f>
        <v/>
      </c>
    </row>
    <row r="402" spans="5:10">
      <c r="E402">
        <f t="shared" si="40"/>
        <v>400</v>
      </c>
      <c r="F402" s="53" t="str">
        <f>IF(FT!A402&lt;&gt;"",FT!A402*10,"")</f>
        <v/>
      </c>
      <c r="G402" s="53" t="str">
        <f>IF(FT!B402&lt;&gt;"",FT!B402*100,"")</f>
        <v/>
      </c>
      <c r="H402" s="53" t="str">
        <f t="shared" si="39"/>
        <v/>
      </c>
      <c r="I402" t="str">
        <f>IF(FT!B402&lt;&gt;"",FT!E402,"")</f>
        <v/>
      </c>
      <c r="J402" t="str">
        <f>IF(FT!B402&lt;&gt;"",FT!C402,"")</f>
        <v/>
      </c>
    </row>
    <row r="403" spans="5:10">
      <c r="E403">
        <f t="shared" si="40"/>
        <v>401</v>
      </c>
      <c r="F403" s="53" t="str">
        <f>IF(FT!A403&lt;&gt;"",FT!A403*10,"")</f>
        <v/>
      </c>
      <c r="G403" s="53" t="str">
        <f>IF(FT!B403&lt;&gt;"",FT!B403*100,"")</f>
        <v/>
      </c>
      <c r="H403" s="53" t="str">
        <f t="shared" si="39"/>
        <v/>
      </c>
      <c r="I403" t="str">
        <f>IF(FT!B403&lt;&gt;"",FT!E403,"")</f>
        <v/>
      </c>
      <c r="J403" t="str">
        <f>IF(FT!B403&lt;&gt;"",FT!C403,"")</f>
        <v/>
      </c>
    </row>
    <row r="404" spans="5:10">
      <c r="E404">
        <f t="shared" si="40"/>
        <v>402</v>
      </c>
      <c r="F404" s="53" t="str">
        <f>IF(FT!A404&lt;&gt;"",FT!A404*10,"")</f>
        <v/>
      </c>
      <c r="G404" s="53" t="str">
        <f>IF(FT!B404&lt;&gt;"",FT!B404*100,"")</f>
        <v/>
      </c>
      <c r="H404" s="53" t="str">
        <f t="shared" si="39"/>
        <v/>
      </c>
      <c r="I404" t="str">
        <f>IF(FT!B404&lt;&gt;"",FT!E404,"")</f>
        <v/>
      </c>
      <c r="J404" t="str">
        <f>IF(FT!B404&lt;&gt;"",FT!C404,"")</f>
        <v/>
      </c>
    </row>
    <row r="405" spans="5:10">
      <c r="E405">
        <f t="shared" si="40"/>
        <v>403</v>
      </c>
      <c r="F405" s="53" t="str">
        <f>IF(FT!A405&lt;&gt;"",FT!A405*10,"")</f>
        <v/>
      </c>
      <c r="G405" s="53" t="str">
        <f>IF(FT!B405&lt;&gt;"",FT!B405*100,"")</f>
        <v/>
      </c>
      <c r="H405" s="53" t="str">
        <f t="shared" si="39"/>
        <v/>
      </c>
      <c r="I405" t="str">
        <f>IF(FT!B405&lt;&gt;"",FT!E405,"")</f>
        <v/>
      </c>
      <c r="J405" t="str">
        <f>IF(FT!B405&lt;&gt;"",FT!C405,"")</f>
        <v/>
      </c>
    </row>
    <row r="406" spans="5:10">
      <c r="E406">
        <f t="shared" si="40"/>
        <v>404</v>
      </c>
      <c r="F406" s="53" t="str">
        <f>IF(FT!A406&lt;&gt;"",FT!A406*10,"")</f>
        <v/>
      </c>
      <c r="G406" s="53" t="str">
        <f>IF(FT!B406&lt;&gt;"",FT!B406*100,"")</f>
        <v/>
      </c>
      <c r="H406" s="53" t="str">
        <f t="shared" si="39"/>
        <v/>
      </c>
      <c r="I406" t="str">
        <f>IF(FT!B406&lt;&gt;"",FT!E406,"")</f>
        <v/>
      </c>
      <c r="J406" t="str">
        <f>IF(FT!B406&lt;&gt;"",FT!C406,"")</f>
        <v/>
      </c>
    </row>
    <row r="407" spans="5:10">
      <c r="E407">
        <f t="shared" si="40"/>
        <v>405</v>
      </c>
      <c r="F407" s="53" t="str">
        <f>IF(FT!A407&lt;&gt;"",FT!A407*10,"")</f>
        <v/>
      </c>
      <c r="G407" s="53" t="str">
        <f>IF(FT!B407&lt;&gt;"",FT!B407*100,"")</f>
        <v/>
      </c>
      <c r="H407" s="53" t="str">
        <f t="shared" si="39"/>
        <v/>
      </c>
      <c r="I407" t="str">
        <f>IF(FT!B407&lt;&gt;"",FT!E407,"")</f>
        <v/>
      </c>
      <c r="J407" t="str">
        <f>IF(FT!B407&lt;&gt;"",FT!C407,"")</f>
        <v/>
      </c>
    </row>
    <row r="408" spans="5:10">
      <c r="E408">
        <f t="shared" si="40"/>
        <v>406</v>
      </c>
      <c r="F408" s="53" t="str">
        <f>IF(FT!A408&lt;&gt;"",FT!A408*10,"")</f>
        <v/>
      </c>
      <c r="G408" s="53" t="str">
        <f>IF(FT!B408&lt;&gt;"",FT!B408*100,"")</f>
        <v/>
      </c>
      <c r="H408" s="53" t="str">
        <f t="shared" si="39"/>
        <v/>
      </c>
      <c r="I408" t="str">
        <f>IF(FT!B408&lt;&gt;"",FT!E408,"")</f>
        <v/>
      </c>
      <c r="J408" t="str">
        <f>IF(FT!B408&lt;&gt;"",FT!C408,"")</f>
        <v/>
      </c>
    </row>
    <row r="409" spans="5:10">
      <c r="E409">
        <f t="shared" si="40"/>
        <v>407</v>
      </c>
      <c r="F409" s="53" t="str">
        <f>IF(FT!A409&lt;&gt;"",FT!A409*10,"")</f>
        <v/>
      </c>
      <c r="G409" s="53" t="str">
        <f>IF(FT!B409&lt;&gt;"",FT!B409*100,"")</f>
        <v/>
      </c>
      <c r="H409" s="53" t="str">
        <f t="shared" si="39"/>
        <v/>
      </c>
      <c r="I409" t="str">
        <f>IF(FT!B409&lt;&gt;"",FT!E409,"")</f>
        <v/>
      </c>
      <c r="J409" t="str">
        <f>IF(FT!B409&lt;&gt;"",FT!C409,"")</f>
        <v/>
      </c>
    </row>
    <row r="410" spans="5:10">
      <c r="E410">
        <f t="shared" si="40"/>
        <v>408</v>
      </c>
      <c r="F410" s="53" t="str">
        <f>IF(FT!A410&lt;&gt;"",FT!A410*10,"")</f>
        <v/>
      </c>
      <c r="G410" s="53" t="str">
        <f>IF(FT!B410&lt;&gt;"",FT!B410*100,"")</f>
        <v/>
      </c>
      <c r="H410" s="53" t="str">
        <f t="shared" si="39"/>
        <v/>
      </c>
      <c r="I410" t="str">
        <f>IF(FT!B410&lt;&gt;"",FT!E410,"")</f>
        <v/>
      </c>
      <c r="J410" t="str">
        <f>IF(FT!B410&lt;&gt;"",FT!C410,"")</f>
        <v/>
      </c>
    </row>
    <row r="411" spans="5:10">
      <c r="E411">
        <f t="shared" si="40"/>
        <v>409</v>
      </c>
      <c r="F411" s="53" t="str">
        <f>IF(FT!A411&lt;&gt;"",FT!A411*10,"")</f>
        <v/>
      </c>
      <c r="G411" s="53" t="str">
        <f>IF(FT!B411&lt;&gt;"",FT!B411*100,"")</f>
        <v/>
      </c>
      <c r="H411" s="53" t="str">
        <f t="shared" si="39"/>
        <v/>
      </c>
      <c r="I411" t="str">
        <f>IF(FT!B411&lt;&gt;"",FT!E411,"")</f>
        <v/>
      </c>
      <c r="J411" t="str">
        <f>IF(FT!B411&lt;&gt;"",FT!C411,"")</f>
        <v/>
      </c>
    </row>
    <row r="412" spans="5:10">
      <c r="E412">
        <f t="shared" si="40"/>
        <v>410</v>
      </c>
      <c r="F412" s="53" t="str">
        <f>IF(FT!A412&lt;&gt;"",FT!A412*10,"")</f>
        <v/>
      </c>
      <c r="G412" s="53" t="str">
        <f>IF(FT!B412&lt;&gt;"",FT!B412*100,"")</f>
        <v/>
      </c>
      <c r="H412" s="53" t="str">
        <f t="shared" si="39"/>
        <v/>
      </c>
      <c r="I412" t="str">
        <f>IF(FT!B412&lt;&gt;"",FT!E412,"")</f>
        <v/>
      </c>
      <c r="J412" t="str">
        <f>IF(FT!B412&lt;&gt;"",FT!C412,"")</f>
        <v/>
      </c>
    </row>
    <row r="413" spans="5:10">
      <c r="E413">
        <f t="shared" si="40"/>
        <v>411</v>
      </c>
      <c r="F413" s="53" t="str">
        <f>IF(FT!A413&lt;&gt;"",FT!A413*10,"")</f>
        <v/>
      </c>
      <c r="G413" s="53" t="str">
        <f>IF(FT!B413&lt;&gt;"",FT!B413*100,"")</f>
        <v/>
      </c>
      <c r="H413" s="53" t="str">
        <f t="shared" si="39"/>
        <v/>
      </c>
      <c r="I413" t="str">
        <f>IF(FT!B413&lt;&gt;"",FT!E413,"")</f>
        <v/>
      </c>
      <c r="J413" t="str">
        <f>IF(FT!B413&lt;&gt;"",FT!C413,"")</f>
        <v/>
      </c>
    </row>
    <row r="414" spans="5:10">
      <c r="E414">
        <f t="shared" si="40"/>
        <v>412</v>
      </c>
      <c r="F414" s="53" t="str">
        <f>IF(FT!A414&lt;&gt;"",FT!A414*10,"")</f>
        <v/>
      </c>
      <c r="G414" s="53" t="str">
        <f>IF(FT!B414&lt;&gt;"",FT!B414*100,"")</f>
        <v/>
      </c>
      <c r="H414" s="53" t="str">
        <f t="shared" si="39"/>
        <v/>
      </c>
      <c r="I414" t="str">
        <f>IF(FT!B414&lt;&gt;"",FT!E414,"")</f>
        <v/>
      </c>
      <c r="J414" t="str">
        <f>IF(FT!B414&lt;&gt;"",FT!C414,"")</f>
        <v/>
      </c>
    </row>
    <row r="415" spans="5:10">
      <c r="E415">
        <f t="shared" si="40"/>
        <v>413</v>
      </c>
      <c r="F415" s="53" t="str">
        <f>IF(FT!A415&lt;&gt;"",FT!A415*10,"")</f>
        <v/>
      </c>
      <c r="G415" s="53" t="str">
        <f>IF(FT!B415&lt;&gt;"",FT!B415*100,"")</f>
        <v/>
      </c>
      <c r="H415" s="53" t="str">
        <f t="shared" si="39"/>
        <v/>
      </c>
      <c r="I415" t="str">
        <f>IF(FT!B415&lt;&gt;"",FT!E415,"")</f>
        <v/>
      </c>
      <c r="J415" t="str">
        <f>IF(FT!B415&lt;&gt;"",FT!C415,"")</f>
        <v/>
      </c>
    </row>
    <row r="416" spans="5:10">
      <c r="E416">
        <f t="shared" si="40"/>
        <v>414</v>
      </c>
      <c r="F416" s="53" t="str">
        <f>IF(FT!A416&lt;&gt;"",FT!A416*10,"")</f>
        <v/>
      </c>
      <c r="G416" s="53" t="str">
        <f>IF(FT!B416&lt;&gt;"",FT!B416*100,"")</f>
        <v/>
      </c>
      <c r="H416" s="53" t="str">
        <f t="shared" si="39"/>
        <v/>
      </c>
      <c r="I416" t="str">
        <f>IF(FT!B416&lt;&gt;"",FT!E416,"")</f>
        <v/>
      </c>
      <c r="J416" t="str">
        <f>IF(FT!B416&lt;&gt;"",FT!C416,"")</f>
        <v/>
      </c>
    </row>
    <row r="417" spans="5:10">
      <c r="E417">
        <f t="shared" si="40"/>
        <v>415</v>
      </c>
      <c r="F417" s="53" t="str">
        <f>IF(FT!A417&lt;&gt;"",FT!A417*10,"")</f>
        <v/>
      </c>
      <c r="G417" s="53" t="str">
        <f>IF(FT!B417&lt;&gt;"",FT!B417*100,"")</f>
        <v/>
      </c>
      <c r="H417" s="53" t="str">
        <f t="shared" si="39"/>
        <v/>
      </c>
      <c r="I417" t="str">
        <f>IF(FT!B417&lt;&gt;"",FT!E417,"")</f>
        <v/>
      </c>
      <c r="J417" t="str">
        <f>IF(FT!B417&lt;&gt;"",FT!C417,"")</f>
        <v/>
      </c>
    </row>
    <row r="418" spans="5:10">
      <c r="E418">
        <f t="shared" si="40"/>
        <v>416</v>
      </c>
      <c r="F418" s="53" t="str">
        <f>IF(FT!A418&lt;&gt;"",FT!A418*10,"")</f>
        <v/>
      </c>
      <c r="G418" s="53" t="str">
        <f>IF(FT!B418&lt;&gt;"",FT!B418*100,"")</f>
        <v/>
      </c>
      <c r="H418" s="53" t="str">
        <f t="shared" si="39"/>
        <v/>
      </c>
      <c r="I418" t="str">
        <f>IF(FT!B418&lt;&gt;"",FT!E418,"")</f>
        <v/>
      </c>
      <c r="J418" t="str">
        <f>IF(FT!B418&lt;&gt;"",FT!C418,"")</f>
        <v/>
      </c>
    </row>
    <row r="419" spans="5:10">
      <c r="E419">
        <f t="shared" si="40"/>
        <v>417</v>
      </c>
      <c r="F419" s="53" t="str">
        <f>IF(FT!A419&lt;&gt;"",FT!A419*10,"")</f>
        <v/>
      </c>
      <c r="G419" s="53" t="str">
        <f>IF(FT!B419&lt;&gt;"",FT!B419*100,"")</f>
        <v/>
      </c>
      <c r="H419" s="53" t="str">
        <f t="shared" si="39"/>
        <v/>
      </c>
      <c r="I419" t="str">
        <f>IF(FT!B419&lt;&gt;"",FT!E419,"")</f>
        <v/>
      </c>
      <c r="J419" t="str">
        <f>IF(FT!B419&lt;&gt;"",FT!C419,"")</f>
        <v/>
      </c>
    </row>
    <row r="420" spans="5:10">
      <c r="E420">
        <f t="shared" si="40"/>
        <v>418</v>
      </c>
      <c r="F420" s="53" t="str">
        <f>IF(FT!A420&lt;&gt;"",FT!A420*10,"")</f>
        <v/>
      </c>
      <c r="G420" s="53" t="str">
        <f>IF(FT!B420&lt;&gt;"",FT!B420*100,"")</f>
        <v/>
      </c>
      <c r="H420" s="53" t="str">
        <f t="shared" si="39"/>
        <v/>
      </c>
      <c r="I420" t="str">
        <f>IF(FT!B420&lt;&gt;"",FT!E420,"")</f>
        <v/>
      </c>
      <c r="J420" t="str">
        <f>IF(FT!B420&lt;&gt;"",FT!C420,"")</f>
        <v/>
      </c>
    </row>
    <row r="421" spans="5:10">
      <c r="E421">
        <f t="shared" si="40"/>
        <v>419</v>
      </c>
      <c r="F421" s="53" t="str">
        <f>IF(FT!A421&lt;&gt;"",FT!A421*10,"")</f>
        <v/>
      </c>
      <c r="G421" s="53" t="str">
        <f>IF(FT!B421&lt;&gt;"",FT!B421*100,"")</f>
        <v/>
      </c>
      <c r="H421" s="53" t="str">
        <f t="shared" si="39"/>
        <v/>
      </c>
      <c r="I421" t="str">
        <f>IF(FT!B421&lt;&gt;"",FT!E421,"")</f>
        <v/>
      </c>
      <c r="J421" t="str">
        <f>IF(FT!B421&lt;&gt;"",FT!C421,"")</f>
        <v/>
      </c>
    </row>
    <row r="422" spans="5:10">
      <c r="E422">
        <f t="shared" si="40"/>
        <v>420</v>
      </c>
      <c r="F422" s="53" t="str">
        <f>IF(FT!A422&lt;&gt;"",FT!A422*10,"")</f>
        <v/>
      </c>
      <c r="G422" s="53" t="str">
        <f>IF(FT!B422&lt;&gt;"",FT!B422*100,"")</f>
        <v/>
      </c>
      <c r="H422" s="53" t="str">
        <f t="shared" si="39"/>
        <v/>
      </c>
      <c r="I422" t="str">
        <f>IF(FT!B422&lt;&gt;"",FT!E422,"")</f>
        <v/>
      </c>
      <c r="J422" t="str">
        <f>IF(FT!B422&lt;&gt;"",FT!C422,"")</f>
        <v/>
      </c>
    </row>
    <row r="423" spans="5:10">
      <c r="E423">
        <f t="shared" si="40"/>
        <v>421</v>
      </c>
      <c r="F423" s="53" t="str">
        <f>IF(FT!A423&lt;&gt;"",FT!A423*10,"")</f>
        <v/>
      </c>
      <c r="G423" s="53" t="str">
        <f>IF(FT!B423&lt;&gt;"",FT!B423*100,"")</f>
        <v/>
      </c>
      <c r="H423" s="53" t="str">
        <f t="shared" si="39"/>
        <v/>
      </c>
      <c r="I423" t="str">
        <f>IF(FT!B423&lt;&gt;"",FT!E423,"")</f>
        <v/>
      </c>
      <c r="J423" t="str">
        <f>IF(FT!B423&lt;&gt;"",FT!C423,"")</f>
        <v/>
      </c>
    </row>
    <row r="424" spans="5:10">
      <c r="E424">
        <f t="shared" si="40"/>
        <v>422</v>
      </c>
      <c r="F424" s="53" t="str">
        <f>IF(FT!A424&lt;&gt;"",FT!A424*10,"")</f>
        <v/>
      </c>
      <c r="G424" s="53" t="str">
        <f>IF(FT!B424&lt;&gt;"",FT!B424*100,"")</f>
        <v/>
      </c>
      <c r="H424" s="53" t="str">
        <f t="shared" si="39"/>
        <v/>
      </c>
      <c r="I424" t="str">
        <f>IF(FT!B424&lt;&gt;"",FT!E424,"")</f>
        <v/>
      </c>
      <c r="J424" t="str">
        <f>IF(FT!B424&lt;&gt;"",FT!C424,"")</f>
        <v/>
      </c>
    </row>
    <row r="425" spans="5:10">
      <c r="E425">
        <f t="shared" si="40"/>
        <v>423</v>
      </c>
      <c r="F425" s="53" t="str">
        <f>IF(FT!A425&lt;&gt;"",FT!A425*10,"")</f>
        <v/>
      </c>
      <c r="G425" s="53" t="str">
        <f>IF(FT!B425&lt;&gt;"",FT!B425*100,"")</f>
        <v/>
      </c>
      <c r="H425" s="53" t="str">
        <f t="shared" si="39"/>
        <v/>
      </c>
      <c r="I425" t="str">
        <f>IF(FT!B425&lt;&gt;"",FT!E425,"")</f>
        <v/>
      </c>
      <c r="J425" t="str">
        <f>IF(FT!B425&lt;&gt;"",FT!C425,"")</f>
        <v/>
      </c>
    </row>
    <row r="426" spans="5:10">
      <c r="E426">
        <f t="shared" si="40"/>
        <v>424</v>
      </c>
      <c r="F426" s="53" t="str">
        <f>IF(FT!A426&lt;&gt;"",FT!A426*10,"")</f>
        <v/>
      </c>
      <c r="G426" s="53" t="str">
        <f>IF(FT!B426&lt;&gt;"",FT!B426*100,"")</f>
        <v/>
      </c>
      <c r="H426" s="53" t="str">
        <f t="shared" si="39"/>
        <v/>
      </c>
      <c r="I426" t="str">
        <f>IF(FT!B426&lt;&gt;"",FT!E426,"")</f>
        <v/>
      </c>
      <c r="J426" t="str">
        <f>IF(FT!B426&lt;&gt;"",FT!C426,"")</f>
        <v/>
      </c>
    </row>
    <row r="427" spans="5:10">
      <c r="E427">
        <f t="shared" si="40"/>
        <v>425</v>
      </c>
      <c r="F427" s="53" t="str">
        <f>IF(FT!A427&lt;&gt;"",FT!A427*10,"")</f>
        <v/>
      </c>
      <c r="G427" s="53" t="str">
        <f>IF(FT!B427&lt;&gt;"",FT!B427*100,"")</f>
        <v/>
      </c>
      <c r="H427" s="53" t="str">
        <f t="shared" si="39"/>
        <v/>
      </c>
      <c r="I427" t="str">
        <f>IF(FT!B427&lt;&gt;"",FT!E427,"")</f>
        <v/>
      </c>
      <c r="J427" t="str">
        <f>IF(FT!B427&lt;&gt;"",FT!C427,"")</f>
        <v/>
      </c>
    </row>
    <row r="428" spans="5:10">
      <c r="E428">
        <f t="shared" si="40"/>
        <v>426</v>
      </c>
      <c r="F428" s="53" t="str">
        <f>IF(FT!A428&lt;&gt;"",FT!A428*10,"")</f>
        <v/>
      </c>
      <c r="G428" s="53" t="str">
        <f>IF(FT!B428&lt;&gt;"",FT!B428*100,"")</f>
        <v/>
      </c>
      <c r="H428" s="53" t="str">
        <f t="shared" si="39"/>
        <v/>
      </c>
      <c r="I428" t="str">
        <f>IF(FT!B428&lt;&gt;"",FT!E428,"")</f>
        <v/>
      </c>
      <c r="J428" t="str">
        <f>IF(FT!B428&lt;&gt;"",FT!C428,"")</f>
        <v/>
      </c>
    </row>
    <row r="429" spans="5:10">
      <c r="E429">
        <f t="shared" si="40"/>
        <v>427</v>
      </c>
      <c r="F429" s="53" t="str">
        <f>IF(FT!A429&lt;&gt;"",FT!A429*10,"")</f>
        <v/>
      </c>
      <c r="G429" s="53" t="str">
        <f>IF(FT!B429&lt;&gt;"",FT!B429*100,"")</f>
        <v/>
      </c>
      <c r="H429" s="53" t="str">
        <f t="shared" si="39"/>
        <v/>
      </c>
      <c r="I429" t="str">
        <f>IF(FT!B429&lt;&gt;"",FT!E429,"")</f>
        <v/>
      </c>
      <c r="J429" t="str">
        <f>IF(FT!B429&lt;&gt;"",FT!C429,"")</f>
        <v/>
      </c>
    </row>
    <row r="430" spans="5:10">
      <c r="E430">
        <f t="shared" si="40"/>
        <v>428</v>
      </c>
      <c r="F430" s="53" t="str">
        <f>IF(FT!A430&lt;&gt;"",FT!A430*10,"")</f>
        <v/>
      </c>
      <c r="G430" s="53" t="str">
        <f>IF(FT!B430&lt;&gt;"",FT!B430*100,"")</f>
        <v/>
      </c>
      <c r="H430" s="53" t="str">
        <f t="shared" si="39"/>
        <v/>
      </c>
      <c r="I430" t="str">
        <f>IF(FT!B430&lt;&gt;"",FT!E430,"")</f>
        <v/>
      </c>
      <c r="J430" t="str">
        <f>IF(FT!B430&lt;&gt;"",FT!C430,"")</f>
        <v/>
      </c>
    </row>
    <row r="431" spans="5:10">
      <c r="E431">
        <f t="shared" si="40"/>
        <v>429</v>
      </c>
      <c r="F431" s="53" t="str">
        <f>IF(FT!A431&lt;&gt;"",FT!A431*10,"")</f>
        <v/>
      </c>
      <c r="G431" s="53" t="str">
        <f>IF(FT!B431&lt;&gt;"",FT!B431*100,"")</f>
        <v/>
      </c>
      <c r="H431" s="53" t="str">
        <f t="shared" si="39"/>
        <v/>
      </c>
      <c r="I431" t="str">
        <f>IF(FT!B431&lt;&gt;"",FT!E431,"")</f>
        <v/>
      </c>
      <c r="J431" t="str">
        <f>IF(FT!B431&lt;&gt;"",FT!C431,"")</f>
        <v/>
      </c>
    </row>
    <row r="432" spans="5:10">
      <c r="E432">
        <f t="shared" si="40"/>
        <v>430</v>
      </c>
      <c r="F432" s="53" t="str">
        <f>IF(FT!A432&lt;&gt;"",FT!A432*10,"")</f>
        <v/>
      </c>
      <c r="G432" s="53" t="str">
        <f>IF(FT!B432&lt;&gt;"",FT!B432*100,"")</f>
        <v/>
      </c>
      <c r="H432" s="53" t="str">
        <f t="shared" si="39"/>
        <v/>
      </c>
      <c r="I432" t="str">
        <f>IF(FT!B432&lt;&gt;"",FT!E432,"")</f>
        <v/>
      </c>
      <c r="J432" t="str">
        <f>IF(FT!B432&lt;&gt;"",FT!C432,"")</f>
        <v/>
      </c>
    </row>
    <row r="433" spans="5:10">
      <c r="E433">
        <f t="shared" si="40"/>
        <v>431</v>
      </c>
      <c r="F433" s="53" t="str">
        <f>IF(FT!A433&lt;&gt;"",FT!A433*10,"")</f>
        <v/>
      </c>
      <c r="G433" s="53" t="str">
        <f>IF(FT!B433&lt;&gt;"",FT!B433*100,"")</f>
        <v/>
      </c>
      <c r="H433" s="53" t="str">
        <f t="shared" si="39"/>
        <v/>
      </c>
      <c r="I433" t="str">
        <f>IF(FT!B433&lt;&gt;"",FT!E433,"")</f>
        <v/>
      </c>
      <c r="J433" t="str">
        <f>IF(FT!B433&lt;&gt;"",FT!C433,"")</f>
        <v/>
      </c>
    </row>
    <row r="434" spans="5:10">
      <c r="E434">
        <f t="shared" si="40"/>
        <v>432</v>
      </c>
      <c r="F434" s="53" t="str">
        <f>IF(FT!A434&lt;&gt;"",FT!A434*10,"")</f>
        <v/>
      </c>
      <c r="G434" s="53" t="str">
        <f>IF(FT!B434&lt;&gt;"",FT!B434*100,"")</f>
        <v/>
      </c>
      <c r="H434" s="53" t="str">
        <f t="shared" si="39"/>
        <v/>
      </c>
      <c r="I434" t="str">
        <f>IF(FT!B434&lt;&gt;"",FT!E434,"")</f>
        <v/>
      </c>
      <c r="J434" t="str">
        <f>IF(FT!B434&lt;&gt;"",FT!C434,"")</f>
        <v/>
      </c>
    </row>
    <row r="435" spans="5:10">
      <c r="E435">
        <f t="shared" si="40"/>
        <v>433</v>
      </c>
      <c r="F435" s="53" t="str">
        <f>IF(FT!A435&lt;&gt;"",FT!A435*10,"")</f>
        <v/>
      </c>
      <c r="G435" s="53" t="str">
        <f>IF(FT!B435&lt;&gt;"",FT!B435*100,"")</f>
        <v/>
      </c>
      <c r="H435" s="53" t="str">
        <f t="shared" si="39"/>
        <v/>
      </c>
      <c r="I435" t="str">
        <f>IF(FT!B435&lt;&gt;"",FT!E435,"")</f>
        <v/>
      </c>
      <c r="J435" t="str">
        <f>IF(FT!B435&lt;&gt;"",FT!C435,"")</f>
        <v/>
      </c>
    </row>
    <row r="436" spans="5:10">
      <c r="E436">
        <f t="shared" si="40"/>
        <v>434</v>
      </c>
      <c r="F436" s="53" t="str">
        <f>IF(FT!A436&lt;&gt;"",FT!A436*10,"")</f>
        <v/>
      </c>
      <c r="G436" s="53" t="str">
        <f>IF(FT!B436&lt;&gt;"",FT!B436*100,"")</f>
        <v/>
      </c>
      <c r="H436" s="53" t="str">
        <f t="shared" si="39"/>
        <v/>
      </c>
      <c r="I436" t="str">
        <f>IF(FT!B436&lt;&gt;"",FT!E436,"")</f>
        <v/>
      </c>
      <c r="J436" t="str">
        <f>IF(FT!B436&lt;&gt;"",FT!C436,"")</f>
        <v/>
      </c>
    </row>
    <row r="437" spans="5:10">
      <c r="E437">
        <f t="shared" si="40"/>
        <v>435</v>
      </c>
      <c r="F437" s="53" t="str">
        <f>IF(FT!A437&lt;&gt;"",FT!A437*10,"")</f>
        <v/>
      </c>
      <c r="G437" s="53" t="str">
        <f>IF(FT!B437&lt;&gt;"",FT!B437*100,"")</f>
        <v/>
      </c>
      <c r="H437" s="53" t="str">
        <f t="shared" si="39"/>
        <v/>
      </c>
      <c r="I437" t="str">
        <f>IF(FT!B437&lt;&gt;"",FT!E437,"")</f>
        <v/>
      </c>
      <c r="J437" t="str">
        <f>IF(FT!B437&lt;&gt;"",FT!C437,"")</f>
        <v/>
      </c>
    </row>
    <row r="438" spans="5:10">
      <c r="E438">
        <f t="shared" si="40"/>
        <v>436</v>
      </c>
      <c r="F438" s="53" t="str">
        <f>IF(FT!A438&lt;&gt;"",FT!A438*10,"")</f>
        <v/>
      </c>
      <c r="G438" s="53" t="str">
        <f>IF(FT!B438&lt;&gt;"",FT!B438*100,"")</f>
        <v/>
      </c>
      <c r="H438" s="53" t="str">
        <f t="shared" si="39"/>
        <v/>
      </c>
      <c r="I438" t="str">
        <f>IF(FT!B438&lt;&gt;"",FT!E438,"")</f>
        <v/>
      </c>
      <c r="J438" t="str">
        <f>IF(FT!B438&lt;&gt;"",FT!C438,"")</f>
        <v/>
      </c>
    </row>
    <row r="439" spans="5:10">
      <c r="E439">
        <f t="shared" si="40"/>
        <v>437</v>
      </c>
      <c r="F439" s="53" t="str">
        <f>IF(FT!A439&lt;&gt;"",FT!A439*10,"")</f>
        <v/>
      </c>
      <c r="G439" s="53" t="str">
        <f>IF(FT!B439&lt;&gt;"",FT!B439*100,"")</f>
        <v/>
      </c>
      <c r="H439" s="53" t="str">
        <f t="shared" si="39"/>
        <v/>
      </c>
      <c r="I439" t="str">
        <f>IF(FT!B439&lt;&gt;"",FT!E439,"")</f>
        <v/>
      </c>
      <c r="J439" t="str">
        <f>IF(FT!B439&lt;&gt;"",FT!C439,"")</f>
        <v/>
      </c>
    </row>
    <row r="440" spans="5:10">
      <c r="E440">
        <f t="shared" si="40"/>
        <v>438</v>
      </c>
      <c r="F440" s="53" t="str">
        <f>IF(FT!A440&lt;&gt;"",FT!A440*10,"")</f>
        <v/>
      </c>
      <c r="G440" s="53" t="str">
        <f>IF(FT!B440&lt;&gt;"",FT!B440*100,"")</f>
        <v/>
      </c>
      <c r="H440" s="53" t="str">
        <f t="shared" si="39"/>
        <v/>
      </c>
      <c r="I440" t="str">
        <f>IF(FT!B440&lt;&gt;"",FT!E440,"")</f>
        <v/>
      </c>
      <c r="J440" t="str">
        <f>IF(FT!B440&lt;&gt;"",FT!C440,"")</f>
        <v/>
      </c>
    </row>
    <row r="441" spans="5:10">
      <c r="E441">
        <f t="shared" si="40"/>
        <v>439</v>
      </c>
      <c r="F441" s="53" t="str">
        <f>IF(FT!A441&lt;&gt;"",FT!A441*10,"")</f>
        <v/>
      </c>
      <c r="G441" s="53" t="str">
        <f>IF(FT!B441&lt;&gt;"",FT!B441*100,"")</f>
        <v/>
      </c>
      <c r="H441" s="53" t="str">
        <f t="shared" si="39"/>
        <v/>
      </c>
      <c r="I441" t="str">
        <f>IF(FT!B441&lt;&gt;"",FT!E441,"")</f>
        <v/>
      </c>
      <c r="J441" t="str">
        <f>IF(FT!B441&lt;&gt;"",FT!C441,"")</f>
        <v/>
      </c>
    </row>
    <row r="442" spans="5:10">
      <c r="E442">
        <f t="shared" si="40"/>
        <v>440</v>
      </c>
      <c r="F442" s="53" t="str">
        <f>IF(FT!A442&lt;&gt;"",FT!A442*10,"")</f>
        <v/>
      </c>
      <c r="G442" s="53" t="str">
        <f>IF(FT!B442&lt;&gt;"",FT!B442*100,"")</f>
        <v/>
      </c>
      <c r="H442" s="53" t="str">
        <f t="shared" si="39"/>
        <v/>
      </c>
      <c r="I442" t="str">
        <f>IF(FT!B442&lt;&gt;"",FT!E442,"")</f>
        <v/>
      </c>
      <c r="J442" t="str">
        <f>IF(FT!B442&lt;&gt;"",FT!C442,"")</f>
        <v/>
      </c>
    </row>
    <row r="443" spans="5:10">
      <c r="E443">
        <f t="shared" si="40"/>
        <v>441</v>
      </c>
      <c r="F443" s="53" t="str">
        <f>IF(FT!A443&lt;&gt;"",FT!A443*10,"")</f>
        <v/>
      </c>
      <c r="G443" s="53" t="str">
        <f>IF(FT!B443&lt;&gt;"",FT!B443*100,"")</f>
        <v/>
      </c>
      <c r="H443" s="53" t="str">
        <f t="shared" si="39"/>
        <v/>
      </c>
      <c r="I443" t="str">
        <f>IF(FT!B443&lt;&gt;"",FT!E443,"")</f>
        <v/>
      </c>
      <c r="J443" t="str">
        <f>IF(FT!B443&lt;&gt;"",FT!C443,"")</f>
        <v/>
      </c>
    </row>
    <row r="444" spans="5:10">
      <c r="E444">
        <f t="shared" si="40"/>
        <v>442</v>
      </c>
      <c r="F444" s="53" t="str">
        <f>IF(FT!A444&lt;&gt;"",FT!A444*10,"")</f>
        <v/>
      </c>
      <c r="G444" s="53" t="str">
        <f>IF(FT!B444&lt;&gt;"",FT!B444*100,"")</f>
        <v/>
      </c>
      <c r="H444" s="53" t="str">
        <f t="shared" si="39"/>
        <v/>
      </c>
      <c r="I444" t="str">
        <f>IF(FT!B444&lt;&gt;"",FT!E444,"")</f>
        <v/>
      </c>
      <c r="J444" t="str">
        <f>IF(FT!B444&lt;&gt;"",FT!C444,"")</f>
        <v/>
      </c>
    </row>
    <row r="445" spans="5:10">
      <c r="E445">
        <f t="shared" si="40"/>
        <v>443</v>
      </c>
      <c r="F445" s="53" t="str">
        <f>IF(FT!A445&lt;&gt;"",FT!A445*10,"")</f>
        <v/>
      </c>
      <c r="G445" s="53" t="str">
        <f>IF(FT!B445&lt;&gt;"",FT!B445*100,"")</f>
        <v/>
      </c>
      <c r="H445" s="53" t="str">
        <f t="shared" si="39"/>
        <v/>
      </c>
      <c r="I445" t="str">
        <f>IF(FT!B445&lt;&gt;"",FT!E445,"")</f>
        <v/>
      </c>
      <c r="J445" t="str">
        <f>IF(FT!B445&lt;&gt;"",FT!C445,"")</f>
        <v/>
      </c>
    </row>
    <row r="446" spans="5:10">
      <c r="E446">
        <f t="shared" si="40"/>
        <v>444</v>
      </c>
      <c r="F446" s="53" t="str">
        <f>IF(FT!A446&lt;&gt;"",FT!A446*10,"")</f>
        <v/>
      </c>
      <c r="G446" s="53" t="str">
        <f>IF(FT!B446&lt;&gt;"",FT!B446*100,"")</f>
        <v/>
      </c>
      <c r="H446" s="53" t="str">
        <f t="shared" si="39"/>
        <v/>
      </c>
      <c r="I446" t="str">
        <f>IF(FT!B446&lt;&gt;"",FT!E446,"")</f>
        <v/>
      </c>
      <c r="J446" t="str">
        <f>IF(FT!B446&lt;&gt;"",FT!C446,"")</f>
        <v/>
      </c>
    </row>
    <row r="447" spans="5:10">
      <c r="E447">
        <f t="shared" si="40"/>
        <v>445</v>
      </c>
      <c r="F447" s="53" t="str">
        <f>IF(FT!A447&lt;&gt;"",FT!A447*10,"")</f>
        <v/>
      </c>
      <c r="G447" s="53" t="str">
        <f>IF(FT!B447&lt;&gt;"",FT!B447*100,"")</f>
        <v/>
      </c>
      <c r="H447" s="53" t="str">
        <f t="shared" si="39"/>
        <v/>
      </c>
      <c r="I447" t="str">
        <f>IF(FT!B447&lt;&gt;"",FT!E447,"")</f>
        <v/>
      </c>
      <c r="J447" t="str">
        <f>IF(FT!B447&lt;&gt;"",FT!C447,"")</f>
        <v/>
      </c>
    </row>
    <row r="448" spans="5:10">
      <c r="E448">
        <f t="shared" si="40"/>
        <v>446</v>
      </c>
      <c r="F448" s="53" t="str">
        <f>IF(FT!A448&lt;&gt;"",FT!A448*10,"")</f>
        <v/>
      </c>
      <c r="G448" s="53" t="str">
        <f>IF(FT!B448&lt;&gt;"",FT!B448*100,"")</f>
        <v/>
      </c>
      <c r="H448" s="53" t="str">
        <f t="shared" si="39"/>
        <v/>
      </c>
      <c r="I448" t="str">
        <f>IF(FT!B448&lt;&gt;"",FT!E448,"")</f>
        <v/>
      </c>
      <c r="J448" t="str">
        <f>IF(FT!B448&lt;&gt;"",FT!C448,"")</f>
        <v/>
      </c>
    </row>
    <row r="449" spans="5:10">
      <c r="E449">
        <f t="shared" si="40"/>
        <v>447</v>
      </c>
      <c r="F449" s="53" t="str">
        <f>IF(FT!A449&lt;&gt;"",FT!A449*10,"")</f>
        <v/>
      </c>
      <c r="G449" s="53" t="str">
        <f>IF(FT!B449&lt;&gt;"",FT!B449*100,"")</f>
        <v/>
      </c>
      <c r="H449" s="53" t="str">
        <f t="shared" si="39"/>
        <v/>
      </c>
      <c r="I449" t="str">
        <f>IF(FT!B449&lt;&gt;"",FT!E449,"")</f>
        <v/>
      </c>
      <c r="J449" t="str">
        <f>IF(FT!B449&lt;&gt;"",FT!C449,"")</f>
        <v/>
      </c>
    </row>
    <row r="450" spans="5:10">
      <c r="E450">
        <f t="shared" si="40"/>
        <v>448</v>
      </c>
      <c r="F450" s="53" t="str">
        <f>IF(FT!A450&lt;&gt;"",FT!A450*10,"")</f>
        <v/>
      </c>
      <c r="G450" s="53" t="str">
        <f>IF(FT!B450&lt;&gt;"",FT!B450*100,"")</f>
        <v/>
      </c>
      <c r="H450" s="53" t="str">
        <f t="shared" si="39"/>
        <v/>
      </c>
      <c r="I450" t="str">
        <f>IF(FT!B450&lt;&gt;"",FT!E450,"")</f>
        <v/>
      </c>
      <c r="J450" t="str">
        <f>IF(FT!B450&lt;&gt;"",FT!C450,"")</f>
        <v/>
      </c>
    </row>
    <row r="451" spans="5:10">
      <c r="E451">
        <f t="shared" si="40"/>
        <v>449</v>
      </c>
      <c r="F451" s="53" t="str">
        <f>IF(FT!A451&lt;&gt;"",FT!A451*10,"")</f>
        <v/>
      </c>
      <c r="G451" s="53" t="str">
        <f>IF(FT!B451&lt;&gt;"",FT!B451*100,"")</f>
        <v/>
      </c>
      <c r="H451" s="53" t="str">
        <f t="shared" ref="H451:H514" si="41">(IF(F451&lt;&gt;"",1,""))</f>
        <v/>
      </c>
      <c r="I451" t="str">
        <f>IF(FT!B451&lt;&gt;"",FT!E451,"")</f>
        <v/>
      </c>
      <c r="J451" t="str">
        <f>IF(FT!B451&lt;&gt;"",FT!C451,"")</f>
        <v/>
      </c>
    </row>
    <row r="452" spans="5:10">
      <c r="E452">
        <f t="shared" ref="E452:E515" si="42">E451+1</f>
        <v>450</v>
      </c>
      <c r="F452" s="53" t="str">
        <f>IF(FT!A452&lt;&gt;"",FT!A452*10,"")</f>
        <v/>
      </c>
      <c r="G452" s="53" t="str">
        <f>IF(FT!B452&lt;&gt;"",FT!B452*100,"")</f>
        <v/>
      </c>
      <c r="H452" s="53" t="str">
        <f t="shared" si="41"/>
        <v/>
      </c>
      <c r="I452" t="str">
        <f>IF(FT!B452&lt;&gt;"",FT!E452,"")</f>
        <v/>
      </c>
      <c r="J452" t="str">
        <f>IF(FT!B452&lt;&gt;"",FT!C452,"")</f>
        <v/>
      </c>
    </row>
    <row r="453" spans="5:10">
      <c r="E453">
        <f t="shared" si="42"/>
        <v>451</v>
      </c>
      <c r="F453" s="53" t="str">
        <f>IF(FT!A453&lt;&gt;"",FT!A453*10,"")</f>
        <v/>
      </c>
      <c r="G453" s="53" t="str">
        <f>IF(FT!B453&lt;&gt;"",FT!B453*100,"")</f>
        <v/>
      </c>
      <c r="H453" s="53" t="str">
        <f t="shared" si="41"/>
        <v/>
      </c>
      <c r="I453" t="str">
        <f>IF(FT!B453&lt;&gt;"",FT!E453,"")</f>
        <v/>
      </c>
      <c r="J453" t="str">
        <f>IF(FT!B453&lt;&gt;"",FT!C453,"")</f>
        <v/>
      </c>
    </row>
    <row r="454" spans="5:10">
      <c r="E454">
        <f t="shared" si="42"/>
        <v>452</v>
      </c>
      <c r="F454" s="53" t="str">
        <f>IF(FT!A454&lt;&gt;"",FT!A454*10,"")</f>
        <v/>
      </c>
      <c r="G454" s="53" t="str">
        <f>IF(FT!B454&lt;&gt;"",FT!B454*100,"")</f>
        <v/>
      </c>
      <c r="H454" s="53" t="str">
        <f t="shared" si="41"/>
        <v/>
      </c>
      <c r="I454" t="str">
        <f>IF(FT!B454&lt;&gt;"",FT!E454,"")</f>
        <v/>
      </c>
      <c r="J454" t="str">
        <f>IF(FT!B454&lt;&gt;"",FT!C454,"")</f>
        <v/>
      </c>
    </row>
    <row r="455" spans="5:10">
      <c r="E455">
        <f t="shared" si="42"/>
        <v>453</v>
      </c>
      <c r="F455" s="53" t="str">
        <f>IF(FT!A455&lt;&gt;"",FT!A455*10,"")</f>
        <v/>
      </c>
      <c r="G455" s="53" t="str">
        <f>IF(FT!B455&lt;&gt;"",FT!B455*100,"")</f>
        <v/>
      </c>
      <c r="H455" s="53" t="str">
        <f t="shared" si="41"/>
        <v/>
      </c>
      <c r="I455" t="str">
        <f>IF(FT!B455&lt;&gt;"",FT!E455,"")</f>
        <v/>
      </c>
      <c r="J455" t="str">
        <f>IF(FT!B455&lt;&gt;"",FT!C455,"")</f>
        <v/>
      </c>
    </row>
    <row r="456" spans="5:10">
      <c r="E456">
        <f t="shared" si="42"/>
        <v>454</v>
      </c>
      <c r="F456" s="53" t="str">
        <f>IF(FT!A456&lt;&gt;"",FT!A456*10,"")</f>
        <v/>
      </c>
      <c r="G456" s="53" t="str">
        <f>IF(FT!B456&lt;&gt;"",FT!B456*100,"")</f>
        <v/>
      </c>
      <c r="H456" s="53" t="str">
        <f t="shared" si="41"/>
        <v/>
      </c>
      <c r="I456" t="str">
        <f>IF(FT!B456&lt;&gt;"",FT!E456,"")</f>
        <v/>
      </c>
      <c r="J456" t="str">
        <f>IF(FT!B456&lt;&gt;"",FT!C456,"")</f>
        <v/>
      </c>
    </row>
    <row r="457" spans="5:10">
      <c r="E457">
        <f t="shared" si="42"/>
        <v>455</v>
      </c>
      <c r="F457" s="53" t="str">
        <f>IF(FT!A457&lt;&gt;"",FT!A457*10,"")</f>
        <v/>
      </c>
      <c r="G457" s="53" t="str">
        <f>IF(FT!B457&lt;&gt;"",FT!B457*100,"")</f>
        <v/>
      </c>
      <c r="H457" s="53" t="str">
        <f t="shared" si="41"/>
        <v/>
      </c>
      <c r="I457" t="str">
        <f>IF(FT!B457&lt;&gt;"",FT!E457,"")</f>
        <v/>
      </c>
      <c r="J457" t="str">
        <f>IF(FT!B457&lt;&gt;"",FT!C457,"")</f>
        <v/>
      </c>
    </row>
    <row r="458" spans="5:10">
      <c r="E458">
        <f t="shared" si="42"/>
        <v>456</v>
      </c>
      <c r="F458" s="53" t="str">
        <f>IF(FT!A458&lt;&gt;"",FT!A458*10,"")</f>
        <v/>
      </c>
      <c r="G458" s="53" t="str">
        <f>IF(FT!B458&lt;&gt;"",FT!B458*100,"")</f>
        <v/>
      </c>
      <c r="H458" s="53" t="str">
        <f t="shared" si="41"/>
        <v/>
      </c>
      <c r="I458" t="str">
        <f>IF(FT!B458&lt;&gt;"",FT!E458,"")</f>
        <v/>
      </c>
      <c r="J458" t="str">
        <f>IF(FT!B458&lt;&gt;"",FT!C458,"")</f>
        <v/>
      </c>
    </row>
    <row r="459" spans="5:10">
      <c r="E459">
        <f t="shared" si="42"/>
        <v>457</v>
      </c>
      <c r="F459" s="53" t="str">
        <f>IF(FT!A459&lt;&gt;"",FT!A459*10,"")</f>
        <v/>
      </c>
      <c r="G459" s="53" t="str">
        <f>IF(FT!B459&lt;&gt;"",FT!B459*100,"")</f>
        <v/>
      </c>
      <c r="H459" s="53" t="str">
        <f t="shared" si="41"/>
        <v/>
      </c>
      <c r="I459" t="str">
        <f>IF(FT!B459&lt;&gt;"",FT!E459,"")</f>
        <v/>
      </c>
      <c r="J459" t="str">
        <f>IF(FT!B459&lt;&gt;"",FT!C459,"")</f>
        <v/>
      </c>
    </row>
    <row r="460" spans="5:10">
      <c r="E460">
        <f t="shared" si="42"/>
        <v>458</v>
      </c>
      <c r="F460" s="53" t="str">
        <f>IF(FT!A460&lt;&gt;"",FT!A460*10,"")</f>
        <v/>
      </c>
      <c r="G460" s="53" t="str">
        <f>IF(FT!B460&lt;&gt;"",FT!B460*100,"")</f>
        <v/>
      </c>
      <c r="H460" s="53" t="str">
        <f t="shared" si="41"/>
        <v/>
      </c>
      <c r="I460" t="str">
        <f>IF(FT!B460&lt;&gt;"",FT!E460,"")</f>
        <v/>
      </c>
      <c r="J460" t="str">
        <f>IF(FT!B460&lt;&gt;"",FT!C460,"")</f>
        <v/>
      </c>
    </row>
    <row r="461" spans="5:10">
      <c r="E461">
        <f t="shared" si="42"/>
        <v>459</v>
      </c>
      <c r="F461" s="53" t="str">
        <f>IF(FT!A461&lt;&gt;"",FT!A461*10,"")</f>
        <v/>
      </c>
      <c r="G461" s="53" t="str">
        <f>IF(FT!B461&lt;&gt;"",FT!B461*100,"")</f>
        <v/>
      </c>
      <c r="H461" s="53" t="str">
        <f t="shared" si="41"/>
        <v/>
      </c>
      <c r="I461" t="str">
        <f>IF(FT!B461&lt;&gt;"",FT!E461,"")</f>
        <v/>
      </c>
      <c r="J461" t="str">
        <f>IF(FT!B461&lt;&gt;"",FT!C461,"")</f>
        <v/>
      </c>
    </row>
    <row r="462" spans="5:10">
      <c r="E462">
        <f t="shared" si="42"/>
        <v>460</v>
      </c>
      <c r="F462" s="53" t="str">
        <f>IF(FT!A462&lt;&gt;"",FT!A462*10,"")</f>
        <v/>
      </c>
      <c r="G462" s="53" t="str">
        <f>IF(FT!B462&lt;&gt;"",FT!B462*100,"")</f>
        <v/>
      </c>
      <c r="H462" s="53" t="str">
        <f t="shared" si="41"/>
        <v/>
      </c>
      <c r="I462" t="str">
        <f>IF(FT!B462&lt;&gt;"",FT!E462,"")</f>
        <v/>
      </c>
      <c r="J462" t="str">
        <f>IF(FT!B462&lt;&gt;"",FT!C462,"")</f>
        <v/>
      </c>
    </row>
    <row r="463" spans="5:10">
      <c r="E463">
        <f t="shared" si="42"/>
        <v>461</v>
      </c>
      <c r="F463" s="53" t="str">
        <f>IF(FT!A463&lt;&gt;"",FT!A463*10,"")</f>
        <v/>
      </c>
      <c r="G463" s="53" t="str">
        <f>IF(FT!B463&lt;&gt;"",FT!B463*100,"")</f>
        <v/>
      </c>
      <c r="H463" s="53" t="str">
        <f t="shared" si="41"/>
        <v/>
      </c>
      <c r="I463" t="str">
        <f>IF(FT!B463&lt;&gt;"",FT!E463,"")</f>
        <v/>
      </c>
      <c r="J463" t="str">
        <f>IF(FT!B463&lt;&gt;"",FT!C463,"")</f>
        <v/>
      </c>
    </row>
    <row r="464" spans="5:10">
      <c r="E464">
        <f t="shared" si="42"/>
        <v>462</v>
      </c>
      <c r="F464" s="53" t="str">
        <f>IF(FT!A464&lt;&gt;"",FT!A464*10,"")</f>
        <v/>
      </c>
      <c r="G464" s="53" t="str">
        <f>IF(FT!B464&lt;&gt;"",FT!B464*100,"")</f>
        <v/>
      </c>
      <c r="H464" s="53" t="str">
        <f t="shared" si="41"/>
        <v/>
      </c>
      <c r="I464" t="str">
        <f>IF(FT!B464&lt;&gt;"",FT!E464,"")</f>
        <v/>
      </c>
      <c r="J464" t="str">
        <f>IF(FT!B464&lt;&gt;"",FT!C464,"")</f>
        <v/>
      </c>
    </row>
    <row r="465" spans="5:10">
      <c r="E465">
        <f t="shared" si="42"/>
        <v>463</v>
      </c>
      <c r="F465" s="53" t="str">
        <f>IF(FT!A465&lt;&gt;"",FT!A465*10,"")</f>
        <v/>
      </c>
      <c r="G465" s="53" t="str">
        <f>IF(FT!B465&lt;&gt;"",FT!B465*100,"")</f>
        <v/>
      </c>
      <c r="H465" s="53" t="str">
        <f t="shared" si="41"/>
        <v/>
      </c>
      <c r="I465" t="str">
        <f>IF(FT!B465&lt;&gt;"",FT!E465,"")</f>
        <v/>
      </c>
      <c r="J465" t="str">
        <f>IF(FT!B465&lt;&gt;"",FT!C465,"")</f>
        <v/>
      </c>
    </row>
    <row r="466" spans="5:10">
      <c r="E466">
        <f t="shared" si="42"/>
        <v>464</v>
      </c>
      <c r="F466" s="53" t="str">
        <f>IF(FT!A466&lt;&gt;"",FT!A466*10,"")</f>
        <v/>
      </c>
      <c r="G466" s="53" t="str">
        <f>IF(FT!B466&lt;&gt;"",FT!B466*100,"")</f>
        <v/>
      </c>
      <c r="H466" s="53" t="str">
        <f t="shared" si="41"/>
        <v/>
      </c>
      <c r="I466" t="str">
        <f>IF(FT!B466&lt;&gt;"",FT!E466,"")</f>
        <v/>
      </c>
      <c r="J466" t="str">
        <f>IF(FT!B466&lt;&gt;"",FT!C466,"")</f>
        <v/>
      </c>
    </row>
    <row r="467" spans="5:10">
      <c r="E467">
        <f t="shared" si="42"/>
        <v>465</v>
      </c>
      <c r="F467" s="53" t="str">
        <f>IF(FT!A467&lt;&gt;"",FT!A467*10,"")</f>
        <v/>
      </c>
      <c r="G467" s="53" t="str">
        <f>IF(FT!B467&lt;&gt;"",FT!B467*100,"")</f>
        <v/>
      </c>
      <c r="H467" s="53" t="str">
        <f t="shared" si="41"/>
        <v/>
      </c>
      <c r="I467" t="str">
        <f>IF(FT!B467&lt;&gt;"",FT!E467,"")</f>
        <v/>
      </c>
      <c r="J467" t="str">
        <f>IF(FT!B467&lt;&gt;"",FT!C467,"")</f>
        <v/>
      </c>
    </row>
    <row r="468" spans="5:10">
      <c r="E468">
        <f t="shared" si="42"/>
        <v>466</v>
      </c>
      <c r="F468" s="53" t="str">
        <f>IF(FT!A468&lt;&gt;"",FT!A468*10,"")</f>
        <v/>
      </c>
      <c r="G468" s="53" t="str">
        <f>IF(FT!B468&lt;&gt;"",FT!B468*100,"")</f>
        <v/>
      </c>
      <c r="H468" s="53" t="str">
        <f t="shared" si="41"/>
        <v/>
      </c>
      <c r="I468" t="str">
        <f>IF(FT!B468&lt;&gt;"",FT!E468,"")</f>
        <v/>
      </c>
      <c r="J468" t="str">
        <f>IF(FT!B468&lt;&gt;"",FT!C468,"")</f>
        <v/>
      </c>
    </row>
    <row r="469" spans="5:10">
      <c r="E469">
        <f t="shared" si="42"/>
        <v>467</v>
      </c>
      <c r="F469" s="53" t="str">
        <f>IF(FT!A469&lt;&gt;"",FT!A469*10,"")</f>
        <v/>
      </c>
      <c r="G469" s="53" t="str">
        <f>IF(FT!B469&lt;&gt;"",FT!B469*100,"")</f>
        <v/>
      </c>
      <c r="H469" s="53" t="str">
        <f t="shared" si="41"/>
        <v/>
      </c>
      <c r="I469" t="str">
        <f>IF(FT!B469&lt;&gt;"",FT!E469,"")</f>
        <v/>
      </c>
      <c r="J469" t="str">
        <f>IF(FT!B469&lt;&gt;"",FT!C469,"")</f>
        <v/>
      </c>
    </row>
    <row r="470" spans="5:10">
      <c r="E470">
        <f t="shared" si="42"/>
        <v>468</v>
      </c>
      <c r="F470" s="53" t="str">
        <f>IF(FT!A470&lt;&gt;"",FT!A470*10,"")</f>
        <v/>
      </c>
      <c r="G470" s="53" t="str">
        <f>IF(FT!B470&lt;&gt;"",FT!B470*100,"")</f>
        <v/>
      </c>
      <c r="H470" s="53" t="str">
        <f t="shared" si="41"/>
        <v/>
      </c>
      <c r="I470" t="str">
        <f>IF(FT!B470&lt;&gt;"",FT!E470,"")</f>
        <v/>
      </c>
      <c r="J470" t="str">
        <f>IF(FT!B470&lt;&gt;"",FT!C470,"")</f>
        <v/>
      </c>
    </row>
    <row r="471" spans="5:10">
      <c r="E471">
        <f t="shared" si="42"/>
        <v>469</v>
      </c>
      <c r="F471" s="53" t="str">
        <f>IF(FT!A471&lt;&gt;"",FT!A471*10,"")</f>
        <v/>
      </c>
      <c r="G471" s="53" t="str">
        <f>IF(FT!B471&lt;&gt;"",FT!B471*100,"")</f>
        <v/>
      </c>
      <c r="H471" s="53" t="str">
        <f t="shared" si="41"/>
        <v/>
      </c>
      <c r="I471" t="str">
        <f>IF(FT!B471&lt;&gt;"",FT!E471,"")</f>
        <v/>
      </c>
      <c r="J471" t="str">
        <f>IF(FT!B471&lt;&gt;"",FT!C471,"")</f>
        <v/>
      </c>
    </row>
    <row r="472" spans="5:10">
      <c r="E472">
        <f t="shared" si="42"/>
        <v>470</v>
      </c>
      <c r="F472" s="53" t="str">
        <f>IF(FT!A472&lt;&gt;"",FT!A472*10,"")</f>
        <v/>
      </c>
      <c r="G472" s="53" t="str">
        <f>IF(FT!B472&lt;&gt;"",FT!B472*100,"")</f>
        <v/>
      </c>
      <c r="H472" s="53" t="str">
        <f t="shared" si="41"/>
        <v/>
      </c>
      <c r="I472" t="str">
        <f>IF(FT!B472&lt;&gt;"",FT!E472,"")</f>
        <v/>
      </c>
      <c r="J472" t="str">
        <f>IF(FT!B472&lt;&gt;"",FT!C472,"")</f>
        <v/>
      </c>
    </row>
    <row r="473" spans="5:10">
      <c r="E473">
        <f t="shared" si="42"/>
        <v>471</v>
      </c>
      <c r="F473" s="53" t="str">
        <f>IF(FT!A473&lt;&gt;"",FT!A473*10,"")</f>
        <v/>
      </c>
      <c r="G473" s="53" t="str">
        <f>IF(FT!B473&lt;&gt;"",FT!B473*100,"")</f>
        <v/>
      </c>
      <c r="H473" s="53" t="str">
        <f t="shared" si="41"/>
        <v/>
      </c>
      <c r="I473" t="str">
        <f>IF(FT!B473&lt;&gt;"",FT!E473,"")</f>
        <v/>
      </c>
      <c r="J473" t="str">
        <f>IF(FT!B473&lt;&gt;"",FT!C473,"")</f>
        <v/>
      </c>
    </row>
    <row r="474" spans="5:10">
      <c r="E474">
        <f t="shared" si="42"/>
        <v>472</v>
      </c>
      <c r="F474" s="53" t="str">
        <f>IF(FT!A474&lt;&gt;"",FT!A474*10,"")</f>
        <v/>
      </c>
      <c r="G474" s="53" t="str">
        <f>IF(FT!B474&lt;&gt;"",FT!B474*100,"")</f>
        <v/>
      </c>
      <c r="H474" s="53" t="str">
        <f t="shared" si="41"/>
        <v/>
      </c>
      <c r="I474" t="str">
        <f>IF(FT!B474&lt;&gt;"",FT!E474,"")</f>
        <v/>
      </c>
      <c r="J474" t="str">
        <f>IF(FT!B474&lt;&gt;"",FT!C474,"")</f>
        <v/>
      </c>
    </row>
    <row r="475" spans="5:10">
      <c r="E475">
        <f t="shared" si="42"/>
        <v>473</v>
      </c>
      <c r="F475" s="53" t="str">
        <f>IF(FT!A475&lt;&gt;"",FT!A475*10,"")</f>
        <v/>
      </c>
      <c r="G475" s="53" t="str">
        <f>IF(FT!B475&lt;&gt;"",FT!B475*100,"")</f>
        <v/>
      </c>
      <c r="H475" s="53" t="str">
        <f t="shared" si="41"/>
        <v/>
      </c>
      <c r="I475" t="str">
        <f>IF(FT!B475&lt;&gt;"",FT!E475,"")</f>
        <v/>
      </c>
      <c r="J475" t="str">
        <f>IF(FT!B475&lt;&gt;"",FT!C475,"")</f>
        <v/>
      </c>
    </row>
    <row r="476" spans="5:10">
      <c r="E476">
        <f t="shared" si="42"/>
        <v>474</v>
      </c>
      <c r="F476" s="53" t="str">
        <f>IF(FT!A476&lt;&gt;"",FT!A476*10,"")</f>
        <v/>
      </c>
      <c r="G476" s="53" t="str">
        <f>IF(FT!B476&lt;&gt;"",FT!B476*100,"")</f>
        <v/>
      </c>
      <c r="H476" s="53" t="str">
        <f t="shared" si="41"/>
        <v/>
      </c>
      <c r="I476" t="str">
        <f>IF(FT!B476&lt;&gt;"",FT!E476,"")</f>
        <v/>
      </c>
      <c r="J476" t="str">
        <f>IF(FT!B476&lt;&gt;"",FT!C476,"")</f>
        <v/>
      </c>
    </row>
    <row r="477" spans="5:10">
      <c r="E477">
        <f t="shared" si="42"/>
        <v>475</v>
      </c>
      <c r="F477" s="53" t="str">
        <f>IF(FT!A477&lt;&gt;"",FT!A477*10,"")</f>
        <v/>
      </c>
      <c r="G477" s="53" t="str">
        <f>IF(FT!B477&lt;&gt;"",FT!B477*100,"")</f>
        <v/>
      </c>
      <c r="H477" s="53" t="str">
        <f t="shared" si="41"/>
        <v/>
      </c>
      <c r="I477" t="str">
        <f>IF(FT!B477&lt;&gt;"",FT!E477,"")</f>
        <v/>
      </c>
      <c r="J477" t="str">
        <f>IF(FT!B477&lt;&gt;"",FT!C477,"")</f>
        <v/>
      </c>
    </row>
    <row r="478" spans="5:10">
      <c r="E478">
        <f t="shared" si="42"/>
        <v>476</v>
      </c>
      <c r="F478" s="53" t="str">
        <f>IF(FT!A478&lt;&gt;"",FT!A478*10,"")</f>
        <v/>
      </c>
      <c r="G478" s="53" t="str">
        <f>IF(FT!B478&lt;&gt;"",FT!B478*100,"")</f>
        <v/>
      </c>
      <c r="H478" s="53" t="str">
        <f t="shared" si="41"/>
        <v/>
      </c>
      <c r="I478" t="str">
        <f>IF(FT!B478&lt;&gt;"",FT!E478,"")</f>
        <v/>
      </c>
      <c r="J478" t="str">
        <f>IF(FT!B478&lt;&gt;"",FT!C478,"")</f>
        <v/>
      </c>
    </row>
    <row r="479" spans="5:10">
      <c r="E479">
        <f t="shared" si="42"/>
        <v>477</v>
      </c>
      <c r="F479" s="53" t="str">
        <f>IF(FT!A479&lt;&gt;"",FT!A479*10,"")</f>
        <v/>
      </c>
      <c r="G479" s="53" t="str">
        <f>IF(FT!B479&lt;&gt;"",FT!B479*100,"")</f>
        <v/>
      </c>
      <c r="H479" s="53" t="str">
        <f t="shared" si="41"/>
        <v/>
      </c>
      <c r="I479" t="str">
        <f>IF(FT!B479&lt;&gt;"",FT!E479,"")</f>
        <v/>
      </c>
      <c r="J479" t="str">
        <f>IF(FT!B479&lt;&gt;"",FT!C479,"")</f>
        <v/>
      </c>
    </row>
    <row r="480" spans="5:10">
      <c r="E480">
        <f t="shared" si="42"/>
        <v>478</v>
      </c>
      <c r="F480" s="53" t="str">
        <f>IF(FT!A480&lt;&gt;"",FT!A480*10,"")</f>
        <v/>
      </c>
      <c r="G480" s="53" t="str">
        <f>IF(FT!B480&lt;&gt;"",FT!B480*100,"")</f>
        <v/>
      </c>
      <c r="H480" s="53" t="str">
        <f t="shared" si="41"/>
        <v/>
      </c>
      <c r="I480" t="str">
        <f>IF(FT!B480&lt;&gt;"",FT!E480,"")</f>
        <v/>
      </c>
      <c r="J480" t="str">
        <f>IF(FT!B480&lt;&gt;"",FT!C480,"")</f>
        <v/>
      </c>
    </row>
    <row r="481" spans="5:10">
      <c r="E481">
        <f t="shared" si="42"/>
        <v>479</v>
      </c>
      <c r="F481" s="53" t="str">
        <f>IF(FT!A481&lt;&gt;"",FT!A481*10,"")</f>
        <v/>
      </c>
      <c r="G481" s="53" t="str">
        <f>IF(FT!B481&lt;&gt;"",FT!B481*100,"")</f>
        <v/>
      </c>
      <c r="H481" s="53" t="str">
        <f t="shared" si="41"/>
        <v/>
      </c>
      <c r="I481" t="str">
        <f>IF(FT!B481&lt;&gt;"",FT!E481,"")</f>
        <v/>
      </c>
      <c r="J481" t="str">
        <f>IF(FT!B481&lt;&gt;"",FT!C481,"")</f>
        <v/>
      </c>
    </row>
    <row r="482" spans="5:10">
      <c r="E482">
        <f t="shared" si="42"/>
        <v>480</v>
      </c>
      <c r="F482" s="53" t="str">
        <f>IF(FT!A482&lt;&gt;"",FT!A482*10,"")</f>
        <v/>
      </c>
      <c r="G482" s="53" t="str">
        <f>IF(FT!B482&lt;&gt;"",FT!B482*100,"")</f>
        <v/>
      </c>
      <c r="H482" s="53" t="str">
        <f t="shared" si="41"/>
        <v/>
      </c>
      <c r="I482" t="str">
        <f>IF(FT!B482&lt;&gt;"",FT!E482,"")</f>
        <v/>
      </c>
      <c r="J482" t="str">
        <f>IF(FT!B482&lt;&gt;"",FT!C482,"")</f>
        <v/>
      </c>
    </row>
    <row r="483" spans="5:10">
      <c r="E483">
        <f t="shared" si="42"/>
        <v>481</v>
      </c>
      <c r="F483" s="53" t="str">
        <f>IF(FT!A483&lt;&gt;"",FT!A483*10,"")</f>
        <v/>
      </c>
      <c r="G483" s="53" t="str">
        <f>IF(FT!B483&lt;&gt;"",FT!B483*100,"")</f>
        <v/>
      </c>
      <c r="H483" s="53" t="str">
        <f t="shared" si="41"/>
        <v/>
      </c>
      <c r="I483" t="str">
        <f>IF(FT!B483&lt;&gt;"",FT!E483,"")</f>
        <v/>
      </c>
      <c r="J483" t="str">
        <f>IF(FT!B483&lt;&gt;"",FT!C483,"")</f>
        <v/>
      </c>
    </row>
    <row r="484" spans="5:10">
      <c r="E484">
        <f t="shared" si="42"/>
        <v>482</v>
      </c>
      <c r="F484" s="53" t="str">
        <f>IF(FT!A484&lt;&gt;"",FT!A484*10,"")</f>
        <v/>
      </c>
      <c r="G484" s="53" t="str">
        <f>IF(FT!B484&lt;&gt;"",FT!B484*100,"")</f>
        <v/>
      </c>
      <c r="H484" s="53" t="str">
        <f t="shared" si="41"/>
        <v/>
      </c>
      <c r="I484" t="str">
        <f>IF(FT!B484&lt;&gt;"",FT!E484,"")</f>
        <v/>
      </c>
      <c r="J484" t="str">
        <f>IF(FT!B484&lt;&gt;"",FT!C484,"")</f>
        <v/>
      </c>
    </row>
    <row r="485" spans="5:10">
      <c r="E485">
        <f t="shared" si="42"/>
        <v>483</v>
      </c>
      <c r="F485" s="53" t="str">
        <f>IF(FT!A485&lt;&gt;"",FT!A485*10,"")</f>
        <v/>
      </c>
      <c r="G485" s="53" t="str">
        <f>IF(FT!B485&lt;&gt;"",FT!B485*100,"")</f>
        <v/>
      </c>
      <c r="H485" s="53" t="str">
        <f t="shared" si="41"/>
        <v/>
      </c>
      <c r="I485" t="str">
        <f>IF(FT!B485&lt;&gt;"",FT!E485,"")</f>
        <v/>
      </c>
      <c r="J485" t="str">
        <f>IF(FT!B485&lt;&gt;"",FT!C485,"")</f>
        <v/>
      </c>
    </row>
    <row r="486" spans="5:10">
      <c r="E486">
        <f t="shared" si="42"/>
        <v>484</v>
      </c>
      <c r="F486" s="53" t="str">
        <f>IF(FT!A486&lt;&gt;"",FT!A486*10,"")</f>
        <v/>
      </c>
      <c r="G486" s="53" t="str">
        <f>IF(FT!B486&lt;&gt;"",FT!B486*100,"")</f>
        <v/>
      </c>
      <c r="H486" s="53" t="str">
        <f t="shared" si="41"/>
        <v/>
      </c>
      <c r="I486" t="str">
        <f>IF(FT!B486&lt;&gt;"",FT!E486,"")</f>
        <v/>
      </c>
      <c r="J486" t="str">
        <f>IF(FT!B486&lt;&gt;"",FT!C486,"")</f>
        <v/>
      </c>
    </row>
    <row r="487" spans="5:10">
      <c r="E487">
        <f t="shared" si="42"/>
        <v>485</v>
      </c>
      <c r="F487" s="53" t="str">
        <f>IF(FT!A487&lt;&gt;"",FT!A487*10,"")</f>
        <v/>
      </c>
      <c r="G487" s="53" t="str">
        <f>IF(FT!B487&lt;&gt;"",FT!B487*100,"")</f>
        <v/>
      </c>
      <c r="H487" s="53" t="str">
        <f t="shared" si="41"/>
        <v/>
      </c>
      <c r="I487" t="str">
        <f>IF(FT!B487&lt;&gt;"",FT!E487,"")</f>
        <v/>
      </c>
      <c r="J487" t="str">
        <f>IF(FT!B487&lt;&gt;"",FT!C487,"")</f>
        <v/>
      </c>
    </row>
    <row r="488" spans="5:10">
      <c r="E488">
        <f t="shared" si="42"/>
        <v>486</v>
      </c>
      <c r="F488" s="53" t="str">
        <f>IF(FT!A488&lt;&gt;"",FT!A488*10,"")</f>
        <v/>
      </c>
      <c r="G488" s="53" t="str">
        <f>IF(FT!B488&lt;&gt;"",FT!B488*100,"")</f>
        <v/>
      </c>
      <c r="H488" s="53" t="str">
        <f t="shared" si="41"/>
        <v/>
      </c>
      <c r="I488" t="str">
        <f>IF(FT!B488&lt;&gt;"",FT!E488,"")</f>
        <v/>
      </c>
      <c r="J488" t="str">
        <f>IF(FT!B488&lt;&gt;"",FT!C488,"")</f>
        <v/>
      </c>
    </row>
    <row r="489" spans="5:10">
      <c r="E489">
        <f t="shared" si="42"/>
        <v>487</v>
      </c>
      <c r="F489" s="53" t="str">
        <f>IF(FT!A489&lt;&gt;"",FT!A489*10,"")</f>
        <v/>
      </c>
      <c r="G489" s="53" t="str">
        <f>IF(FT!B489&lt;&gt;"",FT!B489*100,"")</f>
        <v/>
      </c>
      <c r="H489" s="53" t="str">
        <f t="shared" si="41"/>
        <v/>
      </c>
      <c r="I489" t="str">
        <f>IF(FT!B489&lt;&gt;"",FT!E489,"")</f>
        <v/>
      </c>
      <c r="J489" t="str">
        <f>IF(FT!B489&lt;&gt;"",FT!C489,"")</f>
        <v/>
      </c>
    </row>
    <row r="490" spans="5:10">
      <c r="E490">
        <f t="shared" si="42"/>
        <v>488</v>
      </c>
      <c r="F490" s="53" t="str">
        <f>IF(FT!A490&lt;&gt;"",FT!A490*10,"")</f>
        <v/>
      </c>
      <c r="G490" s="53" t="str">
        <f>IF(FT!B490&lt;&gt;"",FT!B490*100,"")</f>
        <v/>
      </c>
      <c r="H490" s="53" t="str">
        <f t="shared" si="41"/>
        <v/>
      </c>
      <c r="I490" t="str">
        <f>IF(FT!B490&lt;&gt;"",FT!E490,"")</f>
        <v/>
      </c>
      <c r="J490" t="str">
        <f>IF(FT!B490&lt;&gt;"",FT!C490,"")</f>
        <v/>
      </c>
    </row>
    <row r="491" spans="5:10">
      <c r="E491">
        <f t="shared" si="42"/>
        <v>489</v>
      </c>
      <c r="F491" s="53" t="str">
        <f>IF(FT!A491&lt;&gt;"",FT!A491*10,"")</f>
        <v/>
      </c>
      <c r="G491" s="53" t="str">
        <f>IF(FT!B491&lt;&gt;"",FT!B491*100,"")</f>
        <v/>
      </c>
      <c r="H491" s="53" t="str">
        <f t="shared" si="41"/>
        <v/>
      </c>
      <c r="I491" t="str">
        <f>IF(FT!B491&lt;&gt;"",FT!E491,"")</f>
        <v/>
      </c>
      <c r="J491" t="str">
        <f>IF(FT!B491&lt;&gt;"",FT!C491,"")</f>
        <v/>
      </c>
    </row>
    <row r="492" spans="5:10">
      <c r="E492">
        <f t="shared" si="42"/>
        <v>490</v>
      </c>
      <c r="F492" s="53" t="str">
        <f>IF(FT!A492&lt;&gt;"",FT!A492*10,"")</f>
        <v/>
      </c>
      <c r="G492" s="53" t="str">
        <f>IF(FT!B492&lt;&gt;"",FT!B492*100,"")</f>
        <v/>
      </c>
      <c r="H492" s="53" t="str">
        <f t="shared" si="41"/>
        <v/>
      </c>
      <c r="I492" t="str">
        <f>IF(FT!B492&lt;&gt;"",FT!E492,"")</f>
        <v/>
      </c>
      <c r="J492" t="str">
        <f>IF(FT!B492&lt;&gt;"",FT!C492,"")</f>
        <v/>
      </c>
    </row>
    <row r="493" spans="5:10">
      <c r="E493">
        <f t="shared" si="42"/>
        <v>491</v>
      </c>
      <c r="F493" s="53" t="str">
        <f>IF(FT!A493&lt;&gt;"",FT!A493*10,"")</f>
        <v/>
      </c>
      <c r="G493" s="53" t="str">
        <f>IF(FT!B493&lt;&gt;"",FT!B493*100,"")</f>
        <v/>
      </c>
      <c r="H493" s="53" t="str">
        <f t="shared" si="41"/>
        <v/>
      </c>
      <c r="I493" t="str">
        <f>IF(FT!B493&lt;&gt;"",FT!E493,"")</f>
        <v/>
      </c>
      <c r="J493" t="str">
        <f>IF(FT!B493&lt;&gt;"",FT!C493,"")</f>
        <v/>
      </c>
    </row>
    <row r="494" spans="5:10">
      <c r="E494">
        <f t="shared" si="42"/>
        <v>492</v>
      </c>
      <c r="F494" s="53" t="str">
        <f>IF(FT!A494&lt;&gt;"",FT!A494*10,"")</f>
        <v/>
      </c>
      <c r="G494" s="53" t="str">
        <f>IF(FT!B494&lt;&gt;"",FT!B494*100,"")</f>
        <v/>
      </c>
      <c r="H494" s="53" t="str">
        <f t="shared" si="41"/>
        <v/>
      </c>
      <c r="I494" t="str">
        <f>IF(FT!B494&lt;&gt;"",FT!E494,"")</f>
        <v/>
      </c>
      <c r="J494" t="str">
        <f>IF(FT!B494&lt;&gt;"",FT!C494,"")</f>
        <v/>
      </c>
    </row>
    <row r="495" spans="5:10">
      <c r="E495">
        <f t="shared" si="42"/>
        <v>493</v>
      </c>
      <c r="F495" s="53" t="str">
        <f>IF(FT!A495&lt;&gt;"",FT!A495*10,"")</f>
        <v/>
      </c>
      <c r="G495" s="53" t="str">
        <f>IF(FT!B495&lt;&gt;"",FT!B495*100,"")</f>
        <v/>
      </c>
      <c r="H495" s="53" t="str">
        <f t="shared" si="41"/>
        <v/>
      </c>
      <c r="I495" t="str">
        <f>IF(FT!B495&lt;&gt;"",FT!E495,"")</f>
        <v/>
      </c>
      <c r="J495" t="str">
        <f>IF(FT!B495&lt;&gt;"",FT!C495,"")</f>
        <v/>
      </c>
    </row>
    <row r="496" spans="5:10">
      <c r="E496">
        <f t="shared" si="42"/>
        <v>494</v>
      </c>
      <c r="F496" s="53" t="str">
        <f>IF(FT!A496&lt;&gt;"",FT!A496*10,"")</f>
        <v/>
      </c>
      <c r="G496" s="53" t="str">
        <f>IF(FT!B496&lt;&gt;"",FT!B496*100,"")</f>
        <v/>
      </c>
      <c r="H496" s="53" t="str">
        <f t="shared" si="41"/>
        <v/>
      </c>
      <c r="I496" t="str">
        <f>IF(FT!B496&lt;&gt;"",FT!E496,"")</f>
        <v/>
      </c>
      <c r="J496" t="str">
        <f>IF(FT!B496&lt;&gt;"",FT!C496,"")</f>
        <v/>
      </c>
    </row>
    <row r="497" spans="5:10">
      <c r="E497">
        <f t="shared" si="42"/>
        <v>495</v>
      </c>
      <c r="F497" s="53" t="str">
        <f>IF(FT!A497&lt;&gt;"",FT!A497*10,"")</f>
        <v/>
      </c>
      <c r="G497" s="53" t="str">
        <f>IF(FT!B497&lt;&gt;"",FT!B497*100,"")</f>
        <v/>
      </c>
      <c r="H497" s="53" t="str">
        <f t="shared" si="41"/>
        <v/>
      </c>
      <c r="I497" t="str">
        <f>IF(FT!B497&lt;&gt;"",FT!E497,"")</f>
        <v/>
      </c>
      <c r="J497" t="str">
        <f>IF(FT!B497&lt;&gt;"",FT!C497,"")</f>
        <v/>
      </c>
    </row>
    <row r="498" spans="5:10">
      <c r="E498">
        <f t="shared" si="42"/>
        <v>496</v>
      </c>
      <c r="F498" s="53" t="str">
        <f>IF(FT!A498&lt;&gt;"",FT!A498*10,"")</f>
        <v/>
      </c>
      <c r="G498" s="53" t="str">
        <f>IF(FT!B498&lt;&gt;"",FT!B498*100,"")</f>
        <v/>
      </c>
      <c r="H498" s="53" t="str">
        <f t="shared" si="41"/>
        <v/>
      </c>
      <c r="I498" t="str">
        <f>IF(FT!B498&lt;&gt;"",FT!E498,"")</f>
        <v/>
      </c>
      <c r="J498" t="str">
        <f>IF(FT!B498&lt;&gt;"",FT!C498,"")</f>
        <v/>
      </c>
    </row>
    <row r="499" spans="5:10">
      <c r="E499">
        <f t="shared" si="42"/>
        <v>497</v>
      </c>
      <c r="F499" s="53" t="str">
        <f>IF(FT!A499&lt;&gt;"",FT!A499*10,"")</f>
        <v/>
      </c>
      <c r="G499" s="53" t="str">
        <f>IF(FT!B499&lt;&gt;"",FT!B499*100,"")</f>
        <v/>
      </c>
      <c r="H499" s="53" t="str">
        <f t="shared" si="41"/>
        <v/>
      </c>
      <c r="I499" t="str">
        <f>IF(FT!B499&lt;&gt;"",FT!E499,"")</f>
        <v/>
      </c>
      <c r="J499" t="str">
        <f>IF(FT!B499&lt;&gt;"",FT!C499,"")</f>
        <v/>
      </c>
    </row>
    <row r="500" spans="5:10">
      <c r="E500">
        <f t="shared" si="42"/>
        <v>498</v>
      </c>
      <c r="F500" s="53" t="str">
        <f>IF(FT!A500&lt;&gt;"",FT!A500*10,"")</f>
        <v/>
      </c>
      <c r="G500" s="53" t="str">
        <f>IF(FT!B500&lt;&gt;"",FT!B500*100,"")</f>
        <v/>
      </c>
      <c r="H500" s="53" t="str">
        <f t="shared" si="41"/>
        <v/>
      </c>
      <c r="I500" t="str">
        <f>IF(FT!B500&lt;&gt;"",FT!E500,"")</f>
        <v/>
      </c>
      <c r="J500" t="str">
        <f>IF(FT!B500&lt;&gt;"",FT!C500,"")</f>
        <v/>
      </c>
    </row>
    <row r="501" spans="5:10">
      <c r="E501">
        <f t="shared" si="42"/>
        <v>499</v>
      </c>
      <c r="F501" s="53" t="str">
        <f>IF(FT!A501&lt;&gt;"",FT!A501*10,"")</f>
        <v/>
      </c>
      <c r="G501" s="53" t="str">
        <f>IF(FT!B501&lt;&gt;"",FT!B501*100,"")</f>
        <v/>
      </c>
      <c r="H501" s="53" t="str">
        <f t="shared" si="41"/>
        <v/>
      </c>
      <c r="I501" t="str">
        <f>IF(FT!B501&lt;&gt;"",FT!E501,"")</f>
        <v/>
      </c>
      <c r="J501" t="str">
        <f>IF(FT!B501&lt;&gt;"",FT!C501,"")</f>
        <v/>
      </c>
    </row>
    <row r="502" spans="5:10">
      <c r="E502">
        <f t="shared" si="42"/>
        <v>500</v>
      </c>
      <c r="F502" s="53" t="str">
        <f>IF(FT!A502&lt;&gt;"",FT!A502*10,"")</f>
        <v/>
      </c>
      <c r="G502" s="53" t="str">
        <f>IF(FT!B502&lt;&gt;"",FT!B502*100,"")</f>
        <v/>
      </c>
      <c r="H502" s="53" t="str">
        <f t="shared" si="41"/>
        <v/>
      </c>
      <c r="I502" t="str">
        <f>IF(FT!B502&lt;&gt;"",FT!E502,"")</f>
        <v/>
      </c>
      <c r="J502" t="str">
        <f>IF(FT!B502&lt;&gt;"",FT!C502,"")</f>
        <v/>
      </c>
    </row>
    <row r="503" spans="5:10">
      <c r="E503">
        <f t="shared" si="42"/>
        <v>501</v>
      </c>
      <c r="F503" s="53" t="str">
        <f>IF(FT!A503&lt;&gt;"",FT!A503*10,"")</f>
        <v/>
      </c>
      <c r="G503" s="53" t="str">
        <f>IF(FT!B503&lt;&gt;"",FT!B503*100,"")</f>
        <v/>
      </c>
      <c r="H503" s="53" t="str">
        <f t="shared" si="41"/>
        <v/>
      </c>
      <c r="I503" t="str">
        <f>IF(FT!B503&lt;&gt;"",FT!E503,"")</f>
        <v/>
      </c>
      <c r="J503" t="str">
        <f>IF(FT!B503&lt;&gt;"",FT!C503,"")</f>
        <v/>
      </c>
    </row>
    <row r="504" spans="5:10">
      <c r="E504">
        <f t="shared" si="42"/>
        <v>502</v>
      </c>
      <c r="F504" s="53" t="str">
        <f>IF(FT!A504&lt;&gt;"",FT!A504*10,"")</f>
        <v/>
      </c>
      <c r="G504" s="53" t="str">
        <f>IF(FT!B504&lt;&gt;"",FT!B504*100,"")</f>
        <v/>
      </c>
      <c r="H504" s="53" t="str">
        <f t="shared" si="41"/>
        <v/>
      </c>
      <c r="I504" t="str">
        <f>IF(FT!B504&lt;&gt;"",FT!E504,"")</f>
        <v/>
      </c>
      <c r="J504" t="str">
        <f>IF(FT!B504&lt;&gt;"",FT!C504,"")</f>
        <v/>
      </c>
    </row>
    <row r="505" spans="5:10">
      <c r="E505">
        <f t="shared" si="42"/>
        <v>503</v>
      </c>
      <c r="F505" s="53" t="str">
        <f>IF(FT!A505&lt;&gt;"",FT!A505*10,"")</f>
        <v/>
      </c>
      <c r="G505" s="53" t="str">
        <f>IF(FT!B505&lt;&gt;"",FT!B505*100,"")</f>
        <v/>
      </c>
      <c r="H505" s="53" t="str">
        <f t="shared" si="41"/>
        <v/>
      </c>
      <c r="I505" t="str">
        <f>IF(FT!B505&lt;&gt;"",FT!E505,"")</f>
        <v/>
      </c>
      <c r="J505" t="str">
        <f>IF(FT!B505&lt;&gt;"",FT!C505,"")</f>
        <v/>
      </c>
    </row>
    <row r="506" spans="5:10">
      <c r="E506">
        <f t="shared" si="42"/>
        <v>504</v>
      </c>
      <c r="F506" s="53" t="str">
        <f>IF(FT!A506&lt;&gt;"",FT!A506*10,"")</f>
        <v/>
      </c>
      <c r="G506" s="53" t="str">
        <f>IF(FT!B506&lt;&gt;"",FT!B506*100,"")</f>
        <v/>
      </c>
      <c r="H506" s="53" t="str">
        <f t="shared" si="41"/>
        <v/>
      </c>
      <c r="I506" t="str">
        <f>IF(FT!B506&lt;&gt;"",FT!E506,"")</f>
        <v/>
      </c>
      <c r="J506" t="str">
        <f>IF(FT!B506&lt;&gt;"",FT!C506,"")</f>
        <v/>
      </c>
    </row>
    <row r="507" spans="5:10">
      <c r="E507">
        <f t="shared" si="42"/>
        <v>505</v>
      </c>
      <c r="F507" s="53" t="str">
        <f>IF(FT!A507&lt;&gt;"",FT!A507*10,"")</f>
        <v/>
      </c>
      <c r="G507" s="53" t="str">
        <f>IF(FT!B507&lt;&gt;"",FT!B507*100,"")</f>
        <v/>
      </c>
      <c r="H507" s="53" t="str">
        <f t="shared" si="41"/>
        <v/>
      </c>
      <c r="I507" t="str">
        <f>IF(FT!B507&lt;&gt;"",FT!E507,"")</f>
        <v/>
      </c>
      <c r="J507" t="str">
        <f>IF(FT!B507&lt;&gt;"",FT!C507,"")</f>
        <v/>
      </c>
    </row>
    <row r="508" spans="5:10">
      <c r="E508">
        <f t="shared" si="42"/>
        <v>506</v>
      </c>
      <c r="F508" s="53" t="str">
        <f>IF(FT!A508&lt;&gt;"",FT!A508*10,"")</f>
        <v/>
      </c>
      <c r="G508" s="53" t="str">
        <f>IF(FT!B508&lt;&gt;"",FT!B508*100,"")</f>
        <v/>
      </c>
      <c r="H508" s="53" t="str">
        <f t="shared" si="41"/>
        <v/>
      </c>
      <c r="I508" t="str">
        <f>IF(FT!B508&lt;&gt;"",FT!E508,"")</f>
        <v/>
      </c>
      <c r="J508" t="str">
        <f>IF(FT!B508&lt;&gt;"",FT!C508,"")</f>
        <v/>
      </c>
    </row>
    <row r="509" spans="5:10">
      <c r="E509">
        <f t="shared" si="42"/>
        <v>507</v>
      </c>
      <c r="F509" s="53" t="str">
        <f>IF(FT!A509&lt;&gt;"",FT!A509*10,"")</f>
        <v/>
      </c>
      <c r="G509" s="53" t="str">
        <f>IF(FT!B509&lt;&gt;"",FT!B509*100,"")</f>
        <v/>
      </c>
      <c r="H509" s="53" t="str">
        <f t="shared" si="41"/>
        <v/>
      </c>
      <c r="I509" t="str">
        <f>IF(FT!B509&lt;&gt;"",FT!E509,"")</f>
        <v/>
      </c>
      <c r="J509" t="str">
        <f>IF(FT!B509&lt;&gt;"",FT!C509,"")</f>
        <v/>
      </c>
    </row>
    <row r="510" spans="5:10">
      <c r="E510">
        <f t="shared" si="42"/>
        <v>508</v>
      </c>
      <c r="F510" s="53" t="str">
        <f>IF(FT!A510&lt;&gt;"",FT!A510*10,"")</f>
        <v/>
      </c>
      <c r="G510" s="53" t="str">
        <f>IF(FT!B510&lt;&gt;"",FT!B510*100,"")</f>
        <v/>
      </c>
      <c r="H510" s="53" t="str">
        <f t="shared" si="41"/>
        <v/>
      </c>
      <c r="I510" t="str">
        <f>IF(FT!B510&lt;&gt;"",FT!E510,"")</f>
        <v/>
      </c>
      <c r="J510" t="str">
        <f>IF(FT!B510&lt;&gt;"",FT!C510,"")</f>
        <v/>
      </c>
    </row>
    <row r="511" spans="5:10">
      <c r="E511">
        <f t="shared" si="42"/>
        <v>509</v>
      </c>
      <c r="F511" s="53" t="str">
        <f>IF(FT!A511&lt;&gt;"",FT!A511*10,"")</f>
        <v/>
      </c>
      <c r="G511" s="53" t="str">
        <f>IF(FT!B511&lt;&gt;"",FT!B511*100,"")</f>
        <v/>
      </c>
      <c r="H511" s="53" t="str">
        <f t="shared" si="41"/>
        <v/>
      </c>
      <c r="I511" t="str">
        <f>IF(FT!B511&lt;&gt;"",FT!E511,"")</f>
        <v/>
      </c>
      <c r="J511" t="str">
        <f>IF(FT!B511&lt;&gt;"",FT!C511,"")</f>
        <v/>
      </c>
    </row>
    <row r="512" spans="5:10">
      <c r="E512">
        <f t="shared" si="42"/>
        <v>510</v>
      </c>
      <c r="F512" s="53" t="str">
        <f>IF(FT!A512&lt;&gt;"",FT!A512*10,"")</f>
        <v/>
      </c>
      <c r="G512" s="53" t="str">
        <f>IF(FT!B512&lt;&gt;"",FT!B512*100,"")</f>
        <v/>
      </c>
      <c r="H512" s="53" t="str">
        <f t="shared" si="41"/>
        <v/>
      </c>
      <c r="I512" t="str">
        <f>IF(FT!B512&lt;&gt;"",FT!E512,"")</f>
        <v/>
      </c>
      <c r="J512" t="str">
        <f>IF(FT!B512&lt;&gt;"",FT!C512,"")</f>
        <v/>
      </c>
    </row>
    <row r="513" spans="5:10">
      <c r="E513">
        <f t="shared" si="42"/>
        <v>511</v>
      </c>
      <c r="F513" s="53" t="str">
        <f>IF(FT!A513&lt;&gt;"",FT!A513*10,"")</f>
        <v/>
      </c>
      <c r="G513" s="53" t="str">
        <f>IF(FT!B513&lt;&gt;"",FT!B513*100,"")</f>
        <v/>
      </c>
      <c r="H513" s="53" t="str">
        <f t="shared" si="41"/>
        <v/>
      </c>
      <c r="I513" t="str">
        <f>IF(FT!B513&lt;&gt;"",FT!E513,"")</f>
        <v/>
      </c>
      <c r="J513" t="str">
        <f>IF(FT!B513&lt;&gt;"",FT!C513,"")</f>
        <v/>
      </c>
    </row>
    <row r="514" spans="5:10">
      <c r="E514">
        <f t="shared" si="42"/>
        <v>512</v>
      </c>
      <c r="F514" s="53" t="str">
        <f>IF(FT!A514&lt;&gt;"",FT!A514*10,"")</f>
        <v/>
      </c>
      <c r="G514" s="53" t="str">
        <f>IF(FT!B514&lt;&gt;"",FT!B514*100,"")</f>
        <v/>
      </c>
      <c r="H514" s="53" t="str">
        <f t="shared" si="41"/>
        <v/>
      </c>
      <c r="I514" t="str">
        <f>IF(FT!B514&lt;&gt;"",FT!E514,"")</f>
        <v/>
      </c>
      <c r="J514" t="str">
        <f>IF(FT!B514&lt;&gt;"",FT!C514,"")</f>
        <v/>
      </c>
    </row>
    <row r="515" spans="5:10">
      <c r="E515">
        <f t="shared" si="42"/>
        <v>513</v>
      </c>
      <c r="F515" s="53" t="str">
        <f>IF(FT!A515&lt;&gt;"",FT!A515*10,"")</f>
        <v/>
      </c>
      <c r="G515" s="53" t="str">
        <f>IF(FT!B515&lt;&gt;"",FT!B515*100,"")</f>
        <v/>
      </c>
      <c r="H515" s="53" t="str">
        <f t="shared" ref="H515:H578" si="43">(IF(F515&lt;&gt;"",1,""))</f>
        <v/>
      </c>
      <c r="I515" t="str">
        <f>IF(FT!B515&lt;&gt;"",FT!E515,"")</f>
        <v/>
      </c>
      <c r="J515" t="str">
        <f>IF(FT!B515&lt;&gt;"",FT!C515,"")</f>
        <v/>
      </c>
    </row>
    <row r="516" spans="5:10">
      <c r="E516">
        <f t="shared" ref="E516:E579" si="44">E515+1</f>
        <v>514</v>
      </c>
      <c r="F516" s="53" t="str">
        <f>IF(FT!A516&lt;&gt;"",FT!A516*10,"")</f>
        <v/>
      </c>
      <c r="G516" s="53" t="str">
        <f>IF(FT!B516&lt;&gt;"",FT!B516*100,"")</f>
        <v/>
      </c>
      <c r="H516" s="53" t="str">
        <f t="shared" si="43"/>
        <v/>
      </c>
      <c r="I516" t="str">
        <f>IF(FT!B516&lt;&gt;"",FT!E516,"")</f>
        <v/>
      </c>
      <c r="J516" t="str">
        <f>IF(FT!B516&lt;&gt;"",FT!C516,"")</f>
        <v/>
      </c>
    </row>
    <row r="517" spans="5:10">
      <c r="E517">
        <f t="shared" si="44"/>
        <v>515</v>
      </c>
      <c r="F517" s="53" t="str">
        <f>IF(FT!A517&lt;&gt;"",FT!A517*10,"")</f>
        <v/>
      </c>
      <c r="G517" s="53" t="str">
        <f>IF(FT!B517&lt;&gt;"",FT!B517*100,"")</f>
        <v/>
      </c>
      <c r="H517" s="53" t="str">
        <f t="shared" si="43"/>
        <v/>
      </c>
      <c r="I517" t="str">
        <f>IF(FT!B517&lt;&gt;"",FT!E517,"")</f>
        <v/>
      </c>
      <c r="J517" t="str">
        <f>IF(FT!B517&lt;&gt;"",FT!C517,"")</f>
        <v/>
      </c>
    </row>
    <row r="518" spans="5:10">
      <c r="E518">
        <f t="shared" si="44"/>
        <v>516</v>
      </c>
      <c r="F518" s="53" t="str">
        <f>IF(FT!A518&lt;&gt;"",FT!A518*10,"")</f>
        <v/>
      </c>
      <c r="G518" s="53" t="str">
        <f>IF(FT!B518&lt;&gt;"",FT!B518*100,"")</f>
        <v/>
      </c>
      <c r="H518" s="53" t="str">
        <f t="shared" si="43"/>
        <v/>
      </c>
      <c r="I518" t="str">
        <f>IF(FT!B518&lt;&gt;"",FT!E518,"")</f>
        <v/>
      </c>
      <c r="J518" t="str">
        <f>IF(FT!B518&lt;&gt;"",FT!C518,"")</f>
        <v/>
      </c>
    </row>
    <row r="519" spans="5:10">
      <c r="E519">
        <f t="shared" si="44"/>
        <v>517</v>
      </c>
      <c r="F519" s="53" t="str">
        <f>IF(FT!A519&lt;&gt;"",FT!A519*10,"")</f>
        <v/>
      </c>
      <c r="G519" s="53" t="str">
        <f>IF(FT!B519&lt;&gt;"",FT!B519*100,"")</f>
        <v/>
      </c>
      <c r="H519" s="53" t="str">
        <f t="shared" si="43"/>
        <v/>
      </c>
      <c r="I519" t="str">
        <f>IF(FT!B519&lt;&gt;"",FT!E519,"")</f>
        <v/>
      </c>
      <c r="J519" t="str">
        <f>IF(FT!B519&lt;&gt;"",FT!C519,"")</f>
        <v/>
      </c>
    </row>
    <row r="520" spans="5:10">
      <c r="E520">
        <f t="shared" si="44"/>
        <v>518</v>
      </c>
      <c r="F520" s="53" t="str">
        <f>IF(FT!A520&lt;&gt;"",FT!A520*10,"")</f>
        <v/>
      </c>
      <c r="G520" s="53" t="str">
        <f>IF(FT!B520&lt;&gt;"",FT!B520*100,"")</f>
        <v/>
      </c>
      <c r="H520" s="53" t="str">
        <f t="shared" si="43"/>
        <v/>
      </c>
      <c r="I520" t="str">
        <f>IF(FT!B520&lt;&gt;"",FT!E520,"")</f>
        <v/>
      </c>
      <c r="J520" t="str">
        <f>IF(FT!B520&lt;&gt;"",FT!C520,"")</f>
        <v/>
      </c>
    </row>
    <row r="521" spans="5:10">
      <c r="E521">
        <f t="shared" si="44"/>
        <v>519</v>
      </c>
      <c r="F521" s="53" t="str">
        <f>IF(FT!A521&lt;&gt;"",FT!A521*10,"")</f>
        <v/>
      </c>
      <c r="G521" s="53" t="str">
        <f>IF(FT!B521&lt;&gt;"",FT!B521*100,"")</f>
        <v/>
      </c>
      <c r="H521" s="53" t="str">
        <f t="shared" si="43"/>
        <v/>
      </c>
      <c r="I521" t="str">
        <f>IF(FT!B521&lt;&gt;"",FT!E521,"")</f>
        <v/>
      </c>
      <c r="J521" t="str">
        <f>IF(FT!B521&lt;&gt;"",FT!C521,"")</f>
        <v/>
      </c>
    </row>
    <row r="522" spans="5:10">
      <c r="E522">
        <f t="shared" si="44"/>
        <v>520</v>
      </c>
      <c r="F522" s="53" t="str">
        <f>IF(FT!A522&lt;&gt;"",FT!A522*10,"")</f>
        <v/>
      </c>
      <c r="G522" s="53" t="str">
        <f>IF(FT!B522&lt;&gt;"",FT!B522*100,"")</f>
        <v/>
      </c>
      <c r="H522" s="53" t="str">
        <f t="shared" si="43"/>
        <v/>
      </c>
      <c r="I522" t="str">
        <f>IF(FT!B522&lt;&gt;"",FT!E522,"")</f>
        <v/>
      </c>
      <c r="J522" t="str">
        <f>IF(FT!B522&lt;&gt;"",FT!C522,"")</f>
        <v/>
      </c>
    </row>
    <row r="523" spans="5:10">
      <c r="E523">
        <f t="shared" si="44"/>
        <v>521</v>
      </c>
      <c r="F523" s="53" t="str">
        <f>IF(FT!A523&lt;&gt;"",FT!A523*10,"")</f>
        <v/>
      </c>
      <c r="G523" s="53" t="str">
        <f>IF(FT!B523&lt;&gt;"",FT!B523*100,"")</f>
        <v/>
      </c>
      <c r="H523" s="53" t="str">
        <f t="shared" si="43"/>
        <v/>
      </c>
      <c r="I523" t="str">
        <f>IF(FT!B523&lt;&gt;"",FT!E523,"")</f>
        <v/>
      </c>
      <c r="J523" t="str">
        <f>IF(FT!B523&lt;&gt;"",FT!C523,"")</f>
        <v/>
      </c>
    </row>
    <row r="524" spans="5:10">
      <c r="E524">
        <f t="shared" si="44"/>
        <v>522</v>
      </c>
      <c r="F524" s="53" t="str">
        <f>IF(FT!A524&lt;&gt;"",FT!A524*10,"")</f>
        <v/>
      </c>
      <c r="G524" s="53" t="str">
        <f>IF(FT!B524&lt;&gt;"",FT!B524*100,"")</f>
        <v/>
      </c>
      <c r="H524" s="53" t="str">
        <f t="shared" si="43"/>
        <v/>
      </c>
      <c r="I524" t="str">
        <f>IF(FT!B524&lt;&gt;"",FT!E524,"")</f>
        <v/>
      </c>
      <c r="J524" t="str">
        <f>IF(FT!B524&lt;&gt;"",FT!C524,"")</f>
        <v/>
      </c>
    </row>
    <row r="525" spans="5:10">
      <c r="E525">
        <f t="shared" si="44"/>
        <v>523</v>
      </c>
      <c r="F525" s="53" t="str">
        <f>IF(FT!A525&lt;&gt;"",FT!A525*10,"")</f>
        <v/>
      </c>
      <c r="G525" s="53" t="str">
        <f>IF(FT!B525&lt;&gt;"",FT!B525*100,"")</f>
        <v/>
      </c>
      <c r="H525" s="53" t="str">
        <f t="shared" si="43"/>
        <v/>
      </c>
      <c r="I525" t="str">
        <f>IF(FT!B525&lt;&gt;"",FT!E525,"")</f>
        <v/>
      </c>
      <c r="J525" t="str">
        <f>IF(FT!B525&lt;&gt;"",FT!C525,"")</f>
        <v/>
      </c>
    </row>
    <row r="526" spans="5:10">
      <c r="E526">
        <f t="shared" si="44"/>
        <v>524</v>
      </c>
      <c r="F526" s="53" t="str">
        <f>IF(FT!A526&lt;&gt;"",FT!A526*10,"")</f>
        <v/>
      </c>
      <c r="G526" s="53" t="str">
        <f>IF(FT!B526&lt;&gt;"",FT!B526*100,"")</f>
        <v/>
      </c>
      <c r="H526" s="53" t="str">
        <f t="shared" si="43"/>
        <v/>
      </c>
      <c r="I526" t="str">
        <f>IF(FT!B526&lt;&gt;"",FT!E526,"")</f>
        <v/>
      </c>
      <c r="J526" t="str">
        <f>IF(FT!B526&lt;&gt;"",FT!C526,"")</f>
        <v/>
      </c>
    </row>
    <row r="527" spans="5:10">
      <c r="E527">
        <f t="shared" si="44"/>
        <v>525</v>
      </c>
      <c r="F527" s="53" t="str">
        <f>IF(FT!A527&lt;&gt;"",FT!A527*10,"")</f>
        <v/>
      </c>
      <c r="G527" s="53" t="str">
        <f>IF(FT!B527&lt;&gt;"",FT!B527*100,"")</f>
        <v/>
      </c>
      <c r="H527" s="53" t="str">
        <f t="shared" si="43"/>
        <v/>
      </c>
      <c r="I527" t="str">
        <f>IF(FT!B527&lt;&gt;"",FT!E527,"")</f>
        <v/>
      </c>
      <c r="J527" t="str">
        <f>IF(FT!B527&lt;&gt;"",FT!C527,"")</f>
        <v/>
      </c>
    </row>
    <row r="528" spans="5:10">
      <c r="E528">
        <f t="shared" si="44"/>
        <v>526</v>
      </c>
      <c r="F528" s="53" t="str">
        <f>IF(FT!A528&lt;&gt;"",FT!A528*10,"")</f>
        <v/>
      </c>
      <c r="G528" s="53" t="str">
        <f>IF(FT!B528&lt;&gt;"",FT!B528*100,"")</f>
        <v/>
      </c>
      <c r="H528" s="53" t="str">
        <f t="shared" si="43"/>
        <v/>
      </c>
      <c r="I528" t="str">
        <f>IF(FT!B528&lt;&gt;"",FT!E528,"")</f>
        <v/>
      </c>
      <c r="J528" t="str">
        <f>IF(FT!B528&lt;&gt;"",FT!C528,"")</f>
        <v/>
      </c>
    </row>
    <row r="529" spans="5:10">
      <c r="E529">
        <f t="shared" si="44"/>
        <v>527</v>
      </c>
      <c r="F529" s="53" t="str">
        <f>IF(FT!A529&lt;&gt;"",FT!A529*10,"")</f>
        <v/>
      </c>
      <c r="G529" s="53" t="str">
        <f>IF(FT!B529&lt;&gt;"",FT!B529*100,"")</f>
        <v/>
      </c>
      <c r="H529" s="53" t="str">
        <f t="shared" si="43"/>
        <v/>
      </c>
      <c r="I529" t="str">
        <f>IF(FT!B529&lt;&gt;"",FT!E529,"")</f>
        <v/>
      </c>
      <c r="J529" t="str">
        <f>IF(FT!B529&lt;&gt;"",FT!C529,"")</f>
        <v/>
      </c>
    </row>
    <row r="530" spans="5:10">
      <c r="E530">
        <f t="shared" si="44"/>
        <v>528</v>
      </c>
      <c r="F530" s="53" t="str">
        <f>IF(FT!A530&lt;&gt;"",FT!A530*10,"")</f>
        <v/>
      </c>
      <c r="G530" s="53" t="str">
        <f>IF(FT!B530&lt;&gt;"",FT!B530*100,"")</f>
        <v/>
      </c>
      <c r="H530" s="53" t="str">
        <f t="shared" si="43"/>
        <v/>
      </c>
      <c r="I530" t="str">
        <f>IF(FT!B530&lt;&gt;"",FT!E530,"")</f>
        <v/>
      </c>
      <c r="J530" t="str">
        <f>IF(FT!B530&lt;&gt;"",FT!C530,"")</f>
        <v/>
      </c>
    </row>
    <row r="531" spans="5:10">
      <c r="E531">
        <f t="shared" si="44"/>
        <v>529</v>
      </c>
      <c r="F531" s="53" t="str">
        <f>IF(FT!A531&lt;&gt;"",FT!A531*10,"")</f>
        <v/>
      </c>
      <c r="G531" s="53" t="str">
        <f>IF(FT!B531&lt;&gt;"",FT!B531*100,"")</f>
        <v/>
      </c>
      <c r="H531" s="53" t="str">
        <f t="shared" si="43"/>
        <v/>
      </c>
      <c r="I531" t="str">
        <f>IF(FT!B531&lt;&gt;"",FT!E531,"")</f>
        <v/>
      </c>
      <c r="J531" t="str">
        <f>IF(FT!B531&lt;&gt;"",FT!C531,"")</f>
        <v/>
      </c>
    </row>
    <row r="532" spans="5:10">
      <c r="E532">
        <f t="shared" si="44"/>
        <v>530</v>
      </c>
      <c r="F532" s="53" t="str">
        <f>IF(FT!A532&lt;&gt;"",FT!A532*10,"")</f>
        <v/>
      </c>
      <c r="G532" s="53" t="str">
        <f>IF(FT!B532&lt;&gt;"",FT!B532*100,"")</f>
        <v/>
      </c>
      <c r="H532" s="53" t="str">
        <f t="shared" si="43"/>
        <v/>
      </c>
      <c r="I532" t="str">
        <f>IF(FT!B532&lt;&gt;"",FT!E532,"")</f>
        <v/>
      </c>
      <c r="J532" t="str">
        <f>IF(FT!B532&lt;&gt;"",FT!C532,"")</f>
        <v/>
      </c>
    </row>
    <row r="533" spans="5:10">
      <c r="E533">
        <f t="shared" si="44"/>
        <v>531</v>
      </c>
      <c r="F533" s="53" t="str">
        <f>IF(FT!A533&lt;&gt;"",FT!A533*10,"")</f>
        <v/>
      </c>
      <c r="G533" s="53" t="str">
        <f>IF(FT!B533&lt;&gt;"",FT!B533*100,"")</f>
        <v/>
      </c>
      <c r="H533" s="53" t="str">
        <f t="shared" si="43"/>
        <v/>
      </c>
      <c r="I533" t="str">
        <f>IF(FT!B533&lt;&gt;"",FT!E533,"")</f>
        <v/>
      </c>
      <c r="J533" t="str">
        <f>IF(FT!B533&lt;&gt;"",FT!C533,"")</f>
        <v/>
      </c>
    </row>
    <row r="534" spans="5:10">
      <c r="E534">
        <f t="shared" si="44"/>
        <v>532</v>
      </c>
      <c r="F534" s="53" t="str">
        <f>IF(FT!A534&lt;&gt;"",FT!A534*10,"")</f>
        <v/>
      </c>
      <c r="G534" s="53" t="str">
        <f>IF(FT!B534&lt;&gt;"",FT!B534*100,"")</f>
        <v/>
      </c>
      <c r="H534" s="53" t="str">
        <f t="shared" si="43"/>
        <v/>
      </c>
      <c r="I534" t="str">
        <f>IF(FT!B534&lt;&gt;"",FT!E534,"")</f>
        <v/>
      </c>
      <c r="J534" t="str">
        <f>IF(FT!B534&lt;&gt;"",FT!C534,"")</f>
        <v/>
      </c>
    </row>
    <row r="535" spans="5:10">
      <c r="E535">
        <f t="shared" si="44"/>
        <v>533</v>
      </c>
      <c r="F535" s="53" t="str">
        <f>IF(FT!A535&lt;&gt;"",FT!A535*10,"")</f>
        <v/>
      </c>
      <c r="G535" s="53" t="str">
        <f>IF(FT!B535&lt;&gt;"",FT!B535*100,"")</f>
        <v/>
      </c>
      <c r="H535" s="53" t="str">
        <f t="shared" si="43"/>
        <v/>
      </c>
      <c r="I535" t="str">
        <f>IF(FT!B535&lt;&gt;"",FT!E535,"")</f>
        <v/>
      </c>
      <c r="J535" t="str">
        <f>IF(FT!B535&lt;&gt;"",FT!C535,"")</f>
        <v/>
      </c>
    </row>
    <row r="536" spans="5:10">
      <c r="E536">
        <f t="shared" si="44"/>
        <v>534</v>
      </c>
      <c r="F536" s="53" t="str">
        <f>IF(FT!A536&lt;&gt;"",FT!A536*10,"")</f>
        <v/>
      </c>
      <c r="G536" s="53" t="str">
        <f>IF(FT!B536&lt;&gt;"",FT!B536*100,"")</f>
        <v/>
      </c>
      <c r="H536" s="53" t="str">
        <f t="shared" si="43"/>
        <v/>
      </c>
      <c r="I536" t="str">
        <f>IF(FT!B536&lt;&gt;"",FT!E536,"")</f>
        <v/>
      </c>
      <c r="J536" t="str">
        <f>IF(FT!B536&lt;&gt;"",FT!C536,"")</f>
        <v/>
      </c>
    </row>
    <row r="537" spans="5:10">
      <c r="E537">
        <f t="shared" si="44"/>
        <v>535</v>
      </c>
      <c r="F537" s="53" t="str">
        <f>IF(FT!A537&lt;&gt;"",FT!A537*10,"")</f>
        <v/>
      </c>
      <c r="G537" s="53" t="str">
        <f>IF(FT!B537&lt;&gt;"",FT!B537*100,"")</f>
        <v/>
      </c>
      <c r="H537" s="53" t="str">
        <f t="shared" si="43"/>
        <v/>
      </c>
      <c r="I537" t="str">
        <f>IF(FT!B537&lt;&gt;"",FT!E537,"")</f>
        <v/>
      </c>
      <c r="J537" t="str">
        <f>IF(FT!B537&lt;&gt;"",FT!C537,"")</f>
        <v/>
      </c>
    </row>
    <row r="538" spans="5:10">
      <c r="E538">
        <f t="shared" si="44"/>
        <v>536</v>
      </c>
      <c r="F538" s="53" t="str">
        <f>IF(FT!A538&lt;&gt;"",FT!A538*10,"")</f>
        <v/>
      </c>
      <c r="G538" s="53" t="str">
        <f>IF(FT!B538&lt;&gt;"",FT!B538*100,"")</f>
        <v/>
      </c>
      <c r="H538" s="53" t="str">
        <f t="shared" si="43"/>
        <v/>
      </c>
      <c r="I538" t="str">
        <f>IF(FT!B538&lt;&gt;"",FT!E538,"")</f>
        <v/>
      </c>
      <c r="J538" t="str">
        <f>IF(FT!B538&lt;&gt;"",FT!C538,"")</f>
        <v/>
      </c>
    </row>
    <row r="539" spans="5:10">
      <c r="E539">
        <f t="shared" si="44"/>
        <v>537</v>
      </c>
      <c r="F539" s="53" t="str">
        <f>IF(FT!A539&lt;&gt;"",FT!A539*10,"")</f>
        <v/>
      </c>
      <c r="G539" s="53" t="str">
        <f>IF(FT!B539&lt;&gt;"",FT!B539*100,"")</f>
        <v/>
      </c>
      <c r="H539" s="53" t="str">
        <f t="shared" si="43"/>
        <v/>
      </c>
      <c r="I539" t="str">
        <f>IF(FT!B539&lt;&gt;"",FT!E539,"")</f>
        <v/>
      </c>
      <c r="J539" t="str">
        <f>IF(FT!B539&lt;&gt;"",FT!C539,"")</f>
        <v/>
      </c>
    </row>
    <row r="540" spans="5:10">
      <c r="E540">
        <f t="shared" si="44"/>
        <v>538</v>
      </c>
      <c r="F540" s="53" t="str">
        <f>IF(FT!A540&lt;&gt;"",FT!A540*10,"")</f>
        <v/>
      </c>
      <c r="G540" s="53" t="str">
        <f>IF(FT!B540&lt;&gt;"",FT!B540*100,"")</f>
        <v/>
      </c>
      <c r="H540" s="53" t="str">
        <f t="shared" si="43"/>
        <v/>
      </c>
      <c r="I540" t="str">
        <f>IF(FT!B540&lt;&gt;"",FT!E540,"")</f>
        <v/>
      </c>
      <c r="J540" t="str">
        <f>IF(FT!B540&lt;&gt;"",FT!C540,"")</f>
        <v/>
      </c>
    </row>
    <row r="541" spans="5:10">
      <c r="E541">
        <f t="shared" si="44"/>
        <v>539</v>
      </c>
      <c r="F541" s="53" t="str">
        <f>IF(FT!A541&lt;&gt;"",FT!A541*10,"")</f>
        <v/>
      </c>
      <c r="G541" s="53" t="str">
        <f>IF(FT!B541&lt;&gt;"",FT!B541*100,"")</f>
        <v/>
      </c>
      <c r="H541" s="53" t="str">
        <f t="shared" si="43"/>
        <v/>
      </c>
      <c r="I541" t="str">
        <f>IF(FT!B541&lt;&gt;"",FT!E541,"")</f>
        <v/>
      </c>
      <c r="J541" t="str">
        <f>IF(FT!B541&lt;&gt;"",FT!C541,"")</f>
        <v/>
      </c>
    </row>
    <row r="542" spans="5:10">
      <c r="E542">
        <f t="shared" si="44"/>
        <v>540</v>
      </c>
      <c r="F542" s="53" t="str">
        <f>IF(FT!A542&lt;&gt;"",FT!A542*10,"")</f>
        <v/>
      </c>
      <c r="G542" s="53" t="str">
        <f>IF(FT!B542&lt;&gt;"",FT!B542*100,"")</f>
        <v/>
      </c>
      <c r="H542" s="53" t="str">
        <f t="shared" si="43"/>
        <v/>
      </c>
      <c r="I542" t="str">
        <f>IF(FT!B542&lt;&gt;"",FT!E542,"")</f>
        <v/>
      </c>
      <c r="J542" t="str">
        <f>IF(FT!B542&lt;&gt;"",FT!C542,"")</f>
        <v/>
      </c>
    </row>
    <row r="543" spans="5:10">
      <c r="E543">
        <f t="shared" si="44"/>
        <v>541</v>
      </c>
      <c r="F543" s="53" t="str">
        <f>IF(FT!A543&lt;&gt;"",FT!A543*10,"")</f>
        <v/>
      </c>
      <c r="G543" s="53" t="str">
        <f>IF(FT!B543&lt;&gt;"",FT!B543*100,"")</f>
        <v/>
      </c>
      <c r="H543" s="53" t="str">
        <f t="shared" si="43"/>
        <v/>
      </c>
      <c r="I543" t="str">
        <f>IF(FT!B543&lt;&gt;"",FT!E543,"")</f>
        <v/>
      </c>
      <c r="J543" t="str">
        <f>IF(FT!B543&lt;&gt;"",FT!C543,"")</f>
        <v/>
      </c>
    </row>
    <row r="544" spans="5:10">
      <c r="E544">
        <f t="shared" si="44"/>
        <v>542</v>
      </c>
      <c r="F544" s="53" t="str">
        <f>IF(FT!A544&lt;&gt;"",FT!A544*10,"")</f>
        <v/>
      </c>
      <c r="G544" s="53" t="str">
        <f>IF(FT!B544&lt;&gt;"",FT!B544*100,"")</f>
        <v/>
      </c>
      <c r="H544" s="53" t="str">
        <f t="shared" si="43"/>
        <v/>
      </c>
      <c r="I544" t="str">
        <f>IF(FT!B544&lt;&gt;"",FT!E544,"")</f>
        <v/>
      </c>
      <c r="J544" t="str">
        <f>IF(FT!B544&lt;&gt;"",FT!C544,"")</f>
        <v/>
      </c>
    </row>
    <row r="545" spans="5:10">
      <c r="E545">
        <f t="shared" si="44"/>
        <v>543</v>
      </c>
      <c r="F545" s="53" t="str">
        <f>IF(FT!A545&lt;&gt;"",FT!A545*10,"")</f>
        <v/>
      </c>
      <c r="G545" s="53" t="str">
        <f>IF(FT!B545&lt;&gt;"",FT!B545*100,"")</f>
        <v/>
      </c>
      <c r="H545" s="53" t="str">
        <f t="shared" si="43"/>
        <v/>
      </c>
      <c r="I545" t="str">
        <f>IF(FT!B545&lt;&gt;"",FT!E545,"")</f>
        <v/>
      </c>
      <c r="J545" t="str">
        <f>IF(FT!B545&lt;&gt;"",FT!C545,"")</f>
        <v/>
      </c>
    </row>
    <row r="546" spans="5:10">
      <c r="E546">
        <f t="shared" si="44"/>
        <v>544</v>
      </c>
      <c r="F546" s="53" t="str">
        <f>IF(FT!A546&lt;&gt;"",FT!A546*10,"")</f>
        <v/>
      </c>
      <c r="G546" s="53" t="str">
        <f>IF(FT!B546&lt;&gt;"",FT!B546*100,"")</f>
        <v/>
      </c>
      <c r="H546" s="53" t="str">
        <f t="shared" si="43"/>
        <v/>
      </c>
      <c r="I546" t="str">
        <f>IF(FT!B546&lt;&gt;"",FT!E546,"")</f>
        <v/>
      </c>
      <c r="J546" t="str">
        <f>IF(FT!B546&lt;&gt;"",FT!C546,"")</f>
        <v/>
      </c>
    </row>
    <row r="547" spans="5:10">
      <c r="E547">
        <f t="shared" si="44"/>
        <v>545</v>
      </c>
      <c r="F547" s="53" t="str">
        <f>IF(FT!A547&lt;&gt;"",FT!A547*10,"")</f>
        <v/>
      </c>
      <c r="G547" s="53" t="str">
        <f>IF(FT!B547&lt;&gt;"",FT!B547*100,"")</f>
        <v/>
      </c>
      <c r="H547" s="53" t="str">
        <f t="shared" si="43"/>
        <v/>
      </c>
      <c r="I547" t="str">
        <f>IF(FT!B547&lt;&gt;"",FT!E547,"")</f>
        <v/>
      </c>
      <c r="J547" t="str">
        <f>IF(FT!B547&lt;&gt;"",FT!C547,"")</f>
        <v/>
      </c>
    </row>
    <row r="548" spans="5:10">
      <c r="E548">
        <f t="shared" si="44"/>
        <v>546</v>
      </c>
      <c r="F548" s="53" t="str">
        <f>IF(FT!A548&lt;&gt;"",FT!A548*10,"")</f>
        <v/>
      </c>
      <c r="G548" s="53" t="str">
        <f>IF(FT!B548&lt;&gt;"",FT!B548*100,"")</f>
        <v/>
      </c>
      <c r="H548" s="53" t="str">
        <f t="shared" si="43"/>
        <v/>
      </c>
      <c r="I548" t="str">
        <f>IF(FT!B548&lt;&gt;"",FT!E548,"")</f>
        <v/>
      </c>
      <c r="J548" t="str">
        <f>IF(FT!B548&lt;&gt;"",FT!C548,"")</f>
        <v/>
      </c>
    </row>
    <row r="549" spans="5:10">
      <c r="E549">
        <f t="shared" si="44"/>
        <v>547</v>
      </c>
      <c r="F549" s="53" t="str">
        <f>IF(FT!A549&lt;&gt;"",FT!A549*10,"")</f>
        <v/>
      </c>
      <c r="G549" s="53" t="str">
        <f>IF(FT!B549&lt;&gt;"",FT!B549*100,"")</f>
        <v/>
      </c>
      <c r="H549" s="53" t="str">
        <f t="shared" si="43"/>
        <v/>
      </c>
      <c r="I549" t="str">
        <f>IF(FT!B549&lt;&gt;"",FT!E549,"")</f>
        <v/>
      </c>
      <c r="J549" t="str">
        <f>IF(FT!B549&lt;&gt;"",FT!C549,"")</f>
        <v/>
      </c>
    </row>
    <row r="550" spans="5:10">
      <c r="E550">
        <f t="shared" si="44"/>
        <v>548</v>
      </c>
      <c r="F550" s="53" t="str">
        <f>IF(FT!A550&lt;&gt;"",FT!A550*10,"")</f>
        <v/>
      </c>
      <c r="G550" s="53" t="str">
        <f>IF(FT!B550&lt;&gt;"",FT!B550*100,"")</f>
        <v/>
      </c>
      <c r="H550" s="53" t="str">
        <f t="shared" si="43"/>
        <v/>
      </c>
      <c r="I550" t="str">
        <f>IF(FT!B550&lt;&gt;"",FT!E550,"")</f>
        <v/>
      </c>
      <c r="J550" t="str">
        <f>IF(FT!B550&lt;&gt;"",FT!C550,"")</f>
        <v/>
      </c>
    </row>
    <row r="551" spans="5:10">
      <c r="E551">
        <f t="shared" si="44"/>
        <v>549</v>
      </c>
      <c r="F551" s="53" t="str">
        <f>IF(FT!A551&lt;&gt;"",FT!A551*10,"")</f>
        <v/>
      </c>
      <c r="G551" s="53" t="str">
        <f>IF(FT!B551&lt;&gt;"",FT!B551*100,"")</f>
        <v/>
      </c>
      <c r="H551" s="53" t="str">
        <f t="shared" si="43"/>
        <v/>
      </c>
      <c r="I551" t="str">
        <f>IF(FT!B551&lt;&gt;"",FT!E551,"")</f>
        <v/>
      </c>
      <c r="J551" t="str">
        <f>IF(FT!B551&lt;&gt;"",FT!C551,"")</f>
        <v/>
      </c>
    </row>
    <row r="552" spans="5:10">
      <c r="E552">
        <f t="shared" si="44"/>
        <v>550</v>
      </c>
      <c r="F552" s="53" t="str">
        <f>IF(FT!A552&lt;&gt;"",FT!A552*10,"")</f>
        <v/>
      </c>
      <c r="G552" s="53" t="str">
        <f>IF(FT!B552&lt;&gt;"",FT!B552*100,"")</f>
        <v/>
      </c>
      <c r="H552" s="53" t="str">
        <f t="shared" si="43"/>
        <v/>
      </c>
      <c r="I552" t="str">
        <f>IF(FT!B552&lt;&gt;"",FT!E552,"")</f>
        <v/>
      </c>
      <c r="J552" t="str">
        <f>IF(FT!B552&lt;&gt;"",FT!C552,"")</f>
        <v/>
      </c>
    </row>
    <row r="553" spans="5:10">
      <c r="E553">
        <f t="shared" si="44"/>
        <v>551</v>
      </c>
      <c r="F553" s="53" t="str">
        <f>IF(FT!A553&lt;&gt;"",FT!A553*10,"")</f>
        <v/>
      </c>
      <c r="G553" s="53" t="str">
        <f>IF(FT!B553&lt;&gt;"",FT!B553*100,"")</f>
        <v/>
      </c>
      <c r="H553" s="53" t="str">
        <f t="shared" si="43"/>
        <v/>
      </c>
      <c r="I553" t="str">
        <f>IF(FT!B553&lt;&gt;"",FT!E553,"")</f>
        <v/>
      </c>
      <c r="J553" t="str">
        <f>IF(FT!B553&lt;&gt;"",FT!C553,"")</f>
        <v/>
      </c>
    </row>
    <row r="554" spans="5:10">
      <c r="E554">
        <f t="shared" si="44"/>
        <v>552</v>
      </c>
      <c r="F554" s="53" t="str">
        <f>IF(FT!A554&lt;&gt;"",FT!A554*10,"")</f>
        <v/>
      </c>
      <c r="G554" s="53" t="str">
        <f>IF(FT!B554&lt;&gt;"",FT!B554*100,"")</f>
        <v/>
      </c>
      <c r="H554" s="53" t="str">
        <f t="shared" si="43"/>
        <v/>
      </c>
      <c r="I554" t="str">
        <f>IF(FT!B554&lt;&gt;"",FT!E554,"")</f>
        <v/>
      </c>
      <c r="J554" t="str">
        <f>IF(FT!B554&lt;&gt;"",FT!C554,"")</f>
        <v/>
      </c>
    </row>
    <row r="555" spans="5:10">
      <c r="E555">
        <f t="shared" si="44"/>
        <v>553</v>
      </c>
      <c r="F555" s="53" t="str">
        <f>IF(FT!A555&lt;&gt;"",FT!A555*10,"")</f>
        <v/>
      </c>
      <c r="G555" s="53" t="str">
        <f>IF(FT!B555&lt;&gt;"",FT!B555*100,"")</f>
        <v/>
      </c>
      <c r="H555" s="53" t="str">
        <f t="shared" si="43"/>
        <v/>
      </c>
      <c r="I555" t="str">
        <f>IF(FT!B555&lt;&gt;"",FT!E555,"")</f>
        <v/>
      </c>
      <c r="J555" t="str">
        <f>IF(FT!B555&lt;&gt;"",FT!C555,"")</f>
        <v/>
      </c>
    </row>
    <row r="556" spans="5:10">
      <c r="E556">
        <f t="shared" si="44"/>
        <v>554</v>
      </c>
      <c r="F556" s="53" t="str">
        <f>IF(FT!A556&lt;&gt;"",FT!A556*10,"")</f>
        <v/>
      </c>
      <c r="G556" s="53" t="str">
        <f>IF(FT!B556&lt;&gt;"",FT!B556*100,"")</f>
        <v/>
      </c>
      <c r="H556" s="53" t="str">
        <f t="shared" si="43"/>
        <v/>
      </c>
      <c r="I556" t="str">
        <f>IF(FT!B556&lt;&gt;"",FT!E556,"")</f>
        <v/>
      </c>
      <c r="J556" t="str">
        <f>IF(FT!B556&lt;&gt;"",FT!C556,"")</f>
        <v/>
      </c>
    </row>
    <row r="557" spans="5:10">
      <c r="E557">
        <f t="shared" si="44"/>
        <v>555</v>
      </c>
      <c r="F557" s="53" t="str">
        <f>IF(FT!A557&lt;&gt;"",FT!A557*10,"")</f>
        <v/>
      </c>
      <c r="G557" s="53" t="str">
        <f>IF(FT!B557&lt;&gt;"",FT!B557*100,"")</f>
        <v/>
      </c>
      <c r="H557" s="53" t="str">
        <f t="shared" si="43"/>
        <v/>
      </c>
      <c r="I557" t="str">
        <f>IF(FT!B557&lt;&gt;"",FT!E557,"")</f>
        <v/>
      </c>
      <c r="J557" t="str">
        <f>IF(FT!B557&lt;&gt;"",FT!C557,"")</f>
        <v/>
      </c>
    </row>
    <row r="558" spans="5:10">
      <c r="E558">
        <f t="shared" si="44"/>
        <v>556</v>
      </c>
      <c r="F558" s="53" t="str">
        <f>IF(FT!A558&lt;&gt;"",FT!A558*10,"")</f>
        <v/>
      </c>
      <c r="G558" s="53" t="str">
        <f>IF(FT!B558&lt;&gt;"",FT!B558*100,"")</f>
        <v/>
      </c>
      <c r="H558" s="53" t="str">
        <f t="shared" si="43"/>
        <v/>
      </c>
      <c r="I558" t="str">
        <f>IF(FT!B558&lt;&gt;"",FT!E558,"")</f>
        <v/>
      </c>
      <c r="J558" t="str">
        <f>IF(FT!B558&lt;&gt;"",FT!C558,"")</f>
        <v/>
      </c>
    </row>
    <row r="559" spans="5:10">
      <c r="E559">
        <f t="shared" si="44"/>
        <v>557</v>
      </c>
      <c r="F559" s="53" t="str">
        <f>IF(FT!A559&lt;&gt;"",FT!A559*10,"")</f>
        <v/>
      </c>
      <c r="G559" s="53" t="str">
        <f>IF(FT!B559&lt;&gt;"",FT!B559*100,"")</f>
        <v/>
      </c>
      <c r="H559" s="53" t="str">
        <f t="shared" si="43"/>
        <v/>
      </c>
      <c r="I559" t="str">
        <f>IF(FT!B559&lt;&gt;"",FT!E559,"")</f>
        <v/>
      </c>
      <c r="J559" t="str">
        <f>IF(FT!B559&lt;&gt;"",FT!C559,"")</f>
        <v/>
      </c>
    </row>
    <row r="560" spans="5:10">
      <c r="E560">
        <f t="shared" si="44"/>
        <v>558</v>
      </c>
      <c r="F560" s="53" t="str">
        <f>IF(FT!A560&lt;&gt;"",FT!A560*10,"")</f>
        <v/>
      </c>
      <c r="G560" s="53" t="str">
        <f>IF(FT!B560&lt;&gt;"",FT!B560*100,"")</f>
        <v/>
      </c>
      <c r="H560" s="53" t="str">
        <f t="shared" si="43"/>
        <v/>
      </c>
      <c r="I560" t="str">
        <f>IF(FT!B560&lt;&gt;"",FT!E560,"")</f>
        <v/>
      </c>
      <c r="J560" t="str">
        <f>IF(FT!B560&lt;&gt;"",FT!C560,"")</f>
        <v/>
      </c>
    </row>
    <row r="561" spans="5:10">
      <c r="E561">
        <f t="shared" si="44"/>
        <v>559</v>
      </c>
      <c r="F561" s="53" t="str">
        <f>IF(FT!A561&lt;&gt;"",FT!A561*10,"")</f>
        <v/>
      </c>
      <c r="G561" s="53" t="str">
        <f>IF(FT!B561&lt;&gt;"",FT!B561*100,"")</f>
        <v/>
      </c>
      <c r="H561" s="53" t="str">
        <f t="shared" si="43"/>
        <v/>
      </c>
      <c r="I561" t="str">
        <f>IF(FT!B561&lt;&gt;"",FT!E561,"")</f>
        <v/>
      </c>
      <c r="J561" t="str">
        <f>IF(FT!B561&lt;&gt;"",FT!C561,"")</f>
        <v/>
      </c>
    </row>
    <row r="562" spans="5:10">
      <c r="E562">
        <f t="shared" si="44"/>
        <v>560</v>
      </c>
      <c r="F562" s="53" t="str">
        <f>IF(FT!A562&lt;&gt;"",FT!A562*10,"")</f>
        <v/>
      </c>
      <c r="G562" s="53" t="str">
        <f>IF(FT!B562&lt;&gt;"",FT!B562*100,"")</f>
        <v/>
      </c>
      <c r="H562" s="53" t="str">
        <f t="shared" si="43"/>
        <v/>
      </c>
      <c r="I562" t="str">
        <f>IF(FT!B562&lt;&gt;"",FT!E562,"")</f>
        <v/>
      </c>
      <c r="J562" t="str">
        <f>IF(FT!B562&lt;&gt;"",FT!C562,"")</f>
        <v/>
      </c>
    </row>
    <row r="563" spans="5:10">
      <c r="E563">
        <f t="shared" si="44"/>
        <v>561</v>
      </c>
      <c r="F563" s="53" t="str">
        <f>IF(FT!A563&lt;&gt;"",FT!A563*10,"")</f>
        <v/>
      </c>
      <c r="G563" s="53" t="str">
        <f>IF(FT!B563&lt;&gt;"",FT!B563*100,"")</f>
        <v/>
      </c>
      <c r="H563" s="53" t="str">
        <f t="shared" si="43"/>
        <v/>
      </c>
      <c r="I563" t="str">
        <f>IF(FT!B563&lt;&gt;"",FT!E563,"")</f>
        <v/>
      </c>
      <c r="J563" t="str">
        <f>IF(FT!B563&lt;&gt;"",FT!C563,"")</f>
        <v/>
      </c>
    </row>
    <row r="564" spans="5:10">
      <c r="E564">
        <f t="shared" si="44"/>
        <v>562</v>
      </c>
      <c r="F564" s="53" t="str">
        <f>IF(FT!A564&lt;&gt;"",FT!A564*10,"")</f>
        <v/>
      </c>
      <c r="G564" s="53" t="str">
        <f>IF(FT!B564&lt;&gt;"",FT!B564*100,"")</f>
        <v/>
      </c>
      <c r="H564" s="53" t="str">
        <f t="shared" si="43"/>
        <v/>
      </c>
      <c r="I564" t="str">
        <f>IF(FT!B564&lt;&gt;"",FT!E564,"")</f>
        <v/>
      </c>
      <c r="J564" t="str">
        <f>IF(FT!B564&lt;&gt;"",FT!C564,"")</f>
        <v/>
      </c>
    </row>
    <row r="565" spans="5:10">
      <c r="E565">
        <f t="shared" si="44"/>
        <v>563</v>
      </c>
      <c r="F565" s="53" t="str">
        <f>IF(FT!A565&lt;&gt;"",FT!A565*10,"")</f>
        <v/>
      </c>
      <c r="G565" s="53" t="str">
        <f>IF(FT!B565&lt;&gt;"",FT!B565*100,"")</f>
        <v/>
      </c>
      <c r="H565" s="53" t="str">
        <f t="shared" si="43"/>
        <v/>
      </c>
      <c r="I565" t="str">
        <f>IF(FT!B565&lt;&gt;"",FT!E565,"")</f>
        <v/>
      </c>
      <c r="J565" t="str">
        <f>IF(FT!B565&lt;&gt;"",FT!C565,"")</f>
        <v/>
      </c>
    </row>
    <row r="566" spans="5:10">
      <c r="E566">
        <f t="shared" si="44"/>
        <v>564</v>
      </c>
      <c r="F566" s="53" t="str">
        <f>IF(FT!A566&lt;&gt;"",FT!A566*10,"")</f>
        <v/>
      </c>
      <c r="G566" s="53" t="str">
        <f>IF(FT!B566&lt;&gt;"",FT!B566*100,"")</f>
        <v/>
      </c>
      <c r="H566" s="53" t="str">
        <f t="shared" si="43"/>
        <v/>
      </c>
      <c r="I566" t="str">
        <f>IF(FT!B566&lt;&gt;"",FT!E566,"")</f>
        <v/>
      </c>
      <c r="J566" t="str">
        <f>IF(FT!B566&lt;&gt;"",FT!C566,"")</f>
        <v/>
      </c>
    </row>
    <row r="567" spans="5:10">
      <c r="E567">
        <f t="shared" si="44"/>
        <v>565</v>
      </c>
      <c r="F567" s="53" t="str">
        <f>IF(FT!A567&lt;&gt;"",FT!A567*10,"")</f>
        <v/>
      </c>
      <c r="G567" s="53" t="str">
        <f>IF(FT!B567&lt;&gt;"",FT!B567*100,"")</f>
        <v/>
      </c>
      <c r="H567" s="53" t="str">
        <f t="shared" si="43"/>
        <v/>
      </c>
      <c r="I567" t="str">
        <f>IF(FT!B567&lt;&gt;"",FT!E567,"")</f>
        <v/>
      </c>
      <c r="J567" t="str">
        <f>IF(FT!B567&lt;&gt;"",FT!C567,"")</f>
        <v/>
      </c>
    </row>
    <row r="568" spans="5:10">
      <c r="E568">
        <f t="shared" si="44"/>
        <v>566</v>
      </c>
      <c r="F568" s="53" t="str">
        <f>IF(FT!A568&lt;&gt;"",FT!A568*10,"")</f>
        <v/>
      </c>
      <c r="G568" s="53" t="str">
        <f>IF(FT!B568&lt;&gt;"",FT!B568*100,"")</f>
        <v/>
      </c>
      <c r="H568" s="53" t="str">
        <f t="shared" si="43"/>
        <v/>
      </c>
      <c r="I568" t="str">
        <f>IF(FT!B568&lt;&gt;"",FT!E568,"")</f>
        <v/>
      </c>
      <c r="J568" t="str">
        <f>IF(FT!B568&lt;&gt;"",FT!C568,"")</f>
        <v/>
      </c>
    </row>
    <row r="569" spans="5:10">
      <c r="E569">
        <f t="shared" si="44"/>
        <v>567</v>
      </c>
      <c r="F569" s="53" t="str">
        <f>IF(FT!A569&lt;&gt;"",FT!A569*10,"")</f>
        <v/>
      </c>
      <c r="G569" s="53" t="str">
        <f>IF(FT!B569&lt;&gt;"",FT!B569*100,"")</f>
        <v/>
      </c>
      <c r="H569" s="53" t="str">
        <f t="shared" si="43"/>
        <v/>
      </c>
      <c r="I569" t="str">
        <f>IF(FT!B569&lt;&gt;"",FT!E569,"")</f>
        <v/>
      </c>
      <c r="J569" t="str">
        <f>IF(FT!B569&lt;&gt;"",FT!C569,"")</f>
        <v/>
      </c>
    </row>
    <row r="570" spans="5:10">
      <c r="E570">
        <f t="shared" si="44"/>
        <v>568</v>
      </c>
      <c r="F570" s="53" t="str">
        <f>IF(FT!A570&lt;&gt;"",FT!A570*10,"")</f>
        <v/>
      </c>
      <c r="G570" s="53" t="str">
        <f>IF(FT!B570&lt;&gt;"",FT!B570*100,"")</f>
        <v/>
      </c>
      <c r="H570" s="53" t="str">
        <f t="shared" si="43"/>
        <v/>
      </c>
      <c r="I570" t="str">
        <f>IF(FT!B570&lt;&gt;"",FT!E570,"")</f>
        <v/>
      </c>
      <c r="J570" t="str">
        <f>IF(FT!B570&lt;&gt;"",FT!C570,"")</f>
        <v/>
      </c>
    </row>
    <row r="571" spans="5:10">
      <c r="E571">
        <f t="shared" si="44"/>
        <v>569</v>
      </c>
      <c r="F571" s="53" t="str">
        <f>IF(FT!A571&lt;&gt;"",FT!A571*10,"")</f>
        <v/>
      </c>
      <c r="G571" s="53" t="str">
        <f>IF(FT!B571&lt;&gt;"",FT!B571*100,"")</f>
        <v/>
      </c>
      <c r="H571" s="53" t="str">
        <f t="shared" si="43"/>
        <v/>
      </c>
      <c r="I571" t="str">
        <f>IF(FT!B571&lt;&gt;"",FT!E571,"")</f>
        <v/>
      </c>
      <c r="J571" t="str">
        <f>IF(FT!B571&lt;&gt;"",FT!C571,"")</f>
        <v/>
      </c>
    </row>
    <row r="572" spans="5:10">
      <c r="E572">
        <f t="shared" si="44"/>
        <v>570</v>
      </c>
      <c r="F572" s="53" t="str">
        <f>IF(FT!A572&lt;&gt;"",FT!A572*10,"")</f>
        <v/>
      </c>
      <c r="G572" s="53" t="str">
        <f>IF(FT!B572&lt;&gt;"",FT!B572*100,"")</f>
        <v/>
      </c>
      <c r="H572" s="53" t="str">
        <f t="shared" si="43"/>
        <v/>
      </c>
      <c r="I572" t="str">
        <f>IF(FT!B572&lt;&gt;"",FT!E572,"")</f>
        <v/>
      </c>
      <c r="J572" t="str">
        <f>IF(FT!B572&lt;&gt;"",FT!C572,"")</f>
        <v/>
      </c>
    </row>
    <row r="573" spans="5:10">
      <c r="E573">
        <f t="shared" si="44"/>
        <v>571</v>
      </c>
      <c r="F573" s="53" t="str">
        <f>IF(FT!A573&lt;&gt;"",FT!A573*10,"")</f>
        <v/>
      </c>
      <c r="G573" s="53" t="str">
        <f>IF(FT!B573&lt;&gt;"",FT!B573*100,"")</f>
        <v/>
      </c>
      <c r="H573" s="53" t="str">
        <f t="shared" si="43"/>
        <v/>
      </c>
      <c r="I573" t="str">
        <f>IF(FT!B573&lt;&gt;"",FT!E573,"")</f>
        <v/>
      </c>
      <c r="J573" t="str">
        <f>IF(FT!B573&lt;&gt;"",FT!C573,"")</f>
        <v/>
      </c>
    </row>
    <row r="574" spans="5:10">
      <c r="E574">
        <f t="shared" si="44"/>
        <v>572</v>
      </c>
      <c r="F574" s="53" t="str">
        <f>IF(FT!A574&lt;&gt;"",FT!A574*10,"")</f>
        <v/>
      </c>
      <c r="G574" s="53" t="str">
        <f>IF(FT!B574&lt;&gt;"",FT!B574*100,"")</f>
        <v/>
      </c>
      <c r="H574" s="53" t="str">
        <f t="shared" si="43"/>
        <v/>
      </c>
      <c r="I574" t="str">
        <f>IF(FT!B574&lt;&gt;"",FT!E574,"")</f>
        <v/>
      </c>
      <c r="J574" t="str">
        <f>IF(FT!B574&lt;&gt;"",FT!C574,"")</f>
        <v/>
      </c>
    </row>
    <row r="575" spans="5:10">
      <c r="E575">
        <f t="shared" si="44"/>
        <v>573</v>
      </c>
      <c r="F575" s="53" t="str">
        <f>IF(FT!A575&lt;&gt;"",FT!A575*10,"")</f>
        <v/>
      </c>
      <c r="G575" s="53" t="str">
        <f>IF(FT!B575&lt;&gt;"",FT!B575*100,"")</f>
        <v/>
      </c>
      <c r="H575" s="53" t="str">
        <f t="shared" si="43"/>
        <v/>
      </c>
      <c r="I575" t="str">
        <f>IF(FT!B575&lt;&gt;"",FT!E575,"")</f>
        <v/>
      </c>
      <c r="J575" t="str">
        <f>IF(FT!B575&lt;&gt;"",FT!C575,"")</f>
        <v/>
      </c>
    </row>
    <row r="576" spans="5:10">
      <c r="E576">
        <f t="shared" si="44"/>
        <v>574</v>
      </c>
      <c r="F576" s="53" t="str">
        <f>IF(FT!A576&lt;&gt;"",FT!A576*10,"")</f>
        <v/>
      </c>
      <c r="G576" s="53" t="str">
        <f>IF(FT!B576&lt;&gt;"",FT!B576*100,"")</f>
        <v/>
      </c>
      <c r="H576" s="53" t="str">
        <f t="shared" si="43"/>
        <v/>
      </c>
      <c r="I576" t="str">
        <f>IF(FT!B576&lt;&gt;"",FT!E576,"")</f>
        <v/>
      </c>
      <c r="J576" t="str">
        <f>IF(FT!B576&lt;&gt;"",FT!C576,"")</f>
        <v/>
      </c>
    </row>
    <row r="577" spans="5:10">
      <c r="E577">
        <f t="shared" si="44"/>
        <v>575</v>
      </c>
      <c r="F577" s="53" t="str">
        <f>IF(FT!A577&lt;&gt;"",FT!A577*10,"")</f>
        <v/>
      </c>
      <c r="G577" s="53" t="str">
        <f>IF(FT!B577&lt;&gt;"",FT!B577*100,"")</f>
        <v/>
      </c>
      <c r="H577" s="53" t="str">
        <f t="shared" si="43"/>
        <v/>
      </c>
      <c r="I577" t="str">
        <f>IF(FT!B577&lt;&gt;"",FT!E577,"")</f>
        <v/>
      </c>
      <c r="J577" t="str">
        <f>IF(FT!B577&lt;&gt;"",FT!C577,"")</f>
        <v/>
      </c>
    </row>
    <row r="578" spans="5:10">
      <c r="E578">
        <f t="shared" si="44"/>
        <v>576</v>
      </c>
      <c r="F578" s="53" t="str">
        <f>IF(FT!A578&lt;&gt;"",FT!A578*10,"")</f>
        <v/>
      </c>
      <c r="G578" s="53" t="str">
        <f>IF(FT!B578&lt;&gt;"",FT!B578*100,"")</f>
        <v/>
      </c>
      <c r="H578" s="53" t="str">
        <f t="shared" si="43"/>
        <v/>
      </c>
      <c r="I578" t="str">
        <f>IF(FT!B578&lt;&gt;"",FT!E578,"")</f>
        <v/>
      </c>
      <c r="J578" t="str">
        <f>IF(FT!B578&lt;&gt;"",FT!C578,"")</f>
        <v/>
      </c>
    </row>
    <row r="579" spans="5:10">
      <c r="E579">
        <f t="shared" si="44"/>
        <v>577</v>
      </c>
      <c r="F579" s="53" t="str">
        <f>IF(FT!A579&lt;&gt;"",FT!A579*10,"")</f>
        <v/>
      </c>
      <c r="G579" s="53" t="str">
        <f>IF(FT!B579&lt;&gt;"",FT!B579*100,"")</f>
        <v/>
      </c>
      <c r="H579" s="53" t="str">
        <f t="shared" ref="H579:H642" si="45">(IF(F579&lt;&gt;"",1,""))</f>
        <v/>
      </c>
      <c r="I579" t="str">
        <f>IF(FT!B579&lt;&gt;"",FT!E579,"")</f>
        <v/>
      </c>
      <c r="J579" t="str">
        <f>IF(FT!B579&lt;&gt;"",FT!C579,"")</f>
        <v/>
      </c>
    </row>
    <row r="580" spans="5:10">
      <c r="E580">
        <f t="shared" ref="E580:E643" si="46">E579+1</f>
        <v>578</v>
      </c>
      <c r="F580" s="53" t="str">
        <f>IF(FT!A580&lt;&gt;"",FT!A580*10,"")</f>
        <v/>
      </c>
      <c r="G580" s="53" t="str">
        <f>IF(FT!B580&lt;&gt;"",FT!B580*100,"")</f>
        <v/>
      </c>
      <c r="H580" s="53" t="str">
        <f t="shared" si="45"/>
        <v/>
      </c>
      <c r="I580" t="str">
        <f>IF(FT!B580&lt;&gt;"",FT!E580,"")</f>
        <v/>
      </c>
      <c r="J580" t="str">
        <f>IF(FT!B580&lt;&gt;"",FT!C580,"")</f>
        <v/>
      </c>
    </row>
    <row r="581" spans="5:10">
      <c r="E581">
        <f t="shared" si="46"/>
        <v>579</v>
      </c>
      <c r="F581" s="53" t="str">
        <f>IF(FT!A581&lt;&gt;"",FT!A581*10,"")</f>
        <v/>
      </c>
      <c r="G581" s="53" t="str">
        <f>IF(FT!B581&lt;&gt;"",FT!B581*100,"")</f>
        <v/>
      </c>
      <c r="H581" s="53" t="str">
        <f t="shared" si="45"/>
        <v/>
      </c>
      <c r="I581" t="str">
        <f>IF(FT!B581&lt;&gt;"",FT!E581,"")</f>
        <v/>
      </c>
      <c r="J581" t="str">
        <f>IF(FT!B581&lt;&gt;"",FT!C581,"")</f>
        <v/>
      </c>
    </row>
    <row r="582" spans="5:10">
      <c r="E582">
        <f t="shared" si="46"/>
        <v>580</v>
      </c>
      <c r="F582" s="53" t="str">
        <f>IF(FT!A582&lt;&gt;"",FT!A582*10,"")</f>
        <v/>
      </c>
      <c r="G582" s="53" t="str">
        <f>IF(FT!B582&lt;&gt;"",FT!B582*100,"")</f>
        <v/>
      </c>
      <c r="H582" s="53" t="str">
        <f t="shared" si="45"/>
        <v/>
      </c>
      <c r="I582" t="str">
        <f>IF(FT!B582&lt;&gt;"",FT!E582,"")</f>
        <v/>
      </c>
      <c r="J582" t="str">
        <f>IF(FT!B582&lt;&gt;"",FT!C582,"")</f>
        <v/>
      </c>
    </row>
    <row r="583" spans="5:10">
      <c r="E583">
        <f t="shared" si="46"/>
        <v>581</v>
      </c>
      <c r="F583" s="53" t="str">
        <f>IF(FT!A583&lt;&gt;"",FT!A583*10,"")</f>
        <v/>
      </c>
      <c r="G583" s="53" t="str">
        <f>IF(FT!B583&lt;&gt;"",FT!B583*100,"")</f>
        <v/>
      </c>
      <c r="H583" s="53" t="str">
        <f t="shared" si="45"/>
        <v/>
      </c>
      <c r="I583" t="str">
        <f>IF(FT!B583&lt;&gt;"",FT!E583,"")</f>
        <v/>
      </c>
      <c r="J583" t="str">
        <f>IF(FT!B583&lt;&gt;"",FT!C583,"")</f>
        <v/>
      </c>
    </row>
    <row r="584" spans="5:10">
      <c r="E584">
        <f t="shared" si="46"/>
        <v>582</v>
      </c>
      <c r="F584" s="53" t="str">
        <f>IF(FT!A584&lt;&gt;"",FT!A584*10,"")</f>
        <v/>
      </c>
      <c r="G584" s="53" t="str">
        <f>IF(FT!B584&lt;&gt;"",FT!B584*100,"")</f>
        <v/>
      </c>
      <c r="H584" s="53" t="str">
        <f t="shared" si="45"/>
        <v/>
      </c>
      <c r="I584" t="str">
        <f>IF(FT!B584&lt;&gt;"",FT!E584,"")</f>
        <v/>
      </c>
      <c r="J584" t="str">
        <f>IF(FT!B584&lt;&gt;"",FT!C584,"")</f>
        <v/>
      </c>
    </row>
    <row r="585" spans="5:10">
      <c r="E585">
        <f t="shared" si="46"/>
        <v>583</v>
      </c>
      <c r="F585" s="53" t="str">
        <f>IF(FT!A585&lt;&gt;"",FT!A585*10,"")</f>
        <v/>
      </c>
      <c r="G585" s="53" t="str">
        <f>IF(FT!B585&lt;&gt;"",FT!B585*100,"")</f>
        <v/>
      </c>
      <c r="H585" s="53" t="str">
        <f t="shared" si="45"/>
        <v/>
      </c>
      <c r="I585" t="str">
        <f>IF(FT!B585&lt;&gt;"",FT!E585,"")</f>
        <v/>
      </c>
      <c r="J585" t="str">
        <f>IF(FT!B585&lt;&gt;"",FT!C585,"")</f>
        <v/>
      </c>
    </row>
    <row r="586" spans="5:10">
      <c r="E586">
        <f t="shared" si="46"/>
        <v>584</v>
      </c>
      <c r="F586" s="53" t="str">
        <f>IF(FT!A586&lt;&gt;"",FT!A586*10,"")</f>
        <v/>
      </c>
      <c r="G586" s="53" t="str">
        <f>IF(FT!B586&lt;&gt;"",FT!B586*100,"")</f>
        <v/>
      </c>
      <c r="H586" s="53" t="str">
        <f t="shared" si="45"/>
        <v/>
      </c>
      <c r="I586" t="str">
        <f>IF(FT!B586&lt;&gt;"",FT!E586,"")</f>
        <v/>
      </c>
      <c r="J586" t="str">
        <f>IF(FT!B586&lt;&gt;"",FT!C586,"")</f>
        <v/>
      </c>
    </row>
    <row r="587" spans="5:10">
      <c r="E587">
        <f t="shared" si="46"/>
        <v>585</v>
      </c>
      <c r="F587" s="53" t="str">
        <f>IF(FT!A587&lt;&gt;"",FT!A587*10,"")</f>
        <v/>
      </c>
      <c r="G587" s="53" t="str">
        <f>IF(FT!B587&lt;&gt;"",FT!B587*100,"")</f>
        <v/>
      </c>
      <c r="H587" s="53" t="str">
        <f t="shared" si="45"/>
        <v/>
      </c>
      <c r="I587" t="str">
        <f>IF(FT!B587&lt;&gt;"",FT!E587,"")</f>
        <v/>
      </c>
      <c r="J587" t="str">
        <f>IF(FT!B587&lt;&gt;"",FT!C587,"")</f>
        <v/>
      </c>
    </row>
    <row r="588" spans="5:10">
      <c r="E588">
        <f t="shared" si="46"/>
        <v>586</v>
      </c>
      <c r="F588" s="53" t="str">
        <f>IF(FT!A588&lt;&gt;"",FT!A588*10,"")</f>
        <v/>
      </c>
      <c r="G588" s="53" t="str">
        <f>IF(FT!B588&lt;&gt;"",FT!B588*100,"")</f>
        <v/>
      </c>
      <c r="H588" s="53" t="str">
        <f t="shared" si="45"/>
        <v/>
      </c>
      <c r="I588" t="str">
        <f>IF(FT!B588&lt;&gt;"",FT!E588,"")</f>
        <v/>
      </c>
      <c r="J588" t="str">
        <f>IF(FT!B588&lt;&gt;"",FT!C588,"")</f>
        <v/>
      </c>
    </row>
    <row r="589" spans="5:10">
      <c r="E589">
        <f t="shared" si="46"/>
        <v>587</v>
      </c>
      <c r="F589" s="53" t="str">
        <f>IF(FT!A589&lt;&gt;"",FT!A589*10,"")</f>
        <v/>
      </c>
      <c r="G589" s="53" t="str">
        <f>IF(FT!B589&lt;&gt;"",FT!B589*100,"")</f>
        <v/>
      </c>
      <c r="H589" s="53" t="str">
        <f t="shared" si="45"/>
        <v/>
      </c>
      <c r="I589" t="str">
        <f>IF(FT!B589&lt;&gt;"",FT!E589,"")</f>
        <v/>
      </c>
      <c r="J589" t="str">
        <f>IF(FT!B589&lt;&gt;"",FT!C589,"")</f>
        <v/>
      </c>
    </row>
    <row r="590" spans="5:10">
      <c r="E590">
        <f t="shared" si="46"/>
        <v>588</v>
      </c>
      <c r="F590" s="53" t="str">
        <f>IF(FT!A590&lt;&gt;"",FT!A590*10,"")</f>
        <v/>
      </c>
      <c r="G590" s="53" t="str">
        <f>IF(FT!B590&lt;&gt;"",FT!B590*100,"")</f>
        <v/>
      </c>
      <c r="H590" s="53" t="str">
        <f t="shared" si="45"/>
        <v/>
      </c>
      <c r="I590" t="str">
        <f>IF(FT!B590&lt;&gt;"",FT!E590,"")</f>
        <v/>
      </c>
      <c r="J590" t="str">
        <f>IF(FT!B590&lt;&gt;"",FT!C590,"")</f>
        <v/>
      </c>
    </row>
    <row r="591" spans="5:10">
      <c r="E591">
        <f t="shared" si="46"/>
        <v>589</v>
      </c>
      <c r="F591" s="53" t="str">
        <f>IF(FT!A591&lt;&gt;"",FT!A591*10,"")</f>
        <v/>
      </c>
      <c r="G591" s="53" t="str">
        <f>IF(FT!B591&lt;&gt;"",FT!B591*100,"")</f>
        <v/>
      </c>
      <c r="H591" s="53" t="str">
        <f t="shared" si="45"/>
        <v/>
      </c>
      <c r="I591" t="str">
        <f>IF(FT!B591&lt;&gt;"",FT!E591,"")</f>
        <v/>
      </c>
      <c r="J591" t="str">
        <f>IF(FT!B591&lt;&gt;"",FT!C591,"")</f>
        <v/>
      </c>
    </row>
    <row r="592" spans="5:10">
      <c r="E592">
        <f t="shared" si="46"/>
        <v>590</v>
      </c>
      <c r="F592" s="53" t="str">
        <f>IF(FT!A592&lt;&gt;"",FT!A592*10,"")</f>
        <v/>
      </c>
      <c r="G592" s="53" t="str">
        <f>IF(FT!B592&lt;&gt;"",FT!B592*100,"")</f>
        <v/>
      </c>
      <c r="H592" s="53" t="str">
        <f t="shared" si="45"/>
        <v/>
      </c>
      <c r="I592" t="str">
        <f>IF(FT!B592&lt;&gt;"",FT!E592,"")</f>
        <v/>
      </c>
      <c r="J592" t="str">
        <f>IF(FT!B592&lt;&gt;"",FT!C592,"")</f>
        <v/>
      </c>
    </row>
    <row r="593" spans="5:10">
      <c r="E593">
        <f t="shared" si="46"/>
        <v>591</v>
      </c>
      <c r="F593" s="53" t="str">
        <f>IF(FT!A593&lt;&gt;"",FT!A593*10,"")</f>
        <v/>
      </c>
      <c r="G593" s="53" t="str">
        <f>IF(FT!B593&lt;&gt;"",FT!B593*100,"")</f>
        <v/>
      </c>
      <c r="H593" s="53" t="str">
        <f t="shared" si="45"/>
        <v/>
      </c>
      <c r="I593" t="str">
        <f>IF(FT!B593&lt;&gt;"",FT!E593,"")</f>
        <v/>
      </c>
      <c r="J593" t="str">
        <f>IF(FT!B593&lt;&gt;"",FT!C593,"")</f>
        <v/>
      </c>
    </row>
    <row r="594" spans="5:10">
      <c r="E594">
        <f t="shared" si="46"/>
        <v>592</v>
      </c>
      <c r="F594" s="53" t="str">
        <f>IF(FT!A594&lt;&gt;"",FT!A594*10,"")</f>
        <v/>
      </c>
      <c r="G594" s="53" t="str">
        <f>IF(FT!B594&lt;&gt;"",FT!B594*100,"")</f>
        <v/>
      </c>
      <c r="H594" s="53" t="str">
        <f t="shared" si="45"/>
        <v/>
      </c>
      <c r="I594" t="str">
        <f>IF(FT!B594&lt;&gt;"",FT!E594,"")</f>
        <v/>
      </c>
      <c r="J594" t="str">
        <f>IF(FT!B594&lt;&gt;"",FT!C594,"")</f>
        <v/>
      </c>
    </row>
    <row r="595" spans="5:10">
      <c r="E595">
        <f t="shared" si="46"/>
        <v>593</v>
      </c>
      <c r="F595" s="53" t="str">
        <f>IF(FT!A595&lt;&gt;"",FT!A595*10,"")</f>
        <v/>
      </c>
      <c r="G595" s="53" t="str">
        <f>IF(FT!B595&lt;&gt;"",FT!B595*100,"")</f>
        <v/>
      </c>
      <c r="H595" s="53" t="str">
        <f t="shared" si="45"/>
        <v/>
      </c>
      <c r="I595" t="str">
        <f>IF(FT!B595&lt;&gt;"",FT!E595,"")</f>
        <v/>
      </c>
      <c r="J595" t="str">
        <f>IF(FT!B595&lt;&gt;"",FT!C595,"")</f>
        <v/>
      </c>
    </row>
    <row r="596" spans="5:10">
      <c r="E596">
        <f t="shared" si="46"/>
        <v>594</v>
      </c>
      <c r="F596" s="53" t="str">
        <f>IF(FT!A596&lt;&gt;"",FT!A596*10,"")</f>
        <v/>
      </c>
      <c r="G596" s="53" t="str">
        <f>IF(FT!B596&lt;&gt;"",FT!B596*100,"")</f>
        <v/>
      </c>
      <c r="H596" s="53" t="str">
        <f t="shared" si="45"/>
        <v/>
      </c>
      <c r="I596" t="str">
        <f>IF(FT!B596&lt;&gt;"",FT!E596,"")</f>
        <v/>
      </c>
      <c r="J596" t="str">
        <f>IF(FT!B596&lt;&gt;"",FT!C596,"")</f>
        <v/>
      </c>
    </row>
    <row r="597" spans="5:10">
      <c r="E597">
        <f t="shared" si="46"/>
        <v>595</v>
      </c>
      <c r="F597" s="53" t="str">
        <f>IF(FT!A597&lt;&gt;"",FT!A597*10,"")</f>
        <v/>
      </c>
      <c r="G597" s="53" t="str">
        <f>IF(FT!B597&lt;&gt;"",FT!B597*100,"")</f>
        <v/>
      </c>
      <c r="H597" s="53" t="str">
        <f t="shared" si="45"/>
        <v/>
      </c>
      <c r="I597" t="str">
        <f>IF(FT!B597&lt;&gt;"",FT!E597,"")</f>
        <v/>
      </c>
      <c r="J597" t="str">
        <f>IF(FT!B597&lt;&gt;"",FT!C597,"")</f>
        <v/>
      </c>
    </row>
    <row r="598" spans="5:10">
      <c r="E598">
        <f t="shared" si="46"/>
        <v>596</v>
      </c>
      <c r="F598" s="53" t="str">
        <f>IF(FT!A598&lt;&gt;"",FT!A598*10,"")</f>
        <v/>
      </c>
      <c r="G598" s="53" t="str">
        <f>IF(FT!B598&lt;&gt;"",FT!B598*100,"")</f>
        <v/>
      </c>
      <c r="H598" s="53" t="str">
        <f t="shared" si="45"/>
        <v/>
      </c>
      <c r="I598" t="str">
        <f>IF(FT!B598&lt;&gt;"",FT!E598,"")</f>
        <v/>
      </c>
      <c r="J598" t="str">
        <f>IF(FT!B598&lt;&gt;"",FT!C598,"")</f>
        <v/>
      </c>
    </row>
    <row r="599" spans="5:10">
      <c r="E599">
        <f t="shared" si="46"/>
        <v>597</v>
      </c>
      <c r="F599" s="53" t="str">
        <f>IF(FT!A599&lt;&gt;"",FT!A599*10,"")</f>
        <v/>
      </c>
      <c r="G599" s="53" t="str">
        <f>IF(FT!B599&lt;&gt;"",FT!B599*100,"")</f>
        <v/>
      </c>
      <c r="H599" s="53" t="str">
        <f t="shared" si="45"/>
        <v/>
      </c>
      <c r="I599" t="str">
        <f>IF(FT!B599&lt;&gt;"",FT!E599,"")</f>
        <v/>
      </c>
      <c r="J599" t="str">
        <f>IF(FT!B599&lt;&gt;"",FT!C599,"")</f>
        <v/>
      </c>
    </row>
    <row r="600" spans="5:10">
      <c r="E600">
        <f t="shared" si="46"/>
        <v>598</v>
      </c>
      <c r="F600" s="53" t="str">
        <f>IF(FT!A600&lt;&gt;"",FT!A600*10,"")</f>
        <v/>
      </c>
      <c r="G600" s="53" t="str">
        <f>IF(FT!B600&lt;&gt;"",FT!B600*100,"")</f>
        <v/>
      </c>
      <c r="H600" s="53" t="str">
        <f t="shared" si="45"/>
        <v/>
      </c>
      <c r="I600" t="str">
        <f>IF(FT!B600&lt;&gt;"",FT!E600,"")</f>
        <v/>
      </c>
      <c r="J600" t="str">
        <f>IF(FT!B600&lt;&gt;"",FT!C600,"")</f>
        <v/>
      </c>
    </row>
    <row r="601" spans="5:10">
      <c r="E601">
        <f t="shared" si="46"/>
        <v>599</v>
      </c>
      <c r="F601" s="53" t="str">
        <f>IF(FT!A601&lt;&gt;"",FT!A601*10,"")</f>
        <v/>
      </c>
      <c r="G601" s="53" t="str">
        <f>IF(FT!B601&lt;&gt;"",FT!B601*100,"")</f>
        <v/>
      </c>
      <c r="H601" s="53" t="str">
        <f t="shared" si="45"/>
        <v/>
      </c>
      <c r="I601" t="str">
        <f>IF(FT!B601&lt;&gt;"",FT!E601,"")</f>
        <v/>
      </c>
      <c r="J601" t="str">
        <f>IF(FT!B601&lt;&gt;"",FT!C601,"")</f>
        <v/>
      </c>
    </row>
    <row r="602" spans="5:10">
      <c r="E602">
        <f t="shared" si="46"/>
        <v>600</v>
      </c>
      <c r="F602" s="53" t="str">
        <f>IF(FT!A602&lt;&gt;"",FT!A602*10,"")</f>
        <v/>
      </c>
      <c r="G602" s="53" t="str">
        <f>IF(FT!B602&lt;&gt;"",FT!B602*100,"")</f>
        <v/>
      </c>
      <c r="H602" s="53" t="str">
        <f t="shared" si="45"/>
        <v/>
      </c>
      <c r="I602" t="str">
        <f>IF(FT!B602&lt;&gt;"",FT!E602,"")</f>
        <v/>
      </c>
      <c r="J602" t="str">
        <f>IF(FT!B602&lt;&gt;"",FT!C602,"")</f>
        <v/>
      </c>
    </row>
    <row r="603" spans="5:10">
      <c r="E603">
        <f t="shared" si="46"/>
        <v>601</v>
      </c>
      <c r="F603" s="53" t="str">
        <f>IF(FT!A603&lt;&gt;"",FT!A603*10,"")</f>
        <v/>
      </c>
      <c r="G603" s="53" t="str">
        <f>IF(FT!B603&lt;&gt;"",FT!B603*100,"")</f>
        <v/>
      </c>
      <c r="H603" s="53" t="str">
        <f t="shared" si="45"/>
        <v/>
      </c>
      <c r="I603" t="str">
        <f>IF(FT!B603&lt;&gt;"",FT!E603,"")</f>
        <v/>
      </c>
      <c r="J603" t="str">
        <f>IF(FT!B603&lt;&gt;"",FT!C603,"")</f>
        <v/>
      </c>
    </row>
    <row r="604" spans="5:10">
      <c r="E604">
        <f t="shared" si="46"/>
        <v>602</v>
      </c>
      <c r="F604" s="53" t="str">
        <f>IF(FT!A604&lt;&gt;"",FT!A604*10,"")</f>
        <v/>
      </c>
      <c r="G604" s="53" t="str">
        <f>IF(FT!B604&lt;&gt;"",FT!B604*100,"")</f>
        <v/>
      </c>
      <c r="H604" s="53" t="str">
        <f t="shared" si="45"/>
        <v/>
      </c>
      <c r="I604" t="str">
        <f>IF(FT!B604&lt;&gt;"",FT!E604,"")</f>
        <v/>
      </c>
      <c r="J604" t="str">
        <f>IF(FT!B604&lt;&gt;"",FT!C604,"")</f>
        <v/>
      </c>
    </row>
    <row r="605" spans="5:10">
      <c r="E605">
        <f t="shared" si="46"/>
        <v>603</v>
      </c>
      <c r="F605" s="53" t="str">
        <f>IF(FT!A605&lt;&gt;"",FT!A605*10,"")</f>
        <v/>
      </c>
      <c r="G605" s="53" t="str">
        <f>IF(FT!B605&lt;&gt;"",FT!B605*100,"")</f>
        <v/>
      </c>
      <c r="H605" s="53" t="str">
        <f t="shared" si="45"/>
        <v/>
      </c>
      <c r="I605" t="str">
        <f>IF(FT!B605&lt;&gt;"",FT!E605,"")</f>
        <v/>
      </c>
      <c r="J605" t="str">
        <f>IF(FT!B605&lt;&gt;"",FT!C605,"")</f>
        <v/>
      </c>
    </row>
    <row r="606" spans="5:10">
      <c r="E606">
        <f t="shared" si="46"/>
        <v>604</v>
      </c>
      <c r="F606" s="53" t="str">
        <f>IF(FT!A606&lt;&gt;"",FT!A606*10,"")</f>
        <v/>
      </c>
      <c r="G606" s="53" t="str">
        <f>IF(FT!B606&lt;&gt;"",FT!B606*100,"")</f>
        <v/>
      </c>
      <c r="H606" s="53" t="str">
        <f t="shared" si="45"/>
        <v/>
      </c>
      <c r="I606" t="str">
        <f>IF(FT!B606&lt;&gt;"",FT!E606,"")</f>
        <v/>
      </c>
      <c r="J606" t="str">
        <f>IF(FT!B606&lt;&gt;"",FT!C606,"")</f>
        <v/>
      </c>
    </row>
    <row r="607" spans="5:10">
      <c r="E607">
        <f t="shared" si="46"/>
        <v>605</v>
      </c>
      <c r="F607" s="53" t="str">
        <f>IF(FT!A607&lt;&gt;"",FT!A607*10,"")</f>
        <v/>
      </c>
      <c r="G607" s="53" t="str">
        <f>IF(FT!B607&lt;&gt;"",FT!B607*100,"")</f>
        <v/>
      </c>
      <c r="H607" s="53" t="str">
        <f t="shared" si="45"/>
        <v/>
      </c>
      <c r="I607" t="str">
        <f>IF(FT!B607&lt;&gt;"",FT!E607,"")</f>
        <v/>
      </c>
      <c r="J607" t="str">
        <f>IF(FT!B607&lt;&gt;"",FT!C607,"")</f>
        <v/>
      </c>
    </row>
    <row r="608" spans="5:10">
      <c r="E608">
        <f t="shared" si="46"/>
        <v>606</v>
      </c>
      <c r="F608" s="53" t="str">
        <f>IF(FT!A608&lt;&gt;"",FT!A608*10,"")</f>
        <v/>
      </c>
      <c r="G608" s="53" t="str">
        <f>IF(FT!B608&lt;&gt;"",FT!B608*100,"")</f>
        <v/>
      </c>
      <c r="H608" s="53" t="str">
        <f t="shared" si="45"/>
        <v/>
      </c>
      <c r="I608" t="str">
        <f>IF(FT!B608&lt;&gt;"",FT!E608,"")</f>
        <v/>
      </c>
      <c r="J608" t="str">
        <f>IF(FT!B608&lt;&gt;"",FT!C608,"")</f>
        <v/>
      </c>
    </row>
    <row r="609" spans="5:10">
      <c r="E609">
        <f t="shared" si="46"/>
        <v>607</v>
      </c>
      <c r="F609" s="53" t="str">
        <f>IF(FT!A609&lt;&gt;"",FT!A609*10,"")</f>
        <v/>
      </c>
      <c r="G609" s="53" t="str">
        <f>IF(FT!B609&lt;&gt;"",FT!B609*100,"")</f>
        <v/>
      </c>
      <c r="H609" s="53" t="str">
        <f t="shared" si="45"/>
        <v/>
      </c>
      <c r="I609" t="str">
        <f>IF(FT!B609&lt;&gt;"",FT!E609,"")</f>
        <v/>
      </c>
      <c r="J609" t="str">
        <f>IF(FT!B609&lt;&gt;"",FT!C609,"")</f>
        <v/>
      </c>
    </row>
    <row r="610" spans="5:10">
      <c r="E610">
        <f t="shared" si="46"/>
        <v>608</v>
      </c>
      <c r="F610" s="53" t="str">
        <f>IF(FT!A610&lt;&gt;"",FT!A610*10,"")</f>
        <v/>
      </c>
      <c r="G610" s="53" t="str">
        <f>IF(FT!B610&lt;&gt;"",FT!B610*100,"")</f>
        <v/>
      </c>
      <c r="H610" s="53" t="str">
        <f t="shared" si="45"/>
        <v/>
      </c>
      <c r="I610" t="str">
        <f>IF(FT!B610&lt;&gt;"",FT!E610,"")</f>
        <v/>
      </c>
      <c r="J610" t="str">
        <f>IF(FT!B610&lt;&gt;"",FT!C610,"")</f>
        <v/>
      </c>
    </row>
    <row r="611" spans="5:10">
      <c r="E611">
        <f t="shared" si="46"/>
        <v>609</v>
      </c>
      <c r="F611" s="53" t="str">
        <f>IF(FT!A611&lt;&gt;"",FT!A611*10,"")</f>
        <v/>
      </c>
      <c r="G611" s="53" t="str">
        <f>IF(FT!B611&lt;&gt;"",FT!B611*100,"")</f>
        <v/>
      </c>
      <c r="H611" s="53" t="str">
        <f t="shared" si="45"/>
        <v/>
      </c>
      <c r="I611" t="str">
        <f>IF(FT!B611&lt;&gt;"",FT!E611,"")</f>
        <v/>
      </c>
      <c r="J611" t="str">
        <f>IF(FT!B611&lt;&gt;"",FT!C611,"")</f>
        <v/>
      </c>
    </row>
    <row r="612" spans="5:10">
      <c r="E612">
        <f t="shared" si="46"/>
        <v>610</v>
      </c>
      <c r="F612" s="53" t="str">
        <f>IF(FT!A612&lt;&gt;"",FT!A612*10,"")</f>
        <v/>
      </c>
      <c r="G612" s="53" t="str">
        <f>IF(FT!B612&lt;&gt;"",FT!B612*100,"")</f>
        <v/>
      </c>
      <c r="H612" s="53" t="str">
        <f t="shared" si="45"/>
        <v/>
      </c>
      <c r="I612" t="str">
        <f>IF(FT!B612&lt;&gt;"",FT!E612,"")</f>
        <v/>
      </c>
      <c r="J612" t="str">
        <f>IF(FT!B612&lt;&gt;"",FT!C612,"")</f>
        <v/>
      </c>
    </row>
    <row r="613" spans="5:10">
      <c r="E613">
        <f t="shared" si="46"/>
        <v>611</v>
      </c>
      <c r="F613" s="53" t="str">
        <f>IF(FT!A613&lt;&gt;"",FT!A613*10,"")</f>
        <v/>
      </c>
      <c r="G613" s="53" t="str">
        <f>IF(FT!B613&lt;&gt;"",FT!B613*100,"")</f>
        <v/>
      </c>
      <c r="H613" s="53" t="str">
        <f t="shared" si="45"/>
        <v/>
      </c>
      <c r="I613" t="str">
        <f>IF(FT!B613&lt;&gt;"",FT!E613,"")</f>
        <v/>
      </c>
      <c r="J613" t="str">
        <f>IF(FT!B613&lt;&gt;"",FT!C613,"")</f>
        <v/>
      </c>
    </row>
    <row r="614" spans="5:10">
      <c r="E614">
        <f t="shared" si="46"/>
        <v>612</v>
      </c>
      <c r="F614" s="53" t="str">
        <f>IF(FT!A614&lt;&gt;"",FT!A614*10,"")</f>
        <v/>
      </c>
      <c r="G614" s="53" t="str">
        <f>IF(FT!B614&lt;&gt;"",FT!B614*100,"")</f>
        <v/>
      </c>
      <c r="H614" s="53" t="str">
        <f t="shared" si="45"/>
        <v/>
      </c>
      <c r="I614" t="str">
        <f>IF(FT!B614&lt;&gt;"",FT!E614,"")</f>
        <v/>
      </c>
      <c r="J614" t="str">
        <f>IF(FT!B614&lt;&gt;"",FT!C614,"")</f>
        <v/>
      </c>
    </row>
    <row r="615" spans="5:10">
      <c r="E615">
        <f t="shared" si="46"/>
        <v>613</v>
      </c>
      <c r="F615" s="53" t="str">
        <f>IF(FT!A615&lt;&gt;"",FT!A615*10,"")</f>
        <v/>
      </c>
      <c r="G615" s="53" t="str">
        <f>IF(FT!B615&lt;&gt;"",FT!B615*100,"")</f>
        <v/>
      </c>
      <c r="H615" s="53" t="str">
        <f t="shared" si="45"/>
        <v/>
      </c>
      <c r="I615" t="str">
        <f>IF(FT!B615&lt;&gt;"",FT!E615,"")</f>
        <v/>
      </c>
      <c r="J615" t="str">
        <f>IF(FT!B615&lt;&gt;"",FT!C615,"")</f>
        <v/>
      </c>
    </row>
    <row r="616" spans="5:10">
      <c r="E616">
        <f t="shared" si="46"/>
        <v>614</v>
      </c>
      <c r="F616" s="53" t="str">
        <f>IF(FT!A616&lt;&gt;"",FT!A616*10,"")</f>
        <v/>
      </c>
      <c r="G616" s="53" t="str">
        <f>IF(FT!B616&lt;&gt;"",FT!B616*100,"")</f>
        <v/>
      </c>
      <c r="H616" s="53" t="str">
        <f t="shared" si="45"/>
        <v/>
      </c>
      <c r="I616" t="str">
        <f>IF(FT!B616&lt;&gt;"",FT!E616,"")</f>
        <v/>
      </c>
      <c r="J616" t="str">
        <f>IF(FT!B616&lt;&gt;"",FT!C616,"")</f>
        <v/>
      </c>
    </row>
    <row r="617" spans="5:10">
      <c r="E617">
        <f t="shared" si="46"/>
        <v>615</v>
      </c>
      <c r="F617" s="53" t="str">
        <f>IF(FT!A617&lt;&gt;"",FT!A617*10,"")</f>
        <v/>
      </c>
      <c r="G617" s="53" t="str">
        <f>IF(FT!B617&lt;&gt;"",FT!B617*100,"")</f>
        <v/>
      </c>
      <c r="H617" s="53" t="str">
        <f t="shared" si="45"/>
        <v/>
      </c>
      <c r="I617" t="str">
        <f>IF(FT!B617&lt;&gt;"",FT!E617,"")</f>
        <v/>
      </c>
      <c r="J617" t="str">
        <f>IF(FT!B617&lt;&gt;"",FT!C617,"")</f>
        <v/>
      </c>
    </row>
    <row r="618" spans="5:10">
      <c r="E618">
        <f t="shared" si="46"/>
        <v>616</v>
      </c>
      <c r="F618" s="53" t="str">
        <f>IF(FT!A618&lt;&gt;"",FT!A618*10,"")</f>
        <v/>
      </c>
      <c r="G618" s="53" t="str">
        <f>IF(FT!B618&lt;&gt;"",FT!B618*100,"")</f>
        <v/>
      </c>
      <c r="H618" s="53" t="str">
        <f t="shared" si="45"/>
        <v/>
      </c>
      <c r="I618" t="str">
        <f>IF(FT!B618&lt;&gt;"",FT!E618,"")</f>
        <v/>
      </c>
      <c r="J618" t="str">
        <f>IF(FT!B618&lt;&gt;"",FT!C618,"")</f>
        <v/>
      </c>
    </row>
    <row r="619" spans="5:10">
      <c r="E619">
        <f t="shared" si="46"/>
        <v>617</v>
      </c>
      <c r="F619" s="53" t="str">
        <f>IF(FT!A619&lt;&gt;"",FT!A619*10,"")</f>
        <v/>
      </c>
      <c r="G619" s="53" t="str">
        <f>IF(FT!B619&lt;&gt;"",FT!B619*100,"")</f>
        <v/>
      </c>
      <c r="H619" s="53" t="str">
        <f t="shared" si="45"/>
        <v/>
      </c>
      <c r="I619" t="str">
        <f>IF(FT!B619&lt;&gt;"",FT!E619,"")</f>
        <v/>
      </c>
      <c r="J619" t="str">
        <f>IF(FT!B619&lt;&gt;"",FT!C619,"")</f>
        <v/>
      </c>
    </row>
    <row r="620" spans="5:10">
      <c r="E620">
        <f t="shared" si="46"/>
        <v>618</v>
      </c>
      <c r="F620" s="53" t="str">
        <f>IF(FT!A620&lt;&gt;"",FT!A620*10,"")</f>
        <v/>
      </c>
      <c r="G620" s="53" t="str">
        <f>IF(FT!B620&lt;&gt;"",FT!B620*100,"")</f>
        <v/>
      </c>
      <c r="H620" s="53" t="str">
        <f t="shared" si="45"/>
        <v/>
      </c>
      <c r="I620" t="str">
        <f>IF(FT!B620&lt;&gt;"",FT!E620,"")</f>
        <v/>
      </c>
      <c r="J620" t="str">
        <f>IF(FT!B620&lt;&gt;"",FT!C620,"")</f>
        <v/>
      </c>
    </row>
    <row r="621" spans="5:10">
      <c r="E621">
        <f t="shared" si="46"/>
        <v>619</v>
      </c>
      <c r="F621" s="53" t="str">
        <f>IF(FT!A621&lt;&gt;"",FT!A621*10,"")</f>
        <v/>
      </c>
      <c r="G621" s="53" t="str">
        <f>IF(FT!B621&lt;&gt;"",FT!B621*100,"")</f>
        <v/>
      </c>
      <c r="H621" s="53" t="str">
        <f t="shared" si="45"/>
        <v/>
      </c>
      <c r="I621" t="str">
        <f>IF(FT!B621&lt;&gt;"",FT!E621,"")</f>
        <v/>
      </c>
      <c r="J621" t="str">
        <f>IF(FT!B621&lt;&gt;"",FT!C621,"")</f>
        <v/>
      </c>
    </row>
    <row r="622" spans="5:10">
      <c r="E622">
        <f t="shared" si="46"/>
        <v>620</v>
      </c>
      <c r="F622" s="53" t="str">
        <f>IF(FT!A622&lt;&gt;"",FT!A622*10,"")</f>
        <v/>
      </c>
      <c r="G622" s="53" t="str">
        <f>IF(FT!B622&lt;&gt;"",FT!B622*100,"")</f>
        <v/>
      </c>
      <c r="H622" s="53" t="str">
        <f t="shared" si="45"/>
        <v/>
      </c>
      <c r="I622" t="str">
        <f>IF(FT!B622&lt;&gt;"",FT!E622,"")</f>
        <v/>
      </c>
      <c r="J622" t="str">
        <f>IF(FT!B622&lt;&gt;"",FT!C622,"")</f>
        <v/>
      </c>
    </row>
    <row r="623" spans="5:10">
      <c r="E623">
        <f t="shared" si="46"/>
        <v>621</v>
      </c>
      <c r="F623" s="53" t="str">
        <f>IF(FT!A623&lt;&gt;"",FT!A623*10,"")</f>
        <v/>
      </c>
      <c r="G623" s="53" t="str">
        <f>IF(FT!B623&lt;&gt;"",FT!B623*100,"")</f>
        <v/>
      </c>
      <c r="H623" s="53" t="str">
        <f t="shared" si="45"/>
        <v/>
      </c>
      <c r="I623" t="str">
        <f>IF(FT!B623&lt;&gt;"",FT!E623,"")</f>
        <v/>
      </c>
      <c r="J623" t="str">
        <f>IF(FT!B623&lt;&gt;"",FT!C623,"")</f>
        <v/>
      </c>
    </row>
    <row r="624" spans="5:10">
      <c r="E624">
        <f t="shared" si="46"/>
        <v>622</v>
      </c>
      <c r="F624" s="53" t="str">
        <f>IF(FT!A624&lt;&gt;"",FT!A624*10,"")</f>
        <v/>
      </c>
      <c r="G624" s="53" t="str">
        <f>IF(FT!B624&lt;&gt;"",FT!B624*100,"")</f>
        <v/>
      </c>
      <c r="H624" s="53" t="str">
        <f t="shared" si="45"/>
        <v/>
      </c>
      <c r="I624" t="str">
        <f>IF(FT!B624&lt;&gt;"",FT!E624,"")</f>
        <v/>
      </c>
      <c r="J624" t="str">
        <f>IF(FT!B624&lt;&gt;"",FT!C624,"")</f>
        <v/>
      </c>
    </row>
    <row r="625" spans="5:10">
      <c r="E625">
        <f t="shared" si="46"/>
        <v>623</v>
      </c>
      <c r="F625" s="53" t="str">
        <f>IF(FT!A625&lt;&gt;"",FT!A625*10,"")</f>
        <v/>
      </c>
      <c r="G625" s="53" t="str">
        <f>IF(FT!B625&lt;&gt;"",FT!B625*100,"")</f>
        <v/>
      </c>
      <c r="H625" s="53" t="str">
        <f t="shared" si="45"/>
        <v/>
      </c>
      <c r="I625" t="str">
        <f>IF(FT!B625&lt;&gt;"",FT!E625,"")</f>
        <v/>
      </c>
      <c r="J625" t="str">
        <f>IF(FT!B625&lt;&gt;"",FT!C625,"")</f>
        <v/>
      </c>
    </row>
    <row r="626" spans="5:10">
      <c r="E626">
        <f t="shared" si="46"/>
        <v>624</v>
      </c>
      <c r="F626" s="53" t="str">
        <f>IF(FT!A626&lt;&gt;"",FT!A626*10,"")</f>
        <v/>
      </c>
      <c r="G626" s="53" t="str">
        <f>IF(FT!B626&lt;&gt;"",FT!B626*100,"")</f>
        <v/>
      </c>
      <c r="H626" s="53" t="str">
        <f t="shared" si="45"/>
        <v/>
      </c>
      <c r="I626" t="str">
        <f>IF(FT!B626&lt;&gt;"",FT!E626,"")</f>
        <v/>
      </c>
      <c r="J626" t="str">
        <f>IF(FT!B626&lt;&gt;"",FT!C626,"")</f>
        <v/>
      </c>
    </row>
    <row r="627" spans="5:10">
      <c r="E627">
        <f t="shared" si="46"/>
        <v>625</v>
      </c>
      <c r="F627" s="53" t="str">
        <f>IF(FT!A627&lt;&gt;"",FT!A627*10,"")</f>
        <v/>
      </c>
      <c r="G627" s="53" t="str">
        <f>IF(FT!B627&lt;&gt;"",FT!B627*100,"")</f>
        <v/>
      </c>
      <c r="H627" s="53" t="str">
        <f t="shared" si="45"/>
        <v/>
      </c>
      <c r="I627" t="str">
        <f>IF(FT!B627&lt;&gt;"",FT!E627,"")</f>
        <v/>
      </c>
      <c r="J627" t="str">
        <f>IF(FT!B627&lt;&gt;"",FT!C627,"")</f>
        <v/>
      </c>
    </row>
    <row r="628" spans="5:10">
      <c r="E628">
        <f t="shared" si="46"/>
        <v>626</v>
      </c>
      <c r="F628" s="53" t="str">
        <f>IF(FT!A628&lt;&gt;"",FT!A628*10,"")</f>
        <v/>
      </c>
      <c r="G628" s="53" t="str">
        <f>IF(FT!B628&lt;&gt;"",FT!B628*100,"")</f>
        <v/>
      </c>
      <c r="H628" s="53" t="str">
        <f t="shared" si="45"/>
        <v/>
      </c>
      <c r="I628" t="str">
        <f>IF(FT!B628&lt;&gt;"",FT!E628,"")</f>
        <v/>
      </c>
      <c r="J628" t="str">
        <f>IF(FT!B628&lt;&gt;"",FT!C628,"")</f>
        <v/>
      </c>
    </row>
    <row r="629" spans="5:10">
      <c r="E629">
        <f t="shared" si="46"/>
        <v>627</v>
      </c>
      <c r="F629" s="53" t="str">
        <f>IF(FT!A629&lt;&gt;"",FT!A629*10,"")</f>
        <v/>
      </c>
      <c r="G629" s="53" t="str">
        <f>IF(FT!B629&lt;&gt;"",FT!B629*100,"")</f>
        <v/>
      </c>
      <c r="H629" s="53" t="str">
        <f t="shared" si="45"/>
        <v/>
      </c>
      <c r="I629" t="str">
        <f>IF(FT!B629&lt;&gt;"",FT!E629,"")</f>
        <v/>
      </c>
      <c r="J629" t="str">
        <f>IF(FT!B629&lt;&gt;"",FT!C629,"")</f>
        <v/>
      </c>
    </row>
    <row r="630" spans="5:10">
      <c r="E630">
        <f t="shared" si="46"/>
        <v>628</v>
      </c>
      <c r="F630" s="53" t="str">
        <f>IF(FT!A630&lt;&gt;"",FT!A630*10,"")</f>
        <v/>
      </c>
      <c r="G630" s="53" t="str">
        <f>IF(FT!B630&lt;&gt;"",FT!B630*100,"")</f>
        <v/>
      </c>
      <c r="H630" s="53" t="str">
        <f t="shared" si="45"/>
        <v/>
      </c>
      <c r="I630" t="str">
        <f>IF(FT!B630&lt;&gt;"",FT!E630,"")</f>
        <v/>
      </c>
      <c r="J630" t="str">
        <f>IF(FT!B630&lt;&gt;"",FT!C630,"")</f>
        <v/>
      </c>
    </row>
    <row r="631" spans="5:10">
      <c r="E631">
        <f t="shared" si="46"/>
        <v>629</v>
      </c>
      <c r="F631" s="53" t="str">
        <f>IF(FT!A631&lt;&gt;"",FT!A631*10,"")</f>
        <v/>
      </c>
      <c r="G631" s="53" t="str">
        <f>IF(FT!B631&lt;&gt;"",FT!B631*100,"")</f>
        <v/>
      </c>
      <c r="H631" s="53" t="str">
        <f t="shared" si="45"/>
        <v/>
      </c>
      <c r="I631" t="str">
        <f>IF(FT!B631&lt;&gt;"",FT!E631,"")</f>
        <v/>
      </c>
      <c r="J631" t="str">
        <f>IF(FT!B631&lt;&gt;"",FT!C631,"")</f>
        <v/>
      </c>
    </row>
    <row r="632" spans="5:10">
      <c r="E632">
        <f t="shared" si="46"/>
        <v>630</v>
      </c>
      <c r="F632" s="53" t="str">
        <f>IF(FT!A632&lt;&gt;"",FT!A632*10,"")</f>
        <v/>
      </c>
      <c r="G632" s="53" t="str">
        <f>IF(FT!B632&lt;&gt;"",FT!B632*100,"")</f>
        <v/>
      </c>
      <c r="H632" s="53" t="str">
        <f t="shared" si="45"/>
        <v/>
      </c>
      <c r="I632" t="str">
        <f>IF(FT!B632&lt;&gt;"",FT!E632,"")</f>
        <v/>
      </c>
      <c r="J632" t="str">
        <f>IF(FT!B632&lt;&gt;"",FT!C632,"")</f>
        <v/>
      </c>
    </row>
    <row r="633" spans="5:10">
      <c r="E633">
        <f t="shared" si="46"/>
        <v>631</v>
      </c>
      <c r="F633" s="53" t="str">
        <f>IF(FT!A633&lt;&gt;"",FT!A633*10,"")</f>
        <v/>
      </c>
      <c r="G633" s="53" t="str">
        <f>IF(FT!B633&lt;&gt;"",FT!B633*100,"")</f>
        <v/>
      </c>
      <c r="H633" s="53" t="str">
        <f t="shared" si="45"/>
        <v/>
      </c>
      <c r="I633" t="str">
        <f>IF(FT!B633&lt;&gt;"",FT!E633,"")</f>
        <v/>
      </c>
      <c r="J633" t="str">
        <f>IF(FT!B633&lt;&gt;"",FT!C633,"")</f>
        <v/>
      </c>
    </row>
    <row r="634" spans="5:10">
      <c r="E634">
        <f t="shared" si="46"/>
        <v>632</v>
      </c>
      <c r="F634" s="53" t="str">
        <f>IF(FT!A634&lt;&gt;"",FT!A634*10,"")</f>
        <v/>
      </c>
      <c r="G634" s="53" t="str">
        <f>IF(FT!B634&lt;&gt;"",FT!B634*100,"")</f>
        <v/>
      </c>
      <c r="H634" s="53" t="str">
        <f t="shared" si="45"/>
        <v/>
      </c>
      <c r="I634" t="str">
        <f>IF(FT!B634&lt;&gt;"",FT!E634,"")</f>
        <v/>
      </c>
      <c r="J634" t="str">
        <f>IF(FT!B634&lt;&gt;"",FT!C634,"")</f>
        <v/>
      </c>
    </row>
    <row r="635" spans="5:10">
      <c r="E635">
        <f t="shared" si="46"/>
        <v>633</v>
      </c>
      <c r="F635" s="53" t="str">
        <f>IF(FT!A635&lt;&gt;"",FT!A635*10,"")</f>
        <v/>
      </c>
      <c r="G635" s="53" t="str">
        <f>IF(FT!B635&lt;&gt;"",FT!B635*100,"")</f>
        <v/>
      </c>
      <c r="H635" s="53" t="str">
        <f t="shared" si="45"/>
        <v/>
      </c>
      <c r="I635" t="str">
        <f>IF(FT!B635&lt;&gt;"",FT!E635,"")</f>
        <v/>
      </c>
      <c r="J635" t="str">
        <f>IF(FT!B635&lt;&gt;"",FT!C635,"")</f>
        <v/>
      </c>
    </row>
    <row r="636" spans="5:10">
      <c r="E636">
        <f t="shared" si="46"/>
        <v>634</v>
      </c>
      <c r="F636" s="53" t="str">
        <f>IF(FT!A636&lt;&gt;"",FT!A636*10,"")</f>
        <v/>
      </c>
      <c r="G636" s="53" t="str">
        <f>IF(FT!B636&lt;&gt;"",FT!B636*100,"")</f>
        <v/>
      </c>
      <c r="H636" s="53" t="str">
        <f t="shared" si="45"/>
        <v/>
      </c>
      <c r="I636" t="str">
        <f>IF(FT!B636&lt;&gt;"",FT!E636,"")</f>
        <v/>
      </c>
      <c r="J636" t="str">
        <f>IF(FT!B636&lt;&gt;"",FT!C636,"")</f>
        <v/>
      </c>
    </row>
    <row r="637" spans="5:10">
      <c r="E637">
        <f t="shared" si="46"/>
        <v>635</v>
      </c>
      <c r="F637" s="53" t="str">
        <f>IF(FT!A637&lt;&gt;"",FT!A637*10,"")</f>
        <v/>
      </c>
      <c r="G637" s="53" t="str">
        <f>IF(FT!B637&lt;&gt;"",FT!B637*100,"")</f>
        <v/>
      </c>
      <c r="H637" s="53" t="str">
        <f t="shared" si="45"/>
        <v/>
      </c>
      <c r="I637" t="str">
        <f>IF(FT!B637&lt;&gt;"",FT!E637,"")</f>
        <v/>
      </c>
      <c r="J637" t="str">
        <f>IF(FT!B637&lt;&gt;"",FT!C637,"")</f>
        <v/>
      </c>
    </row>
    <row r="638" spans="5:10">
      <c r="E638">
        <f t="shared" si="46"/>
        <v>636</v>
      </c>
      <c r="F638" s="53" t="str">
        <f>IF(FT!A638&lt;&gt;"",FT!A638*10,"")</f>
        <v/>
      </c>
      <c r="G638" s="53" t="str">
        <f>IF(FT!B638&lt;&gt;"",FT!B638*100,"")</f>
        <v/>
      </c>
      <c r="H638" s="53" t="str">
        <f t="shared" si="45"/>
        <v/>
      </c>
      <c r="I638" t="str">
        <f>IF(FT!B638&lt;&gt;"",FT!E638,"")</f>
        <v/>
      </c>
      <c r="J638" t="str">
        <f>IF(FT!B638&lt;&gt;"",FT!C638,"")</f>
        <v/>
      </c>
    </row>
    <row r="639" spans="5:10">
      <c r="E639">
        <f t="shared" si="46"/>
        <v>637</v>
      </c>
      <c r="F639" s="53" t="str">
        <f>IF(FT!A639&lt;&gt;"",FT!A639*10,"")</f>
        <v/>
      </c>
      <c r="G639" s="53" t="str">
        <f>IF(FT!B639&lt;&gt;"",FT!B639*100,"")</f>
        <v/>
      </c>
      <c r="H639" s="53" t="str">
        <f t="shared" si="45"/>
        <v/>
      </c>
      <c r="I639" t="str">
        <f>IF(FT!B639&lt;&gt;"",FT!E639,"")</f>
        <v/>
      </c>
      <c r="J639" t="str">
        <f>IF(FT!B639&lt;&gt;"",FT!C639,"")</f>
        <v/>
      </c>
    </row>
    <row r="640" spans="5:10">
      <c r="E640">
        <f t="shared" si="46"/>
        <v>638</v>
      </c>
      <c r="F640" s="53" t="str">
        <f>IF(FT!A640&lt;&gt;"",FT!A640*10,"")</f>
        <v/>
      </c>
      <c r="G640" s="53" t="str">
        <f>IF(FT!B640&lt;&gt;"",FT!B640*100,"")</f>
        <v/>
      </c>
      <c r="H640" s="53" t="str">
        <f t="shared" si="45"/>
        <v/>
      </c>
      <c r="I640" t="str">
        <f>IF(FT!B640&lt;&gt;"",FT!E640,"")</f>
        <v/>
      </c>
      <c r="J640" t="str">
        <f>IF(FT!B640&lt;&gt;"",FT!C640,"")</f>
        <v/>
      </c>
    </row>
    <row r="641" spans="5:10">
      <c r="E641">
        <f t="shared" si="46"/>
        <v>639</v>
      </c>
      <c r="F641" s="53" t="str">
        <f>IF(FT!A641&lt;&gt;"",FT!A641*10,"")</f>
        <v/>
      </c>
      <c r="G641" s="53" t="str">
        <f>IF(FT!B641&lt;&gt;"",FT!B641*100,"")</f>
        <v/>
      </c>
      <c r="H641" s="53" t="str">
        <f t="shared" si="45"/>
        <v/>
      </c>
      <c r="I641" t="str">
        <f>IF(FT!B641&lt;&gt;"",FT!E641,"")</f>
        <v/>
      </c>
      <c r="J641" t="str">
        <f>IF(FT!B641&lt;&gt;"",FT!C641,"")</f>
        <v/>
      </c>
    </row>
    <row r="642" spans="5:10">
      <c r="E642">
        <f t="shared" si="46"/>
        <v>640</v>
      </c>
      <c r="F642" s="53" t="str">
        <f>IF(FT!A642&lt;&gt;"",FT!A642*10,"")</f>
        <v/>
      </c>
      <c r="G642" s="53" t="str">
        <f>IF(FT!B642&lt;&gt;"",FT!B642*100,"")</f>
        <v/>
      </c>
      <c r="H642" s="53" t="str">
        <f t="shared" si="45"/>
        <v/>
      </c>
      <c r="I642" t="str">
        <f>IF(FT!B642&lt;&gt;"",FT!E642,"")</f>
        <v/>
      </c>
      <c r="J642" t="str">
        <f>IF(FT!B642&lt;&gt;"",FT!C642,"")</f>
        <v/>
      </c>
    </row>
    <row r="643" spans="5:10">
      <c r="E643">
        <f t="shared" si="46"/>
        <v>641</v>
      </c>
      <c r="F643" s="53" t="str">
        <f>IF(FT!A643&lt;&gt;"",FT!A643*10,"")</f>
        <v/>
      </c>
      <c r="G643" s="53" t="str">
        <f>IF(FT!B643&lt;&gt;"",FT!B643*100,"")</f>
        <v/>
      </c>
      <c r="H643" s="53" t="str">
        <f t="shared" ref="H643:H706" si="47">(IF(F643&lt;&gt;"",1,""))</f>
        <v/>
      </c>
      <c r="I643" t="str">
        <f>IF(FT!B643&lt;&gt;"",FT!E643,"")</f>
        <v/>
      </c>
      <c r="J643" t="str">
        <f>IF(FT!B643&lt;&gt;"",FT!C643,"")</f>
        <v/>
      </c>
    </row>
    <row r="644" spans="5:10">
      <c r="E644">
        <f t="shared" ref="E644:E707" si="48">E643+1</f>
        <v>642</v>
      </c>
      <c r="F644" s="53" t="str">
        <f>IF(FT!A644&lt;&gt;"",FT!A644*10,"")</f>
        <v/>
      </c>
      <c r="G644" s="53" t="str">
        <f>IF(FT!B644&lt;&gt;"",FT!B644*100,"")</f>
        <v/>
      </c>
      <c r="H644" s="53" t="str">
        <f t="shared" si="47"/>
        <v/>
      </c>
      <c r="I644" t="str">
        <f>IF(FT!B644&lt;&gt;"",FT!E644,"")</f>
        <v/>
      </c>
      <c r="J644" t="str">
        <f>IF(FT!B644&lt;&gt;"",FT!C644,"")</f>
        <v/>
      </c>
    </row>
    <row r="645" spans="5:10">
      <c r="E645">
        <f t="shared" si="48"/>
        <v>643</v>
      </c>
      <c r="F645" s="53" t="str">
        <f>IF(FT!A645&lt;&gt;"",FT!A645*10,"")</f>
        <v/>
      </c>
      <c r="G645" s="53" t="str">
        <f>IF(FT!B645&lt;&gt;"",FT!B645*100,"")</f>
        <v/>
      </c>
      <c r="H645" s="53" t="str">
        <f t="shared" si="47"/>
        <v/>
      </c>
      <c r="I645" t="str">
        <f>IF(FT!B645&lt;&gt;"",FT!E645,"")</f>
        <v/>
      </c>
      <c r="J645" t="str">
        <f>IF(FT!B645&lt;&gt;"",FT!C645,"")</f>
        <v/>
      </c>
    </row>
    <row r="646" spans="5:10">
      <c r="E646">
        <f t="shared" si="48"/>
        <v>644</v>
      </c>
      <c r="F646" s="53" t="str">
        <f>IF(FT!A646&lt;&gt;"",FT!A646*10,"")</f>
        <v/>
      </c>
      <c r="G646" s="53" t="str">
        <f>IF(FT!B646&lt;&gt;"",FT!B646*100,"")</f>
        <v/>
      </c>
      <c r="H646" s="53" t="str">
        <f t="shared" si="47"/>
        <v/>
      </c>
      <c r="I646" t="str">
        <f>IF(FT!B646&lt;&gt;"",FT!E646,"")</f>
        <v/>
      </c>
      <c r="J646" t="str">
        <f>IF(FT!B646&lt;&gt;"",FT!C646,"")</f>
        <v/>
      </c>
    </row>
    <row r="647" spans="5:10">
      <c r="E647">
        <f t="shared" si="48"/>
        <v>645</v>
      </c>
      <c r="F647" s="53" t="str">
        <f>IF(FT!A647&lt;&gt;"",FT!A647*10,"")</f>
        <v/>
      </c>
      <c r="G647" s="53" t="str">
        <f>IF(FT!B647&lt;&gt;"",FT!B647*100,"")</f>
        <v/>
      </c>
      <c r="H647" s="53" t="str">
        <f t="shared" si="47"/>
        <v/>
      </c>
      <c r="I647" t="str">
        <f>IF(FT!B647&lt;&gt;"",FT!E647,"")</f>
        <v/>
      </c>
      <c r="J647" t="str">
        <f>IF(FT!B647&lt;&gt;"",FT!C647,"")</f>
        <v/>
      </c>
    </row>
    <row r="648" spans="5:10">
      <c r="E648">
        <f t="shared" si="48"/>
        <v>646</v>
      </c>
      <c r="F648" s="53" t="str">
        <f>IF(FT!A648&lt;&gt;"",FT!A648*10,"")</f>
        <v/>
      </c>
      <c r="G648" s="53" t="str">
        <f>IF(FT!B648&lt;&gt;"",FT!B648*100,"")</f>
        <v/>
      </c>
      <c r="H648" s="53" t="str">
        <f t="shared" si="47"/>
        <v/>
      </c>
      <c r="I648" t="str">
        <f>IF(FT!B648&lt;&gt;"",FT!E648,"")</f>
        <v/>
      </c>
      <c r="J648" t="str">
        <f>IF(FT!B648&lt;&gt;"",FT!C648,"")</f>
        <v/>
      </c>
    </row>
    <row r="649" spans="5:10">
      <c r="E649">
        <f t="shared" si="48"/>
        <v>647</v>
      </c>
      <c r="F649" s="53" t="str">
        <f>IF(FT!A649&lt;&gt;"",FT!A649*10,"")</f>
        <v/>
      </c>
      <c r="G649" s="53" t="str">
        <f>IF(FT!B649&lt;&gt;"",FT!B649*100,"")</f>
        <v/>
      </c>
      <c r="H649" s="53" t="str">
        <f t="shared" si="47"/>
        <v/>
      </c>
      <c r="I649" t="str">
        <f>IF(FT!B649&lt;&gt;"",FT!E649,"")</f>
        <v/>
      </c>
      <c r="J649" t="str">
        <f>IF(FT!B649&lt;&gt;"",FT!C649,"")</f>
        <v/>
      </c>
    </row>
    <row r="650" spans="5:10">
      <c r="E650">
        <f t="shared" si="48"/>
        <v>648</v>
      </c>
      <c r="F650" s="53" t="str">
        <f>IF(FT!A650&lt;&gt;"",FT!A650*10,"")</f>
        <v/>
      </c>
      <c r="G650" s="53" t="str">
        <f>IF(FT!B650&lt;&gt;"",FT!B650*100,"")</f>
        <v/>
      </c>
      <c r="H650" s="53" t="str">
        <f t="shared" si="47"/>
        <v/>
      </c>
      <c r="I650" t="str">
        <f>IF(FT!B650&lt;&gt;"",FT!E650,"")</f>
        <v/>
      </c>
      <c r="J650" t="str">
        <f>IF(FT!B650&lt;&gt;"",FT!C650,"")</f>
        <v/>
      </c>
    </row>
    <row r="651" spans="5:10">
      <c r="E651">
        <f t="shared" si="48"/>
        <v>649</v>
      </c>
      <c r="F651" s="53" t="str">
        <f>IF(FT!A651&lt;&gt;"",FT!A651*10,"")</f>
        <v/>
      </c>
      <c r="G651" s="53" t="str">
        <f>IF(FT!B651&lt;&gt;"",FT!B651*100,"")</f>
        <v/>
      </c>
      <c r="H651" s="53" t="str">
        <f t="shared" si="47"/>
        <v/>
      </c>
      <c r="I651" t="str">
        <f>IF(FT!B651&lt;&gt;"",FT!E651,"")</f>
        <v/>
      </c>
      <c r="J651" t="str">
        <f>IF(FT!B651&lt;&gt;"",FT!C651,"")</f>
        <v/>
      </c>
    </row>
    <row r="652" spans="5:10">
      <c r="E652">
        <f t="shared" si="48"/>
        <v>650</v>
      </c>
      <c r="F652" s="53" t="str">
        <f>IF(FT!A652&lt;&gt;"",FT!A652*10,"")</f>
        <v/>
      </c>
      <c r="G652" s="53" t="str">
        <f>IF(FT!B652&lt;&gt;"",FT!B652*100,"")</f>
        <v/>
      </c>
      <c r="H652" s="53" t="str">
        <f t="shared" si="47"/>
        <v/>
      </c>
      <c r="I652" t="str">
        <f>IF(FT!B652&lt;&gt;"",FT!E652,"")</f>
        <v/>
      </c>
      <c r="J652" t="str">
        <f>IF(FT!B652&lt;&gt;"",FT!C652,"")</f>
        <v/>
      </c>
    </row>
    <row r="653" spans="5:10">
      <c r="E653">
        <f t="shared" si="48"/>
        <v>651</v>
      </c>
      <c r="F653" s="53" t="str">
        <f>IF(FT!A653&lt;&gt;"",FT!A653*10,"")</f>
        <v/>
      </c>
      <c r="G653" s="53" t="str">
        <f>IF(FT!B653&lt;&gt;"",FT!B653*100,"")</f>
        <v/>
      </c>
      <c r="H653" s="53" t="str">
        <f t="shared" si="47"/>
        <v/>
      </c>
      <c r="I653" t="str">
        <f>IF(FT!B653&lt;&gt;"",FT!E653,"")</f>
        <v/>
      </c>
      <c r="J653" t="str">
        <f>IF(FT!B653&lt;&gt;"",FT!C653,"")</f>
        <v/>
      </c>
    </row>
    <row r="654" spans="5:10">
      <c r="E654">
        <f t="shared" si="48"/>
        <v>652</v>
      </c>
      <c r="F654" s="53" t="str">
        <f>IF(FT!A654&lt;&gt;"",FT!A654*10,"")</f>
        <v/>
      </c>
      <c r="G654" s="53" t="str">
        <f>IF(FT!B654&lt;&gt;"",FT!B654*100,"")</f>
        <v/>
      </c>
      <c r="H654" s="53" t="str">
        <f t="shared" si="47"/>
        <v/>
      </c>
      <c r="I654" t="str">
        <f>IF(FT!B654&lt;&gt;"",FT!E654,"")</f>
        <v/>
      </c>
      <c r="J654" t="str">
        <f>IF(FT!B654&lt;&gt;"",FT!C654,"")</f>
        <v/>
      </c>
    </row>
    <row r="655" spans="5:10">
      <c r="E655">
        <f t="shared" si="48"/>
        <v>653</v>
      </c>
      <c r="F655" s="53" t="str">
        <f>IF(FT!A655&lt;&gt;"",FT!A655*10,"")</f>
        <v/>
      </c>
      <c r="G655" s="53" t="str">
        <f>IF(FT!B655&lt;&gt;"",FT!B655*100,"")</f>
        <v/>
      </c>
      <c r="H655" s="53" t="str">
        <f t="shared" si="47"/>
        <v/>
      </c>
      <c r="I655" t="str">
        <f>IF(FT!B655&lt;&gt;"",FT!E655,"")</f>
        <v/>
      </c>
      <c r="J655" t="str">
        <f>IF(FT!B655&lt;&gt;"",FT!C655,"")</f>
        <v/>
      </c>
    </row>
    <row r="656" spans="5:10">
      <c r="E656">
        <f t="shared" si="48"/>
        <v>654</v>
      </c>
      <c r="F656" s="53" t="str">
        <f>IF(FT!A656&lt;&gt;"",FT!A656*10,"")</f>
        <v/>
      </c>
      <c r="G656" s="53" t="str">
        <f>IF(FT!B656&lt;&gt;"",FT!B656*100,"")</f>
        <v/>
      </c>
      <c r="H656" s="53" t="str">
        <f t="shared" si="47"/>
        <v/>
      </c>
      <c r="I656" t="str">
        <f>IF(FT!B656&lt;&gt;"",FT!E656,"")</f>
        <v/>
      </c>
      <c r="J656" t="str">
        <f>IF(FT!B656&lt;&gt;"",FT!C656,"")</f>
        <v/>
      </c>
    </row>
    <row r="657" spans="5:10">
      <c r="E657">
        <f t="shared" si="48"/>
        <v>655</v>
      </c>
      <c r="F657" s="53" t="str">
        <f>IF(FT!A657&lt;&gt;"",FT!A657*10,"")</f>
        <v/>
      </c>
      <c r="G657" s="53" t="str">
        <f>IF(FT!B657&lt;&gt;"",FT!B657*100,"")</f>
        <v/>
      </c>
      <c r="H657" s="53" t="str">
        <f t="shared" si="47"/>
        <v/>
      </c>
      <c r="I657" t="str">
        <f>IF(FT!B657&lt;&gt;"",FT!E657,"")</f>
        <v/>
      </c>
      <c r="J657" t="str">
        <f>IF(FT!B657&lt;&gt;"",FT!C657,"")</f>
        <v/>
      </c>
    </row>
    <row r="658" spans="5:10">
      <c r="E658">
        <f t="shared" si="48"/>
        <v>656</v>
      </c>
      <c r="F658" s="53" t="str">
        <f>IF(FT!A658&lt;&gt;"",FT!A658*10,"")</f>
        <v/>
      </c>
      <c r="G658" s="53" t="str">
        <f>IF(FT!B658&lt;&gt;"",FT!B658*100,"")</f>
        <v/>
      </c>
      <c r="H658" s="53" t="str">
        <f t="shared" si="47"/>
        <v/>
      </c>
      <c r="I658" t="str">
        <f>IF(FT!B658&lt;&gt;"",FT!E658,"")</f>
        <v/>
      </c>
      <c r="J658" t="str">
        <f>IF(FT!B658&lt;&gt;"",FT!C658,"")</f>
        <v/>
      </c>
    </row>
    <row r="659" spans="5:10">
      <c r="E659">
        <f t="shared" si="48"/>
        <v>657</v>
      </c>
      <c r="F659" s="53" t="str">
        <f>IF(FT!A659&lt;&gt;"",FT!A659*10,"")</f>
        <v/>
      </c>
      <c r="G659" s="53" t="str">
        <f>IF(FT!B659&lt;&gt;"",FT!B659*100,"")</f>
        <v/>
      </c>
      <c r="H659" s="53" t="str">
        <f t="shared" si="47"/>
        <v/>
      </c>
      <c r="I659" t="str">
        <f>IF(FT!B659&lt;&gt;"",FT!E659,"")</f>
        <v/>
      </c>
      <c r="J659" t="str">
        <f>IF(FT!B659&lt;&gt;"",FT!C659,"")</f>
        <v/>
      </c>
    </row>
    <row r="660" spans="5:10">
      <c r="E660">
        <f t="shared" si="48"/>
        <v>658</v>
      </c>
      <c r="F660" s="53" t="str">
        <f>IF(FT!A660&lt;&gt;"",FT!A660*10,"")</f>
        <v/>
      </c>
      <c r="G660" s="53" t="str">
        <f>IF(FT!B660&lt;&gt;"",FT!B660*100,"")</f>
        <v/>
      </c>
      <c r="H660" s="53" t="str">
        <f t="shared" si="47"/>
        <v/>
      </c>
      <c r="I660" t="str">
        <f>IF(FT!B660&lt;&gt;"",FT!E660,"")</f>
        <v/>
      </c>
      <c r="J660" t="str">
        <f>IF(FT!B660&lt;&gt;"",FT!C660,"")</f>
        <v/>
      </c>
    </row>
    <row r="661" spans="5:10">
      <c r="E661">
        <f t="shared" si="48"/>
        <v>659</v>
      </c>
      <c r="F661" s="53" t="str">
        <f>IF(FT!A661&lt;&gt;"",FT!A661*10,"")</f>
        <v/>
      </c>
      <c r="G661" s="53" t="str">
        <f>IF(FT!B661&lt;&gt;"",FT!B661*100,"")</f>
        <v/>
      </c>
      <c r="H661" s="53" t="str">
        <f t="shared" si="47"/>
        <v/>
      </c>
      <c r="I661" t="str">
        <f>IF(FT!B661&lt;&gt;"",FT!E661,"")</f>
        <v/>
      </c>
      <c r="J661" t="str">
        <f>IF(FT!B661&lt;&gt;"",FT!C661,"")</f>
        <v/>
      </c>
    </row>
    <row r="662" spans="5:10">
      <c r="E662">
        <f t="shared" si="48"/>
        <v>660</v>
      </c>
      <c r="F662" s="53" t="str">
        <f>IF(FT!A662&lt;&gt;"",FT!A662*10,"")</f>
        <v/>
      </c>
      <c r="G662" s="53" t="str">
        <f>IF(FT!B662&lt;&gt;"",FT!B662*100,"")</f>
        <v/>
      </c>
      <c r="H662" s="53" t="str">
        <f t="shared" si="47"/>
        <v/>
      </c>
      <c r="I662" t="str">
        <f>IF(FT!B662&lt;&gt;"",FT!E662,"")</f>
        <v/>
      </c>
      <c r="J662" t="str">
        <f>IF(FT!B662&lt;&gt;"",FT!C662,"")</f>
        <v/>
      </c>
    </row>
    <row r="663" spans="5:10">
      <c r="E663">
        <f t="shared" si="48"/>
        <v>661</v>
      </c>
      <c r="F663" s="53" t="str">
        <f>IF(FT!A663&lt;&gt;"",FT!A663*10,"")</f>
        <v/>
      </c>
      <c r="G663" s="53" t="str">
        <f>IF(FT!B663&lt;&gt;"",FT!B663*100,"")</f>
        <v/>
      </c>
      <c r="H663" s="53" t="str">
        <f t="shared" si="47"/>
        <v/>
      </c>
      <c r="I663" t="str">
        <f>IF(FT!B663&lt;&gt;"",FT!E663,"")</f>
        <v/>
      </c>
      <c r="J663" t="str">
        <f>IF(FT!B663&lt;&gt;"",FT!C663,"")</f>
        <v/>
      </c>
    </row>
    <row r="664" spans="5:10">
      <c r="E664">
        <f t="shared" si="48"/>
        <v>662</v>
      </c>
      <c r="F664" s="53" t="str">
        <f>IF(FT!A664&lt;&gt;"",FT!A664*10,"")</f>
        <v/>
      </c>
      <c r="G664" s="53" t="str">
        <f>IF(FT!B664&lt;&gt;"",FT!B664*100,"")</f>
        <v/>
      </c>
      <c r="H664" s="53" t="str">
        <f t="shared" si="47"/>
        <v/>
      </c>
      <c r="I664" t="str">
        <f>IF(FT!B664&lt;&gt;"",FT!E664,"")</f>
        <v/>
      </c>
      <c r="J664" t="str">
        <f>IF(FT!B664&lt;&gt;"",FT!C664,"")</f>
        <v/>
      </c>
    </row>
    <row r="665" spans="5:10">
      <c r="E665">
        <f t="shared" si="48"/>
        <v>663</v>
      </c>
      <c r="F665" s="53" t="str">
        <f>IF(FT!A665&lt;&gt;"",FT!A665*10,"")</f>
        <v/>
      </c>
      <c r="G665" s="53" t="str">
        <f>IF(FT!B665&lt;&gt;"",FT!B665*100,"")</f>
        <v/>
      </c>
      <c r="H665" s="53" t="str">
        <f t="shared" si="47"/>
        <v/>
      </c>
      <c r="I665" t="str">
        <f>IF(FT!B665&lt;&gt;"",FT!E665,"")</f>
        <v/>
      </c>
      <c r="J665" t="str">
        <f>IF(FT!B665&lt;&gt;"",FT!C665,"")</f>
        <v/>
      </c>
    </row>
    <row r="666" spans="5:10">
      <c r="E666">
        <f t="shared" si="48"/>
        <v>664</v>
      </c>
      <c r="F666" s="53" t="str">
        <f>IF(FT!A666&lt;&gt;"",FT!A666*10,"")</f>
        <v/>
      </c>
      <c r="G666" s="53" t="str">
        <f>IF(FT!B666&lt;&gt;"",FT!B666*100,"")</f>
        <v/>
      </c>
      <c r="H666" s="53" t="str">
        <f t="shared" si="47"/>
        <v/>
      </c>
      <c r="I666" t="str">
        <f>IF(FT!B666&lt;&gt;"",FT!E666,"")</f>
        <v/>
      </c>
      <c r="J666" t="str">
        <f>IF(FT!B666&lt;&gt;"",FT!C666,"")</f>
        <v/>
      </c>
    </row>
    <row r="667" spans="5:10">
      <c r="E667">
        <f t="shared" si="48"/>
        <v>665</v>
      </c>
      <c r="F667" s="53" t="str">
        <f>IF(FT!A667&lt;&gt;"",FT!A667*10,"")</f>
        <v/>
      </c>
      <c r="G667" s="53" t="str">
        <f>IF(FT!B667&lt;&gt;"",FT!B667*100,"")</f>
        <v/>
      </c>
      <c r="H667" s="53" t="str">
        <f t="shared" si="47"/>
        <v/>
      </c>
      <c r="I667" t="str">
        <f>IF(FT!B667&lt;&gt;"",FT!E667,"")</f>
        <v/>
      </c>
      <c r="J667" t="str">
        <f>IF(FT!B667&lt;&gt;"",FT!C667,"")</f>
        <v/>
      </c>
    </row>
    <row r="668" spans="5:10">
      <c r="E668">
        <f t="shared" si="48"/>
        <v>666</v>
      </c>
      <c r="F668" s="53" t="str">
        <f>IF(FT!A668&lt;&gt;"",FT!A668*10,"")</f>
        <v/>
      </c>
      <c r="G668" s="53" t="str">
        <f>IF(FT!B668&lt;&gt;"",FT!B668*100,"")</f>
        <v/>
      </c>
      <c r="H668" s="53" t="str">
        <f t="shared" si="47"/>
        <v/>
      </c>
      <c r="I668" t="str">
        <f>IF(FT!B668&lt;&gt;"",FT!E668,"")</f>
        <v/>
      </c>
      <c r="J668" t="str">
        <f>IF(FT!B668&lt;&gt;"",FT!C668,"")</f>
        <v/>
      </c>
    </row>
    <row r="669" spans="5:10">
      <c r="E669">
        <f t="shared" si="48"/>
        <v>667</v>
      </c>
      <c r="F669" s="53" t="str">
        <f>IF(FT!A669&lt;&gt;"",FT!A669*10,"")</f>
        <v/>
      </c>
      <c r="G669" s="53" t="str">
        <f>IF(FT!B669&lt;&gt;"",FT!B669*100,"")</f>
        <v/>
      </c>
      <c r="H669" s="53" t="str">
        <f t="shared" si="47"/>
        <v/>
      </c>
      <c r="I669" t="str">
        <f>IF(FT!B669&lt;&gt;"",FT!E669,"")</f>
        <v/>
      </c>
      <c r="J669" t="str">
        <f>IF(FT!B669&lt;&gt;"",FT!C669,"")</f>
        <v/>
      </c>
    </row>
    <row r="670" spans="5:10">
      <c r="E670">
        <f t="shared" si="48"/>
        <v>668</v>
      </c>
      <c r="F670" s="53" t="str">
        <f>IF(FT!A670&lt;&gt;"",FT!A670*10,"")</f>
        <v/>
      </c>
      <c r="G670" s="53" t="str">
        <f>IF(FT!B670&lt;&gt;"",FT!B670*100,"")</f>
        <v/>
      </c>
      <c r="H670" s="53" t="str">
        <f t="shared" si="47"/>
        <v/>
      </c>
      <c r="I670" t="str">
        <f>IF(FT!B670&lt;&gt;"",FT!E670,"")</f>
        <v/>
      </c>
      <c r="J670" t="str">
        <f>IF(FT!B670&lt;&gt;"",FT!C670,"")</f>
        <v/>
      </c>
    </row>
    <row r="671" spans="5:10">
      <c r="E671">
        <f t="shared" si="48"/>
        <v>669</v>
      </c>
      <c r="F671" s="53" t="str">
        <f>IF(FT!A671&lt;&gt;"",FT!A671*10,"")</f>
        <v/>
      </c>
      <c r="G671" s="53" t="str">
        <f>IF(FT!B671&lt;&gt;"",FT!B671*100,"")</f>
        <v/>
      </c>
      <c r="H671" s="53" t="str">
        <f t="shared" si="47"/>
        <v/>
      </c>
      <c r="I671" t="str">
        <f>IF(FT!B671&lt;&gt;"",FT!E671,"")</f>
        <v/>
      </c>
      <c r="J671" t="str">
        <f>IF(FT!B671&lt;&gt;"",FT!C671,"")</f>
        <v/>
      </c>
    </row>
    <row r="672" spans="5:10">
      <c r="E672">
        <f t="shared" si="48"/>
        <v>670</v>
      </c>
      <c r="F672" s="53" t="str">
        <f>IF(FT!A672&lt;&gt;"",FT!A672*10,"")</f>
        <v/>
      </c>
      <c r="G672" s="53" t="str">
        <f>IF(FT!B672&lt;&gt;"",FT!B672*100,"")</f>
        <v/>
      </c>
      <c r="H672" s="53" t="str">
        <f t="shared" si="47"/>
        <v/>
      </c>
      <c r="I672" t="str">
        <f>IF(FT!B672&lt;&gt;"",FT!E672,"")</f>
        <v/>
      </c>
      <c r="J672" t="str">
        <f>IF(FT!B672&lt;&gt;"",FT!C672,"")</f>
        <v/>
      </c>
    </row>
    <row r="673" spans="5:10">
      <c r="E673">
        <f t="shared" si="48"/>
        <v>671</v>
      </c>
      <c r="F673" s="53" t="str">
        <f>IF(FT!A673&lt;&gt;"",FT!A673*10,"")</f>
        <v/>
      </c>
      <c r="G673" s="53" t="str">
        <f>IF(FT!B673&lt;&gt;"",FT!B673*100,"")</f>
        <v/>
      </c>
      <c r="H673" s="53" t="str">
        <f t="shared" si="47"/>
        <v/>
      </c>
      <c r="I673" t="str">
        <f>IF(FT!B673&lt;&gt;"",FT!E673,"")</f>
        <v/>
      </c>
      <c r="J673" t="str">
        <f>IF(FT!B673&lt;&gt;"",FT!C673,"")</f>
        <v/>
      </c>
    </row>
    <row r="674" spans="5:10">
      <c r="E674">
        <f t="shared" si="48"/>
        <v>672</v>
      </c>
      <c r="F674" s="53" t="str">
        <f>IF(FT!A674&lt;&gt;"",FT!A674*10,"")</f>
        <v/>
      </c>
      <c r="G674" s="53" t="str">
        <f>IF(FT!B674&lt;&gt;"",FT!B674*100,"")</f>
        <v/>
      </c>
      <c r="H674" s="53" t="str">
        <f t="shared" si="47"/>
        <v/>
      </c>
      <c r="I674" t="str">
        <f>IF(FT!B674&lt;&gt;"",FT!E674,"")</f>
        <v/>
      </c>
      <c r="J674" t="str">
        <f>IF(FT!B674&lt;&gt;"",FT!C674,"")</f>
        <v/>
      </c>
    </row>
    <row r="675" spans="5:10">
      <c r="E675">
        <f t="shared" si="48"/>
        <v>673</v>
      </c>
      <c r="F675" s="53" t="str">
        <f>IF(FT!A675&lt;&gt;"",FT!A675*10,"")</f>
        <v/>
      </c>
      <c r="G675" s="53" t="str">
        <f>IF(FT!B675&lt;&gt;"",FT!B675*100,"")</f>
        <v/>
      </c>
      <c r="H675" s="53" t="str">
        <f t="shared" si="47"/>
        <v/>
      </c>
      <c r="I675" t="str">
        <f>IF(FT!B675&lt;&gt;"",FT!E675,"")</f>
        <v/>
      </c>
      <c r="J675" t="str">
        <f>IF(FT!B675&lt;&gt;"",FT!C675,"")</f>
        <v/>
      </c>
    </row>
    <row r="676" spans="5:10">
      <c r="E676">
        <f t="shared" si="48"/>
        <v>674</v>
      </c>
      <c r="F676" s="53" t="str">
        <f>IF(FT!A676&lt;&gt;"",FT!A676*10,"")</f>
        <v/>
      </c>
      <c r="G676" s="53" t="str">
        <f>IF(FT!B676&lt;&gt;"",FT!B676*100,"")</f>
        <v/>
      </c>
      <c r="H676" s="53" t="str">
        <f t="shared" si="47"/>
        <v/>
      </c>
      <c r="I676" t="str">
        <f>IF(FT!B676&lt;&gt;"",FT!E676,"")</f>
        <v/>
      </c>
      <c r="J676" t="str">
        <f>IF(FT!B676&lt;&gt;"",FT!C676,"")</f>
        <v/>
      </c>
    </row>
    <row r="677" spans="5:10">
      <c r="E677">
        <f t="shared" si="48"/>
        <v>675</v>
      </c>
      <c r="F677" s="53" t="str">
        <f>IF(FT!A677&lt;&gt;"",FT!A677*10,"")</f>
        <v/>
      </c>
      <c r="G677" s="53" t="str">
        <f>IF(FT!B677&lt;&gt;"",FT!B677*100,"")</f>
        <v/>
      </c>
      <c r="H677" s="53" t="str">
        <f t="shared" si="47"/>
        <v/>
      </c>
      <c r="I677" t="str">
        <f>IF(FT!B677&lt;&gt;"",FT!E677,"")</f>
        <v/>
      </c>
      <c r="J677" t="str">
        <f>IF(FT!B677&lt;&gt;"",FT!C677,"")</f>
        <v/>
      </c>
    </row>
    <row r="678" spans="5:10">
      <c r="E678">
        <f t="shared" si="48"/>
        <v>676</v>
      </c>
      <c r="F678" s="53" t="str">
        <f>IF(FT!A678&lt;&gt;"",FT!A678*10,"")</f>
        <v/>
      </c>
      <c r="G678" s="53" t="str">
        <f>IF(FT!B678&lt;&gt;"",FT!B678*100,"")</f>
        <v/>
      </c>
      <c r="H678" s="53" t="str">
        <f t="shared" si="47"/>
        <v/>
      </c>
      <c r="I678" t="str">
        <f>IF(FT!B678&lt;&gt;"",FT!E678,"")</f>
        <v/>
      </c>
      <c r="J678" t="str">
        <f>IF(FT!B678&lt;&gt;"",FT!C678,"")</f>
        <v/>
      </c>
    </row>
    <row r="679" spans="5:10">
      <c r="E679">
        <f t="shared" si="48"/>
        <v>677</v>
      </c>
      <c r="F679" s="53" t="str">
        <f>IF(FT!A679&lt;&gt;"",FT!A679*10,"")</f>
        <v/>
      </c>
      <c r="G679" s="53" t="str">
        <f>IF(FT!B679&lt;&gt;"",FT!B679*100,"")</f>
        <v/>
      </c>
      <c r="H679" s="53" t="str">
        <f t="shared" si="47"/>
        <v/>
      </c>
      <c r="I679" t="str">
        <f>IF(FT!B679&lt;&gt;"",FT!E679,"")</f>
        <v/>
      </c>
      <c r="J679" t="str">
        <f>IF(FT!B679&lt;&gt;"",FT!C679,"")</f>
        <v/>
      </c>
    </row>
    <row r="680" spans="5:10">
      <c r="E680">
        <f t="shared" si="48"/>
        <v>678</v>
      </c>
      <c r="F680" s="53" t="str">
        <f>IF(FT!A680&lt;&gt;"",FT!A680*10,"")</f>
        <v/>
      </c>
      <c r="G680" s="53" t="str">
        <f>IF(FT!B680&lt;&gt;"",FT!B680*100,"")</f>
        <v/>
      </c>
      <c r="H680" s="53" t="str">
        <f t="shared" si="47"/>
        <v/>
      </c>
      <c r="I680" t="str">
        <f>IF(FT!B680&lt;&gt;"",FT!E680,"")</f>
        <v/>
      </c>
      <c r="J680" t="str">
        <f>IF(FT!B680&lt;&gt;"",FT!C680,"")</f>
        <v/>
      </c>
    </row>
    <row r="681" spans="5:10">
      <c r="E681">
        <f t="shared" si="48"/>
        <v>679</v>
      </c>
      <c r="F681" s="53" t="str">
        <f>IF(FT!A681&lt;&gt;"",FT!A681*10,"")</f>
        <v/>
      </c>
      <c r="G681" s="53" t="str">
        <f>IF(FT!B681&lt;&gt;"",FT!B681*100,"")</f>
        <v/>
      </c>
      <c r="H681" s="53" t="str">
        <f t="shared" si="47"/>
        <v/>
      </c>
      <c r="I681" t="str">
        <f>IF(FT!B681&lt;&gt;"",FT!E681,"")</f>
        <v/>
      </c>
      <c r="J681" t="str">
        <f>IF(FT!B681&lt;&gt;"",FT!C681,"")</f>
        <v/>
      </c>
    </row>
    <row r="682" spans="5:10">
      <c r="E682">
        <f t="shared" si="48"/>
        <v>680</v>
      </c>
      <c r="F682" s="53" t="str">
        <f>IF(FT!A682&lt;&gt;"",FT!A682*10,"")</f>
        <v/>
      </c>
      <c r="G682" s="53" t="str">
        <f>IF(FT!B682&lt;&gt;"",FT!B682*100,"")</f>
        <v/>
      </c>
      <c r="H682" s="53" t="str">
        <f t="shared" si="47"/>
        <v/>
      </c>
      <c r="I682" t="str">
        <f>IF(FT!B682&lt;&gt;"",FT!E682,"")</f>
        <v/>
      </c>
      <c r="J682" t="str">
        <f>IF(FT!B682&lt;&gt;"",FT!C682,"")</f>
        <v/>
      </c>
    </row>
    <row r="683" spans="5:10">
      <c r="E683">
        <f t="shared" si="48"/>
        <v>681</v>
      </c>
      <c r="F683" s="53" t="str">
        <f>IF(FT!A683&lt;&gt;"",FT!A683*10,"")</f>
        <v/>
      </c>
      <c r="G683" s="53" t="str">
        <f>IF(FT!B683&lt;&gt;"",FT!B683*100,"")</f>
        <v/>
      </c>
      <c r="H683" s="53" t="str">
        <f t="shared" si="47"/>
        <v/>
      </c>
      <c r="I683" t="str">
        <f>IF(FT!B683&lt;&gt;"",FT!E683,"")</f>
        <v/>
      </c>
      <c r="J683" t="str">
        <f>IF(FT!B683&lt;&gt;"",FT!C683,"")</f>
        <v/>
      </c>
    </row>
    <row r="684" spans="5:10">
      <c r="E684">
        <f t="shared" si="48"/>
        <v>682</v>
      </c>
      <c r="F684" s="53" t="str">
        <f>IF(FT!A684&lt;&gt;"",FT!A684*10,"")</f>
        <v/>
      </c>
      <c r="G684" s="53" t="str">
        <f>IF(FT!B684&lt;&gt;"",FT!B684*100,"")</f>
        <v/>
      </c>
      <c r="H684" s="53" t="str">
        <f t="shared" si="47"/>
        <v/>
      </c>
      <c r="I684" t="str">
        <f>IF(FT!B684&lt;&gt;"",FT!E684,"")</f>
        <v/>
      </c>
      <c r="J684" t="str">
        <f>IF(FT!B684&lt;&gt;"",FT!C684,"")</f>
        <v/>
      </c>
    </row>
    <row r="685" spans="5:10">
      <c r="E685">
        <f t="shared" si="48"/>
        <v>683</v>
      </c>
      <c r="F685" s="53" t="str">
        <f>IF(FT!A685&lt;&gt;"",FT!A685*10,"")</f>
        <v/>
      </c>
      <c r="G685" s="53" t="str">
        <f>IF(FT!B685&lt;&gt;"",FT!B685*100,"")</f>
        <v/>
      </c>
      <c r="H685" s="53" t="str">
        <f t="shared" si="47"/>
        <v/>
      </c>
      <c r="I685" t="str">
        <f>IF(FT!B685&lt;&gt;"",FT!E685,"")</f>
        <v/>
      </c>
      <c r="J685" t="str">
        <f>IF(FT!B685&lt;&gt;"",FT!C685,"")</f>
        <v/>
      </c>
    </row>
    <row r="686" spans="5:10">
      <c r="E686">
        <f t="shared" si="48"/>
        <v>684</v>
      </c>
      <c r="F686" s="53" t="str">
        <f>IF(FT!A686&lt;&gt;"",FT!A686*10,"")</f>
        <v/>
      </c>
      <c r="G686" s="53" t="str">
        <f>IF(FT!B686&lt;&gt;"",FT!B686*100,"")</f>
        <v/>
      </c>
      <c r="H686" s="53" t="str">
        <f t="shared" si="47"/>
        <v/>
      </c>
      <c r="I686" t="str">
        <f>IF(FT!B686&lt;&gt;"",FT!E686,"")</f>
        <v/>
      </c>
      <c r="J686" t="str">
        <f>IF(FT!B686&lt;&gt;"",FT!C686,"")</f>
        <v/>
      </c>
    </row>
    <row r="687" spans="5:10">
      <c r="E687">
        <f t="shared" si="48"/>
        <v>685</v>
      </c>
      <c r="F687" s="53" t="str">
        <f>IF(FT!A687&lt;&gt;"",FT!A687*10,"")</f>
        <v/>
      </c>
      <c r="G687" s="53" t="str">
        <f>IF(FT!B687&lt;&gt;"",FT!B687*100,"")</f>
        <v/>
      </c>
      <c r="H687" s="53" t="str">
        <f t="shared" si="47"/>
        <v/>
      </c>
      <c r="I687" t="str">
        <f>IF(FT!B687&lt;&gt;"",FT!E687,"")</f>
        <v/>
      </c>
      <c r="J687" t="str">
        <f>IF(FT!B687&lt;&gt;"",FT!C687,"")</f>
        <v/>
      </c>
    </row>
    <row r="688" spans="5:10">
      <c r="E688">
        <f t="shared" si="48"/>
        <v>686</v>
      </c>
      <c r="F688" s="53" t="str">
        <f>IF(FT!A688&lt;&gt;"",FT!A688*10,"")</f>
        <v/>
      </c>
      <c r="G688" s="53" t="str">
        <f>IF(FT!B688&lt;&gt;"",FT!B688*100,"")</f>
        <v/>
      </c>
      <c r="H688" s="53" t="str">
        <f t="shared" si="47"/>
        <v/>
      </c>
      <c r="I688" t="str">
        <f>IF(FT!B688&lt;&gt;"",FT!E688,"")</f>
        <v/>
      </c>
      <c r="J688" t="str">
        <f>IF(FT!B688&lt;&gt;"",FT!C688,"")</f>
        <v/>
      </c>
    </row>
    <row r="689" spans="5:10">
      <c r="E689">
        <f t="shared" si="48"/>
        <v>687</v>
      </c>
      <c r="F689" s="53" t="str">
        <f>IF(FT!A689&lt;&gt;"",FT!A689*10,"")</f>
        <v/>
      </c>
      <c r="G689" s="53" t="str">
        <f>IF(FT!B689&lt;&gt;"",FT!B689*100,"")</f>
        <v/>
      </c>
      <c r="H689" s="53" t="str">
        <f t="shared" si="47"/>
        <v/>
      </c>
      <c r="I689" t="str">
        <f>IF(FT!B689&lt;&gt;"",FT!E689,"")</f>
        <v/>
      </c>
      <c r="J689" t="str">
        <f>IF(FT!B689&lt;&gt;"",FT!C689,"")</f>
        <v/>
      </c>
    </row>
    <row r="690" spans="5:10">
      <c r="E690">
        <f t="shared" si="48"/>
        <v>688</v>
      </c>
      <c r="F690" s="53" t="str">
        <f>IF(FT!A690&lt;&gt;"",FT!A690*10,"")</f>
        <v/>
      </c>
      <c r="G690" s="53" t="str">
        <f>IF(FT!B690&lt;&gt;"",FT!B690*100,"")</f>
        <v/>
      </c>
      <c r="H690" s="53" t="str">
        <f t="shared" si="47"/>
        <v/>
      </c>
      <c r="I690" t="str">
        <f>IF(FT!B690&lt;&gt;"",FT!E690,"")</f>
        <v/>
      </c>
      <c r="J690" t="str">
        <f>IF(FT!B690&lt;&gt;"",FT!C690,"")</f>
        <v/>
      </c>
    </row>
    <row r="691" spans="5:10">
      <c r="E691">
        <f t="shared" si="48"/>
        <v>689</v>
      </c>
      <c r="F691" s="53" t="str">
        <f>IF(FT!A691&lt;&gt;"",FT!A691*10,"")</f>
        <v/>
      </c>
      <c r="G691" s="53" t="str">
        <f>IF(FT!B691&lt;&gt;"",FT!B691*100,"")</f>
        <v/>
      </c>
      <c r="H691" s="53" t="str">
        <f t="shared" si="47"/>
        <v/>
      </c>
      <c r="I691" t="str">
        <f>IF(FT!B691&lt;&gt;"",FT!E691,"")</f>
        <v/>
      </c>
      <c r="J691" t="str">
        <f>IF(FT!B691&lt;&gt;"",FT!C691,"")</f>
        <v/>
      </c>
    </row>
    <row r="692" spans="5:10">
      <c r="E692">
        <f t="shared" si="48"/>
        <v>690</v>
      </c>
      <c r="F692" s="53" t="str">
        <f>IF(FT!A692&lt;&gt;"",FT!A692*10,"")</f>
        <v/>
      </c>
      <c r="G692" s="53" t="str">
        <f>IF(FT!B692&lt;&gt;"",FT!B692*100,"")</f>
        <v/>
      </c>
      <c r="H692" s="53" t="str">
        <f t="shared" si="47"/>
        <v/>
      </c>
      <c r="I692" t="str">
        <f>IF(FT!B692&lt;&gt;"",FT!E692,"")</f>
        <v/>
      </c>
      <c r="J692" t="str">
        <f>IF(FT!B692&lt;&gt;"",FT!C692,"")</f>
        <v/>
      </c>
    </row>
    <row r="693" spans="5:10">
      <c r="E693">
        <f t="shared" si="48"/>
        <v>691</v>
      </c>
      <c r="F693" s="53" t="str">
        <f>IF(FT!A693&lt;&gt;"",FT!A693*10,"")</f>
        <v/>
      </c>
      <c r="G693" s="53" t="str">
        <f>IF(FT!B693&lt;&gt;"",FT!B693*100,"")</f>
        <v/>
      </c>
      <c r="H693" s="53" t="str">
        <f t="shared" si="47"/>
        <v/>
      </c>
      <c r="I693" t="str">
        <f>IF(FT!B693&lt;&gt;"",FT!E693,"")</f>
        <v/>
      </c>
      <c r="J693" t="str">
        <f>IF(FT!B693&lt;&gt;"",FT!C693,"")</f>
        <v/>
      </c>
    </row>
    <row r="694" spans="5:10">
      <c r="E694">
        <f t="shared" si="48"/>
        <v>692</v>
      </c>
      <c r="F694" s="53" t="str">
        <f>IF(FT!A694&lt;&gt;"",FT!A694*10,"")</f>
        <v/>
      </c>
      <c r="G694" s="53" t="str">
        <f>IF(FT!B694&lt;&gt;"",FT!B694*100,"")</f>
        <v/>
      </c>
      <c r="H694" s="53" t="str">
        <f t="shared" si="47"/>
        <v/>
      </c>
      <c r="I694" t="str">
        <f>IF(FT!B694&lt;&gt;"",FT!E694,"")</f>
        <v/>
      </c>
      <c r="J694" t="str">
        <f>IF(FT!B694&lt;&gt;"",FT!C694,"")</f>
        <v/>
      </c>
    </row>
    <row r="695" spans="5:10">
      <c r="E695">
        <f t="shared" si="48"/>
        <v>693</v>
      </c>
      <c r="F695" s="53" t="str">
        <f>IF(FT!A695&lt;&gt;"",FT!A695*10,"")</f>
        <v/>
      </c>
      <c r="G695" s="53" t="str">
        <f>IF(FT!B695&lt;&gt;"",FT!B695*100,"")</f>
        <v/>
      </c>
      <c r="H695" s="53" t="str">
        <f t="shared" si="47"/>
        <v/>
      </c>
      <c r="I695" t="str">
        <f>IF(FT!B695&lt;&gt;"",FT!E695,"")</f>
        <v/>
      </c>
      <c r="J695" t="str">
        <f>IF(FT!B695&lt;&gt;"",FT!C695,"")</f>
        <v/>
      </c>
    </row>
    <row r="696" spans="5:10">
      <c r="E696">
        <f t="shared" si="48"/>
        <v>694</v>
      </c>
      <c r="F696" s="53" t="str">
        <f>IF(FT!A696&lt;&gt;"",FT!A696*10,"")</f>
        <v/>
      </c>
      <c r="G696" s="53" t="str">
        <f>IF(FT!B696&lt;&gt;"",FT!B696*100,"")</f>
        <v/>
      </c>
      <c r="H696" s="53" t="str">
        <f t="shared" si="47"/>
        <v/>
      </c>
      <c r="I696" t="str">
        <f>IF(FT!B696&lt;&gt;"",FT!E696,"")</f>
        <v/>
      </c>
      <c r="J696" t="str">
        <f>IF(FT!B696&lt;&gt;"",FT!C696,"")</f>
        <v/>
      </c>
    </row>
    <row r="697" spans="5:10">
      <c r="E697">
        <f t="shared" si="48"/>
        <v>695</v>
      </c>
      <c r="F697" s="53" t="str">
        <f>IF(FT!A697&lt;&gt;"",FT!A697*10,"")</f>
        <v/>
      </c>
      <c r="G697" s="53" t="str">
        <f>IF(FT!B697&lt;&gt;"",FT!B697*100,"")</f>
        <v/>
      </c>
      <c r="H697" s="53" t="str">
        <f t="shared" si="47"/>
        <v/>
      </c>
      <c r="I697" t="str">
        <f>IF(FT!B697&lt;&gt;"",FT!E697,"")</f>
        <v/>
      </c>
      <c r="J697" t="str">
        <f>IF(FT!B697&lt;&gt;"",FT!C697,"")</f>
        <v/>
      </c>
    </row>
    <row r="698" spans="5:10">
      <c r="E698">
        <f t="shared" si="48"/>
        <v>696</v>
      </c>
      <c r="F698" s="53" t="str">
        <f>IF(FT!A698&lt;&gt;"",FT!A698*10,"")</f>
        <v/>
      </c>
      <c r="G698" s="53" t="str">
        <f>IF(FT!B698&lt;&gt;"",FT!B698*100,"")</f>
        <v/>
      </c>
      <c r="H698" s="53" t="str">
        <f t="shared" si="47"/>
        <v/>
      </c>
      <c r="I698" t="str">
        <f>IF(FT!B698&lt;&gt;"",FT!E698,"")</f>
        <v/>
      </c>
      <c r="J698" t="str">
        <f>IF(FT!B698&lt;&gt;"",FT!C698,"")</f>
        <v/>
      </c>
    </row>
    <row r="699" spans="5:10">
      <c r="E699">
        <f t="shared" si="48"/>
        <v>697</v>
      </c>
      <c r="F699" s="53" t="str">
        <f>IF(FT!A699&lt;&gt;"",FT!A699*10,"")</f>
        <v/>
      </c>
      <c r="G699" s="53" t="str">
        <f>IF(FT!B699&lt;&gt;"",FT!B699*100,"")</f>
        <v/>
      </c>
      <c r="H699" s="53" t="str">
        <f t="shared" si="47"/>
        <v/>
      </c>
      <c r="I699" t="str">
        <f>IF(FT!B699&lt;&gt;"",FT!E699,"")</f>
        <v/>
      </c>
      <c r="J699" t="str">
        <f>IF(FT!B699&lt;&gt;"",FT!C699,"")</f>
        <v/>
      </c>
    </row>
    <row r="700" spans="5:10">
      <c r="E700">
        <f t="shared" si="48"/>
        <v>698</v>
      </c>
      <c r="F700" s="53" t="str">
        <f>IF(FT!A700&lt;&gt;"",FT!A700*10,"")</f>
        <v/>
      </c>
      <c r="G700" s="53" t="str">
        <f>IF(FT!B700&lt;&gt;"",FT!B700*100,"")</f>
        <v/>
      </c>
      <c r="H700" s="53" t="str">
        <f t="shared" si="47"/>
        <v/>
      </c>
      <c r="I700" t="str">
        <f>IF(FT!B700&lt;&gt;"",FT!E700,"")</f>
        <v/>
      </c>
      <c r="J700" t="str">
        <f>IF(FT!B700&lt;&gt;"",FT!C700,"")</f>
        <v/>
      </c>
    </row>
    <row r="701" spans="5:10">
      <c r="E701">
        <f t="shared" si="48"/>
        <v>699</v>
      </c>
      <c r="F701" s="53" t="str">
        <f>IF(FT!A701&lt;&gt;"",FT!A701*10,"")</f>
        <v/>
      </c>
      <c r="G701" s="53" t="str">
        <f>IF(FT!B701&lt;&gt;"",FT!B701*100,"")</f>
        <v/>
      </c>
      <c r="H701" s="53" t="str">
        <f t="shared" si="47"/>
        <v/>
      </c>
      <c r="I701" t="str">
        <f>IF(FT!B701&lt;&gt;"",FT!E701,"")</f>
        <v/>
      </c>
      <c r="J701" t="str">
        <f>IF(FT!B701&lt;&gt;"",FT!C701,"")</f>
        <v/>
      </c>
    </row>
    <row r="702" spans="5:10">
      <c r="E702">
        <f t="shared" si="48"/>
        <v>700</v>
      </c>
      <c r="F702" s="53" t="str">
        <f>IF(FT!A702&lt;&gt;"",FT!A702*10,"")</f>
        <v/>
      </c>
      <c r="G702" s="53" t="str">
        <f>IF(FT!B702&lt;&gt;"",FT!B702*100,"")</f>
        <v/>
      </c>
      <c r="H702" s="53" t="str">
        <f t="shared" si="47"/>
        <v/>
      </c>
      <c r="I702" t="str">
        <f>IF(FT!B702&lt;&gt;"",FT!E702,"")</f>
        <v/>
      </c>
      <c r="J702" t="str">
        <f>IF(FT!B702&lt;&gt;"",FT!C702,"")</f>
        <v/>
      </c>
    </row>
    <row r="703" spans="5:10">
      <c r="E703">
        <f t="shared" si="48"/>
        <v>701</v>
      </c>
      <c r="F703" s="53" t="str">
        <f>IF(FT!A703&lt;&gt;"",FT!A703*10,"")</f>
        <v/>
      </c>
      <c r="G703" s="53" t="str">
        <f>IF(FT!B703&lt;&gt;"",FT!B703*100,"")</f>
        <v/>
      </c>
      <c r="H703" s="53" t="str">
        <f t="shared" si="47"/>
        <v/>
      </c>
      <c r="I703" t="str">
        <f>IF(FT!B703&lt;&gt;"",FT!E703,"")</f>
        <v/>
      </c>
      <c r="J703" t="str">
        <f>IF(FT!B703&lt;&gt;"",FT!C703,"")</f>
        <v/>
      </c>
    </row>
    <row r="704" spans="5:10">
      <c r="E704">
        <f t="shared" si="48"/>
        <v>702</v>
      </c>
      <c r="F704" s="53" t="str">
        <f>IF(FT!A704&lt;&gt;"",FT!A704*10,"")</f>
        <v/>
      </c>
      <c r="G704" s="53" t="str">
        <f>IF(FT!B704&lt;&gt;"",FT!B704*100,"")</f>
        <v/>
      </c>
      <c r="H704" s="53" t="str">
        <f t="shared" si="47"/>
        <v/>
      </c>
      <c r="I704" t="str">
        <f>IF(FT!B704&lt;&gt;"",FT!E704,"")</f>
        <v/>
      </c>
      <c r="J704" t="str">
        <f>IF(FT!B704&lt;&gt;"",FT!C704,"")</f>
        <v/>
      </c>
    </row>
    <row r="705" spans="5:10">
      <c r="E705">
        <f t="shared" si="48"/>
        <v>703</v>
      </c>
      <c r="F705" s="53" t="str">
        <f>IF(FT!A705&lt;&gt;"",FT!A705*10,"")</f>
        <v/>
      </c>
      <c r="G705" s="53" t="str">
        <f>IF(FT!B705&lt;&gt;"",FT!B705*100,"")</f>
        <v/>
      </c>
      <c r="H705" s="53" t="str">
        <f t="shared" si="47"/>
        <v/>
      </c>
      <c r="I705" t="str">
        <f>IF(FT!B705&lt;&gt;"",FT!E705,"")</f>
        <v/>
      </c>
      <c r="J705" t="str">
        <f>IF(FT!B705&lt;&gt;"",FT!C705,"")</f>
        <v/>
      </c>
    </row>
    <row r="706" spans="5:10">
      <c r="E706">
        <f t="shared" si="48"/>
        <v>704</v>
      </c>
      <c r="F706" s="53" t="str">
        <f>IF(FT!A706&lt;&gt;"",FT!A706*10,"")</f>
        <v/>
      </c>
      <c r="G706" s="53" t="str">
        <f>IF(FT!B706&lt;&gt;"",FT!B706*100,"")</f>
        <v/>
      </c>
      <c r="H706" s="53" t="str">
        <f t="shared" si="47"/>
        <v/>
      </c>
      <c r="I706" t="str">
        <f>IF(FT!B706&lt;&gt;"",FT!E706,"")</f>
        <v/>
      </c>
      <c r="J706" t="str">
        <f>IF(FT!B706&lt;&gt;"",FT!C706,"")</f>
        <v/>
      </c>
    </row>
    <row r="707" spans="5:10">
      <c r="E707">
        <f t="shared" si="48"/>
        <v>705</v>
      </c>
      <c r="F707" s="53" t="str">
        <f>IF(FT!A707&lt;&gt;"",FT!A707*10,"")</f>
        <v/>
      </c>
      <c r="G707" s="53" t="str">
        <f>IF(FT!B707&lt;&gt;"",FT!B707*100,"")</f>
        <v/>
      </c>
      <c r="H707" s="53" t="str">
        <f t="shared" ref="H707:H770" si="49">(IF(F707&lt;&gt;"",1,""))</f>
        <v/>
      </c>
      <c r="I707" t="str">
        <f>IF(FT!B707&lt;&gt;"",FT!E707,"")</f>
        <v/>
      </c>
      <c r="J707" t="str">
        <f>IF(FT!B707&lt;&gt;"",FT!C707,"")</f>
        <v/>
      </c>
    </row>
    <row r="708" spans="5:10">
      <c r="E708">
        <f t="shared" ref="E708:E771" si="50">E707+1</f>
        <v>706</v>
      </c>
      <c r="F708" s="53" t="str">
        <f>IF(FT!A708&lt;&gt;"",FT!A708*10,"")</f>
        <v/>
      </c>
      <c r="G708" s="53" t="str">
        <f>IF(FT!B708&lt;&gt;"",FT!B708*100,"")</f>
        <v/>
      </c>
      <c r="H708" s="53" t="str">
        <f t="shared" si="49"/>
        <v/>
      </c>
      <c r="I708" t="str">
        <f>IF(FT!B708&lt;&gt;"",FT!E708,"")</f>
        <v/>
      </c>
      <c r="J708" t="str">
        <f>IF(FT!B708&lt;&gt;"",FT!C708,"")</f>
        <v/>
      </c>
    </row>
    <row r="709" spans="5:10">
      <c r="E709">
        <f t="shared" si="50"/>
        <v>707</v>
      </c>
      <c r="F709" s="53" t="str">
        <f>IF(FT!A709&lt;&gt;"",FT!A709*10,"")</f>
        <v/>
      </c>
      <c r="G709" s="53" t="str">
        <f>IF(FT!B709&lt;&gt;"",FT!B709*100,"")</f>
        <v/>
      </c>
      <c r="H709" s="53" t="str">
        <f t="shared" si="49"/>
        <v/>
      </c>
      <c r="I709" t="str">
        <f>IF(FT!B709&lt;&gt;"",FT!E709,"")</f>
        <v/>
      </c>
      <c r="J709" t="str">
        <f>IF(FT!B709&lt;&gt;"",FT!C709,"")</f>
        <v/>
      </c>
    </row>
    <row r="710" spans="5:10">
      <c r="E710">
        <f t="shared" si="50"/>
        <v>708</v>
      </c>
      <c r="F710" s="53" t="str">
        <f>IF(FT!A710&lt;&gt;"",FT!A710*10,"")</f>
        <v/>
      </c>
      <c r="G710" s="53" t="str">
        <f>IF(FT!B710&lt;&gt;"",FT!B710*100,"")</f>
        <v/>
      </c>
      <c r="H710" s="53" t="str">
        <f t="shared" si="49"/>
        <v/>
      </c>
      <c r="I710" t="str">
        <f>IF(FT!B710&lt;&gt;"",FT!E710,"")</f>
        <v/>
      </c>
      <c r="J710" t="str">
        <f>IF(FT!B710&lt;&gt;"",FT!C710,"")</f>
        <v/>
      </c>
    </row>
    <row r="711" spans="5:10">
      <c r="E711">
        <f t="shared" si="50"/>
        <v>709</v>
      </c>
      <c r="F711" s="53" t="str">
        <f>IF(FT!A711&lt;&gt;"",FT!A711*10,"")</f>
        <v/>
      </c>
      <c r="G711" s="53" t="str">
        <f>IF(FT!B711&lt;&gt;"",FT!B711*100,"")</f>
        <v/>
      </c>
      <c r="H711" s="53" t="str">
        <f t="shared" si="49"/>
        <v/>
      </c>
      <c r="I711" t="str">
        <f>IF(FT!B711&lt;&gt;"",FT!E711,"")</f>
        <v/>
      </c>
      <c r="J711" t="str">
        <f>IF(FT!B711&lt;&gt;"",FT!C711,"")</f>
        <v/>
      </c>
    </row>
    <row r="712" spans="5:10">
      <c r="E712">
        <f t="shared" si="50"/>
        <v>710</v>
      </c>
      <c r="F712" s="53" t="str">
        <f>IF(FT!A712&lt;&gt;"",FT!A712*10,"")</f>
        <v/>
      </c>
      <c r="G712" s="53" t="str">
        <f>IF(FT!B712&lt;&gt;"",FT!B712*100,"")</f>
        <v/>
      </c>
      <c r="H712" s="53" t="str">
        <f t="shared" si="49"/>
        <v/>
      </c>
      <c r="I712" t="str">
        <f>IF(FT!B712&lt;&gt;"",FT!E712,"")</f>
        <v/>
      </c>
      <c r="J712" t="str">
        <f>IF(FT!B712&lt;&gt;"",FT!C712,"")</f>
        <v/>
      </c>
    </row>
    <row r="713" spans="5:10">
      <c r="E713">
        <f t="shared" si="50"/>
        <v>711</v>
      </c>
      <c r="F713" s="53" t="str">
        <f>IF(FT!A713&lt;&gt;"",FT!A713*10,"")</f>
        <v/>
      </c>
      <c r="G713" s="53" t="str">
        <f>IF(FT!B713&lt;&gt;"",FT!B713*100,"")</f>
        <v/>
      </c>
      <c r="H713" s="53" t="str">
        <f t="shared" si="49"/>
        <v/>
      </c>
      <c r="I713" t="str">
        <f>IF(FT!B713&lt;&gt;"",FT!E713,"")</f>
        <v/>
      </c>
      <c r="J713" t="str">
        <f>IF(FT!B713&lt;&gt;"",FT!C713,"")</f>
        <v/>
      </c>
    </row>
    <row r="714" spans="5:10">
      <c r="E714">
        <f t="shared" si="50"/>
        <v>712</v>
      </c>
      <c r="F714" s="53" t="str">
        <f>IF(FT!A714&lt;&gt;"",FT!A714*10,"")</f>
        <v/>
      </c>
      <c r="G714" s="53" t="str">
        <f>IF(FT!B714&lt;&gt;"",FT!B714*100,"")</f>
        <v/>
      </c>
      <c r="H714" s="53" t="str">
        <f t="shared" si="49"/>
        <v/>
      </c>
      <c r="I714" t="str">
        <f>IF(FT!B714&lt;&gt;"",FT!E714,"")</f>
        <v/>
      </c>
      <c r="J714" t="str">
        <f>IF(FT!B714&lt;&gt;"",FT!C714,"")</f>
        <v/>
      </c>
    </row>
    <row r="715" spans="5:10">
      <c r="E715">
        <f t="shared" si="50"/>
        <v>713</v>
      </c>
      <c r="F715" s="53" t="str">
        <f>IF(FT!A715&lt;&gt;"",FT!A715*10,"")</f>
        <v/>
      </c>
      <c r="G715" s="53" t="str">
        <f>IF(FT!B715&lt;&gt;"",FT!B715*100,"")</f>
        <v/>
      </c>
      <c r="H715" s="53" t="str">
        <f t="shared" si="49"/>
        <v/>
      </c>
      <c r="I715" t="str">
        <f>IF(FT!B715&lt;&gt;"",FT!E715,"")</f>
        <v/>
      </c>
      <c r="J715" t="str">
        <f>IF(FT!B715&lt;&gt;"",FT!C715,"")</f>
        <v/>
      </c>
    </row>
    <row r="716" spans="5:10">
      <c r="E716">
        <f t="shared" si="50"/>
        <v>714</v>
      </c>
      <c r="F716" s="53" t="str">
        <f>IF(FT!A716&lt;&gt;"",FT!A716*10,"")</f>
        <v/>
      </c>
      <c r="G716" s="53" t="str">
        <f>IF(FT!B716&lt;&gt;"",FT!B716*100,"")</f>
        <v/>
      </c>
      <c r="H716" s="53" t="str">
        <f t="shared" si="49"/>
        <v/>
      </c>
      <c r="I716" t="str">
        <f>IF(FT!B716&lt;&gt;"",FT!E716,"")</f>
        <v/>
      </c>
      <c r="J716" t="str">
        <f>IF(FT!B716&lt;&gt;"",FT!C716,"")</f>
        <v/>
      </c>
    </row>
    <row r="717" spans="5:10">
      <c r="E717">
        <f t="shared" si="50"/>
        <v>715</v>
      </c>
      <c r="F717" s="53" t="str">
        <f>IF(FT!A717&lt;&gt;"",FT!A717*10,"")</f>
        <v/>
      </c>
      <c r="G717" s="53" t="str">
        <f>IF(FT!B717&lt;&gt;"",FT!B717*100,"")</f>
        <v/>
      </c>
      <c r="H717" s="53" t="str">
        <f t="shared" si="49"/>
        <v/>
      </c>
      <c r="I717" t="str">
        <f>IF(FT!B717&lt;&gt;"",FT!E717,"")</f>
        <v/>
      </c>
      <c r="J717" t="str">
        <f>IF(FT!B717&lt;&gt;"",FT!C717,"")</f>
        <v/>
      </c>
    </row>
    <row r="718" spans="5:10">
      <c r="E718">
        <f t="shared" si="50"/>
        <v>716</v>
      </c>
      <c r="F718" s="53" t="str">
        <f>IF(FT!A718&lt;&gt;"",FT!A718*10,"")</f>
        <v/>
      </c>
      <c r="G718" s="53" t="str">
        <f>IF(FT!B718&lt;&gt;"",FT!B718*100,"")</f>
        <v/>
      </c>
      <c r="H718" s="53" t="str">
        <f t="shared" si="49"/>
        <v/>
      </c>
      <c r="I718" t="str">
        <f>IF(FT!B718&lt;&gt;"",FT!E718,"")</f>
        <v/>
      </c>
      <c r="J718" t="str">
        <f>IF(FT!B718&lt;&gt;"",FT!C718,"")</f>
        <v/>
      </c>
    </row>
    <row r="719" spans="5:10">
      <c r="E719">
        <f t="shared" si="50"/>
        <v>717</v>
      </c>
      <c r="F719" s="53" t="str">
        <f>IF(FT!A719&lt;&gt;"",FT!A719*10,"")</f>
        <v/>
      </c>
      <c r="G719" s="53" t="str">
        <f>IF(FT!B719&lt;&gt;"",FT!B719*100,"")</f>
        <v/>
      </c>
      <c r="H719" s="53" t="str">
        <f t="shared" si="49"/>
        <v/>
      </c>
      <c r="I719" t="str">
        <f>IF(FT!B719&lt;&gt;"",FT!E719,"")</f>
        <v/>
      </c>
      <c r="J719" t="str">
        <f>IF(FT!B719&lt;&gt;"",FT!C719,"")</f>
        <v/>
      </c>
    </row>
    <row r="720" spans="5:10">
      <c r="E720">
        <f t="shared" si="50"/>
        <v>718</v>
      </c>
      <c r="F720" s="53" t="str">
        <f>IF(FT!A720&lt;&gt;"",FT!A720*10,"")</f>
        <v/>
      </c>
      <c r="G720" s="53" t="str">
        <f>IF(FT!B720&lt;&gt;"",FT!B720*100,"")</f>
        <v/>
      </c>
      <c r="H720" s="53" t="str">
        <f t="shared" si="49"/>
        <v/>
      </c>
      <c r="I720" t="str">
        <f>IF(FT!B720&lt;&gt;"",FT!E720,"")</f>
        <v/>
      </c>
      <c r="J720" t="str">
        <f>IF(FT!B720&lt;&gt;"",FT!C720,"")</f>
        <v/>
      </c>
    </row>
    <row r="721" spans="5:10">
      <c r="E721">
        <f t="shared" si="50"/>
        <v>719</v>
      </c>
      <c r="F721" s="53" t="str">
        <f>IF(FT!A721&lt;&gt;"",FT!A721*10,"")</f>
        <v/>
      </c>
      <c r="G721" s="53" t="str">
        <f>IF(FT!B721&lt;&gt;"",FT!B721*100,"")</f>
        <v/>
      </c>
      <c r="H721" s="53" t="str">
        <f t="shared" si="49"/>
        <v/>
      </c>
      <c r="I721" t="str">
        <f>IF(FT!B721&lt;&gt;"",FT!E721,"")</f>
        <v/>
      </c>
      <c r="J721" t="str">
        <f>IF(FT!B721&lt;&gt;"",FT!C721,"")</f>
        <v/>
      </c>
    </row>
    <row r="722" spans="5:10">
      <c r="E722">
        <f t="shared" si="50"/>
        <v>720</v>
      </c>
      <c r="F722" s="53" t="str">
        <f>IF(FT!A722&lt;&gt;"",FT!A722*10,"")</f>
        <v/>
      </c>
      <c r="G722" s="53" t="str">
        <f>IF(FT!B722&lt;&gt;"",FT!B722*100,"")</f>
        <v/>
      </c>
      <c r="H722" s="53" t="str">
        <f t="shared" si="49"/>
        <v/>
      </c>
      <c r="I722" t="str">
        <f>IF(FT!B722&lt;&gt;"",FT!E722,"")</f>
        <v/>
      </c>
      <c r="J722" t="str">
        <f>IF(FT!B722&lt;&gt;"",FT!C722,"")</f>
        <v/>
      </c>
    </row>
    <row r="723" spans="5:10">
      <c r="E723">
        <f t="shared" si="50"/>
        <v>721</v>
      </c>
      <c r="F723" s="53" t="str">
        <f>IF(FT!A723&lt;&gt;"",FT!A723*10,"")</f>
        <v/>
      </c>
      <c r="G723" s="53" t="str">
        <f>IF(FT!B723&lt;&gt;"",FT!B723*100,"")</f>
        <v/>
      </c>
      <c r="H723" s="53" t="str">
        <f t="shared" si="49"/>
        <v/>
      </c>
      <c r="I723" t="str">
        <f>IF(FT!B723&lt;&gt;"",FT!E723,"")</f>
        <v/>
      </c>
      <c r="J723" t="str">
        <f>IF(FT!B723&lt;&gt;"",FT!C723,"")</f>
        <v/>
      </c>
    </row>
    <row r="724" spans="5:10">
      <c r="E724">
        <f t="shared" si="50"/>
        <v>722</v>
      </c>
      <c r="F724" s="53" t="str">
        <f>IF(FT!A724&lt;&gt;"",FT!A724*10,"")</f>
        <v/>
      </c>
      <c r="G724" s="53" t="str">
        <f>IF(FT!B724&lt;&gt;"",FT!B724*100,"")</f>
        <v/>
      </c>
      <c r="H724" s="53" t="str">
        <f t="shared" si="49"/>
        <v/>
      </c>
      <c r="I724" t="str">
        <f>IF(FT!B724&lt;&gt;"",FT!E724,"")</f>
        <v/>
      </c>
      <c r="J724" t="str">
        <f>IF(FT!B724&lt;&gt;"",FT!C724,"")</f>
        <v/>
      </c>
    </row>
    <row r="725" spans="5:10">
      <c r="E725">
        <f t="shared" si="50"/>
        <v>723</v>
      </c>
      <c r="F725" s="53" t="str">
        <f>IF(FT!A725&lt;&gt;"",FT!A725*10,"")</f>
        <v/>
      </c>
      <c r="G725" s="53" t="str">
        <f>IF(FT!B725&lt;&gt;"",FT!B725*100,"")</f>
        <v/>
      </c>
      <c r="H725" s="53" t="str">
        <f t="shared" si="49"/>
        <v/>
      </c>
      <c r="I725" t="str">
        <f>IF(FT!B725&lt;&gt;"",FT!E725,"")</f>
        <v/>
      </c>
      <c r="J725" t="str">
        <f>IF(FT!B725&lt;&gt;"",FT!C725,"")</f>
        <v/>
      </c>
    </row>
    <row r="726" spans="5:10">
      <c r="E726">
        <f t="shared" si="50"/>
        <v>724</v>
      </c>
      <c r="F726" s="53" t="str">
        <f>IF(FT!A726&lt;&gt;"",FT!A726*10,"")</f>
        <v/>
      </c>
      <c r="G726" s="53" t="str">
        <f>IF(FT!B726&lt;&gt;"",FT!B726*100,"")</f>
        <v/>
      </c>
      <c r="H726" s="53" t="str">
        <f t="shared" si="49"/>
        <v/>
      </c>
      <c r="I726" t="str">
        <f>IF(FT!B726&lt;&gt;"",FT!E726,"")</f>
        <v/>
      </c>
      <c r="J726" t="str">
        <f>IF(FT!B726&lt;&gt;"",FT!C726,"")</f>
        <v/>
      </c>
    </row>
    <row r="727" spans="5:10">
      <c r="E727">
        <f t="shared" si="50"/>
        <v>725</v>
      </c>
      <c r="F727" s="53" t="str">
        <f>IF(FT!A727&lt;&gt;"",FT!A727*10,"")</f>
        <v/>
      </c>
      <c r="G727" s="53" t="str">
        <f>IF(FT!B727&lt;&gt;"",FT!B727*100,"")</f>
        <v/>
      </c>
      <c r="H727" s="53" t="str">
        <f t="shared" si="49"/>
        <v/>
      </c>
      <c r="I727" t="str">
        <f>IF(FT!B727&lt;&gt;"",FT!E727,"")</f>
        <v/>
      </c>
      <c r="J727" t="str">
        <f>IF(FT!B727&lt;&gt;"",FT!C727,"")</f>
        <v/>
      </c>
    </row>
    <row r="728" spans="5:10">
      <c r="E728">
        <f t="shared" si="50"/>
        <v>726</v>
      </c>
      <c r="F728" s="53" t="str">
        <f>IF(FT!A728&lt;&gt;"",FT!A728*10,"")</f>
        <v/>
      </c>
      <c r="G728" s="53" t="str">
        <f>IF(FT!B728&lt;&gt;"",FT!B728*100,"")</f>
        <v/>
      </c>
      <c r="H728" s="53" t="str">
        <f t="shared" si="49"/>
        <v/>
      </c>
      <c r="I728" t="str">
        <f>IF(FT!B728&lt;&gt;"",FT!E728,"")</f>
        <v/>
      </c>
      <c r="J728" t="str">
        <f>IF(FT!B728&lt;&gt;"",FT!C728,"")</f>
        <v/>
      </c>
    </row>
    <row r="729" spans="5:10">
      <c r="E729">
        <f t="shared" si="50"/>
        <v>727</v>
      </c>
      <c r="F729" s="53" t="str">
        <f>IF(FT!A729&lt;&gt;"",FT!A729*10,"")</f>
        <v/>
      </c>
      <c r="G729" s="53" t="str">
        <f>IF(FT!B729&lt;&gt;"",FT!B729*100,"")</f>
        <v/>
      </c>
      <c r="H729" s="53" t="str">
        <f t="shared" si="49"/>
        <v/>
      </c>
      <c r="I729" t="str">
        <f>IF(FT!B729&lt;&gt;"",FT!E729,"")</f>
        <v/>
      </c>
      <c r="J729" t="str">
        <f>IF(FT!B729&lt;&gt;"",FT!C729,"")</f>
        <v/>
      </c>
    </row>
    <row r="730" spans="5:10">
      <c r="E730">
        <f t="shared" si="50"/>
        <v>728</v>
      </c>
      <c r="F730" s="53" t="str">
        <f>IF(FT!A730&lt;&gt;"",FT!A730*10,"")</f>
        <v/>
      </c>
      <c r="G730" s="53" t="str">
        <f>IF(FT!B730&lt;&gt;"",FT!B730*100,"")</f>
        <v/>
      </c>
      <c r="H730" s="53" t="str">
        <f t="shared" si="49"/>
        <v/>
      </c>
      <c r="I730" t="str">
        <f>IF(FT!B730&lt;&gt;"",FT!E730,"")</f>
        <v/>
      </c>
      <c r="J730" t="str">
        <f>IF(FT!B730&lt;&gt;"",FT!C730,"")</f>
        <v/>
      </c>
    </row>
    <row r="731" spans="5:10">
      <c r="E731">
        <f t="shared" si="50"/>
        <v>729</v>
      </c>
      <c r="F731" s="53" t="str">
        <f>IF(FT!A731&lt;&gt;"",FT!A731*10,"")</f>
        <v/>
      </c>
      <c r="G731" s="53" t="str">
        <f>IF(FT!B731&lt;&gt;"",FT!B731*100,"")</f>
        <v/>
      </c>
      <c r="H731" s="53" t="str">
        <f t="shared" si="49"/>
        <v/>
      </c>
      <c r="I731" t="str">
        <f>IF(FT!B731&lt;&gt;"",FT!E731,"")</f>
        <v/>
      </c>
      <c r="J731" t="str">
        <f>IF(FT!B731&lt;&gt;"",FT!C731,"")</f>
        <v/>
      </c>
    </row>
    <row r="732" spans="5:10">
      <c r="E732">
        <f t="shared" si="50"/>
        <v>730</v>
      </c>
      <c r="F732" s="53" t="str">
        <f>IF(FT!A732&lt;&gt;"",FT!A732*10,"")</f>
        <v/>
      </c>
      <c r="G732" s="53" t="str">
        <f>IF(FT!B732&lt;&gt;"",FT!B732*100,"")</f>
        <v/>
      </c>
      <c r="H732" s="53" t="str">
        <f t="shared" si="49"/>
        <v/>
      </c>
      <c r="I732" t="str">
        <f>IF(FT!B732&lt;&gt;"",FT!E732,"")</f>
        <v/>
      </c>
      <c r="J732" t="str">
        <f>IF(FT!B732&lt;&gt;"",FT!C732,"")</f>
        <v/>
      </c>
    </row>
    <row r="733" spans="5:10">
      <c r="E733">
        <f t="shared" si="50"/>
        <v>731</v>
      </c>
      <c r="F733" s="53" t="str">
        <f>IF(FT!A733&lt;&gt;"",FT!A733*10,"")</f>
        <v/>
      </c>
      <c r="G733" s="53" t="str">
        <f>IF(FT!B733&lt;&gt;"",FT!B733*100,"")</f>
        <v/>
      </c>
      <c r="H733" s="53" t="str">
        <f t="shared" si="49"/>
        <v/>
      </c>
      <c r="I733" t="str">
        <f>IF(FT!B733&lt;&gt;"",FT!E733,"")</f>
        <v/>
      </c>
      <c r="J733" t="str">
        <f>IF(FT!B733&lt;&gt;"",FT!C733,"")</f>
        <v/>
      </c>
    </row>
    <row r="734" spans="5:10">
      <c r="E734">
        <f t="shared" si="50"/>
        <v>732</v>
      </c>
      <c r="F734" s="53" t="str">
        <f>IF(FT!A734&lt;&gt;"",FT!A734*10,"")</f>
        <v/>
      </c>
      <c r="G734" s="53" t="str">
        <f>IF(FT!B734&lt;&gt;"",FT!B734*100,"")</f>
        <v/>
      </c>
      <c r="H734" s="53" t="str">
        <f t="shared" si="49"/>
        <v/>
      </c>
      <c r="I734" t="str">
        <f>IF(FT!B734&lt;&gt;"",FT!E734,"")</f>
        <v/>
      </c>
      <c r="J734" t="str">
        <f>IF(FT!B734&lt;&gt;"",FT!C734,"")</f>
        <v/>
      </c>
    </row>
    <row r="735" spans="5:10">
      <c r="E735">
        <f t="shared" si="50"/>
        <v>733</v>
      </c>
      <c r="F735" s="53" t="str">
        <f>IF(FT!A735&lt;&gt;"",FT!A735*10,"")</f>
        <v/>
      </c>
      <c r="G735" s="53" t="str">
        <f>IF(FT!B735&lt;&gt;"",FT!B735*100,"")</f>
        <v/>
      </c>
      <c r="H735" s="53" t="str">
        <f t="shared" si="49"/>
        <v/>
      </c>
      <c r="I735" t="str">
        <f>IF(FT!B735&lt;&gt;"",FT!E735,"")</f>
        <v/>
      </c>
      <c r="J735" t="str">
        <f>IF(FT!B735&lt;&gt;"",FT!C735,"")</f>
        <v/>
      </c>
    </row>
    <row r="736" spans="5:10">
      <c r="E736">
        <f t="shared" si="50"/>
        <v>734</v>
      </c>
      <c r="F736" s="53" t="str">
        <f>IF(FT!A736&lt;&gt;"",FT!A736*10,"")</f>
        <v/>
      </c>
      <c r="G736" s="53" t="str">
        <f>IF(FT!B736&lt;&gt;"",FT!B736*100,"")</f>
        <v/>
      </c>
      <c r="H736" s="53" t="str">
        <f t="shared" si="49"/>
        <v/>
      </c>
      <c r="I736" t="str">
        <f>IF(FT!B736&lt;&gt;"",FT!E736,"")</f>
        <v/>
      </c>
      <c r="J736" t="str">
        <f>IF(FT!B736&lt;&gt;"",FT!C736,"")</f>
        <v/>
      </c>
    </row>
    <row r="737" spans="5:10">
      <c r="E737">
        <f t="shared" si="50"/>
        <v>735</v>
      </c>
      <c r="F737" s="53" t="str">
        <f>IF(FT!A737&lt;&gt;"",FT!A737*10,"")</f>
        <v/>
      </c>
      <c r="G737" s="53" t="str">
        <f>IF(FT!B737&lt;&gt;"",FT!B737*100,"")</f>
        <v/>
      </c>
      <c r="H737" s="53" t="str">
        <f t="shared" si="49"/>
        <v/>
      </c>
      <c r="I737" t="str">
        <f>IF(FT!B737&lt;&gt;"",FT!E737,"")</f>
        <v/>
      </c>
      <c r="J737" t="str">
        <f>IF(FT!B737&lt;&gt;"",FT!C737,"")</f>
        <v/>
      </c>
    </row>
    <row r="738" spans="5:10">
      <c r="E738">
        <f t="shared" si="50"/>
        <v>736</v>
      </c>
      <c r="F738" s="53" t="str">
        <f>IF(FT!A738&lt;&gt;"",FT!A738*10,"")</f>
        <v/>
      </c>
      <c r="G738" s="53" t="str">
        <f>IF(FT!B738&lt;&gt;"",FT!B738*100,"")</f>
        <v/>
      </c>
      <c r="H738" s="53" t="str">
        <f t="shared" si="49"/>
        <v/>
      </c>
      <c r="I738" t="str">
        <f>IF(FT!B738&lt;&gt;"",FT!E738,"")</f>
        <v/>
      </c>
      <c r="J738" t="str">
        <f>IF(FT!B738&lt;&gt;"",FT!C738,"")</f>
        <v/>
      </c>
    </row>
    <row r="739" spans="5:10">
      <c r="E739">
        <f t="shared" si="50"/>
        <v>737</v>
      </c>
      <c r="F739" s="53" t="str">
        <f>IF(FT!A739&lt;&gt;"",FT!A739*10,"")</f>
        <v/>
      </c>
      <c r="G739" s="53" t="str">
        <f>IF(FT!B739&lt;&gt;"",FT!B739*100,"")</f>
        <v/>
      </c>
      <c r="H739" s="53" t="str">
        <f t="shared" si="49"/>
        <v/>
      </c>
      <c r="I739" t="str">
        <f>IF(FT!B739&lt;&gt;"",FT!E739,"")</f>
        <v/>
      </c>
      <c r="J739" t="str">
        <f>IF(FT!B739&lt;&gt;"",FT!C739,"")</f>
        <v/>
      </c>
    </row>
    <row r="740" spans="5:10">
      <c r="E740">
        <f t="shared" si="50"/>
        <v>738</v>
      </c>
      <c r="F740" s="53" t="str">
        <f>IF(FT!A740&lt;&gt;"",FT!A740*10,"")</f>
        <v/>
      </c>
      <c r="G740" s="53" t="str">
        <f>IF(FT!B740&lt;&gt;"",FT!B740*100,"")</f>
        <v/>
      </c>
      <c r="H740" s="53" t="str">
        <f t="shared" si="49"/>
        <v/>
      </c>
      <c r="I740" t="str">
        <f>IF(FT!B740&lt;&gt;"",FT!E740,"")</f>
        <v/>
      </c>
      <c r="J740" t="str">
        <f>IF(FT!B740&lt;&gt;"",FT!C740,"")</f>
        <v/>
      </c>
    </row>
    <row r="741" spans="5:10">
      <c r="E741">
        <f t="shared" si="50"/>
        <v>739</v>
      </c>
      <c r="F741" s="53" t="str">
        <f>IF(FT!A741&lt;&gt;"",FT!A741*10,"")</f>
        <v/>
      </c>
      <c r="G741" s="53" t="str">
        <f>IF(FT!B741&lt;&gt;"",FT!B741*100,"")</f>
        <v/>
      </c>
      <c r="H741" s="53" t="str">
        <f t="shared" si="49"/>
        <v/>
      </c>
      <c r="I741" t="str">
        <f>IF(FT!B741&lt;&gt;"",FT!E741,"")</f>
        <v/>
      </c>
      <c r="J741" t="str">
        <f>IF(FT!B741&lt;&gt;"",FT!C741,"")</f>
        <v/>
      </c>
    </row>
    <row r="742" spans="5:10">
      <c r="E742">
        <f t="shared" si="50"/>
        <v>740</v>
      </c>
      <c r="F742" s="53" t="str">
        <f>IF(FT!A742&lt;&gt;"",FT!A742*10,"")</f>
        <v/>
      </c>
      <c r="G742" s="53" t="str">
        <f>IF(FT!B742&lt;&gt;"",FT!B742*100,"")</f>
        <v/>
      </c>
      <c r="H742" s="53" t="str">
        <f t="shared" si="49"/>
        <v/>
      </c>
      <c r="I742" t="str">
        <f>IF(FT!B742&lt;&gt;"",FT!E742,"")</f>
        <v/>
      </c>
      <c r="J742" t="str">
        <f>IF(FT!B742&lt;&gt;"",FT!C742,"")</f>
        <v/>
      </c>
    </row>
    <row r="743" spans="5:10">
      <c r="E743">
        <f t="shared" si="50"/>
        <v>741</v>
      </c>
      <c r="F743" s="53" t="str">
        <f>IF(FT!A743&lt;&gt;"",FT!A743*10,"")</f>
        <v/>
      </c>
      <c r="G743" s="53" t="str">
        <f>IF(FT!B743&lt;&gt;"",FT!B743*100,"")</f>
        <v/>
      </c>
      <c r="H743" s="53" t="str">
        <f t="shared" si="49"/>
        <v/>
      </c>
      <c r="I743" t="str">
        <f>IF(FT!B743&lt;&gt;"",FT!E743,"")</f>
        <v/>
      </c>
      <c r="J743" t="str">
        <f>IF(FT!B743&lt;&gt;"",FT!C743,"")</f>
        <v/>
      </c>
    </row>
    <row r="744" spans="5:10">
      <c r="E744">
        <f t="shared" si="50"/>
        <v>742</v>
      </c>
      <c r="F744" s="53" t="str">
        <f>IF(FT!A744&lt;&gt;"",FT!A744*10,"")</f>
        <v/>
      </c>
      <c r="G744" s="53" t="str">
        <f>IF(FT!B744&lt;&gt;"",FT!B744*100,"")</f>
        <v/>
      </c>
      <c r="H744" s="53" t="str">
        <f t="shared" si="49"/>
        <v/>
      </c>
      <c r="I744" t="str">
        <f>IF(FT!B744&lt;&gt;"",FT!E744,"")</f>
        <v/>
      </c>
      <c r="J744" t="str">
        <f>IF(FT!B744&lt;&gt;"",FT!C744,"")</f>
        <v/>
      </c>
    </row>
    <row r="745" spans="5:10">
      <c r="E745">
        <f t="shared" si="50"/>
        <v>743</v>
      </c>
      <c r="F745" s="53" t="str">
        <f>IF(FT!A745&lt;&gt;"",FT!A745*10,"")</f>
        <v/>
      </c>
      <c r="G745" s="53" t="str">
        <f>IF(FT!B745&lt;&gt;"",FT!B745*100,"")</f>
        <v/>
      </c>
      <c r="H745" s="53" t="str">
        <f t="shared" si="49"/>
        <v/>
      </c>
      <c r="I745" t="str">
        <f>IF(FT!B745&lt;&gt;"",FT!E745,"")</f>
        <v/>
      </c>
      <c r="J745" t="str">
        <f>IF(FT!B745&lt;&gt;"",FT!C745,"")</f>
        <v/>
      </c>
    </row>
    <row r="746" spans="5:10">
      <c r="E746">
        <f t="shared" si="50"/>
        <v>744</v>
      </c>
      <c r="F746" s="53" t="str">
        <f>IF(FT!A746&lt;&gt;"",FT!A746*10,"")</f>
        <v/>
      </c>
      <c r="G746" s="53" t="str">
        <f>IF(FT!B746&lt;&gt;"",FT!B746*100,"")</f>
        <v/>
      </c>
      <c r="H746" s="53" t="str">
        <f t="shared" si="49"/>
        <v/>
      </c>
      <c r="I746" t="str">
        <f>IF(FT!B746&lt;&gt;"",FT!E746,"")</f>
        <v/>
      </c>
      <c r="J746" t="str">
        <f>IF(FT!B746&lt;&gt;"",FT!C746,"")</f>
        <v/>
      </c>
    </row>
    <row r="747" spans="5:10">
      <c r="E747">
        <f t="shared" si="50"/>
        <v>745</v>
      </c>
      <c r="F747" s="53" t="str">
        <f>IF(FT!A747&lt;&gt;"",FT!A747*10,"")</f>
        <v/>
      </c>
      <c r="G747" s="53" t="str">
        <f>IF(FT!B747&lt;&gt;"",FT!B747*100,"")</f>
        <v/>
      </c>
      <c r="H747" s="53" t="str">
        <f t="shared" si="49"/>
        <v/>
      </c>
      <c r="I747" t="str">
        <f>IF(FT!B747&lt;&gt;"",FT!E747,"")</f>
        <v/>
      </c>
      <c r="J747" t="str">
        <f>IF(FT!B747&lt;&gt;"",FT!C747,"")</f>
        <v/>
      </c>
    </row>
    <row r="748" spans="5:10">
      <c r="E748">
        <f t="shared" si="50"/>
        <v>746</v>
      </c>
      <c r="F748" s="53" t="str">
        <f>IF(FT!A748&lt;&gt;"",FT!A748*10,"")</f>
        <v/>
      </c>
      <c r="G748" s="53" t="str">
        <f>IF(FT!B748&lt;&gt;"",FT!B748*100,"")</f>
        <v/>
      </c>
      <c r="H748" s="53" t="str">
        <f t="shared" si="49"/>
        <v/>
      </c>
      <c r="I748" t="str">
        <f>IF(FT!B748&lt;&gt;"",FT!E748,"")</f>
        <v/>
      </c>
      <c r="J748" t="str">
        <f>IF(FT!B748&lt;&gt;"",FT!C748,"")</f>
        <v/>
      </c>
    </row>
    <row r="749" spans="5:10">
      <c r="E749">
        <f t="shared" si="50"/>
        <v>747</v>
      </c>
      <c r="F749" s="53" t="str">
        <f>IF(FT!A749&lt;&gt;"",FT!A749*10,"")</f>
        <v/>
      </c>
      <c r="G749" s="53" t="str">
        <f>IF(FT!B749&lt;&gt;"",FT!B749*100,"")</f>
        <v/>
      </c>
      <c r="H749" s="53" t="str">
        <f t="shared" si="49"/>
        <v/>
      </c>
      <c r="I749" t="str">
        <f>IF(FT!B749&lt;&gt;"",FT!E749,"")</f>
        <v/>
      </c>
      <c r="J749" t="str">
        <f>IF(FT!B749&lt;&gt;"",FT!C749,"")</f>
        <v/>
      </c>
    </row>
    <row r="750" spans="5:10">
      <c r="E750">
        <f t="shared" si="50"/>
        <v>748</v>
      </c>
      <c r="F750" s="53" t="str">
        <f>IF(FT!A750&lt;&gt;"",FT!A750*10,"")</f>
        <v/>
      </c>
      <c r="G750" s="53" t="str">
        <f>IF(FT!B750&lt;&gt;"",FT!B750*100,"")</f>
        <v/>
      </c>
      <c r="H750" s="53" t="str">
        <f t="shared" si="49"/>
        <v/>
      </c>
      <c r="I750" t="str">
        <f>IF(FT!B750&lt;&gt;"",FT!E750,"")</f>
        <v/>
      </c>
      <c r="J750" t="str">
        <f>IF(FT!B750&lt;&gt;"",FT!C750,"")</f>
        <v/>
      </c>
    </row>
    <row r="751" spans="5:10">
      <c r="E751">
        <f t="shared" si="50"/>
        <v>749</v>
      </c>
      <c r="F751" s="53" t="str">
        <f>IF(FT!A751&lt;&gt;"",FT!A751*10,"")</f>
        <v/>
      </c>
      <c r="G751" s="53" t="str">
        <f>IF(FT!B751&lt;&gt;"",FT!B751*100,"")</f>
        <v/>
      </c>
      <c r="H751" s="53" t="str">
        <f t="shared" si="49"/>
        <v/>
      </c>
      <c r="I751" t="str">
        <f>IF(FT!B751&lt;&gt;"",FT!E751,"")</f>
        <v/>
      </c>
      <c r="J751" t="str">
        <f>IF(FT!B751&lt;&gt;"",FT!C751,"")</f>
        <v/>
      </c>
    </row>
    <row r="752" spans="5:10">
      <c r="E752">
        <f t="shared" si="50"/>
        <v>750</v>
      </c>
      <c r="F752" s="53" t="str">
        <f>IF(FT!A752&lt;&gt;"",FT!A752*10,"")</f>
        <v/>
      </c>
      <c r="G752" s="53" t="str">
        <f>IF(FT!B752&lt;&gt;"",FT!B752*100,"")</f>
        <v/>
      </c>
      <c r="H752" s="53" t="str">
        <f t="shared" si="49"/>
        <v/>
      </c>
      <c r="I752" t="str">
        <f>IF(FT!B752&lt;&gt;"",FT!E752,"")</f>
        <v/>
      </c>
      <c r="J752" t="str">
        <f>IF(FT!B752&lt;&gt;"",FT!C752,"")</f>
        <v/>
      </c>
    </row>
    <row r="753" spans="5:10">
      <c r="E753">
        <f t="shared" si="50"/>
        <v>751</v>
      </c>
      <c r="F753" s="53" t="str">
        <f>IF(FT!A753&lt;&gt;"",FT!A753*10,"")</f>
        <v/>
      </c>
      <c r="G753" s="53" t="str">
        <f>IF(FT!B753&lt;&gt;"",FT!B753*100,"")</f>
        <v/>
      </c>
      <c r="H753" s="53" t="str">
        <f t="shared" si="49"/>
        <v/>
      </c>
      <c r="I753" t="str">
        <f>IF(FT!B753&lt;&gt;"",FT!E753,"")</f>
        <v/>
      </c>
      <c r="J753" t="str">
        <f>IF(FT!B753&lt;&gt;"",FT!C753,"")</f>
        <v/>
      </c>
    </row>
    <row r="754" spans="5:10">
      <c r="E754">
        <f t="shared" si="50"/>
        <v>752</v>
      </c>
      <c r="F754" s="53" t="str">
        <f>IF(FT!A754&lt;&gt;"",FT!A754*10,"")</f>
        <v/>
      </c>
      <c r="G754" s="53" t="str">
        <f>IF(FT!B754&lt;&gt;"",FT!B754*100,"")</f>
        <v/>
      </c>
      <c r="H754" s="53" t="str">
        <f t="shared" si="49"/>
        <v/>
      </c>
      <c r="I754" t="str">
        <f>IF(FT!B754&lt;&gt;"",FT!E754,"")</f>
        <v/>
      </c>
      <c r="J754" t="str">
        <f>IF(FT!B754&lt;&gt;"",FT!C754,"")</f>
        <v/>
      </c>
    </row>
    <row r="755" spans="5:10">
      <c r="E755">
        <f t="shared" si="50"/>
        <v>753</v>
      </c>
      <c r="F755" s="53" t="str">
        <f>IF(FT!A755&lt;&gt;"",FT!A755*10,"")</f>
        <v/>
      </c>
      <c r="G755" s="53" t="str">
        <f>IF(FT!B755&lt;&gt;"",FT!B755*100,"")</f>
        <v/>
      </c>
      <c r="H755" s="53" t="str">
        <f t="shared" si="49"/>
        <v/>
      </c>
      <c r="I755" t="str">
        <f>IF(FT!B755&lt;&gt;"",FT!E755,"")</f>
        <v/>
      </c>
      <c r="J755" t="str">
        <f>IF(FT!B755&lt;&gt;"",FT!C755,"")</f>
        <v/>
      </c>
    </row>
    <row r="756" spans="5:10">
      <c r="E756">
        <f t="shared" si="50"/>
        <v>754</v>
      </c>
      <c r="F756" s="53" t="str">
        <f>IF(FT!A756&lt;&gt;"",FT!A756*10,"")</f>
        <v/>
      </c>
      <c r="G756" s="53" t="str">
        <f>IF(FT!B756&lt;&gt;"",FT!B756*100,"")</f>
        <v/>
      </c>
      <c r="H756" s="53" t="str">
        <f t="shared" si="49"/>
        <v/>
      </c>
      <c r="I756" t="str">
        <f>IF(FT!B756&lt;&gt;"",FT!E756,"")</f>
        <v/>
      </c>
      <c r="J756" t="str">
        <f>IF(FT!B756&lt;&gt;"",FT!C756,"")</f>
        <v/>
      </c>
    </row>
    <row r="757" spans="5:10">
      <c r="E757">
        <f t="shared" si="50"/>
        <v>755</v>
      </c>
      <c r="F757" s="53" t="str">
        <f>IF(FT!A757&lt;&gt;"",FT!A757*10,"")</f>
        <v/>
      </c>
      <c r="G757" s="53" t="str">
        <f>IF(FT!B757&lt;&gt;"",FT!B757*100,"")</f>
        <v/>
      </c>
      <c r="H757" s="53" t="str">
        <f t="shared" si="49"/>
        <v/>
      </c>
      <c r="I757" t="str">
        <f>IF(FT!B757&lt;&gt;"",FT!E757,"")</f>
        <v/>
      </c>
      <c r="J757" t="str">
        <f>IF(FT!B757&lt;&gt;"",FT!C757,"")</f>
        <v/>
      </c>
    </row>
    <row r="758" spans="5:10">
      <c r="E758">
        <f t="shared" si="50"/>
        <v>756</v>
      </c>
      <c r="F758" s="53" t="str">
        <f>IF(FT!A758&lt;&gt;"",FT!A758*10,"")</f>
        <v/>
      </c>
      <c r="G758" s="53" t="str">
        <f>IF(FT!B758&lt;&gt;"",FT!B758*100,"")</f>
        <v/>
      </c>
      <c r="H758" s="53" t="str">
        <f t="shared" si="49"/>
        <v/>
      </c>
      <c r="I758" t="str">
        <f>IF(FT!B758&lt;&gt;"",FT!E758,"")</f>
        <v/>
      </c>
      <c r="J758" t="str">
        <f>IF(FT!B758&lt;&gt;"",FT!C758,"")</f>
        <v/>
      </c>
    </row>
    <row r="759" spans="5:10">
      <c r="E759">
        <f t="shared" si="50"/>
        <v>757</v>
      </c>
      <c r="F759" s="53" t="str">
        <f>IF(FT!A759&lt;&gt;"",FT!A759*10,"")</f>
        <v/>
      </c>
      <c r="G759" s="53" t="str">
        <f>IF(FT!B759&lt;&gt;"",FT!B759*100,"")</f>
        <v/>
      </c>
      <c r="H759" s="53" t="str">
        <f t="shared" si="49"/>
        <v/>
      </c>
      <c r="I759" t="str">
        <f>IF(FT!B759&lt;&gt;"",FT!E759,"")</f>
        <v/>
      </c>
      <c r="J759" t="str">
        <f>IF(FT!B759&lt;&gt;"",FT!C759,"")</f>
        <v/>
      </c>
    </row>
    <row r="760" spans="5:10">
      <c r="E760">
        <f t="shared" si="50"/>
        <v>758</v>
      </c>
      <c r="F760" s="53" t="str">
        <f>IF(FT!A760&lt;&gt;"",FT!A760*10,"")</f>
        <v/>
      </c>
      <c r="G760" s="53" t="str">
        <f>IF(FT!B760&lt;&gt;"",FT!B760*100,"")</f>
        <v/>
      </c>
      <c r="H760" s="53" t="str">
        <f t="shared" si="49"/>
        <v/>
      </c>
      <c r="I760" t="str">
        <f>IF(FT!B760&lt;&gt;"",FT!E760,"")</f>
        <v/>
      </c>
      <c r="J760" t="str">
        <f>IF(FT!B760&lt;&gt;"",FT!C760,"")</f>
        <v/>
      </c>
    </row>
    <row r="761" spans="5:10">
      <c r="E761">
        <f t="shared" si="50"/>
        <v>759</v>
      </c>
      <c r="F761" s="53" t="str">
        <f>IF(FT!A761&lt;&gt;"",FT!A761*10,"")</f>
        <v/>
      </c>
      <c r="G761" s="53" t="str">
        <f>IF(FT!B761&lt;&gt;"",FT!B761*100,"")</f>
        <v/>
      </c>
      <c r="H761" s="53" t="str">
        <f t="shared" si="49"/>
        <v/>
      </c>
      <c r="I761" t="str">
        <f>IF(FT!B761&lt;&gt;"",FT!E761,"")</f>
        <v/>
      </c>
      <c r="J761" t="str">
        <f>IF(FT!B761&lt;&gt;"",FT!C761,"")</f>
        <v/>
      </c>
    </row>
    <row r="762" spans="5:10">
      <c r="E762">
        <f t="shared" si="50"/>
        <v>760</v>
      </c>
      <c r="F762" s="53" t="str">
        <f>IF(FT!A762&lt;&gt;"",FT!A762*10,"")</f>
        <v/>
      </c>
      <c r="G762" s="53" t="str">
        <f>IF(FT!B762&lt;&gt;"",FT!B762*100,"")</f>
        <v/>
      </c>
      <c r="H762" s="53" t="str">
        <f t="shared" si="49"/>
        <v/>
      </c>
      <c r="I762" t="str">
        <f>IF(FT!B762&lt;&gt;"",FT!E762,"")</f>
        <v/>
      </c>
      <c r="J762" t="str">
        <f>IF(FT!B762&lt;&gt;"",FT!C762,"")</f>
        <v/>
      </c>
    </row>
    <row r="763" spans="5:10">
      <c r="E763">
        <f t="shared" si="50"/>
        <v>761</v>
      </c>
      <c r="F763" s="53" t="str">
        <f>IF(FT!A763&lt;&gt;"",FT!A763*10,"")</f>
        <v/>
      </c>
      <c r="G763" s="53" t="str">
        <f>IF(FT!B763&lt;&gt;"",FT!B763*100,"")</f>
        <v/>
      </c>
      <c r="H763" s="53" t="str">
        <f t="shared" si="49"/>
        <v/>
      </c>
      <c r="I763" t="str">
        <f>IF(FT!B763&lt;&gt;"",FT!E763,"")</f>
        <v/>
      </c>
      <c r="J763" t="str">
        <f>IF(FT!B763&lt;&gt;"",FT!C763,"")</f>
        <v/>
      </c>
    </row>
    <row r="764" spans="5:10">
      <c r="E764">
        <f t="shared" si="50"/>
        <v>762</v>
      </c>
      <c r="F764" s="53" t="str">
        <f>IF(FT!A764&lt;&gt;"",FT!A764*10,"")</f>
        <v/>
      </c>
      <c r="G764" s="53" t="str">
        <f>IF(FT!B764&lt;&gt;"",FT!B764*100,"")</f>
        <v/>
      </c>
      <c r="H764" s="53" t="str">
        <f t="shared" si="49"/>
        <v/>
      </c>
      <c r="I764" t="str">
        <f>IF(FT!B764&lt;&gt;"",FT!E764,"")</f>
        <v/>
      </c>
      <c r="J764" t="str">
        <f>IF(FT!B764&lt;&gt;"",FT!C764,"")</f>
        <v/>
      </c>
    </row>
    <row r="765" spans="5:10">
      <c r="E765">
        <f t="shared" si="50"/>
        <v>763</v>
      </c>
      <c r="F765" s="53" t="str">
        <f>IF(FT!A765&lt;&gt;"",FT!A765*10,"")</f>
        <v/>
      </c>
      <c r="G765" s="53" t="str">
        <f>IF(FT!B765&lt;&gt;"",FT!B765*100,"")</f>
        <v/>
      </c>
      <c r="H765" s="53" t="str">
        <f t="shared" si="49"/>
        <v/>
      </c>
      <c r="I765" t="str">
        <f>IF(FT!B765&lt;&gt;"",FT!E765,"")</f>
        <v/>
      </c>
      <c r="J765" t="str">
        <f>IF(FT!B765&lt;&gt;"",FT!C765,"")</f>
        <v/>
      </c>
    </row>
    <row r="766" spans="5:10">
      <c r="E766">
        <f t="shared" si="50"/>
        <v>764</v>
      </c>
      <c r="F766" s="53" t="str">
        <f>IF(FT!A766&lt;&gt;"",FT!A766*10,"")</f>
        <v/>
      </c>
      <c r="G766" s="53" t="str">
        <f>IF(FT!B766&lt;&gt;"",FT!B766*100,"")</f>
        <v/>
      </c>
      <c r="H766" s="53" t="str">
        <f t="shared" si="49"/>
        <v/>
      </c>
      <c r="I766" t="str">
        <f>IF(FT!B766&lt;&gt;"",FT!E766,"")</f>
        <v/>
      </c>
      <c r="J766" t="str">
        <f>IF(FT!B766&lt;&gt;"",FT!C766,"")</f>
        <v/>
      </c>
    </row>
    <row r="767" spans="5:10">
      <c r="E767">
        <f t="shared" si="50"/>
        <v>765</v>
      </c>
      <c r="F767" s="53" t="str">
        <f>IF(FT!A767&lt;&gt;"",FT!A767*10,"")</f>
        <v/>
      </c>
      <c r="G767" s="53" t="str">
        <f>IF(FT!B767&lt;&gt;"",FT!B767*100,"")</f>
        <v/>
      </c>
      <c r="H767" s="53" t="str">
        <f t="shared" si="49"/>
        <v/>
      </c>
      <c r="I767" t="str">
        <f>IF(FT!B767&lt;&gt;"",FT!E767,"")</f>
        <v/>
      </c>
      <c r="J767" t="str">
        <f>IF(FT!B767&lt;&gt;"",FT!C767,"")</f>
        <v/>
      </c>
    </row>
    <row r="768" spans="5:10">
      <c r="E768">
        <f t="shared" si="50"/>
        <v>766</v>
      </c>
      <c r="F768" s="53" t="str">
        <f>IF(FT!A768&lt;&gt;"",FT!A768*10,"")</f>
        <v/>
      </c>
      <c r="G768" s="53" t="str">
        <f>IF(FT!B768&lt;&gt;"",FT!B768*100,"")</f>
        <v/>
      </c>
      <c r="H768" s="53" t="str">
        <f t="shared" si="49"/>
        <v/>
      </c>
      <c r="I768" t="str">
        <f>IF(FT!B768&lt;&gt;"",FT!E768,"")</f>
        <v/>
      </c>
      <c r="J768" t="str">
        <f>IF(FT!B768&lt;&gt;"",FT!C768,"")</f>
        <v/>
      </c>
    </row>
    <row r="769" spans="5:10">
      <c r="E769">
        <f t="shared" si="50"/>
        <v>767</v>
      </c>
      <c r="F769" s="53" t="str">
        <f>IF(FT!A769&lt;&gt;"",FT!A769*10,"")</f>
        <v/>
      </c>
      <c r="G769" s="53" t="str">
        <f>IF(FT!B769&lt;&gt;"",FT!B769*100,"")</f>
        <v/>
      </c>
      <c r="H769" s="53" t="str">
        <f t="shared" si="49"/>
        <v/>
      </c>
      <c r="I769" t="str">
        <f>IF(FT!B769&lt;&gt;"",FT!E769,"")</f>
        <v/>
      </c>
      <c r="J769" t="str">
        <f>IF(FT!B769&lt;&gt;"",FT!C769,"")</f>
        <v/>
      </c>
    </row>
    <row r="770" spans="5:10">
      <c r="E770">
        <f t="shared" si="50"/>
        <v>768</v>
      </c>
      <c r="F770" s="53" t="str">
        <f>IF(FT!A770&lt;&gt;"",FT!A770*10,"")</f>
        <v/>
      </c>
      <c r="G770" s="53" t="str">
        <f>IF(FT!B770&lt;&gt;"",FT!B770*100,"")</f>
        <v/>
      </c>
      <c r="H770" s="53" t="str">
        <f t="shared" si="49"/>
        <v/>
      </c>
      <c r="I770" t="str">
        <f>IF(FT!B770&lt;&gt;"",FT!E770,"")</f>
        <v/>
      </c>
      <c r="J770" t="str">
        <f>IF(FT!B770&lt;&gt;"",FT!C770,"")</f>
        <v/>
      </c>
    </row>
    <row r="771" spans="5:10">
      <c r="E771">
        <f t="shared" si="50"/>
        <v>769</v>
      </c>
      <c r="F771" s="53" t="str">
        <f>IF(FT!A771&lt;&gt;"",FT!A771*10,"")</f>
        <v/>
      </c>
      <c r="G771" s="53" t="str">
        <f>IF(FT!B771&lt;&gt;"",FT!B771*100,"")</f>
        <v/>
      </c>
      <c r="H771" s="53" t="str">
        <f t="shared" ref="H771:H834" si="51">(IF(F771&lt;&gt;"",1,""))</f>
        <v/>
      </c>
      <c r="I771" t="str">
        <f>IF(FT!B771&lt;&gt;"",FT!E771,"")</f>
        <v/>
      </c>
      <c r="J771" t="str">
        <f>IF(FT!B771&lt;&gt;"",FT!C771,"")</f>
        <v/>
      </c>
    </row>
    <row r="772" spans="5:10">
      <c r="E772">
        <f t="shared" ref="E772:E835" si="52">E771+1</f>
        <v>770</v>
      </c>
      <c r="F772" s="53" t="str">
        <f>IF(FT!A772&lt;&gt;"",FT!A772*10,"")</f>
        <v/>
      </c>
      <c r="G772" s="53" t="str">
        <f>IF(FT!B772&lt;&gt;"",FT!B772*100,"")</f>
        <v/>
      </c>
      <c r="H772" s="53" t="str">
        <f t="shared" si="51"/>
        <v/>
      </c>
      <c r="I772" t="str">
        <f>IF(FT!B772&lt;&gt;"",FT!E772,"")</f>
        <v/>
      </c>
      <c r="J772" t="str">
        <f>IF(FT!B772&lt;&gt;"",FT!C772,"")</f>
        <v/>
      </c>
    </row>
    <row r="773" spans="5:10">
      <c r="E773">
        <f t="shared" si="52"/>
        <v>771</v>
      </c>
      <c r="F773" s="53" t="str">
        <f>IF(FT!A773&lt;&gt;"",FT!A773*10,"")</f>
        <v/>
      </c>
      <c r="G773" s="53" t="str">
        <f>IF(FT!B773&lt;&gt;"",FT!B773*100,"")</f>
        <v/>
      </c>
      <c r="H773" s="53" t="str">
        <f t="shared" si="51"/>
        <v/>
      </c>
      <c r="I773" t="str">
        <f>IF(FT!B773&lt;&gt;"",FT!E773,"")</f>
        <v/>
      </c>
      <c r="J773" t="str">
        <f>IF(FT!B773&lt;&gt;"",FT!C773,"")</f>
        <v/>
      </c>
    </row>
    <row r="774" spans="5:10">
      <c r="E774">
        <f t="shared" si="52"/>
        <v>772</v>
      </c>
      <c r="F774" s="53" t="str">
        <f>IF(FT!A774&lt;&gt;"",FT!A774*10,"")</f>
        <v/>
      </c>
      <c r="G774" s="53" t="str">
        <f>IF(FT!B774&lt;&gt;"",FT!B774*100,"")</f>
        <v/>
      </c>
      <c r="H774" s="53" t="str">
        <f t="shared" si="51"/>
        <v/>
      </c>
      <c r="I774" t="str">
        <f>IF(FT!B774&lt;&gt;"",FT!E774,"")</f>
        <v/>
      </c>
      <c r="J774" t="str">
        <f>IF(FT!B774&lt;&gt;"",FT!C774,"")</f>
        <v/>
      </c>
    </row>
    <row r="775" spans="5:10">
      <c r="E775">
        <f t="shared" si="52"/>
        <v>773</v>
      </c>
      <c r="F775" s="53" t="str">
        <f>IF(FT!A775&lt;&gt;"",FT!A775*10,"")</f>
        <v/>
      </c>
      <c r="G775" s="53" t="str">
        <f>IF(FT!B775&lt;&gt;"",FT!B775*100,"")</f>
        <v/>
      </c>
      <c r="H775" s="53" t="str">
        <f t="shared" si="51"/>
        <v/>
      </c>
      <c r="I775" t="str">
        <f>IF(FT!B775&lt;&gt;"",FT!E775,"")</f>
        <v/>
      </c>
      <c r="J775" t="str">
        <f>IF(FT!B775&lt;&gt;"",FT!C775,"")</f>
        <v/>
      </c>
    </row>
    <row r="776" spans="5:10">
      <c r="E776">
        <f t="shared" si="52"/>
        <v>774</v>
      </c>
      <c r="F776" s="53" t="str">
        <f>IF(FT!A776&lt;&gt;"",FT!A776*10,"")</f>
        <v/>
      </c>
      <c r="G776" s="53" t="str">
        <f>IF(FT!B776&lt;&gt;"",FT!B776*100,"")</f>
        <v/>
      </c>
      <c r="H776" s="53" t="str">
        <f t="shared" si="51"/>
        <v/>
      </c>
      <c r="I776" t="str">
        <f>IF(FT!B776&lt;&gt;"",FT!E776,"")</f>
        <v/>
      </c>
      <c r="J776" t="str">
        <f>IF(FT!B776&lt;&gt;"",FT!C776,"")</f>
        <v/>
      </c>
    </row>
    <row r="777" spans="5:10">
      <c r="E777">
        <f t="shared" si="52"/>
        <v>775</v>
      </c>
      <c r="F777" s="53" t="str">
        <f>IF(FT!A777&lt;&gt;"",FT!A777*10,"")</f>
        <v/>
      </c>
      <c r="G777" s="53" t="str">
        <f>IF(FT!B777&lt;&gt;"",FT!B777*100,"")</f>
        <v/>
      </c>
      <c r="H777" s="53" t="str">
        <f t="shared" si="51"/>
        <v/>
      </c>
      <c r="I777" t="str">
        <f>IF(FT!B777&lt;&gt;"",FT!E777,"")</f>
        <v/>
      </c>
      <c r="J777" t="str">
        <f>IF(FT!B777&lt;&gt;"",FT!C777,"")</f>
        <v/>
      </c>
    </row>
    <row r="778" spans="5:10">
      <c r="E778">
        <f t="shared" si="52"/>
        <v>776</v>
      </c>
      <c r="F778" s="53" t="str">
        <f>IF(FT!A778&lt;&gt;"",FT!A778*10,"")</f>
        <v/>
      </c>
      <c r="G778" s="53" t="str">
        <f>IF(FT!B778&lt;&gt;"",FT!B778*100,"")</f>
        <v/>
      </c>
      <c r="H778" s="53" t="str">
        <f t="shared" si="51"/>
        <v/>
      </c>
      <c r="I778" t="str">
        <f>IF(FT!B778&lt;&gt;"",FT!E778,"")</f>
        <v/>
      </c>
      <c r="J778" t="str">
        <f>IF(FT!B778&lt;&gt;"",FT!C778,"")</f>
        <v/>
      </c>
    </row>
    <row r="779" spans="5:10">
      <c r="E779">
        <f t="shared" si="52"/>
        <v>777</v>
      </c>
      <c r="F779" s="53" t="str">
        <f>IF(FT!A779&lt;&gt;"",FT!A779*10,"")</f>
        <v/>
      </c>
      <c r="G779" s="53" t="str">
        <f>IF(FT!B779&lt;&gt;"",FT!B779*100,"")</f>
        <v/>
      </c>
      <c r="H779" s="53" t="str">
        <f t="shared" si="51"/>
        <v/>
      </c>
      <c r="I779" t="str">
        <f>IF(FT!B779&lt;&gt;"",FT!E779,"")</f>
        <v/>
      </c>
      <c r="J779" t="str">
        <f>IF(FT!B779&lt;&gt;"",FT!C779,"")</f>
        <v/>
      </c>
    </row>
    <row r="780" spans="5:10">
      <c r="E780">
        <f t="shared" si="52"/>
        <v>778</v>
      </c>
      <c r="F780" s="53" t="str">
        <f>IF(FT!A780&lt;&gt;"",FT!A780*10,"")</f>
        <v/>
      </c>
      <c r="G780" s="53" t="str">
        <f>IF(FT!B780&lt;&gt;"",FT!B780*100,"")</f>
        <v/>
      </c>
      <c r="H780" s="53" t="str">
        <f t="shared" si="51"/>
        <v/>
      </c>
      <c r="I780" t="str">
        <f>IF(FT!B780&lt;&gt;"",FT!E780,"")</f>
        <v/>
      </c>
      <c r="J780" t="str">
        <f>IF(FT!B780&lt;&gt;"",FT!C780,"")</f>
        <v/>
      </c>
    </row>
    <row r="781" spans="5:10">
      <c r="E781">
        <f t="shared" si="52"/>
        <v>779</v>
      </c>
      <c r="F781" s="53" t="str">
        <f>IF(FT!A781&lt;&gt;"",FT!A781*10,"")</f>
        <v/>
      </c>
      <c r="G781" s="53" t="str">
        <f>IF(FT!B781&lt;&gt;"",FT!B781*100,"")</f>
        <v/>
      </c>
      <c r="H781" s="53" t="str">
        <f t="shared" si="51"/>
        <v/>
      </c>
      <c r="I781" t="str">
        <f>IF(FT!B781&lt;&gt;"",FT!E781,"")</f>
        <v/>
      </c>
      <c r="J781" t="str">
        <f>IF(FT!B781&lt;&gt;"",FT!C781,"")</f>
        <v/>
      </c>
    </row>
    <row r="782" spans="5:10">
      <c r="E782">
        <f t="shared" si="52"/>
        <v>780</v>
      </c>
      <c r="F782" s="53" t="str">
        <f>IF(FT!A782&lt;&gt;"",FT!A782*10,"")</f>
        <v/>
      </c>
      <c r="G782" s="53" t="str">
        <f>IF(FT!B782&lt;&gt;"",FT!B782*100,"")</f>
        <v/>
      </c>
      <c r="H782" s="53" t="str">
        <f t="shared" si="51"/>
        <v/>
      </c>
      <c r="I782" t="str">
        <f>IF(FT!B782&lt;&gt;"",FT!E782,"")</f>
        <v/>
      </c>
      <c r="J782" t="str">
        <f>IF(FT!B782&lt;&gt;"",FT!C782,"")</f>
        <v/>
      </c>
    </row>
    <row r="783" spans="5:10">
      <c r="E783">
        <f t="shared" si="52"/>
        <v>781</v>
      </c>
      <c r="F783" s="53" t="str">
        <f>IF(FT!A783&lt;&gt;"",FT!A783*10,"")</f>
        <v/>
      </c>
      <c r="G783" s="53" t="str">
        <f>IF(FT!B783&lt;&gt;"",FT!B783*100,"")</f>
        <v/>
      </c>
      <c r="H783" s="53" t="str">
        <f t="shared" si="51"/>
        <v/>
      </c>
      <c r="I783" t="str">
        <f>IF(FT!B783&lt;&gt;"",FT!E783,"")</f>
        <v/>
      </c>
      <c r="J783" t="str">
        <f>IF(FT!B783&lt;&gt;"",FT!C783,"")</f>
        <v/>
      </c>
    </row>
    <row r="784" spans="5:10">
      <c r="E784">
        <f t="shared" si="52"/>
        <v>782</v>
      </c>
      <c r="F784" s="53" t="str">
        <f>IF(FT!A784&lt;&gt;"",FT!A784*10,"")</f>
        <v/>
      </c>
      <c r="G784" s="53" t="str">
        <f>IF(FT!B784&lt;&gt;"",FT!B784*100,"")</f>
        <v/>
      </c>
      <c r="H784" s="53" t="str">
        <f t="shared" si="51"/>
        <v/>
      </c>
      <c r="I784" t="str">
        <f>IF(FT!B784&lt;&gt;"",FT!E784,"")</f>
        <v/>
      </c>
      <c r="J784" t="str">
        <f>IF(FT!B784&lt;&gt;"",FT!C784,"")</f>
        <v/>
      </c>
    </row>
    <row r="785" spans="5:10">
      <c r="E785">
        <f t="shared" si="52"/>
        <v>783</v>
      </c>
      <c r="F785" s="53" t="str">
        <f>IF(FT!A785&lt;&gt;"",FT!A785*10,"")</f>
        <v/>
      </c>
      <c r="G785" s="53" t="str">
        <f>IF(FT!B785&lt;&gt;"",FT!B785*100,"")</f>
        <v/>
      </c>
      <c r="H785" s="53" t="str">
        <f t="shared" si="51"/>
        <v/>
      </c>
      <c r="I785" t="str">
        <f>IF(FT!B785&lt;&gt;"",FT!E785,"")</f>
        <v/>
      </c>
      <c r="J785" t="str">
        <f>IF(FT!B785&lt;&gt;"",FT!C785,"")</f>
        <v/>
      </c>
    </row>
    <row r="786" spans="5:10">
      <c r="E786">
        <f t="shared" si="52"/>
        <v>784</v>
      </c>
      <c r="F786" s="53" t="str">
        <f>IF(FT!A786&lt;&gt;"",FT!A786*10,"")</f>
        <v/>
      </c>
      <c r="G786" s="53" t="str">
        <f>IF(FT!B786&lt;&gt;"",FT!B786*100,"")</f>
        <v/>
      </c>
      <c r="H786" s="53" t="str">
        <f t="shared" si="51"/>
        <v/>
      </c>
      <c r="I786" t="str">
        <f>IF(FT!B786&lt;&gt;"",FT!E786,"")</f>
        <v/>
      </c>
      <c r="J786" t="str">
        <f>IF(FT!B786&lt;&gt;"",FT!C786,"")</f>
        <v/>
      </c>
    </row>
    <row r="787" spans="5:10">
      <c r="E787">
        <f t="shared" si="52"/>
        <v>785</v>
      </c>
      <c r="F787" s="53" t="str">
        <f>IF(FT!A787&lt;&gt;"",FT!A787*10,"")</f>
        <v/>
      </c>
      <c r="G787" s="53" t="str">
        <f>IF(FT!B787&lt;&gt;"",FT!B787*100,"")</f>
        <v/>
      </c>
      <c r="H787" s="53" t="str">
        <f t="shared" si="51"/>
        <v/>
      </c>
      <c r="I787" t="str">
        <f>IF(FT!B787&lt;&gt;"",FT!E787,"")</f>
        <v/>
      </c>
      <c r="J787" t="str">
        <f>IF(FT!B787&lt;&gt;"",FT!C787,"")</f>
        <v/>
      </c>
    </row>
    <row r="788" spans="5:10">
      <c r="E788">
        <f t="shared" si="52"/>
        <v>786</v>
      </c>
      <c r="F788" s="53" t="str">
        <f>IF(FT!A788&lt;&gt;"",FT!A788*10,"")</f>
        <v/>
      </c>
      <c r="G788" s="53" t="str">
        <f>IF(FT!B788&lt;&gt;"",FT!B788*100,"")</f>
        <v/>
      </c>
      <c r="H788" s="53" t="str">
        <f t="shared" si="51"/>
        <v/>
      </c>
      <c r="I788" t="str">
        <f>IF(FT!B788&lt;&gt;"",FT!E788,"")</f>
        <v/>
      </c>
      <c r="J788" t="str">
        <f>IF(FT!B788&lt;&gt;"",FT!C788,"")</f>
        <v/>
      </c>
    </row>
    <row r="789" spans="5:10">
      <c r="E789">
        <f t="shared" si="52"/>
        <v>787</v>
      </c>
      <c r="F789" s="53" t="str">
        <f>IF(FT!A789&lt;&gt;"",FT!A789*10,"")</f>
        <v/>
      </c>
      <c r="G789" s="53" t="str">
        <f>IF(FT!B789&lt;&gt;"",FT!B789*100,"")</f>
        <v/>
      </c>
      <c r="H789" s="53" t="str">
        <f t="shared" si="51"/>
        <v/>
      </c>
      <c r="I789" t="str">
        <f>IF(FT!B789&lt;&gt;"",FT!E789,"")</f>
        <v/>
      </c>
      <c r="J789" t="str">
        <f>IF(FT!B789&lt;&gt;"",FT!C789,"")</f>
        <v/>
      </c>
    </row>
    <row r="790" spans="5:10">
      <c r="E790">
        <f t="shared" si="52"/>
        <v>788</v>
      </c>
      <c r="F790" s="53" t="str">
        <f>IF(FT!A790&lt;&gt;"",FT!A790*10,"")</f>
        <v/>
      </c>
      <c r="G790" s="53" t="str">
        <f>IF(FT!B790&lt;&gt;"",FT!B790*100,"")</f>
        <v/>
      </c>
      <c r="H790" s="53" t="str">
        <f t="shared" si="51"/>
        <v/>
      </c>
      <c r="I790" t="str">
        <f>IF(FT!B790&lt;&gt;"",FT!E790,"")</f>
        <v/>
      </c>
      <c r="J790" t="str">
        <f>IF(FT!B790&lt;&gt;"",FT!C790,"")</f>
        <v/>
      </c>
    </row>
    <row r="791" spans="5:10">
      <c r="E791">
        <f t="shared" si="52"/>
        <v>789</v>
      </c>
      <c r="F791" s="53" t="str">
        <f>IF(FT!A791&lt;&gt;"",FT!A791*10,"")</f>
        <v/>
      </c>
      <c r="G791" s="53" t="str">
        <f>IF(FT!B791&lt;&gt;"",FT!B791*100,"")</f>
        <v/>
      </c>
      <c r="H791" s="53" t="str">
        <f t="shared" si="51"/>
        <v/>
      </c>
      <c r="I791" t="str">
        <f>IF(FT!B791&lt;&gt;"",FT!E791,"")</f>
        <v/>
      </c>
      <c r="J791" t="str">
        <f>IF(FT!B791&lt;&gt;"",FT!C791,"")</f>
        <v/>
      </c>
    </row>
    <row r="792" spans="5:10">
      <c r="E792">
        <f t="shared" si="52"/>
        <v>790</v>
      </c>
      <c r="F792" s="53" t="str">
        <f>IF(FT!A792&lt;&gt;"",FT!A792*10,"")</f>
        <v/>
      </c>
      <c r="G792" s="53" t="str">
        <f>IF(FT!B792&lt;&gt;"",FT!B792*100,"")</f>
        <v/>
      </c>
      <c r="H792" s="53" t="str">
        <f t="shared" si="51"/>
        <v/>
      </c>
      <c r="I792" t="str">
        <f>IF(FT!B792&lt;&gt;"",FT!E792,"")</f>
        <v/>
      </c>
      <c r="J792" t="str">
        <f>IF(FT!B792&lt;&gt;"",FT!C792,"")</f>
        <v/>
      </c>
    </row>
    <row r="793" spans="5:10">
      <c r="E793">
        <f t="shared" si="52"/>
        <v>791</v>
      </c>
      <c r="F793" s="53" t="str">
        <f>IF(FT!A793&lt;&gt;"",FT!A793*10,"")</f>
        <v/>
      </c>
      <c r="G793" s="53" t="str">
        <f>IF(FT!B793&lt;&gt;"",FT!B793*100,"")</f>
        <v/>
      </c>
      <c r="H793" s="53" t="str">
        <f t="shared" si="51"/>
        <v/>
      </c>
      <c r="I793" t="str">
        <f>IF(FT!B793&lt;&gt;"",FT!E793,"")</f>
        <v/>
      </c>
      <c r="J793" t="str">
        <f>IF(FT!B793&lt;&gt;"",FT!C793,"")</f>
        <v/>
      </c>
    </row>
    <row r="794" spans="5:10">
      <c r="E794">
        <f t="shared" si="52"/>
        <v>792</v>
      </c>
      <c r="F794" s="53" t="str">
        <f>IF(FT!A794&lt;&gt;"",FT!A794*10,"")</f>
        <v/>
      </c>
      <c r="G794" s="53" t="str">
        <f>IF(FT!B794&lt;&gt;"",FT!B794*100,"")</f>
        <v/>
      </c>
      <c r="H794" s="53" t="str">
        <f t="shared" si="51"/>
        <v/>
      </c>
      <c r="I794" t="str">
        <f>IF(FT!B794&lt;&gt;"",FT!E794,"")</f>
        <v/>
      </c>
      <c r="J794" t="str">
        <f>IF(FT!B794&lt;&gt;"",FT!C794,"")</f>
        <v/>
      </c>
    </row>
    <row r="795" spans="5:10">
      <c r="E795">
        <f t="shared" si="52"/>
        <v>793</v>
      </c>
      <c r="F795" s="53" t="str">
        <f>IF(FT!A795&lt;&gt;"",FT!A795*10,"")</f>
        <v/>
      </c>
      <c r="G795" s="53" t="str">
        <f>IF(FT!B795&lt;&gt;"",FT!B795*100,"")</f>
        <v/>
      </c>
      <c r="H795" s="53" t="str">
        <f t="shared" si="51"/>
        <v/>
      </c>
      <c r="I795" t="str">
        <f>IF(FT!B795&lt;&gt;"",FT!E795,"")</f>
        <v/>
      </c>
      <c r="J795" t="str">
        <f>IF(FT!B795&lt;&gt;"",FT!C795,"")</f>
        <v/>
      </c>
    </row>
    <row r="796" spans="5:10">
      <c r="E796">
        <f t="shared" si="52"/>
        <v>794</v>
      </c>
      <c r="F796" s="53" t="str">
        <f>IF(FT!A796&lt;&gt;"",FT!A796*10,"")</f>
        <v/>
      </c>
      <c r="G796" s="53" t="str">
        <f>IF(FT!B796&lt;&gt;"",FT!B796*100,"")</f>
        <v/>
      </c>
      <c r="H796" s="53" t="str">
        <f t="shared" si="51"/>
        <v/>
      </c>
      <c r="I796" t="str">
        <f>IF(FT!B796&lt;&gt;"",FT!E796,"")</f>
        <v/>
      </c>
      <c r="J796" t="str">
        <f>IF(FT!B796&lt;&gt;"",FT!C796,"")</f>
        <v/>
      </c>
    </row>
    <row r="797" spans="5:10">
      <c r="E797">
        <f t="shared" si="52"/>
        <v>795</v>
      </c>
      <c r="F797" s="53" t="str">
        <f>IF(FT!A797&lt;&gt;"",FT!A797*10,"")</f>
        <v/>
      </c>
      <c r="G797" s="53" t="str">
        <f>IF(FT!B797&lt;&gt;"",FT!B797*100,"")</f>
        <v/>
      </c>
      <c r="H797" s="53" t="str">
        <f t="shared" si="51"/>
        <v/>
      </c>
      <c r="I797" t="str">
        <f>IF(FT!B797&lt;&gt;"",FT!E797,"")</f>
        <v/>
      </c>
      <c r="J797" t="str">
        <f>IF(FT!B797&lt;&gt;"",FT!C797,"")</f>
        <v/>
      </c>
    </row>
    <row r="798" spans="5:10">
      <c r="E798">
        <f t="shared" si="52"/>
        <v>796</v>
      </c>
      <c r="F798" s="53" t="str">
        <f>IF(FT!A798&lt;&gt;"",FT!A798*10,"")</f>
        <v/>
      </c>
      <c r="G798" s="53" t="str">
        <f>IF(FT!B798&lt;&gt;"",FT!B798*100,"")</f>
        <v/>
      </c>
      <c r="H798" s="53" t="str">
        <f t="shared" si="51"/>
        <v/>
      </c>
      <c r="I798" t="str">
        <f>IF(FT!B798&lt;&gt;"",FT!E798,"")</f>
        <v/>
      </c>
      <c r="J798" t="str">
        <f>IF(FT!B798&lt;&gt;"",FT!C798,"")</f>
        <v/>
      </c>
    </row>
    <row r="799" spans="5:10">
      <c r="E799">
        <f t="shared" si="52"/>
        <v>797</v>
      </c>
      <c r="F799" s="53" t="str">
        <f>IF(FT!A799&lt;&gt;"",FT!A799*10,"")</f>
        <v/>
      </c>
      <c r="G799" s="53" t="str">
        <f>IF(FT!B799&lt;&gt;"",FT!B799*100,"")</f>
        <v/>
      </c>
      <c r="H799" s="53" t="str">
        <f t="shared" si="51"/>
        <v/>
      </c>
      <c r="I799" t="str">
        <f>IF(FT!B799&lt;&gt;"",FT!E799,"")</f>
        <v/>
      </c>
      <c r="J799" t="str">
        <f>IF(FT!B799&lt;&gt;"",FT!C799,"")</f>
        <v/>
      </c>
    </row>
    <row r="800" spans="5:10">
      <c r="E800">
        <f t="shared" si="52"/>
        <v>798</v>
      </c>
      <c r="F800" s="53" t="str">
        <f>IF(FT!A800&lt;&gt;"",FT!A800*10,"")</f>
        <v/>
      </c>
      <c r="G800" s="53" t="str">
        <f>IF(FT!B800&lt;&gt;"",FT!B800*100,"")</f>
        <v/>
      </c>
      <c r="H800" s="53" t="str">
        <f t="shared" si="51"/>
        <v/>
      </c>
      <c r="I800" t="str">
        <f>IF(FT!B800&lt;&gt;"",FT!E800,"")</f>
        <v/>
      </c>
      <c r="J800" t="str">
        <f>IF(FT!B800&lt;&gt;"",FT!C800,"")</f>
        <v/>
      </c>
    </row>
    <row r="801" spans="5:10">
      <c r="E801">
        <f t="shared" si="52"/>
        <v>799</v>
      </c>
      <c r="F801" s="53" t="str">
        <f>IF(FT!A801&lt;&gt;"",FT!A801*10,"")</f>
        <v/>
      </c>
      <c r="G801" s="53" t="str">
        <f>IF(FT!B801&lt;&gt;"",FT!B801*100,"")</f>
        <v/>
      </c>
      <c r="H801" s="53" t="str">
        <f t="shared" si="51"/>
        <v/>
      </c>
      <c r="I801" t="str">
        <f>IF(FT!B801&lt;&gt;"",FT!E801,"")</f>
        <v/>
      </c>
      <c r="J801" t="str">
        <f>IF(FT!B801&lt;&gt;"",FT!C801,"")</f>
        <v/>
      </c>
    </row>
    <row r="802" spans="5:10">
      <c r="E802">
        <f t="shared" si="52"/>
        <v>800</v>
      </c>
      <c r="F802" s="53" t="str">
        <f>IF(FT!A802&lt;&gt;"",FT!A802*10,"")</f>
        <v/>
      </c>
      <c r="G802" s="53" t="str">
        <f>IF(FT!B802&lt;&gt;"",FT!B802*100,"")</f>
        <v/>
      </c>
      <c r="H802" s="53" t="str">
        <f t="shared" si="51"/>
        <v/>
      </c>
      <c r="I802" t="str">
        <f>IF(FT!B802&lt;&gt;"",FT!E802,"")</f>
        <v/>
      </c>
      <c r="J802" t="str">
        <f>IF(FT!B802&lt;&gt;"",FT!C802,"")</f>
        <v/>
      </c>
    </row>
    <row r="803" spans="5:10">
      <c r="E803">
        <f t="shared" si="52"/>
        <v>801</v>
      </c>
      <c r="F803" s="53" t="str">
        <f>IF(FT!A803&lt;&gt;"",FT!A803*10,"")</f>
        <v/>
      </c>
      <c r="G803" s="53" t="str">
        <f>IF(FT!B803&lt;&gt;"",FT!B803*100,"")</f>
        <v/>
      </c>
      <c r="H803" s="53" t="str">
        <f t="shared" si="51"/>
        <v/>
      </c>
      <c r="I803" t="str">
        <f>IF(FT!B803&lt;&gt;"",FT!E803,"")</f>
        <v/>
      </c>
      <c r="J803" t="str">
        <f>IF(FT!B803&lt;&gt;"",FT!C803,"")</f>
        <v/>
      </c>
    </row>
    <row r="804" spans="5:10">
      <c r="E804">
        <f t="shared" si="52"/>
        <v>802</v>
      </c>
      <c r="F804" s="53" t="str">
        <f>IF(FT!A804&lt;&gt;"",FT!A804*10,"")</f>
        <v/>
      </c>
      <c r="G804" s="53" t="str">
        <f>IF(FT!B804&lt;&gt;"",FT!B804*100,"")</f>
        <v/>
      </c>
      <c r="H804" s="53" t="str">
        <f t="shared" si="51"/>
        <v/>
      </c>
      <c r="I804" t="str">
        <f>IF(FT!B804&lt;&gt;"",FT!E804,"")</f>
        <v/>
      </c>
      <c r="J804" t="str">
        <f>IF(FT!B804&lt;&gt;"",FT!C804,"")</f>
        <v/>
      </c>
    </row>
    <row r="805" spans="5:10">
      <c r="E805">
        <f t="shared" si="52"/>
        <v>803</v>
      </c>
      <c r="F805" s="53" t="str">
        <f>IF(FT!A805&lt;&gt;"",FT!A805*10,"")</f>
        <v/>
      </c>
      <c r="G805" s="53" t="str">
        <f>IF(FT!B805&lt;&gt;"",FT!B805*100,"")</f>
        <v/>
      </c>
      <c r="H805" s="53" t="str">
        <f t="shared" si="51"/>
        <v/>
      </c>
      <c r="I805" t="str">
        <f>IF(FT!B805&lt;&gt;"",FT!E805,"")</f>
        <v/>
      </c>
      <c r="J805" t="str">
        <f>IF(FT!B805&lt;&gt;"",FT!C805,"")</f>
        <v/>
      </c>
    </row>
    <row r="806" spans="5:10">
      <c r="E806">
        <f t="shared" si="52"/>
        <v>804</v>
      </c>
      <c r="F806" s="53" t="str">
        <f>IF(FT!A806&lt;&gt;"",FT!A806*10,"")</f>
        <v/>
      </c>
      <c r="G806" s="53" t="str">
        <f>IF(FT!B806&lt;&gt;"",FT!B806*100,"")</f>
        <v/>
      </c>
      <c r="H806" s="53" t="str">
        <f t="shared" si="51"/>
        <v/>
      </c>
      <c r="I806" t="str">
        <f>IF(FT!B806&lt;&gt;"",FT!E806,"")</f>
        <v/>
      </c>
      <c r="J806" t="str">
        <f>IF(FT!B806&lt;&gt;"",FT!C806,"")</f>
        <v/>
      </c>
    </row>
    <row r="807" spans="5:10">
      <c r="E807">
        <f t="shared" si="52"/>
        <v>805</v>
      </c>
      <c r="F807" s="53" t="str">
        <f>IF(FT!A807&lt;&gt;"",FT!A807*10,"")</f>
        <v/>
      </c>
      <c r="G807" s="53" t="str">
        <f>IF(FT!B807&lt;&gt;"",FT!B807*100,"")</f>
        <v/>
      </c>
      <c r="H807" s="53" t="str">
        <f t="shared" si="51"/>
        <v/>
      </c>
      <c r="I807" t="str">
        <f>IF(FT!B807&lt;&gt;"",FT!E807,"")</f>
        <v/>
      </c>
      <c r="J807" t="str">
        <f>IF(FT!B807&lt;&gt;"",FT!C807,"")</f>
        <v/>
      </c>
    </row>
    <row r="808" spans="5:10">
      <c r="E808">
        <f t="shared" si="52"/>
        <v>806</v>
      </c>
      <c r="F808" s="53" t="str">
        <f>IF(FT!A808&lt;&gt;"",FT!A808*10,"")</f>
        <v/>
      </c>
      <c r="G808" s="53" t="str">
        <f>IF(FT!B808&lt;&gt;"",FT!B808*100,"")</f>
        <v/>
      </c>
      <c r="H808" s="53" t="str">
        <f t="shared" si="51"/>
        <v/>
      </c>
      <c r="I808" t="str">
        <f>IF(FT!B808&lt;&gt;"",FT!E808,"")</f>
        <v/>
      </c>
      <c r="J808" t="str">
        <f>IF(FT!B808&lt;&gt;"",FT!C808,"")</f>
        <v/>
      </c>
    </row>
    <row r="809" spans="5:10">
      <c r="E809">
        <f t="shared" si="52"/>
        <v>807</v>
      </c>
      <c r="F809" s="53" t="str">
        <f>IF(FT!A809&lt;&gt;"",FT!A809*10,"")</f>
        <v/>
      </c>
      <c r="G809" s="53" t="str">
        <f>IF(FT!B809&lt;&gt;"",FT!B809*100,"")</f>
        <v/>
      </c>
      <c r="H809" s="53" t="str">
        <f t="shared" si="51"/>
        <v/>
      </c>
      <c r="I809" t="str">
        <f>IF(FT!B809&lt;&gt;"",FT!E809,"")</f>
        <v/>
      </c>
      <c r="J809" t="str">
        <f>IF(FT!B809&lt;&gt;"",FT!C809,"")</f>
        <v/>
      </c>
    </row>
    <row r="810" spans="5:10">
      <c r="E810">
        <f t="shared" si="52"/>
        <v>808</v>
      </c>
      <c r="F810" s="53" t="str">
        <f>IF(FT!A810&lt;&gt;"",FT!A810*10,"")</f>
        <v/>
      </c>
      <c r="G810" s="53" t="str">
        <f>IF(FT!B810&lt;&gt;"",FT!B810*100,"")</f>
        <v/>
      </c>
      <c r="H810" s="53" t="str">
        <f t="shared" si="51"/>
        <v/>
      </c>
      <c r="I810" t="str">
        <f>IF(FT!B810&lt;&gt;"",FT!E810,"")</f>
        <v/>
      </c>
      <c r="J810" t="str">
        <f>IF(FT!B810&lt;&gt;"",FT!C810,"")</f>
        <v/>
      </c>
    </row>
    <row r="811" spans="5:10">
      <c r="E811">
        <f t="shared" si="52"/>
        <v>809</v>
      </c>
      <c r="F811" s="53" t="str">
        <f>IF(FT!A811&lt;&gt;"",FT!A811*10,"")</f>
        <v/>
      </c>
      <c r="G811" s="53" t="str">
        <f>IF(FT!B811&lt;&gt;"",FT!B811*100,"")</f>
        <v/>
      </c>
      <c r="H811" s="53" t="str">
        <f t="shared" si="51"/>
        <v/>
      </c>
      <c r="I811" t="str">
        <f>IF(FT!B811&lt;&gt;"",FT!E811,"")</f>
        <v/>
      </c>
      <c r="J811" t="str">
        <f>IF(FT!B811&lt;&gt;"",FT!C811,"")</f>
        <v/>
      </c>
    </row>
    <row r="812" spans="5:10">
      <c r="E812">
        <f t="shared" si="52"/>
        <v>810</v>
      </c>
      <c r="F812" s="53" t="str">
        <f>IF(FT!A812&lt;&gt;"",FT!A812*10,"")</f>
        <v/>
      </c>
      <c r="G812" s="53" t="str">
        <f>IF(FT!B812&lt;&gt;"",FT!B812*100,"")</f>
        <v/>
      </c>
      <c r="H812" s="53" t="str">
        <f t="shared" si="51"/>
        <v/>
      </c>
      <c r="I812" t="str">
        <f>IF(FT!B812&lt;&gt;"",FT!E812,"")</f>
        <v/>
      </c>
      <c r="J812" t="str">
        <f>IF(FT!B812&lt;&gt;"",FT!C812,"")</f>
        <v/>
      </c>
    </row>
    <row r="813" spans="5:10">
      <c r="E813">
        <f t="shared" si="52"/>
        <v>811</v>
      </c>
      <c r="F813" s="53" t="str">
        <f>IF(FT!A813&lt;&gt;"",FT!A813*10,"")</f>
        <v/>
      </c>
      <c r="G813" s="53" t="str">
        <f>IF(FT!B813&lt;&gt;"",FT!B813*100,"")</f>
        <v/>
      </c>
      <c r="H813" s="53" t="str">
        <f t="shared" si="51"/>
        <v/>
      </c>
      <c r="I813" t="str">
        <f>IF(FT!B813&lt;&gt;"",FT!E813,"")</f>
        <v/>
      </c>
      <c r="J813" t="str">
        <f>IF(FT!B813&lt;&gt;"",FT!C813,"")</f>
        <v/>
      </c>
    </row>
    <row r="814" spans="5:10">
      <c r="E814">
        <f t="shared" si="52"/>
        <v>812</v>
      </c>
      <c r="F814" s="53" t="str">
        <f>IF(FT!A814&lt;&gt;"",FT!A814*10,"")</f>
        <v/>
      </c>
      <c r="G814" s="53" t="str">
        <f>IF(FT!B814&lt;&gt;"",FT!B814*100,"")</f>
        <v/>
      </c>
      <c r="H814" s="53" t="str">
        <f t="shared" si="51"/>
        <v/>
      </c>
      <c r="I814" t="str">
        <f>IF(FT!B814&lt;&gt;"",FT!E814,"")</f>
        <v/>
      </c>
      <c r="J814" t="str">
        <f>IF(FT!B814&lt;&gt;"",FT!C814,"")</f>
        <v/>
      </c>
    </row>
    <row r="815" spans="5:10">
      <c r="E815">
        <f t="shared" si="52"/>
        <v>813</v>
      </c>
      <c r="F815" s="53" t="str">
        <f>IF(FT!A815&lt;&gt;"",FT!A815*10,"")</f>
        <v/>
      </c>
      <c r="G815" s="53" t="str">
        <f>IF(FT!B815&lt;&gt;"",FT!B815*100,"")</f>
        <v/>
      </c>
      <c r="H815" s="53" t="str">
        <f t="shared" si="51"/>
        <v/>
      </c>
      <c r="I815" t="str">
        <f>IF(FT!B815&lt;&gt;"",FT!E815,"")</f>
        <v/>
      </c>
      <c r="J815" t="str">
        <f>IF(FT!B815&lt;&gt;"",FT!C815,"")</f>
        <v/>
      </c>
    </row>
    <row r="816" spans="5:10">
      <c r="E816">
        <f t="shared" si="52"/>
        <v>814</v>
      </c>
      <c r="F816" s="53" t="str">
        <f>IF(FT!A816&lt;&gt;"",FT!A816*10,"")</f>
        <v/>
      </c>
      <c r="G816" s="53" t="str">
        <f>IF(FT!B816&lt;&gt;"",FT!B816*100,"")</f>
        <v/>
      </c>
      <c r="H816" s="53" t="str">
        <f t="shared" si="51"/>
        <v/>
      </c>
      <c r="I816" t="str">
        <f>IF(FT!B816&lt;&gt;"",FT!E816,"")</f>
        <v/>
      </c>
      <c r="J816" t="str">
        <f>IF(FT!B816&lt;&gt;"",FT!C816,"")</f>
        <v/>
      </c>
    </row>
    <row r="817" spans="5:10">
      <c r="E817">
        <f t="shared" si="52"/>
        <v>815</v>
      </c>
      <c r="F817" s="53" t="str">
        <f>IF(FT!A817&lt;&gt;"",FT!A817*10,"")</f>
        <v/>
      </c>
      <c r="G817" s="53" t="str">
        <f>IF(FT!B817&lt;&gt;"",FT!B817*100,"")</f>
        <v/>
      </c>
      <c r="H817" s="53" t="str">
        <f t="shared" si="51"/>
        <v/>
      </c>
      <c r="I817" t="str">
        <f>IF(FT!B817&lt;&gt;"",FT!E817,"")</f>
        <v/>
      </c>
      <c r="J817" t="str">
        <f>IF(FT!B817&lt;&gt;"",FT!C817,"")</f>
        <v/>
      </c>
    </row>
    <row r="818" spans="5:10">
      <c r="E818">
        <f t="shared" si="52"/>
        <v>816</v>
      </c>
      <c r="F818" s="53" t="str">
        <f>IF(FT!A818&lt;&gt;"",FT!A818*10,"")</f>
        <v/>
      </c>
      <c r="G818" s="53" t="str">
        <f>IF(FT!B818&lt;&gt;"",FT!B818*100,"")</f>
        <v/>
      </c>
      <c r="H818" s="53" t="str">
        <f t="shared" si="51"/>
        <v/>
      </c>
      <c r="I818" t="str">
        <f>IF(FT!B818&lt;&gt;"",FT!E818,"")</f>
        <v/>
      </c>
      <c r="J818" t="str">
        <f>IF(FT!B818&lt;&gt;"",FT!C818,"")</f>
        <v/>
      </c>
    </row>
    <row r="819" spans="5:10">
      <c r="E819">
        <f t="shared" si="52"/>
        <v>817</v>
      </c>
      <c r="F819" s="53" t="str">
        <f>IF(FT!A819&lt;&gt;"",FT!A819*10,"")</f>
        <v/>
      </c>
      <c r="G819" s="53" t="str">
        <f>IF(FT!B819&lt;&gt;"",FT!B819*100,"")</f>
        <v/>
      </c>
      <c r="H819" s="53" t="str">
        <f t="shared" si="51"/>
        <v/>
      </c>
      <c r="I819" t="str">
        <f>IF(FT!B819&lt;&gt;"",FT!E819,"")</f>
        <v/>
      </c>
      <c r="J819" t="str">
        <f>IF(FT!B819&lt;&gt;"",FT!C819,"")</f>
        <v/>
      </c>
    </row>
    <row r="820" spans="5:10">
      <c r="E820">
        <f t="shared" si="52"/>
        <v>818</v>
      </c>
      <c r="F820" s="53" t="str">
        <f>IF(FT!A820&lt;&gt;"",FT!A820*10,"")</f>
        <v/>
      </c>
      <c r="G820" s="53" t="str">
        <f>IF(FT!B820&lt;&gt;"",FT!B820*100,"")</f>
        <v/>
      </c>
      <c r="H820" s="53" t="str">
        <f t="shared" si="51"/>
        <v/>
      </c>
      <c r="I820" t="str">
        <f>IF(FT!B820&lt;&gt;"",FT!E820,"")</f>
        <v/>
      </c>
      <c r="J820" t="str">
        <f>IF(FT!B820&lt;&gt;"",FT!C820,"")</f>
        <v/>
      </c>
    </row>
    <row r="821" spans="5:10">
      <c r="E821">
        <f t="shared" si="52"/>
        <v>819</v>
      </c>
      <c r="F821" s="53" t="str">
        <f>IF(FT!A821&lt;&gt;"",FT!A821*10,"")</f>
        <v/>
      </c>
      <c r="G821" s="53" t="str">
        <f>IF(FT!B821&lt;&gt;"",FT!B821*100,"")</f>
        <v/>
      </c>
      <c r="H821" s="53" t="str">
        <f t="shared" si="51"/>
        <v/>
      </c>
      <c r="I821" t="str">
        <f>IF(FT!B821&lt;&gt;"",FT!E821,"")</f>
        <v/>
      </c>
      <c r="J821" t="str">
        <f>IF(FT!B821&lt;&gt;"",FT!C821,"")</f>
        <v/>
      </c>
    </row>
    <row r="822" spans="5:10">
      <c r="E822">
        <f t="shared" si="52"/>
        <v>820</v>
      </c>
      <c r="F822" s="53" t="str">
        <f>IF(FT!A822&lt;&gt;"",FT!A822*10,"")</f>
        <v/>
      </c>
      <c r="G822" s="53" t="str">
        <f>IF(FT!B822&lt;&gt;"",FT!B822*100,"")</f>
        <v/>
      </c>
      <c r="H822" s="53" t="str">
        <f t="shared" si="51"/>
        <v/>
      </c>
      <c r="I822" t="str">
        <f>IF(FT!B822&lt;&gt;"",FT!E822,"")</f>
        <v/>
      </c>
      <c r="J822" t="str">
        <f>IF(FT!B822&lt;&gt;"",FT!C822,"")</f>
        <v/>
      </c>
    </row>
    <row r="823" spans="5:10">
      <c r="E823">
        <f t="shared" si="52"/>
        <v>821</v>
      </c>
      <c r="F823" s="53" t="str">
        <f>IF(FT!A823&lt;&gt;"",FT!A823*10,"")</f>
        <v/>
      </c>
      <c r="G823" s="53" t="str">
        <f>IF(FT!B823&lt;&gt;"",FT!B823*100,"")</f>
        <v/>
      </c>
      <c r="H823" s="53" t="str">
        <f t="shared" si="51"/>
        <v/>
      </c>
      <c r="I823" t="str">
        <f>IF(FT!B823&lt;&gt;"",FT!E823,"")</f>
        <v/>
      </c>
      <c r="J823" t="str">
        <f>IF(FT!B823&lt;&gt;"",FT!C823,"")</f>
        <v/>
      </c>
    </row>
    <row r="824" spans="5:10">
      <c r="E824">
        <f t="shared" si="52"/>
        <v>822</v>
      </c>
      <c r="F824" s="53" t="str">
        <f>IF(FT!A824&lt;&gt;"",FT!A824*10,"")</f>
        <v/>
      </c>
      <c r="G824" s="53" t="str">
        <f>IF(FT!B824&lt;&gt;"",FT!B824*100,"")</f>
        <v/>
      </c>
      <c r="H824" s="53" t="str">
        <f t="shared" si="51"/>
        <v/>
      </c>
      <c r="I824" t="str">
        <f>IF(FT!B824&lt;&gt;"",FT!E824,"")</f>
        <v/>
      </c>
      <c r="J824" t="str">
        <f>IF(FT!B824&lt;&gt;"",FT!C824,"")</f>
        <v/>
      </c>
    </row>
    <row r="825" spans="5:10">
      <c r="E825">
        <f t="shared" si="52"/>
        <v>823</v>
      </c>
      <c r="F825" s="53" t="str">
        <f>IF(FT!A825&lt;&gt;"",FT!A825*10,"")</f>
        <v/>
      </c>
      <c r="G825" s="53" t="str">
        <f>IF(FT!B825&lt;&gt;"",FT!B825*100,"")</f>
        <v/>
      </c>
      <c r="H825" s="53" t="str">
        <f t="shared" si="51"/>
        <v/>
      </c>
      <c r="I825" t="str">
        <f>IF(FT!B825&lt;&gt;"",FT!E825,"")</f>
        <v/>
      </c>
      <c r="J825" t="str">
        <f>IF(FT!B825&lt;&gt;"",FT!C825,"")</f>
        <v/>
      </c>
    </row>
    <row r="826" spans="5:10">
      <c r="E826">
        <f t="shared" si="52"/>
        <v>824</v>
      </c>
      <c r="F826" s="53" t="str">
        <f>IF(FT!A826&lt;&gt;"",FT!A826*10,"")</f>
        <v/>
      </c>
      <c r="G826" s="53" t="str">
        <f>IF(FT!B826&lt;&gt;"",FT!B826*100,"")</f>
        <v/>
      </c>
      <c r="H826" s="53" t="str">
        <f t="shared" si="51"/>
        <v/>
      </c>
      <c r="I826" t="str">
        <f>IF(FT!B826&lt;&gt;"",FT!E826,"")</f>
        <v/>
      </c>
      <c r="J826" t="str">
        <f>IF(FT!B826&lt;&gt;"",FT!C826,"")</f>
        <v/>
      </c>
    </row>
    <row r="827" spans="5:10">
      <c r="E827">
        <f t="shared" si="52"/>
        <v>825</v>
      </c>
      <c r="F827" s="53" t="str">
        <f>IF(FT!A827&lt;&gt;"",FT!A827*10,"")</f>
        <v/>
      </c>
      <c r="G827" s="53" t="str">
        <f>IF(FT!B827&lt;&gt;"",FT!B827*100,"")</f>
        <v/>
      </c>
      <c r="H827" s="53" t="str">
        <f t="shared" si="51"/>
        <v/>
      </c>
      <c r="I827" t="str">
        <f>IF(FT!B827&lt;&gt;"",FT!E827,"")</f>
        <v/>
      </c>
      <c r="J827" t="str">
        <f>IF(FT!B827&lt;&gt;"",FT!C827,"")</f>
        <v/>
      </c>
    </row>
    <row r="828" spans="5:10">
      <c r="E828">
        <f t="shared" si="52"/>
        <v>826</v>
      </c>
      <c r="F828" s="53" t="str">
        <f>IF(FT!A828&lt;&gt;"",FT!A828*10,"")</f>
        <v/>
      </c>
      <c r="G828" s="53" t="str">
        <f>IF(FT!B828&lt;&gt;"",FT!B828*100,"")</f>
        <v/>
      </c>
      <c r="H828" s="53" t="str">
        <f t="shared" si="51"/>
        <v/>
      </c>
      <c r="I828" t="str">
        <f>IF(FT!B828&lt;&gt;"",FT!E828,"")</f>
        <v/>
      </c>
      <c r="J828" t="str">
        <f>IF(FT!B828&lt;&gt;"",FT!C828,"")</f>
        <v/>
      </c>
    </row>
    <row r="829" spans="5:10">
      <c r="E829">
        <f t="shared" si="52"/>
        <v>827</v>
      </c>
      <c r="F829" s="53" t="str">
        <f>IF(FT!A829&lt;&gt;"",FT!A829*10,"")</f>
        <v/>
      </c>
      <c r="G829" s="53" t="str">
        <f>IF(FT!B829&lt;&gt;"",FT!B829*100,"")</f>
        <v/>
      </c>
      <c r="H829" s="53" t="str">
        <f t="shared" si="51"/>
        <v/>
      </c>
      <c r="I829" t="str">
        <f>IF(FT!B829&lt;&gt;"",FT!E829,"")</f>
        <v/>
      </c>
      <c r="J829" t="str">
        <f>IF(FT!B829&lt;&gt;"",FT!C829,"")</f>
        <v/>
      </c>
    </row>
    <row r="830" spans="5:10">
      <c r="E830">
        <f t="shared" si="52"/>
        <v>828</v>
      </c>
      <c r="F830" s="53" t="str">
        <f>IF(FT!A830&lt;&gt;"",FT!A830*10,"")</f>
        <v/>
      </c>
      <c r="G830" s="53" t="str">
        <f>IF(FT!B830&lt;&gt;"",FT!B830*100,"")</f>
        <v/>
      </c>
      <c r="H830" s="53" t="str">
        <f t="shared" si="51"/>
        <v/>
      </c>
      <c r="I830" t="str">
        <f>IF(FT!B830&lt;&gt;"",FT!E830,"")</f>
        <v/>
      </c>
      <c r="J830" t="str">
        <f>IF(FT!B830&lt;&gt;"",FT!C830,"")</f>
        <v/>
      </c>
    </row>
    <row r="831" spans="5:10">
      <c r="E831">
        <f t="shared" si="52"/>
        <v>829</v>
      </c>
      <c r="F831" s="53" t="str">
        <f>IF(FT!A831&lt;&gt;"",FT!A831*10,"")</f>
        <v/>
      </c>
      <c r="G831" s="53" t="str">
        <f>IF(FT!B831&lt;&gt;"",FT!B831*100,"")</f>
        <v/>
      </c>
      <c r="H831" s="53" t="str">
        <f t="shared" si="51"/>
        <v/>
      </c>
      <c r="I831" t="str">
        <f>IF(FT!B831&lt;&gt;"",FT!E831,"")</f>
        <v/>
      </c>
      <c r="J831" t="str">
        <f>IF(FT!B831&lt;&gt;"",FT!C831,"")</f>
        <v/>
      </c>
    </row>
    <row r="832" spans="5:10">
      <c r="E832">
        <f t="shared" si="52"/>
        <v>830</v>
      </c>
      <c r="F832" s="53" t="str">
        <f>IF(FT!A832&lt;&gt;"",FT!A832*10,"")</f>
        <v/>
      </c>
      <c r="G832" s="53" t="str">
        <f>IF(FT!B832&lt;&gt;"",FT!B832*100,"")</f>
        <v/>
      </c>
      <c r="H832" s="53" t="str">
        <f t="shared" si="51"/>
        <v/>
      </c>
      <c r="I832" t="str">
        <f>IF(FT!B832&lt;&gt;"",FT!E832,"")</f>
        <v/>
      </c>
      <c r="J832" t="str">
        <f>IF(FT!B832&lt;&gt;"",FT!C832,"")</f>
        <v/>
      </c>
    </row>
    <row r="833" spans="5:10">
      <c r="E833">
        <f t="shared" si="52"/>
        <v>831</v>
      </c>
      <c r="F833" s="53" t="str">
        <f>IF(FT!A833&lt;&gt;"",FT!A833*10,"")</f>
        <v/>
      </c>
      <c r="G833" s="53" t="str">
        <f>IF(FT!B833&lt;&gt;"",FT!B833*100,"")</f>
        <v/>
      </c>
      <c r="H833" s="53" t="str">
        <f t="shared" si="51"/>
        <v/>
      </c>
      <c r="I833" t="str">
        <f>IF(FT!B833&lt;&gt;"",FT!E833,"")</f>
        <v/>
      </c>
      <c r="J833" t="str">
        <f>IF(FT!B833&lt;&gt;"",FT!C833,"")</f>
        <v/>
      </c>
    </row>
    <row r="834" spans="5:10">
      <c r="E834">
        <f t="shared" si="52"/>
        <v>832</v>
      </c>
      <c r="F834" s="53" t="str">
        <f>IF(FT!A834&lt;&gt;"",FT!A834*10,"")</f>
        <v/>
      </c>
      <c r="G834" s="53" t="str">
        <f>IF(FT!B834&lt;&gt;"",FT!B834*100,"")</f>
        <v/>
      </c>
      <c r="H834" s="53" t="str">
        <f t="shared" si="51"/>
        <v/>
      </c>
      <c r="I834" t="str">
        <f>IF(FT!B834&lt;&gt;"",FT!E834,"")</f>
        <v/>
      </c>
      <c r="J834" t="str">
        <f>IF(FT!B834&lt;&gt;"",FT!C834,"")</f>
        <v/>
      </c>
    </row>
    <row r="835" spans="5:10">
      <c r="E835">
        <f t="shared" si="52"/>
        <v>833</v>
      </c>
      <c r="F835" s="53" t="str">
        <f>IF(FT!A835&lt;&gt;"",FT!A835*10,"")</f>
        <v/>
      </c>
      <c r="G835" s="53" t="str">
        <f>IF(FT!B835&lt;&gt;"",FT!B835*100,"")</f>
        <v/>
      </c>
      <c r="H835" s="53" t="str">
        <f t="shared" ref="H835:H898" si="53">(IF(F835&lt;&gt;"",1,""))</f>
        <v/>
      </c>
      <c r="I835" t="str">
        <f>IF(FT!B835&lt;&gt;"",FT!E835,"")</f>
        <v/>
      </c>
      <c r="J835" t="str">
        <f>IF(FT!B835&lt;&gt;"",FT!C835,"")</f>
        <v/>
      </c>
    </row>
    <row r="836" spans="5:10">
      <c r="E836">
        <f t="shared" ref="E836:E899" si="54">E835+1</f>
        <v>834</v>
      </c>
      <c r="F836" s="53" t="str">
        <f>IF(FT!A836&lt;&gt;"",FT!A836*10,"")</f>
        <v/>
      </c>
      <c r="G836" s="53" t="str">
        <f>IF(FT!B836&lt;&gt;"",FT!B836*100,"")</f>
        <v/>
      </c>
      <c r="H836" s="53" t="str">
        <f t="shared" si="53"/>
        <v/>
      </c>
      <c r="I836" t="str">
        <f>IF(FT!B836&lt;&gt;"",FT!E836,"")</f>
        <v/>
      </c>
      <c r="J836" t="str">
        <f>IF(FT!B836&lt;&gt;"",FT!C836,"")</f>
        <v/>
      </c>
    </row>
    <row r="837" spans="5:10">
      <c r="E837">
        <f t="shared" si="54"/>
        <v>835</v>
      </c>
      <c r="F837" s="53" t="str">
        <f>IF(FT!A837&lt;&gt;"",FT!A837*10,"")</f>
        <v/>
      </c>
      <c r="G837" s="53" t="str">
        <f>IF(FT!B837&lt;&gt;"",FT!B837*100,"")</f>
        <v/>
      </c>
      <c r="H837" s="53" t="str">
        <f t="shared" si="53"/>
        <v/>
      </c>
      <c r="I837" t="str">
        <f>IF(FT!B837&lt;&gt;"",FT!E837,"")</f>
        <v/>
      </c>
      <c r="J837" t="str">
        <f>IF(FT!B837&lt;&gt;"",FT!C837,"")</f>
        <v/>
      </c>
    </row>
    <row r="838" spans="5:10">
      <c r="E838">
        <f t="shared" si="54"/>
        <v>836</v>
      </c>
      <c r="F838" s="53" t="str">
        <f>IF(FT!A838&lt;&gt;"",FT!A838*10,"")</f>
        <v/>
      </c>
      <c r="G838" s="53" t="str">
        <f>IF(FT!B838&lt;&gt;"",FT!B838*100,"")</f>
        <v/>
      </c>
      <c r="H838" s="53" t="str">
        <f t="shared" si="53"/>
        <v/>
      </c>
      <c r="I838" t="str">
        <f>IF(FT!B838&lt;&gt;"",FT!E838,"")</f>
        <v/>
      </c>
      <c r="J838" t="str">
        <f>IF(FT!B838&lt;&gt;"",FT!C838,"")</f>
        <v/>
      </c>
    </row>
    <row r="839" spans="5:10">
      <c r="E839">
        <f t="shared" si="54"/>
        <v>837</v>
      </c>
      <c r="F839" s="53" t="str">
        <f>IF(FT!A839&lt;&gt;"",FT!A839*10,"")</f>
        <v/>
      </c>
      <c r="G839" s="53" t="str">
        <f>IF(FT!B839&lt;&gt;"",FT!B839*100,"")</f>
        <v/>
      </c>
      <c r="H839" s="53" t="str">
        <f t="shared" si="53"/>
        <v/>
      </c>
      <c r="I839" t="str">
        <f>IF(FT!B839&lt;&gt;"",FT!E839,"")</f>
        <v/>
      </c>
      <c r="J839" t="str">
        <f>IF(FT!B839&lt;&gt;"",FT!C839,"")</f>
        <v/>
      </c>
    </row>
    <row r="840" spans="5:10">
      <c r="E840">
        <f t="shared" si="54"/>
        <v>838</v>
      </c>
      <c r="F840" s="53" t="str">
        <f>IF(FT!A840&lt;&gt;"",FT!A840*10,"")</f>
        <v/>
      </c>
      <c r="G840" s="53" t="str">
        <f>IF(FT!B840&lt;&gt;"",FT!B840*100,"")</f>
        <v/>
      </c>
      <c r="H840" s="53" t="str">
        <f t="shared" si="53"/>
        <v/>
      </c>
      <c r="I840" t="str">
        <f>IF(FT!B840&lt;&gt;"",FT!E840,"")</f>
        <v/>
      </c>
      <c r="J840" t="str">
        <f>IF(FT!B840&lt;&gt;"",FT!C840,"")</f>
        <v/>
      </c>
    </row>
    <row r="841" spans="5:10">
      <c r="E841">
        <f t="shared" si="54"/>
        <v>839</v>
      </c>
      <c r="F841" s="53" t="str">
        <f>IF(FT!A841&lt;&gt;"",FT!A841*10,"")</f>
        <v/>
      </c>
      <c r="G841" s="53" t="str">
        <f>IF(FT!B841&lt;&gt;"",FT!B841*100,"")</f>
        <v/>
      </c>
      <c r="H841" s="53" t="str">
        <f t="shared" si="53"/>
        <v/>
      </c>
      <c r="I841" t="str">
        <f>IF(FT!B841&lt;&gt;"",FT!E841,"")</f>
        <v/>
      </c>
      <c r="J841" t="str">
        <f>IF(FT!B841&lt;&gt;"",FT!C841,"")</f>
        <v/>
      </c>
    </row>
    <row r="842" spans="5:10">
      <c r="E842">
        <f t="shared" si="54"/>
        <v>840</v>
      </c>
      <c r="F842" s="53" t="str">
        <f>IF(FT!A842&lt;&gt;"",FT!A842*10,"")</f>
        <v/>
      </c>
      <c r="G842" s="53" t="str">
        <f>IF(FT!B842&lt;&gt;"",FT!B842*100,"")</f>
        <v/>
      </c>
      <c r="H842" s="53" t="str">
        <f t="shared" si="53"/>
        <v/>
      </c>
      <c r="I842" t="str">
        <f>IF(FT!B842&lt;&gt;"",FT!E842,"")</f>
        <v/>
      </c>
      <c r="J842" t="str">
        <f>IF(FT!B842&lt;&gt;"",FT!C842,"")</f>
        <v/>
      </c>
    </row>
    <row r="843" spans="5:10">
      <c r="E843">
        <f t="shared" si="54"/>
        <v>841</v>
      </c>
      <c r="F843" s="53" t="str">
        <f>IF(FT!A843&lt;&gt;"",FT!A843*10,"")</f>
        <v/>
      </c>
      <c r="G843" s="53" t="str">
        <f>IF(FT!B843&lt;&gt;"",FT!B843*100,"")</f>
        <v/>
      </c>
      <c r="H843" s="53" t="str">
        <f t="shared" si="53"/>
        <v/>
      </c>
      <c r="I843" t="str">
        <f>IF(FT!B843&lt;&gt;"",FT!E843,"")</f>
        <v/>
      </c>
      <c r="J843" t="str">
        <f>IF(FT!B843&lt;&gt;"",FT!C843,"")</f>
        <v/>
      </c>
    </row>
    <row r="844" spans="5:10">
      <c r="E844">
        <f t="shared" si="54"/>
        <v>842</v>
      </c>
      <c r="F844" s="53" t="str">
        <f>IF(FT!A844&lt;&gt;"",FT!A844*10,"")</f>
        <v/>
      </c>
      <c r="G844" s="53" t="str">
        <f>IF(FT!B844&lt;&gt;"",FT!B844*100,"")</f>
        <v/>
      </c>
      <c r="H844" s="53" t="str">
        <f t="shared" si="53"/>
        <v/>
      </c>
      <c r="I844" t="str">
        <f>IF(FT!B844&lt;&gt;"",FT!E844,"")</f>
        <v/>
      </c>
      <c r="J844" t="str">
        <f>IF(FT!B844&lt;&gt;"",FT!C844,"")</f>
        <v/>
      </c>
    </row>
    <row r="845" spans="5:10">
      <c r="E845">
        <f t="shared" si="54"/>
        <v>843</v>
      </c>
      <c r="F845" s="53" t="str">
        <f>IF(FT!A845&lt;&gt;"",FT!A845*10,"")</f>
        <v/>
      </c>
      <c r="G845" s="53" t="str">
        <f>IF(FT!B845&lt;&gt;"",FT!B845*100,"")</f>
        <v/>
      </c>
      <c r="H845" s="53" t="str">
        <f t="shared" si="53"/>
        <v/>
      </c>
      <c r="I845" t="str">
        <f>IF(FT!B845&lt;&gt;"",FT!E845,"")</f>
        <v/>
      </c>
      <c r="J845" t="str">
        <f>IF(FT!B845&lt;&gt;"",FT!C845,"")</f>
        <v/>
      </c>
    </row>
    <row r="846" spans="5:10">
      <c r="E846">
        <f t="shared" si="54"/>
        <v>844</v>
      </c>
      <c r="F846" s="53" t="str">
        <f>IF(FT!A846&lt;&gt;"",FT!A846*10,"")</f>
        <v/>
      </c>
      <c r="G846" s="53" t="str">
        <f>IF(FT!B846&lt;&gt;"",FT!B846*100,"")</f>
        <v/>
      </c>
      <c r="H846" s="53" t="str">
        <f t="shared" si="53"/>
        <v/>
      </c>
      <c r="I846" t="str">
        <f>IF(FT!B846&lt;&gt;"",FT!E846,"")</f>
        <v/>
      </c>
      <c r="J846" t="str">
        <f>IF(FT!B846&lt;&gt;"",FT!C846,"")</f>
        <v/>
      </c>
    </row>
    <row r="847" spans="5:10">
      <c r="E847">
        <f t="shared" si="54"/>
        <v>845</v>
      </c>
      <c r="F847" s="53" t="str">
        <f>IF(FT!A847&lt;&gt;"",FT!A847*10,"")</f>
        <v/>
      </c>
      <c r="G847" s="53" t="str">
        <f>IF(FT!B847&lt;&gt;"",FT!B847*100,"")</f>
        <v/>
      </c>
      <c r="H847" s="53" t="str">
        <f t="shared" si="53"/>
        <v/>
      </c>
      <c r="I847" t="str">
        <f>IF(FT!B847&lt;&gt;"",FT!E847,"")</f>
        <v/>
      </c>
      <c r="J847" t="str">
        <f>IF(FT!B847&lt;&gt;"",FT!C847,"")</f>
        <v/>
      </c>
    </row>
    <row r="848" spans="5:10">
      <c r="E848">
        <f t="shared" si="54"/>
        <v>846</v>
      </c>
      <c r="F848" s="53" t="str">
        <f>IF(FT!A848&lt;&gt;"",FT!A848*10,"")</f>
        <v/>
      </c>
      <c r="G848" s="53" t="str">
        <f>IF(FT!B848&lt;&gt;"",FT!B848*100,"")</f>
        <v/>
      </c>
      <c r="H848" s="53" t="str">
        <f t="shared" si="53"/>
        <v/>
      </c>
      <c r="I848" t="str">
        <f>IF(FT!B848&lt;&gt;"",FT!E848,"")</f>
        <v/>
      </c>
      <c r="J848" t="str">
        <f>IF(FT!B848&lt;&gt;"",FT!C848,"")</f>
        <v/>
      </c>
    </row>
    <row r="849" spans="5:10">
      <c r="E849">
        <f t="shared" si="54"/>
        <v>847</v>
      </c>
      <c r="F849" s="53" t="str">
        <f>IF(FT!A849&lt;&gt;"",FT!A849*10,"")</f>
        <v/>
      </c>
      <c r="G849" s="53" t="str">
        <f>IF(FT!B849&lt;&gt;"",FT!B849*100,"")</f>
        <v/>
      </c>
      <c r="H849" s="53" t="str">
        <f t="shared" si="53"/>
        <v/>
      </c>
      <c r="I849" t="str">
        <f>IF(FT!B849&lt;&gt;"",FT!E849,"")</f>
        <v/>
      </c>
      <c r="J849" t="str">
        <f>IF(FT!B849&lt;&gt;"",FT!C849,"")</f>
        <v/>
      </c>
    </row>
    <row r="850" spans="5:10">
      <c r="E850">
        <f t="shared" si="54"/>
        <v>848</v>
      </c>
      <c r="F850" s="53" t="str">
        <f>IF(FT!A850&lt;&gt;"",FT!A850*10,"")</f>
        <v/>
      </c>
      <c r="G850" s="53" t="str">
        <f>IF(FT!B850&lt;&gt;"",FT!B850*100,"")</f>
        <v/>
      </c>
      <c r="H850" s="53" t="str">
        <f t="shared" si="53"/>
        <v/>
      </c>
      <c r="I850" t="str">
        <f>IF(FT!B850&lt;&gt;"",FT!E850,"")</f>
        <v/>
      </c>
      <c r="J850" t="str">
        <f>IF(FT!B850&lt;&gt;"",FT!C850,"")</f>
        <v/>
      </c>
    </row>
    <row r="851" spans="5:10">
      <c r="E851">
        <f t="shared" si="54"/>
        <v>849</v>
      </c>
      <c r="F851" s="53" t="str">
        <f>IF(FT!A851&lt;&gt;"",FT!A851*10,"")</f>
        <v/>
      </c>
      <c r="G851" s="53" t="str">
        <f>IF(FT!B851&lt;&gt;"",FT!B851*100,"")</f>
        <v/>
      </c>
      <c r="H851" s="53" t="str">
        <f t="shared" si="53"/>
        <v/>
      </c>
      <c r="I851" t="str">
        <f>IF(FT!B851&lt;&gt;"",FT!E851,"")</f>
        <v/>
      </c>
      <c r="J851" t="str">
        <f>IF(FT!B851&lt;&gt;"",FT!C851,"")</f>
        <v/>
      </c>
    </row>
    <row r="852" spans="5:10">
      <c r="E852">
        <f t="shared" si="54"/>
        <v>850</v>
      </c>
      <c r="F852" s="53" t="str">
        <f>IF(FT!A852&lt;&gt;"",FT!A852*10,"")</f>
        <v/>
      </c>
      <c r="G852" s="53" t="str">
        <f>IF(FT!B852&lt;&gt;"",FT!B852*100,"")</f>
        <v/>
      </c>
      <c r="H852" s="53" t="str">
        <f t="shared" si="53"/>
        <v/>
      </c>
      <c r="I852" t="str">
        <f>IF(FT!B852&lt;&gt;"",FT!E852,"")</f>
        <v/>
      </c>
      <c r="J852" t="str">
        <f>IF(FT!B852&lt;&gt;"",FT!C852,"")</f>
        <v/>
      </c>
    </row>
    <row r="853" spans="5:10">
      <c r="E853">
        <f t="shared" si="54"/>
        <v>851</v>
      </c>
      <c r="F853" s="53" t="str">
        <f>IF(FT!A853&lt;&gt;"",FT!A853*10,"")</f>
        <v/>
      </c>
      <c r="G853" s="53" t="str">
        <f>IF(FT!B853&lt;&gt;"",FT!B853*100,"")</f>
        <v/>
      </c>
      <c r="H853" s="53" t="str">
        <f t="shared" si="53"/>
        <v/>
      </c>
      <c r="I853" t="str">
        <f>IF(FT!B853&lt;&gt;"",FT!E853,"")</f>
        <v/>
      </c>
      <c r="J853" t="str">
        <f>IF(FT!B853&lt;&gt;"",FT!C853,"")</f>
        <v/>
      </c>
    </row>
    <row r="854" spans="5:10">
      <c r="E854">
        <f t="shared" si="54"/>
        <v>852</v>
      </c>
      <c r="F854" s="53" t="str">
        <f>IF(FT!A854&lt;&gt;"",FT!A854*10,"")</f>
        <v/>
      </c>
      <c r="G854" s="53" t="str">
        <f>IF(FT!B854&lt;&gt;"",FT!B854*100,"")</f>
        <v/>
      </c>
      <c r="H854" s="53" t="str">
        <f t="shared" si="53"/>
        <v/>
      </c>
      <c r="I854" t="str">
        <f>IF(FT!B854&lt;&gt;"",FT!E854,"")</f>
        <v/>
      </c>
      <c r="J854" t="str">
        <f>IF(FT!B854&lt;&gt;"",FT!C854,"")</f>
        <v/>
      </c>
    </row>
    <row r="855" spans="5:10">
      <c r="E855">
        <f t="shared" si="54"/>
        <v>853</v>
      </c>
      <c r="F855" s="53" t="str">
        <f>IF(FT!A855&lt;&gt;"",FT!A855*10,"")</f>
        <v/>
      </c>
      <c r="G855" s="53" t="str">
        <f>IF(FT!B855&lt;&gt;"",FT!B855*100,"")</f>
        <v/>
      </c>
      <c r="H855" s="53" t="str">
        <f t="shared" si="53"/>
        <v/>
      </c>
      <c r="I855" t="str">
        <f>IF(FT!B855&lt;&gt;"",FT!E855,"")</f>
        <v/>
      </c>
      <c r="J855" t="str">
        <f>IF(FT!B855&lt;&gt;"",FT!C855,"")</f>
        <v/>
      </c>
    </row>
    <row r="856" spans="5:10">
      <c r="E856">
        <f t="shared" si="54"/>
        <v>854</v>
      </c>
      <c r="F856" s="53" t="str">
        <f>IF(FT!A856&lt;&gt;"",FT!A856*10,"")</f>
        <v/>
      </c>
      <c r="G856" s="53" t="str">
        <f>IF(FT!B856&lt;&gt;"",FT!B856*100,"")</f>
        <v/>
      </c>
      <c r="H856" s="53" t="str">
        <f t="shared" si="53"/>
        <v/>
      </c>
      <c r="I856" t="str">
        <f>IF(FT!B856&lt;&gt;"",FT!E856,"")</f>
        <v/>
      </c>
      <c r="J856" t="str">
        <f>IF(FT!B856&lt;&gt;"",FT!C856,"")</f>
        <v/>
      </c>
    </row>
    <row r="857" spans="5:10">
      <c r="E857">
        <f t="shared" si="54"/>
        <v>855</v>
      </c>
      <c r="F857" s="53" t="str">
        <f>IF(FT!A857&lt;&gt;"",FT!A857*10,"")</f>
        <v/>
      </c>
      <c r="G857" s="53" t="str">
        <f>IF(FT!B857&lt;&gt;"",FT!B857*100,"")</f>
        <v/>
      </c>
      <c r="H857" s="53" t="str">
        <f t="shared" si="53"/>
        <v/>
      </c>
      <c r="I857" t="str">
        <f>IF(FT!B857&lt;&gt;"",FT!E857,"")</f>
        <v/>
      </c>
      <c r="J857" t="str">
        <f>IF(FT!B857&lt;&gt;"",FT!C857,"")</f>
        <v/>
      </c>
    </row>
    <row r="858" spans="5:10">
      <c r="E858">
        <f t="shared" si="54"/>
        <v>856</v>
      </c>
      <c r="F858" s="53" t="str">
        <f>IF(FT!A858&lt;&gt;"",FT!A858*10,"")</f>
        <v/>
      </c>
      <c r="G858" s="53" t="str">
        <f>IF(FT!B858&lt;&gt;"",FT!B858*100,"")</f>
        <v/>
      </c>
      <c r="H858" s="53" t="str">
        <f t="shared" si="53"/>
        <v/>
      </c>
      <c r="I858" t="str">
        <f>IF(FT!B858&lt;&gt;"",FT!E858,"")</f>
        <v/>
      </c>
      <c r="J858" t="str">
        <f>IF(FT!B858&lt;&gt;"",FT!C858,"")</f>
        <v/>
      </c>
    </row>
    <row r="859" spans="5:10">
      <c r="E859">
        <f t="shared" si="54"/>
        <v>857</v>
      </c>
      <c r="F859" s="53" t="str">
        <f>IF(FT!A859&lt;&gt;"",FT!A859*10,"")</f>
        <v/>
      </c>
      <c r="G859" s="53" t="str">
        <f>IF(FT!B859&lt;&gt;"",FT!B859*100,"")</f>
        <v/>
      </c>
      <c r="H859" s="53" t="str">
        <f t="shared" si="53"/>
        <v/>
      </c>
      <c r="I859" t="str">
        <f>IF(FT!B859&lt;&gt;"",FT!E859,"")</f>
        <v/>
      </c>
      <c r="J859" t="str">
        <f>IF(FT!B859&lt;&gt;"",FT!C859,"")</f>
        <v/>
      </c>
    </row>
    <row r="860" spans="5:10">
      <c r="E860">
        <f t="shared" si="54"/>
        <v>858</v>
      </c>
      <c r="F860" s="53" t="str">
        <f>IF(FT!A860&lt;&gt;"",FT!A860*10,"")</f>
        <v/>
      </c>
      <c r="G860" s="53" t="str">
        <f>IF(FT!B860&lt;&gt;"",FT!B860*100,"")</f>
        <v/>
      </c>
      <c r="H860" s="53" t="str">
        <f t="shared" si="53"/>
        <v/>
      </c>
      <c r="I860" t="str">
        <f>IF(FT!B860&lt;&gt;"",FT!E860,"")</f>
        <v/>
      </c>
      <c r="J860" t="str">
        <f>IF(FT!B860&lt;&gt;"",FT!C860,"")</f>
        <v/>
      </c>
    </row>
    <row r="861" spans="5:10">
      <c r="E861">
        <f t="shared" si="54"/>
        <v>859</v>
      </c>
      <c r="F861" s="53" t="str">
        <f>IF(FT!A861&lt;&gt;"",FT!A861*10,"")</f>
        <v/>
      </c>
      <c r="G861" s="53" t="str">
        <f>IF(FT!B861&lt;&gt;"",FT!B861*100,"")</f>
        <v/>
      </c>
      <c r="H861" s="53" t="str">
        <f t="shared" si="53"/>
        <v/>
      </c>
      <c r="I861" t="str">
        <f>IF(FT!B861&lt;&gt;"",FT!E861,"")</f>
        <v/>
      </c>
      <c r="J861" t="str">
        <f>IF(FT!B861&lt;&gt;"",FT!C861,"")</f>
        <v/>
      </c>
    </row>
    <row r="862" spans="5:10">
      <c r="E862">
        <f t="shared" si="54"/>
        <v>860</v>
      </c>
      <c r="F862" s="53" t="str">
        <f>IF(FT!A862&lt;&gt;"",FT!A862*10,"")</f>
        <v/>
      </c>
      <c r="G862" s="53" t="str">
        <f>IF(FT!B862&lt;&gt;"",FT!B862*100,"")</f>
        <v/>
      </c>
      <c r="H862" s="53" t="str">
        <f t="shared" si="53"/>
        <v/>
      </c>
      <c r="I862" t="str">
        <f>IF(FT!B862&lt;&gt;"",FT!E862,"")</f>
        <v/>
      </c>
      <c r="J862" t="str">
        <f>IF(FT!B862&lt;&gt;"",FT!C862,"")</f>
        <v/>
      </c>
    </row>
    <row r="863" spans="5:10">
      <c r="E863">
        <f t="shared" si="54"/>
        <v>861</v>
      </c>
      <c r="F863" s="53" t="str">
        <f>IF(FT!A863&lt;&gt;"",FT!A863*10,"")</f>
        <v/>
      </c>
      <c r="G863" s="53" t="str">
        <f>IF(FT!B863&lt;&gt;"",FT!B863*100,"")</f>
        <v/>
      </c>
      <c r="H863" s="53" t="str">
        <f t="shared" si="53"/>
        <v/>
      </c>
      <c r="I863" t="str">
        <f>IF(FT!B863&lt;&gt;"",FT!E863,"")</f>
        <v/>
      </c>
      <c r="J863" t="str">
        <f>IF(FT!B863&lt;&gt;"",FT!C863,"")</f>
        <v/>
      </c>
    </row>
    <row r="864" spans="5:10">
      <c r="E864">
        <f t="shared" si="54"/>
        <v>862</v>
      </c>
      <c r="F864" s="53" t="str">
        <f>IF(FT!A864&lt;&gt;"",FT!A864*10,"")</f>
        <v/>
      </c>
      <c r="G864" s="53" t="str">
        <f>IF(FT!B864&lt;&gt;"",FT!B864*100,"")</f>
        <v/>
      </c>
      <c r="H864" s="53" t="str">
        <f t="shared" si="53"/>
        <v/>
      </c>
      <c r="I864" t="str">
        <f>IF(FT!B864&lt;&gt;"",FT!E864,"")</f>
        <v/>
      </c>
      <c r="J864" t="str">
        <f>IF(FT!B864&lt;&gt;"",FT!C864,"")</f>
        <v/>
      </c>
    </row>
    <row r="865" spans="5:10">
      <c r="E865">
        <f t="shared" si="54"/>
        <v>863</v>
      </c>
      <c r="F865" s="53" t="str">
        <f>IF(FT!A865&lt;&gt;"",FT!A865*10,"")</f>
        <v/>
      </c>
      <c r="G865" s="53" t="str">
        <f>IF(FT!B865&lt;&gt;"",FT!B865*100,"")</f>
        <v/>
      </c>
      <c r="H865" s="53" t="str">
        <f t="shared" si="53"/>
        <v/>
      </c>
      <c r="I865" t="str">
        <f>IF(FT!B865&lt;&gt;"",FT!E865,"")</f>
        <v/>
      </c>
      <c r="J865" t="str">
        <f>IF(FT!B865&lt;&gt;"",FT!C865,"")</f>
        <v/>
      </c>
    </row>
    <row r="866" spans="5:10">
      <c r="E866">
        <f t="shared" si="54"/>
        <v>864</v>
      </c>
      <c r="F866" s="53" t="str">
        <f>IF(FT!A866&lt;&gt;"",FT!A866*10,"")</f>
        <v/>
      </c>
      <c r="G866" s="53" t="str">
        <f>IF(FT!B866&lt;&gt;"",FT!B866*100,"")</f>
        <v/>
      </c>
      <c r="H866" s="53" t="str">
        <f t="shared" si="53"/>
        <v/>
      </c>
      <c r="I866" t="str">
        <f>IF(FT!B866&lt;&gt;"",FT!E866,"")</f>
        <v/>
      </c>
      <c r="J866" t="str">
        <f>IF(FT!B866&lt;&gt;"",FT!C866,"")</f>
        <v/>
      </c>
    </row>
    <row r="867" spans="5:10">
      <c r="E867">
        <f t="shared" si="54"/>
        <v>865</v>
      </c>
      <c r="F867" s="53" t="str">
        <f>IF(FT!A867&lt;&gt;"",FT!A867*10,"")</f>
        <v/>
      </c>
      <c r="G867" s="53" t="str">
        <f>IF(FT!B867&lt;&gt;"",FT!B867*100,"")</f>
        <v/>
      </c>
      <c r="H867" s="53" t="str">
        <f t="shared" si="53"/>
        <v/>
      </c>
      <c r="I867" t="str">
        <f>IF(FT!B867&lt;&gt;"",FT!E867,"")</f>
        <v/>
      </c>
      <c r="J867" t="str">
        <f>IF(FT!B867&lt;&gt;"",FT!C867,"")</f>
        <v/>
      </c>
    </row>
    <row r="868" spans="5:10">
      <c r="E868">
        <f t="shared" si="54"/>
        <v>866</v>
      </c>
      <c r="F868" s="53" t="str">
        <f>IF(FT!A868&lt;&gt;"",FT!A868*10,"")</f>
        <v/>
      </c>
      <c r="G868" s="53" t="str">
        <f>IF(FT!B868&lt;&gt;"",FT!B868*100,"")</f>
        <v/>
      </c>
      <c r="H868" s="53" t="str">
        <f t="shared" si="53"/>
        <v/>
      </c>
      <c r="I868" t="str">
        <f>IF(FT!B868&lt;&gt;"",FT!E868,"")</f>
        <v/>
      </c>
      <c r="J868" t="str">
        <f>IF(FT!B868&lt;&gt;"",FT!C868,"")</f>
        <v/>
      </c>
    </row>
    <row r="869" spans="5:10">
      <c r="E869">
        <f t="shared" si="54"/>
        <v>867</v>
      </c>
      <c r="F869" s="53" t="str">
        <f>IF(FT!A869&lt;&gt;"",FT!A869*10,"")</f>
        <v/>
      </c>
      <c r="G869" s="53" t="str">
        <f>IF(FT!B869&lt;&gt;"",FT!B869*100,"")</f>
        <v/>
      </c>
      <c r="H869" s="53" t="str">
        <f t="shared" si="53"/>
        <v/>
      </c>
      <c r="I869" t="str">
        <f>IF(FT!B869&lt;&gt;"",FT!E869,"")</f>
        <v/>
      </c>
      <c r="J869" t="str">
        <f>IF(FT!B869&lt;&gt;"",FT!C869,"")</f>
        <v/>
      </c>
    </row>
    <row r="870" spans="5:10">
      <c r="E870">
        <f t="shared" si="54"/>
        <v>868</v>
      </c>
      <c r="F870" s="53" t="str">
        <f>IF(FT!A870&lt;&gt;"",FT!A870*10,"")</f>
        <v/>
      </c>
      <c r="G870" s="53" t="str">
        <f>IF(FT!B870&lt;&gt;"",FT!B870*100,"")</f>
        <v/>
      </c>
      <c r="H870" s="53" t="str">
        <f t="shared" si="53"/>
        <v/>
      </c>
      <c r="I870" t="str">
        <f>IF(FT!B870&lt;&gt;"",FT!E870,"")</f>
        <v/>
      </c>
      <c r="J870" t="str">
        <f>IF(FT!B870&lt;&gt;"",FT!C870,"")</f>
        <v/>
      </c>
    </row>
    <row r="871" spans="5:10">
      <c r="E871">
        <f t="shared" si="54"/>
        <v>869</v>
      </c>
      <c r="F871" s="53" t="str">
        <f>IF(FT!A871&lt;&gt;"",FT!A871*10,"")</f>
        <v/>
      </c>
      <c r="G871" s="53" t="str">
        <f>IF(FT!B871&lt;&gt;"",FT!B871*100,"")</f>
        <v/>
      </c>
      <c r="H871" s="53" t="str">
        <f t="shared" si="53"/>
        <v/>
      </c>
      <c r="I871" t="str">
        <f>IF(FT!B871&lt;&gt;"",FT!E871,"")</f>
        <v/>
      </c>
      <c r="J871" t="str">
        <f>IF(FT!B871&lt;&gt;"",FT!C871,"")</f>
        <v/>
      </c>
    </row>
    <row r="872" spans="5:10">
      <c r="E872">
        <f t="shared" si="54"/>
        <v>870</v>
      </c>
      <c r="F872" s="53" t="str">
        <f>IF(FT!A872&lt;&gt;"",FT!A872*10,"")</f>
        <v/>
      </c>
      <c r="G872" s="53" t="str">
        <f>IF(FT!B872&lt;&gt;"",FT!B872*100,"")</f>
        <v/>
      </c>
      <c r="H872" s="53" t="str">
        <f t="shared" si="53"/>
        <v/>
      </c>
      <c r="I872" t="str">
        <f>IF(FT!B872&lt;&gt;"",FT!E872,"")</f>
        <v/>
      </c>
      <c r="J872" t="str">
        <f>IF(FT!B872&lt;&gt;"",FT!C872,"")</f>
        <v/>
      </c>
    </row>
    <row r="873" spans="5:10">
      <c r="E873">
        <f t="shared" si="54"/>
        <v>871</v>
      </c>
      <c r="F873" s="53" t="str">
        <f>IF(FT!A873&lt;&gt;"",FT!A873*10,"")</f>
        <v/>
      </c>
      <c r="G873" s="53" t="str">
        <f>IF(FT!B873&lt;&gt;"",FT!B873*100,"")</f>
        <v/>
      </c>
      <c r="H873" s="53" t="str">
        <f t="shared" si="53"/>
        <v/>
      </c>
      <c r="I873" t="str">
        <f>IF(FT!B873&lt;&gt;"",FT!E873,"")</f>
        <v/>
      </c>
      <c r="J873" t="str">
        <f>IF(FT!B873&lt;&gt;"",FT!C873,"")</f>
        <v/>
      </c>
    </row>
    <row r="874" spans="5:10">
      <c r="E874">
        <f t="shared" si="54"/>
        <v>872</v>
      </c>
      <c r="F874" s="53" t="str">
        <f>IF(FT!A874&lt;&gt;"",FT!A874*10,"")</f>
        <v/>
      </c>
      <c r="G874" s="53" t="str">
        <f>IF(FT!B874&lt;&gt;"",FT!B874*100,"")</f>
        <v/>
      </c>
      <c r="H874" s="53" t="str">
        <f t="shared" si="53"/>
        <v/>
      </c>
      <c r="I874" t="str">
        <f>IF(FT!B874&lt;&gt;"",FT!E874,"")</f>
        <v/>
      </c>
      <c r="J874" t="str">
        <f>IF(FT!B874&lt;&gt;"",FT!C874,"")</f>
        <v/>
      </c>
    </row>
    <row r="875" spans="5:10">
      <c r="E875">
        <f t="shared" si="54"/>
        <v>873</v>
      </c>
      <c r="F875" s="53" t="str">
        <f>IF(FT!A875&lt;&gt;"",FT!A875*10,"")</f>
        <v/>
      </c>
      <c r="G875" s="53" t="str">
        <f>IF(FT!B875&lt;&gt;"",FT!B875*100,"")</f>
        <v/>
      </c>
      <c r="H875" s="53" t="str">
        <f t="shared" si="53"/>
        <v/>
      </c>
      <c r="I875" t="str">
        <f>IF(FT!B875&lt;&gt;"",FT!E875,"")</f>
        <v/>
      </c>
      <c r="J875" t="str">
        <f>IF(FT!B875&lt;&gt;"",FT!C875,"")</f>
        <v/>
      </c>
    </row>
    <row r="876" spans="5:10">
      <c r="E876">
        <f t="shared" si="54"/>
        <v>874</v>
      </c>
      <c r="F876" s="53" t="str">
        <f>IF(FT!A876&lt;&gt;"",FT!A876*10,"")</f>
        <v/>
      </c>
      <c r="G876" s="53" t="str">
        <f>IF(FT!B876&lt;&gt;"",FT!B876*100,"")</f>
        <v/>
      </c>
      <c r="H876" s="53" t="str">
        <f t="shared" si="53"/>
        <v/>
      </c>
      <c r="I876" t="str">
        <f>IF(FT!B876&lt;&gt;"",FT!E876,"")</f>
        <v/>
      </c>
      <c r="J876" t="str">
        <f>IF(FT!B876&lt;&gt;"",FT!C876,"")</f>
        <v/>
      </c>
    </row>
    <row r="877" spans="5:10">
      <c r="E877">
        <f t="shared" si="54"/>
        <v>875</v>
      </c>
      <c r="F877" s="53" t="str">
        <f>IF(FT!A877&lt;&gt;"",FT!A877*10,"")</f>
        <v/>
      </c>
      <c r="G877" s="53" t="str">
        <f>IF(FT!B877&lt;&gt;"",FT!B877*100,"")</f>
        <v/>
      </c>
      <c r="H877" s="53" t="str">
        <f t="shared" si="53"/>
        <v/>
      </c>
      <c r="I877" t="str">
        <f>IF(FT!B877&lt;&gt;"",FT!E877,"")</f>
        <v/>
      </c>
      <c r="J877" t="str">
        <f>IF(FT!B877&lt;&gt;"",FT!C877,"")</f>
        <v/>
      </c>
    </row>
    <row r="878" spans="5:10">
      <c r="E878">
        <f t="shared" si="54"/>
        <v>876</v>
      </c>
      <c r="F878" s="53" t="str">
        <f>IF(FT!A878&lt;&gt;"",FT!A878*10,"")</f>
        <v/>
      </c>
      <c r="G878" s="53" t="str">
        <f>IF(FT!B878&lt;&gt;"",FT!B878*100,"")</f>
        <v/>
      </c>
      <c r="H878" s="53" t="str">
        <f t="shared" si="53"/>
        <v/>
      </c>
      <c r="I878" t="str">
        <f>IF(FT!B878&lt;&gt;"",FT!E878,"")</f>
        <v/>
      </c>
      <c r="J878" t="str">
        <f>IF(FT!B878&lt;&gt;"",FT!C878,"")</f>
        <v/>
      </c>
    </row>
    <row r="879" spans="5:10">
      <c r="E879">
        <f t="shared" si="54"/>
        <v>877</v>
      </c>
      <c r="F879" s="53" t="str">
        <f>IF(FT!A879&lt;&gt;"",FT!A879*10,"")</f>
        <v/>
      </c>
      <c r="G879" s="53" t="str">
        <f>IF(FT!B879&lt;&gt;"",FT!B879*100,"")</f>
        <v/>
      </c>
      <c r="H879" s="53" t="str">
        <f t="shared" si="53"/>
        <v/>
      </c>
      <c r="I879" t="str">
        <f>IF(FT!B879&lt;&gt;"",FT!E879,"")</f>
        <v/>
      </c>
      <c r="J879" t="str">
        <f>IF(FT!B879&lt;&gt;"",FT!C879,"")</f>
        <v/>
      </c>
    </row>
    <row r="880" spans="5:10">
      <c r="E880">
        <f t="shared" si="54"/>
        <v>878</v>
      </c>
      <c r="F880" s="53" t="str">
        <f>IF(FT!A880&lt;&gt;"",FT!A880*10,"")</f>
        <v/>
      </c>
      <c r="G880" s="53" t="str">
        <f>IF(FT!B880&lt;&gt;"",FT!B880*100,"")</f>
        <v/>
      </c>
      <c r="H880" s="53" t="str">
        <f t="shared" si="53"/>
        <v/>
      </c>
      <c r="I880" t="str">
        <f>IF(FT!B880&lt;&gt;"",FT!E880,"")</f>
        <v/>
      </c>
      <c r="J880" t="str">
        <f>IF(FT!B880&lt;&gt;"",FT!C880,"")</f>
        <v/>
      </c>
    </row>
    <row r="881" spans="5:10">
      <c r="E881">
        <f t="shared" si="54"/>
        <v>879</v>
      </c>
      <c r="F881" s="53" t="str">
        <f>IF(FT!A881&lt;&gt;"",FT!A881*10,"")</f>
        <v/>
      </c>
      <c r="G881" s="53" t="str">
        <f>IF(FT!B881&lt;&gt;"",FT!B881*100,"")</f>
        <v/>
      </c>
      <c r="H881" s="53" t="str">
        <f t="shared" si="53"/>
        <v/>
      </c>
      <c r="I881" t="str">
        <f>IF(FT!B881&lt;&gt;"",FT!E881,"")</f>
        <v/>
      </c>
      <c r="J881" t="str">
        <f>IF(FT!B881&lt;&gt;"",FT!C881,"")</f>
        <v/>
      </c>
    </row>
    <row r="882" spans="5:10">
      <c r="E882">
        <f t="shared" si="54"/>
        <v>880</v>
      </c>
      <c r="F882" s="53" t="str">
        <f>IF(FT!A882&lt;&gt;"",FT!A882*10,"")</f>
        <v/>
      </c>
      <c r="G882" s="53" t="str">
        <f>IF(FT!B882&lt;&gt;"",FT!B882*100,"")</f>
        <v/>
      </c>
      <c r="H882" s="53" t="str">
        <f t="shared" si="53"/>
        <v/>
      </c>
      <c r="I882" t="str">
        <f>IF(FT!B882&lt;&gt;"",FT!E882,"")</f>
        <v/>
      </c>
      <c r="J882" t="str">
        <f>IF(FT!B882&lt;&gt;"",FT!C882,"")</f>
        <v/>
      </c>
    </row>
    <row r="883" spans="5:10">
      <c r="E883">
        <f t="shared" si="54"/>
        <v>881</v>
      </c>
      <c r="F883" s="53" t="str">
        <f>IF(FT!A883&lt;&gt;"",FT!A883*10,"")</f>
        <v/>
      </c>
      <c r="G883" s="53" t="str">
        <f>IF(FT!B883&lt;&gt;"",FT!B883*100,"")</f>
        <v/>
      </c>
      <c r="H883" s="53" t="str">
        <f t="shared" si="53"/>
        <v/>
      </c>
      <c r="I883" t="str">
        <f>IF(FT!B883&lt;&gt;"",FT!E883,"")</f>
        <v/>
      </c>
      <c r="J883" t="str">
        <f>IF(FT!B883&lt;&gt;"",FT!C883,"")</f>
        <v/>
      </c>
    </row>
    <row r="884" spans="5:10">
      <c r="E884">
        <f t="shared" si="54"/>
        <v>882</v>
      </c>
      <c r="F884" s="53" t="str">
        <f>IF(FT!A884&lt;&gt;"",FT!A884*10,"")</f>
        <v/>
      </c>
      <c r="G884" s="53" t="str">
        <f>IF(FT!B884&lt;&gt;"",FT!B884*100,"")</f>
        <v/>
      </c>
      <c r="H884" s="53" t="str">
        <f t="shared" si="53"/>
        <v/>
      </c>
      <c r="I884" t="str">
        <f>IF(FT!B884&lt;&gt;"",FT!E884,"")</f>
        <v/>
      </c>
      <c r="J884" t="str">
        <f>IF(FT!B884&lt;&gt;"",FT!C884,"")</f>
        <v/>
      </c>
    </row>
    <row r="885" spans="5:10">
      <c r="E885">
        <f t="shared" si="54"/>
        <v>883</v>
      </c>
      <c r="F885" s="53" t="str">
        <f>IF(FT!A885&lt;&gt;"",FT!A885*10,"")</f>
        <v/>
      </c>
      <c r="G885" s="53" t="str">
        <f>IF(FT!B885&lt;&gt;"",FT!B885*100,"")</f>
        <v/>
      </c>
      <c r="H885" s="53" t="str">
        <f t="shared" si="53"/>
        <v/>
      </c>
      <c r="I885" t="str">
        <f>IF(FT!B885&lt;&gt;"",FT!E885,"")</f>
        <v/>
      </c>
      <c r="J885" t="str">
        <f>IF(FT!B885&lt;&gt;"",FT!C885,"")</f>
        <v/>
      </c>
    </row>
    <row r="886" spans="5:10">
      <c r="E886">
        <f t="shared" si="54"/>
        <v>884</v>
      </c>
      <c r="F886" s="53" t="str">
        <f>IF(FT!A886&lt;&gt;"",FT!A886*10,"")</f>
        <v/>
      </c>
      <c r="G886" s="53" t="str">
        <f>IF(FT!B886&lt;&gt;"",FT!B886*100,"")</f>
        <v/>
      </c>
      <c r="H886" s="53" t="str">
        <f t="shared" si="53"/>
        <v/>
      </c>
      <c r="I886" t="str">
        <f>IF(FT!B886&lt;&gt;"",FT!E886,"")</f>
        <v/>
      </c>
      <c r="J886" t="str">
        <f>IF(FT!B886&lt;&gt;"",FT!C886,"")</f>
        <v/>
      </c>
    </row>
    <row r="887" spans="5:10">
      <c r="E887">
        <f t="shared" si="54"/>
        <v>885</v>
      </c>
      <c r="F887" s="53" t="str">
        <f>IF(FT!A887&lt;&gt;"",FT!A887*10,"")</f>
        <v/>
      </c>
      <c r="G887" s="53" t="str">
        <f>IF(FT!B887&lt;&gt;"",FT!B887*100,"")</f>
        <v/>
      </c>
      <c r="H887" s="53" t="str">
        <f t="shared" si="53"/>
        <v/>
      </c>
      <c r="I887" t="str">
        <f>IF(FT!B887&lt;&gt;"",FT!E887,"")</f>
        <v/>
      </c>
      <c r="J887" t="str">
        <f>IF(FT!B887&lt;&gt;"",FT!C887,"")</f>
        <v/>
      </c>
    </row>
    <row r="888" spans="5:10">
      <c r="E888">
        <f t="shared" si="54"/>
        <v>886</v>
      </c>
      <c r="F888" s="53" t="str">
        <f>IF(FT!A888&lt;&gt;"",FT!A888*10,"")</f>
        <v/>
      </c>
      <c r="G888" s="53" t="str">
        <f>IF(FT!B888&lt;&gt;"",FT!B888*100,"")</f>
        <v/>
      </c>
      <c r="H888" s="53" t="str">
        <f t="shared" si="53"/>
        <v/>
      </c>
      <c r="I888" t="str">
        <f>IF(FT!B888&lt;&gt;"",FT!E888,"")</f>
        <v/>
      </c>
      <c r="J888" t="str">
        <f>IF(FT!B888&lt;&gt;"",FT!C888,"")</f>
        <v/>
      </c>
    </row>
    <row r="889" spans="5:10">
      <c r="E889">
        <f t="shared" si="54"/>
        <v>887</v>
      </c>
      <c r="F889" s="53" t="str">
        <f>IF(FT!A889&lt;&gt;"",FT!A889*10,"")</f>
        <v/>
      </c>
      <c r="G889" s="53" t="str">
        <f>IF(FT!B889&lt;&gt;"",FT!B889*100,"")</f>
        <v/>
      </c>
      <c r="H889" s="53" t="str">
        <f t="shared" si="53"/>
        <v/>
      </c>
      <c r="I889" t="str">
        <f>IF(FT!B889&lt;&gt;"",FT!E889,"")</f>
        <v/>
      </c>
      <c r="J889" t="str">
        <f>IF(FT!B889&lt;&gt;"",FT!C889,"")</f>
        <v/>
      </c>
    </row>
    <row r="890" spans="5:10">
      <c r="E890">
        <f t="shared" si="54"/>
        <v>888</v>
      </c>
      <c r="F890" s="53" t="str">
        <f>IF(FT!A890&lt;&gt;"",FT!A890*10,"")</f>
        <v/>
      </c>
      <c r="G890" s="53" t="str">
        <f>IF(FT!B890&lt;&gt;"",FT!B890*100,"")</f>
        <v/>
      </c>
      <c r="H890" s="53" t="str">
        <f t="shared" si="53"/>
        <v/>
      </c>
      <c r="I890" t="str">
        <f>IF(FT!B890&lt;&gt;"",FT!E890,"")</f>
        <v/>
      </c>
      <c r="J890" t="str">
        <f>IF(FT!B890&lt;&gt;"",FT!C890,"")</f>
        <v/>
      </c>
    </row>
    <row r="891" spans="5:10">
      <c r="E891">
        <f t="shared" si="54"/>
        <v>889</v>
      </c>
      <c r="F891" s="53" t="str">
        <f>IF(FT!A891&lt;&gt;"",FT!A891*10,"")</f>
        <v/>
      </c>
      <c r="G891" s="53" t="str">
        <f>IF(FT!B891&lt;&gt;"",FT!B891*100,"")</f>
        <v/>
      </c>
      <c r="H891" s="53" t="str">
        <f t="shared" si="53"/>
        <v/>
      </c>
      <c r="I891" t="str">
        <f>IF(FT!B891&lt;&gt;"",FT!E891,"")</f>
        <v/>
      </c>
      <c r="J891" t="str">
        <f>IF(FT!B891&lt;&gt;"",FT!C891,"")</f>
        <v/>
      </c>
    </row>
    <row r="892" spans="5:10">
      <c r="E892">
        <f t="shared" si="54"/>
        <v>890</v>
      </c>
      <c r="F892" s="53" t="str">
        <f>IF(FT!A892&lt;&gt;"",FT!A892*10,"")</f>
        <v/>
      </c>
      <c r="G892" s="53" t="str">
        <f>IF(FT!B892&lt;&gt;"",FT!B892*100,"")</f>
        <v/>
      </c>
      <c r="H892" s="53" t="str">
        <f t="shared" si="53"/>
        <v/>
      </c>
      <c r="I892" t="str">
        <f>IF(FT!B892&lt;&gt;"",FT!E892,"")</f>
        <v/>
      </c>
      <c r="J892" t="str">
        <f>IF(FT!B892&lt;&gt;"",FT!C892,"")</f>
        <v/>
      </c>
    </row>
    <row r="893" spans="5:10">
      <c r="E893">
        <f t="shared" si="54"/>
        <v>891</v>
      </c>
      <c r="F893" s="53" t="str">
        <f>IF(FT!A893&lt;&gt;"",FT!A893*10,"")</f>
        <v/>
      </c>
      <c r="G893" s="53" t="str">
        <f>IF(FT!B893&lt;&gt;"",FT!B893*100,"")</f>
        <v/>
      </c>
      <c r="H893" s="53" t="str">
        <f t="shared" si="53"/>
        <v/>
      </c>
      <c r="I893" t="str">
        <f>IF(FT!B893&lt;&gt;"",FT!E893,"")</f>
        <v/>
      </c>
      <c r="J893" t="str">
        <f>IF(FT!B893&lt;&gt;"",FT!C893,"")</f>
        <v/>
      </c>
    </row>
    <row r="894" spans="5:10">
      <c r="E894">
        <f t="shared" si="54"/>
        <v>892</v>
      </c>
      <c r="F894" s="53" t="str">
        <f>IF(FT!A894&lt;&gt;"",FT!A894*10,"")</f>
        <v/>
      </c>
      <c r="G894" s="53" t="str">
        <f>IF(FT!B894&lt;&gt;"",FT!B894*100,"")</f>
        <v/>
      </c>
      <c r="H894" s="53" t="str">
        <f t="shared" si="53"/>
        <v/>
      </c>
      <c r="I894" t="str">
        <f>IF(FT!B894&lt;&gt;"",FT!E894,"")</f>
        <v/>
      </c>
      <c r="J894" t="str">
        <f>IF(FT!B894&lt;&gt;"",FT!C894,"")</f>
        <v/>
      </c>
    </row>
    <row r="895" spans="5:10">
      <c r="E895">
        <f t="shared" si="54"/>
        <v>893</v>
      </c>
      <c r="F895" s="53" t="str">
        <f>IF(FT!A895&lt;&gt;"",FT!A895*10,"")</f>
        <v/>
      </c>
      <c r="G895" s="53" t="str">
        <f>IF(FT!B895&lt;&gt;"",FT!B895*100,"")</f>
        <v/>
      </c>
      <c r="H895" s="53" t="str">
        <f t="shared" si="53"/>
        <v/>
      </c>
      <c r="I895" t="str">
        <f>IF(FT!B895&lt;&gt;"",FT!E895,"")</f>
        <v/>
      </c>
      <c r="J895" t="str">
        <f>IF(FT!B895&lt;&gt;"",FT!C895,"")</f>
        <v/>
      </c>
    </row>
    <row r="896" spans="5:10">
      <c r="E896">
        <f t="shared" si="54"/>
        <v>894</v>
      </c>
      <c r="F896" s="53" t="str">
        <f>IF(FT!A896&lt;&gt;"",FT!A896*10,"")</f>
        <v/>
      </c>
      <c r="G896" s="53" t="str">
        <f>IF(FT!B896&lt;&gt;"",FT!B896*100,"")</f>
        <v/>
      </c>
      <c r="H896" s="53" t="str">
        <f t="shared" si="53"/>
        <v/>
      </c>
      <c r="I896" t="str">
        <f>IF(FT!B896&lt;&gt;"",FT!E896,"")</f>
        <v/>
      </c>
      <c r="J896" t="str">
        <f>IF(FT!B896&lt;&gt;"",FT!C896,"")</f>
        <v/>
      </c>
    </row>
    <row r="897" spans="5:10">
      <c r="E897">
        <f t="shared" si="54"/>
        <v>895</v>
      </c>
      <c r="F897" s="53" t="str">
        <f>IF(FT!A897&lt;&gt;"",FT!A897*10,"")</f>
        <v/>
      </c>
      <c r="G897" s="53" t="str">
        <f>IF(FT!B897&lt;&gt;"",FT!B897*100,"")</f>
        <v/>
      </c>
      <c r="H897" s="53" t="str">
        <f t="shared" si="53"/>
        <v/>
      </c>
      <c r="I897" t="str">
        <f>IF(FT!B897&lt;&gt;"",FT!E897,"")</f>
        <v/>
      </c>
      <c r="J897" t="str">
        <f>IF(FT!B897&lt;&gt;"",FT!C897,"")</f>
        <v/>
      </c>
    </row>
    <row r="898" spans="5:10">
      <c r="E898">
        <f t="shared" si="54"/>
        <v>896</v>
      </c>
      <c r="F898" s="53" t="str">
        <f>IF(FT!A898&lt;&gt;"",FT!A898*10,"")</f>
        <v/>
      </c>
      <c r="G898" s="53" t="str">
        <f>IF(FT!B898&lt;&gt;"",FT!B898*100,"")</f>
        <v/>
      </c>
      <c r="H898" s="53" t="str">
        <f t="shared" si="53"/>
        <v/>
      </c>
      <c r="I898" t="str">
        <f>IF(FT!B898&lt;&gt;"",FT!E898,"")</f>
        <v/>
      </c>
      <c r="J898" t="str">
        <f>IF(FT!B898&lt;&gt;"",FT!C898,"")</f>
        <v/>
      </c>
    </row>
    <row r="899" spans="5:10">
      <c r="E899">
        <f t="shared" si="54"/>
        <v>897</v>
      </c>
      <c r="F899" s="53" t="str">
        <f>IF(FT!A899&lt;&gt;"",FT!A899*10,"")</f>
        <v/>
      </c>
      <c r="G899" s="53" t="str">
        <f>IF(FT!B899&lt;&gt;"",FT!B899*100,"")</f>
        <v/>
      </c>
      <c r="H899" s="53" t="str">
        <f t="shared" ref="H899:H962" si="55">(IF(F899&lt;&gt;"",1,""))</f>
        <v/>
      </c>
      <c r="I899" t="str">
        <f>IF(FT!B899&lt;&gt;"",FT!E899,"")</f>
        <v/>
      </c>
      <c r="J899" t="str">
        <f>IF(FT!B899&lt;&gt;"",FT!C899,"")</f>
        <v/>
      </c>
    </row>
    <row r="900" spans="5:10">
      <c r="E900">
        <f t="shared" ref="E900:E963" si="56">E899+1</f>
        <v>898</v>
      </c>
      <c r="F900" s="53" t="str">
        <f>IF(FT!A900&lt;&gt;"",FT!A900*10,"")</f>
        <v/>
      </c>
      <c r="G900" s="53" t="str">
        <f>IF(FT!B900&lt;&gt;"",FT!B900*100,"")</f>
        <v/>
      </c>
      <c r="H900" s="53" t="str">
        <f t="shared" si="55"/>
        <v/>
      </c>
      <c r="I900" t="str">
        <f>IF(FT!B900&lt;&gt;"",FT!E900,"")</f>
        <v/>
      </c>
      <c r="J900" t="str">
        <f>IF(FT!B900&lt;&gt;"",FT!C900,"")</f>
        <v/>
      </c>
    </row>
    <row r="901" spans="5:10">
      <c r="E901">
        <f t="shared" si="56"/>
        <v>899</v>
      </c>
      <c r="F901" s="53" t="str">
        <f>IF(FT!A901&lt;&gt;"",FT!A901*10,"")</f>
        <v/>
      </c>
      <c r="G901" s="53" t="str">
        <f>IF(FT!B901&lt;&gt;"",FT!B901*100,"")</f>
        <v/>
      </c>
      <c r="H901" s="53" t="str">
        <f t="shared" si="55"/>
        <v/>
      </c>
      <c r="I901" t="str">
        <f>IF(FT!B901&lt;&gt;"",FT!E901,"")</f>
        <v/>
      </c>
      <c r="J901" t="str">
        <f>IF(FT!B901&lt;&gt;"",FT!C901,"")</f>
        <v/>
      </c>
    </row>
    <row r="902" spans="5:10">
      <c r="E902">
        <f t="shared" si="56"/>
        <v>900</v>
      </c>
      <c r="F902" s="53" t="str">
        <f>IF(FT!A902&lt;&gt;"",FT!A902*10,"")</f>
        <v/>
      </c>
      <c r="G902" s="53" t="str">
        <f>IF(FT!B902&lt;&gt;"",FT!B902*100,"")</f>
        <v/>
      </c>
      <c r="H902" s="53" t="str">
        <f t="shared" si="55"/>
        <v/>
      </c>
      <c r="I902" t="str">
        <f>IF(FT!B902&lt;&gt;"",FT!E902,"")</f>
        <v/>
      </c>
      <c r="J902" t="str">
        <f>IF(FT!B902&lt;&gt;"",FT!C902,"")</f>
        <v/>
      </c>
    </row>
    <row r="903" spans="5:10">
      <c r="E903">
        <f t="shared" si="56"/>
        <v>901</v>
      </c>
      <c r="F903" s="53" t="str">
        <f>IF(FT!A903&lt;&gt;"",FT!A903*10,"")</f>
        <v/>
      </c>
      <c r="G903" s="53" t="str">
        <f>IF(FT!B903&lt;&gt;"",FT!B903*100,"")</f>
        <v/>
      </c>
      <c r="H903" s="53" t="str">
        <f t="shared" si="55"/>
        <v/>
      </c>
      <c r="I903" t="str">
        <f>IF(FT!B903&lt;&gt;"",FT!E903,"")</f>
        <v/>
      </c>
      <c r="J903" t="str">
        <f>IF(FT!B903&lt;&gt;"",FT!C903,"")</f>
        <v/>
      </c>
    </row>
    <row r="904" spans="5:10">
      <c r="E904">
        <f t="shared" si="56"/>
        <v>902</v>
      </c>
      <c r="F904" s="53" t="str">
        <f>IF(FT!A904&lt;&gt;"",FT!A904*10,"")</f>
        <v/>
      </c>
      <c r="G904" s="53" t="str">
        <f>IF(FT!B904&lt;&gt;"",FT!B904*100,"")</f>
        <v/>
      </c>
      <c r="H904" s="53" t="str">
        <f t="shared" si="55"/>
        <v/>
      </c>
      <c r="I904" t="str">
        <f>IF(FT!B904&lt;&gt;"",FT!E904,"")</f>
        <v/>
      </c>
      <c r="J904" t="str">
        <f>IF(FT!B904&lt;&gt;"",FT!C904,"")</f>
        <v/>
      </c>
    </row>
    <row r="905" spans="5:10">
      <c r="E905">
        <f t="shared" si="56"/>
        <v>903</v>
      </c>
      <c r="F905" s="53" t="str">
        <f>IF(FT!A905&lt;&gt;"",FT!A905*10,"")</f>
        <v/>
      </c>
      <c r="G905" s="53" t="str">
        <f>IF(FT!B905&lt;&gt;"",FT!B905*100,"")</f>
        <v/>
      </c>
      <c r="H905" s="53" t="str">
        <f t="shared" si="55"/>
        <v/>
      </c>
      <c r="I905" t="str">
        <f>IF(FT!B905&lt;&gt;"",FT!E905,"")</f>
        <v/>
      </c>
      <c r="J905" t="str">
        <f>IF(FT!B905&lt;&gt;"",FT!C905,"")</f>
        <v/>
      </c>
    </row>
    <row r="906" spans="5:10">
      <c r="E906">
        <f t="shared" si="56"/>
        <v>904</v>
      </c>
      <c r="F906" s="53" t="str">
        <f>IF(FT!A906&lt;&gt;"",FT!A906*10,"")</f>
        <v/>
      </c>
      <c r="G906" s="53" t="str">
        <f>IF(FT!B906&lt;&gt;"",FT!B906*100,"")</f>
        <v/>
      </c>
      <c r="H906" s="53" t="str">
        <f t="shared" si="55"/>
        <v/>
      </c>
      <c r="I906" t="str">
        <f>IF(FT!B906&lt;&gt;"",FT!E906,"")</f>
        <v/>
      </c>
      <c r="J906" t="str">
        <f>IF(FT!B906&lt;&gt;"",FT!C906,"")</f>
        <v/>
      </c>
    </row>
    <row r="907" spans="5:10">
      <c r="E907">
        <f t="shared" si="56"/>
        <v>905</v>
      </c>
      <c r="F907" s="53" t="str">
        <f>IF(FT!A907&lt;&gt;"",FT!A907*10,"")</f>
        <v/>
      </c>
      <c r="G907" s="53" t="str">
        <f>IF(FT!B907&lt;&gt;"",FT!B907*100,"")</f>
        <v/>
      </c>
      <c r="H907" s="53" t="str">
        <f t="shared" si="55"/>
        <v/>
      </c>
      <c r="I907" t="str">
        <f>IF(FT!B907&lt;&gt;"",FT!E907,"")</f>
        <v/>
      </c>
      <c r="J907" t="str">
        <f>IF(FT!B907&lt;&gt;"",FT!C907,"")</f>
        <v/>
      </c>
    </row>
    <row r="908" spans="5:10">
      <c r="E908">
        <f t="shared" si="56"/>
        <v>906</v>
      </c>
      <c r="F908" s="53" t="str">
        <f>IF(FT!A908&lt;&gt;"",FT!A908*10,"")</f>
        <v/>
      </c>
      <c r="G908" s="53" t="str">
        <f>IF(FT!B908&lt;&gt;"",FT!B908*100,"")</f>
        <v/>
      </c>
      <c r="H908" s="53" t="str">
        <f t="shared" si="55"/>
        <v/>
      </c>
      <c r="I908" t="str">
        <f>IF(FT!B908&lt;&gt;"",FT!E908,"")</f>
        <v/>
      </c>
      <c r="J908" t="str">
        <f>IF(FT!B908&lt;&gt;"",FT!C908,"")</f>
        <v/>
      </c>
    </row>
    <row r="909" spans="5:10">
      <c r="E909">
        <f t="shared" si="56"/>
        <v>907</v>
      </c>
      <c r="F909" s="53" t="str">
        <f>IF(FT!A909&lt;&gt;"",FT!A909*10,"")</f>
        <v/>
      </c>
      <c r="G909" s="53" t="str">
        <f>IF(FT!B909&lt;&gt;"",FT!B909*100,"")</f>
        <v/>
      </c>
      <c r="H909" s="53" t="str">
        <f t="shared" si="55"/>
        <v/>
      </c>
      <c r="I909" t="str">
        <f>IF(FT!B909&lt;&gt;"",FT!E909,"")</f>
        <v/>
      </c>
      <c r="J909" t="str">
        <f>IF(FT!B909&lt;&gt;"",FT!C909,"")</f>
        <v/>
      </c>
    </row>
    <row r="910" spans="5:10">
      <c r="E910">
        <f t="shared" si="56"/>
        <v>908</v>
      </c>
      <c r="F910" s="53" t="str">
        <f>IF(FT!A910&lt;&gt;"",FT!A910*10,"")</f>
        <v/>
      </c>
      <c r="G910" s="53" t="str">
        <f>IF(FT!B910&lt;&gt;"",FT!B910*100,"")</f>
        <v/>
      </c>
      <c r="H910" s="53" t="str">
        <f t="shared" si="55"/>
        <v/>
      </c>
      <c r="I910" t="str">
        <f>IF(FT!B910&lt;&gt;"",FT!E910,"")</f>
        <v/>
      </c>
      <c r="J910" t="str">
        <f>IF(FT!B910&lt;&gt;"",FT!C910,"")</f>
        <v/>
      </c>
    </row>
    <row r="911" spans="5:10">
      <c r="E911">
        <f t="shared" si="56"/>
        <v>909</v>
      </c>
      <c r="F911" s="53" t="str">
        <f>IF(FT!A911&lt;&gt;"",FT!A911*10,"")</f>
        <v/>
      </c>
      <c r="G911" s="53" t="str">
        <f>IF(FT!B911&lt;&gt;"",FT!B911*100,"")</f>
        <v/>
      </c>
      <c r="H911" s="53" t="str">
        <f t="shared" si="55"/>
        <v/>
      </c>
      <c r="I911" t="str">
        <f>IF(FT!B911&lt;&gt;"",FT!E911,"")</f>
        <v/>
      </c>
      <c r="J911" t="str">
        <f>IF(FT!B911&lt;&gt;"",FT!C911,"")</f>
        <v/>
      </c>
    </row>
    <row r="912" spans="5:10">
      <c r="E912">
        <f t="shared" si="56"/>
        <v>910</v>
      </c>
      <c r="F912" s="53" t="str">
        <f>IF(FT!A912&lt;&gt;"",FT!A912*10,"")</f>
        <v/>
      </c>
      <c r="G912" s="53" t="str">
        <f>IF(FT!B912&lt;&gt;"",FT!B912*100,"")</f>
        <v/>
      </c>
      <c r="H912" s="53" t="str">
        <f t="shared" si="55"/>
        <v/>
      </c>
      <c r="I912" t="str">
        <f>IF(FT!B912&lt;&gt;"",FT!E912,"")</f>
        <v/>
      </c>
      <c r="J912" t="str">
        <f>IF(FT!B912&lt;&gt;"",FT!C912,"")</f>
        <v/>
      </c>
    </row>
    <row r="913" spans="5:10">
      <c r="E913">
        <f t="shared" si="56"/>
        <v>911</v>
      </c>
      <c r="F913" s="53" t="str">
        <f>IF(FT!A913&lt;&gt;"",FT!A913*10,"")</f>
        <v/>
      </c>
      <c r="G913" s="53" t="str">
        <f>IF(FT!B913&lt;&gt;"",FT!B913*100,"")</f>
        <v/>
      </c>
      <c r="H913" s="53" t="str">
        <f t="shared" si="55"/>
        <v/>
      </c>
      <c r="I913" t="str">
        <f>IF(FT!B913&lt;&gt;"",FT!E913,"")</f>
        <v/>
      </c>
      <c r="J913" t="str">
        <f>IF(FT!B913&lt;&gt;"",FT!C913,"")</f>
        <v/>
      </c>
    </row>
    <row r="914" spans="5:10">
      <c r="E914">
        <f t="shared" si="56"/>
        <v>912</v>
      </c>
      <c r="F914" s="53" t="str">
        <f>IF(FT!A914&lt;&gt;"",FT!A914*10,"")</f>
        <v/>
      </c>
      <c r="G914" s="53" t="str">
        <f>IF(FT!B914&lt;&gt;"",FT!B914*100,"")</f>
        <v/>
      </c>
      <c r="H914" s="53" t="str">
        <f t="shared" si="55"/>
        <v/>
      </c>
      <c r="I914" t="str">
        <f>IF(FT!B914&lt;&gt;"",FT!E914,"")</f>
        <v/>
      </c>
      <c r="J914" t="str">
        <f>IF(FT!B914&lt;&gt;"",FT!C914,"")</f>
        <v/>
      </c>
    </row>
    <row r="915" spans="5:10">
      <c r="E915">
        <f t="shared" si="56"/>
        <v>913</v>
      </c>
      <c r="F915" s="53" t="str">
        <f>IF(FT!A915&lt;&gt;"",FT!A915*10,"")</f>
        <v/>
      </c>
      <c r="G915" s="53" t="str">
        <f>IF(FT!B915&lt;&gt;"",FT!B915*100,"")</f>
        <v/>
      </c>
      <c r="H915" s="53" t="str">
        <f t="shared" si="55"/>
        <v/>
      </c>
      <c r="I915" t="str">
        <f>IF(FT!B915&lt;&gt;"",FT!E915,"")</f>
        <v/>
      </c>
      <c r="J915" t="str">
        <f>IF(FT!B915&lt;&gt;"",FT!C915,"")</f>
        <v/>
      </c>
    </row>
    <row r="916" spans="5:10">
      <c r="E916">
        <f t="shared" si="56"/>
        <v>914</v>
      </c>
      <c r="F916" s="53" t="str">
        <f>IF(FT!A916&lt;&gt;"",FT!A916*10,"")</f>
        <v/>
      </c>
      <c r="G916" s="53" t="str">
        <f>IF(FT!B916&lt;&gt;"",FT!B916*100,"")</f>
        <v/>
      </c>
      <c r="H916" s="53" t="str">
        <f t="shared" si="55"/>
        <v/>
      </c>
      <c r="I916" t="str">
        <f>IF(FT!B916&lt;&gt;"",FT!E916,"")</f>
        <v/>
      </c>
      <c r="J916" t="str">
        <f>IF(FT!B916&lt;&gt;"",FT!C916,"")</f>
        <v/>
      </c>
    </row>
    <row r="917" spans="5:10">
      <c r="E917">
        <f t="shared" si="56"/>
        <v>915</v>
      </c>
      <c r="F917" s="53" t="str">
        <f>IF(FT!A917&lt;&gt;"",FT!A917*10,"")</f>
        <v/>
      </c>
      <c r="G917" s="53" t="str">
        <f>IF(FT!B917&lt;&gt;"",FT!B917*100,"")</f>
        <v/>
      </c>
      <c r="H917" s="53" t="str">
        <f t="shared" si="55"/>
        <v/>
      </c>
      <c r="I917" t="str">
        <f>IF(FT!B917&lt;&gt;"",FT!E917,"")</f>
        <v/>
      </c>
      <c r="J917" t="str">
        <f>IF(FT!B917&lt;&gt;"",FT!C917,"")</f>
        <v/>
      </c>
    </row>
    <row r="918" spans="5:10">
      <c r="E918">
        <f t="shared" si="56"/>
        <v>916</v>
      </c>
      <c r="F918" s="53" t="str">
        <f>IF(FT!A918&lt;&gt;"",FT!A918*10,"")</f>
        <v/>
      </c>
      <c r="G918" s="53" t="str">
        <f>IF(FT!B918&lt;&gt;"",FT!B918*100,"")</f>
        <v/>
      </c>
      <c r="H918" s="53" t="str">
        <f t="shared" si="55"/>
        <v/>
      </c>
      <c r="I918" t="str">
        <f>IF(FT!B918&lt;&gt;"",FT!E918,"")</f>
        <v/>
      </c>
      <c r="J918" t="str">
        <f>IF(FT!B918&lt;&gt;"",FT!C918,"")</f>
        <v/>
      </c>
    </row>
    <row r="919" spans="5:10">
      <c r="E919">
        <f t="shared" si="56"/>
        <v>917</v>
      </c>
      <c r="F919" s="53" t="str">
        <f>IF(FT!A919&lt;&gt;"",FT!A919*10,"")</f>
        <v/>
      </c>
      <c r="G919" s="53" t="str">
        <f>IF(FT!B919&lt;&gt;"",FT!B919*100,"")</f>
        <v/>
      </c>
      <c r="H919" s="53" t="str">
        <f t="shared" si="55"/>
        <v/>
      </c>
      <c r="I919" t="str">
        <f>IF(FT!B919&lt;&gt;"",FT!E919,"")</f>
        <v/>
      </c>
      <c r="J919" t="str">
        <f>IF(FT!B919&lt;&gt;"",FT!C919,"")</f>
        <v/>
      </c>
    </row>
    <row r="920" spans="5:10">
      <c r="E920">
        <f t="shared" si="56"/>
        <v>918</v>
      </c>
      <c r="F920" s="53" t="str">
        <f>IF(FT!A920&lt;&gt;"",FT!A920*10,"")</f>
        <v/>
      </c>
      <c r="G920" s="53" t="str">
        <f>IF(FT!B920&lt;&gt;"",FT!B920*100,"")</f>
        <v/>
      </c>
      <c r="H920" s="53" t="str">
        <f t="shared" si="55"/>
        <v/>
      </c>
      <c r="I920" t="str">
        <f>IF(FT!B920&lt;&gt;"",FT!E920,"")</f>
        <v/>
      </c>
      <c r="J920" t="str">
        <f>IF(FT!B920&lt;&gt;"",FT!C920,"")</f>
        <v/>
      </c>
    </row>
    <row r="921" spans="5:10">
      <c r="E921">
        <f t="shared" si="56"/>
        <v>919</v>
      </c>
      <c r="F921" s="53" t="str">
        <f>IF(FT!A921&lt;&gt;"",FT!A921*10,"")</f>
        <v/>
      </c>
      <c r="G921" s="53" t="str">
        <f>IF(FT!B921&lt;&gt;"",FT!B921*100,"")</f>
        <v/>
      </c>
      <c r="H921" s="53" t="str">
        <f t="shared" si="55"/>
        <v/>
      </c>
      <c r="I921" t="str">
        <f>IF(FT!B921&lt;&gt;"",FT!E921,"")</f>
        <v/>
      </c>
      <c r="J921" t="str">
        <f>IF(FT!B921&lt;&gt;"",FT!C921,"")</f>
        <v/>
      </c>
    </row>
    <row r="922" spans="5:10">
      <c r="E922">
        <f t="shared" si="56"/>
        <v>920</v>
      </c>
      <c r="F922" s="53" t="str">
        <f>IF(FT!A922&lt;&gt;"",FT!A922*10,"")</f>
        <v/>
      </c>
      <c r="G922" s="53" t="str">
        <f>IF(FT!B922&lt;&gt;"",FT!B922*100,"")</f>
        <v/>
      </c>
      <c r="H922" s="53" t="str">
        <f t="shared" si="55"/>
        <v/>
      </c>
      <c r="I922" t="str">
        <f>IF(FT!B922&lt;&gt;"",FT!E922,"")</f>
        <v/>
      </c>
      <c r="J922" t="str">
        <f>IF(FT!B922&lt;&gt;"",FT!C922,"")</f>
        <v/>
      </c>
    </row>
    <row r="923" spans="5:10">
      <c r="E923">
        <f t="shared" si="56"/>
        <v>921</v>
      </c>
      <c r="F923" s="53" t="str">
        <f>IF(FT!A923&lt;&gt;"",FT!A923*10,"")</f>
        <v/>
      </c>
      <c r="G923" s="53" t="str">
        <f>IF(FT!B923&lt;&gt;"",FT!B923*100,"")</f>
        <v/>
      </c>
      <c r="H923" s="53" t="str">
        <f t="shared" si="55"/>
        <v/>
      </c>
      <c r="I923" t="str">
        <f>IF(FT!B923&lt;&gt;"",FT!E923,"")</f>
        <v/>
      </c>
      <c r="J923" t="str">
        <f>IF(FT!B923&lt;&gt;"",FT!C923,"")</f>
        <v/>
      </c>
    </row>
    <row r="924" spans="5:10">
      <c r="E924">
        <f t="shared" si="56"/>
        <v>922</v>
      </c>
      <c r="F924" s="53" t="str">
        <f>IF(FT!A924&lt;&gt;"",FT!A924*10,"")</f>
        <v/>
      </c>
      <c r="G924" s="53" t="str">
        <f>IF(FT!B924&lt;&gt;"",FT!B924*100,"")</f>
        <v/>
      </c>
      <c r="H924" s="53" t="str">
        <f t="shared" si="55"/>
        <v/>
      </c>
      <c r="I924" t="str">
        <f>IF(FT!B924&lt;&gt;"",FT!E924,"")</f>
        <v/>
      </c>
      <c r="J924" t="str">
        <f>IF(FT!B924&lt;&gt;"",FT!C924,"")</f>
        <v/>
      </c>
    </row>
    <row r="925" spans="5:10">
      <c r="E925">
        <f t="shared" si="56"/>
        <v>923</v>
      </c>
      <c r="F925" s="53" t="str">
        <f>IF(FT!A925&lt;&gt;"",FT!A925*10,"")</f>
        <v/>
      </c>
      <c r="G925" s="53" t="str">
        <f>IF(FT!B925&lt;&gt;"",FT!B925*100,"")</f>
        <v/>
      </c>
      <c r="H925" s="53" t="str">
        <f t="shared" si="55"/>
        <v/>
      </c>
      <c r="I925" t="str">
        <f>IF(FT!B925&lt;&gt;"",FT!E925,"")</f>
        <v/>
      </c>
      <c r="J925" t="str">
        <f>IF(FT!B925&lt;&gt;"",FT!C925,"")</f>
        <v/>
      </c>
    </row>
    <row r="926" spans="5:10">
      <c r="E926">
        <f t="shared" si="56"/>
        <v>924</v>
      </c>
      <c r="F926" s="53" t="str">
        <f>IF(FT!A926&lt;&gt;"",FT!A926*10,"")</f>
        <v/>
      </c>
      <c r="G926" s="53" t="str">
        <f>IF(FT!B926&lt;&gt;"",FT!B926*100,"")</f>
        <v/>
      </c>
      <c r="H926" s="53" t="str">
        <f t="shared" si="55"/>
        <v/>
      </c>
      <c r="I926" t="str">
        <f>IF(FT!B926&lt;&gt;"",FT!E926,"")</f>
        <v/>
      </c>
      <c r="J926" t="str">
        <f>IF(FT!B926&lt;&gt;"",FT!C926,"")</f>
        <v/>
      </c>
    </row>
    <row r="927" spans="5:10">
      <c r="E927">
        <f t="shared" si="56"/>
        <v>925</v>
      </c>
      <c r="F927" s="53" t="str">
        <f>IF(FT!A927&lt;&gt;"",FT!A927*10,"")</f>
        <v/>
      </c>
      <c r="G927" s="53" t="str">
        <f>IF(FT!B927&lt;&gt;"",FT!B927*100,"")</f>
        <v/>
      </c>
      <c r="H927" s="53" t="str">
        <f t="shared" si="55"/>
        <v/>
      </c>
      <c r="I927" t="str">
        <f>IF(FT!B927&lt;&gt;"",FT!E927,"")</f>
        <v/>
      </c>
      <c r="J927" t="str">
        <f>IF(FT!B927&lt;&gt;"",FT!C927,"")</f>
        <v/>
      </c>
    </row>
    <row r="928" spans="5:10">
      <c r="E928">
        <f t="shared" si="56"/>
        <v>926</v>
      </c>
      <c r="F928" s="53" t="str">
        <f>IF(FT!A928&lt;&gt;"",FT!A928*10,"")</f>
        <v/>
      </c>
      <c r="G928" s="53" t="str">
        <f>IF(FT!B928&lt;&gt;"",FT!B928*100,"")</f>
        <v/>
      </c>
      <c r="H928" s="53" t="str">
        <f t="shared" si="55"/>
        <v/>
      </c>
      <c r="I928" t="str">
        <f>IF(FT!B928&lt;&gt;"",FT!E928,"")</f>
        <v/>
      </c>
      <c r="J928" t="str">
        <f>IF(FT!B928&lt;&gt;"",FT!C928,"")</f>
        <v/>
      </c>
    </row>
    <row r="929" spans="5:10">
      <c r="E929">
        <f t="shared" si="56"/>
        <v>927</v>
      </c>
      <c r="F929" s="53" t="str">
        <f>IF(FT!A929&lt;&gt;"",FT!A929*10,"")</f>
        <v/>
      </c>
      <c r="G929" s="53" t="str">
        <f>IF(FT!B929&lt;&gt;"",FT!B929*100,"")</f>
        <v/>
      </c>
      <c r="H929" s="53" t="str">
        <f t="shared" si="55"/>
        <v/>
      </c>
      <c r="I929" t="str">
        <f>IF(FT!B929&lt;&gt;"",FT!E929,"")</f>
        <v/>
      </c>
      <c r="J929" t="str">
        <f>IF(FT!B929&lt;&gt;"",FT!C929,"")</f>
        <v/>
      </c>
    </row>
    <row r="930" spans="5:10">
      <c r="E930">
        <f t="shared" si="56"/>
        <v>928</v>
      </c>
      <c r="F930" s="53" t="str">
        <f>IF(FT!A930&lt;&gt;"",FT!A930*10,"")</f>
        <v/>
      </c>
      <c r="G930" s="53" t="str">
        <f>IF(FT!B930&lt;&gt;"",FT!B930*100,"")</f>
        <v/>
      </c>
      <c r="H930" s="53" t="str">
        <f t="shared" si="55"/>
        <v/>
      </c>
      <c r="I930" t="str">
        <f>IF(FT!B930&lt;&gt;"",FT!E930,"")</f>
        <v/>
      </c>
      <c r="J930" t="str">
        <f>IF(FT!B930&lt;&gt;"",FT!C930,"")</f>
        <v/>
      </c>
    </row>
    <row r="931" spans="5:10">
      <c r="E931">
        <f t="shared" si="56"/>
        <v>929</v>
      </c>
      <c r="F931" s="53" t="str">
        <f>IF(FT!A931&lt;&gt;"",FT!A931*10,"")</f>
        <v/>
      </c>
      <c r="G931" s="53" t="str">
        <f>IF(FT!B931&lt;&gt;"",FT!B931*100,"")</f>
        <v/>
      </c>
      <c r="H931" s="53" t="str">
        <f t="shared" si="55"/>
        <v/>
      </c>
      <c r="I931" t="str">
        <f>IF(FT!B931&lt;&gt;"",FT!E931,"")</f>
        <v/>
      </c>
      <c r="J931" t="str">
        <f>IF(FT!B931&lt;&gt;"",FT!C931,"")</f>
        <v/>
      </c>
    </row>
    <row r="932" spans="5:10">
      <c r="E932">
        <f t="shared" si="56"/>
        <v>930</v>
      </c>
      <c r="F932" s="53" t="str">
        <f>IF(FT!A932&lt;&gt;"",FT!A932*10,"")</f>
        <v/>
      </c>
      <c r="G932" s="53" t="str">
        <f>IF(FT!B932&lt;&gt;"",FT!B932*100,"")</f>
        <v/>
      </c>
      <c r="H932" s="53" t="str">
        <f t="shared" si="55"/>
        <v/>
      </c>
      <c r="I932" t="str">
        <f>IF(FT!B932&lt;&gt;"",FT!E932,"")</f>
        <v/>
      </c>
      <c r="J932" t="str">
        <f>IF(FT!B932&lt;&gt;"",FT!C932,"")</f>
        <v/>
      </c>
    </row>
    <row r="933" spans="5:10">
      <c r="E933">
        <f t="shared" si="56"/>
        <v>931</v>
      </c>
      <c r="F933" s="53" t="str">
        <f>IF(FT!A933&lt;&gt;"",FT!A933*10,"")</f>
        <v/>
      </c>
      <c r="G933" s="53" t="str">
        <f>IF(FT!B933&lt;&gt;"",FT!B933*100,"")</f>
        <v/>
      </c>
      <c r="H933" s="53" t="str">
        <f t="shared" si="55"/>
        <v/>
      </c>
      <c r="I933" t="str">
        <f>IF(FT!B933&lt;&gt;"",FT!E933,"")</f>
        <v/>
      </c>
      <c r="J933" t="str">
        <f>IF(FT!B933&lt;&gt;"",FT!C933,"")</f>
        <v/>
      </c>
    </row>
    <row r="934" spans="5:10">
      <c r="E934">
        <f t="shared" si="56"/>
        <v>932</v>
      </c>
      <c r="F934" s="53" t="str">
        <f>IF(FT!A934&lt;&gt;"",FT!A934*10,"")</f>
        <v/>
      </c>
      <c r="G934" s="53" t="str">
        <f>IF(FT!B934&lt;&gt;"",FT!B934*100,"")</f>
        <v/>
      </c>
      <c r="H934" s="53" t="str">
        <f t="shared" si="55"/>
        <v/>
      </c>
      <c r="I934" t="str">
        <f>IF(FT!B934&lt;&gt;"",FT!E934,"")</f>
        <v/>
      </c>
      <c r="J934" t="str">
        <f>IF(FT!B934&lt;&gt;"",FT!C934,"")</f>
        <v/>
      </c>
    </row>
    <row r="935" spans="5:10">
      <c r="E935">
        <f t="shared" si="56"/>
        <v>933</v>
      </c>
      <c r="F935" s="53" t="str">
        <f>IF(FT!A935&lt;&gt;"",FT!A935*10,"")</f>
        <v/>
      </c>
      <c r="G935" s="53" t="str">
        <f>IF(FT!B935&lt;&gt;"",FT!B935*100,"")</f>
        <v/>
      </c>
      <c r="H935" s="53" t="str">
        <f t="shared" si="55"/>
        <v/>
      </c>
      <c r="I935" t="str">
        <f>IF(FT!B935&lt;&gt;"",FT!E935,"")</f>
        <v/>
      </c>
      <c r="J935" t="str">
        <f>IF(FT!B935&lt;&gt;"",FT!C935,"")</f>
        <v/>
      </c>
    </row>
    <row r="936" spans="5:10">
      <c r="E936">
        <f t="shared" si="56"/>
        <v>934</v>
      </c>
      <c r="F936" s="53" t="str">
        <f>IF(FT!A936&lt;&gt;"",FT!A936*10,"")</f>
        <v/>
      </c>
      <c r="G936" s="53" t="str">
        <f>IF(FT!B936&lt;&gt;"",FT!B936*100,"")</f>
        <v/>
      </c>
      <c r="H936" s="53" t="str">
        <f t="shared" si="55"/>
        <v/>
      </c>
      <c r="I936" t="str">
        <f>IF(FT!B936&lt;&gt;"",FT!E936,"")</f>
        <v/>
      </c>
      <c r="J936" t="str">
        <f>IF(FT!B936&lt;&gt;"",FT!C936,"")</f>
        <v/>
      </c>
    </row>
    <row r="937" spans="5:10">
      <c r="E937">
        <f t="shared" si="56"/>
        <v>935</v>
      </c>
      <c r="F937" s="53" t="str">
        <f>IF(FT!A937&lt;&gt;"",FT!A937*10,"")</f>
        <v/>
      </c>
      <c r="G937" s="53" t="str">
        <f>IF(FT!B937&lt;&gt;"",FT!B937*100,"")</f>
        <v/>
      </c>
      <c r="H937" s="53" t="str">
        <f t="shared" si="55"/>
        <v/>
      </c>
      <c r="I937" t="str">
        <f>IF(FT!B937&lt;&gt;"",FT!E937,"")</f>
        <v/>
      </c>
      <c r="J937" t="str">
        <f>IF(FT!B937&lt;&gt;"",FT!C937,"")</f>
        <v/>
      </c>
    </row>
    <row r="938" spans="5:10">
      <c r="E938">
        <f t="shared" si="56"/>
        <v>936</v>
      </c>
      <c r="F938" s="53" t="str">
        <f>IF(FT!A938&lt;&gt;"",FT!A938*10,"")</f>
        <v/>
      </c>
      <c r="G938" s="53" t="str">
        <f>IF(FT!B938&lt;&gt;"",FT!B938*100,"")</f>
        <v/>
      </c>
      <c r="H938" s="53" t="str">
        <f t="shared" si="55"/>
        <v/>
      </c>
      <c r="I938" t="str">
        <f>IF(FT!B938&lt;&gt;"",FT!E938,"")</f>
        <v/>
      </c>
      <c r="J938" t="str">
        <f>IF(FT!B938&lt;&gt;"",FT!C938,"")</f>
        <v/>
      </c>
    </row>
    <row r="939" spans="5:10">
      <c r="E939">
        <f t="shared" si="56"/>
        <v>937</v>
      </c>
      <c r="F939" s="53" t="str">
        <f>IF(FT!A939&lt;&gt;"",FT!A939*10,"")</f>
        <v/>
      </c>
      <c r="G939" s="53" t="str">
        <f>IF(FT!B939&lt;&gt;"",FT!B939*100,"")</f>
        <v/>
      </c>
      <c r="H939" s="53" t="str">
        <f t="shared" si="55"/>
        <v/>
      </c>
      <c r="I939" t="str">
        <f>IF(FT!B939&lt;&gt;"",FT!E939,"")</f>
        <v/>
      </c>
      <c r="J939" t="str">
        <f>IF(FT!B939&lt;&gt;"",FT!C939,"")</f>
        <v/>
      </c>
    </row>
    <row r="940" spans="5:10">
      <c r="E940">
        <f t="shared" si="56"/>
        <v>938</v>
      </c>
      <c r="F940" s="53" t="str">
        <f>IF(FT!A940&lt;&gt;"",FT!A940*10,"")</f>
        <v/>
      </c>
      <c r="G940" s="53" t="str">
        <f>IF(FT!B940&lt;&gt;"",FT!B940*100,"")</f>
        <v/>
      </c>
      <c r="H940" s="53" t="str">
        <f t="shared" si="55"/>
        <v/>
      </c>
      <c r="I940" t="str">
        <f>IF(FT!B940&lt;&gt;"",FT!E940,"")</f>
        <v/>
      </c>
      <c r="J940" t="str">
        <f>IF(FT!B940&lt;&gt;"",FT!C940,"")</f>
        <v/>
      </c>
    </row>
    <row r="941" spans="5:10">
      <c r="E941">
        <f t="shared" si="56"/>
        <v>939</v>
      </c>
      <c r="F941" s="53" t="str">
        <f>IF(FT!A941&lt;&gt;"",FT!A941*10,"")</f>
        <v/>
      </c>
      <c r="G941" s="53" t="str">
        <f>IF(FT!B941&lt;&gt;"",FT!B941*100,"")</f>
        <v/>
      </c>
      <c r="H941" s="53" t="str">
        <f t="shared" si="55"/>
        <v/>
      </c>
      <c r="I941" t="str">
        <f>IF(FT!B941&lt;&gt;"",FT!E941,"")</f>
        <v/>
      </c>
      <c r="J941" t="str">
        <f>IF(FT!B941&lt;&gt;"",FT!C941,"")</f>
        <v/>
      </c>
    </row>
    <row r="942" spans="5:10">
      <c r="E942">
        <f t="shared" si="56"/>
        <v>940</v>
      </c>
      <c r="F942" s="53" t="str">
        <f>IF(FT!A942&lt;&gt;"",FT!A942*10,"")</f>
        <v/>
      </c>
      <c r="G942" s="53" t="str">
        <f>IF(FT!B942&lt;&gt;"",FT!B942*100,"")</f>
        <v/>
      </c>
      <c r="H942" s="53" t="str">
        <f t="shared" si="55"/>
        <v/>
      </c>
      <c r="I942" t="str">
        <f>IF(FT!B942&lt;&gt;"",FT!E942,"")</f>
        <v/>
      </c>
      <c r="J942" t="str">
        <f>IF(FT!B942&lt;&gt;"",FT!C942,"")</f>
        <v/>
      </c>
    </row>
    <row r="943" spans="5:10">
      <c r="E943">
        <f t="shared" si="56"/>
        <v>941</v>
      </c>
      <c r="F943" s="53" t="str">
        <f>IF(FT!A943&lt;&gt;"",FT!A943*10,"")</f>
        <v/>
      </c>
      <c r="G943" s="53" t="str">
        <f>IF(FT!B943&lt;&gt;"",FT!B943*100,"")</f>
        <v/>
      </c>
      <c r="H943" s="53" t="str">
        <f t="shared" si="55"/>
        <v/>
      </c>
      <c r="I943" t="str">
        <f>IF(FT!B943&lt;&gt;"",FT!E943,"")</f>
        <v/>
      </c>
      <c r="J943" t="str">
        <f>IF(FT!B943&lt;&gt;"",FT!C943,"")</f>
        <v/>
      </c>
    </row>
    <row r="944" spans="5:10">
      <c r="E944">
        <f t="shared" si="56"/>
        <v>942</v>
      </c>
      <c r="F944" s="53" t="str">
        <f>IF(FT!A944&lt;&gt;"",FT!A944*10,"")</f>
        <v/>
      </c>
      <c r="G944" s="53" t="str">
        <f>IF(FT!B944&lt;&gt;"",FT!B944*100,"")</f>
        <v/>
      </c>
      <c r="H944" s="53" t="str">
        <f t="shared" si="55"/>
        <v/>
      </c>
      <c r="I944" t="str">
        <f>IF(FT!B944&lt;&gt;"",FT!E944,"")</f>
        <v/>
      </c>
      <c r="J944" t="str">
        <f>IF(FT!B944&lt;&gt;"",FT!C944,"")</f>
        <v/>
      </c>
    </row>
    <row r="945" spans="5:10">
      <c r="E945">
        <f t="shared" si="56"/>
        <v>943</v>
      </c>
      <c r="F945" s="53" t="str">
        <f>IF(FT!A945&lt;&gt;"",FT!A945*10,"")</f>
        <v/>
      </c>
      <c r="G945" s="53" t="str">
        <f>IF(FT!B945&lt;&gt;"",FT!B945*100,"")</f>
        <v/>
      </c>
      <c r="H945" s="53" t="str">
        <f t="shared" si="55"/>
        <v/>
      </c>
      <c r="I945" t="str">
        <f>IF(FT!B945&lt;&gt;"",FT!E945,"")</f>
        <v/>
      </c>
      <c r="J945" t="str">
        <f>IF(FT!B945&lt;&gt;"",FT!C945,"")</f>
        <v/>
      </c>
    </row>
    <row r="946" spans="5:10">
      <c r="E946">
        <f t="shared" si="56"/>
        <v>944</v>
      </c>
      <c r="F946" s="53" t="str">
        <f>IF(FT!A946&lt;&gt;"",FT!A946*10,"")</f>
        <v/>
      </c>
      <c r="G946" s="53" t="str">
        <f>IF(FT!B946&lt;&gt;"",FT!B946*100,"")</f>
        <v/>
      </c>
      <c r="H946" s="53" t="str">
        <f t="shared" si="55"/>
        <v/>
      </c>
      <c r="I946" t="str">
        <f>IF(FT!B946&lt;&gt;"",FT!E946,"")</f>
        <v/>
      </c>
      <c r="J946" t="str">
        <f>IF(FT!B946&lt;&gt;"",FT!C946,"")</f>
        <v/>
      </c>
    </row>
    <row r="947" spans="5:10">
      <c r="E947">
        <f t="shared" si="56"/>
        <v>945</v>
      </c>
      <c r="F947" s="53" t="str">
        <f>IF(FT!A947&lt;&gt;"",FT!A947*10,"")</f>
        <v/>
      </c>
      <c r="G947" s="53" t="str">
        <f>IF(FT!B947&lt;&gt;"",FT!B947*100,"")</f>
        <v/>
      </c>
      <c r="H947" s="53" t="str">
        <f t="shared" si="55"/>
        <v/>
      </c>
      <c r="I947" t="str">
        <f>IF(FT!B947&lt;&gt;"",FT!E947,"")</f>
        <v/>
      </c>
      <c r="J947" t="str">
        <f>IF(FT!B947&lt;&gt;"",FT!C947,"")</f>
        <v/>
      </c>
    </row>
    <row r="948" spans="5:10">
      <c r="E948">
        <f t="shared" si="56"/>
        <v>946</v>
      </c>
      <c r="F948" s="53" t="str">
        <f>IF(FT!A948&lt;&gt;"",FT!A948*10,"")</f>
        <v/>
      </c>
      <c r="G948" s="53" t="str">
        <f>IF(FT!B948&lt;&gt;"",FT!B948*100,"")</f>
        <v/>
      </c>
      <c r="H948" s="53" t="str">
        <f t="shared" si="55"/>
        <v/>
      </c>
      <c r="I948" t="str">
        <f>IF(FT!B948&lt;&gt;"",FT!E948,"")</f>
        <v/>
      </c>
      <c r="J948" t="str">
        <f>IF(FT!B948&lt;&gt;"",FT!C948,"")</f>
        <v/>
      </c>
    </row>
    <row r="949" spans="5:10">
      <c r="E949">
        <f t="shared" si="56"/>
        <v>947</v>
      </c>
      <c r="F949" s="53" t="str">
        <f>IF(FT!A949&lt;&gt;"",FT!A949*10,"")</f>
        <v/>
      </c>
      <c r="G949" s="53" t="str">
        <f>IF(FT!B949&lt;&gt;"",FT!B949*100,"")</f>
        <v/>
      </c>
      <c r="H949" s="53" t="str">
        <f t="shared" si="55"/>
        <v/>
      </c>
      <c r="I949" t="str">
        <f>IF(FT!B949&lt;&gt;"",FT!E949,"")</f>
        <v/>
      </c>
      <c r="J949" t="str">
        <f>IF(FT!B949&lt;&gt;"",FT!C949,"")</f>
        <v/>
      </c>
    </row>
    <row r="950" spans="5:10">
      <c r="E950">
        <f t="shared" si="56"/>
        <v>948</v>
      </c>
      <c r="F950" s="53" t="str">
        <f>IF(FT!A950&lt;&gt;"",FT!A950*10,"")</f>
        <v/>
      </c>
      <c r="G950" s="53" t="str">
        <f>IF(FT!B950&lt;&gt;"",FT!B950*100,"")</f>
        <v/>
      </c>
      <c r="H950" s="53" t="str">
        <f t="shared" si="55"/>
        <v/>
      </c>
      <c r="I950" t="str">
        <f>IF(FT!B950&lt;&gt;"",FT!E950,"")</f>
        <v/>
      </c>
      <c r="J950" t="str">
        <f>IF(FT!B950&lt;&gt;"",FT!C950,"")</f>
        <v/>
      </c>
    </row>
    <row r="951" spans="5:10">
      <c r="E951">
        <f t="shared" si="56"/>
        <v>949</v>
      </c>
      <c r="F951" s="53" t="str">
        <f>IF(FT!A951&lt;&gt;"",FT!A951*10,"")</f>
        <v/>
      </c>
      <c r="G951" s="53" t="str">
        <f>IF(FT!B951&lt;&gt;"",FT!B951*100,"")</f>
        <v/>
      </c>
      <c r="H951" s="53" t="str">
        <f t="shared" si="55"/>
        <v/>
      </c>
      <c r="I951" t="str">
        <f>IF(FT!B951&lt;&gt;"",FT!E951,"")</f>
        <v/>
      </c>
      <c r="J951" t="str">
        <f>IF(FT!B951&lt;&gt;"",FT!C951,"")</f>
        <v/>
      </c>
    </row>
    <row r="952" spans="5:10">
      <c r="E952">
        <f t="shared" si="56"/>
        <v>950</v>
      </c>
      <c r="F952" s="53" t="str">
        <f>IF(FT!A952&lt;&gt;"",FT!A952*10,"")</f>
        <v/>
      </c>
      <c r="G952" s="53" t="str">
        <f>IF(FT!B952&lt;&gt;"",FT!B952*100,"")</f>
        <v/>
      </c>
      <c r="H952" s="53" t="str">
        <f t="shared" si="55"/>
        <v/>
      </c>
      <c r="I952" t="str">
        <f>IF(FT!B952&lt;&gt;"",FT!E952,"")</f>
        <v/>
      </c>
      <c r="J952" t="str">
        <f>IF(FT!B952&lt;&gt;"",FT!C952,"")</f>
        <v/>
      </c>
    </row>
    <row r="953" spans="5:10">
      <c r="E953">
        <f t="shared" si="56"/>
        <v>951</v>
      </c>
      <c r="F953" s="53" t="str">
        <f>IF(FT!A953&lt;&gt;"",FT!A953*10,"")</f>
        <v/>
      </c>
      <c r="G953" s="53" t="str">
        <f>IF(FT!B953&lt;&gt;"",FT!B953*100,"")</f>
        <v/>
      </c>
      <c r="H953" s="53" t="str">
        <f t="shared" si="55"/>
        <v/>
      </c>
      <c r="I953" t="str">
        <f>IF(FT!B953&lt;&gt;"",FT!E953,"")</f>
        <v/>
      </c>
      <c r="J953" t="str">
        <f>IF(FT!B953&lt;&gt;"",FT!C953,"")</f>
        <v/>
      </c>
    </row>
    <row r="954" spans="5:10">
      <c r="E954">
        <f t="shared" si="56"/>
        <v>952</v>
      </c>
      <c r="F954" s="53" t="str">
        <f>IF(FT!A954&lt;&gt;"",FT!A954*10,"")</f>
        <v/>
      </c>
      <c r="G954" s="53" t="str">
        <f>IF(FT!B954&lt;&gt;"",FT!B954*100,"")</f>
        <v/>
      </c>
      <c r="H954" s="53" t="str">
        <f t="shared" si="55"/>
        <v/>
      </c>
      <c r="I954" t="str">
        <f>IF(FT!B954&lt;&gt;"",FT!E954,"")</f>
        <v/>
      </c>
      <c r="J954" t="str">
        <f>IF(FT!B954&lt;&gt;"",FT!C954,"")</f>
        <v/>
      </c>
    </row>
    <row r="955" spans="5:10">
      <c r="E955">
        <f t="shared" si="56"/>
        <v>953</v>
      </c>
      <c r="F955" s="53" t="str">
        <f>IF(FT!A955&lt;&gt;"",FT!A955*10,"")</f>
        <v/>
      </c>
      <c r="G955" s="53" t="str">
        <f>IF(FT!B955&lt;&gt;"",FT!B955*100,"")</f>
        <v/>
      </c>
      <c r="H955" s="53" t="str">
        <f t="shared" si="55"/>
        <v/>
      </c>
      <c r="I955" t="str">
        <f>IF(FT!B955&lt;&gt;"",FT!E955,"")</f>
        <v/>
      </c>
      <c r="J955" t="str">
        <f>IF(FT!B955&lt;&gt;"",FT!C955,"")</f>
        <v/>
      </c>
    </row>
    <row r="956" spans="5:10">
      <c r="E956">
        <f t="shared" si="56"/>
        <v>954</v>
      </c>
      <c r="F956" s="53" t="str">
        <f>IF(FT!A956&lt;&gt;"",FT!A956*10,"")</f>
        <v/>
      </c>
      <c r="G956" s="53" t="str">
        <f>IF(FT!B956&lt;&gt;"",FT!B956*100,"")</f>
        <v/>
      </c>
      <c r="H956" s="53" t="str">
        <f t="shared" si="55"/>
        <v/>
      </c>
      <c r="I956" t="str">
        <f>IF(FT!B956&lt;&gt;"",FT!E956,"")</f>
        <v/>
      </c>
      <c r="J956" t="str">
        <f>IF(FT!B956&lt;&gt;"",FT!C956,"")</f>
        <v/>
      </c>
    </row>
    <row r="957" spans="5:10">
      <c r="E957">
        <f t="shared" si="56"/>
        <v>955</v>
      </c>
      <c r="F957" s="53" t="str">
        <f>IF(FT!A957&lt;&gt;"",FT!A957*10,"")</f>
        <v/>
      </c>
      <c r="G957" s="53" t="str">
        <f>IF(FT!B957&lt;&gt;"",FT!B957*100,"")</f>
        <v/>
      </c>
      <c r="H957" s="53" t="str">
        <f t="shared" si="55"/>
        <v/>
      </c>
      <c r="I957" t="str">
        <f>IF(FT!B957&lt;&gt;"",FT!E957,"")</f>
        <v/>
      </c>
      <c r="J957" t="str">
        <f>IF(FT!B957&lt;&gt;"",FT!C957,"")</f>
        <v/>
      </c>
    </row>
    <row r="958" spans="5:10">
      <c r="E958">
        <f t="shared" si="56"/>
        <v>956</v>
      </c>
      <c r="F958" s="53" t="str">
        <f>IF(FT!A958&lt;&gt;"",FT!A958*10,"")</f>
        <v/>
      </c>
      <c r="G958" s="53" t="str">
        <f>IF(FT!B958&lt;&gt;"",FT!B958*100,"")</f>
        <v/>
      </c>
      <c r="H958" s="53" t="str">
        <f t="shared" si="55"/>
        <v/>
      </c>
      <c r="I958" t="str">
        <f>IF(FT!B958&lt;&gt;"",FT!E958,"")</f>
        <v/>
      </c>
      <c r="J958" t="str">
        <f>IF(FT!B958&lt;&gt;"",FT!C958,"")</f>
        <v/>
      </c>
    </row>
    <row r="959" spans="5:10">
      <c r="E959">
        <f t="shared" si="56"/>
        <v>957</v>
      </c>
      <c r="F959" s="53" t="str">
        <f>IF(FT!A959&lt;&gt;"",FT!A959*10,"")</f>
        <v/>
      </c>
      <c r="G959" s="53" t="str">
        <f>IF(FT!B959&lt;&gt;"",FT!B959*100,"")</f>
        <v/>
      </c>
      <c r="H959" s="53" t="str">
        <f t="shared" si="55"/>
        <v/>
      </c>
      <c r="I959" t="str">
        <f>IF(FT!B959&lt;&gt;"",FT!E959,"")</f>
        <v/>
      </c>
      <c r="J959" t="str">
        <f>IF(FT!B959&lt;&gt;"",FT!C959,"")</f>
        <v/>
      </c>
    </row>
    <row r="960" spans="5:10">
      <c r="E960">
        <f t="shared" si="56"/>
        <v>958</v>
      </c>
      <c r="F960" s="53" t="str">
        <f>IF(FT!A960&lt;&gt;"",FT!A960*10,"")</f>
        <v/>
      </c>
      <c r="G960" s="53" t="str">
        <f>IF(FT!B960&lt;&gt;"",FT!B960*100,"")</f>
        <v/>
      </c>
      <c r="H960" s="53" t="str">
        <f t="shared" si="55"/>
        <v/>
      </c>
      <c r="I960" t="str">
        <f>IF(FT!B960&lt;&gt;"",FT!E960,"")</f>
        <v/>
      </c>
      <c r="J960" t="str">
        <f>IF(FT!B960&lt;&gt;"",FT!C960,"")</f>
        <v/>
      </c>
    </row>
    <row r="961" spans="5:10">
      <c r="E961">
        <f t="shared" si="56"/>
        <v>959</v>
      </c>
      <c r="F961" s="53" t="str">
        <f>IF(FT!A961&lt;&gt;"",FT!A961*10,"")</f>
        <v/>
      </c>
      <c r="G961" s="53" t="str">
        <f>IF(FT!B961&lt;&gt;"",FT!B961*100,"")</f>
        <v/>
      </c>
      <c r="H961" s="53" t="str">
        <f t="shared" si="55"/>
        <v/>
      </c>
      <c r="I961" t="str">
        <f>IF(FT!B961&lt;&gt;"",FT!E961,"")</f>
        <v/>
      </c>
      <c r="J961" t="str">
        <f>IF(FT!B961&lt;&gt;"",FT!C961,"")</f>
        <v/>
      </c>
    </row>
    <row r="962" spans="5:10">
      <c r="E962">
        <f t="shared" si="56"/>
        <v>960</v>
      </c>
      <c r="F962" s="53" t="str">
        <f>IF(FT!A962&lt;&gt;"",FT!A962*10,"")</f>
        <v/>
      </c>
      <c r="G962" s="53" t="str">
        <f>IF(FT!B962&lt;&gt;"",FT!B962*100,"")</f>
        <v/>
      </c>
      <c r="H962" s="53" t="str">
        <f t="shared" si="55"/>
        <v/>
      </c>
      <c r="I962" t="str">
        <f>IF(FT!B962&lt;&gt;"",FT!E962,"")</f>
        <v/>
      </c>
      <c r="J962" t="str">
        <f>IF(FT!B962&lt;&gt;"",FT!C962,"")</f>
        <v/>
      </c>
    </row>
    <row r="963" spans="5:10">
      <c r="E963">
        <f t="shared" si="56"/>
        <v>961</v>
      </c>
      <c r="F963" s="53" t="str">
        <f>IF(FT!A963&lt;&gt;"",FT!A963*10,"")</f>
        <v/>
      </c>
      <c r="G963" s="53" t="str">
        <f>IF(FT!B963&lt;&gt;"",FT!B963*100,"")</f>
        <v/>
      </c>
      <c r="H963" s="53" t="str">
        <f t="shared" ref="H963:H1026" si="57">(IF(F963&lt;&gt;"",1,""))</f>
        <v/>
      </c>
      <c r="I963" t="str">
        <f>IF(FT!B963&lt;&gt;"",FT!E963,"")</f>
        <v/>
      </c>
      <c r="J963" t="str">
        <f>IF(FT!B963&lt;&gt;"",FT!C963,"")</f>
        <v/>
      </c>
    </row>
    <row r="964" spans="5:10">
      <c r="E964">
        <f t="shared" ref="E964:E1027" si="58">E963+1</f>
        <v>962</v>
      </c>
      <c r="F964" s="53" t="str">
        <f>IF(FT!A964&lt;&gt;"",FT!A964*10,"")</f>
        <v/>
      </c>
      <c r="G964" s="53" t="str">
        <f>IF(FT!B964&lt;&gt;"",FT!B964*100,"")</f>
        <v/>
      </c>
      <c r="H964" s="53" t="str">
        <f t="shared" si="57"/>
        <v/>
      </c>
      <c r="I964" t="str">
        <f>IF(FT!B964&lt;&gt;"",FT!E964,"")</f>
        <v/>
      </c>
      <c r="J964" t="str">
        <f>IF(FT!B964&lt;&gt;"",FT!C964,"")</f>
        <v/>
      </c>
    </row>
    <row r="965" spans="5:10">
      <c r="E965">
        <f t="shared" si="58"/>
        <v>963</v>
      </c>
      <c r="F965" s="53" t="str">
        <f>IF(FT!A965&lt;&gt;"",FT!A965*10,"")</f>
        <v/>
      </c>
      <c r="G965" s="53" t="str">
        <f>IF(FT!B965&lt;&gt;"",FT!B965*100,"")</f>
        <v/>
      </c>
      <c r="H965" s="53" t="str">
        <f t="shared" si="57"/>
        <v/>
      </c>
      <c r="I965" t="str">
        <f>IF(FT!B965&lt;&gt;"",FT!E965,"")</f>
        <v/>
      </c>
      <c r="J965" t="str">
        <f>IF(FT!B965&lt;&gt;"",FT!C965,"")</f>
        <v/>
      </c>
    </row>
    <row r="966" spans="5:10">
      <c r="E966">
        <f t="shared" si="58"/>
        <v>964</v>
      </c>
      <c r="F966" s="53" t="str">
        <f>IF(FT!A966&lt;&gt;"",FT!A966*10,"")</f>
        <v/>
      </c>
      <c r="G966" s="53" t="str">
        <f>IF(FT!B966&lt;&gt;"",FT!B966*100,"")</f>
        <v/>
      </c>
      <c r="H966" s="53" t="str">
        <f t="shared" si="57"/>
        <v/>
      </c>
      <c r="I966" t="str">
        <f>IF(FT!B966&lt;&gt;"",FT!E966,"")</f>
        <v/>
      </c>
      <c r="J966" t="str">
        <f>IF(FT!B966&lt;&gt;"",FT!C966,"")</f>
        <v/>
      </c>
    </row>
    <row r="967" spans="5:10">
      <c r="E967">
        <f t="shared" si="58"/>
        <v>965</v>
      </c>
      <c r="F967" s="53" t="str">
        <f>IF(FT!A967&lt;&gt;"",FT!A967*10,"")</f>
        <v/>
      </c>
      <c r="G967" s="53" t="str">
        <f>IF(FT!B967&lt;&gt;"",FT!B967*100,"")</f>
        <v/>
      </c>
      <c r="H967" s="53" t="str">
        <f t="shared" si="57"/>
        <v/>
      </c>
      <c r="I967" t="str">
        <f>IF(FT!B967&lt;&gt;"",FT!E967,"")</f>
        <v/>
      </c>
      <c r="J967" t="str">
        <f>IF(FT!B967&lt;&gt;"",FT!C967,"")</f>
        <v/>
      </c>
    </row>
    <row r="968" spans="5:10">
      <c r="E968">
        <f t="shared" si="58"/>
        <v>966</v>
      </c>
      <c r="F968" s="53" t="str">
        <f>IF(FT!A968&lt;&gt;"",FT!A968*10,"")</f>
        <v/>
      </c>
      <c r="G968" s="53" t="str">
        <f>IF(FT!B968&lt;&gt;"",FT!B968*100,"")</f>
        <v/>
      </c>
      <c r="H968" s="53" t="str">
        <f t="shared" si="57"/>
        <v/>
      </c>
      <c r="I968" t="str">
        <f>IF(FT!B968&lt;&gt;"",FT!E968,"")</f>
        <v/>
      </c>
      <c r="J968" t="str">
        <f>IF(FT!B968&lt;&gt;"",FT!C968,"")</f>
        <v/>
      </c>
    </row>
    <row r="969" spans="5:10">
      <c r="E969">
        <f t="shared" si="58"/>
        <v>967</v>
      </c>
      <c r="F969" s="53" t="str">
        <f>IF(FT!A969&lt;&gt;"",FT!A969*10,"")</f>
        <v/>
      </c>
      <c r="G969" s="53" t="str">
        <f>IF(FT!B969&lt;&gt;"",FT!B969*100,"")</f>
        <v/>
      </c>
      <c r="H969" s="53" t="str">
        <f t="shared" si="57"/>
        <v/>
      </c>
      <c r="I969" t="str">
        <f>IF(FT!B969&lt;&gt;"",FT!E969,"")</f>
        <v/>
      </c>
      <c r="J969" t="str">
        <f>IF(FT!B969&lt;&gt;"",FT!C969,"")</f>
        <v/>
      </c>
    </row>
    <row r="970" spans="5:10">
      <c r="E970">
        <f t="shared" si="58"/>
        <v>968</v>
      </c>
      <c r="F970" s="53" t="str">
        <f>IF(FT!A970&lt;&gt;"",FT!A970*10,"")</f>
        <v/>
      </c>
      <c r="G970" s="53" t="str">
        <f>IF(FT!B970&lt;&gt;"",FT!B970*100,"")</f>
        <v/>
      </c>
      <c r="H970" s="53" t="str">
        <f t="shared" si="57"/>
        <v/>
      </c>
      <c r="I970" t="str">
        <f>IF(FT!B970&lt;&gt;"",FT!E970,"")</f>
        <v/>
      </c>
      <c r="J970" t="str">
        <f>IF(FT!B970&lt;&gt;"",FT!C970,"")</f>
        <v/>
      </c>
    </row>
    <row r="971" spans="5:10">
      <c r="E971">
        <f t="shared" si="58"/>
        <v>969</v>
      </c>
      <c r="F971" s="53" t="str">
        <f>IF(FT!A971&lt;&gt;"",FT!A971*10,"")</f>
        <v/>
      </c>
      <c r="G971" s="53" t="str">
        <f>IF(FT!B971&lt;&gt;"",FT!B971*100,"")</f>
        <v/>
      </c>
      <c r="H971" s="53" t="str">
        <f t="shared" si="57"/>
        <v/>
      </c>
      <c r="I971" t="str">
        <f>IF(FT!B971&lt;&gt;"",FT!E971,"")</f>
        <v/>
      </c>
      <c r="J971" t="str">
        <f>IF(FT!B971&lt;&gt;"",FT!C971,"")</f>
        <v/>
      </c>
    </row>
    <row r="972" spans="5:10">
      <c r="E972">
        <f t="shared" si="58"/>
        <v>970</v>
      </c>
      <c r="F972" s="53" t="str">
        <f>IF(FT!A972&lt;&gt;"",FT!A972*10,"")</f>
        <v/>
      </c>
      <c r="G972" s="53" t="str">
        <f>IF(FT!B972&lt;&gt;"",FT!B972*100,"")</f>
        <v/>
      </c>
      <c r="H972" s="53" t="str">
        <f t="shared" si="57"/>
        <v/>
      </c>
      <c r="I972" t="str">
        <f>IF(FT!B972&lt;&gt;"",FT!E972,"")</f>
        <v/>
      </c>
      <c r="J972" t="str">
        <f>IF(FT!B972&lt;&gt;"",FT!C972,"")</f>
        <v/>
      </c>
    </row>
    <row r="973" spans="5:10">
      <c r="E973">
        <f t="shared" si="58"/>
        <v>971</v>
      </c>
      <c r="F973" s="53" t="str">
        <f>IF(FT!A973&lt;&gt;"",FT!A973*10,"")</f>
        <v/>
      </c>
      <c r="G973" s="53" t="str">
        <f>IF(FT!B973&lt;&gt;"",FT!B973*100,"")</f>
        <v/>
      </c>
      <c r="H973" s="53" t="str">
        <f t="shared" si="57"/>
        <v/>
      </c>
      <c r="I973" t="str">
        <f>IF(FT!B973&lt;&gt;"",FT!E973,"")</f>
        <v/>
      </c>
      <c r="J973" t="str">
        <f>IF(FT!B973&lt;&gt;"",FT!C973,"")</f>
        <v/>
      </c>
    </row>
    <row r="974" spans="5:10">
      <c r="E974">
        <f t="shared" si="58"/>
        <v>972</v>
      </c>
      <c r="F974" s="53" t="str">
        <f>IF(FT!A974&lt;&gt;"",FT!A974*10,"")</f>
        <v/>
      </c>
      <c r="G974" s="53" t="str">
        <f>IF(FT!B974&lt;&gt;"",FT!B974*100,"")</f>
        <v/>
      </c>
      <c r="H974" s="53" t="str">
        <f t="shared" si="57"/>
        <v/>
      </c>
      <c r="I974" t="str">
        <f>IF(FT!B974&lt;&gt;"",FT!E974,"")</f>
        <v/>
      </c>
      <c r="J974" t="str">
        <f>IF(FT!B974&lt;&gt;"",FT!C974,"")</f>
        <v/>
      </c>
    </row>
    <row r="975" spans="5:10">
      <c r="E975">
        <f t="shared" si="58"/>
        <v>973</v>
      </c>
      <c r="F975" s="53" t="str">
        <f>IF(FT!A975&lt;&gt;"",FT!A975*10,"")</f>
        <v/>
      </c>
      <c r="G975" s="53" t="str">
        <f>IF(FT!B975&lt;&gt;"",FT!B975*100,"")</f>
        <v/>
      </c>
      <c r="H975" s="53" t="str">
        <f t="shared" si="57"/>
        <v/>
      </c>
      <c r="I975" t="str">
        <f>IF(FT!B975&lt;&gt;"",FT!E975,"")</f>
        <v/>
      </c>
      <c r="J975" t="str">
        <f>IF(FT!B975&lt;&gt;"",FT!C975,"")</f>
        <v/>
      </c>
    </row>
    <row r="976" spans="5:10">
      <c r="E976">
        <f t="shared" si="58"/>
        <v>974</v>
      </c>
      <c r="F976" s="53" t="str">
        <f>IF(FT!A976&lt;&gt;"",FT!A976*10,"")</f>
        <v/>
      </c>
      <c r="G976" s="53" t="str">
        <f>IF(FT!B976&lt;&gt;"",FT!B976*100,"")</f>
        <v/>
      </c>
      <c r="H976" s="53" t="str">
        <f t="shared" si="57"/>
        <v/>
      </c>
      <c r="I976" t="str">
        <f>IF(FT!B976&lt;&gt;"",FT!E976,"")</f>
        <v/>
      </c>
      <c r="J976" t="str">
        <f>IF(FT!B976&lt;&gt;"",FT!C976,"")</f>
        <v/>
      </c>
    </row>
    <row r="977" spans="5:10">
      <c r="E977">
        <f t="shared" si="58"/>
        <v>975</v>
      </c>
      <c r="F977" s="53" t="str">
        <f>IF(FT!A977&lt;&gt;"",FT!A977*10,"")</f>
        <v/>
      </c>
      <c r="G977" s="53" t="str">
        <f>IF(FT!B977&lt;&gt;"",FT!B977*100,"")</f>
        <v/>
      </c>
      <c r="H977" s="53" t="str">
        <f t="shared" si="57"/>
        <v/>
      </c>
      <c r="I977" t="str">
        <f>IF(FT!B977&lt;&gt;"",FT!E977,"")</f>
        <v/>
      </c>
      <c r="J977" t="str">
        <f>IF(FT!B977&lt;&gt;"",FT!C977,"")</f>
        <v/>
      </c>
    </row>
    <row r="978" spans="5:10">
      <c r="E978">
        <f t="shared" si="58"/>
        <v>976</v>
      </c>
      <c r="F978" s="53" t="str">
        <f>IF(FT!A978&lt;&gt;"",FT!A978*10,"")</f>
        <v/>
      </c>
      <c r="G978" s="53" t="str">
        <f>IF(FT!B978&lt;&gt;"",FT!B978*100,"")</f>
        <v/>
      </c>
      <c r="H978" s="53" t="str">
        <f t="shared" si="57"/>
        <v/>
      </c>
      <c r="I978" t="str">
        <f>IF(FT!B978&lt;&gt;"",FT!E978,"")</f>
        <v/>
      </c>
      <c r="J978" t="str">
        <f>IF(FT!B978&lt;&gt;"",FT!C978,"")</f>
        <v/>
      </c>
    </row>
    <row r="979" spans="5:10">
      <c r="E979">
        <f t="shared" si="58"/>
        <v>977</v>
      </c>
      <c r="F979" s="53" t="str">
        <f>IF(FT!A979&lt;&gt;"",FT!A979*10,"")</f>
        <v/>
      </c>
      <c r="G979" s="53" t="str">
        <f>IF(FT!B979&lt;&gt;"",FT!B979*100,"")</f>
        <v/>
      </c>
      <c r="H979" s="53" t="str">
        <f t="shared" si="57"/>
        <v/>
      </c>
      <c r="I979" t="str">
        <f>IF(FT!B979&lt;&gt;"",FT!E979,"")</f>
        <v/>
      </c>
      <c r="J979" t="str">
        <f>IF(FT!B979&lt;&gt;"",FT!C979,"")</f>
        <v/>
      </c>
    </row>
    <row r="980" spans="5:10">
      <c r="E980">
        <f t="shared" si="58"/>
        <v>978</v>
      </c>
      <c r="F980" s="53" t="str">
        <f>IF(FT!A980&lt;&gt;"",FT!A980*10,"")</f>
        <v/>
      </c>
      <c r="G980" s="53" t="str">
        <f>IF(FT!B980&lt;&gt;"",FT!B980*100,"")</f>
        <v/>
      </c>
      <c r="H980" s="53" t="str">
        <f t="shared" si="57"/>
        <v/>
      </c>
      <c r="I980" t="str">
        <f>IF(FT!B980&lt;&gt;"",FT!E980,"")</f>
        <v/>
      </c>
      <c r="J980" t="str">
        <f>IF(FT!B980&lt;&gt;"",FT!C980,"")</f>
        <v/>
      </c>
    </row>
    <row r="981" spans="5:10">
      <c r="E981">
        <f t="shared" si="58"/>
        <v>979</v>
      </c>
      <c r="F981" s="53" t="str">
        <f>IF(FT!A981&lt;&gt;"",FT!A981*10,"")</f>
        <v/>
      </c>
      <c r="G981" s="53" t="str">
        <f>IF(FT!B981&lt;&gt;"",FT!B981*100,"")</f>
        <v/>
      </c>
      <c r="H981" s="53" t="str">
        <f t="shared" si="57"/>
        <v/>
      </c>
      <c r="I981" t="str">
        <f>IF(FT!B981&lt;&gt;"",FT!E981,"")</f>
        <v/>
      </c>
      <c r="J981" t="str">
        <f>IF(FT!B981&lt;&gt;"",FT!C981,"")</f>
        <v/>
      </c>
    </row>
    <row r="982" spans="5:10">
      <c r="E982">
        <f t="shared" si="58"/>
        <v>980</v>
      </c>
      <c r="F982" s="53" t="str">
        <f>IF(FT!A982&lt;&gt;"",FT!A982*10,"")</f>
        <v/>
      </c>
      <c r="G982" s="53" t="str">
        <f>IF(FT!B982&lt;&gt;"",FT!B982*100,"")</f>
        <v/>
      </c>
      <c r="H982" s="53" t="str">
        <f t="shared" si="57"/>
        <v/>
      </c>
      <c r="I982" t="str">
        <f>IF(FT!B982&lt;&gt;"",FT!E982,"")</f>
        <v/>
      </c>
      <c r="J982" t="str">
        <f>IF(FT!B982&lt;&gt;"",FT!C982,"")</f>
        <v/>
      </c>
    </row>
    <row r="983" spans="5:10">
      <c r="E983">
        <f t="shared" si="58"/>
        <v>981</v>
      </c>
      <c r="F983" s="53" t="str">
        <f>IF(FT!A983&lt;&gt;"",FT!A983*10,"")</f>
        <v/>
      </c>
      <c r="G983" s="53" t="str">
        <f>IF(FT!B983&lt;&gt;"",FT!B983*100,"")</f>
        <v/>
      </c>
      <c r="H983" s="53" t="str">
        <f t="shared" si="57"/>
        <v/>
      </c>
      <c r="I983" t="str">
        <f>IF(FT!B983&lt;&gt;"",FT!E983,"")</f>
        <v/>
      </c>
      <c r="J983" t="str">
        <f>IF(FT!B983&lt;&gt;"",FT!C983,"")</f>
        <v/>
      </c>
    </row>
    <row r="984" spans="5:10">
      <c r="E984">
        <f t="shared" si="58"/>
        <v>982</v>
      </c>
      <c r="F984" s="53" t="str">
        <f>IF(FT!A984&lt;&gt;"",FT!A984*10,"")</f>
        <v/>
      </c>
      <c r="G984" s="53" t="str">
        <f>IF(FT!B984&lt;&gt;"",FT!B984*100,"")</f>
        <v/>
      </c>
      <c r="H984" s="53" t="str">
        <f t="shared" si="57"/>
        <v/>
      </c>
      <c r="I984" t="str">
        <f>IF(FT!B984&lt;&gt;"",FT!E984,"")</f>
        <v/>
      </c>
      <c r="J984" t="str">
        <f>IF(FT!B984&lt;&gt;"",FT!C984,"")</f>
        <v/>
      </c>
    </row>
    <row r="985" spans="5:10">
      <c r="E985">
        <f t="shared" si="58"/>
        <v>983</v>
      </c>
      <c r="F985" s="53" t="str">
        <f>IF(FT!A985&lt;&gt;"",FT!A985*10,"")</f>
        <v/>
      </c>
      <c r="G985" s="53" t="str">
        <f>IF(FT!B985&lt;&gt;"",FT!B985*100,"")</f>
        <v/>
      </c>
      <c r="H985" s="53" t="str">
        <f t="shared" si="57"/>
        <v/>
      </c>
      <c r="I985" t="str">
        <f>IF(FT!B985&lt;&gt;"",FT!E985,"")</f>
        <v/>
      </c>
      <c r="J985" t="str">
        <f>IF(FT!B985&lt;&gt;"",FT!C985,"")</f>
        <v/>
      </c>
    </row>
    <row r="986" spans="5:10">
      <c r="E986">
        <f t="shared" si="58"/>
        <v>984</v>
      </c>
      <c r="F986" s="53" t="str">
        <f>IF(FT!A986&lt;&gt;"",FT!A986*10,"")</f>
        <v/>
      </c>
      <c r="G986" s="53" t="str">
        <f>IF(FT!B986&lt;&gt;"",FT!B986*100,"")</f>
        <v/>
      </c>
      <c r="H986" s="53" t="str">
        <f t="shared" si="57"/>
        <v/>
      </c>
      <c r="I986" t="str">
        <f>IF(FT!B986&lt;&gt;"",FT!E986,"")</f>
        <v/>
      </c>
      <c r="J986" t="str">
        <f>IF(FT!B986&lt;&gt;"",FT!C986,"")</f>
        <v/>
      </c>
    </row>
    <row r="987" spans="5:10">
      <c r="E987">
        <f t="shared" si="58"/>
        <v>985</v>
      </c>
      <c r="F987" s="53" t="str">
        <f>IF(FT!A987&lt;&gt;"",FT!A987*10,"")</f>
        <v/>
      </c>
      <c r="G987" s="53" t="str">
        <f>IF(FT!B987&lt;&gt;"",FT!B987*100,"")</f>
        <v/>
      </c>
      <c r="H987" s="53" t="str">
        <f t="shared" si="57"/>
        <v/>
      </c>
      <c r="I987" t="str">
        <f>IF(FT!B987&lt;&gt;"",FT!E987,"")</f>
        <v/>
      </c>
      <c r="J987" t="str">
        <f>IF(FT!B987&lt;&gt;"",FT!C987,"")</f>
        <v/>
      </c>
    </row>
    <row r="988" spans="5:10">
      <c r="E988">
        <f t="shared" si="58"/>
        <v>986</v>
      </c>
      <c r="F988" s="53" t="str">
        <f>IF(FT!A988&lt;&gt;"",FT!A988*10,"")</f>
        <v/>
      </c>
      <c r="G988" s="53" t="str">
        <f>IF(FT!B988&lt;&gt;"",FT!B988*100,"")</f>
        <v/>
      </c>
      <c r="H988" s="53" t="str">
        <f t="shared" si="57"/>
        <v/>
      </c>
      <c r="I988" t="str">
        <f>IF(FT!B988&lt;&gt;"",FT!E988,"")</f>
        <v/>
      </c>
      <c r="J988" t="str">
        <f>IF(FT!B988&lt;&gt;"",FT!C988,"")</f>
        <v/>
      </c>
    </row>
    <row r="989" spans="5:10">
      <c r="E989">
        <f t="shared" si="58"/>
        <v>987</v>
      </c>
      <c r="F989" s="53" t="str">
        <f>IF(FT!A989&lt;&gt;"",FT!A989*10,"")</f>
        <v/>
      </c>
      <c r="G989" s="53" t="str">
        <f>IF(FT!B989&lt;&gt;"",FT!B989*100,"")</f>
        <v/>
      </c>
      <c r="H989" s="53" t="str">
        <f t="shared" si="57"/>
        <v/>
      </c>
      <c r="I989" t="str">
        <f>IF(FT!B989&lt;&gt;"",FT!E989,"")</f>
        <v/>
      </c>
      <c r="J989" t="str">
        <f>IF(FT!B989&lt;&gt;"",FT!C989,"")</f>
        <v/>
      </c>
    </row>
    <row r="990" spans="5:10">
      <c r="E990">
        <f t="shared" si="58"/>
        <v>988</v>
      </c>
      <c r="F990" s="53" t="str">
        <f>IF(FT!A990&lt;&gt;"",FT!A990*10,"")</f>
        <v/>
      </c>
      <c r="G990" s="53" t="str">
        <f>IF(FT!B990&lt;&gt;"",FT!B990*100,"")</f>
        <v/>
      </c>
      <c r="H990" s="53" t="str">
        <f t="shared" si="57"/>
        <v/>
      </c>
      <c r="I990" t="str">
        <f>IF(FT!B990&lt;&gt;"",FT!E990,"")</f>
        <v/>
      </c>
      <c r="J990" t="str">
        <f>IF(FT!B990&lt;&gt;"",FT!C990,"")</f>
        <v/>
      </c>
    </row>
    <row r="991" spans="5:10">
      <c r="E991">
        <f t="shared" si="58"/>
        <v>989</v>
      </c>
      <c r="F991" s="53" t="str">
        <f>IF(FT!A991&lt;&gt;"",FT!A991*10,"")</f>
        <v/>
      </c>
      <c r="G991" s="53" t="str">
        <f>IF(FT!B991&lt;&gt;"",FT!B991*100,"")</f>
        <v/>
      </c>
      <c r="H991" s="53" t="str">
        <f t="shared" si="57"/>
        <v/>
      </c>
      <c r="I991" t="str">
        <f>IF(FT!B991&lt;&gt;"",FT!E991,"")</f>
        <v/>
      </c>
      <c r="J991" t="str">
        <f>IF(FT!B991&lt;&gt;"",FT!C991,"")</f>
        <v/>
      </c>
    </row>
    <row r="992" spans="5:10">
      <c r="E992">
        <f t="shared" si="58"/>
        <v>990</v>
      </c>
      <c r="F992" s="53" t="str">
        <f>IF(FT!A992&lt;&gt;"",FT!A992*10,"")</f>
        <v/>
      </c>
      <c r="G992" s="53" t="str">
        <f>IF(FT!B992&lt;&gt;"",FT!B992*100,"")</f>
        <v/>
      </c>
      <c r="H992" s="53" t="str">
        <f t="shared" si="57"/>
        <v/>
      </c>
      <c r="I992" t="str">
        <f>IF(FT!B992&lt;&gt;"",FT!E992,"")</f>
        <v/>
      </c>
      <c r="J992" t="str">
        <f>IF(FT!B992&lt;&gt;"",FT!C992,"")</f>
        <v/>
      </c>
    </row>
    <row r="993" spans="5:10">
      <c r="E993">
        <f t="shared" si="58"/>
        <v>991</v>
      </c>
      <c r="F993" s="53" t="str">
        <f>IF(FT!A993&lt;&gt;"",FT!A993*10,"")</f>
        <v/>
      </c>
      <c r="G993" s="53" t="str">
        <f>IF(FT!B993&lt;&gt;"",FT!B993*100,"")</f>
        <v/>
      </c>
      <c r="H993" s="53" t="str">
        <f t="shared" si="57"/>
        <v/>
      </c>
      <c r="I993" t="str">
        <f>IF(FT!B993&lt;&gt;"",FT!E993,"")</f>
        <v/>
      </c>
      <c r="J993" t="str">
        <f>IF(FT!B993&lt;&gt;"",FT!C993,"")</f>
        <v/>
      </c>
    </row>
    <row r="994" spans="5:10">
      <c r="E994">
        <f t="shared" si="58"/>
        <v>992</v>
      </c>
      <c r="F994" s="53" t="str">
        <f>IF(FT!A994&lt;&gt;"",FT!A994*10,"")</f>
        <v/>
      </c>
      <c r="G994" s="53" t="str">
        <f>IF(FT!B994&lt;&gt;"",FT!B994*100,"")</f>
        <v/>
      </c>
      <c r="H994" s="53" t="str">
        <f t="shared" si="57"/>
        <v/>
      </c>
      <c r="I994" t="str">
        <f>IF(FT!B994&lt;&gt;"",FT!E994,"")</f>
        <v/>
      </c>
      <c r="J994" t="str">
        <f>IF(FT!B994&lt;&gt;"",FT!C994,"")</f>
        <v/>
      </c>
    </row>
    <row r="995" spans="5:10">
      <c r="E995">
        <f t="shared" si="58"/>
        <v>993</v>
      </c>
      <c r="F995" s="53" t="str">
        <f>IF(FT!A995&lt;&gt;"",FT!A995*10,"")</f>
        <v/>
      </c>
      <c r="G995" s="53" t="str">
        <f>IF(FT!B995&lt;&gt;"",FT!B995*100,"")</f>
        <v/>
      </c>
      <c r="H995" s="53" t="str">
        <f t="shared" si="57"/>
        <v/>
      </c>
      <c r="I995" t="str">
        <f>IF(FT!B995&lt;&gt;"",FT!E995,"")</f>
        <v/>
      </c>
      <c r="J995" t="str">
        <f>IF(FT!B995&lt;&gt;"",FT!C995,"")</f>
        <v/>
      </c>
    </row>
    <row r="996" spans="5:10">
      <c r="E996">
        <f t="shared" si="58"/>
        <v>994</v>
      </c>
      <c r="F996" s="53" t="str">
        <f>IF(FT!A996&lt;&gt;"",FT!A996*10,"")</f>
        <v/>
      </c>
      <c r="G996" s="53" t="str">
        <f>IF(FT!B996&lt;&gt;"",FT!B996*100,"")</f>
        <v/>
      </c>
      <c r="H996" s="53" t="str">
        <f t="shared" si="57"/>
        <v/>
      </c>
      <c r="I996" t="str">
        <f>IF(FT!B996&lt;&gt;"",FT!E996,"")</f>
        <v/>
      </c>
      <c r="J996" t="str">
        <f>IF(FT!B996&lt;&gt;"",FT!C996,"")</f>
        <v/>
      </c>
    </row>
    <row r="997" spans="5:10">
      <c r="E997">
        <f t="shared" si="58"/>
        <v>995</v>
      </c>
      <c r="F997" s="53" t="str">
        <f>IF(FT!A997&lt;&gt;"",FT!A997*10,"")</f>
        <v/>
      </c>
      <c r="G997" s="53" t="str">
        <f>IF(FT!B997&lt;&gt;"",FT!B997*100,"")</f>
        <v/>
      </c>
      <c r="H997" s="53" t="str">
        <f t="shared" si="57"/>
        <v/>
      </c>
      <c r="I997" t="str">
        <f>IF(FT!B997&lt;&gt;"",FT!E997,"")</f>
        <v/>
      </c>
      <c r="J997" t="str">
        <f>IF(FT!B997&lt;&gt;"",FT!C997,"")</f>
        <v/>
      </c>
    </row>
    <row r="998" spans="5:10">
      <c r="E998">
        <f t="shared" si="58"/>
        <v>996</v>
      </c>
      <c r="F998" s="53" t="str">
        <f>IF(FT!A998&lt;&gt;"",FT!A998*10,"")</f>
        <v/>
      </c>
      <c r="G998" s="53" t="str">
        <f>IF(FT!B998&lt;&gt;"",FT!B998*100,"")</f>
        <v/>
      </c>
      <c r="H998" s="53" t="str">
        <f t="shared" si="57"/>
        <v/>
      </c>
      <c r="I998" t="str">
        <f>IF(FT!B998&lt;&gt;"",FT!E998,"")</f>
        <v/>
      </c>
      <c r="J998" t="str">
        <f>IF(FT!B998&lt;&gt;"",FT!C998,"")</f>
        <v/>
      </c>
    </row>
    <row r="999" spans="5:10">
      <c r="E999">
        <f t="shared" si="58"/>
        <v>997</v>
      </c>
      <c r="F999" s="53" t="str">
        <f>IF(FT!A999&lt;&gt;"",FT!A999*10,"")</f>
        <v/>
      </c>
      <c r="G999" s="53" t="str">
        <f>IF(FT!B999&lt;&gt;"",FT!B999*100,"")</f>
        <v/>
      </c>
      <c r="H999" s="53" t="str">
        <f t="shared" si="57"/>
        <v/>
      </c>
      <c r="I999" t="str">
        <f>IF(FT!B999&lt;&gt;"",FT!E999,"")</f>
        <v/>
      </c>
      <c r="J999" t="str">
        <f>IF(FT!B999&lt;&gt;"",FT!C999,"")</f>
        <v/>
      </c>
    </row>
    <row r="1000" spans="5:10">
      <c r="E1000">
        <f t="shared" si="58"/>
        <v>998</v>
      </c>
      <c r="F1000" s="53" t="str">
        <f>IF(FT!A1000&lt;&gt;"",FT!A1000*10,"")</f>
        <v/>
      </c>
      <c r="G1000" s="53" t="str">
        <f>IF(FT!B1000&lt;&gt;"",FT!B1000*100,"")</f>
        <v/>
      </c>
      <c r="H1000" s="53" t="str">
        <f t="shared" si="57"/>
        <v/>
      </c>
      <c r="I1000" t="str">
        <f>IF(FT!B1000&lt;&gt;"",FT!E1000,"")</f>
        <v/>
      </c>
      <c r="J1000" t="str">
        <f>IF(FT!B1000&lt;&gt;"",FT!C1000,"")</f>
        <v/>
      </c>
    </row>
    <row r="1001" spans="5:10">
      <c r="E1001">
        <f t="shared" si="58"/>
        <v>999</v>
      </c>
      <c r="F1001" s="53" t="str">
        <f>IF(FT!A1001&lt;&gt;"",FT!A1001*10,"")</f>
        <v/>
      </c>
      <c r="G1001" s="53" t="str">
        <f>IF(FT!B1001&lt;&gt;"",FT!B1001*100,"")</f>
        <v/>
      </c>
      <c r="H1001" s="53" t="str">
        <f t="shared" si="57"/>
        <v/>
      </c>
      <c r="I1001" t="str">
        <f>IF(FT!B1001&lt;&gt;"",FT!E1001,"")</f>
        <v/>
      </c>
      <c r="J1001" t="str">
        <f>IF(FT!B1001&lt;&gt;"",FT!C1001,"")</f>
        <v/>
      </c>
    </row>
    <row r="1002" spans="5:10">
      <c r="E1002">
        <f t="shared" si="58"/>
        <v>1000</v>
      </c>
      <c r="F1002" s="53" t="str">
        <f>IF(FT!A1002&lt;&gt;"",FT!A1002*10,"")</f>
        <v/>
      </c>
      <c r="G1002" s="53" t="str">
        <f>IF(FT!B1002&lt;&gt;"",FT!B1002*100,"")</f>
        <v/>
      </c>
      <c r="H1002" s="53" t="str">
        <f t="shared" si="57"/>
        <v/>
      </c>
      <c r="I1002" t="str">
        <f>IF(FT!B1002&lt;&gt;"",FT!E1002,"")</f>
        <v/>
      </c>
      <c r="J1002" t="str">
        <f>IF(FT!B1002&lt;&gt;"",FT!C1002,"")</f>
        <v/>
      </c>
    </row>
    <row r="1003" spans="5:10">
      <c r="E1003">
        <f t="shared" si="58"/>
        <v>1001</v>
      </c>
      <c r="F1003" s="53" t="str">
        <f>IF(FT!A1003&lt;&gt;"",FT!A1003*10,"")</f>
        <v/>
      </c>
      <c r="G1003" s="53" t="str">
        <f>IF(FT!B1003&lt;&gt;"",FT!B1003*100,"")</f>
        <v/>
      </c>
      <c r="H1003" s="53" t="str">
        <f t="shared" si="57"/>
        <v/>
      </c>
      <c r="I1003" t="str">
        <f>IF(FT!B1003&lt;&gt;"",FT!E1003,"")</f>
        <v/>
      </c>
      <c r="J1003" t="str">
        <f>IF(FT!B1003&lt;&gt;"",FT!C1003,"")</f>
        <v/>
      </c>
    </row>
    <row r="1004" spans="5:10">
      <c r="E1004">
        <f t="shared" si="58"/>
        <v>1002</v>
      </c>
      <c r="F1004" s="53" t="str">
        <f>IF(FT!A1004&lt;&gt;"",FT!A1004*10,"")</f>
        <v/>
      </c>
      <c r="G1004" s="53" t="str">
        <f>IF(FT!B1004&lt;&gt;"",FT!B1004*100,"")</f>
        <v/>
      </c>
      <c r="H1004" s="53" t="str">
        <f t="shared" si="57"/>
        <v/>
      </c>
      <c r="I1004" t="str">
        <f>IF(FT!B1004&lt;&gt;"",FT!E1004,"")</f>
        <v/>
      </c>
      <c r="J1004" t="str">
        <f>IF(FT!B1004&lt;&gt;"",FT!C1004,"")</f>
        <v/>
      </c>
    </row>
    <row r="1005" spans="5:10">
      <c r="E1005">
        <f t="shared" si="58"/>
        <v>1003</v>
      </c>
      <c r="F1005" s="53" t="str">
        <f>IF(FT!A1005&lt;&gt;"",FT!A1005*10,"")</f>
        <v/>
      </c>
      <c r="G1005" s="53" t="str">
        <f>IF(FT!B1005&lt;&gt;"",FT!B1005*100,"")</f>
        <v/>
      </c>
      <c r="H1005" s="53" t="str">
        <f t="shared" si="57"/>
        <v/>
      </c>
      <c r="I1005" t="str">
        <f>IF(FT!B1005&lt;&gt;"",FT!E1005,"")</f>
        <v/>
      </c>
      <c r="J1005" t="str">
        <f>IF(FT!B1005&lt;&gt;"",FT!C1005,"")</f>
        <v/>
      </c>
    </row>
    <row r="1006" spans="5:10">
      <c r="E1006">
        <f t="shared" si="58"/>
        <v>1004</v>
      </c>
      <c r="F1006" s="53" t="str">
        <f>IF(FT!A1006&lt;&gt;"",FT!A1006*10,"")</f>
        <v/>
      </c>
      <c r="G1006" s="53" t="str">
        <f>IF(FT!B1006&lt;&gt;"",FT!B1006*100,"")</f>
        <v/>
      </c>
      <c r="H1006" s="53" t="str">
        <f t="shared" si="57"/>
        <v/>
      </c>
      <c r="I1006" t="str">
        <f>IF(FT!B1006&lt;&gt;"",FT!E1006,"")</f>
        <v/>
      </c>
      <c r="J1006" t="str">
        <f>IF(FT!B1006&lt;&gt;"",FT!C1006,"")</f>
        <v/>
      </c>
    </row>
    <row r="1007" spans="5:10">
      <c r="E1007">
        <f t="shared" si="58"/>
        <v>1005</v>
      </c>
      <c r="F1007" s="53" t="str">
        <f>IF(FT!A1007&lt;&gt;"",FT!A1007*10,"")</f>
        <v/>
      </c>
      <c r="G1007" s="53" t="str">
        <f>IF(FT!B1007&lt;&gt;"",FT!B1007*100,"")</f>
        <v/>
      </c>
      <c r="H1007" s="53" t="str">
        <f t="shared" si="57"/>
        <v/>
      </c>
      <c r="I1007" t="str">
        <f>IF(FT!B1007&lt;&gt;"",FT!E1007,"")</f>
        <v/>
      </c>
      <c r="J1007" t="str">
        <f>IF(FT!B1007&lt;&gt;"",FT!C1007,"")</f>
        <v/>
      </c>
    </row>
    <row r="1008" spans="5:10">
      <c r="E1008">
        <f t="shared" si="58"/>
        <v>1006</v>
      </c>
      <c r="F1008" s="53" t="str">
        <f>IF(FT!A1008&lt;&gt;"",FT!A1008*10,"")</f>
        <v/>
      </c>
      <c r="G1008" s="53" t="str">
        <f>IF(FT!B1008&lt;&gt;"",FT!B1008*100,"")</f>
        <v/>
      </c>
      <c r="H1008" s="53" t="str">
        <f t="shared" si="57"/>
        <v/>
      </c>
      <c r="I1008" t="str">
        <f>IF(FT!B1008&lt;&gt;"",FT!E1008,"")</f>
        <v/>
      </c>
      <c r="J1008" t="str">
        <f>IF(FT!B1008&lt;&gt;"",FT!C1008,"")</f>
        <v/>
      </c>
    </row>
    <row r="1009" spans="5:10">
      <c r="E1009">
        <f t="shared" si="58"/>
        <v>1007</v>
      </c>
      <c r="F1009" s="53" t="str">
        <f>IF(FT!A1009&lt;&gt;"",FT!A1009*10,"")</f>
        <v/>
      </c>
      <c r="G1009" s="53" t="str">
        <f>IF(FT!B1009&lt;&gt;"",FT!B1009*100,"")</f>
        <v/>
      </c>
      <c r="H1009" s="53" t="str">
        <f t="shared" si="57"/>
        <v/>
      </c>
      <c r="I1009" t="str">
        <f>IF(FT!B1009&lt;&gt;"",FT!E1009,"")</f>
        <v/>
      </c>
      <c r="J1009" t="str">
        <f>IF(FT!B1009&lt;&gt;"",FT!C1009,"")</f>
        <v/>
      </c>
    </row>
    <row r="1010" spans="5:10">
      <c r="E1010">
        <f t="shared" si="58"/>
        <v>1008</v>
      </c>
      <c r="F1010" s="53" t="str">
        <f>IF(FT!A1010&lt;&gt;"",FT!A1010*10,"")</f>
        <v/>
      </c>
      <c r="G1010" s="53" t="str">
        <f>IF(FT!B1010&lt;&gt;"",FT!B1010*100,"")</f>
        <v/>
      </c>
      <c r="H1010" s="53" t="str">
        <f t="shared" si="57"/>
        <v/>
      </c>
      <c r="I1010" t="str">
        <f>IF(FT!B1010&lt;&gt;"",FT!E1010,"")</f>
        <v/>
      </c>
      <c r="J1010" t="str">
        <f>IF(FT!B1010&lt;&gt;"",FT!C1010,"")</f>
        <v/>
      </c>
    </row>
    <row r="1011" spans="5:10">
      <c r="E1011">
        <f t="shared" si="58"/>
        <v>1009</v>
      </c>
      <c r="F1011" s="53" t="str">
        <f>IF(FT!A1011&lt;&gt;"",FT!A1011*10,"")</f>
        <v/>
      </c>
      <c r="G1011" s="53" t="str">
        <f>IF(FT!B1011&lt;&gt;"",FT!B1011*100,"")</f>
        <v/>
      </c>
      <c r="H1011" s="53" t="str">
        <f t="shared" si="57"/>
        <v/>
      </c>
      <c r="I1011" t="str">
        <f>IF(FT!B1011&lt;&gt;"",FT!E1011,"")</f>
        <v/>
      </c>
      <c r="J1011" t="str">
        <f>IF(FT!B1011&lt;&gt;"",FT!C1011,"")</f>
        <v/>
      </c>
    </row>
    <row r="1012" spans="5:10">
      <c r="E1012">
        <f t="shared" si="58"/>
        <v>1010</v>
      </c>
      <c r="F1012" s="53" t="str">
        <f>IF(FT!A1012&lt;&gt;"",FT!A1012*10,"")</f>
        <v/>
      </c>
      <c r="G1012" s="53" t="str">
        <f>IF(FT!B1012&lt;&gt;"",FT!B1012*100,"")</f>
        <v/>
      </c>
      <c r="H1012" s="53" t="str">
        <f t="shared" si="57"/>
        <v/>
      </c>
      <c r="I1012" t="str">
        <f>IF(FT!B1012&lt;&gt;"",FT!E1012,"")</f>
        <v/>
      </c>
      <c r="J1012" t="str">
        <f>IF(FT!B1012&lt;&gt;"",FT!C1012,"")</f>
        <v/>
      </c>
    </row>
    <row r="1013" spans="5:10">
      <c r="E1013">
        <f t="shared" si="58"/>
        <v>1011</v>
      </c>
      <c r="F1013" s="53" t="str">
        <f>IF(FT!A1013&lt;&gt;"",FT!A1013*10,"")</f>
        <v/>
      </c>
      <c r="G1013" s="53" t="str">
        <f>IF(FT!B1013&lt;&gt;"",FT!B1013*100,"")</f>
        <v/>
      </c>
      <c r="H1013" s="53" t="str">
        <f t="shared" si="57"/>
        <v/>
      </c>
      <c r="I1013" t="str">
        <f>IF(FT!B1013&lt;&gt;"",FT!E1013,"")</f>
        <v/>
      </c>
      <c r="J1013" t="str">
        <f>IF(FT!B1013&lt;&gt;"",FT!C1013,"")</f>
        <v/>
      </c>
    </row>
    <row r="1014" spans="5:10">
      <c r="E1014">
        <f t="shared" si="58"/>
        <v>1012</v>
      </c>
      <c r="F1014" s="53" t="str">
        <f>IF(FT!A1014&lt;&gt;"",FT!A1014*10,"")</f>
        <v/>
      </c>
      <c r="G1014" s="53" t="str">
        <f>IF(FT!B1014&lt;&gt;"",FT!B1014*100,"")</f>
        <v/>
      </c>
      <c r="H1014" s="53" t="str">
        <f t="shared" si="57"/>
        <v/>
      </c>
      <c r="I1014" t="str">
        <f>IF(FT!B1014&lt;&gt;"",FT!E1014,"")</f>
        <v/>
      </c>
      <c r="J1014" t="str">
        <f>IF(FT!B1014&lt;&gt;"",FT!C1014,"")</f>
        <v/>
      </c>
    </row>
    <row r="1015" spans="5:10">
      <c r="E1015">
        <f t="shared" si="58"/>
        <v>1013</v>
      </c>
      <c r="F1015" s="53" t="str">
        <f>IF(FT!A1015&lt;&gt;"",FT!A1015*10,"")</f>
        <v/>
      </c>
      <c r="G1015" s="53" t="str">
        <f>IF(FT!B1015&lt;&gt;"",FT!B1015*100,"")</f>
        <v/>
      </c>
      <c r="H1015" s="53" t="str">
        <f t="shared" si="57"/>
        <v/>
      </c>
      <c r="I1015" t="str">
        <f>IF(FT!B1015&lt;&gt;"",FT!E1015,"")</f>
        <v/>
      </c>
      <c r="J1015" t="str">
        <f>IF(FT!B1015&lt;&gt;"",FT!C1015,"")</f>
        <v/>
      </c>
    </row>
    <row r="1016" spans="5:10">
      <c r="E1016">
        <f t="shared" si="58"/>
        <v>1014</v>
      </c>
      <c r="F1016" s="53" t="str">
        <f>IF(FT!A1016&lt;&gt;"",FT!A1016*10,"")</f>
        <v/>
      </c>
      <c r="G1016" s="53" t="str">
        <f>IF(FT!B1016&lt;&gt;"",FT!B1016*100,"")</f>
        <v/>
      </c>
      <c r="H1016" s="53" t="str">
        <f t="shared" si="57"/>
        <v/>
      </c>
      <c r="I1016" t="str">
        <f>IF(FT!B1016&lt;&gt;"",FT!E1016,"")</f>
        <v/>
      </c>
      <c r="J1016" t="str">
        <f>IF(FT!B1016&lt;&gt;"",FT!C1016,"")</f>
        <v/>
      </c>
    </row>
    <row r="1017" spans="5:10">
      <c r="E1017">
        <f t="shared" si="58"/>
        <v>1015</v>
      </c>
      <c r="F1017" s="53" t="str">
        <f>IF(FT!A1017&lt;&gt;"",FT!A1017*10,"")</f>
        <v/>
      </c>
      <c r="G1017" s="53" t="str">
        <f>IF(FT!B1017&lt;&gt;"",FT!B1017*100,"")</f>
        <v/>
      </c>
      <c r="H1017" s="53" t="str">
        <f t="shared" si="57"/>
        <v/>
      </c>
      <c r="I1017" t="str">
        <f>IF(FT!B1017&lt;&gt;"",FT!E1017,"")</f>
        <v/>
      </c>
      <c r="J1017" t="str">
        <f>IF(FT!B1017&lt;&gt;"",FT!C1017,"")</f>
        <v/>
      </c>
    </row>
    <row r="1018" spans="5:10">
      <c r="E1018">
        <f t="shared" si="58"/>
        <v>1016</v>
      </c>
      <c r="F1018" s="53" t="str">
        <f>IF(FT!A1018&lt;&gt;"",FT!A1018*10,"")</f>
        <v/>
      </c>
      <c r="G1018" s="53" t="str">
        <f>IF(FT!B1018&lt;&gt;"",FT!B1018*100,"")</f>
        <v/>
      </c>
      <c r="H1018" s="53" t="str">
        <f t="shared" si="57"/>
        <v/>
      </c>
      <c r="I1018" t="str">
        <f>IF(FT!B1018&lt;&gt;"",FT!E1018,"")</f>
        <v/>
      </c>
      <c r="J1018" t="str">
        <f>IF(FT!B1018&lt;&gt;"",FT!C1018,"")</f>
        <v/>
      </c>
    </row>
    <row r="1019" spans="5:10">
      <c r="E1019">
        <f t="shared" si="58"/>
        <v>1017</v>
      </c>
      <c r="F1019" s="53" t="str">
        <f>IF(FT!A1019&lt;&gt;"",FT!A1019*10,"")</f>
        <v/>
      </c>
      <c r="G1019" s="53" t="str">
        <f>IF(FT!B1019&lt;&gt;"",FT!B1019*100,"")</f>
        <v/>
      </c>
      <c r="H1019" s="53" t="str">
        <f t="shared" si="57"/>
        <v/>
      </c>
      <c r="I1019" t="str">
        <f>IF(FT!B1019&lt;&gt;"",FT!E1019,"")</f>
        <v/>
      </c>
      <c r="J1019" t="str">
        <f>IF(FT!B1019&lt;&gt;"",FT!C1019,"")</f>
        <v/>
      </c>
    </row>
    <row r="1020" spans="5:10">
      <c r="E1020">
        <f t="shared" si="58"/>
        <v>1018</v>
      </c>
      <c r="F1020" s="53" t="str">
        <f>IF(FT!A1020&lt;&gt;"",FT!A1020*10,"")</f>
        <v/>
      </c>
      <c r="G1020" s="53" t="str">
        <f>IF(FT!B1020&lt;&gt;"",FT!B1020*100,"")</f>
        <v/>
      </c>
      <c r="H1020" s="53" t="str">
        <f t="shared" si="57"/>
        <v/>
      </c>
      <c r="I1020" t="str">
        <f>IF(FT!B1020&lt;&gt;"",FT!E1020,"")</f>
        <v/>
      </c>
      <c r="J1020" t="str">
        <f>IF(FT!B1020&lt;&gt;"",FT!C1020,"")</f>
        <v/>
      </c>
    </row>
    <row r="1021" spans="5:10">
      <c r="E1021">
        <f t="shared" si="58"/>
        <v>1019</v>
      </c>
      <c r="F1021" s="53" t="str">
        <f>IF(FT!A1021&lt;&gt;"",FT!A1021*10,"")</f>
        <v/>
      </c>
      <c r="G1021" s="53" t="str">
        <f>IF(FT!B1021&lt;&gt;"",FT!B1021*100,"")</f>
        <v/>
      </c>
      <c r="H1021" s="53" t="str">
        <f t="shared" si="57"/>
        <v/>
      </c>
      <c r="I1021" t="str">
        <f>IF(FT!B1021&lt;&gt;"",FT!E1021,"")</f>
        <v/>
      </c>
      <c r="J1021" t="str">
        <f>IF(FT!B1021&lt;&gt;"",FT!C1021,"")</f>
        <v/>
      </c>
    </row>
    <row r="1022" spans="5:10">
      <c r="E1022">
        <f t="shared" si="58"/>
        <v>1020</v>
      </c>
      <c r="F1022" s="53" t="str">
        <f>IF(FT!A1022&lt;&gt;"",FT!A1022*10,"")</f>
        <v/>
      </c>
      <c r="G1022" s="53" t="str">
        <f>IF(FT!B1022&lt;&gt;"",FT!B1022*100,"")</f>
        <v/>
      </c>
      <c r="H1022" s="53" t="str">
        <f t="shared" si="57"/>
        <v/>
      </c>
      <c r="I1022" t="str">
        <f>IF(FT!B1022&lt;&gt;"",FT!E1022,"")</f>
        <v/>
      </c>
      <c r="J1022" t="str">
        <f>IF(FT!B1022&lt;&gt;"",FT!C1022,"")</f>
        <v/>
      </c>
    </row>
    <row r="1023" spans="5:10">
      <c r="E1023">
        <f t="shared" si="58"/>
        <v>1021</v>
      </c>
      <c r="F1023" s="53" t="str">
        <f>IF(FT!A1023&lt;&gt;"",FT!A1023*10,"")</f>
        <v/>
      </c>
      <c r="G1023" s="53" t="str">
        <f>IF(FT!B1023&lt;&gt;"",FT!B1023*100,"")</f>
        <v/>
      </c>
      <c r="H1023" s="53" t="str">
        <f t="shared" si="57"/>
        <v/>
      </c>
      <c r="I1023" t="str">
        <f>IF(FT!B1023&lt;&gt;"",FT!E1023,"")</f>
        <v/>
      </c>
      <c r="J1023" t="str">
        <f>IF(FT!B1023&lt;&gt;"",FT!C1023,"")</f>
        <v/>
      </c>
    </row>
    <row r="1024" spans="5:10">
      <c r="E1024">
        <f t="shared" si="58"/>
        <v>1022</v>
      </c>
      <c r="F1024" s="53" t="str">
        <f>IF(FT!A1024&lt;&gt;"",FT!A1024*10,"")</f>
        <v/>
      </c>
      <c r="G1024" s="53" t="str">
        <f>IF(FT!B1024&lt;&gt;"",FT!B1024*100,"")</f>
        <v/>
      </c>
      <c r="H1024" s="53" t="str">
        <f t="shared" si="57"/>
        <v/>
      </c>
      <c r="I1024" t="str">
        <f>IF(FT!B1024&lt;&gt;"",FT!E1024,"")</f>
        <v/>
      </c>
      <c r="J1024" t="str">
        <f>IF(FT!B1024&lt;&gt;"",FT!C1024,"")</f>
        <v/>
      </c>
    </row>
    <row r="1025" spans="5:10">
      <c r="E1025">
        <f t="shared" si="58"/>
        <v>1023</v>
      </c>
      <c r="F1025" s="53" t="str">
        <f>IF(FT!A1025&lt;&gt;"",FT!A1025*10,"")</f>
        <v/>
      </c>
      <c r="G1025" s="53" t="str">
        <f>IF(FT!B1025&lt;&gt;"",FT!B1025*100,"")</f>
        <v/>
      </c>
      <c r="H1025" s="53" t="str">
        <f t="shared" si="57"/>
        <v/>
      </c>
      <c r="I1025" t="str">
        <f>IF(FT!B1025&lt;&gt;"",FT!E1025,"")</f>
        <v/>
      </c>
      <c r="J1025" t="str">
        <f>IF(FT!B1025&lt;&gt;"",FT!C1025,"")</f>
        <v/>
      </c>
    </row>
    <row r="1026" spans="5:10">
      <c r="E1026">
        <f t="shared" si="58"/>
        <v>1024</v>
      </c>
      <c r="F1026" s="53" t="str">
        <f>IF(FT!A1026&lt;&gt;"",FT!A1026*10,"")</f>
        <v/>
      </c>
      <c r="G1026" s="53" t="str">
        <f>IF(FT!B1026&lt;&gt;"",FT!B1026*100,"")</f>
        <v/>
      </c>
      <c r="H1026" s="53" t="str">
        <f t="shared" si="57"/>
        <v/>
      </c>
      <c r="I1026" t="str">
        <f>IF(FT!B1026&lt;&gt;"",FT!E1026,"")</f>
        <v/>
      </c>
      <c r="J1026" t="str">
        <f>IF(FT!B1026&lt;&gt;"",FT!C1026,"")</f>
        <v/>
      </c>
    </row>
    <row r="1027" spans="5:10">
      <c r="E1027">
        <f t="shared" si="58"/>
        <v>1025</v>
      </c>
      <c r="F1027" s="53" t="str">
        <f>IF(FT!A1027&lt;&gt;"",FT!A1027*10,"")</f>
        <v/>
      </c>
      <c r="G1027" s="53" t="str">
        <f>IF(FT!B1027&lt;&gt;"",FT!B1027*100,"")</f>
        <v/>
      </c>
      <c r="H1027" s="53" t="str">
        <f t="shared" ref="H1027:H1090" si="59">(IF(F1027&lt;&gt;"",1,""))</f>
        <v/>
      </c>
      <c r="I1027" t="str">
        <f>IF(FT!B1027&lt;&gt;"",FT!E1027,"")</f>
        <v/>
      </c>
      <c r="J1027" t="str">
        <f>IF(FT!B1027&lt;&gt;"",FT!C1027,"")</f>
        <v/>
      </c>
    </row>
    <row r="1028" spans="5:10">
      <c r="E1028">
        <f t="shared" ref="E1028:E1091" si="60">E1027+1</f>
        <v>1026</v>
      </c>
      <c r="F1028" s="53" t="str">
        <f>IF(FT!A1028&lt;&gt;"",FT!A1028*10,"")</f>
        <v/>
      </c>
      <c r="G1028" s="53" t="str">
        <f>IF(FT!B1028&lt;&gt;"",FT!B1028*100,"")</f>
        <v/>
      </c>
      <c r="H1028" s="53" t="str">
        <f t="shared" si="59"/>
        <v/>
      </c>
      <c r="I1028" t="str">
        <f>IF(FT!B1028&lt;&gt;"",FT!E1028,"")</f>
        <v/>
      </c>
      <c r="J1028" t="str">
        <f>IF(FT!B1028&lt;&gt;"",FT!C1028,"")</f>
        <v/>
      </c>
    </row>
    <row r="1029" spans="5:10">
      <c r="E1029">
        <f t="shared" si="60"/>
        <v>1027</v>
      </c>
      <c r="F1029" s="53" t="str">
        <f>IF(FT!A1029&lt;&gt;"",FT!A1029*10,"")</f>
        <v/>
      </c>
      <c r="G1029" s="53" t="str">
        <f>IF(FT!B1029&lt;&gt;"",FT!B1029*100,"")</f>
        <v/>
      </c>
      <c r="H1029" s="53" t="str">
        <f t="shared" si="59"/>
        <v/>
      </c>
      <c r="I1029" t="str">
        <f>IF(FT!B1029&lt;&gt;"",FT!E1029,"")</f>
        <v/>
      </c>
      <c r="J1029" t="str">
        <f>IF(FT!B1029&lt;&gt;"",FT!C1029,"")</f>
        <v/>
      </c>
    </row>
    <row r="1030" spans="5:10">
      <c r="E1030">
        <f t="shared" si="60"/>
        <v>1028</v>
      </c>
      <c r="F1030" s="53" t="str">
        <f>IF(FT!A1030&lt;&gt;"",FT!A1030*10,"")</f>
        <v/>
      </c>
      <c r="G1030" s="53" t="str">
        <f>IF(FT!B1030&lt;&gt;"",FT!B1030*100,"")</f>
        <v/>
      </c>
      <c r="H1030" s="53" t="str">
        <f t="shared" si="59"/>
        <v/>
      </c>
      <c r="I1030" t="str">
        <f>IF(FT!B1030&lt;&gt;"",FT!E1030,"")</f>
        <v/>
      </c>
      <c r="J1030" t="str">
        <f>IF(FT!B1030&lt;&gt;"",FT!C1030,"")</f>
        <v/>
      </c>
    </row>
    <row r="1031" spans="5:10">
      <c r="E1031">
        <f t="shared" si="60"/>
        <v>1029</v>
      </c>
      <c r="F1031" s="53" t="str">
        <f>IF(FT!A1031&lt;&gt;"",FT!A1031*10,"")</f>
        <v/>
      </c>
      <c r="G1031" s="53" t="str">
        <f>IF(FT!B1031&lt;&gt;"",FT!B1031*100,"")</f>
        <v/>
      </c>
      <c r="H1031" s="53" t="str">
        <f t="shared" si="59"/>
        <v/>
      </c>
      <c r="I1031" t="str">
        <f>IF(FT!B1031&lt;&gt;"",FT!E1031,"")</f>
        <v/>
      </c>
      <c r="J1031" t="str">
        <f>IF(FT!B1031&lt;&gt;"",FT!C1031,"")</f>
        <v/>
      </c>
    </row>
    <row r="1032" spans="5:10">
      <c r="E1032">
        <f t="shared" si="60"/>
        <v>1030</v>
      </c>
      <c r="F1032" s="53" t="str">
        <f>IF(FT!A1032&lt;&gt;"",FT!A1032*10,"")</f>
        <v/>
      </c>
      <c r="G1032" s="53" t="str">
        <f>IF(FT!B1032&lt;&gt;"",FT!B1032*100,"")</f>
        <v/>
      </c>
      <c r="H1032" s="53" t="str">
        <f t="shared" si="59"/>
        <v/>
      </c>
      <c r="I1032" t="str">
        <f>IF(FT!B1032&lt;&gt;"",FT!E1032,"")</f>
        <v/>
      </c>
      <c r="J1032" t="str">
        <f>IF(FT!B1032&lt;&gt;"",FT!C1032,"")</f>
        <v/>
      </c>
    </row>
    <row r="1033" spans="5:10">
      <c r="E1033">
        <f t="shared" si="60"/>
        <v>1031</v>
      </c>
      <c r="F1033" s="53" t="str">
        <f>IF(FT!A1033&lt;&gt;"",FT!A1033*10,"")</f>
        <v/>
      </c>
      <c r="G1033" s="53" t="str">
        <f>IF(FT!B1033&lt;&gt;"",FT!B1033*100,"")</f>
        <v/>
      </c>
      <c r="H1033" s="53" t="str">
        <f t="shared" si="59"/>
        <v/>
      </c>
      <c r="I1033" t="str">
        <f>IF(FT!B1033&lt;&gt;"",FT!E1033,"")</f>
        <v/>
      </c>
      <c r="J1033" t="str">
        <f>IF(FT!B1033&lt;&gt;"",FT!C1033,"")</f>
        <v/>
      </c>
    </row>
    <row r="1034" spans="5:10">
      <c r="E1034">
        <f t="shared" si="60"/>
        <v>1032</v>
      </c>
      <c r="F1034" s="53" t="str">
        <f>IF(FT!A1034&lt;&gt;"",FT!A1034*10,"")</f>
        <v/>
      </c>
      <c r="G1034" s="53" t="str">
        <f>IF(FT!B1034&lt;&gt;"",FT!B1034*100,"")</f>
        <v/>
      </c>
      <c r="H1034" s="53" t="str">
        <f t="shared" si="59"/>
        <v/>
      </c>
      <c r="I1034" t="str">
        <f>IF(FT!B1034&lt;&gt;"",FT!E1034,"")</f>
        <v/>
      </c>
      <c r="J1034" t="str">
        <f>IF(FT!B1034&lt;&gt;"",FT!C1034,"")</f>
        <v/>
      </c>
    </row>
    <row r="1035" spans="5:10">
      <c r="E1035">
        <f t="shared" si="60"/>
        <v>1033</v>
      </c>
      <c r="F1035" s="53" t="str">
        <f>IF(FT!A1035&lt;&gt;"",FT!A1035*10,"")</f>
        <v/>
      </c>
      <c r="G1035" s="53" t="str">
        <f>IF(FT!B1035&lt;&gt;"",FT!B1035*100,"")</f>
        <v/>
      </c>
      <c r="H1035" s="53" t="str">
        <f t="shared" si="59"/>
        <v/>
      </c>
      <c r="I1035" t="str">
        <f>IF(FT!B1035&lt;&gt;"",FT!E1035,"")</f>
        <v/>
      </c>
      <c r="J1035" t="str">
        <f>IF(FT!B1035&lt;&gt;"",FT!C1035,"")</f>
        <v/>
      </c>
    </row>
    <row r="1036" spans="5:10">
      <c r="E1036">
        <f t="shared" si="60"/>
        <v>1034</v>
      </c>
      <c r="F1036" s="53" t="str">
        <f>IF(FT!A1036&lt;&gt;"",FT!A1036*10,"")</f>
        <v/>
      </c>
      <c r="G1036" s="53" t="str">
        <f>IF(FT!B1036&lt;&gt;"",FT!B1036*100,"")</f>
        <v/>
      </c>
      <c r="H1036" s="53" t="str">
        <f t="shared" si="59"/>
        <v/>
      </c>
      <c r="I1036" t="str">
        <f>IF(FT!B1036&lt;&gt;"",FT!E1036,"")</f>
        <v/>
      </c>
      <c r="J1036" t="str">
        <f>IF(FT!B1036&lt;&gt;"",FT!C1036,"")</f>
        <v/>
      </c>
    </row>
    <row r="1037" spans="5:10">
      <c r="E1037">
        <f t="shared" si="60"/>
        <v>1035</v>
      </c>
      <c r="F1037" s="53" t="str">
        <f>IF(FT!A1037&lt;&gt;"",FT!A1037*10,"")</f>
        <v/>
      </c>
      <c r="G1037" s="53" t="str">
        <f>IF(FT!B1037&lt;&gt;"",FT!B1037*100,"")</f>
        <v/>
      </c>
      <c r="H1037" s="53" t="str">
        <f t="shared" si="59"/>
        <v/>
      </c>
      <c r="I1037" t="str">
        <f>IF(FT!B1037&lt;&gt;"",FT!E1037,"")</f>
        <v/>
      </c>
      <c r="J1037" t="str">
        <f>IF(FT!B1037&lt;&gt;"",FT!C1037,"")</f>
        <v/>
      </c>
    </row>
    <row r="1038" spans="5:10">
      <c r="E1038">
        <f t="shared" si="60"/>
        <v>1036</v>
      </c>
      <c r="F1038" s="53" t="str">
        <f>IF(FT!A1038&lt;&gt;"",FT!A1038*10,"")</f>
        <v/>
      </c>
      <c r="G1038" s="53" t="str">
        <f>IF(FT!B1038&lt;&gt;"",FT!B1038*100,"")</f>
        <v/>
      </c>
      <c r="H1038" s="53" t="str">
        <f t="shared" si="59"/>
        <v/>
      </c>
      <c r="I1038" t="str">
        <f>IF(FT!B1038&lt;&gt;"",FT!E1038,"")</f>
        <v/>
      </c>
      <c r="J1038" t="str">
        <f>IF(FT!B1038&lt;&gt;"",FT!C1038,"")</f>
        <v/>
      </c>
    </row>
    <row r="1039" spans="5:10">
      <c r="E1039">
        <f t="shared" si="60"/>
        <v>1037</v>
      </c>
      <c r="F1039" s="53" t="str">
        <f>IF(FT!A1039&lt;&gt;"",FT!A1039*10,"")</f>
        <v/>
      </c>
      <c r="G1039" s="53" t="str">
        <f>IF(FT!B1039&lt;&gt;"",FT!B1039*100,"")</f>
        <v/>
      </c>
      <c r="H1039" s="53" t="str">
        <f t="shared" si="59"/>
        <v/>
      </c>
      <c r="I1039" t="str">
        <f>IF(FT!B1039&lt;&gt;"",FT!E1039,"")</f>
        <v/>
      </c>
      <c r="J1039" t="str">
        <f>IF(FT!B1039&lt;&gt;"",FT!C1039,"")</f>
        <v/>
      </c>
    </row>
    <row r="1040" spans="5:10">
      <c r="E1040">
        <f t="shared" si="60"/>
        <v>1038</v>
      </c>
      <c r="F1040" s="53" t="str">
        <f>IF(FT!A1040&lt;&gt;"",FT!A1040*10,"")</f>
        <v/>
      </c>
      <c r="G1040" s="53" t="str">
        <f>IF(FT!B1040&lt;&gt;"",FT!B1040*100,"")</f>
        <v/>
      </c>
      <c r="H1040" s="53" t="str">
        <f t="shared" si="59"/>
        <v/>
      </c>
      <c r="I1040" t="str">
        <f>IF(FT!B1040&lt;&gt;"",FT!E1040,"")</f>
        <v/>
      </c>
      <c r="J1040" t="str">
        <f>IF(FT!B1040&lt;&gt;"",FT!C1040,"")</f>
        <v/>
      </c>
    </row>
    <row r="1041" spans="5:10">
      <c r="E1041">
        <f t="shared" si="60"/>
        <v>1039</v>
      </c>
      <c r="F1041" s="53" t="str">
        <f>IF(FT!A1041&lt;&gt;"",FT!A1041*10,"")</f>
        <v/>
      </c>
      <c r="G1041" s="53" t="str">
        <f>IF(FT!B1041&lt;&gt;"",FT!B1041*100,"")</f>
        <v/>
      </c>
      <c r="H1041" s="53" t="str">
        <f t="shared" si="59"/>
        <v/>
      </c>
      <c r="I1041" t="str">
        <f>IF(FT!B1041&lt;&gt;"",FT!E1041,"")</f>
        <v/>
      </c>
      <c r="J1041" t="str">
        <f>IF(FT!B1041&lt;&gt;"",FT!C1041,"")</f>
        <v/>
      </c>
    </row>
    <row r="1042" spans="5:10">
      <c r="E1042">
        <f t="shared" si="60"/>
        <v>1040</v>
      </c>
      <c r="F1042" s="53" t="str">
        <f>IF(FT!A1042&lt;&gt;"",FT!A1042*10,"")</f>
        <v/>
      </c>
      <c r="G1042" s="53" t="str">
        <f>IF(FT!B1042&lt;&gt;"",FT!B1042*100,"")</f>
        <v/>
      </c>
      <c r="H1042" s="53" t="str">
        <f t="shared" si="59"/>
        <v/>
      </c>
      <c r="I1042" t="str">
        <f>IF(FT!B1042&lt;&gt;"",FT!E1042,"")</f>
        <v/>
      </c>
      <c r="J1042" t="str">
        <f>IF(FT!B1042&lt;&gt;"",FT!C1042,"")</f>
        <v/>
      </c>
    </row>
    <row r="1043" spans="5:10">
      <c r="E1043">
        <f t="shared" si="60"/>
        <v>1041</v>
      </c>
      <c r="F1043" s="53" t="str">
        <f>IF(FT!A1043&lt;&gt;"",FT!A1043*10,"")</f>
        <v/>
      </c>
      <c r="G1043" s="53" t="str">
        <f>IF(FT!B1043&lt;&gt;"",FT!B1043*100,"")</f>
        <v/>
      </c>
      <c r="H1043" s="53" t="str">
        <f t="shared" si="59"/>
        <v/>
      </c>
      <c r="I1043" t="str">
        <f>IF(FT!B1043&lt;&gt;"",FT!E1043,"")</f>
        <v/>
      </c>
      <c r="J1043" t="str">
        <f>IF(FT!B1043&lt;&gt;"",FT!C1043,"")</f>
        <v/>
      </c>
    </row>
    <row r="1044" spans="5:10">
      <c r="E1044">
        <f t="shared" si="60"/>
        <v>1042</v>
      </c>
      <c r="F1044" s="53" t="str">
        <f>IF(FT!A1044&lt;&gt;"",FT!A1044*10,"")</f>
        <v/>
      </c>
      <c r="G1044" s="53" t="str">
        <f>IF(FT!B1044&lt;&gt;"",FT!B1044*100,"")</f>
        <v/>
      </c>
      <c r="H1044" s="53" t="str">
        <f t="shared" si="59"/>
        <v/>
      </c>
      <c r="I1044" t="str">
        <f>IF(FT!B1044&lt;&gt;"",FT!E1044,"")</f>
        <v/>
      </c>
      <c r="J1044" t="str">
        <f>IF(FT!B1044&lt;&gt;"",FT!C1044,"")</f>
        <v/>
      </c>
    </row>
    <row r="1045" spans="5:10">
      <c r="E1045">
        <f t="shared" si="60"/>
        <v>1043</v>
      </c>
      <c r="F1045" s="53" t="str">
        <f>IF(FT!A1045&lt;&gt;"",FT!A1045*10,"")</f>
        <v/>
      </c>
      <c r="G1045" s="53" t="str">
        <f>IF(FT!B1045&lt;&gt;"",FT!B1045*100,"")</f>
        <v/>
      </c>
      <c r="H1045" s="53" t="str">
        <f t="shared" si="59"/>
        <v/>
      </c>
      <c r="I1045" t="str">
        <f>IF(FT!B1045&lt;&gt;"",FT!E1045,"")</f>
        <v/>
      </c>
      <c r="J1045" t="str">
        <f>IF(FT!B1045&lt;&gt;"",FT!C1045,"")</f>
        <v/>
      </c>
    </row>
    <row r="1046" spans="5:10">
      <c r="E1046">
        <f t="shared" si="60"/>
        <v>1044</v>
      </c>
      <c r="F1046" s="53" t="str">
        <f>IF(FT!A1046&lt;&gt;"",FT!A1046*10,"")</f>
        <v/>
      </c>
      <c r="G1046" s="53" t="str">
        <f>IF(FT!B1046&lt;&gt;"",FT!B1046*100,"")</f>
        <v/>
      </c>
      <c r="H1046" s="53" t="str">
        <f t="shared" si="59"/>
        <v/>
      </c>
      <c r="I1046" t="str">
        <f>IF(FT!B1046&lt;&gt;"",FT!E1046,"")</f>
        <v/>
      </c>
      <c r="J1046" t="str">
        <f>IF(FT!B1046&lt;&gt;"",FT!C1046,"")</f>
        <v/>
      </c>
    </row>
    <row r="1047" spans="5:10">
      <c r="E1047">
        <f t="shared" si="60"/>
        <v>1045</v>
      </c>
      <c r="F1047" s="53" t="str">
        <f>IF(FT!A1047&lt;&gt;"",FT!A1047*10,"")</f>
        <v/>
      </c>
      <c r="G1047" s="53" t="str">
        <f>IF(FT!B1047&lt;&gt;"",FT!B1047*100,"")</f>
        <v/>
      </c>
      <c r="H1047" s="53" t="str">
        <f t="shared" si="59"/>
        <v/>
      </c>
      <c r="I1047" t="str">
        <f>IF(FT!B1047&lt;&gt;"",FT!E1047,"")</f>
        <v/>
      </c>
      <c r="J1047" t="str">
        <f>IF(FT!B1047&lt;&gt;"",FT!C1047,"")</f>
        <v/>
      </c>
    </row>
    <row r="1048" spans="5:10">
      <c r="E1048">
        <f t="shared" si="60"/>
        <v>1046</v>
      </c>
      <c r="F1048" s="53" t="str">
        <f>IF(FT!A1048&lt;&gt;"",FT!A1048*10,"")</f>
        <v/>
      </c>
      <c r="G1048" s="53" t="str">
        <f>IF(FT!B1048&lt;&gt;"",FT!B1048*100,"")</f>
        <v/>
      </c>
      <c r="H1048" s="53" t="str">
        <f t="shared" si="59"/>
        <v/>
      </c>
      <c r="I1048" t="str">
        <f>IF(FT!B1048&lt;&gt;"",FT!E1048,"")</f>
        <v/>
      </c>
      <c r="J1048" t="str">
        <f>IF(FT!B1048&lt;&gt;"",FT!C1048,"")</f>
        <v/>
      </c>
    </row>
    <row r="1049" spans="5:10">
      <c r="E1049">
        <f t="shared" si="60"/>
        <v>1047</v>
      </c>
      <c r="F1049" s="53" t="str">
        <f>IF(FT!A1049&lt;&gt;"",FT!A1049*10,"")</f>
        <v/>
      </c>
      <c r="G1049" s="53" t="str">
        <f>IF(FT!B1049&lt;&gt;"",FT!B1049*100,"")</f>
        <v/>
      </c>
      <c r="H1049" s="53" t="str">
        <f t="shared" si="59"/>
        <v/>
      </c>
      <c r="I1049" t="str">
        <f>IF(FT!B1049&lt;&gt;"",FT!E1049,"")</f>
        <v/>
      </c>
      <c r="J1049" t="str">
        <f>IF(FT!B1049&lt;&gt;"",FT!C1049,"")</f>
        <v/>
      </c>
    </row>
    <row r="1050" spans="5:10">
      <c r="E1050">
        <f t="shared" si="60"/>
        <v>1048</v>
      </c>
      <c r="F1050" s="53" t="str">
        <f>IF(FT!A1050&lt;&gt;"",FT!A1050*10,"")</f>
        <v/>
      </c>
      <c r="G1050" s="53" t="str">
        <f>IF(FT!B1050&lt;&gt;"",FT!B1050*100,"")</f>
        <v/>
      </c>
      <c r="H1050" s="53" t="str">
        <f t="shared" si="59"/>
        <v/>
      </c>
      <c r="I1050" t="str">
        <f>IF(FT!B1050&lt;&gt;"",FT!E1050,"")</f>
        <v/>
      </c>
      <c r="J1050" t="str">
        <f>IF(FT!B1050&lt;&gt;"",FT!C1050,"")</f>
        <v/>
      </c>
    </row>
    <row r="1051" spans="5:10">
      <c r="E1051">
        <f t="shared" si="60"/>
        <v>1049</v>
      </c>
      <c r="F1051" s="53" t="str">
        <f>IF(FT!A1051&lt;&gt;"",FT!A1051*10,"")</f>
        <v/>
      </c>
      <c r="G1051" s="53" t="str">
        <f>IF(FT!B1051&lt;&gt;"",FT!B1051*100,"")</f>
        <v/>
      </c>
      <c r="H1051" s="53" t="str">
        <f t="shared" si="59"/>
        <v/>
      </c>
      <c r="I1051" t="str">
        <f>IF(FT!B1051&lt;&gt;"",FT!E1051,"")</f>
        <v/>
      </c>
      <c r="J1051" t="str">
        <f>IF(FT!B1051&lt;&gt;"",FT!C1051,"")</f>
        <v/>
      </c>
    </row>
    <row r="1052" spans="5:10">
      <c r="E1052">
        <f t="shared" si="60"/>
        <v>1050</v>
      </c>
      <c r="F1052" s="53" t="str">
        <f>IF(FT!A1052&lt;&gt;"",FT!A1052*10,"")</f>
        <v/>
      </c>
      <c r="G1052" s="53" t="str">
        <f>IF(FT!B1052&lt;&gt;"",FT!B1052*100,"")</f>
        <v/>
      </c>
      <c r="H1052" s="53" t="str">
        <f t="shared" si="59"/>
        <v/>
      </c>
      <c r="I1052" t="str">
        <f>IF(FT!B1052&lt;&gt;"",FT!E1052,"")</f>
        <v/>
      </c>
      <c r="J1052" t="str">
        <f>IF(FT!B1052&lt;&gt;"",FT!C1052,"")</f>
        <v/>
      </c>
    </row>
    <row r="1053" spans="5:10">
      <c r="E1053">
        <f t="shared" si="60"/>
        <v>1051</v>
      </c>
      <c r="F1053" s="53" t="str">
        <f>IF(FT!A1053&lt;&gt;"",FT!A1053*10,"")</f>
        <v/>
      </c>
      <c r="G1053" s="53" t="str">
        <f>IF(FT!B1053&lt;&gt;"",FT!B1053*100,"")</f>
        <v/>
      </c>
      <c r="H1053" s="53" t="str">
        <f t="shared" si="59"/>
        <v/>
      </c>
      <c r="I1053" t="str">
        <f>IF(FT!B1053&lt;&gt;"",FT!E1053,"")</f>
        <v/>
      </c>
      <c r="J1053" t="str">
        <f>IF(FT!B1053&lt;&gt;"",FT!C1053,"")</f>
        <v/>
      </c>
    </row>
    <row r="1054" spans="5:10">
      <c r="E1054">
        <f t="shared" si="60"/>
        <v>1052</v>
      </c>
      <c r="F1054" s="53" t="str">
        <f>IF(FT!A1054&lt;&gt;"",FT!A1054*10,"")</f>
        <v/>
      </c>
      <c r="G1054" s="53" t="str">
        <f>IF(FT!B1054&lt;&gt;"",FT!B1054*100,"")</f>
        <v/>
      </c>
      <c r="H1054" s="53" t="str">
        <f t="shared" si="59"/>
        <v/>
      </c>
      <c r="I1054" t="str">
        <f>IF(FT!B1054&lt;&gt;"",FT!E1054,"")</f>
        <v/>
      </c>
      <c r="J1054" t="str">
        <f>IF(FT!B1054&lt;&gt;"",FT!C1054,"")</f>
        <v/>
      </c>
    </row>
    <row r="1055" spans="5:10">
      <c r="E1055">
        <f t="shared" si="60"/>
        <v>1053</v>
      </c>
      <c r="F1055" s="53" t="str">
        <f>IF(FT!A1055&lt;&gt;"",FT!A1055*10,"")</f>
        <v/>
      </c>
      <c r="G1055" s="53" t="str">
        <f>IF(FT!B1055&lt;&gt;"",FT!B1055*100,"")</f>
        <v/>
      </c>
      <c r="H1055" s="53" t="str">
        <f t="shared" si="59"/>
        <v/>
      </c>
      <c r="I1055" t="str">
        <f>IF(FT!B1055&lt;&gt;"",FT!E1055,"")</f>
        <v/>
      </c>
      <c r="J1055" t="str">
        <f>IF(FT!B1055&lt;&gt;"",FT!C1055,"")</f>
        <v/>
      </c>
    </row>
    <row r="1056" spans="5:10">
      <c r="E1056">
        <f t="shared" si="60"/>
        <v>1054</v>
      </c>
      <c r="F1056" s="53" t="str">
        <f>IF(FT!A1056&lt;&gt;"",FT!A1056*10,"")</f>
        <v/>
      </c>
      <c r="G1056" s="53" t="str">
        <f>IF(FT!B1056&lt;&gt;"",FT!B1056*100,"")</f>
        <v/>
      </c>
      <c r="H1056" s="53" t="str">
        <f t="shared" si="59"/>
        <v/>
      </c>
      <c r="I1056" t="str">
        <f>IF(FT!B1056&lt;&gt;"",FT!E1056,"")</f>
        <v/>
      </c>
      <c r="J1056" t="str">
        <f>IF(FT!B1056&lt;&gt;"",FT!C1056,"")</f>
        <v/>
      </c>
    </row>
    <row r="1057" spans="5:10">
      <c r="E1057">
        <f t="shared" si="60"/>
        <v>1055</v>
      </c>
      <c r="F1057" s="53" t="str">
        <f>IF(FT!A1057&lt;&gt;"",FT!A1057*10,"")</f>
        <v/>
      </c>
      <c r="G1057" s="53" t="str">
        <f>IF(FT!B1057&lt;&gt;"",FT!B1057*100,"")</f>
        <v/>
      </c>
      <c r="H1057" s="53" t="str">
        <f t="shared" si="59"/>
        <v/>
      </c>
      <c r="I1057" t="str">
        <f>IF(FT!B1057&lt;&gt;"",FT!E1057,"")</f>
        <v/>
      </c>
      <c r="J1057" t="str">
        <f>IF(FT!B1057&lt;&gt;"",FT!C1057,"")</f>
        <v/>
      </c>
    </row>
    <row r="1058" spans="5:10">
      <c r="E1058">
        <f t="shared" si="60"/>
        <v>1056</v>
      </c>
      <c r="F1058" s="53" t="str">
        <f>IF(FT!A1058&lt;&gt;"",FT!A1058*10,"")</f>
        <v/>
      </c>
      <c r="G1058" s="53" t="str">
        <f>IF(FT!B1058&lt;&gt;"",FT!B1058*100,"")</f>
        <v/>
      </c>
      <c r="H1058" s="53" t="str">
        <f t="shared" si="59"/>
        <v/>
      </c>
      <c r="I1058" t="str">
        <f>IF(FT!B1058&lt;&gt;"",FT!E1058,"")</f>
        <v/>
      </c>
      <c r="J1058" t="str">
        <f>IF(FT!B1058&lt;&gt;"",FT!C1058,"")</f>
        <v/>
      </c>
    </row>
    <row r="1059" spans="5:10">
      <c r="E1059">
        <f t="shared" si="60"/>
        <v>1057</v>
      </c>
      <c r="F1059" s="53" t="str">
        <f>IF(FT!A1059&lt;&gt;"",FT!A1059*10,"")</f>
        <v/>
      </c>
      <c r="G1059" s="53" t="str">
        <f>IF(FT!B1059&lt;&gt;"",FT!B1059*100,"")</f>
        <v/>
      </c>
      <c r="H1059" s="53" t="str">
        <f t="shared" si="59"/>
        <v/>
      </c>
      <c r="I1059" t="str">
        <f>IF(FT!B1059&lt;&gt;"",FT!E1059,"")</f>
        <v/>
      </c>
      <c r="J1059" t="str">
        <f>IF(FT!B1059&lt;&gt;"",FT!C1059,"")</f>
        <v/>
      </c>
    </row>
    <row r="1060" spans="5:10">
      <c r="E1060">
        <f t="shared" si="60"/>
        <v>1058</v>
      </c>
      <c r="F1060" s="53" t="str">
        <f>IF(FT!A1060&lt;&gt;"",FT!A1060*10,"")</f>
        <v/>
      </c>
      <c r="G1060" s="53" t="str">
        <f>IF(FT!B1060&lt;&gt;"",FT!B1060*100,"")</f>
        <v/>
      </c>
      <c r="H1060" s="53" t="str">
        <f t="shared" si="59"/>
        <v/>
      </c>
      <c r="I1060" t="str">
        <f>IF(FT!B1060&lt;&gt;"",FT!E1060,"")</f>
        <v/>
      </c>
      <c r="J1060" t="str">
        <f>IF(FT!B1060&lt;&gt;"",FT!C1060,"")</f>
        <v/>
      </c>
    </row>
    <row r="1061" spans="5:10">
      <c r="E1061">
        <f t="shared" si="60"/>
        <v>1059</v>
      </c>
      <c r="F1061" s="53" t="str">
        <f>IF(FT!A1061&lt;&gt;"",FT!A1061*10,"")</f>
        <v/>
      </c>
      <c r="G1061" s="53" t="str">
        <f>IF(FT!B1061&lt;&gt;"",FT!B1061*100,"")</f>
        <v/>
      </c>
      <c r="H1061" s="53" t="str">
        <f t="shared" si="59"/>
        <v/>
      </c>
      <c r="I1061" t="str">
        <f>IF(FT!B1061&lt;&gt;"",FT!E1061,"")</f>
        <v/>
      </c>
      <c r="J1061" t="str">
        <f>IF(FT!B1061&lt;&gt;"",FT!C1061,"")</f>
        <v/>
      </c>
    </row>
    <row r="1062" spans="5:10">
      <c r="E1062">
        <f t="shared" si="60"/>
        <v>1060</v>
      </c>
      <c r="F1062" s="53" t="str">
        <f>IF(FT!A1062&lt;&gt;"",FT!A1062*10,"")</f>
        <v/>
      </c>
      <c r="G1062" s="53" t="str">
        <f>IF(FT!B1062&lt;&gt;"",FT!B1062*100,"")</f>
        <v/>
      </c>
      <c r="H1062" s="53" t="str">
        <f t="shared" si="59"/>
        <v/>
      </c>
      <c r="I1062" t="str">
        <f>IF(FT!B1062&lt;&gt;"",FT!E1062,"")</f>
        <v/>
      </c>
      <c r="J1062" t="str">
        <f>IF(FT!B1062&lt;&gt;"",FT!C1062,"")</f>
        <v/>
      </c>
    </row>
    <row r="1063" spans="5:10">
      <c r="E1063">
        <f t="shared" si="60"/>
        <v>1061</v>
      </c>
      <c r="F1063" s="53" t="str">
        <f>IF(FT!A1063&lt;&gt;"",FT!A1063*10,"")</f>
        <v/>
      </c>
      <c r="G1063" s="53" t="str">
        <f>IF(FT!B1063&lt;&gt;"",FT!B1063*100,"")</f>
        <v/>
      </c>
      <c r="H1063" s="53" t="str">
        <f t="shared" si="59"/>
        <v/>
      </c>
      <c r="I1063" t="str">
        <f>IF(FT!B1063&lt;&gt;"",FT!E1063,"")</f>
        <v/>
      </c>
      <c r="J1063" t="str">
        <f>IF(FT!B1063&lt;&gt;"",FT!C1063,"")</f>
        <v/>
      </c>
    </row>
    <row r="1064" spans="5:10">
      <c r="E1064">
        <f t="shared" si="60"/>
        <v>1062</v>
      </c>
      <c r="F1064" s="53" t="str">
        <f>IF(FT!A1064&lt;&gt;"",FT!A1064*10,"")</f>
        <v/>
      </c>
      <c r="G1064" s="53" t="str">
        <f>IF(FT!B1064&lt;&gt;"",FT!B1064*100,"")</f>
        <v/>
      </c>
      <c r="H1064" s="53" t="str">
        <f t="shared" si="59"/>
        <v/>
      </c>
      <c r="I1064" t="str">
        <f>IF(FT!B1064&lt;&gt;"",FT!E1064,"")</f>
        <v/>
      </c>
      <c r="J1064" t="str">
        <f>IF(FT!B1064&lt;&gt;"",FT!C1064,"")</f>
        <v/>
      </c>
    </row>
    <row r="1065" spans="5:10">
      <c r="E1065">
        <f t="shared" si="60"/>
        <v>1063</v>
      </c>
      <c r="F1065" s="53" t="str">
        <f>IF(FT!A1065&lt;&gt;"",FT!A1065*10,"")</f>
        <v/>
      </c>
      <c r="G1065" s="53" t="str">
        <f>IF(FT!B1065&lt;&gt;"",FT!B1065*100,"")</f>
        <v/>
      </c>
      <c r="H1065" s="53" t="str">
        <f t="shared" si="59"/>
        <v/>
      </c>
      <c r="I1065" t="str">
        <f>IF(FT!B1065&lt;&gt;"",FT!E1065,"")</f>
        <v/>
      </c>
      <c r="J1065" t="str">
        <f>IF(FT!B1065&lt;&gt;"",FT!C1065,"")</f>
        <v/>
      </c>
    </row>
    <row r="1066" spans="5:10">
      <c r="E1066">
        <f t="shared" si="60"/>
        <v>1064</v>
      </c>
      <c r="F1066" s="53" t="str">
        <f>IF(FT!A1066&lt;&gt;"",FT!A1066*10,"")</f>
        <v/>
      </c>
      <c r="G1066" s="53" t="str">
        <f>IF(FT!B1066&lt;&gt;"",FT!B1066*100,"")</f>
        <v/>
      </c>
      <c r="H1066" s="53" t="str">
        <f t="shared" si="59"/>
        <v/>
      </c>
      <c r="I1066" t="str">
        <f>IF(FT!B1066&lt;&gt;"",FT!E1066,"")</f>
        <v/>
      </c>
      <c r="J1066" t="str">
        <f>IF(FT!B1066&lt;&gt;"",FT!C1066,"")</f>
        <v/>
      </c>
    </row>
    <row r="1067" spans="5:10">
      <c r="E1067">
        <f t="shared" si="60"/>
        <v>1065</v>
      </c>
      <c r="F1067" s="53" t="str">
        <f>IF(FT!A1067&lt;&gt;"",FT!A1067*10,"")</f>
        <v/>
      </c>
      <c r="G1067" s="53" t="str">
        <f>IF(FT!B1067&lt;&gt;"",FT!B1067*100,"")</f>
        <v/>
      </c>
      <c r="H1067" s="53" t="str">
        <f t="shared" si="59"/>
        <v/>
      </c>
      <c r="I1067" t="str">
        <f>IF(FT!B1067&lt;&gt;"",FT!E1067,"")</f>
        <v/>
      </c>
      <c r="J1067" t="str">
        <f>IF(FT!B1067&lt;&gt;"",FT!C1067,"")</f>
        <v/>
      </c>
    </row>
    <row r="1068" spans="5:10">
      <c r="E1068">
        <f t="shared" si="60"/>
        <v>1066</v>
      </c>
      <c r="F1068" s="53" t="str">
        <f>IF(FT!A1068&lt;&gt;"",FT!A1068*10,"")</f>
        <v/>
      </c>
      <c r="G1068" s="53" t="str">
        <f>IF(FT!B1068&lt;&gt;"",FT!B1068*100,"")</f>
        <v/>
      </c>
      <c r="H1068" s="53" t="str">
        <f t="shared" si="59"/>
        <v/>
      </c>
      <c r="I1068" t="str">
        <f>IF(FT!B1068&lt;&gt;"",FT!E1068,"")</f>
        <v/>
      </c>
      <c r="J1068" t="str">
        <f>IF(FT!B1068&lt;&gt;"",FT!C1068,"")</f>
        <v/>
      </c>
    </row>
    <row r="1069" spans="5:10">
      <c r="E1069">
        <f t="shared" si="60"/>
        <v>1067</v>
      </c>
      <c r="F1069" s="53" t="str">
        <f>IF(FT!A1069&lt;&gt;"",FT!A1069*10,"")</f>
        <v/>
      </c>
      <c r="G1069" s="53" t="str">
        <f>IF(FT!B1069&lt;&gt;"",FT!B1069*100,"")</f>
        <v/>
      </c>
      <c r="H1069" s="53" t="str">
        <f t="shared" si="59"/>
        <v/>
      </c>
      <c r="I1069" t="str">
        <f>IF(FT!B1069&lt;&gt;"",FT!E1069,"")</f>
        <v/>
      </c>
      <c r="J1069" t="str">
        <f>IF(FT!B1069&lt;&gt;"",FT!C1069,"")</f>
        <v/>
      </c>
    </row>
    <row r="1070" spans="5:10">
      <c r="E1070">
        <f t="shared" si="60"/>
        <v>1068</v>
      </c>
      <c r="F1070" s="53" t="str">
        <f>IF(FT!A1070&lt;&gt;"",FT!A1070*10,"")</f>
        <v/>
      </c>
      <c r="G1070" s="53" t="str">
        <f>IF(FT!B1070&lt;&gt;"",FT!B1070*100,"")</f>
        <v/>
      </c>
      <c r="H1070" s="53" t="str">
        <f t="shared" si="59"/>
        <v/>
      </c>
      <c r="I1070" t="str">
        <f>IF(FT!B1070&lt;&gt;"",FT!E1070,"")</f>
        <v/>
      </c>
      <c r="J1070" t="str">
        <f>IF(FT!B1070&lt;&gt;"",FT!C1070,"")</f>
        <v/>
      </c>
    </row>
    <row r="1071" spans="5:10">
      <c r="E1071">
        <f t="shared" si="60"/>
        <v>1069</v>
      </c>
      <c r="F1071" s="53" t="str">
        <f>IF(FT!A1071&lt;&gt;"",FT!A1071*10,"")</f>
        <v/>
      </c>
      <c r="G1071" s="53" t="str">
        <f>IF(FT!B1071&lt;&gt;"",FT!B1071*100,"")</f>
        <v/>
      </c>
      <c r="H1071" s="53" t="str">
        <f t="shared" si="59"/>
        <v/>
      </c>
      <c r="I1071" t="str">
        <f>IF(FT!B1071&lt;&gt;"",FT!E1071,"")</f>
        <v/>
      </c>
      <c r="J1071" t="str">
        <f>IF(FT!B1071&lt;&gt;"",FT!C1071,"")</f>
        <v/>
      </c>
    </row>
    <row r="1072" spans="5:10">
      <c r="E1072">
        <f t="shared" si="60"/>
        <v>1070</v>
      </c>
      <c r="F1072" s="53" t="str">
        <f>IF(FT!A1072&lt;&gt;"",FT!A1072*10,"")</f>
        <v/>
      </c>
      <c r="G1072" s="53" t="str">
        <f>IF(FT!B1072&lt;&gt;"",FT!B1072*100,"")</f>
        <v/>
      </c>
      <c r="H1072" s="53" t="str">
        <f t="shared" si="59"/>
        <v/>
      </c>
      <c r="I1072" t="str">
        <f>IF(FT!B1072&lt;&gt;"",FT!E1072,"")</f>
        <v/>
      </c>
      <c r="J1072" t="str">
        <f>IF(FT!B1072&lt;&gt;"",FT!C1072,"")</f>
        <v/>
      </c>
    </row>
    <row r="1073" spans="5:10">
      <c r="E1073">
        <f t="shared" si="60"/>
        <v>1071</v>
      </c>
      <c r="F1073" s="53" t="str">
        <f>IF(FT!A1073&lt;&gt;"",FT!A1073*10,"")</f>
        <v/>
      </c>
      <c r="G1073" s="53" t="str">
        <f>IF(FT!B1073&lt;&gt;"",FT!B1073*100,"")</f>
        <v/>
      </c>
      <c r="H1073" s="53" t="str">
        <f t="shared" si="59"/>
        <v/>
      </c>
      <c r="I1073" t="str">
        <f>IF(FT!B1073&lt;&gt;"",FT!E1073,"")</f>
        <v/>
      </c>
      <c r="J1073" t="str">
        <f>IF(FT!B1073&lt;&gt;"",FT!C1073,"")</f>
        <v/>
      </c>
    </row>
    <row r="1074" spans="5:10">
      <c r="E1074">
        <f t="shared" si="60"/>
        <v>1072</v>
      </c>
      <c r="F1074" s="53" t="str">
        <f>IF(FT!A1074&lt;&gt;"",FT!A1074*10,"")</f>
        <v/>
      </c>
      <c r="G1074" s="53" t="str">
        <f>IF(FT!B1074&lt;&gt;"",FT!B1074*100,"")</f>
        <v/>
      </c>
      <c r="H1074" s="53" t="str">
        <f t="shared" si="59"/>
        <v/>
      </c>
      <c r="I1074" t="str">
        <f>IF(FT!B1074&lt;&gt;"",FT!E1074,"")</f>
        <v/>
      </c>
      <c r="J1074" t="str">
        <f>IF(FT!B1074&lt;&gt;"",FT!C1074,"")</f>
        <v/>
      </c>
    </row>
    <row r="1075" spans="5:10">
      <c r="E1075">
        <f t="shared" si="60"/>
        <v>1073</v>
      </c>
      <c r="F1075" s="53" t="str">
        <f>IF(FT!A1075&lt;&gt;"",FT!A1075*10,"")</f>
        <v/>
      </c>
      <c r="G1075" s="53" t="str">
        <f>IF(FT!B1075&lt;&gt;"",FT!B1075*100,"")</f>
        <v/>
      </c>
      <c r="H1075" s="53" t="str">
        <f t="shared" si="59"/>
        <v/>
      </c>
      <c r="I1075" t="str">
        <f>IF(FT!B1075&lt;&gt;"",FT!E1075,"")</f>
        <v/>
      </c>
      <c r="J1075" t="str">
        <f>IF(FT!B1075&lt;&gt;"",FT!C1075,"")</f>
        <v/>
      </c>
    </row>
    <row r="1076" spans="5:10">
      <c r="E1076">
        <f t="shared" si="60"/>
        <v>1074</v>
      </c>
      <c r="F1076" s="53" t="str">
        <f>IF(FT!A1076&lt;&gt;"",FT!A1076*10,"")</f>
        <v/>
      </c>
      <c r="G1076" s="53" t="str">
        <f>IF(FT!B1076&lt;&gt;"",FT!B1076*100,"")</f>
        <v/>
      </c>
      <c r="H1076" s="53" t="str">
        <f t="shared" si="59"/>
        <v/>
      </c>
      <c r="I1076" t="str">
        <f>IF(FT!B1076&lt;&gt;"",FT!E1076,"")</f>
        <v/>
      </c>
      <c r="J1076" t="str">
        <f>IF(FT!B1076&lt;&gt;"",FT!C1076,"")</f>
        <v/>
      </c>
    </row>
    <row r="1077" spans="5:10">
      <c r="E1077">
        <f t="shared" si="60"/>
        <v>1075</v>
      </c>
      <c r="F1077" s="53" t="str">
        <f>IF(FT!A1077&lt;&gt;"",FT!A1077*10,"")</f>
        <v/>
      </c>
      <c r="G1077" s="53" t="str">
        <f>IF(FT!B1077&lt;&gt;"",FT!B1077*100,"")</f>
        <v/>
      </c>
      <c r="H1077" s="53" t="str">
        <f t="shared" si="59"/>
        <v/>
      </c>
      <c r="I1077" t="str">
        <f>IF(FT!B1077&lt;&gt;"",FT!E1077,"")</f>
        <v/>
      </c>
      <c r="J1077" t="str">
        <f>IF(FT!B1077&lt;&gt;"",FT!C1077,"")</f>
        <v/>
      </c>
    </row>
    <row r="1078" spans="5:10">
      <c r="E1078">
        <f t="shared" si="60"/>
        <v>1076</v>
      </c>
      <c r="F1078" s="53" t="str">
        <f>IF(FT!A1078&lt;&gt;"",FT!A1078*10,"")</f>
        <v/>
      </c>
      <c r="G1078" s="53" t="str">
        <f>IF(FT!B1078&lt;&gt;"",FT!B1078*100,"")</f>
        <v/>
      </c>
      <c r="H1078" s="53" t="str">
        <f t="shared" si="59"/>
        <v/>
      </c>
      <c r="I1078" t="str">
        <f>IF(FT!B1078&lt;&gt;"",FT!E1078,"")</f>
        <v/>
      </c>
      <c r="J1078" t="str">
        <f>IF(FT!B1078&lt;&gt;"",FT!C1078,"")</f>
        <v/>
      </c>
    </row>
    <row r="1079" spans="5:10">
      <c r="E1079">
        <f t="shared" si="60"/>
        <v>1077</v>
      </c>
      <c r="F1079" s="53" t="str">
        <f>IF(FT!A1079&lt;&gt;"",FT!A1079*10,"")</f>
        <v/>
      </c>
      <c r="G1079" s="53" t="str">
        <f>IF(FT!B1079&lt;&gt;"",FT!B1079*100,"")</f>
        <v/>
      </c>
      <c r="H1079" s="53" t="str">
        <f t="shared" si="59"/>
        <v/>
      </c>
      <c r="I1079" t="str">
        <f>IF(FT!B1079&lt;&gt;"",FT!E1079,"")</f>
        <v/>
      </c>
      <c r="J1079" t="str">
        <f>IF(FT!B1079&lt;&gt;"",FT!C1079,"")</f>
        <v/>
      </c>
    </row>
    <row r="1080" spans="5:10">
      <c r="E1080">
        <f t="shared" si="60"/>
        <v>1078</v>
      </c>
      <c r="F1080" s="53" t="str">
        <f>IF(FT!A1080&lt;&gt;"",FT!A1080*10,"")</f>
        <v/>
      </c>
      <c r="G1080" s="53" t="str">
        <f>IF(FT!B1080&lt;&gt;"",FT!B1080*100,"")</f>
        <v/>
      </c>
      <c r="H1080" s="53" t="str">
        <f t="shared" si="59"/>
        <v/>
      </c>
      <c r="I1080" t="str">
        <f>IF(FT!B1080&lt;&gt;"",FT!E1080,"")</f>
        <v/>
      </c>
      <c r="J1080" t="str">
        <f>IF(FT!B1080&lt;&gt;"",FT!C1080,"")</f>
        <v/>
      </c>
    </row>
    <row r="1081" spans="5:10">
      <c r="E1081">
        <f t="shared" si="60"/>
        <v>1079</v>
      </c>
      <c r="F1081" s="53" t="str">
        <f>IF(FT!A1081&lt;&gt;"",FT!A1081*10,"")</f>
        <v/>
      </c>
      <c r="G1081" s="53" t="str">
        <f>IF(FT!B1081&lt;&gt;"",FT!B1081*100,"")</f>
        <v/>
      </c>
      <c r="H1081" s="53" t="str">
        <f t="shared" si="59"/>
        <v/>
      </c>
      <c r="I1081" t="str">
        <f>IF(FT!B1081&lt;&gt;"",FT!E1081,"")</f>
        <v/>
      </c>
      <c r="J1081" t="str">
        <f>IF(FT!B1081&lt;&gt;"",FT!C1081,"")</f>
        <v/>
      </c>
    </row>
    <row r="1082" spans="5:10">
      <c r="E1082">
        <f t="shared" si="60"/>
        <v>1080</v>
      </c>
      <c r="F1082" s="53" t="str">
        <f>IF(FT!A1082&lt;&gt;"",FT!A1082*10,"")</f>
        <v/>
      </c>
      <c r="G1082" s="53" t="str">
        <f>IF(FT!B1082&lt;&gt;"",FT!B1082*100,"")</f>
        <v/>
      </c>
      <c r="H1082" s="53" t="str">
        <f t="shared" si="59"/>
        <v/>
      </c>
      <c r="I1082" t="str">
        <f>IF(FT!B1082&lt;&gt;"",FT!E1082,"")</f>
        <v/>
      </c>
      <c r="J1082" t="str">
        <f>IF(FT!B1082&lt;&gt;"",FT!C1082,"")</f>
        <v/>
      </c>
    </row>
    <row r="1083" spans="5:10">
      <c r="E1083">
        <f t="shared" si="60"/>
        <v>1081</v>
      </c>
      <c r="F1083" s="53" t="str">
        <f>IF(FT!A1083&lt;&gt;"",FT!A1083*10,"")</f>
        <v/>
      </c>
      <c r="G1083" s="53" t="str">
        <f>IF(FT!B1083&lt;&gt;"",FT!B1083*100,"")</f>
        <v/>
      </c>
      <c r="H1083" s="53" t="str">
        <f t="shared" si="59"/>
        <v/>
      </c>
      <c r="I1083" t="str">
        <f>IF(FT!B1083&lt;&gt;"",FT!E1083,"")</f>
        <v/>
      </c>
      <c r="J1083" t="str">
        <f>IF(FT!B1083&lt;&gt;"",FT!C1083,"")</f>
        <v/>
      </c>
    </row>
    <row r="1084" spans="5:10">
      <c r="E1084">
        <f t="shared" si="60"/>
        <v>1082</v>
      </c>
      <c r="F1084" s="53" t="str">
        <f>IF(FT!A1084&lt;&gt;"",FT!A1084*10,"")</f>
        <v/>
      </c>
      <c r="G1084" s="53" t="str">
        <f>IF(FT!B1084&lt;&gt;"",FT!B1084*100,"")</f>
        <v/>
      </c>
      <c r="H1084" s="53" t="str">
        <f t="shared" si="59"/>
        <v/>
      </c>
      <c r="I1084" t="str">
        <f>IF(FT!B1084&lt;&gt;"",FT!E1084,"")</f>
        <v/>
      </c>
      <c r="J1084" t="str">
        <f>IF(FT!B1084&lt;&gt;"",FT!C1084,"")</f>
        <v/>
      </c>
    </row>
    <row r="1085" spans="5:10">
      <c r="E1085">
        <f t="shared" si="60"/>
        <v>1083</v>
      </c>
      <c r="F1085" s="53" t="str">
        <f>IF(FT!A1085&lt;&gt;"",FT!A1085*10,"")</f>
        <v/>
      </c>
      <c r="G1085" s="53" t="str">
        <f>IF(FT!B1085&lt;&gt;"",FT!B1085*100,"")</f>
        <v/>
      </c>
      <c r="H1085" s="53" t="str">
        <f t="shared" si="59"/>
        <v/>
      </c>
      <c r="I1085" t="str">
        <f>IF(FT!B1085&lt;&gt;"",FT!E1085,"")</f>
        <v/>
      </c>
      <c r="J1085" t="str">
        <f>IF(FT!B1085&lt;&gt;"",FT!C1085,"")</f>
        <v/>
      </c>
    </row>
    <row r="1086" spans="5:10">
      <c r="E1086">
        <f t="shared" si="60"/>
        <v>1084</v>
      </c>
      <c r="F1086" s="53" t="str">
        <f>IF(FT!A1086&lt;&gt;"",FT!A1086*10,"")</f>
        <v/>
      </c>
      <c r="G1086" s="53" t="str">
        <f>IF(FT!B1086&lt;&gt;"",FT!B1086*100,"")</f>
        <v/>
      </c>
      <c r="H1086" s="53" t="str">
        <f t="shared" si="59"/>
        <v/>
      </c>
      <c r="I1086" t="str">
        <f>IF(FT!B1086&lt;&gt;"",FT!E1086,"")</f>
        <v/>
      </c>
      <c r="J1086" t="str">
        <f>IF(FT!B1086&lt;&gt;"",FT!C1086,"")</f>
        <v/>
      </c>
    </row>
    <row r="1087" spans="5:10">
      <c r="E1087">
        <f t="shared" si="60"/>
        <v>1085</v>
      </c>
      <c r="F1087" s="53" t="str">
        <f>IF(FT!A1087&lt;&gt;"",FT!A1087*10,"")</f>
        <v/>
      </c>
      <c r="G1087" s="53" t="str">
        <f>IF(FT!B1087&lt;&gt;"",FT!B1087*100,"")</f>
        <v/>
      </c>
      <c r="H1087" s="53" t="str">
        <f t="shared" si="59"/>
        <v/>
      </c>
      <c r="I1087" t="str">
        <f>IF(FT!B1087&lt;&gt;"",FT!E1087,"")</f>
        <v/>
      </c>
      <c r="J1087" t="str">
        <f>IF(FT!B1087&lt;&gt;"",FT!C1087,"")</f>
        <v/>
      </c>
    </row>
    <row r="1088" spans="5:10">
      <c r="E1088">
        <f t="shared" si="60"/>
        <v>1086</v>
      </c>
      <c r="F1088" s="53" t="str">
        <f>IF(FT!A1088&lt;&gt;"",FT!A1088*10,"")</f>
        <v/>
      </c>
      <c r="G1088" s="53" t="str">
        <f>IF(FT!B1088&lt;&gt;"",FT!B1088*100,"")</f>
        <v/>
      </c>
      <c r="H1088" s="53" t="str">
        <f t="shared" si="59"/>
        <v/>
      </c>
      <c r="I1088" t="str">
        <f>IF(FT!B1088&lt;&gt;"",FT!E1088,"")</f>
        <v/>
      </c>
      <c r="J1088" t="str">
        <f>IF(FT!B1088&lt;&gt;"",FT!C1088,"")</f>
        <v/>
      </c>
    </row>
    <row r="1089" spans="5:10">
      <c r="E1089">
        <f t="shared" si="60"/>
        <v>1087</v>
      </c>
      <c r="F1089" s="53" t="str">
        <f>IF(FT!A1089&lt;&gt;"",FT!A1089*10,"")</f>
        <v/>
      </c>
      <c r="G1089" s="53" t="str">
        <f>IF(FT!B1089&lt;&gt;"",FT!B1089*100,"")</f>
        <v/>
      </c>
      <c r="H1089" s="53" t="str">
        <f t="shared" si="59"/>
        <v/>
      </c>
      <c r="I1089" t="str">
        <f>IF(FT!B1089&lt;&gt;"",FT!E1089,"")</f>
        <v/>
      </c>
      <c r="J1089" t="str">
        <f>IF(FT!B1089&lt;&gt;"",FT!C1089,"")</f>
        <v/>
      </c>
    </row>
    <row r="1090" spans="5:10">
      <c r="E1090">
        <f t="shared" si="60"/>
        <v>1088</v>
      </c>
      <c r="F1090" s="53" t="str">
        <f>IF(FT!A1090&lt;&gt;"",FT!A1090*10,"")</f>
        <v/>
      </c>
      <c r="G1090" s="53" t="str">
        <f>IF(FT!B1090&lt;&gt;"",FT!B1090*100,"")</f>
        <v/>
      </c>
      <c r="H1090" s="53" t="str">
        <f t="shared" si="59"/>
        <v/>
      </c>
      <c r="I1090" t="str">
        <f>IF(FT!B1090&lt;&gt;"",FT!E1090,"")</f>
        <v/>
      </c>
      <c r="J1090" t="str">
        <f>IF(FT!B1090&lt;&gt;"",FT!C1090,"")</f>
        <v/>
      </c>
    </row>
    <row r="1091" spans="5:10">
      <c r="E1091">
        <f t="shared" si="60"/>
        <v>1089</v>
      </c>
      <c r="F1091" s="53" t="str">
        <f>IF(FT!A1091&lt;&gt;"",FT!A1091*10,"")</f>
        <v/>
      </c>
      <c r="G1091" s="53" t="str">
        <f>IF(FT!B1091&lt;&gt;"",FT!B1091*100,"")</f>
        <v/>
      </c>
      <c r="H1091" s="53" t="str">
        <f t="shared" ref="H1091:H1154" si="61">(IF(F1091&lt;&gt;"",1,""))</f>
        <v/>
      </c>
      <c r="I1091" t="str">
        <f>IF(FT!B1091&lt;&gt;"",FT!E1091,"")</f>
        <v/>
      </c>
      <c r="J1091" t="str">
        <f>IF(FT!B1091&lt;&gt;"",FT!C1091,"")</f>
        <v/>
      </c>
    </row>
    <row r="1092" spans="5:10">
      <c r="E1092">
        <f t="shared" ref="E1092:E1155" si="62">E1091+1</f>
        <v>1090</v>
      </c>
      <c r="F1092" s="53" t="str">
        <f>IF(FT!A1092&lt;&gt;"",FT!A1092*10,"")</f>
        <v/>
      </c>
      <c r="G1092" s="53" t="str">
        <f>IF(FT!B1092&lt;&gt;"",FT!B1092*100,"")</f>
        <v/>
      </c>
      <c r="H1092" s="53" t="str">
        <f t="shared" si="61"/>
        <v/>
      </c>
      <c r="I1092" t="str">
        <f>IF(FT!B1092&lt;&gt;"",FT!E1092,"")</f>
        <v/>
      </c>
      <c r="J1092" t="str">
        <f>IF(FT!B1092&lt;&gt;"",FT!C1092,"")</f>
        <v/>
      </c>
    </row>
    <row r="1093" spans="5:10">
      <c r="E1093">
        <f t="shared" si="62"/>
        <v>1091</v>
      </c>
      <c r="F1093" s="53" t="str">
        <f>IF(FT!A1093&lt;&gt;"",FT!A1093*10,"")</f>
        <v/>
      </c>
      <c r="G1093" s="53" t="str">
        <f>IF(FT!B1093&lt;&gt;"",FT!B1093*100,"")</f>
        <v/>
      </c>
      <c r="H1093" s="53" t="str">
        <f t="shared" si="61"/>
        <v/>
      </c>
      <c r="I1093" t="str">
        <f>IF(FT!B1093&lt;&gt;"",FT!E1093,"")</f>
        <v/>
      </c>
      <c r="J1093" t="str">
        <f>IF(FT!B1093&lt;&gt;"",FT!C1093,"")</f>
        <v/>
      </c>
    </row>
    <row r="1094" spans="5:10">
      <c r="E1094">
        <f t="shared" si="62"/>
        <v>1092</v>
      </c>
      <c r="F1094" s="53" t="str">
        <f>IF(FT!A1094&lt;&gt;"",FT!A1094*10,"")</f>
        <v/>
      </c>
      <c r="G1094" s="53" t="str">
        <f>IF(FT!B1094&lt;&gt;"",FT!B1094*100,"")</f>
        <v/>
      </c>
      <c r="H1094" s="53" t="str">
        <f t="shared" si="61"/>
        <v/>
      </c>
      <c r="I1094" t="str">
        <f>IF(FT!B1094&lt;&gt;"",FT!E1094,"")</f>
        <v/>
      </c>
      <c r="J1094" t="str">
        <f>IF(FT!B1094&lt;&gt;"",FT!C1094,"")</f>
        <v/>
      </c>
    </row>
    <row r="1095" spans="5:10">
      <c r="E1095">
        <f t="shared" si="62"/>
        <v>1093</v>
      </c>
      <c r="F1095" s="53" t="str">
        <f>IF(FT!A1095&lt;&gt;"",FT!A1095*10,"")</f>
        <v/>
      </c>
      <c r="G1095" s="53" t="str">
        <f>IF(FT!B1095&lt;&gt;"",FT!B1095*100,"")</f>
        <v/>
      </c>
      <c r="H1095" s="53" t="str">
        <f t="shared" si="61"/>
        <v/>
      </c>
      <c r="I1095" t="str">
        <f>IF(FT!B1095&lt;&gt;"",FT!E1095,"")</f>
        <v/>
      </c>
      <c r="J1095" t="str">
        <f>IF(FT!B1095&lt;&gt;"",FT!C1095,"")</f>
        <v/>
      </c>
    </row>
    <row r="1096" spans="5:10">
      <c r="E1096">
        <f t="shared" si="62"/>
        <v>1094</v>
      </c>
      <c r="F1096" s="53" t="str">
        <f>IF(FT!A1096&lt;&gt;"",FT!A1096*10,"")</f>
        <v/>
      </c>
      <c r="G1096" s="53" t="str">
        <f>IF(FT!B1096&lt;&gt;"",FT!B1096*100,"")</f>
        <v/>
      </c>
      <c r="H1096" s="53" t="str">
        <f t="shared" si="61"/>
        <v/>
      </c>
      <c r="I1096" t="str">
        <f>IF(FT!B1096&lt;&gt;"",FT!E1096,"")</f>
        <v/>
      </c>
      <c r="J1096" t="str">
        <f>IF(FT!B1096&lt;&gt;"",FT!C1096,"")</f>
        <v/>
      </c>
    </row>
    <row r="1097" spans="5:10">
      <c r="E1097">
        <f t="shared" si="62"/>
        <v>1095</v>
      </c>
      <c r="F1097" s="53" t="str">
        <f>IF(FT!A1097&lt;&gt;"",FT!A1097*10,"")</f>
        <v/>
      </c>
      <c r="G1097" s="53" t="str">
        <f>IF(FT!B1097&lt;&gt;"",FT!B1097*100,"")</f>
        <v/>
      </c>
      <c r="H1097" s="53" t="str">
        <f t="shared" si="61"/>
        <v/>
      </c>
      <c r="I1097" t="str">
        <f>IF(FT!B1097&lt;&gt;"",FT!E1097,"")</f>
        <v/>
      </c>
      <c r="J1097" t="str">
        <f>IF(FT!B1097&lt;&gt;"",FT!C1097,"")</f>
        <v/>
      </c>
    </row>
    <row r="1098" spans="5:10">
      <c r="E1098">
        <f t="shared" si="62"/>
        <v>1096</v>
      </c>
      <c r="F1098" s="53" t="str">
        <f>IF(FT!A1098&lt;&gt;"",FT!A1098*10,"")</f>
        <v/>
      </c>
      <c r="G1098" s="53" t="str">
        <f>IF(FT!B1098&lt;&gt;"",FT!B1098*100,"")</f>
        <v/>
      </c>
      <c r="H1098" s="53" t="str">
        <f t="shared" si="61"/>
        <v/>
      </c>
      <c r="I1098" t="str">
        <f>IF(FT!B1098&lt;&gt;"",FT!E1098,"")</f>
        <v/>
      </c>
      <c r="J1098" t="str">
        <f>IF(FT!B1098&lt;&gt;"",FT!C1098,"")</f>
        <v/>
      </c>
    </row>
    <row r="1099" spans="5:10">
      <c r="E1099">
        <f t="shared" si="62"/>
        <v>1097</v>
      </c>
      <c r="F1099" s="53" t="str">
        <f>IF(FT!A1099&lt;&gt;"",FT!A1099*10,"")</f>
        <v/>
      </c>
      <c r="G1099" s="53" t="str">
        <f>IF(FT!B1099&lt;&gt;"",FT!B1099*100,"")</f>
        <v/>
      </c>
      <c r="H1099" s="53" t="str">
        <f t="shared" si="61"/>
        <v/>
      </c>
      <c r="I1099" t="str">
        <f>IF(FT!B1099&lt;&gt;"",FT!E1099,"")</f>
        <v/>
      </c>
      <c r="J1099" t="str">
        <f>IF(FT!B1099&lt;&gt;"",FT!C1099,"")</f>
        <v/>
      </c>
    </row>
    <row r="1100" spans="5:10">
      <c r="E1100">
        <f t="shared" si="62"/>
        <v>1098</v>
      </c>
      <c r="F1100" s="53" t="str">
        <f>IF(FT!A1100&lt;&gt;"",FT!A1100*10,"")</f>
        <v/>
      </c>
      <c r="G1100" s="53" t="str">
        <f>IF(FT!B1100&lt;&gt;"",FT!B1100*100,"")</f>
        <v/>
      </c>
      <c r="H1100" s="53" t="str">
        <f t="shared" si="61"/>
        <v/>
      </c>
      <c r="I1100" t="str">
        <f>IF(FT!B1100&lt;&gt;"",FT!E1100,"")</f>
        <v/>
      </c>
      <c r="J1100" t="str">
        <f>IF(FT!B1100&lt;&gt;"",FT!C1100,"")</f>
        <v/>
      </c>
    </row>
    <row r="1101" spans="5:10">
      <c r="E1101">
        <f t="shared" si="62"/>
        <v>1099</v>
      </c>
      <c r="F1101" s="53" t="str">
        <f>IF(FT!A1101&lt;&gt;"",FT!A1101*10,"")</f>
        <v/>
      </c>
      <c r="G1101" s="53" t="str">
        <f>IF(FT!B1101&lt;&gt;"",FT!B1101*100,"")</f>
        <v/>
      </c>
      <c r="H1101" s="53" t="str">
        <f t="shared" si="61"/>
        <v/>
      </c>
      <c r="I1101" t="str">
        <f>IF(FT!B1101&lt;&gt;"",FT!E1101,"")</f>
        <v/>
      </c>
      <c r="J1101" t="str">
        <f>IF(FT!B1101&lt;&gt;"",FT!C1101,"")</f>
        <v/>
      </c>
    </row>
    <row r="1102" spans="5:10">
      <c r="E1102">
        <f t="shared" si="62"/>
        <v>1100</v>
      </c>
      <c r="F1102" s="53" t="str">
        <f>IF(FT!A1102&lt;&gt;"",FT!A1102*10,"")</f>
        <v/>
      </c>
      <c r="G1102" s="53" t="str">
        <f>IF(FT!B1102&lt;&gt;"",FT!B1102*100,"")</f>
        <v/>
      </c>
      <c r="H1102" s="53" t="str">
        <f t="shared" si="61"/>
        <v/>
      </c>
      <c r="I1102" t="str">
        <f>IF(FT!B1102&lt;&gt;"",FT!E1102,"")</f>
        <v/>
      </c>
      <c r="J1102" t="str">
        <f>IF(FT!B1102&lt;&gt;"",FT!C1102,"")</f>
        <v/>
      </c>
    </row>
    <row r="1103" spans="5:10">
      <c r="E1103">
        <f t="shared" si="62"/>
        <v>1101</v>
      </c>
      <c r="F1103" s="53" t="str">
        <f>IF(FT!A1103&lt;&gt;"",FT!A1103*10,"")</f>
        <v/>
      </c>
      <c r="G1103" s="53" t="str">
        <f>IF(FT!B1103&lt;&gt;"",FT!B1103*100,"")</f>
        <v/>
      </c>
      <c r="H1103" s="53" t="str">
        <f t="shared" si="61"/>
        <v/>
      </c>
      <c r="I1103" t="str">
        <f>IF(FT!B1103&lt;&gt;"",FT!E1103,"")</f>
        <v/>
      </c>
      <c r="J1103" t="str">
        <f>IF(FT!B1103&lt;&gt;"",FT!C1103,"")</f>
        <v/>
      </c>
    </row>
    <row r="1104" spans="5:10">
      <c r="E1104">
        <f t="shared" si="62"/>
        <v>1102</v>
      </c>
      <c r="F1104" s="53" t="str">
        <f>IF(FT!A1104&lt;&gt;"",FT!A1104*10,"")</f>
        <v/>
      </c>
      <c r="G1104" s="53" t="str">
        <f>IF(FT!B1104&lt;&gt;"",FT!B1104*100,"")</f>
        <v/>
      </c>
      <c r="H1104" s="53" t="str">
        <f t="shared" si="61"/>
        <v/>
      </c>
      <c r="I1104" t="str">
        <f>IF(FT!B1104&lt;&gt;"",FT!E1104,"")</f>
        <v/>
      </c>
      <c r="J1104" t="str">
        <f>IF(FT!B1104&lt;&gt;"",FT!C1104,"")</f>
        <v/>
      </c>
    </row>
    <row r="1105" spans="5:10">
      <c r="E1105">
        <f t="shared" si="62"/>
        <v>1103</v>
      </c>
      <c r="F1105" s="53" t="str">
        <f>IF(FT!A1105&lt;&gt;"",FT!A1105*10,"")</f>
        <v/>
      </c>
      <c r="G1105" s="53" t="str">
        <f>IF(FT!B1105&lt;&gt;"",FT!B1105*100,"")</f>
        <v/>
      </c>
      <c r="H1105" s="53" t="str">
        <f t="shared" si="61"/>
        <v/>
      </c>
      <c r="I1105" t="str">
        <f>IF(FT!B1105&lt;&gt;"",FT!E1105,"")</f>
        <v/>
      </c>
      <c r="J1105" t="str">
        <f>IF(FT!B1105&lt;&gt;"",FT!C1105,"")</f>
        <v/>
      </c>
    </row>
    <row r="1106" spans="5:10">
      <c r="E1106">
        <f t="shared" si="62"/>
        <v>1104</v>
      </c>
      <c r="F1106" s="53" t="str">
        <f>IF(FT!A1106&lt;&gt;"",FT!A1106*10,"")</f>
        <v/>
      </c>
      <c r="G1106" s="53" t="str">
        <f>IF(FT!B1106&lt;&gt;"",FT!B1106*100,"")</f>
        <v/>
      </c>
      <c r="H1106" s="53" t="str">
        <f t="shared" si="61"/>
        <v/>
      </c>
      <c r="I1106" t="str">
        <f>IF(FT!B1106&lt;&gt;"",FT!E1106,"")</f>
        <v/>
      </c>
      <c r="J1106" t="str">
        <f>IF(FT!B1106&lt;&gt;"",FT!C1106,"")</f>
        <v/>
      </c>
    </row>
    <row r="1107" spans="5:10">
      <c r="E1107">
        <f t="shared" si="62"/>
        <v>1105</v>
      </c>
      <c r="F1107" s="53" t="str">
        <f>IF(FT!A1107&lt;&gt;"",FT!A1107*10,"")</f>
        <v/>
      </c>
      <c r="G1107" s="53" t="str">
        <f>IF(FT!B1107&lt;&gt;"",FT!B1107*100,"")</f>
        <v/>
      </c>
      <c r="H1107" s="53" t="str">
        <f t="shared" si="61"/>
        <v/>
      </c>
      <c r="I1107" t="str">
        <f>IF(FT!B1107&lt;&gt;"",FT!E1107,"")</f>
        <v/>
      </c>
      <c r="J1107" t="str">
        <f>IF(FT!B1107&lt;&gt;"",FT!C1107,"")</f>
        <v/>
      </c>
    </row>
    <row r="1108" spans="5:10">
      <c r="E1108">
        <f t="shared" si="62"/>
        <v>1106</v>
      </c>
      <c r="F1108" s="53" t="str">
        <f>IF(FT!A1108&lt;&gt;"",FT!A1108*10,"")</f>
        <v/>
      </c>
      <c r="G1108" s="53" t="str">
        <f>IF(FT!B1108&lt;&gt;"",FT!B1108*100,"")</f>
        <v/>
      </c>
      <c r="H1108" s="53" t="str">
        <f t="shared" si="61"/>
        <v/>
      </c>
      <c r="I1108" t="str">
        <f>IF(FT!B1108&lt;&gt;"",FT!E1108,"")</f>
        <v/>
      </c>
      <c r="J1108" t="str">
        <f>IF(FT!B1108&lt;&gt;"",FT!C1108,"")</f>
        <v/>
      </c>
    </row>
    <row r="1109" spans="5:10">
      <c r="E1109">
        <f t="shared" si="62"/>
        <v>1107</v>
      </c>
      <c r="F1109" s="53" t="str">
        <f>IF(FT!A1109&lt;&gt;"",FT!A1109*10,"")</f>
        <v/>
      </c>
      <c r="G1109" s="53" t="str">
        <f>IF(FT!B1109&lt;&gt;"",FT!B1109*100,"")</f>
        <v/>
      </c>
      <c r="H1109" s="53" t="str">
        <f t="shared" si="61"/>
        <v/>
      </c>
      <c r="I1109" t="str">
        <f>IF(FT!B1109&lt;&gt;"",FT!E1109,"")</f>
        <v/>
      </c>
      <c r="J1109" t="str">
        <f>IF(FT!B1109&lt;&gt;"",FT!C1109,"")</f>
        <v/>
      </c>
    </row>
    <row r="1110" spans="5:10">
      <c r="E1110">
        <f t="shared" si="62"/>
        <v>1108</v>
      </c>
      <c r="F1110" s="53" t="str">
        <f>IF(FT!A1110&lt;&gt;"",FT!A1110*10,"")</f>
        <v/>
      </c>
      <c r="G1110" s="53" t="str">
        <f>IF(FT!B1110&lt;&gt;"",FT!B1110*100,"")</f>
        <v/>
      </c>
      <c r="H1110" s="53" t="str">
        <f t="shared" si="61"/>
        <v/>
      </c>
      <c r="I1110" t="str">
        <f>IF(FT!B1110&lt;&gt;"",FT!E1110,"")</f>
        <v/>
      </c>
      <c r="J1110" t="str">
        <f>IF(FT!B1110&lt;&gt;"",FT!C1110,"")</f>
        <v/>
      </c>
    </row>
    <row r="1111" spans="5:10">
      <c r="E1111">
        <f t="shared" si="62"/>
        <v>1109</v>
      </c>
      <c r="F1111" s="53" t="str">
        <f>IF(FT!A1111&lt;&gt;"",FT!A1111*10,"")</f>
        <v/>
      </c>
      <c r="G1111" s="53" t="str">
        <f>IF(FT!B1111&lt;&gt;"",FT!B1111*100,"")</f>
        <v/>
      </c>
      <c r="H1111" s="53" t="str">
        <f t="shared" si="61"/>
        <v/>
      </c>
      <c r="I1111" t="str">
        <f>IF(FT!B1111&lt;&gt;"",FT!E1111,"")</f>
        <v/>
      </c>
      <c r="J1111" t="str">
        <f>IF(FT!B1111&lt;&gt;"",FT!C1111,"")</f>
        <v/>
      </c>
    </row>
    <row r="1112" spans="5:10">
      <c r="E1112">
        <f t="shared" si="62"/>
        <v>1110</v>
      </c>
      <c r="F1112" s="53" t="str">
        <f>IF(FT!A1112&lt;&gt;"",FT!A1112*10,"")</f>
        <v/>
      </c>
      <c r="G1112" s="53" t="str">
        <f>IF(FT!B1112&lt;&gt;"",FT!B1112*100,"")</f>
        <v/>
      </c>
      <c r="H1112" s="53" t="str">
        <f t="shared" si="61"/>
        <v/>
      </c>
      <c r="I1112" t="str">
        <f>IF(FT!B1112&lt;&gt;"",FT!E1112,"")</f>
        <v/>
      </c>
      <c r="J1112" t="str">
        <f>IF(FT!B1112&lt;&gt;"",FT!C1112,"")</f>
        <v/>
      </c>
    </row>
    <row r="1113" spans="5:10">
      <c r="E1113">
        <f t="shared" si="62"/>
        <v>1111</v>
      </c>
      <c r="F1113" s="53" t="str">
        <f>IF(FT!A1113&lt;&gt;"",FT!A1113*10,"")</f>
        <v/>
      </c>
      <c r="G1113" s="53" t="str">
        <f>IF(FT!B1113&lt;&gt;"",FT!B1113*100,"")</f>
        <v/>
      </c>
      <c r="H1113" s="53" t="str">
        <f t="shared" si="61"/>
        <v/>
      </c>
      <c r="I1113" t="str">
        <f>IF(FT!B1113&lt;&gt;"",FT!E1113,"")</f>
        <v/>
      </c>
      <c r="J1113" t="str">
        <f>IF(FT!B1113&lt;&gt;"",FT!C1113,"")</f>
        <v/>
      </c>
    </row>
    <row r="1114" spans="5:10">
      <c r="E1114">
        <f t="shared" si="62"/>
        <v>1112</v>
      </c>
      <c r="F1114" s="53" t="str">
        <f>IF(FT!A1114&lt;&gt;"",FT!A1114*10,"")</f>
        <v/>
      </c>
      <c r="G1114" s="53" t="str">
        <f>IF(FT!B1114&lt;&gt;"",FT!B1114*100,"")</f>
        <v/>
      </c>
      <c r="H1114" s="53" t="str">
        <f t="shared" si="61"/>
        <v/>
      </c>
      <c r="I1114" t="str">
        <f>IF(FT!B1114&lt;&gt;"",FT!E1114,"")</f>
        <v/>
      </c>
      <c r="J1114" t="str">
        <f>IF(FT!B1114&lt;&gt;"",FT!C1114,"")</f>
        <v/>
      </c>
    </row>
    <row r="1115" spans="5:10">
      <c r="E1115">
        <f t="shared" si="62"/>
        <v>1113</v>
      </c>
      <c r="F1115" s="53" t="str">
        <f>IF(FT!A1115&lt;&gt;"",FT!A1115*10,"")</f>
        <v/>
      </c>
      <c r="G1115" s="53" t="str">
        <f>IF(FT!B1115&lt;&gt;"",FT!B1115*100,"")</f>
        <v/>
      </c>
      <c r="H1115" s="53" t="str">
        <f t="shared" si="61"/>
        <v/>
      </c>
      <c r="I1115" t="str">
        <f>IF(FT!B1115&lt;&gt;"",FT!E1115,"")</f>
        <v/>
      </c>
      <c r="J1115" t="str">
        <f>IF(FT!B1115&lt;&gt;"",FT!C1115,"")</f>
        <v/>
      </c>
    </row>
    <row r="1116" spans="5:10">
      <c r="E1116">
        <f t="shared" si="62"/>
        <v>1114</v>
      </c>
      <c r="F1116" s="53" t="str">
        <f>IF(FT!A1116&lt;&gt;"",FT!A1116*10,"")</f>
        <v/>
      </c>
      <c r="G1116" s="53" t="str">
        <f>IF(FT!B1116&lt;&gt;"",FT!B1116*100,"")</f>
        <v/>
      </c>
      <c r="H1116" s="53" t="str">
        <f t="shared" si="61"/>
        <v/>
      </c>
      <c r="I1116" t="str">
        <f>IF(FT!B1116&lt;&gt;"",FT!E1116,"")</f>
        <v/>
      </c>
      <c r="J1116" t="str">
        <f>IF(FT!B1116&lt;&gt;"",FT!C1116,"")</f>
        <v/>
      </c>
    </row>
    <row r="1117" spans="5:10">
      <c r="E1117">
        <f t="shared" si="62"/>
        <v>1115</v>
      </c>
      <c r="F1117" s="53" t="str">
        <f>IF(FT!A1117&lt;&gt;"",FT!A1117*10,"")</f>
        <v/>
      </c>
      <c r="G1117" s="53" t="str">
        <f>IF(FT!B1117&lt;&gt;"",FT!B1117*100,"")</f>
        <v/>
      </c>
      <c r="H1117" s="53" t="str">
        <f t="shared" si="61"/>
        <v/>
      </c>
      <c r="I1117" t="str">
        <f>IF(FT!B1117&lt;&gt;"",FT!E1117,"")</f>
        <v/>
      </c>
      <c r="J1117" t="str">
        <f>IF(FT!B1117&lt;&gt;"",FT!C1117,"")</f>
        <v/>
      </c>
    </row>
    <row r="1118" spans="5:10">
      <c r="E1118">
        <f t="shared" si="62"/>
        <v>1116</v>
      </c>
      <c r="F1118" s="53" t="str">
        <f>IF(FT!A1118&lt;&gt;"",FT!A1118*10,"")</f>
        <v/>
      </c>
      <c r="G1118" s="53" t="str">
        <f>IF(FT!B1118&lt;&gt;"",FT!B1118*100,"")</f>
        <v/>
      </c>
      <c r="H1118" s="53" t="str">
        <f t="shared" si="61"/>
        <v/>
      </c>
      <c r="I1118" t="str">
        <f>IF(FT!B1118&lt;&gt;"",FT!E1118,"")</f>
        <v/>
      </c>
      <c r="J1118" t="str">
        <f>IF(FT!B1118&lt;&gt;"",FT!C1118,"")</f>
        <v/>
      </c>
    </row>
    <row r="1119" spans="5:10">
      <c r="E1119">
        <f t="shared" si="62"/>
        <v>1117</v>
      </c>
      <c r="F1119" s="53" t="str">
        <f>IF(FT!A1119&lt;&gt;"",FT!A1119*10,"")</f>
        <v/>
      </c>
      <c r="G1119" s="53" t="str">
        <f>IF(FT!B1119&lt;&gt;"",FT!B1119*100,"")</f>
        <v/>
      </c>
      <c r="H1119" s="53" t="str">
        <f t="shared" si="61"/>
        <v/>
      </c>
      <c r="I1119" t="str">
        <f>IF(FT!B1119&lt;&gt;"",FT!E1119,"")</f>
        <v/>
      </c>
      <c r="J1119" t="str">
        <f>IF(FT!B1119&lt;&gt;"",FT!C1119,"")</f>
        <v/>
      </c>
    </row>
    <row r="1120" spans="5:10">
      <c r="E1120">
        <f t="shared" si="62"/>
        <v>1118</v>
      </c>
      <c r="F1120" s="53" t="str">
        <f>IF(FT!A1120&lt;&gt;"",FT!A1120*10,"")</f>
        <v/>
      </c>
      <c r="G1120" s="53" t="str">
        <f>IF(FT!B1120&lt;&gt;"",FT!B1120*100,"")</f>
        <v/>
      </c>
      <c r="H1120" s="53" t="str">
        <f t="shared" si="61"/>
        <v/>
      </c>
      <c r="I1120" t="str">
        <f>IF(FT!B1120&lt;&gt;"",FT!E1120,"")</f>
        <v/>
      </c>
      <c r="J1120" t="str">
        <f>IF(FT!B1120&lt;&gt;"",FT!C1120,"")</f>
        <v/>
      </c>
    </row>
    <row r="1121" spans="5:10">
      <c r="E1121">
        <f t="shared" si="62"/>
        <v>1119</v>
      </c>
      <c r="F1121" s="53" t="str">
        <f>IF(FT!A1121&lt;&gt;"",FT!A1121*10,"")</f>
        <v/>
      </c>
      <c r="G1121" s="53" t="str">
        <f>IF(FT!B1121&lt;&gt;"",FT!B1121*100,"")</f>
        <v/>
      </c>
      <c r="H1121" s="53" t="str">
        <f t="shared" si="61"/>
        <v/>
      </c>
      <c r="I1121" t="str">
        <f>IF(FT!B1121&lt;&gt;"",FT!E1121,"")</f>
        <v/>
      </c>
      <c r="J1121" t="str">
        <f>IF(FT!B1121&lt;&gt;"",FT!C1121,"")</f>
        <v/>
      </c>
    </row>
    <row r="1122" spans="5:10">
      <c r="E1122">
        <f t="shared" si="62"/>
        <v>1120</v>
      </c>
      <c r="F1122" s="53" t="str">
        <f>IF(FT!A1122&lt;&gt;"",FT!A1122*10,"")</f>
        <v/>
      </c>
      <c r="G1122" s="53" t="str">
        <f>IF(FT!B1122&lt;&gt;"",FT!B1122*100,"")</f>
        <v/>
      </c>
      <c r="H1122" s="53" t="str">
        <f t="shared" si="61"/>
        <v/>
      </c>
      <c r="I1122" t="str">
        <f>IF(FT!B1122&lt;&gt;"",FT!E1122,"")</f>
        <v/>
      </c>
      <c r="J1122" t="str">
        <f>IF(FT!B1122&lt;&gt;"",FT!C1122,"")</f>
        <v/>
      </c>
    </row>
    <row r="1123" spans="5:10">
      <c r="E1123">
        <f t="shared" si="62"/>
        <v>1121</v>
      </c>
      <c r="F1123" s="53" t="str">
        <f>IF(FT!A1123&lt;&gt;"",FT!A1123*10,"")</f>
        <v/>
      </c>
      <c r="G1123" s="53" t="str">
        <f>IF(FT!B1123&lt;&gt;"",FT!B1123*100,"")</f>
        <v/>
      </c>
      <c r="H1123" s="53" t="str">
        <f t="shared" si="61"/>
        <v/>
      </c>
      <c r="I1123" t="str">
        <f>IF(FT!B1123&lt;&gt;"",FT!E1123,"")</f>
        <v/>
      </c>
      <c r="J1123" t="str">
        <f>IF(FT!B1123&lt;&gt;"",FT!C1123,"")</f>
        <v/>
      </c>
    </row>
    <row r="1124" spans="5:10">
      <c r="E1124">
        <f t="shared" si="62"/>
        <v>1122</v>
      </c>
      <c r="F1124" s="53" t="str">
        <f>IF(FT!A1124&lt;&gt;"",FT!A1124*10,"")</f>
        <v/>
      </c>
      <c r="G1124" s="53" t="str">
        <f>IF(FT!B1124&lt;&gt;"",FT!B1124*100,"")</f>
        <v/>
      </c>
      <c r="H1124" s="53" t="str">
        <f t="shared" si="61"/>
        <v/>
      </c>
      <c r="I1124" t="str">
        <f>IF(FT!B1124&lt;&gt;"",FT!E1124,"")</f>
        <v/>
      </c>
      <c r="J1124" t="str">
        <f>IF(FT!B1124&lt;&gt;"",FT!C1124,"")</f>
        <v/>
      </c>
    </row>
    <row r="1125" spans="5:10">
      <c r="E1125">
        <f t="shared" si="62"/>
        <v>1123</v>
      </c>
      <c r="F1125" s="53" t="str">
        <f>IF(FT!A1125&lt;&gt;"",FT!A1125*10,"")</f>
        <v/>
      </c>
      <c r="G1125" s="53" t="str">
        <f>IF(FT!B1125&lt;&gt;"",FT!B1125*100,"")</f>
        <v/>
      </c>
      <c r="H1125" s="53" t="str">
        <f t="shared" si="61"/>
        <v/>
      </c>
      <c r="I1125" t="str">
        <f>IF(FT!B1125&lt;&gt;"",FT!E1125,"")</f>
        <v/>
      </c>
      <c r="J1125" t="str">
        <f>IF(FT!B1125&lt;&gt;"",FT!C1125,"")</f>
        <v/>
      </c>
    </row>
    <row r="1126" spans="5:10">
      <c r="E1126">
        <f t="shared" si="62"/>
        <v>1124</v>
      </c>
      <c r="F1126" s="53" t="str">
        <f>IF(FT!A1126&lt;&gt;"",FT!A1126*10,"")</f>
        <v/>
      </c>
      <c r="G1126" s="53" t="str">
        <f>IF(FT!B1126&lt;&gt;"",FT!B1126*100,"")</f>
        <v/>
      </c>
      <c r="H1126" s="53" t="str">
        <f t="shared" si="61"/>
        <v/>
      </c>
      <c r="I1126" t="str">
        <f>IF(FT!B1126&lt;&gt;"",FT!E1126,"")</f>
        <v/>
      </c>
      <c r="J1126" t="str">
        <f>IF(FT!B1126&lt;&gt;"",FT!C1126,"")</f>
        <v/>
      </c>
    </row>
    <row r="1127" spans="5:10">
      <c r="E1127">
        <f t="shared" si="62"/>
        <v>1125</v>
      </c>
      <c r="F1127" s="53" t="str">
        <f>IF(FT!A1127&lt;&gt;"",FT!A1127*10,"")</f>
        <v/>
      </c>
      <c r="G1127" s="53" t="str">
        <f>IF(FT!B1127&lt;&gt;"",FT!B1127*100,"")</f>
        <v/>
      </c>
      <c r="H1127" s="53" t="str">
        <f t="shared" si="61"/>
        <v/>
      </c>
      <c r="I1127" t="str">
        <f>IF(FT!B1127&lt;&gt;"",FT!E1127,"")</f>
        <v/>
      </c>
      <c r="J1127" t="str">
        <f>IF(FT!B1127&lt;&gt;"",FT!C1127,"")</f>
        <v/>
      </c>
    </row>
    <row r="1128" spans="5:10">
      <c r="E1128">
        <f t="shared" si="62"/>
        <v>1126</v>
      </c>
      <c r="F1128" s="53" t="str">
        <f>IF(FT!A1128&lt;&gt;"",FT!A1128*10,"")</f>
        <v/>
      </c>
      <c r="G1128" s="53" t="str">
        <f>IF(FT!B1128&lt;&gt;"",FT!B1128*100,"")</f>
        <v/>
      </c>
      <c r="H1128" s="53" t="str">
        <f t="shared" si="61"/>
        <v/>
      </c>
      <c r="I1128" t="str">
        <f>IF(FT!B1128&lt;&gt;"",FT!E1128,"")</f>
        <v/>
      </c>
      <c r="J1128" t="str">
        <f>IF(FT!B1128&lt;&gt;"",FT!C1128,"")</f>
        <v/>
      </c>
    </row>
    <row r="1129" spans="5:10">
      <c r="E1129">
        <f t="shared" si="62"/>
        <v>1127</v>
      </c>
      <c r="F1129" s="53" t="str">
        <f>IF(FT!A1129&lt;&gt;"",FT!A1129*10,"")</f>
        <v/>
      </c>
      <c r="G1129" s="53" t="str">
        <f>IF(FT!B1129&lt;&gt;"",FT!B1129*100,"")</f>
        <v/>
      </c>
      <c r="H1129" s="53" t="str">
        <f t="shared" si="61"/>
        <v/>
      </c>
      <c r="I1129" t="str">
        <f>IF(FT!B1129&lt;&gt;"",FT!E1129,"")</f>
        <v/>
      </c>
      <c r="J1129" t="str">
        <f>IF(FT!B1129&lt;&gt;"",FT!C1129,"")</f>
        <v/>
      </c>
    </row>
    <row r="1130" spans="5:10">
      <c r="E1130">
        <f t="shared" si="62"/>
        <v>1128</v>
      </c>
      <c r="F1130" s="53" t="str">
        <f>IF(FT!A1130&lt;&gt;"",FT!A1130*10,"")</f>
        <v/>
      </c>
      <c r="G1130" s="53" t="str">
        <f>IF(FT!B1130&lt;&gt;"",FT!B1130*100,"")</f>
        <v/>
      </c>
      <c r="H1130" s="53" t="str">
        <f t="shared" si="61"/>
        <v/>
      </c>
      <c r="I1130" t="str">
        <f>IF(FT!B1130&lt;&gt;"",FT!E1130,"")</f>
        <v/>
      </c>
      <c r="J1130" t="str">
        <f>IF(FT!B1130&lt;&gt;"",FT!C1130,"")</f>
        <v/>
      </c>
    </row>
    <row r="1131" spans="5:10">
      <c r="E1131">
        <f t="shared" si="62"/>
        <v>1129</v>
      </c>
      <c r="F1131" s="53" t="str">
        <f>IF(FT!A1131&lt;&gt;"",FT!A1131*10,"")</f>
        <v/>
      </c>
      <c r="G1131" s="53" t="str">
        <f>IF(FT!B1131&lt;&gt;"",FT!B1131*100,"")</f>
        <v/>
      </c>
      <c r="H1131" s="53" t="str">
        <f t="shared" si="61"/>
        <v/>
      </c>
      <c r="I1131" t="str">
        <f>IF(FT!B1131&lt;&gt;"",FT!E1131,"")</f>
        <v/>
      </c>
      <c r="J1131" t="str">
        <f>IF(FT!B1131&lt;&gt;"",FT!C1131,"")</f>
        <v/>
      </c>
    </row>
    <row r="1132" spans="5:10">
      <c r="E1132">
        <f t="shared" si="62"/>
        <v>1130</v>
      </c>
      <c r="F1132" s="53" t="str">
        <f>IF(FT!A1132&lt;&gt;"",FT!A1132*10,"")</f>
        <v/>
      </c>
      <c r="G1132" s="53" t="str">
        <f>IF(FT!B1132&lt;&gt;"",FT!B1132*100,"")</f>
        <v/>
      </c>
      <c r="H1132" s="53" t="str">
        <f t="shared" si="61"/>
        <v/>
      </c>
      <c r="I1132" t="str">
        <f>IF(FT!B1132&lt;&gt;"",FT!E1132,"")</f>
        <v/>
      </c>
      <c r="J1132" t="str">
        <f>IF(FT!B1132&lt;&gt;"",FT!C1132,"")</f>
        <v/>
      </c>
    </row>
    <row r="1133" spans="5:10">
      <c r="E1133">
        <f t="shared" si="62"/>
        <v>1131</v>
      </c>
      <c r="F1133" s="53" t="str">
        <f>IF(FT!A1133&lt;&gt;"",FT!A1133*10,"")</f>
        <v/>
      </c>
      <c r="G1133" s="53" t="str">
        <f>IF(FT!B1133&lt;&gt;"",FT!B1133*100,"")</f>
        <v/>
      </c>
      <c r="H1133" s="53" t="str">
        <f t="shared" si="61"/>
        <v/>
      </c>
      <c r="I1133" t="str">
        <f>IF(FT!B1133&lt;&gt;"",FT!E1133,"")</f>
        <v/>
      </c>
      <c r="J1133" t="str">
        <f>IF(FT!B1133&lt;&gt;"",FT!C1133,"")</f>
        <v/>
      </c>
    </row>
    <row r="1134" spans="5:10">
      <c r="E1134">
        <f t="shared" si="62"/>
        <v>1132</v>
      </c>
      <c r="F1134" s="53" t="str">
        <f>IF(FT!A1134&lt;&gt;"",FT!A1134*10,"")</f>
        <v/>
      </c>
      <c r="G1134" s="53" t="str">
        <f>IF(FT!B1134&lt;&gt;"",FT!B1134*100,"")</f>
        <v/>
      </c>
      <c r="H1134" s="53" t="str">
        <f t="shared" si="61"/>
        <v/>
      </c>
      <c r="I1134" t="str">
        <f>IF(FT!B1134&lt;&gt;"",FT!E1134,"")</f>
        <v/>
      </c>
      <c r="J1134" t="str">
        <f>IF(FT!B1134&lt;&gt;"",FT!C1134,"")</f>
        <v/>
      </c>
    </row>
    <row r="1135" spans="5:10">
      <c r="E1135">
        <f t="shared" si="62"/>
        <v>1133</v>
      </c>
      <c r="F1135" s="53" t="str">
        <f>IF(FT!A1135&lt;&gt;"",FT!A1135*10,"")</f>
        <v/>
      </c>
      <c r="G1135" s="53" t="str">
        <f>IF(FT!B1135&lt;&gt;"",FT!B1135*100,"")</f>
        <v/>
      </c>
      <c r="H1135" s="53" t="str">
        <f t="shared" si="61"/>
        <v/>
      </c>
      <c r="I1135" t="str">
        <f>IF(FT!B1135&lt;&gt;"",FT!E1135,"")</f>
        <v/>
      </c>
      <c r="J1135" t="str">
        <f>IF(FT!B1135&lt;&gt;"",FT!C1135,"")</f>
        <v/>
      </c>
    </row>
    <row r="1136" spans="5:10">
      <c r="E1136">
        <f t="shared" si="62"/>
        <v>1134</v>
      </c>
      <c r="F1136" s="53" t="str">
        <f>IF(FT!A1136&lt;&gt;"",FT!A1136*10,"")</f>
        <v/>
      </c>
      <c r="G1136" s="53" t="str">
        <f>IF(FT!B1136&lt;&gt;"",FT!B1136*100,"")</f>
        <v/>
      </c>
      <c r="H1136" s="53" t="str">
        <f t="shared" si="61"/>
        <v/>
      </c>
      <c r="I1136" t="str">
        <f>IF(FT!B1136&lt;&gt;"",FT!E1136,"")</f>
        <v/>
      </c>
      <c r="J1136" t="str">
        <f>IF(FT!B1136&lt;&gt;"",FT!C1136,"")</f>
        <v/>
      </c>
    </row>
    <row r="1137" spans="5:10">
      <c r="E1137">
        <f t="shared" si="62"/>
        <v>1135</v>
      </c>
      <c r="F1137" s="53" t="str">
        <f>IF(FT!A1137&lt;&gt;"",FT!A1137*10,"")</f>
        <v/>
      </c>
      <c r="G1137" s="53" t="str">
        <f>IF(FT!B1137&lt;&gt;"",FT!B1137*100,"")</f>
        <v/>
      </c>
      <c r="H1137" s="53" t="str">
        <f t="shared" si="61"/>
        <v/>
      </c>
      <c r="I1137" t="str">
        <f>IF(FT!B1137&lt;&gt;"",FT!E1137,"")</f>
        <v/>
      </c>
      <c r="J1137" t="str">
        <f>IF(FT!B1137&lt;&gt;"",FT!C1137,"")</f>
        <v/>
      </c>
    </row>
    <row r="1138" spans="5:10">
      <c r="E1138">
        <f t="shared" si="62"/>
        <v>1136</v>
      </c>
      <c r="F1138" s="53" t="str">
        <f>IF(FT!A1138&lt;&gt;"",FT!A1138*10,"")</f>
        <v/>
      </c>
      <c r="G1138" s="53" t="str">
        <f>IF(FT!B1138&lt;&gt;"",FT!B1138*100,"")</f>
        <v/>
      </c>
      <c r="H1138" s="53" t="str">
        <f t="shared" si="61"/>
        <v/>
      </c>
      <c r="I1138" t="str">
        <f>IF(FT!B1138&lt;&gt;"",FT!E1138,"")</f>
        <v/>
      </c>
      <c r="J1138" t="str">
        <f>IF(FT!B1138&lt;&gt;"",FT!C1138,"")</f>
        <v/>
      </c>
    </row>
    <row r="1139" spans="5:10">
      <c r="E1139">
        <f t="shared" si="62"/>
        <v>1137</v>
      </c>
      <c r="F1139" s="53" t="str">
        <f>IF(FT!A1139&lt;&gt;"",FT!A1139*10,"")</f>
        <v/>
      </c>
      <c r="G1139" s="53" t="str">
        <f>IF(FT!B1139&lt;&gt;"",FT!B1139*100,"")</f>
        <v/>
      </c>
      <c r="H1139" s="53" t="str">
        <f t="shared" si="61"/>
        <v/>
      </c>
      <c r="I1139" t="str">
        <f>IF(FT!B1139&lt;&gt;"",FT!E1139,"")</f>
        <v/>
      </c>
      <c r="J1139" t="str">
        <f>IF(FT!B1139&lt;&gt;"",FT!C1139,"")</f>
        <v/>
      </c>
    </row>
    <row r="1140" spans="5:10">
      <c r="E1140">
        <f t="shared" si="62"/>
        <v>1138</v>
      </c>
      <c r="F1140" s="53" t="str">
        <f>IF(FT!A1140&lt;&gt;"",FT!A1140*10,"")</f>
        <v/>
      </c>
      <c r="G1140" s="53" t="str">
        <f>IF(FT!B1140&lt;&gt;"",FT!B1140*100,"")</f>
        <v/>
      </c>
      <c r="H1140" s="53" t="str">
        <f t="shared" si="61"/>
        <v/>
      </c>
      <c r="I1140" t="str">
        <f>IF(FT!B1140&lt;&gt;"",FT!E1140,"")</f>
        <v/>
      </c>
      <c r="J1140" t="str">
        <f>IF(FT!B1140&lt;&gt;"",FT!C1140,"")</f>
        <v/>
      </c>
    </row>
    <row r="1141" spans="5:10">
      <c r="E1141">
        <f t="shared" si="62"/>
        <v>1139</v>
      </c>
      <c r="F1141" s="53" t="str">
        <f>IF(FT!A1141&lt;&gt;"",FT!A1141*10,"")</f>
        <v/>
      </c>
      <c r="G1141" s="53" t="str">
        <f>IF(FT!B1141&lt;&gt;"",FT!B1141*100,"")</f>
        <v/>
      </c>
      <c r="H1141" s="53" t="str">
        <f t="shared" si="61"/>
        <v/>
      </c>
      <c r="I1141" t="str">
        <f>IF(FT!B1141&lt;&gt;"",FT!E1141,"")</f>
        <v/>
      </c>
      <c r="J1141" t="str">
        <f>IF(FT!B1141&lt;&gt;"",FT!C1141,"")</f>
        <v/>
      </c>
    </row>
    <row r="1142" spans="5:10">
      <c r="E1142">
        <f t="shared" si="62"/>
        <v>1140</v>
      </c>
      <c r="F1142" s="53" t="str">
        <f>IF(FT!A1142&lt;&gt;"",FT!A1142*10,"")</f>
        <v/>
      </c>
      <c r="G1142" s="53" t="str">
        <f>IF(FT!B1142&lt;&gt;"",FT!B1142*100,"")</f>
        <v/>
      </c>
      <c r="H1142" s="53" t="str">
        <f t="shared" si="61"/>
        <v/>
      </c>
      <c r="I1142" t="str">
        <f>IF(FT!B1142&lt;&gt;"",FT!E1142,"")</f>
        <v/>
      </c>
      <c r="J1142" t="str">
        <f>IF(FT!B1142&lt;&gt;"",FT!C1142,"")</f>
        <v/>
      </c>
    </row>
    <row r="1143" spans="5:10">
      <c r="E1143">
        <f t="shared" si="62"/>
        <v>1141</v>
      </c>
      <c r="F1143" s="53" t="str">
        <f>IF(FT!A1143&lt;&gt;"",FT!A1143*10,"")</f>
        <v/>
      </c>
      <c r="G1143" s="53" t="str">
        <f>IF(FT!B1143&lt;&gt;"",FT!B1143*100,"")</f>
        <v/>
      </c>
      <c r="H1143" s="53" t="str">
        <f t="shared" si="61"/>
        <v/>
      </c>
      <c r="I1143" t="str">
        <f>IF(FT!B1143&lt;&gt;"",FT!E1143,"")</f>
        <v/>
      </c>
      <c r="J1143" t="str">
        <f>IF(FT!B1143&lt;&gt;"",FT!C1143,"")</f>
        <v/>
      </c>
    </row>
    <row r="1144" spans="5:10">
      <c r="E1144">
        <f t="shared" si="62"/>
        <v>1142</v>
      </c>
      <c r="F1144" s="53" t="str">
        <f>IF(FT!A1144&lt;&gt;"",FT!A1144*10,"")</f>
        <v/>
      </c>
      <c r="G1144" s="53" t="str">
        <f>IF(FT!B1144&lt;&gt;"",FT!B1144*100,"")</f>
        <v/>
      </c>
      <c r="H1144" s="53" t="str">
        <f t="shared" si="61"/>
        <v/>
      </c>
      <c r="I1144" t="str">
        <f>IF(FT!B1144&lt;&gt;"",FT!E1144,"")</f>
        <v/>
      </c>
      <c r="J1144" t="str">
        <f>IF(FT!B1144&lt;&gt;"",FT!C1144,"")</f>
        <v/>
      </c>
    </row>
    <row r="1145" spans="5:10">
      <c r="E1145">
        <f t="shared" si="62"/>
        <v>1143</v>
      </c>
      <c r="F1145" s="53" t="str">
        <f>IF(FT!A1145&lt;&gt;"",FT!A1145*10,"")</f>
        <v/>
      </c>
      <c r="G1145" s="53" t="str">
        <f>IF(FT!B1145&lt;&gt;"",FT!B1145*100,"")</f>
        <v/>
      </c>
      <c r="H1145" s="53" t="str">
        <f t="shared" si="61"/>
        <v/>
      </c>
      <c r="I1145" t="str">
        <f>IF(FT!B1145&lt;&gt;"",FT!E1145,"")</f>
        <v/>
      </c>
      <c r="J1145" t="str">
        <f>IF(FT!B1145&lt;&gt;"",FT!C1145,"")</f>
        <v/>
      </c>
    </row>
    <row r="1146" spans="5:10">
      <c r="E1146">
        <f t="shared" si="62"/>
        <v>1144</v>
      </c>
      <c r="F1146" s="53" t="str">
        <f>IF(FT!A1146&lt;&gt;"",FT!A1146*10,"")</f>
        <v/>
      </c>
      <c r="G1146" s="53" t="str">
        <f>IF(FT!B1146&lt;&gt;"",FT!B1146*100,"")</f>
        <v/>
      </c>
      <c r="H1146" s="53" t="str">
        <f t="shared" si="61"/>
        <v/>
      </c>
      <c r="I1146" t="str">
        <f>IF(FT!B1146&lt;&gt;"",FT!E1146,"")</f>
        <v/>
      </c>
      <c r="J1146" t="str">
        <f>IF(FT!B1146&lt;&gt;"",FT!C1146,"")</f>
        <v/>
      </c>
    </row>
    <row r="1147" spans="5:10">
      <c r="E1147">
        <f t="shared" si="62"/>
        <v>1145</v>
      </c>
      <c r="F1147" s="53" t="str">
        <f>IF(FT!A1147&lt;&gt;"",FT!A1147*10,"")</f>
        <v/>
      </c>
      <c r="G1147" s="53" t="str">
        <f>IF(FT!B1147&lt;&gt;"",FT!B1147*100,"")</f>
        <v/>
      </c>
      <c r="H1147" s="53" t="str">
        <f t="shared" si="61"/>
        <v/>
      </c>
      <c r="I1147" t="str">
        <f>IF(FT!B1147&lt;&gt;"",FT!E1147,"")</f>
        <v/>
      </c>
      <c r="J1147" t="str">
        <f>IF(FT!B1147&lt;&gt;"",FT!C1147,"")</f>
        <v/>
      </c>
    </row>
    <row r="1148" spans="5:10">
      <c r="E1148">
        <f t="shared" si="62"/>
        <v>1146</v>
      </c>
      <c r="F1148" s="53" t="str">
        <f>IF(FT!A1148&lt;&gt;"",FT!A1148*10,"")</f>
        <v/>
      </c>
      <c r="G1148" s="53" t="str">
        <f>IF(FT!B1148&lt;&gt;"",FT!B1148*100,"")</f>
        <v/>
      </c>
      <c r="H1148" s="53" t="str">
        <f t="shared" si="61"/>
        <v/>
      </c>
      <c r="I1148" t="str">
        <f>IF(FT!B1148&lt;&gt;"",FT!E1148,"")</f>
        <v/>
      </c>
      <c r="J1148" t="str">
        <f>IF(FT!B1148&lt;&gt;"",FT!C1148,"")</f>
        <v/>
      </c>
    </row>
    <row r="1149" spans="5:10">
      <c r="E1149">
        <f t="shared" si="62"/>
        <v>1147</v>
      </c>
      <c r="F1149" s="53" t="str">
        <f>IF(FT!A1149&lt;&gt;"",FT!A1149*10,"")</f>
        <v/>
      </c>
      <c r="G1149" s="53" t="str">
        <f>IF(FT!B1149&lt;&gt;"",FT!B1149*100,"")</f>
        <v/>
      </c>
      <c r="H1149" s="53" t="str">
        <f t="shared" si="61"/>
        <v/>
      </c>
      <c r="I1149" t="str">
        <f>IF(FT!B1149&lt;&gt;"",FT!E1149,"")</f>
        <v/>
      </c>
      <c r="J1149" t="str">
        <f>IF(FT!B1149&lt;&gt;"",FT!C1149,"")</f>
        <v/>
      </c>
    </row>
    <row r="1150" spans="5:10">
      <c r="E1150">
        <f t="shared" si="62"/>
        <v>1148</v>
      </c>
      <c r="F1150" s="53" t="str">
        <f>IF(FT!A1150&lt;&gt;"",FT!A1150*10,"")</f>
        <v/>
      </c>
      <c r="G1150" s="53" t="str">
        <f>IF(FT!B1150&lt;&gt;"",FT!B1150*100,"")</f>
        <v/>
      </c>
      <c r="H1150" s="53" t="str">
        <f t="shared" si="61"/>
        <v/>
      </c>
      <c r="I1150" t="str">
        <f>IF(FT!B1150&lt;&gt;"",FT!E1150,"")</f>
        <v/>
      </c>
      <c r="J1150" t="str">
        <f>IF(FT!B1150&lt;&gt;"",FT!C1150,"")</f>
        <v/>
      </c>
    </row>
    <row r="1151" spans="5:10">
      <c r="E1151">
        <f t="shared" si="62"/>
        <v>1149</v>
      </c>
      <c r="F1151" s="53" t="str">
        <f>IF(FT!A1151&lt;&gt;"",FT!A1151*10,"")</f>
        <v/>
      </c>
      <c r="G1151" s="53" t="str">
        <f>IF(FT!B1151&lt;&gt;"",FT!B1151*100,"")</f>
        <v/>
      </c>
      <c r="H1151" s="53" t="str">
        <f t="shared" si="61"/>
        <v/>
      </c>
      <c r="I1151" t="str">
        <f>IF(FT!B1151&lt;&gt;"",FT!E1151,"")</f>
        <v/>
      </c>
      <c r="J1151" t="str">
        <f>IF(FT!B1151&lt;&gt;"",FT!C1151,"")</f>
        <v/>
      </c>
    </row>
    <row r="1152" spans="5:10">
      <c r="E1152">
        <f t="shared" si="62"/>
        <v>1150</v>
      </c>
      <c r="F1152" s="53" t="str">
        <f>IF(FT!A1152&lt;&gt;"",FT!A1152*10,"")</f>
        <v/>
      </c>
      <c r="G1152" s="53" t="str">
        <f>IF(FT!B1152&lt;&gt;"",FT!B1152*100,"")</f>
        <v/>
      </c>
      <c r="H1152" s="53" t="str">
        <f t="shared" si="61"/>
        <v/>
      </c>
      <c r="I1152" t="str">
        <f>IF(FT!B1152&lt;&gt;"",FT!E1152,"")</f>
        <v/>
      </c>
      <c r="J1152" t="str">
        <f>IF(FT!B1152&lt;&gt;"",FT!C1152,"")</f>
        <v/>
      </c>
    </row>
    <row r="1153" spans="5:10">
      <c r="E1153">
        <f t="shared" si="62"/>
        <v>1151</v>
      </c>
      <c r="F1153" s="53" t="str">
        <f>IF(FT!A1153&lt;&gt;"",FT!A1153*10,"")</f>
        <v/>
      </c>
      <c r="G1153" s="53" t="str">
        <f>IF(FT!B1153&lt;&gt;"",FT!B1153*100,"")</f>
        <v/>
      </c>
      <c r="H1153" s="53" t="str">
        <f t="shared" si="61"/>
        <v/>
      </c>
      <c r="I1153" t="str">
        <f>IF(FT!B1153&lt;&gt;"",FT!E1153,"")</f>
        <v/>
      </c>
      <c r="J1153" t="str">
        <f>IF(FT!B1153&lt;&gt;"",FT!C1153,"")</f>
        <v/>
      </c>
    </row>
    <row r="1154" spans="5:10">
      <c r="E1154">
        <f t="shared" si="62"/>
        <v>1152</v>
      </c>
      <c r="F1154" s="53" t="str">
        <f>IF(FT!A1154&lt;&gt;"",FT!A1154*10,"")</f>
        <v/>
      </c>
      <c r="G1154" s="53" t="str">
        <f>IF(FT!B1154&lt;&gt;"",FT!B1154*100,"")</f>
        <v/>
      </c>
      <c r="H1154" s="53" t="str">
        <f t="shared" si="61"/>
        <v/>
      </c>
      <c r="I1154" t="str">
        <f>IF(FT!B1154&lt;&gt;"",FT!E1154,"")</f>
        <v/>
      </c>
      <c r="J1154" t="str">
        <f>IF(FT!B1154&lt;&gt;"",FT!C1154,"")</f>
        <v/>
      </c>
    </row>
    <row r="1155" spans="5:10">
      <c r="E1155">
        <f t="shared" si="62"/>
        <v>1153</v>
      </c>
      <c r="F1155" s="53" t="str">
        <f>IF(FT!A1155&lt;&gt;"",FT!A1155*10,"")</f>
        <v/>
      </c>
      <c r="G1155" s="53" t="str">
        <f>IF(FT!B1155&lt;&gt;"",FT!B1155*100,"")</f>
        <v/>
      </c>
      <c r="H1155" s="53" t="str">
        <f t="shared" ref="H1155:H1218" si="63">(IF(F1155&lt;&gt;"",1,""))</f>
        <v/>
      </c>
      <c r="I1155" t="str">
        <f>IF(FT!B1155&lt;&gt;"",FT!E1155,"")</f>
        <v/>
      </c>
      <c r="J1155" t="str">
        <f>IF(FT!B1155&lt;&gt;"",FT!C1155,"")</f>
        <v/>
      </c>
    </row>
    <row r="1156" spans="5:10">
      <c r="E1156">
        <f t="shared" ref="E1156:E1219" si="64">E1155+1</f>
        <v>1154</v>
      </c>
      <c r="F1156" s="53" t="str">
        <f>IF(FT!A1156&lt;&gt;"",FT!A1156*10,"")</f>
        <v/>
      </c>
      <c r="G1156" s="53" t="str">
        <f>IF(FT!B1156&lt;&gt;"",FT!B1156*100,"")</f>
        <v/>
      </c>
      <c r="H1156" s="53" t="str">
        <f t="shared" si="63"/>
        <v/>
      </c>
      <c r="I1156" t="str">
        <f>IF(FT!B1156&lt;&gt;"",FT!E1156,"")</f>
        <v/>
      </c>
      <c r="J1156" t="str">
        <f>IF(FT!B1156&lt;&gt;"",FT!C1156,"")</f>
        <v/>
      </c>
    </row>
    <row r="1157" spans="5:10">
      <c r="E1157">
        <f t="shared" si="64"/>
        <v>1155</v>
      </c>
      <c r="F1157" s="53" t="str">
        <f>IF(FT!A1157&lt;&gt;"",FT!A1157*10,"")</f>
        <v/>
      </c>
      <c r="G1157" s="53" t="str">
        <f>IF(FT!B1157&lt;&gt;"",FT!B1157*100,"")</f>
        <v/>
      </c>
      <c r="H1157" s="53" t="str">
        <f t="shared" si="63"/>
        <v/>
      </c>
      <c r="I1157" t="str">
        <f>IF(FT!B1157&lt;&gt;"",FT!E1157,"")</f>
        <v/>
      </c>
      <c r="J1157" t="str">
        <f>IF(FT!B1157&lt;&gt;"",FT!C1157,"")</f>
        <v/>
      </c>
    </row>
    <row r="1158" spans="5:10">
      <c r="E1158">
        <f t="shared" si="64"/>
        <v>1156</v>
      </c>
      <c r="F1158" s="53" t="str">
        <f>IF(FT!A1158&lt;&gt;"",FT!A1158*10,"")</f>
        <v/>
      </c>
      <c r="G1158" s="53" t="str">
        <f>IF(FT!B1158&lt;&gt;"",FT!B1158*100,"")</f>
        <v/>
      </c>
      <c r="H1158" s="53" t="str">
        <f t="shared" si="63"/>
        <v/>
      </c>
      <c r="I1158" t="str">
        <f>IF(FT!B1158&lt;&gt;"",FT!E1158,"")</f>
        <v/>
      </c>
      <c r="J1158" t="str">
        <f>IF(FT!B1158&lt;&gt;"",FT!C1158,"")</f>
        <v/>
      </c>
    </row>
    <row r="1159" spans="5:10">
      <c r="E1159">
        <f t="shared" si="64"/>
        <v>1157</v>
      </c>
      <c r="F1159" s="53" t="str">
        <f>IF(FT!A1159&lt;&gt;"",FT!A1159*10,"")</f>
        <v/>
      </c>
      <c r="G1159" s="53" t="str">
        <f>IF(FT!B1159&lt;&gt;"",FT!B1159*100,"")</f>
        <v/>
      </c>
      <c r="H1159" s="53" t="str">
        <f t="shared" si="63"/>
        <v/>
      </c>
      <c r="I1159" t="str">
        <f>IF(FT!B1159&lt;&gt;"",FT!E1159,"")</f>
        <v/>
      </c>
      <c r="J1159" t="str">
        <f>IF(FT!B1159&lt;&gt;"",FT!C1159,"")</f>
        <v/>
      </c>
    </row>
    <row r="1160" spans="5:10">
      <c r="E1160">
        <f t="shared" si="64"/>
        <v>1158</v>
      </c>
      <c r="F1160" s="53" t="str">
        <f>IF(FT!A1160&lt;&gt;"",FT!A1160*10,"")</f>
        <v/>
      </c>
      <c r="G1160" s="53" t="str">
        <f>IF(FT!B1160&lt;&gt;"",FT!B1160*100,"")</f>
        <v/>
      </c>
      <c r="H1160" s="53" t="str">
        <f t="shared" si="63"/>
        <v/>
      </c>
      <c r="I1160" t="str">
        <f>IF(FT!B1160&lt;&gt;"",FT!E1160,"")</f>
        <v/>
      </c>
      <c r="J1160" t="str">
        <f>IF(FT!B1160&lt;&gt;"",FT!C1160,"")</f>
        <v/>
      </c>
    </row>
    <row r="1161" spans="5:10">
      <c r="E1161">
        <f t="shared" si="64"/>
        <v>1159</v>
      </c>
      <c r="F1161" s="53" t="str">
        <f>IF(FT!A1161&lt;&gt;"",FT!A1161*10,"")</f>
        <v/>
      </c>
      <c r="G1161" s="53" t="str">
        <f>IF(FT!B1161&lt;&gt;"",FT!B1161*100,"")</f>
        <v/>
      </c>
      <c r="H1161" s="53" t="str">
        <f t="shared" si="63"/>
        <v/>
      </c>
      <c r="I1161" t="str">
        <f>IF(FT!B1161&lt;&gt;"",FT!E1161,"")</f>
        <v/>
      </c>
      <c r="J1161" t="str">
        <f>IF(FT!B1161&lt;&gt;"",FT!C1161,"")</f>
        <v/>
      </c>
    </row>
    <row r="1162" spans="5:10">
      <c r="E1162">
        <f t="shared" si="64"/>
        <v>1160</v>
      </c>
      <c r="F1162" s="53" t="str">
        <f>IF(FT!A1162&lt;&gt;"",FT!A1162*10,"")</f>
        <v/>
      </c>
      <c r="G1162" s="53" t="str">
        <f>IF(FT!B1162&lt;&gt;"",FT!B1162*100,"")</f>
        <v/>
      </c>
      <c r="H1162" s="53" t="str">
        <f t="shared" si="63"/>
        <v/>
      </c>
      <c r="I1162" t="str">
        <f>IF(FT!B1162&lt;&gt;"",FT!E1162,"")</f>
        <v/>
      </c>
      <c r="J1162" t="str">
        <f>IF(FT!B1162&lt;&gt;"",FT!C1162,"")</f>
        <v/>
      </c>
    </row>
    <row r="1163" spans="5:10">
      <c r="E1163">
        <f t="shared" si="64"/>
        <v>1161</v>
      </c>
      <c r="F1163" s="53" t="str">
        <f>IF(FT!A1163&lt;&gt;"",FT!A1163*10,"")</f>
        <v/>
      </c>
      <c r="G1163" s="53" t="str">
        <f>IF(FT!B1163&lt;&gt;"",FT!B1163*100,"")</f>
        <v/>
      </c>
      <c r="H1163" s="53" t="str">
        <f t="shared" si="63"/>
        <v/>
      </c>
      <c r="I1163" t="str">
        <f>IF(FT!B1163&lt;&gt;"",FT!E1163,"")</f>
        <v/>
      </c>
      <c r="J1163" t="str">
        <f>IF(FT!B1163&lt;&gt;"",FT!C1163,"")</f>
        <v/>
      </c>
    </row>
    <row r="1164" spans="5:10">
      <c r="E1164">
        <f t="shared" si="64"/>
        <v>1162</v>
      </c>
      <c r="F1164" s="53" t="str">
        <f>IF(FT!A1164&lt;&gt;"",FT!A1164*10,"")</f>
        <v/>
      </c>
      <c r="G1164" s="53" t="str">
        <f>IF(FT!B1164&lt;&gt;"",FT!B1164*100,"")</f>
        <v/>
      </c>
      <c r="H1164" s="53" t="str">
        <f t="shared" si="63"/>
        <v/>
      </c>
      <c r="I1164" t="str">
        <f>IF(FT!B1164&lt;&gt;"",FT!E1164,"")</f>
        <v/>
      </c>
      <c r="J1164" t="str">
        <f>IF(FT!B1164&lt;&gt;"",FT!C1164,"")</f>
        <v/>
      </c>
    </row>
    <row r="1165" spans="5:10">
      <c r="E1165">
        <f t="shared" si="64"/>
        <v>1163</v>
      </c>
      <c r="F1165" s="53" t="str">
        <f>IF(FT!A1165&lt;&gt;"",FT!A1165*10,"")</f>
        <v/>
      </c>
      <c r="G1165" s="53" t="str">
        <f>IF(FT!B1165&lt;&gt;"",FT!B1165*100,"")</f>
        <v/>
      </c>
      <c r="H1165" s="53" t="str">
        <f t="shared" si="63"/>
        <v/>
      </c>
      <c r="I1165" t="str">
        <f>IF(FT!B1165&lt;&gt;"",FT!E1165,"")</f>
        <v/>
      </c>
      <c r="J1165" t="str">
        <f>IF(FT!B1165&lt;&gt;"",FT!C1165,"")</f>
        <v/>
      </c>
    </row>
    <row r="1166" spans="5:10">
      <c r="E1166">
        <f t="shared" si="64"/>
        <v>1164</v>
      </c>
      <c r="F1166" s="53" t="str">
        <f>IF(FT!A1166&lt;&gt;"",FT!A1166*10,"")</f>
        <v/>
      </c>
      <c r="G1166" s="53" t="str">
        <f>IF(FT!B1166&lt;&gt;"",FT!B1166*100,"")</f>
        <v/>
      </c>
      <c r="H1166" s="53" t="str">
        <f t="shared" si="63"/>
        <v/>
      </c>
      <c r="I1166" t="str">
        <f>IF(FT!B1166&lt;&gt;"",FT!E1166,"")</f>
        <v/>
      </c>
      <c r="J1166" t="str">
        <f>IF(FT!B1166&lt;&gt;"",FT!C1166,"")</f>
        <v/>
      </c>
    </row>
    <row r="1167" spans="5:10">
      <c r="E1167">
        <f t="shared" si="64"/>
        <v>1165</v>
      </c>
      <c r="F1167" s="53" t="str">
        <f>IF(FT!A1167&lt;&gt;"",FT!A1167*10,"")</f>
        <v/>
      </c>
      <c r="G1167" s="53" t="str">
        <f>IF(FT!B1167&lt;&gt;"",FT!B1167*100,"")</f>
        <v/>
      </c>
      <c r="H1167" s="53" t="str">
        <f t="shared" si="63"/>
        <v/>
      </c>
      <c r="I1167" t="str">
        <f>IF(FT!B1167&lt;&gt;"",FT!E1167,"")</f>
        <v/>
      </c>
      <c r="J1167" t="str">
        <f>IF(FT!B1167&lt;&gt;"",FT!C1167,"")</f>
        <v/>
      </c>
    </row>
    <row r="1168" spans="5:10">
      <c r="E1168">
        <f t="shared" si="64"/>
        <v>1166</v>
      </c>
      <c r="F1168" s="53" t="str">
        <f>IF(FT!A1168&lt;&gt;"",FT!A1168*10,"")</f>
        <v/>
      </c>
      <c r="G1168" s="53" t="str">
        <f>IF(FT!B1168&lt;&gt;"",FT!B1168*100,"")</f>
        <v/>
      </c>
      <c r="H1168" s="53" t="str">
        <f t="shared" si="63"/>
        <v/>
      </c>
      <c r="I1168" t="str">
        <f>IF(FT!B1168&lt;&gt;"",FT!E1168,"")</f>
        <v/>
      </c>
      <c r="J1168" t="str">
        <f>IF(FT!B1168&lt;&gt;"",FT!C1168,"")</f>
        <v/>
      </c>
    </row>
    <row r="1169" spans="5:10">
      <c r="E1169">
        <f t="shared" si="64"/>
        <v>1167</v>
      </c>
      <c r="F1169" s="53" t="str">
        <f>IF(FT!A1169&lt;&gt;"",FT!A1169*10,"")</f>
        <v/>
      </c>
      <c r="G1169" s="53" t="str">
        <f>IF(FT!B1169&lt;&gt;"",FT!B1169*100,"")</f>
        <v/>
      </c>
      <c r="H1169" s="53" t="str">
        <f t="shared" si="63"/>
        <v/>
      </c>
      <c r="I1169" t="str">
        <f>IF(FT!B1169&lt;&gt;"",FT!E1169,"")</f>
        <v/>
      </c>
      <c r="J1169" t="str">
        <f>IF(FT!B1169&lt;&gt;"",FT!C1169,"")</f>
        <v/>
      </c>
    </row>
    <row r="1170" spans="5:10">
      <c r="E1170">
        <f t="shared" si="64"/>
        <v>1168</v>
      </c>
      <c r="F1170" s="53" t="str">
        <f>IF(FT!A1170&lt;&gt;"",FT!A1170*10,"")</f>
        <v/>
      </c>
      <c r="G1170" s="53" t="str">
        <f>IF(FT!B1170&lt;&gt;"",FT!B1170*100,"")</f>
        <v/>
      </c>
      <c r="H1170" s="53" t="str">
        <f t="shared" si="63"/>
        <v/>
      </c>
      <c r="I1170" t="str">
        <f>IF(FT!B1170&lt;&gt;"",FT!E1170,"")</f>
        <v/>
      </c>
      <c r="J1170" t="str">
        <f>IF(FT!B1170&lt;&gt;"",FT!C1170,"")</f>
        <v/>
      </c>
    </row>
    <row r="1171" spans="5:10">
      <c r="E1171">
        <f t="shared" si="64"/>
        <v>1169</v>
      </c>
      <c r="F1171" s="53" t="str">
        <f>IF(FT!A1171&lt;&gt;"",FT!A1171*10,"")</f>
        <v/>
      </c>
      <c r="G1171" s="53" t="str">
        <f>IF(FT!B1171&lt;&gt;"",FT!B1171*100,"")</f>
        <v/>
      </c>
      <c r="H1171" s="53" t="str">
        <f t="shared" si="63"/>
        <v/>
      </c>
      <c r="I1171" t="str">
        <f>IF(FT!B1171&lt;&gt;"",FT!E1171,"")</f>
        <v/>
      </c>
      <c r="J1171" t="str">
        <f>IF(FT!B1171&lt;&gt;"",FT!C1171,"")</f>
        <v/>
      </c>
    </row>
    <row r="1172" spans="5:10">
      <c r="E1172">
        <f t="shared" si="64"/>
        <v>1170</v>
      </c>
      <c r="F1172" s="53" t="str">
        <f>IF(FT!A1172&lt;&gt;"",FT!A1172*10,"")</f>
        <v/>
      </c>
      <c r="G1172" s="53" t="str">
        <f>IF(FT!B1172&lt;&gt;"",FT!B1172*100,"")</f>
        <v/>
      </c>
      <c r="H1172" s="53" t="str">
        <f t="shared" si="63"/>
        <v/>
      </c>
      <c r="I1172" t="str">
        <f>IF(FT!B1172&lt;&gt;"",FT!E1172,"")</f>
        <v/>
      </c>
      <c r="J1172" t="str">
        <f>IF(FT!B1172&lt;&gt;"",FT!C1172,"")</f>
        <v/>
      </c>
    </row>
    <row r="1173" spans="5:10">
      <c r="E1173">
        <f t="shared" si="64"/>
        <v>1171</v>
      </c>
      <c r="F1173" s="53" t="str">
        <f>IF(FT!A1173&lt;&gt;"",FT!A1173*10,"")</f>
        <v/>
      </c>
      <c r="G1173" s="53" t="str">
        <f>IF(FT!B1173&lt;&gt;"",FT!B1173*100,"")</f>
        <v/>
      </c>
      <c r="H1173" s="53" t="str">
        <f t="shared" si="63"/>
        <v/>
      </c>
      <c r="I1173" t="str">
        <f>IF(FT!B1173&lt;&gt;"",FT!E1173,"")</f>
        <v/>
      </c>
      <c r="J1173" t="str">
        <f>IF(FT!B1173&lt;&gt;"",FT!C1173,"")</f>
        <v/>
      </c>
    </row>
    <row r="1174" spans="5:10">
      <c r="E1174">
        <f t="shared" si="64"/>
        <v>1172</v>
      </c>
      <c r="F1174" s="53" t="str">
        <f>IF(FT!A1174&lt;&gt;"",FT!A1174*10,"")</f>
        <v/>
      </c>
      <c r="G1174" s="53" t="str">
        <f>IF(FT!B1174&lt;&gt;"",FT!B1174*100,"")</f>
        <v/>
      </c>
      <c r="H1174" s="53" t="str">
        <f t="shared" si="63"/>
        <v/>
      </c>
      <c r="I1174" t="str">
        <f>IF(FT!B1174&lt;&gt;"",FT!E1174,"")</f>
        <v/>
      </c>
      <c r="J1174" t="str">
        <f>IF(FT!B1174&lt;&gt;"",FT!C1174,"")</f>
        <v/>
      </c>
    </row>
    <row r="1175" spans="5:10">
      <c r="E1175">
        <f t="shared" si="64"/>
        <v>1173</v>
      </c>
      <c r="F1175" s="53" t="str">
        <f>IF(FT!A1175&lt;&gt;"",FT!A1175*10,"")</f>
        <v/>
      </c>
      <c r="G1175" s="53" t="str">
        <f>IF(FT!B1175&lt;&gt;"",FT!B1175*100,"")</f>
        <v/>
      </c>
      <c r="H1175" s="53" t="str">
        <f t="shared" si="63"/>
        <v/>
      </c>
      <c r="I1175" t="str">
        <f>IF(FT!B1175&lt;&gt;"",FT!E1175,"")</f>
        <v/>
      </c>
      <c r="J1175" t="str">
        <f>IF(FT!B1175&lt;&gt;"",FT!C1175,"")</f>
        <v/>
      </c>
    </row>
    <row r="1176" spans="5:10">
      <c r="E1176">
        <f t="shared" si="64"/>
        <v>1174</v>
      </c>
      <c r="F1176" s="53" t="str">
        <f>IF(FT!A1176&lt;&gt;"",FT!A1176*10,"")</f>
        <v/>
      </c>
      <c r="G1176" s="53" t="str">
        <f>IF(FT!B1176&lt;&gt;"",FT!B1176*100,"")</f>
        <v/>
      </c>
      <c r="H1176" s="53" t="str">
        <f t="shared" si="63"/>
        <v/>
      </c>
      <c r="I1176" t="str">
        <f>IF(FT!B1176&lt;&gt;"",FT!E1176,"")</f>
        <v/>
      </c>
      <c r="J1176" t="str">
        <f>IF(FT!B1176&lt;&gt;"",FT!C1176,"")</f>
        <v/>
      </c>
    </row>
    <row r="1177" spans="5:10">
      <c r="E1177">
        <f t="shared" si="64"/>
        <v>1175</v>
      </c>
      <c r="F1177" s="53" t="str">
        <f>IF(FT!A1177&lt;&gt;"",FT!A1177*10,"")</f>
        <v/>
      </c>
      <c r="G1177" s="53" t="str">
        <f>IF(FT!B1177&lt;&gt;"",FT!B1177*100,"")</f>
        <v/>
      </c>
      <c r="H1177" s="53" t="str">
        <f t="shared" si="63"/>
        <v/>
      </c>
      <c r="I1177" t="str">
        <f>IF(FT!B1177&lt;&gt;"",FT!E1177,"")</f>
        <v/>
      </c>
      <c r="J1177" t="str">
        <f>IF(FT!B1177&lt;&gt;"",FT!C1177,"")</f>
        <v/>
      </c>
    </row>
    <row r="1178" spans="5:10">
      <c r="E1178">
        <f t="shared" si="64"/>
        <v>1176</v>
      </c>
      <c r="F1178" s="53" t="str">
        <f>IF(FT!A1178&lt;&gt;"",FT!A1178*10,"")</f>
        <v/>
      </c>
      <c r="G1178" s="53" t="str">
        <f>IF(FT!B1178&lt;&gt;"",FT!B1178*100,"")</f>
        <v/>
      </c>
      <c r="H1178" s="53" t="str">
        <f t="shared" si="63"/>
        <v/>
      </c>
      <c r="I1178" t="str">
        <f>IF(FT!B1178&lt;&gt;"",FT!E1178,"")</f>
        <v/>
      </c>
      <c r="J1178" t="str">
        <f>IF(FT!B1178&lt;&gt;"",FT!C1178,"")</f>
        <v/>
      </c>
    </row>
    <row r="1179" spans="5:10">
      <c r="E1179">
        <f t="shared" si="64"/>
        <v>1177</v>
      </c>
      <c r="F1179" s="53" t="str">
        <f>IF(FT!A1179&lt;&gt;"",FT!A1179*10,"")</f>
        <v/>
      </c>
      <c r="G1179" s="53" t="str">
        <f>IF(FT!B1179&lt;&gt;"",FT!B1179*100,"")</f>
        <v/>
      </c>
      <c r="H1179" s="53" t="str">
        <f t="shared" si="63"/>
        <v/>
      </c>
      <c r="I1179" t="str">
        <f>IF(FT!B1179&lt;&gt;"",FT!E1179,"")</f>
        <v/>
      </c>
      <c r="J1179" t="str">
        <f>IF(FT!B1179&lt;&gt;"",FT!C1179,"")</f>
        <v/>
      </c>
    </row>
    <row r="1180" spans="5:10">
      <c r="E1180">
        <f t="shared" si="64"/>
        <v>1178</v>
      </c>
      <c r="F1180" s="53" t="str">
        <f>IF(FT!A1180&lt;&gt;"",FT!A1180*10,"")</f>
        <v/>
      </c>
      <c r="G1180" s="53" t="str">
        <f>IF(FT!B1180&lt;&gt;"",FT!B1180*100,"")</f>
        <v/>
      </c>
      <c r="H1180" s="53" t="str">
        <f t="shared" si="63"/>
        <v/>
      </c>
      <c r="I1180" t="str">
        <f>IF(FT!B1180&lt;&gt;"",FT!E1180,"")</f>
        <v/>
      </c>
      <c r="J1180" t="str">
        <f>IF(FT!B1180&lt;&gt;"",FT!C1180,"")</f>
        <v/>
      </c>
    </row>
    <row r="1181" spans="5:10">
      <c r="E1181">
        <f t="shared" si="64"/>
        <v>1179</v>
      </c>
      <c r="F1181" s="53" t="str">
        <f>IF(FT!A1181&lt;&gt;"",FT!A1181*10,"")</f>
        <v/>
      </c>
      <c r="G1181" s="53" t="str">
        <f>IF(FT!B1181&lt;&gt;"",FT!B1181*100,"")</f>
        <v/>
      </c>
      <c r="H1181" s="53" t="str">
        <f t="shared" si="63"/>
        <v/>
      </c>
      <c r="I1181" t="str">
        <f>IF(FT!B1181&lt;&gt;"",FT!E1181,"")</f>
        <v/>
      </c>
      <c r="J1181" t="str">
        <f>IF(FT!B1181&lt;&gt;"",FT!C1181,"")</f>
        <v/>
      </c>
    </row>
    <row r="1182" spans="5:10">
      <c r="E1182">
        <f t="shared" si="64"/>
        <v>1180</v>
      </c>
      <c r="F1182" s="53" t="str">
        <f>IF(FT!A1182&lt;&gt;"",FT!A1182*10,"")</f>
        <v/>
      </c>
      <c r="G1182" s="53" t="str">
        <f>IF(FT!B1182&lt;&gt;"",FT!B1182*100,"")</f>
        <v/>
      </c>
      <c r="H1182" s="53" t="str">
        <f t="shared" si="63"/>
        <v/>
      </c>
      <c r="I1182" t="str">
        <f>IF(FT!B1182&lt;&gt;"",FT!E1182,"")</f>
        <v/>
      </c>
      <c r="J1182" t="str">
        <f>IF(FT!B1182&lt;&gt;"",FT!C1182,"")</f>
        <v/>
      </c>
    </row>
    <row r="1183" spans="5:10">
      <c r="E1183">
        <f t="shared" si="64"/>
        <v>1181</v>
      </c>
      <c r="F1183" s="53" t="str">
        <f>IF(FT!A1183&lt;&gt;"",FT!A1183*10,"")</f>
        <v/>
      </c>
      <c r="G1183" s="53" t="str">
        <f>IF(FT!B1183&lt;&gt;"",FT!B1183*100,"")</f>
        <v/>
      </c>
      <c r="H1183" s="53" t="str">
        <f t="shared" si="63"/>
        <v/>
      </c>
      <c r="I1183" t="str">
        <f>IF(FT!B1183&lt;&gt;"",FT!E1183,"")</f>
        <v/>
      </c>
      <c r="J1183" t="str">
        <f>IF(FT!B1183&lt;&gt;"",FT!C1183,"")</f>
        <v/>
      </c>
    </row>
    <row r="1184" spans="5:10">
      <c r="E1184">
        <f t="shared" si="64"/>
        <v>1182</v>
      </c>
      <c r="F1184" s="53" t="str">
        <f>IF(FT!A1184&lt;&gt;"",FT!A1184*10,"")</f>
        <v/>
      </c>
      <c r="G1184" s="53" t="str">
        <f>IF(FT!B1184&lt;&gt;"",FT!B1184*100,"")</f>
        <v/>
      </c>
      <c r="H1184" s="53" t="str">
        <f t="shared" si="63"/>
        <v/>
      </c>
      <c r="I1184" t="str">
        <f>IF(FT!B1184&lt;&gt;"",FT!E1184,"")</f>
        <v/>
      </c>
      <c r="J1184" t="str">
        <f>IF(FT!B1184&lt;&gt;"",FT!C1184,"")</f>
        <v/>
      </c>
    </row>
    <row r="1185" spans="5:10">
      <c r="E1185">
        <f t="shared" si="64"/>
        <v>1183</v>
      </c>
      <c r="F1185" s="53" t="str">
        <f>IF(FT!A1185&lt;&gt;"",FT!A1185*10,"")</f>
        <v/>
      </c>
      <c r="G1185" s="53" t="str">
        <f>IF(FT!B1185&lt;&gt;"",FT!B1185*100,"")</f>
        <v/>
      </c>
      <c r="H1185" s="53" t="str">
        <f t="shared" si="63"/>
        <v/>
      </c>
      <c r="I1185" t="str">
        <f>IF(FT!B1185&lt;&gt;"",FT!E1185,"")</f>
        <v/>
      </c>
      <c r="J1185" t="str">
        <f>IF(FT!B1185&lt;&gt;"",FT!C1185,"")</f>
        <v/>
      </c>
    </row>
    <row r="1186" spans="5:10">
      <c r="E1186">
        <f t="shared" si="64"/>
        <v>1184</v>
      </c>
      <c r="F1186" s="53" t="str">
        <f>IF(FT!A1186&lt;&gt;"",FT!A1186*10,"")</f>
        <v/>
      </c>
      <c r="G1186" s="53" t="str">
        <f>IF(FT!B1186&lt;&gt;"",FT!B1186*100,"")</f>
        <v/>
      </c>
      <c r="H1186" s="53" t="str">
        <f t="shared" si="63"/>
        <v/>
      </c>
      <c r="I1186" t="str">
        <f>IF(FT!B1186&lt;&gt;"",FT!E1186,"")</f>
        <v/>
      </c>
      <c r="J1186" t="str">
        <f>IF(FT!B1186&lt;&gt;"",FT!C1186,"")</f>
        <v/>
      </c>
    </row>
    <row r="1187" spans="5:10">
      <c r="E1187">
        <f t="shared" si="64"/>
        <v>1185</v>
      </c>
      <c r="F1187" s="53" t="str">
        <f>IF(FT!A1187&lt;&gt;"",FT!A1187*10,"")</f>
        <v/>
      </c>
      <c r="G1187" s="53" t="str">
        <f>IF(FT!B1187&lt;&gt;"",FT!B1187*100,"")</f>
        <v/>
      </c>
      <c r="H1187" s="53" t="str">
        <f t="shared" si="63"/>
        <v/>
      </c>
      <c r="I1187" t="str">
        <f>IF(FT!B1187&lt;&gt;"",FT!E1187,"")</f>
        <v/>
      </c>
      <c r="J1187" t="str">
        <f>IF(FT!B1187&lt;&gt;"",FT!C1187,"")</f>
        <v/>
      </c>
    </row>
    <row r="1188" spans="5:10">
      <c r="E1188">
        <f t="shared" si="64"/>
        <v>1186</v>
      </c>
      <c r="F1188" s="53" t="str">
        <f>IF(FT!A1188&lt;&gt;"",FT!A1188*10,"")</f>
        <v/>
      </c>
      <c r="G1188" s="53" t="str">
        <f>IF(FT!B1188&lt;&gt;"",FT!B1188*100,"")</f>
        <v/>
      </c>
      <c r="H1188" s="53" t="str">
        <f t="shared" si="63"/>
        <v/>
      </c>
      <c r="I1188" t="str">
        <f>IF(FT!B1188&lt;&gt;"",FT!E1188,"")</f>
        <v/>
      </c>
      <c r="J1188" t="str">
        <f>IF(FT!B1188&lt;&gt;"",FT!C1188,"")</f>
        <v/>
      </c>
    </row>
    <row r="1189" spans="5:10">
      <c r="E1189">
        <f t="shared" si="64"/>
        <v>1187</v>
      </c>
      <c r="F1189" s="53" t="str">
        <f>IF(FT!A1189&lt;&gt;"",FT!A1189*10,"")</f>
        <v/>
      </c>
      <c r="G1189" s="53" t="str">
        <f>IF(FT!B1189&lt;&gt;"",FT!B1189*100,"")</f>
        <v/>
      </c>
      <c r="H1189" s="53" t="str">
        <f t="shared" si="63"/>
        <v/>
      </c>
      <c r="I1189" t="str">
        <f>IF(FT!B1189&lt;&gt;"",FT!E1189,"")</f>
        <v/>
      </c>
      <c r="J1189" t="str">
        <f>IF(FT!B1189&lt;&gt;"",FT!C1189,"")</f>
        <v/>
      </c>
    </row>
    <row r="1190" spans="5:10">
      <c r="E1190">
        <f t="shared" si="64"/>
        <v>1188</v>
      </c>
      <c r="F1190" s="53" t="str">
        <f>IF(FT!A1190&lt;&gt;"",FT!A1190*10,"")</f>
        <v/>
      </c>
      <c r="G1190" s="53" t="str">
        <f>IF(FT!B1190&lt;&gt;"",FT!B1190*100,"")</f>
        <v/>
      </c>
      <c r="H1190" s="53" t="str">
        <f t="shared" si="63"/>
        <v/>
      </c>
      <c r="I1190" t="str">
        <f>IF(FT!B1190&lt;&gt;"",FT!E1190,"")</f>
        <v/>
      </c>
      <c r="J1190" t="str">
        <f>IF(FT!B1190&lt;&gt;"",FT!C1190,"")</f>
        <v/>
      </c>
    </row>
    <row r="1191" spans="5:10">
      <c r="E1191">
        <f t="shared" si="64"/>
        <v>1189</v>
      </c>
      <c r="F1191" s="53" t="str">
        <f>IF(FT!A1191&lt;&gt;"",FT!A1191*10,"")</f>
        <v/>
      </c>
      <c r="G1191" s="53" t="str">
        <f>IF(FT!B1191&lt;&gt;"",FT!B1191*100,"")</f>
        <v/>
      </c>
      <c r="H1191" s="53" t="str">
        <f t="shared" si="63"/>
        <v/>
      </c>
      <c r="I1191" t="str">
        <f>IF(FT!B1191&lt;&gt;"",FT!E1191,"")</f>
        <v/>
      </c>
      <c r="J1191" t="str">
        <f>IF(FT!B1191&lt;&gt;"",FT!C1191,"")</f>
        <v/>
      </c>
    </row>
    <row r="1192" spans="5:10">
      <c r="E1192">
        <f t="shared" si="64"/>
        <v>1190</v>
      </c>
      <c r="F1192" s="53" t="str">
        <f>IF(FT!A1192&lt;&gt;"",FT!A1192*10,"")</f>
        <v/>
      </c>
      <c r="G1192" s="53" t="str">
        <f>IF(FT!B1192&lt;&gt;"",FT!B1192*100,"")</f>
        <v/>
      </c>
      <c r="H1192" s="53" t="str">
        <f t="shared" si="63"/>
        <v/>
      </c>
      <c r="I1192" t="str">
        <f>IF(FT!B1192&lt;&gt;"",FT!E1192,"")</f>
        <v/>
      </c>
      <c r="J1192" t="str">
        <f>IF(FT!B1192&lt;&gt;"",FT!C1192,"")</f>
        <v/>
      </c>
    </row>
    <row r="1193" spans="5:10">
      <c r="E1193">
        <f t="shared" si="64"/>
        <v>1191</v>
      </c>
      <c r="F1193" s="53" t="str">
        <f>IF(FT!A1193&lt;&gt;"",FT!A1193*10,"")</f>
        <v/>
      </c>
      <c r="G1193" s="53" t="str">
        <f>IF(FT!B1193&lt;&gt;"",FT!B1193*100,"")</f>
        <v/>
      </c>
      <c r="H1193" s="53" t="str">
        <f t="shared" si="63"/>
        <v/>
      </c>
      <c r="I1193" t="str">
        <f>IF(FT!B1193&lt;&gt;"",FT!E1193,"")</f>
        <v/>
      </c>
      <c r="J1193" t="str">
        <f>IF(FT!B1193&lt;&gt;"",FT!C1193,"")</f>
        <v/>
      </c>
    </row>
    <row r="1194" spans="5:10">
      <c r="E1194">
        <f t="shared" si="64"/>
        <v>1192</v>
      </c>
      <c r="F1194" s="53" t="str">
        <f>IF(FT!A1194&lt;&gt;"",FT!A1194*10,"")</f>
        <v/>
      </c>
      <c r="G1194" s="53" t="str">
        <f>IF(FT!B1194&lt;&gt;"",FT!B1194*100,"")</f>
        <v/>
      </c>
      <c r="H1194" s="53" t="str">
        <f t="shared" si="63"/>
        <v/>
      </c>
      <c r="I1194" t="str">
        <f>IF(FT!B1194&lt;&gt;"",FT!E1194,"")</f>
        <v/>
      </c>
      <c r="J1194" t="str">
        <f>IF(FT!B1194&lt;&gt;"",FT!C1194,"")</f>
        <v/>
      </c>
    </row>
    <row r="1195" spans="5:10">
      <c r="E1195">
        <f t="shared" si="64"/>
        <v>1193</v>
      </c>
      <c r="F1195" s="53" t="str">
        <f>IF(FT!A1195&lt;&gt;"",FT!A1195*10,"")</f>
        <v/>
      </c>
      <c r="G1195" s="53" t="str">
        <f>IF(FT!B1195&lt;&gt;"",FT!B1195*100,"")</f>
        <v/>
      </c>
      <c r="H1195" s="53" t="str">
        <f t="shared" si="63"/>
        <v/>
      </c>
      <c r="I1195" t="str">
        <f>IF(FT!B1195&lt;&gt;"",FT!E1195,"")</f>
        <v/>
      </c>
      <c r="J1195" t="str">
        <f>IF(FT!B1195&lt;&gt;"",FT!C1195,"")</f>
        <v/>
      </c>
    </row>
    <row r="1196" spans="5:10">
      <c r="E1196">
        <f t="shared" si="64"/>
        <v>1194</v>
      </c>
      <c r="F1196" s="53" t="str">
        <f>IF(FT!A1196&lt;&gt;"",FT!A1196*10,"")</f>
        <v/>
      </c>
      <c r="G1196" s="53" t="str">
        <f>IF(FT!B1196&lt;&gt;"",FT!B1196*100,"")</f>
        <v/>
      </c>
      <c r="H1196" s="53" t="str">
        <f t="shared" si="63"/>
        <v/>
      </c>
      <c r="I1196" t="str">
        <f>IF(FT!B1196&lt;&gt;"",FT!E1196,"")</f>
        <v/>
      </c>
      <c r="J1196" t="str">
        <f>IF(FT!B1196&lt;&gt;"",FT!C1196,"")</f>
        <v/>
      </c>
    </row>
    <row r="1197" spans="5:10">
      <c r="E1197">
        <f t="shared" si="64"/>
        <v>1195</v>
      </c>
      <c r="F1197" s="53" t="str">
        <f>IF(FT!A1197&lt;&gt;"",FT!A1197*10,"")</f>
        <v/>
      </c>
      <c r="G1197" s="53" t="str">
        <f>IF(FT!B1197&lt;&gt;"",FT!B1197*100,"")</f>
        <v/>
      </c>
      <c r="H1197" s="53" t="str">
        <f t="shared" si="63"/>
        <v/>
      </c>
      <c r="I1197" t="str">
        <f>IF(FT!B1197&lt;&gt;"",FT!E1197,"")</f>
        <v/>
      </c>
      <c r="J1197" t="str">
        <f>IF(FT!B1197&lt;&gt;"",FT!C1197,"")</f>
        <v/>
      </c>
    </row>
    <row r="1198" spans="5:10">
      <c r="E1198">
        <f t="shared" si="64"/>
        <v>1196</v>
      </c>
      <c r="F1198" s="53" t="str">
        <f>IF(FT!A1198&lt;&gt;"",FT!A1198*10,"")</f>
        <v/>
      </c>
      <c r="G1198" s="53" t="str">
        <f>IF(FT!B1198&lt;&gt;"",FT!B1198*100,"")</f>
        <v/>
      </c>
      <c r="H1198" s="53" t="str">
        <f t="shared" si="63"/>
        <v/>
      </c>
      <c r="I1198" t="str">
        <f>IF(FT!B1198&lt;&gt;"",FT!E1198,"")</f>
        <v/>
      </c>
      <c r="J1198" t="str">
        <f>IF(FT!B1198&lt;&gt;"",FT!C1198,"")</f>
        <v/>
      </c>
    </row>
    <row r="1199" spans="5:10">
      <c r="E1199">
        <f t="shared" si="64"/>
        <v>1197</v>
      </c>
      <c r="F1199" s="53" t="str">
        <f>IF(FT!A1199&lt;&gt;"",FT!A1199*10,"")</f>
        <v/>
      </c>
      <c r="G1199" s="53" t="str">
        <f>IF(FT!B1199&lt;&gt;"",FT!B1199*100,"")</f>
        <v/>
      </c>
      <c r="H1199" s="53" t="str">
        <f t="shared" si="63"/>
        <v/>
      </c>
      <c r="I1199" t="str">
        <f>IF(FT!B1199&lt;&gt;"",FT!E1199,"")</f>
        <v/>
      </c>
      <c r="J1199" t="str">
        <f>IF(FT!B1199&lt;&gt;"",FT!C1199,"")</f>
        <v/>
      </c>
    </row>
    <row r="1200" spans="5:10">
      <c r="E1200">
        <f t="shared" si="64"/>
        <v>1198</v>
      </c>
      <c r="F1200" s="53" t="str">
        <f>IF(FT!A1200&lt;&gt;"",FT!A1200*10,"")</f>
        <v/>
      </c>
      <c r="G1200" s="53" t="str">
        <f>IF(FT!B1200&lt;&gt;"",FT!B1200*100,"")</f>
        <v/>
      </c>
      <c r="H1200" s="53" t="str">
        <f t="shared" si="63"/>
        <v/>
      </c>
      <c r="I1200" t="str">
        <f>IF(FT!B1200&lt;&gt;"",FT!E1200,"")</f>
        <v/>
      </c>
      <c r="J1200" t="str">
        <f>IF(FT!B1200&lt;&gt;"",FT!C1200,"")</f>
        <v/>
      </c>
    </row>
    <row r="1201" spans="5:10">
      <c r="E1201">
        <f t="shared" si="64"/>
        <v>1199</v>
      </c>
      <c r="F1201" s="53" t="str">
        <f>IF(FT!A1201&lt;&gt;"",FT!A1201*10,"")</f>
        <v/>
      </c>
      <c r="G1201" s="53" t="str">
        <f>IF(FT!B1201&lt;&gt;"",FT!B1201*100,"")</f>
        <v/>
      </c>
      <c r="H1201" s="53" t="str">
        <f t="shared" si="63"/>
        <v/>
      </c>
      <c r="I1201" t="str">
        <f>IF(FT!B1201&lt;&gt;"",FT!E1201,"")</f>
        <v/>
      </c>
      <c r="J1201" t="str">
        <f>IF(FT!B1201&lt;&gt;"",FT!C1201,"")</f>
        <v/>
      </c>
    </row>
    <row r="1202" spans="5:10">
      <c r="E1202">
        <f t="shared" si="64"/>
        <v>1200</v>
      </c>
      <c r="F1202" s="53" t="str">
        <f>IF(FT!A1202&lt;&gt;"",FT!A1202*10,"")</f>
        <v/>
      </c>
      <c r="G1202" s="53" t="str">
        <f>IF(FT!B1202&lt;&gt;"",FT!B1202*100,"")</f>
        <v/>
      </c>
      <c r="H1202" s="53" t="str">
        <f t="shared" si="63"/>
        <v/>
      </c>
      <c r="I1202" t="str">
        <f>IF(FT!B1202&lt;&gt;"",FT!E1202,"")</f>
        <v/>
      </c>
      <c r="J1202" t="str">
        <f>IF(FT!B1202&lt;&gt;"",FT!C1202,"")</f>
        <v/>
      </c>
    </row>
    <row r="1203" spans="5:10">
      <c r="E1203">
        <f t="shared" si="64"/>
        <v>1201</v>
      </c>
      <c r="F1203" s="53" t="str">
        <f>IF(FT!A1203&lt;&gt;"",FT!A1203*10,"")</f>
        <v/>
      </c>
      <c r="G1203" s="53" t="str">
        <f>IF(FT!B1203&lt;&gt;"",FT!B1203*100,"")</f>
        <v/>
      </c>
      <c r="H1203" s="53" t="str">
        <f t="shared" si="63"/>
        <v/>
      </c>
      <c r="I1203" t="str">
        <f>IF(FT!B1203&lt;&gt;"",FT!E1203,"")</f>
        <v/>
      </c>
      <c r="J1203" t="str">
        <f>IF(FT!B1203&lt;&gt;"",FT!C1203,"")</f>
        <v/>
      </c>
    </row>
    <row r="1204" spans="5:10">
      <c r="E1204">
        <f t="shared" si="64"/>
        <v>1202</v>
      </c>
      <c r="F1204" s="53" t="str">
        <f>IF(FT!A1204&lt;&gt;"",FT!A1204*10,"")</f>
        <v/>
      </c>
      <c r="G1204" s="53" t="str">
        <f>IF(FT!B1204&lt;&gt;"",FT!B1204*100,"")</f>
        <v/>
      </c>
      <c r="H1204" s="53" t="str">
        <f t="shared" si="63"/>
        <v/>
      </c>
      <c r="I1204" t="str">
        <f>IF(FT!B1204&lt;&gt;"",FT!E1204,"")</f>
        <v/>
      </c>
      <c r="J1204" t="str">
        <f>IF(FT!B1204&lt;&gt;"",FT!C1204,"")</f>
        <v/>
      </c>
    </row>
    <row r="1205" spans="5:10">
      <c r="E1205">
        <f t="shared" si="64"/>
        <v>1203</v>
      </c>
      <c r="F1205" s="53" t="str">
        <f>IF(FT!A1205&lt;&gt;"",FT!A1205*10,"")</f>
        <v/>
      </c>
      <c r="G1205" s="53" t="str">
        <f>IF(FT!B1205&lt;&gt;"",FT!B1205*100,"")</f>
        <v/>
      </c>
      <c r="H1205" s="53" t="str">
        <f t="shared" si="63"/>
        <v/>
      </c>
      <c r="I1205" t="str">
        <f>IF(FT!B1205&lt;&gt;"",FT!E1205,"")</f>
        <v/>
      </c>
      <c r="J1205" t="str">
        <f>IF(FT!B1205&lt;&gt;"",FT!C1205,"")</f>
        <v/>
      </c>
    </row>
    <row r="1206" spans="5:10">
      <c r="E1206">
        <f t="shared" si="64"/>
        <v>1204</v>
      </c>
      <c r="F1206" s="53" t="str">
        <f>IF(FT!A1206&lt;&gt;"",FT!A1206*10,"")</f>
        <v/>
      </c>
      <c r="G1206" s="53" t="str">
        <f>IF(FT!B1206&lt;&gt;"",FT!B1206*100,"")</f>
        <v/>
      </c>
      <c r="H1206" s="53" t="str">
        <f t="shared" si="63"/>
        <v/>
      </c>
      <c r="I1206" t="str">
        <f>IF(FT!B1206&lt;&gt;"",FT!E1206,"")</f>
        <v/>
      </c>
      <c r="J1206" t="str">
        <f>IF(FT!B1206&lt;&gt;"",FT!C1206,"")</f>
        <v/>
      </c>
    </row>
    <row r="1207" spans="5:10">
      <c r="E1207">
        <f t="shared" si="64"/>
        <v>1205</v>
      </c>
      <c r="F1207" s="53" t="str">
        <f>IF(FT!A1207&lt;&gt;"",FT!A1207*10,"")</f>
        <v/>
      </c>
      <c r="G1207" s="53" t="str">
        <f>IF(FT!B1207&lt;&gt;"",FT!B1207*100,"")</f>
        <v/>
      </c>
      <c r="H1207" s="53" t="str">
        <f t="shared" si="63"/>
        <v/>
      </c>
      <c r="I1207" t="str">
        <f>IF(FT!B1207&lt;&gt;"",FT!E1207,"")</f>
        <v/>
      </c>
      <c r="J1207" t="str">
        <f>IF(FT!B1207&lt;&gt;"",FT!C1207,"")</f>
        <v/>
      </c>
    </row>
    <row r="1208" spans="5:10">
      <c r="E1208">
        <f t="shared" si="64"/>
        <v>1206</v>
      </c>
      <c r="F1208" s="53" t="str">
        <f>IF(FT!A1208&lt;&gt;"",FT!A1208*10,"")</f>
        <v/>
      </c>
      <c r="G1208" s="53" t="str">
        <f>IF(FT!B1208&lt;&gt;"",FT!B1208*100,"")</f>
        <v/>
      </c>
      <c r="H1208" s="53" t="str">
        <f t="shared" si="63"/>
        <v/>
      </c>
      <c r="I1208" t="str">
        <f>IF(FT!B1208&lt;&gt;"",FT!E1208,"")</f>
        <v/>
      </c>
      <c r="J1208" t="str">
        <f>IF(FT!B1208&lt;&gt;"",FT!C1208,"")</f>
        <v/>
      </c>
    </row>
    <row r="1209" spans="5:10">
      <c r="E1209">
        <f t="shared" si="64"/>
        <v>1207</v>
      </c>
      <c r="F1209" s="53" t="str">
        <f>IF(FT!A1209&lt;&gt;"",FT!A1209*10,"")</f>
        <v/>
      </c>
      <c r="G1209" s="53" t="str">
        <f>IF(FT!B1209&lt;&gt;"",FT!B1209*100,"")</f>
        <v/>
      </c>
      <c r="H1209" s="53" t="str">
        <f t="shared" si="63"/>
        <v/>
      </c>
      <c r="I1209" t="str">
        <f>IF(FT!B1209&lt;&gt;"",FT!E1209,"")</f>
        <v/>
      </c>
      <c r="J1209" t="str">
        <f>IF(FT!B1209&lt;&gt;"",FT!C1209,"")</f>
        <v/>
      </c>
    </row>
    <row r="1210" spans="5:10">
      <c r="E1210">
        <f t="shared" si="64"/>
        <v>1208</v>
      </c>
      <c r="F1210" s="53" t="str">
        <f>IF(FT!A1210&lt;&gt;"",FT!A1210*10,"")</f>
        <v/>
      </c>
      <c r="G1210" s="53" t="str">
        <f>IF(FT!B1210&lt;&gt;"",FT!B1210*100,"")</f>
        <v/>
      </c>
      <c r="H1210" s="53" t="str">
        <f t="shared" si="63"/>
        <v/>
      </c>
      <c r="I1210" t="str">
        <f>IF(FT!B1210&lt;&gt;"",FT!E1210,"")</f>
        <v/>
      </c>
      <c r="J1210" t="str">
        <f>IF(FT!B1210&lt;&gt;"",FT!C1210,"")</f>
        <v/>
      </c>
    </row>
    <row r="1211" spans="5:10">
      <c r="E1211">
        <f t="shared" si="64"/>
        <v>1209</v>
      </c>
      <c r="F1211" s="53" t="str">
        <f>IF(FT!A1211&lt;&gt;"",FT!A1211*10,"")</f>
        <v/>
      </c>
      <c r="G1211" s="53" t="str">
        <f>IF(FT!B1211&lt;&gt;"",FT!B1211*100,"")</f>
        <v/>
      </c>
      <c r="H1211" s="53" t="str">
        <f t="shared" si="63"/>
        <v/>
      </c>
      <c r="I1211" t="str">
        <f>IF(FT!B1211&lt;&gt;"",FT!E1211,"")</f>
        <v/>
      </c>
      <c r="J1211" t="str">
        <f>IF(FT!B1211&lt;&gt;"",FT!C1211,"")</f>
        <v/>
      </c>
    </row>
    <row r="1212" spans="5:10">
      <c r="E1212">
        <f t="shared" si="64"/>
        <v>1210</v>
      </c>
      <c r="F1212" s="53" t="str">
        <f>IF(FT!A1212&lt;&gt;"",FT!A1212*10,"")</f>
        <v/>
      </c>
      <c r="G1212" s="53" t="str">
        <f>IF(FT!B1212&lt;&gt;"",FT!B1212*100,"")</f>
        <v/>
      </c>
      <c r="H1212" s="53" t="str">
        <f t="shared" si="63"/>
        <v/>
      </c>
      <c r="I1212" t="str">
        <f>IF(FT!B1212&lt;&gt;"",FT!E1212,"")</f>
        <v/>
      </c>
      <c r="J1212" t="str">
        <f>IF(FT!B1212&lt;&gt;"",FT!C1212,"")</f>
        <v/>
      </c>
    </row>
    <row r="1213" spans="5:10">
      <c r="E1213">
        <f t="shared" si="64"/>
        <v>1211</v>
      </c>
      <c r="F1213" s="53" t="str">
        <f>IF(FT!A1213&lt;&gt;"",FT!A1213*10,"")</f>
        <v/>
      </c>
      <c r="G1213" s="53" t="str">
        <f>IF(FT!B1213&lt;&gt;"",FT!B1213*100,"")</f>
        <v/>
      </c>
      <c r="H1213" s="53" t="str">
        <f t="shared" si="63"/>
        <v/>
      </c>
      <c r="I1213" t="str">
        <f>IF(FT!B1213&lt;&gt;"",FT!E1213,"")</f>
        <v/>
      </c>
      <c r="J1213" t="str">
        <f>IF(FT!B1213&lt;&gt;"",FT!C1213,"")</f>
        <v/>
      </c>
    </row>
    <row r="1214" spans="5:10">
      <c r="E1214">
        <f t="shared" si="64"/>
        <v>1212</v>
      </c>
      <c r="F1214" s="53" t="str">
        <f>IF(FT!A1214&lt;&gt;"",FT!A1214*10,"")</f>
        <v/>
      </c>
      <c r="G1214" s="53" t="str">
        <f>IF(FT!B1214&lt;&gt;"",FT!B1214*100,"")</f>
        <v/>
      </c>
      <c r="H1214" s="53" t="str">
        <f t="shared" si="63"/>
        <v/>
      </c>
      <c r="I1214" t="str">
        <f>IF(FT!B1214&lt;&gt;"",FT!E1214,"")</f>
        <v/>
      </c>
      <c r="J1214" t="str">
        <f>IF(FT!B1214&lt;&gt;"",FT!C1214,"")</f>
        <v/>
      </c>
    </row>
    <row r="1215" spans="5:10">
      <c r="E1215">
        <f t="shared" si="64"/>
        <v>1213</v>
      </c>
      <c r="F1215" s="53" t="str">
        <f>IF(FT!A1215&lt;&gt;"",FT!A1215*10,"")</f>
        <v/>
      </c>
      <c r="G1215" s="53" t="str">
        <f>IF(FT!B1215&lt;&gt;"",FT!B1215*100,"")</f>
        <v/>
      </c>
      <c r="H1215" s="53" t="str">
        <f t="shared" si="63"/>
        <v/>
      </c>
      <c r="I1215" t="str">
        <f>IF(FT!B1215&lt;&gt;"",FT!E1215,"")</f>
        <v/>
      </c>
      <c r="J1215" t="str">
        <f>IF(FT!B1215&lt;&gt;"",FT!C1215,"")</f>
        <v/>
      </c>
    </row>
    <row r="1216" spans="5:10">
      <c r="E1216">
        <f t="shared" si="64"/>
        <v>1214</v>
      </c>
      <c r="F1216" s="53" t="str">
        <f>IF(FT!A1216&lt;&gt;"",FT!A1216*10,"")</f>
        <v/>
      </c>
      <c r="G1216" s="53" t="str">
        <f>IF(FT!B1216&lt;&gt;"",FT!B1216*100,"")</f>
        <v/>
      </c>
      <c r="H1216" s="53" t="str">
        <f t="shared" si="63"/>
        <v/>
      </c>
      <c r="I1216" t="str">
        <f>IF(FT!B1216&lt;&gt;"",FT!E1216,"")</f>
        <v/>
      </c>
      <c r="J1216" t="str">
        <f>IF(FT!B1216&lt;&gt;"",FT!C1216,"")</f>
        <v/>
      </c>
    </row>
    <row r="1217" spans="5:10">
      <c r="E1217">
        <f t="shared" si="64"/>
        <v>1215</v>
      </c>
      <c r="F1217" s="53" t="str">
        <f>IF(FT!A1217&lt;&gt;"",FT!A1217*10,"")</f>
        <v/>
      </c>
      <c r="G1217" s="53" t="str">
        <f>IF(FT!B1217&lt;&gt;"",FT!B1217*100,"")</f>
        <v/>
      </c>
      <c r="H1217" s="53" t="str">
        <f t="shared" si="63"/>
        <v/>
      </c>
      <c r="I1217" t="str">
        <f>IF(FT!B1217&lt;&gt;"",FT!E1217,"")</f>
        <v/>
      </c>
      <c r="J1217" t="str">
        <f>IF(FT!B1217&lt;&gt;"",FT!C1217,"")</f>
        <v/>
      </c>
    </row>
    <row r="1218" spans="5:10">
      <c r="E1218">
        <f t="shared" si="64"/>
        <v>1216</v>
      </c>
      <c r="F1218" s="53" t="str">
        <f>IF(FT!A1218&lt;&gt;"",FT!A1218*10,"")</f>
        <v/>
      </c>
      <c r="G1218" s="53" t="str">
        <f>IF(FT!B1218&lt;&gt;"",FT!B1218*100,"")</f>
        <v/>
      </c>
      <c r="H1218" s="53" t="str">
        <f t="shared" si="63"/>
        <v/>
      </c>
      <c r="I1218" t="str">
        <f>IF(FT!B1218&lt;&gt;"",FT!E1218,"")</f>
        <v/>
      </c>
      <c r="J1218" t="str">
        <f>IF(FT!B1218&lt;&gt;"",FT!C1218,"")</f>
        <v/>
      </c>
    </row>
    <row r="1219" spans="5:10">
      <c r="E1219">
        <f t="shared" si="64"/>
        <v>1217</v>
      </c>
      <c r="F1219" s="53" t="str">
        <f>IF(FT!A1219&lt;&gt;"",FT!A1219*10,"")</f>
        <v/>
      </c>
      <c r="G1219" s="53" t="str">
        <f>IF(FT!B1219&lt;&gt;"",FT!B1219*100,"")</f>
        <v/>
      </c>
      <c r="H1219" s="53" t="str">
        <f t="shared" ref="H1219:H1282" si="65">(IF(F1219&lt;&gt;"",1,""))</f>
        <v/>
      </c>
      <c r="I1219" t="str">
        <f>IF(FT!B1219&lt;&gt;"",FT!E1219,"")</f>
        <v/>
      </c>
      <c r="J1219" t="str">
        <f>IF(FT!B1219&lt;&gt;"",FT!C1219,"")</f>
        <v/>
      </c>
    </row>
    <row r="1220" spans="5:10">
      <c r="E1220">
        <f t="shared" ref="E1220:E1283" si="66">E1219+1</f>
        <v>1218</v>
      </c>
      <c r="F1220" s="53" t="str">
        <f>IF(FT!A1220&lt;&gt;"",FT!A1220*10,"")</f>
        <v/>
      </c>
      <c r="G1220" s="53" t="str">
        <f>IF(FT!B1220&lt;&gt;"",FT!B1220*100,"")</f>
        <v/>
      </c>
      <c r="H1220" s="53" t="str">
        <f t="shared" si="65"/>
        <v/>
      </c>
      <c r="I1220" t="str">
        <f>IF(FT!B1220&lt;&gt;"",FT!E1220,"")</f>
        <v/>
      </c>
      <c r="J1220" t="str">
        <f>IF(FT!B1220&lt;&gt;"",FT!C1220,"")</f>
        <v/>
      </c>
    </row>
    <row r="1221" spans="5:10">
      <c r="E1221">
        <f t="shared" si="66"/>
        <v>1219</v>
      </c>
      <c r="F1221" s="53" t="str">
        <f>IF(FT!A1221&lt;&gt;"",FT!A1221*10,"")</f>
        <v/>
      </c>
      <c r="G1221" s="53" t="str">
        <f>IF(FT!B1221&lt;&gt;"",FT!B1221*100,"")</f>
        <v/>
      </c>
      <c r="H1221" s="53" t="str">
        <f t="shared" si="65"/>
        <v/>
      </c>
      <c r="I1221" t="str">
        <f>IF(FT!B1221&lt;&gt;"",FT!E1221,"")</f>
        <v/>
      </c>
      <c r="J1221" t="str">
        <f>IF(FT!B1221&lt;&gt;"",FT!C1221,"")</f>
        <v/>
      </c>
    </row>
    <row r="1222" spans="5:10">
      <c r="E1222">
        <f t="shared" si="66"/>
        <v>1220</v>
      </c>
      <c r="F1222" s="53" t="str">
        <f>IF(FT!A1222&lt;&gt;"",FT!A1222*10,"")</f>
        <v/>
      </c>
      <c r="G1222" s="53" t="str">
        <f>IF(FT!B1222&lt;&gt;"",FT!B1222*100,"")</f>
        <v/>
      </c>
      <c r="H1222" s="53" t="str">
        <f t="shared" si="65"/>
        <v/>
      </c>
      <c r="I1222" t="str">
        <f>IF(FT!B1222&lt;&gt;"",FT!E1222,"")</f>
        <v/>
      </c>
      <c r="J1222" t="str">
        <f>IF(FT!B1222&lt;&gt;"",FT!C1222,"")</f>
        <v/>
      </c>
    </row>
    <row r="1223" spans="5:10">
      <c r="E1223">
        <f t="shared" si="66"/>
        <v>1221</v>
      </c>
      <c r="F1223" s="53" t="str">
        <f>IF(FT!A1223&lt;&gt;"",FT!A1223*10,"")</f>
        <v/>
      </c>
      <c r="G1223" s="53" t="str">
        <f>IF(FT!B1223&lt;&gt;"",FT!B1223*100,"")</f>
        <v/>
      </c>
      <c r="H1223" s="53" t="str">
        <f t="shared" si="65"/>
        <v/>
      </c>
      <c r="I1223" t="str">
        <f>IF(FT!B1223&lt;&gt;"",FT!E1223,"")</f>
        <v/>
      </c>
      <c r="J1223" t="str">
        <f>IF(FT!B1223&lt;&gt;"",FT!C1223,"")</f>
        <v/>
      </c>
    </row>
    <row r="1224" spans="5:10">
      <c r="E1224">
        <f t="shared" si="66"/>
        <v>1222</v>
      </c>
      <c r="F1224" s="53" t="str">
        <f>IF(FT!A1224&lt;&gt;"",FT!A1224*10,"")</f>
        <v/>
      </c>
      <c r="G1224" s="53" t="str">
        <f>IF(FT!B1224&lt;&gt;"",FT!B1224*100,"")</f>
        <v/>
      </c>
      <c r="H1224" s="53" t="str">
        <f t="shared" si="65"/>
        <v/>
      </c>
      <c r="I1224" t="str">
        <f>IF(FT!B1224&lt;&gt;"",FT!E1224,"")</f>
        <v/>
      </c>
      <c r="J1224" t="str">
        <f>IF(FT!B1224&lt;&gt;"",FT!C1224,"")</f>
        <v/>
      </c>
    </row>
    <row r="1225" spans="5:10">
      <c r="E1225">
        <f t="shared" si="66"/>
        <v>1223</v>
      </c>
      <c r="F1225" s="53" t="str">
        <f>IF(FT!A1225&lt;&gt;"",FT!A1225*10,"")</f>
        <v/>
      </c>
      <c r="G1225" s="53" t="str">
        <f>IF(FT!B1225&lt;&gt;"",FT!B1225*100,"")</f>
        <v/>
      </c>
      <c r="H1225" s="53" t="str">
        <f t="shared" si="65"/>
        <v/>
      </c>
      <c r="I1225" t="str">
        <f>IF(FT!B1225&lt;&gt;"",FT!E1225,"")</f>
        <v/>
      </c>
      <c r="J1225" t="str">
        <f>IF(FT!B1225&lt;&gt;"",FT!C1225,"")</f>
        <v/>
      </c>
    </row>
    <row r="1226" spans="5:10">
      <c r="E1226">
        <f t="shared" si="66"/>
        <v>1224</v>
      </c>
      <c r="F1226" s="53" t="str">
        <f>IF(FT!A1226&lt;&gt;"",FT!A1226*10,"")</f>
        <v/>
      </c>
      <c r="G1226" s="53" t="str">
        <f>IF(FT!B1226&lt;&gt;"",FT!B1226*100,"")</f>
        <v/>
      </c>
      <c r="H1226" s="53" t="str">
        <f t="shared" si="65"/>
        <v/>
      </c>
      <c r="I1226" t="str">
        <f>IF(FT!B1226&lt;&gt;"",FT!E1226,"")</f>
        <v/>
      </c>
      <c r="J1226" t="str">
        <f>IF(FT!B1226&lt;&gt;"",FT!C1226,"")</f>
        <v/>
      </c>
    </row>
    <row r="1227" spans="5:10">
      <c r="E1227">
        <f t="shared" si="66"/>
        <v>1225</v>
      </c>
      <c r="F1227" s="53" t="str">
        <f>IF(FT!A1227&lt;&gt;"",FT!A1227*10,"")</f>
        <v/>
      </c>
      <c r="G1227" s="53" t="str">
        <f>IF(FT!B1227&lt;&gt;"",FT!B1227*100,"")</f>
        <v/>
      </c>
      <c r="H1227" s="53" t="str">
        <f t="shared" si="65"/>
        <v/>
      </c>
      <c r="I1227" t="str">
        <f>IF(FT!B1227&lt;&gt;"",FT!E1227,"")</f>
        <v/>
      </c>
      <c r="J1227" t="str">
        <f>IF(FT!B1227&lt;&gt;"",FT!C1227,"")</f>
        <v/>
      </c>
    </row>
    <row r="1228" spans="5:10">
      <c r="E1228">
        <f t="shared" si="66"/>
        <v>1226</v>
      </c>
      <c r="F1228" s="53" t="str">
        <f>IF(FT!A1228&lt;&gt;"",FT!A1228*10,"")</f>
        <v/>
      </c>
      <c r="G1228" s="53" t="str">
        <f>IF(FT!B1228&lt;&gt;"",FT!B1228*100,"")</f>
        <v/>
      </c>
      <c r="H1228" s="53" t="str">
        <f t="shared" si="65"/>
        <v/>
      </c>
      <c r="I1228" t="str">
        <f>IF(FT!B1228&lt;&gt;"",FT!E1228,"")</f>
        <v/>
      </c>
      <c r="J1228" t="str">
        <f>IF(FT!B1228&lt;&gt;"",FT!C1228,"")</f>
        <v/>
      </c>
    </row>
    <row r="1229" spans="5:10">
      <c r="E1229">
        <f t="shared" si="66"/>
        <v>1227</v>
      </c>
      <c r="F1229" s="53" t="str">
        <f>IF(FT!A1229&lt;&gt;"",FT!A1229*10,"")</f>
        <v/>
      </c>
      <c r="G1229" s="53" t="str">
        <f>IF(FT!B1229&lt;&gt;"",FT!B1229*100,"")</f>
        <v/>
      </c>
      <c r="H1229" s="53" t="str">
        <f t="shared" si="65"/>
        <v/>
      </c>
      <c r="I1229" t="str">
        <f>IF(FT!B1229&lt;&gt;"",FT!E1229,"")</f>
        <v/>
      </c>
      <c r="J1229" t="str">
        <f>IF(FT!B1229&lt;&gt;"",FT!C1229,"")</f>
        <v/>
      </c>
    </row>
    <row r="1230" spans="5:10">
      <c r="E1230">
        <f t="shared" si="66"/>
        <v>1228</v>
      </c>
      <c r="F1230" s="53" t="str">
        <f>IF(FT!A1230&lt;&gt;"",FT!A1230*10,"")</f>
        <v/>
      </c>
      <c r="G1230" s="53" t="str">
        <f>IF(FT!B1230&lt;&gt;"",FT!B1230*100,"")</f>
        <v/>
      </c>
      <c r="H1230" s="53" t="str">
        <f t="shared" si="65"/>
        <v/>
      </c>
      <c r="I1230" t="str">
        <f>IF(FT!B1230&lt;&gt;"",FT!E1230,"")</f>
        <v/>
      </c>
      <c r="J1230" t="str">
        <f>IF(FT!B1230&lt;&gt;"",FT!C1230,"")</f>
        <v/>
      </c>
    </row>
    <row r="1231" spans="5:10">
      <c r="E1231">
        <f t="shared" si="66"/>
        <v>1229</v>
      </c>
      <c r="F1231" s="53" t="str">
        <f>IF(FT!A1231&lt;&gt;"",FT!A1231*10,"")</f>
        <v/>
      </c>
      <c r="G1231" s="53" t="str">
        <f>IF(FT!B1231&lt;&gt;"",FT!B1231*100,"")</f>
        <v/>
      </c>
      <c r="H1231" s="53" t="str">
        <f t="shared" si="65"/>
        <v/>
      </c>
      <c r="I1231" t="str">
        <f>IF(FT!B1231&lt;&gt;"",FT!E1231,"")</f>
        <v/>
      </c>
      <c r="J1231" t="str">
        <f>IF(FT!B1231&lt;&gt;"",FT!C1231,"")</f>
        <v/>
      </c>
    </row>
    <row r="1232" spans="5:10">
      <c r="E1232">
        <f t="shared" si="66"/>
        <v>1230</v>
      </c>
      <c r="F1232" s="53" t="str">
        <f>IF(FT!A1232&lt;&gt;"",FT!A1232*10,"")</f>
        <v/>
      </c>
      <c r="G1232" s="53" t="str">
        <f>IF(FT!B1232&lt;&gt;"",FT!B1232*100,"")</f>
        <v/>
      </c>
      <c r="H1232" s="53" t="str">
        <f t="shared" si="65"/>
        <v/>
      </c>
      <c r="I1232" t="str">
        <f>IF(FT!B1232&lt;&gt;"",FT!E1232,"")</f>
        <v/>
      </c>
      <c r="J1232" t="str">
        <f>IF(FT!B1232&lt;&gt;"",FT!C1232,"")</f>
        <v/>
      </c>
    </row>
    <row r="1233" spans="5:10">
      <c r="E1233">
        <f t="shared" si="66"/>
        <v>1231</v>
      </c>
      <c r="F1233" s="53" t="str">
        <f>IF(FT!A1233&lt;&gt;"",FT!A1233*10,"")</f>
        <v/>
      </c>
      <c r="G1233" s="53" t="str">
        <f>IF(FT!B1233&lt;&gt;"",FT!B1233*100,"")</f>
        <v/>
      </c>
      <c r="H1233" s="53" t="str">
        <f t="shared" si="65"/>
        <v/>
      </c>
      <c r="I1233" t="str">
        <f>IF(FT!B1233&lt;&gt;"",FT!E1233,"")</f>
        <v/>
      </c>
      <c r="J1233" t="str">
        <f>IF(FT!B1233&lt;&gt;"",FT!C1233,"")</f>
        <v/>
      </c>
    </row>
    <row r="1234" spans="5:10">
      <c r="E1234">
        <f t="shared" si="66"/>
        <v>1232</v>
      </c>
      <c r="F1234" s="53" t="str">
        <f>IF(FT!A1234&lt;&gt;"",FT!A1234*10,"")</f>
        <v/>
      </c>
      <c r="G1234" s="53" t="str">
        <f>IF(FT!B1234&lt;&gt;"",FT!B1234*100,"")</f>
        <v/>
      </c>
      <c r="H1234" s="53" t="str">
        <f t="shared" si="65"/>
        <v/>
      </c>
      <c r="I1234" t="str">
        <f>IF(FT!B1234&lt;&gt;"",FT!E1234,"")</f>
        <v/>
      </c>
      <c r="J1234" t="str">
        <f>IF(FT!B1234&lt;&gt;"",FT!C1234,"")</f>
        <v/>
      </c>
    </row>
    <row r="1235" spans="5:10">
      <c r="E1235">
        <f t="shared" si="66"/>
        <v>1233</v>
      </c>
      <c r="F1235" s="53" t="str">
        <f>IF(FT!A1235&lt;&gt;"",FT!A1235*10,"")</f>
        <v/>
      </c>
      <c r="G1235" s="53" t="str">
        <f>IF(FT!B1235&lt;&gt;"",FT!B1235*100,"")</f>
        <v/>
      </c>
      <c r="H1235" s="53" t="str">
        <f t="shared" si="65"/>
        <v/>
      </c>
      <c r="I1235" t="str">
        <f>IF(FT!B1235&lt;&gt;"",FT!E1235,"")</f>
        <v/>
      </c>
      <c r="J1235" t="str">
        <f>IF(FT!B1235&lt;&gt;"",FT!C1235,"")</f>
        <v/>
      </c>
    </row>
    <row r="1236" spans="5:10">
      <c r="E1236">
        <f t="shared" si="66"/>
        <v>1234</v>
      </c>
      <c r="F1236" s="53" t="str">
        <f>IF(FT!A1236&lt;&gt;"",FT!A1236*10,"")</f>
        <v/>
      </c>
      <c r="G1236" s="53" t="str">
        <f>IF(FT!B1236&lt;&gt;"",FT!B1236*100,"")</f>
        <v/>
      </c>
      <c r="H1236" s="53" t="str">
        <f t="shared" si="65"/>
        <v/>
      </c>
      <c r="I1236" t="str">
        <f>IF(FT!B1236&lt;&gt;"",FT!E1236,"")</f>
        <v/>
      </c>
      <c r="J1236" t="str">
        <f>IF(FT!B1236&lt;&gt;"",FT!C1236,"")</f>
        <v/>
      </c>
    </row>
    <row r="1237" spans="5:10">
      <c r="E1237">
        <f t="shared" si="66"/>
        <v>1235</v>
      </c>
      <c r="F1237" s="53" t="str">
        <f>IF(FT!A1237&lt;&gt;"",FT!A1237*10,"")</f>
        <v/>
      </c>
      <c r="G1237" s="53" t="str">
        <f>IF(FT!B1237&lt;&gt;"",FT!B1237*100,"")</f>
        <v/>
      </c>
      <c r="H1237" s="53" t="str">
        <f t="shared" si="65"/>
        <v/>
      </c>
      <c r="I1237" t="str">
        <f>IF(FT!B1237&lt;&gt;"",FT!E1237,"")</f>
        <v/>
      </c>
      <c r="J1237" t="str">
        <f>IF(FT!B1237&lt;&gt;"",FT!C1237,"")</f>
        <v/>
      </c>
    </row>
    <row r="1238" spans="5:10">
      <c r="E1238">
        <f t="shared" si="66"/>
        <v>1236</v>
      </c>
      <c r="F1238" s="53" t="str">
        <f>IF(FT!A1238&lt;&gt;"",FT!A1238*10,"")</f>
        <v/>
      </c>
      <c r="G1238" s="53" t="str">
        <f>IF(FT!B1238&lt;&gt;"",FT!B1238*100,"")</f>
        <v/>
      </c>
      <c r="H1238" s="53" t="str">
        <f t="shared" si="65"/>
        <v/>
      </c>
      <c r="I1238" t="str">
        <f>IF(FT!B1238&lt;&gt;"",FT!E1238,"")</f>
        <v/>
      </c>
      <c r="J1238" t="str">
        <f>IF(FT!B1238&lt;&gt;"",FT!C1238,"")</f>
        <v/>
      </c>
    </row>
    <row r="1239" spans="5:10">
      <c r="E1239">
        <f t="shared" si="66"/>
        <v>1237</v>
      </c>
      <c r="F1239" s="53" t="str">
        <f>IF(FT!A1239&lt;&gt;"",FT!A1239*10,"")</f>
        <v/>
      </c>
      <c r="G1239" s="53" t="str">
        <f>IF(FT!B1239&lt;&gt;"",FT!B1239*100,"")</f>
        <v/>
      </c>
      <c r="H1239" s="53" t="str">
        <f t="shared" si="65"/>
        <v/>
      </c>
      <c r="I1239" t="str">
        <f>IF(FT!B1239&lt;&gt;"",FT!E1239,"")</f>
        <v/>
      </c>
      <c r="J1239" t="str">
        <f>IF(FT!B1239&lt;&gt;"",FT!C1239,"")</f>
        <v/>
      </c>
    </row>
    <row r="1240" spans="5:10">
      <c r="E1240">
        <f t="shared" si="66"/>
        <v>1238</v>
      </c>
      <c r="F1240" s="53" t="str">
        <f>IF(FT!A1240&lt;&gt;"",FT!A1240*10,"")</f>
        <v/>
      </c>
      <c r="G1240" s="53" t="str">
        <f>IF(FT!B1240&lt;&gt;"",FT!B1240*100,"")</f>
        <v/>
      </c>
      <c r="H1240" s="53" t="str">
        <f t="shared" si="65"/>
        <v/>
      </c>
      <c r="I1240" t="str">
        <f>IF(FT!B1240&lt;&gt;"",FT!E1240,"")</f>
        <v/>
      </c>
      <c r="J1240" t="str">
        <f>IF(FT!B1240&lt;&gt;"",FT!C1240,"")</f>
        <v/>
      </c>
    </row>
    <row r="1241" spans="5:10">
      <c r="E1241">
        <f t="shared" si="66"/>
        <v>1239</v>
      </c>
      <c r="F1241" s="53" t="str">
        <f>IF(FT!A1241&lt;&gt;"",FT!A1241*10,"")</f>
        <v/>
      </c>
      <c r="G1241" s="53" t="str">
        <f>IF(FT!B1241&lt;&gt;"",FT!B1241*100,"")</f>
        <v/>
      </c>
      <c r="H1241" s="53" t="str">
        <f t="shared" si="65"/>
        <v/>
      </c>
      <c r="I1241" t="str">
        <f>IF(FT!B1241&lt;&gt;"",FT!E1241,"")</f>
        <v/>
      </c>
      <c r="J1241" t="str">
        <f>IF(FT!B1241&lt;&gt;"",FT!C1241,"")</f>
        <v/>
      </c>
    </row>
    <row r="1242" spans="5:10">
      <c r="E1242">
        <f t="shared" si="66"/>
        <v>1240</v>
      </c>
      <c r="F1242" s="53" t="str">
        <f>IF(FT!A1242&lt;&gt;"",FT!A1242*10,"")</f>
        <v/>
      </c>
      <c r="G1242" s="53" t="str">
        <f>IF(FT!B1242&lt;&gt;"",FT!B1242*100,"")</f>
        <v/>
      </c>
      <c r="H1242" s="53" t="str">
        <f t="shared" si="65"/>
        <v/>
      </c>
      <c r="I1242" t="str">
        <f>IF(FT!B1242&lt;&gt;"",FT!E1242,"")</f>
        <v/>
      </c>
      <c r="J1242" t="str">
        <f>IF(FT!B1242&lt;&gt;"",FT!C1242,"")</f>
        <v/>
      </c>
    </row>
    <row r="1243" spans="5:10">
      <c r="E1243">
        <f t="shared" si="66"/>
        <v>1241</v>
      </c>
      <c r="F1243" s="53" t="str">
        <f>IF(FT!A1243&lt;&gt;"",FT!A1243*10,"")</f>
        <v/>
      </c>
      <c r="G1243" s="53" t="str">
        <f>IF(FT!B1243&lt;&gt;"",FT!B1243*100,"")</f>
        <v/>
      </c>
      <c r="H1243" s="53" t="str">
        <f t="shared" si="65"/>
        <v/>
      </c>
      <c r="I1243" t="str">
        <f>IF(FT!B1243&lt;&gt;"",FT!E1243,"")</f>
        <v/>
      </c>
      <c r="J1243" t="str">
        <f>IF(FT!B1243&lt;&gt;"",FT!C1243,"")</f>
        <v/>
      </c>
    </row>
    <row r="1244" spans="5:10">
      <c r="E1244">
        <f t="shared" si="66"/>
        <v>1242</v>
      </c>
      <c r="F1244" s="53" t="str">
        <f>IF(FT!A1244&lt;&gt;"",FT!A1244*10,"")</f>
        <v/>
      </c>
      <c r="G1244" s="53" t="str">
        <f>IF(FT!B1244&lt;&gt;"",FT!B1244*100,"")</f>
        <v/>
      </c>
      <c r="H1244" s="53" t="str">
        <f t="shared" si="65"/>
        <v/>
      </c>
      <c r="I1244" t="str">
        <f>IF(FT!B1244&lt;&gt;"",FT!E1244,"")</f>
        <v/>
      </c>
      <c r="J1244" t="str">
        <f>IF(FT!B1244&lt;&gt;"",FT!C1244,"")</f>
        <v/>
      </c>
    </row>
    <row r="1245" spans="5:10">
      <c r="E1245">
        <f t="shared" si="66"/>
        <v>1243</v>
      </c>
      <c r="F1245" s="53" t="str">
        <f>IF(FT!A1245&lt;&gt;"",FT!A1245*10,"")</f>
        <v/>
      </c>
      <c r="G1245" s="53" t="str">
        <f>IF(FT!B1245&lt;&gt;"",FT!B1245*100,"")</f>
        <v/>
      </c>
      <c r="H1245" s="53" t="str">
        <f t="shared" si="65"/>
        <v/>
      </c>
      <c r="I1245" t="str">
        <f>IF(FT!B1245&lt;&gt;"",FT!E1245,"")</f>
        <v/>
      </c>
      <c r="J1245" t="str">
        <f>IF(FT!B1245&lt;&gt;"",FT!C1245,"")</f>
        <v/>
      </c>
    </row>
    <row r="1246" spans="5:10">
      <c r="E1246">
        <f t="shared" si="66"/>
        <v>1244</v>
      </c>
      <c r="F1246" s="53" t="str">
        <f>IF(FT!A1246&lt;&gt;"",FT!A1246*10,"")</f>
        <v/>
      </c>
      <c r="G1246" s="53" t="str">
        <f>IF(FT!B1246&lt;&gt;"",FT!B1246*100,"")</f>
        <v/>
      </c>
      <c r="H1246" s="53" t="str">
        <f t="shared" si="65"/>
        <v/>
      </c>
      <c r="I1246" t="str">
        <f>IF(FT!B1246&lt;&gt;"",FT!E1246,"")</f>
        <v/>
      </c>
      <c r="J1246" t="str">
        <f>IF(FT!B1246&lt;&gt;"",FT!C1246,"")</f>
        <v/>
      </c>
    </row>
    <row r="1247" spans="5:10">
      <c r="E1247">
        <f t="shared" si="66"/>
        <v>1245</v>
      </c>
      <c r="F1247" s="53" t="str">
        <f>IF(FT!A1247&lt;&gt;"",FT!A1247*10,"")</f>
        <v/>
      </c>
      <c r="G1247" s="53" t="str">
        <f>IF(FT!B1247&lt;&gt;"",FT!B1247*100,"")</f>
        <v/>
      </c>
      <c r="H1247" s="53" t="str">
        <f t="shared" si="65"/>
        <v/>
      </c>
      <c r="I1247" t="str">
        <f>IF(FT!B1247&lt;&gt;"",FT!E1247,"")</f>
        <v/>
      </c>
      <c r="J1247" t="str">
        <f>IF(FT!B1247&lt;&gt;"",FT!C1247,"")</f>
        <v/>
      </c>
    </row>
    <row r="1248" spans="5:10">
      <c r="E1248">
        <f t="shared" si="66"/>
        <v>1246</v>
      </c>
      <c r="F1248" s="53" t="str">
        <f>IF(FT!A1248&lt;&gt;"",FT!A1248*10,"")</f>
        <v/>
      </c>
      <c r="G1248" s="53" t="str">
        <f>IF(FT!B1248&lt;&gt;"",FT!B1248*100,"")</f>
        <v/>
      </c>
      <c r="H1248" s="53" t="str">
        <f t="shared" si="65"/>
        <v/>
      </c>
      <c r="I1248" t="str">
        <f>IF(FT!B1248&lt;&gt;"",FT!E1248,"")</f>
        <v/>
      </c>
      <c r="J1248" t="str">
        <f>IF(FT!B1248&lt;&gt;"",FT!C1248,"")</f>
        <v/>
      </c>
    </row>
    <row r="1249" spans="5:10">
      <c r="E1249">
        <f t="shared" si="66"/>
        <v>1247</v>
      </c>
      <c r="F1249" s="53" t="str">
        <f>IF(FT!A1249&lt;&gt;"",FT!A1249*10,"")</f>
        <v/>
      </c>
      <c r="G1249" s="53" t="str">
        <f>IF(FT!B1249&lt;&gt;"",FT!B1249*100,"")</f>
        <v/>
      </c>
      <c r="H1249" s="53" t="str">
        <f t="shared" si="65"/>
        <v/>
      </c>
      <c r="I1249" t="str">
        <f>IF(FT!B1249&lt;&gt;"",FT!E1249,"")</f>
        <v/>
      </c>
      <c r="J1249" t="str">
        <f>IF(FT!B1249&lt;&gt;"",FT!C1249,"")</f>
        <v/>
      </c>
    </row>
    <row r="1250" spans="5:10">
      <c r="E1250">
        <f t="shared" si="66"/>
        <v>1248</v>
      </c>
      <c r="F1250" s="53" t="str">
        <f>IF(FT!A1250&lt;&gt;"",FT!A1250*10,"")</f>
        <v/>
      </c>
      <c r="G1250" s="53" t="str">
        <f>IF(FT!B1250&lt;&gt;"",FT!B1250*100,"")</f>
        <v/>
      </c>
      <c r="H1250" s="53" t="str">
        <f t="shared" si="65"/>
        <v/>
      </c>
      <c r="I1250" t="str">
        <f>IF(FT!B1250&lt;&gt;"",FT!E1250,"")</f>
        <v/>
      </c>
      <c r="J1250" t="str">
        <f>IF(FT!B1250&lt;&gt;"",FT!C1250,"")</f>
        <v/>
      </c>
    </row>
    <row r="1251" spans="5:10">
      <c r="E1251">
        <f t="shared" si="66"/>
        <v>1249</v>
      </c>
      <c r="F1251" s="53" t="str">
        <f>IF(FT!A1251&lt;&gt;"",FT!A1251*10,"")</f>
        <v/>
      </c>
      <c r="G1251" s="53" t="str">
        <f>IF(FT!B1251&lt;&gt;"",FT!B1251*100,"")</f>
        <v/>
      </c>
      <c r="H1251" s="53" t="str">
        <f t="shared" si="65"/>
        <v/>
      </c>
      <c r="I1251" t="str">
        <f>IF(FT!B1251&lt;&gt;"",FT!E1251,"")</f>
        <v/>
      </c>
      <c r="J1251" t="str">
        <f>IF(FT!B1251&lt;&gt;"",FT!C1251,"")</f>
        <v/>
      </c>
    </row>
    <row r="1252" spans="5:10">
      <c r="E1252">
        <f t="shared" si="66"/>
        <v>1250</v>
      </c>
      <c r="F1252" s="53" t="str">
        <f>IF(FT!A1252&lt;&gt;"",FT!A1252*10,"")</f>
        <v/>
      </c>
      <c r="G1252" s="53" t="str">
        <f>IF(FT!B1252&lt;&gt;"",FT!B1252*100,"")</f>
        <v/>
      </c>
      <c r="H1252" s="53" t="str">
        <f t="shared" si="65"/>
        <v/>
      </c>
      <c r="I1252" t="str">
        <f>IF(FT!B1252&lt;&gt;"",FT!E1252,"")</f>
        <v/>
      </c>
      <c r="J1252" t="str">
        <f>IF(FT!B1252&lt;&gt;"",FT!C1252,"")</f>
        <v/>
      </c>
    </row>
    <row r="1253" spans="5:10">
      <c r="E1253">
        <f t="shared" si="66"/>
        <v>1251</v>
      </c>
      <c r="F1253" s="53" t="str">
        <f>IF(FT!A1253&lt;&gt;"",FT!A1253*10,"")</f>
        <v/>
      </c>
      <c r="G1253" s="53" t="str">
        <f>IF(FT!B1253&lt;&gt;"",FT!B1253*100,"")</f>
        <v/>
      </c>
      <c r="H1253" s="53" t="str">
        <f t="shared" si="65"/>
        <v/>
      </c>
      <c r="I1253" t="str">
        <f>IF(FT!B1253&lt;&gt;"",FT!E1253,"")</f>
        <v/>
      </c>
      <c r="J1253" t="str">
        <f>IF(FT!B1253&lt;&gt;"",FT!C1253,"")</f>
        <v/>
      </c>
    </row>
    <row r="1254" spans="5:10">
      <c r="E1254">
        <f t="shared" si="66"/>
        <v>1252</v>
      </c>
      <c r="F1254" s="53" t="str">
        <f>IF(FT!A1254&lt;&gt;"",FT!A1254*10,"")</f>
        <v/>
      </c>
      <c r="G1254" s="53" t="str">
        <f>IF(FT!B1254&lt;&gt;"",FT!B1254*100,"")</f>
        <v/>
      </c>
      <c r="H1254" s="53" t="str">
        <f t="shared" si="65"/>
        <v/>
      </c>
      <c r="I1254" t="str">
        <f>IF(FT!B1254&lt;&gt;"",FT!E1254,"")</f>
        <v/>
      </c>
      <c r="J1254" t="str">
        <f>IF(FT!B1254&lt;&gt;"",FT!C1254,"")</f>
        <v/>
      </c>
    </row>
    <row r="1255" spans="5:10">
      <c r="E1255">
        <f t="shared" si="66"/>
        <v>1253</v>
      </c>
      <c r="F1255" s="53" t="str">
        <f>IF(FT!A1255&lt;&gt;"",FT!A1255*10,"")</f>
        <v/>
      </c>
      <c r="G1255" s="53" t="str">
        <f>IF(FT!B1255&lt;&gt;"",FT!B1255*100,"")</f>
        <v/>
      </c>
      <c r="H1255" s="53" t="str">
        <f t="shared" si="65"/>
        <v/>
      </c>
      <c r="I1255" t="str">
        <f>IF(FT!B1255&lt;&gt;"",FT!E1255,"")</f>
        <v/>
      </c>
      <c r="J1255" t="str">
        <f>IF(FT!B1255&lt;&gt;"",FT!C1255,"")</f>
        <v/>
      </c>
    </row>
    <row r="1256" spans="5:10">
      <c r="E1256">
        <f t="shared" si="66"/>
        <v>1254</v>
      </c>
      <c r="F1256" s="53" t="str">
        <f>IF(FT!A1256&lt;&gt;"",FT!A1256*10,"")</f>
        <v/>
      </c>
      <c r="G1256" s="53" t="str">
        <f>IF(FT!B1256&lt;&gt;"",FT!B1256*100,"")</f>
        <v/>
      </c>
      <c r="H1256" s="53" t="str">
        <f t="shared" si="65"/>
        <v/>
      </c>
      <c r="I1256" t="str">
        <f>IF(FT!B1256&lt;&gt;"",FT!E1256,"")</f>
        <v/>
      </c>
      <c r="J1256" t="str">
        <f>IF(FT!B1256&lt;&gt;"",FT!C1256,"")</f>
        <v/>
      </c>
    </row>
    <row r="1257" spans="5:10">
      <c r="E1257">
        <f t="shared" si="66"/>
        <v>1255</v>
      </c>
      <c r="F1257" s="53" t="str">
        <f>IF(FT!A1257&lt;&gt;"",FT!A1257*10,"")</f>
        <v/>
      </c>
      <c r="G1257" s="53" t="str">
        <f>IF(FT!B1257&lt;&gt;"",FT!B1257*100,"")</f>
        <v/>
      </c>
      <c r="H1257" s="53" t="str">
        <f t="shared" si="65"/>
        <v/>
      </c>
      <c r="I1257" t="str">
        <f>IF(FT!B1257&lt;&gt;"",FT!E1257,"")</f>
        <v/>
      </c>
      <c r="J1257" t="str">
        <f>IF(FT!B1257&lt;&gt;"",FT!C1257,"")</f>
        <v/>
      </c>
    </row>
    <row r="1258" spans="5:10">
      <c r="E1258">
        <f t="shared" si="66"/>
        <v>1256</v>
      </c>
      <c r="F1258" s="53" t="str">
        <f>IF(FT!A1258&lt;&gt;"",FT!A1258*10,"")</f>
        <v/>
      </c>
      <c r="G1258" s="53" t="str">
        <f>IF(FT!B1258&lt;&gt;"",FT!B1258*100,"")</f>
        <v/>
      </c>
      <c r="H1258" s="53" t="str">
        <f t="shared" si="65"/>
        <v/>
      </c>
      <c r="I1258" t="str">
        <f>IF(FT!B1258&lt;&gt;"",FT!E1258,"")</f>
        <v/>
      </c>
      <c r="J1258" t="str">
        <f>IF(FT!B1258&lt;&gt;"",FT!C1258,"")</f>
        <v/>
      </c>
    </row>
    <row r="1259" spans="5:10">
      <c r="E1259">
        <f t="shared" si="66"/>
        <v>1257</v>
      </c>
      <c r="F1259" s="53" t="str">
        <f>IF(FT!A1259&lt;&gt;"",FT!A1259*10,"")</f>
        <v/>
      </c>
      <c r="G1259" s="53" t="str">
        <f>IF(FT!B1259&lt;&gt;"",FT!B1259*100,"")</f>
        <v/>
      </c>
      <c r="H1259" s="53" t="str">
        <f t="shared" si="65"/>
        <v/>
      </c>
      <c r="I1259" t="str">
        <f>IF(FT!B1259&lt;&gt;"",FT!E1259,"")</f>
        <v/>
      </c>
      <c r="J1259" t="str">
        <f>IF(FT!B1259&lt;&gt;"",FT!C1259,"")</f>
        <v/>
      </c>
    </row>
    <row r="1260" spans="5:10">
      <c r="E1260">
        <f t="shared" si="66"/>
        <v>1258</v>
      </c>
      <c r="F1260" s="53" t="str">
        <f>IF(FT!A1260&lt;&gt;"",FT!A1260*10,"")</f>
        <v/>
      </c>
      <c r="G1260" s="53" t="str">
        <f>IF(FT!B1260&lt;&gt;"",FT!B1260*100,"")</f>
        <v/>
      </c>
      <c r="H1260" s="53" t="str">
        <f t="shared" si="65"/>
        <v/>
      </c>
      <c r="I1260" t="str">
        <f>IF(FT!B1260&lt;&gt;"",FT!E1260,"")</f>
        <v/>
      </c>
      <c r="J1260" t="str">
        <f>IF(FT!B1260&lt;&gt;"",FT!C1260,"")</f>
        <v/>
      </c>
    </row>
    <row r="1261" spans="5:10">
      <c r="E1261">
        <f t="shared" si="66"/>
        <v>1259</v>
      </c>
      <c r="F1261" s="53" t="str">
        <f>IF(FT!A1261&lt;&gt;"",FT!A1261*10,"")</f>
        <v/>
      </c>
      <c r="G1261" s="53" t="str">
        <f>IF(FT!B1261&lt;&gt;"",FT!B1261*100,"")</f>
        <v/>
      </c>
      <c r="H1261" s="53" t="str">
        <f t="shared" si="65"/>
        <v/>
      </c>
      <c r="I1261" t="str">
        <f>IF(FT!B1261&lt;&gt;"",FT!E1261,"")</f>
        <v/>
      </c>
      <c r="J1261" t="str">
        <f>IF(FT!B1261&lt;&gt;"",FT!C1261,"")</f>
        <v/>
      </c>
    </row>
    <row r="1262" spans="5:10">
      <c r="E1262">
        <f t="shared" si="66"/>
        <v>1260</v>
      </c>
      <c r="F1262" s="53" t="str">
        <f>IF(FT!A1262&lt;&gt;"",FT!A1262*10,"")</f>
        <v/>
      </c>
      <c r="G1262" s="53" t="str">
        <f>IF(FT!B1262&lt;&gt;"",FT!B1262*100,"")</f>
        <v/>
      </c>
      <c r="H1262" s="53" t="str">
        <f t="shared" si="65"/>
        <v/>
      </c>
      <c r="I1262" t="str">
        <f>IF(FT!B1262&lt;&gt;"",FT!E1262,"")</f>
        <v/>
      </c>
      <c r="J1262" t="str">
        <f>IF(FT!B1262&lt;&gt;"",FT!C1262,"")</f>
        <v/>
      </c>
    </row>
    <row r="1263" spans="5:10">
      <c r="E1263">
        <f t="shared" si="66"/>
        <v>1261</v>
      </c>
      <c r="F1263" s="53" t="str">
        <f>IF(FT!A1263&lt;&gt;"",FT!A1263*10,"")</f>
        <v/>
      </c>
      <c r="G1263" s="53" t="str">
        <f>IF(FT!B1263&lt;&gt;"",FT!B1263*100,"")</f>
        <v/>
      </c>
      <c r="H1263" s="53" t="str">
        <f t="shared" si="65"/>
        <v/>
      </c>
      <c r="I1263" t="str">
        <f>IF(FT!B1263&lt;&gt;"",FT!E1263,"")</f>
        <v/>
      </c>
      <c r="J1263" t="str">
        <f>IF(FT!B1263&lt;&gt;"",FT!C1263,"")</f>
        <v/>
      </c>
    </row>
    <row r="1264" spans="5:10">
      <c r="E1264">
        <f t="shared" si="66"/>
        <v>1262</v>
      </c>
      <c r="F1264" s="53" t="str">
        <f>IF(FT!A1264&lt;&gt;"",FT!A1264*10,"")</f>
        <v/>
      </c>
      <c r="G1264" s="53" t="str">
        <f>IF(FT!B1264&lt;&gt;"",FT!B1264*100,"")</f>
        <v/>
      </c>
      <c r="H1264" s="53" t="str">
        <f t="shared" si="65"/>
        <v/>
      </c>
      <c r="I1264" t="str">
        <f>IF(FT!B1264&lt;&gt;"",FT!E1264,"")</f>
        <v/>
      </c>
      <c r="J1264" t="str">
        <f>IF(FT!B1264&lt;&gt;"",FT!C1264,"")</f>
        <v/>
      </c>
    </row>
    <row r="1265" spans="5:10">
      <c r="E1265">
        <f t="shared" si="66"/>
        <v>1263</v>
      </c>
      <c r="F1265" s="53" t="str">
        <f>IF(FT!A1265&lt;&gt;"",FT!A1265*10,"")</f>
        <v/>
      </c>
      <c r="G1265" s="53" t="str">
        <f>IF(FT!B1265&lt;&gt;"",FT!B1265*100,"")</f>
        <v/>
      </c>
      <c r="H1265" s="53" t="str">
        <f t="shared" si="65"/>
        <v/>
      </c>
      <c r="I1265" t="str">
        <f>IF(FT!B1265&lt;&gt;"",FT!E1265,"")</f>
        <v/>
      </c>
      <c r="J1265" t="str">
        <f>IF(FT!B1265&lt;&gt;"",FT!C1265,"")</f>
        <v/>
      </c>
    </row>
    <row r="1266" spans="5:10">
      <c r="E1266">
        <f t="shared" si="66"/>
        <v>1264</v>
      </c>
      <c r="F1266" s="53" t="str">
        <f>IF(FT!A1266&lt;&gt;"",FT!A1266*10,"")</f>
        <v/>
      </c>
      <c r="G1266" s="53" t="str">
        <f>IF(FT!B1266&lt;&gt;"",FT!B1266*100,"")</f>
        <v/>
      </c>
      <c r="H1266" s="53" t="str">
        <f t="shared" si="65"/>
        <v/>
      </c>
      <c r="I1266" t="str">
        <f>IF(FT!B1266&lt;&gt;"",FT!E1266,"")</f>
        <v/>
      </c>
      <c r="J1266" t="str">
        <f>IF(FT!B1266&lt;&gt;"",FT!C1266,"")</f>
        <v/>
      </c>
    </row>
    <row r="1267" spans="5:10">
      <c r="E1267">
        <f t="shared" si="66"/>
        <v>1265</v>
      </c>
      <c r="F1267" s="53" t="str">
        <f>IF(FT!A1267&lt;&gt;"",FT!A1267*10,"")</f>
        <v/>
      </c>
      <c r="G1267" s="53" t="str">
        <f>IF(FT!B1267&lt;&gt;"",FT!B1267*100,"")</f>
        <v/>
      </c>
      <c r="H1267" s="53" t="str">
        <f t="shared" si="65"/>
        <v/>
      </c>
      <c r="I1267" t="str">
        <f>IF(FT!B1267&lt;&gt;"",FT!E1267,"")</f>
        <v/>
      </c>
      <c r="J1267" t="str">
        <f>IF(FT!B1267&lt;&gt;"",FT!C1267,"")</f>
        <v/>
      </c>
    </row>
    <row r="1268" spans="5:10">
      <c r="E1268">
        <f t="shared" si="66"/>
        <v>1266</v>
      </c>
      <c r="F1268" s="53" t="str">
        <f>IF(FT!A1268&lt;&gt;"",FT!A1268*10,"")</f>
        <v/>
      </c>
      <c r="G1268" s="53" t="str">
        <f>IF(FT!B1268&lt;&gt;"",FT!B1268*100,"")</f>
        <v/>
      </c>
      <c r="H1268" s="53" t="str">
        <f t="shared" si="65"/>
        <v/>
      </c>
      <c r="I1268" t="str">
        <f>IF(FT!B1268&lt;&gt;"",FT!E1268,"")</f>
        <v/>
      </c>
      <c r="J1268" t="str">
        <f>IF(FT!B1268&lt;&gt;"",FT!C1268,"")</f>
        <v/>
      </c>
    </row>
    <row r="1269" spans="5:10">
      <c r="E1269">
        <f t="shared" si="66"/>
        <v>1267</v>
      </c>
      <c r="F1269" s="53" t="str">
        <f>IF(FT!A1269&lt;&gt;"",FT!A1269*10,"")</f>
        <v/>
      </c>
      <c r="G1269" s="53" t="str">
        <f>IF(FT!B1269&lt;&gt;"",FT!B1269*100,"")</f>
        <v/>
      </c>
      <c r="H1269" s="53" t="str">
        <f t="shared" si="65"/>
        <v/>
      </c>
      <c r="I1269" t="str">
        <f>IF(FT!B1269&lt;&gt;"",FT!E1269,"")</f>
        <v/>
      </c>
      <c r="J1269" t="str">
        <f>IF(FT!B1269&lt;&gt;"",FT!C1269,"")</f>
        <v/>
      </c>
    </row>
    <row r="1270" spans="5:10">
      <c r="E1270">
        <f t="shared" si="66"/>
        <v>1268</v>
      </c>
      <c r="F1270" s="53" t="str">
        <f>IF(FT!A1270&lt;&gt;"",FT!A1270*10,"")</f>
        <v/>
      </c>
      <c r="G1270" s="53" t="str">
        <f>IF(FT!B1270&lt;&gt;"",FT!B1270*100,"")</f>
        <v/>
      </c>
      <c r="H1270" s="53" t="str">
        <f t="shared" si="65"/>
        <v/>
      </c>
      <c r="I1270" t="str">
        <f>IF(FT!B1270&lt;&gt;"",FT!E1270,"")</f>
        <v/>
      </c>
      <c r="J1270" t="str">
        <f>IF(FT!B1270&lt;&gt;"",FT!C1270,"")</f>
        <v/>
      </c>
    </row>
    <row r="1271" spans="5:10">
      <c r="E1271">
        <f t="shared" si="66"/>
        <v>1269</v>
      </c>
      <c r="F1271" s="53" t="str">
        <f>IF(FT!A1271&lt;&gt;"",FT!A1271*10,"")</f>
        <v/>
      </c>
      <c r="G1271" s="53" t="str">
        <f>IF(FT!B1271&lt;&gt;"",FT!B1271*100,"")</f>
        <v/>
      </c>
      <c r="H1271" s="53" t="str">
        <f t="shared" si="65"/>
        <v/>
      </c>
      <c r="I1271" t="str">
        <f>IF(FT!B1271&lt;&gt;"",FT!E1271,"")</f>
        <v/>
      </c>
      <c r="J1271" t="str">
        <f>IF(FT!B1271&lt;&gt;"",FT!C1271,"")</f>
        <v/>
      </c>
    </row>
    <row r="1272" spans="5:10">
      <c r="E1272">
        <f t="shared" si="66"/>
        <v>1270</v>
      </c>
      <c r="F1272" s="53" t="str">
        <f>IF(FT!A1272&lt;&gt;"",FT!A1272*10,"")</f>
        <v/>
      </c>
      <c r="G1272" s="53" t="str">
        <f>IF(FT!B1272&lt;&gt;"",FT!B1272*100,"")</f>
        <v/>
      </c>
      <c r="H1272" s="53" t="str">
        <f t="shared" si="65"/>
        <v/>
      </c>
      <c r="I1272" t="str">
        <f>IF(FT!B1272&lt;&gt;"",FT!E1272,"")</f>
        <v/>
      </c>
      <c r="J1272" t="str">
        <f>IF(FT!B1272&lt;&gt;"",FT!C1272,"")</f>
        <v/>
      </c>
    </row>
    <row r="1273" spans="5:10">
      <c r="E1273">
        <f t="shared" si="66"/>
        <v>1271</v>
      </c>
      <c r="F1273" s="53" t="str">
        <f>IF(FT!A1273&lt;&gt;"",FT!A1273*10,"")</f>
        <v/>
      </c>
      <c r="G1273" s="53" t="str">
        <f>IF(FT!B1273&lt;&gt;"",FT!B1273*100,"")</f>
        <v/>
      </c>
      <c r="H1273" s="53" t="str">
        <f t="shared" si="65"/>
        <v/>
      </c>
      <c r="I1273" t="str">
        <f>IF(FT!B1273&lt;&gt;"",FT!E1273,"")</f>
        <v/>
      </c>
      <c r="J1273" t="str">
        <f>IF(FT!B1273&lt;&gt;"",FT!C1273,"")</f>
        <v/>
      </c>
    </row>
    <row r="1274" spans="5:10">
      <c r="E1274">
        <f t="shared" si="66"/>
        <v>1272</v>
      </c>
      <c r="F1274" s="53" t="str">
        <f>IF(FT!A1274&lt;&gt;"",FT!A1274*10,"")</f>
        <v/>
      </c>
      <c r="G1274" s="53" t="str">
        <f>IF(FT!B1274&lt;&gt;"",FT!B1274*100,"")</f>
        <v/>
      </c>
      <c r="H1274" s="53" t="str">
        <f t="shared" si="65"/>
        <v/>
      </c>
      <c r="I1274" t="str">
        <f>IF(FT!B1274&lt;&gt;"",FT!E1274,"")</f>
        <v/>
      </c>
      <c r="J1274" t="str">
        <f>IF(FT!B1274&lt;&gt;"",FT!C1274,"")</f>
        <v/>
      </c>
    </row>
    <row r="1275" spans="5:10">
      <c r="E1275">
        <f t="shared" si="66"/>
        <v>1273</v>
      </c>
      <c r="F1275" s="53" t="str">
        <f>IF(FT!A1275&lt;&gt;"",FT!A1275*10,"")</f>
        <v/>
      </c>
      <c r="G1275" s="53" t="str">
        <f>IF(FT!B1275&lt;&gt;"",FT!B1275*100,"")</f>
        <v/>
      </c>
      <c r="H1275" s="53" t="str">
        <f t="shared" si="65"/>
        <v/>
      </c>
      <c r="I1275" t="str">
        <f>IF(FT!B1275&lt;&gt;"",FT!E1275,"")</f>
        <v/>
      </c>
      <c r="J1275" t="str">
        <f>IF(FT!B1275&lt;&gt;"",FT!C1275,"")</f>
        <v/>
      </c>
    </row>
    <row r="1276" spans="5:10">
      <c r="E1276">
        <f t="shared" si="66"/>
        <v>1274</v>
      </c>
      <c r="F1276" s="53" t="str">
        <f>IF(FT!A1276&lt;&gt;"",FT!A1276*10,"")</f>
        <v/>
      </c>
      <c r="G1276" s="53" t="str">
        <f>IF(FT!B1276&lt;&gt;"",FT!B1276*100,"")</f>
        <v/>
      </c>
      <c r="H1276" s="53" t="str">
        <f t="shared" si="65"/>
        <v/>
      </c>
      <c r="I1276" t="str">
        <f>IF(FT!B1276&lt;&gt;"",FT!E1276,"")</f>
        <v/>
      </c>
      <c r="J1276" t="str">
        <f>IF(FT!B1276&lt;&gt;"",FT!C1276,"")</f>
        <v/>
      </c>
    </row>
    <row r="1277" spans="5:10">
      <c r="E1277">
        <f t="shared" si="66"/>
        <v>1275</v>
      </c>
      <c r="F1277" s="53" t="str">
        <f>IF(FT!A1277&lt;&gt;"",FT!A1277*10,"")</f>
        <v/>
      </c>
      <c r="G1277" s="53" t="str">
        <f>IF(FT!B1277&lt;&gt;"",FT!B1277*100,"")</f>
        <v/>
      </c>
      <c r="H1277" s="53" t="str">
        <f t="shared" si="65"/>
        <v/>
      </c>
      <c r="I1277" t="str">
        <f>IF(FT!B1277&lt;&gt;"",FT!E1277,"")</f>
        <v/>
      </c>
      <c r="J1277" t="str">
        <f>IF(FT!B1277&lt;&gt;"",FT!C1277,"")</f>
        <v/>
      </c>
    </row>
    <row r="1278" spans="5:10">
      <c r="E1278">
        <f t="shared" si="66"/>
        <v>1276</v>
      </c>
      <c r="F1278" s="53" t="str">
        <f>IF(FT!A1278&lt;&gt;"",FT!A1278*10,"")</f>
        <v/>
      </c>
      <c r="G1278" s="53" t="str">
        <f>IF(FT!B1278&lt;&gt;"",FT!B1278*100,"")</f>
        <v/>
      </c>
      <c r="H1278" s="53" t="str">
        <f t="shared" si="65"/>
        <v/>
      </c>
      <c r="I1278" t="str">
        <f>IF(FT!B1278&lt;&gt;"",FT!E1278,"")</f>
        <v/>
      </c>
      <c r="J1278" t="str">
        <f>IF(FT!B1278&lt;&gt;"",FT!C1278,"")</f>
        <v/>
      </c>
    </row>
    <row r="1279" spans="5:10">
      <c r="E1279">
        <f t="shared" si="66"/>
        <v>1277</v>
      </c>
      <c r="F1279" s="53" t="str">
        <f>IF(FT!A1279&lt;&gt;"",FT!A1279*10,"")</f>
        <v/>
      </c>
      <c r="G1279" s="53" t="str">
        <f>IF(FT!B1279&lt;&gt;"",FT!B1279*100,"")</f>
        <v/>
      </c>
      <c r="H1279" s="53" t="str">
        <f t="shared" si="65"/>
        <v/>
      </c>
      <c r="I1279" t="str">
        <f>IF(FT!B1279&lt;&gt;"",FT!E1279,"")</f>
        <v/>
      </c>
      <c r="J1279" t="str">
        <f>IF(FT!B1279&lt;&gt;"",FT!C1279,"")</f>
        <v/>
      </c>
    </row>
    <row r="1280" spans="5:10">
      <c r="E1280">
        <f t="shared" si="66"/>
        <v>1278</v>
      </c>
      <c r="F1280" s="53" t="str">
        <f>IF(FT!A1280&lt;&gt;"",FT!A1280*10,"")</f>
        <v/>
      </c>
      <c r="G1280" s="53" t="str">
        <f>IF(FT!B1280&lt;&gt;"",FT!B1280*100,"")</f>
        <v/>
      </c>
      <c r="H1280" s="53" t="str">
        <f t="shared" si="65"/>
        <v/>
      </c>
      <c r="I1280" t="str">
        <f>IF(FT!B1280&lt;&gt;"",FT!E1280,"")</f>
        <v/>
      </c>
      <c r="J1280" t="str">
        <f>IF(FT!B1280&lt;&gt;"",FT!C1280,"")</f>
        <v/>
      </c>
    </row>
    <row r="1281" spans="5:10">
      <c r="E1281">
        <f t="shared" si="66"/>
        <v>1279</v>
      </c>
      <c r="F1281" s="53" t="str">
        <f>IF(FT!A1281&lt;&gt;"",FT!A1281*10,"")</f>
        <v/>
      </c>
      <c r="G1281" s="53" t="str">
        <f>IF(FT!B1281&lt;&gt;"",FT!B1281*100,"")</f>
        <v/>
      </c>
      <c r="H1281" s="53" t="str">
        <f t="shared" si="65"/>
        <v/>
      </c>
      <c r="I1281" t="str">
        <f>IF(FT!B1281&lt;&gt;"",FT!E1281,"")</f>
        <v/>
      </c>
      <c r="J1281" t="str">
        <f>IF(FT!B1281&lt;&gt;"",FT!C1281,"")</f>
        <v/>
      </c>
    </row>
    <row r="1282" spans="5:10">
      <c r="E1282">
        <f t="shared" si="66"/>
        <v>1280</v>
      </c>
      <c r="F1282" s="53" t="str">
        <f>IF(FT!A1282&lt;&gt;"",FT!A1282*10,"")</f>
        <v/>
      </c>
      <c r="G1282" s="53" t="str">
        <f>IF(FT!B1282&lt;&gt;"",FT!B1282*100,"")</f>
        <v/>
      </c>
      <c r="H1282" s="53" t="str">
        <f t="shared" si="65"/>
        <v/>
      </c>
      <c r="I1282" t="str">
        <f>IF(FT!B1282&lt;&gt;"",FT!E1282,"")</f>
        <v/>
      </c>
      <c r="J1282" t="str">
        <f>IF(FT!B1282&lt;&gt;"",FT!C1282,"")</f>
        <v/>
      </c>
    </row>
    <row r="1283" spans="5:10">
      <c r="E1283">
        <f t="shared" si="66"/>
        <v>1281</v>
      </c>
      <c r="F1283" s="53" t="str">
        <f>IF(FT!A1283&lt;&gt;"",FT!A1283*10,"")</f>
        <v/>
      </c>
      <c r="G1283" s="53" t="str">
        <f>IF(FT!B1283&lt;&gt;"",FT!B1283*100,"")</f>
        <v/>
      </c>
      <c r="H1283" s="53" t="str">
        <f t="shared" ref="H1283:H1346" si="67">(IF(F1283&lt;&gt;"",1,""))</f>
        <v/>
      </c>
      <c r="I1283" t="str">
        <f>IF(FT!B1283&lt;&gt;"",FT!E1283,"")</f>
        <v/>
      </c>
      <c r="J1283" t="str">
        <f>IF(FT!B1283&lt;&gt;"",FT!C1283,"")</f>
        <v/>
      </c>
    </row>
    <row r="1284" spans="5:10">
      <c r="E1284">
        <f t="shared" ref="E1284:E1347" si="68">E1283+1</f>
        <v>1282</v>
      </c>
      <c r="F1284" s="53" t="str">
        <f>IF(FT!A1284&lt;&gt;"",FT!A1284*10,"")</f>
        <v/>
      </c>
      <c r="G1284" s="53" t="str">
        <f>IF(FT!B1284&lt;&gt;"",FT!B1284*100,"")</f>
        <v/>
      </c>
      <c r="H1284" s="53" t="str">
        <f t="shared" si="67"/>
        <v/>
      </c>
      <c r="I1284" t="str">
        <f>IF(FT!B1284&lt;&gt;"",FT!E1284,"")</f>
        <v/>
      </c>
      <c r="J1284" t="str">
        <f>IF(FT!B1284&lt;&gt;"",FT!C1284,"")</f>
        <v/>
      </c>
    </row>
    <row r="1285" spans="5:10">
      <c r="E1285">
        <f t="shared" si="68"/>
        <v>1283</v>
      </c>
      <c r="F1285" s="53" t="str">
        <f>IF(FT!A1285&lt;&gt;"",FT!A1285*10,"")</f>
        <v/>
      </c>
      <c r="G1285" s="53" t="str">
        <f>IF(FT!B1285&lt;&gt;"",FT!B1285*100,"")</f>
        <v/>
      </c>
      <c r="H1285" s="53" t="str">
        <f t="shared" si="67"/>
        <v/>
      </c>
      <c r="I1285" t="str">
        <f>IF(FT!B1285&lt;&gt;"",FT!E1285,"")</f>
        <v/>
      </c>
      <c r="J1285" t="str">
        <f>IF(FT!B1285&lt;&gt;"",FT!C1285,"")</f>
        <v/>
      </c>
    </row>
    <row r="1286" spans="5:10">
      <c r="E1286">
        <f t="shared" si="68"/>
        <v>1284</v>
      </c>
      <c r="F1286" s="53" t="str">
        <f>IF(FT!A1286&lt;&gt;"",FT!A1286*10,"")</f>
        <v/>
      </c>
      <c r="G1286" s="53" t="str">
        <f>IF(FT!B1286&lt;&gt;"",FT!B1286*100,"")</f>
        <v/>
      </c>
      <c r="H1286" s="53" t="str">
        <f t="shared" si="67"/>
        <v/>
      </c>
      <c r="I1286" t="str">
        <f>IF(FT!B1286&lt;&gt;"",FT!E1286,"")</f>
        <v/>
      </c>
      <c r="J1286" t="str">
        <f>IF(FT!B1286&lt;&gt;"",FT!C1286,"")</f>
        <v/>
      </c>
    </row>
    <row r="1287" spans="5:10">
      <c r="E1287">
        <f t="shared" si="68"/>
        <v>1285</v>
      </c>
      <c r="F1287" s="53" t="str">
        <f>IF(FT!A1287&lt;&gt;"",FT!A1287*10,"")</f>
        <v/>
      </c>
      <c r="G1287" s="53" t="str">
        <f>IF(FT!B1287&lt;&gt;"",FT!B1287*100,"")</f>
        <v/>
      </c>
      <c r="H1287" s="53" t="str">
        <f t="shared" si="67"/>
        <v/>
      </c>
      <c r="I1287" t="str">
        <f>IF(FT!B1287&lt;&gt;"",FT!E1287,"")</f>
        <v/>
      </c>
      <c r="J1287" t="str">
        <f>IF(FT!B1287&lt;&gt;"",FT!C1287,"")</f>
        <v/>
      </c>
    </row>
    <row r="1288" spans="5:10">
      <c r="E1288">
        <f t="shared" si="68"/>
        <v>1286</v>
      </c>
      <c r="F1288" s="53" t="str">
        <f>IF(FT!A1288&lt;&gt;"",FT!A1288*10,"")</f>
        <v/>
      </c>
      <c r="G1288" s="53" t="str">
        <f>IF(FT!B1288&lt;&gt;"",FT!B1288*100,"")</f>
        <v/>
      </c>
      <c r="H1288" s="53" t="str">
        <f t="shared" si="67"/>
        <v/>
      </c>
      <c r="I1288" t="str">
        <f>IF(FT!B1288&lt;&gt;"",FT!E1288,"")</f>
        <v/>
      </c>
      <c r="J1288" t="str">
        <f>IF(FT!B1288&lt;&gt;"",FT!C1288,"")</f>
        <v/>
      </c>
    </row>
    <row r="1289" spans="5:10">
      <c r="E1289">
        <f t="shared" si="68"/>
        <v>1287</v>
      </c>
      <c r="F1289" s="53" t="str">
        <f>IF(FT!A1289&lt;&gt;"",FT!A1289*10,"")</f>
        <v/>
      </c>
      <c r="G1289" s="53" t="str">
        <f>IF(FT!B1289&lt;&gt;"",FT!B1289*100,"")</f>
        <v/>
      </c>
      <c r="H1289" s="53" t="str">
        <f t="shared" si="67"/>
        <v/>
      </c>
      <c r="I1289" t="str">
        <f>IF(FT!B1289&lt;&gt;"",FT!E1289,"")</f>
        <v/>
      </c>
      <c r="J1289" t="str">
        <f>IF(FT!B1289&lt;&gt;"",FT!C1289,"")</f>
        <v/>
      </c>
    </row>
    <row r="1290" spans="5:10">
      <c r="E1290">
        <f t="shared" si="68"/>
        <v>1288</v>
      </c>
      <c r="F1290" s="53" t="str">
        <f>IF(FT!A1290&lt;&gt;"",FT!A1290*10,"")</f>
        <v/>
      </c>
      <c r="G1290" s="53" t="str">
        <f>IF(FT!B1290&lt;&gt;"",FT!B1290*100,"")</f>
        <v/>
      </c>
      <c r="H1290" s="53" t="str">
        <f t="shared" si="67"/>
        <v/>
      </c>
      <c r="I1290" t="str">
        <f>IF(FT!B1290&lt;&gt;"",FT!E1290,"")</f>
        <v/>
      </c>
      <c r="J1290" t="str">
        <f>IF(FT!B1290&lt;&gt;"",FT!C1290,"")</f>
        <v/>
      </c>
    </row>
    <row r="1291" spans="5:10">
      <c r="E1291">
        <f t="shared" si="68"/>
        <v>1289</v>
      </c>
      <c r="F1291" s="53" t="str">
        <f>IF(FT!A1291&lt;&gt;"",FT!A1291*10,"")</f>
        <v/>
      </c>
      <c r="G1291" s="53" t="str">
        <f>IF(FT!B1291&lt;&gt;"",FT!B1291*100,"")</f>
        <v/>
      </c>
      <c r="H1291" s="53" t="str">
        <f t="shared" si="67"/>
        <v/>
      </c>
      <c r="I1291" t="str">
        <f>IF(FT!B1291&lt;&gt;"",FT!E1291,"")</f>
        <v/>
      </c>
      <c r="J1291" t="str">
        <f>IF(FT!B1291&lt;&gt;"",FT!C1291,"")</f>
        <v/>
      </c>
    </row>
    <row r="1292" spans="5:10">
      <c r="E1292">
        <f t="shared" si="68"/>
        <v>1290</v>
      </c>
      <c r="F1292" s="53" t="str">
        <f>IF(FT!A1292&lt;&gt;"",FT!A1292*10,"")</f>
        <v/>
      </c>
      <c r="G1292" s="53" t="str">
        <f>IF(FT!B1292&lt;&gt;"",FT!B1292*100,"")</f>
        <v/>
      </c>
      <c r="H1292" s="53" t="str">
        <f t="shared" si="67"/>
        <v/>
      </c>
      <c r="I1292" t="str">
        <f>IF(FT!B1292&lt;&gt;"",FT!E1292,"")</f>
        <v/>
      </c>
      <c r="J1292" t="str">
        <f>IF(FT!B1292&lt;&gt;"",FT!C1292,"")</f>
        <v/>
      </c>
    </row>
    <row r="1293" spans="5:10">
      <c r="E1293">
        <f t="shared" si="68"/>
        <v>1291</v>
      </c>
      <c r="F1293" s="53" t="str">
        <f>IF(FT!A1293&lt;&gt;"",FT!A1293*10,"")</f>
        <v/>
      </c>
      <c r="G1293" s="53" t="str">
        <f>IF(FT!B1293&lt;&gt;"",FT!B1293*100,"")</f>
        <v/>
      </c>
      <c r="H1293" s="53" t="str">
        <f t="shared" si="67"/>
        <v/>
      </c>
      <c r="I1293" t="str">
        <f>IF(FT!B1293&lt;&gt;"",FT!E1293,"")</f>
        <v/>
      </c>
      <c r="J1293" t="str">
        <f>IF(FT!B1293&lt;&gt;"",FT!C1293,"")</f>
        <v/>
      </c>
    </row>
    <row r="1294" spans="5:10">
      <c r="E1294">
        <f t="shared" si="68"/>
        <v>1292</v>
      </c>
      <c r="F1294" s="53" t="str">
        <f>IF(FT!A1294&lt;&gt;"",FT!A1294*10,"")</f>
        <v/>
      </c>
      <c r="G1294" s="53" t="str">
        <f>IF(FT!B1294&lt;&gt;"",FT!B1294*100,"")</f>
        <v/>
      </c>
      <c r="H1294" s="53" t="str">
        <f t="shared" si="67"/>
        <v/>
      </c>
      <c r="I1294" t="str">
        <f>IF(FT!B1294&lt;&gt;"",FT!E1294,"")</f>
        <v/>
      </c>
      <c r="J1294" t="str">
        <f>IF(FT!B1294&lt;&gt;"",FT!C1294,"")</f>
        <v/>
      </c>
    </row>
    <row r="1295" spans="5:10">
      <c r="E1295">
        <f t="shared" si="68"/>
        <v>1293</v>
      </c>
      <c r="F1295" s="53" t="str">
        <f>IF(FT!A1295&lt;&gt;"",FT!A1295*10,"")</f>
        <v/>
      </c>
      <c r="G1295" s="53" t="str">
        <f>IF(FT!B1295&lt;&gt;"",FT!B1295*100,"")</f>
        <v/>
      </c>
      <c r="H1295" s="53" t="str">
        <f t="shared" si="67"/>
        <v/>
      </c>
      <c r="I1295" t="str">
        <f>IF(FT!B1295&lt;&gt;"",FT!E1295,"")</f>
        <v/>
      </c>
      <c r="J1295" t="str">
        <f>IF(FT!B1295&lt;&gt;"",FT!C1295,"")</f>
        <v/>
      </c>
    </row>
    <row r="1296" spans="5:10">
      <c r="E1296">
        <f t="shared" si="68"/>
        <v>1294</v>
      </c>
      <c r="F1296" s="53" t="str">
        <f>IF(FT!A1296&lt;&gt;"",FT!A1296*10,"")</f>
        <v/>
      </c>
      <c r="G1296" s="53" t="str">
        <f>IF(FT!B1296&lt;&gt;"",FT!B1296*100,"")</f>
        <v/>
      </c>
      <c r="H1296" s="53" t="str">
        <f t="shared" si="67"/>
        <v/>
      </c>
      <c r="I1296" t="str">
        <f>IF(FT!B1296&lt;&gt;"",FT!E1296,"")</f>
        <v/>
      </c>
      <c r="J1296" t="str">
        <f>IF(FT!B1296&lt;&gt;"",FT!C1296,"")</f>
        <v/>
      </c>
    </row>
    <row r="1297" spans="5:10">
      <c r="E1297">
        <f t="shared" si="68"/>
        <v>1295</v>
      </c>
      <c r="F1297" s="53" t="str">
        <f>IF(FT!A1297&lt;&gt;"",FT!A1297*10,"")</f>
        <v/>
      </c>
      <c r="G1297" s="53" t="str">
        <f>IF(FT!B1297&lt;&gt;"",FT!B1297*100,"")</f>
        <v/>
      </c>
      <c r="H1297" s="53" t="str">
        <f t="shared" si="67"/>
        <v/>
      </c>
      <c r="I1297" t="str">
        <f>IF(FT!B1297&lt;&gt;"",FT!E1297,"")</f>
        <v/>
      </c>
      <c r="J1297" t="str">
        <f>IF(FT!B1297&lt;&gt;"",FT!C1297,"")</f>
        <v/>
      </c>
    </row>
    <row r="1298" spans="5:10">
      <c r="E1298">
        <f t="shared" si="68"/>
        <v>1296</v>
      </c>
      <c r="F1298" s="53" t="str">
        <f>IF(FT!A1298&lt;&gt;"",FT!A1298*10,"")</f>
        <v/>
      </c>
      <c r="G1298" s="53" t="str">
        <f>IF(FT!B1298&lt;&gt;"",FT!B1298*100,"")</f>
        <v/>
      </c>
      <c r="H1298" s="53" t="str">
        <f t="shared" si="67"/>
        <v/>
      </c>
      <c r="I1298" t="str">
        <f>IF(FT!B1298&lt;&gt;"",FT!E1298,"")</f>
        <v/>
      </c>
      <c r="J1298" t="str">
        <f>IF(FT!B1298&lt;&gt;"",FT!C1298,"")</f>
        <v/>
      </c>
    </row>
    <row r="1299" spans="5:10">
      <c r="E1299">
        <f t="shared" si="68"/>
        <v>1297</v>
      </c>
      <c r="F1299" s="53" t="str">
        <f>IF(FT!A1299&lt;&gt;"",FT!A1299*10,"")</f>
        <v/>
      </c>
      <c r="G1299" s="53" t="str">
        <f>IF(FT!B1299&lt;&gt;"",FT!B1299*100,"")</f>
        <v/>
      </c>
      <c r="H1299" s="53" t="str">
        <f t="shared" si="67"/>
        <v/>
      </c>
      <c r="I1299" t="str">
        <f>IF(FT!B1299&lt;&gt;"",FT!E1299,"")</f>
        <v/>
      </c>
      <c r="J1299" t="str">
        <f>IF(FT!B1299&lt;&gt;"",FT!C1299,"")</f>
        <v/>
      </c>
    </row>
    <row r="1300" spans="5:10">
      <c r="E1300">
        <f t="shared" si="68"/>
        <v>1298</v>
      </c>
      <c r="F1300" s="53" t="str">
        <f>IF(FT!A1300&lt;&gt;"",FT!A1300*10,"")</f>
        <v/>
      </c>
      <c r="G1300" s="53" t="str">
        <f>IF(FT!B1300&lt;&gt;"",FT!B1300*100,"")</f>
        <v/>
      </c>
      <c r="H1300" s="53" t="str">
        <f t="shared" si="67"/>
        <v/>
      </c>
      <c r="I1300" t="str">
        <f>IF(FT!B1300&lt;&gt;"",FT!E1300,"")</f>
        <v/>
      </c>
      <c r="J1300" t="str">
        <f>IF(FT!B1300&lt;&gt;"",FT!C1300,"")</f>
        <v/>
      </c>
    </row>
    <row r="1301" spans="5:10">
      <c r="E1301">
        <f t="shared" si="68"/>
        <v>1299</v>
      </c>
      <c r="F1301" s="53" t="str">
        <f>IF(FT!A1301&lt;&gt;"",FT!A1301*10,"")</f>
        <v/>
      </c>
      <c r="G1301" s="53" t="str">
        <f>IF(FT!B1301&lt;&gt;"",FT!B1301*100,"")</f>
        <v/>
      </c>
      <c r="H1301" s="53" t="str">
        <f t="shared" si="67"/>
        <v/>
      </c>
      <c r="I1301" t="str">
        <f>IF(FT!B1301&lt;&gt;"",FT!E1301,"")</f>
        <v/>
      </c>
      <c r="J1301" t="str">
        <f>IF(FT!B1301&lt;&gt;"",FT!C1301,"")</f>
        <v/>
      </c>
    </row>
    <row r="1302" spans="5:10">
      <c r="E1302">
        <f t="shared" si="68"/>
        <v>1300</v>
      </c>
      <c r="F1302" s="53" t="str">
        <f>IF(FT!A1302&lt;&gt;"",FT!A1302*10,"")</f>
        <v/>
      </c>
      <c r="G1302" s="53" t="str">
        <f>IF(FT!B1302&lt;&gt;"",FT!B1302*100,"")</f>
        <v/>
      </c>
      <c r="H1302" s="53" t="str">
        <f t="shared" si="67"/>
        <v/>
      </c>
      <c r="I1302" t="str">
        <f>IF(FT!B1302&lt;&gt;"",FT!E1302,"")</f>
        <v/>
      </c>
      <c r="J1302" t="str">
        <f>IF(FT!B1302&lt;&gt;"",FT!C1302,"")</f>
        <v/>
      </c>
    </row>
    <row r="1303" spans="5:10">
      <c r="E1303">
        <f t="shared" si="68"/>
        <v>1301</v>
      </c>
      <c r="F1303" s="53" t="str">
        <f>IF(FT!A1303&lt;&gt;"",FT!A1303*10,"")</f>
        <v/>
      </c>
      <c r="G1303" s="53" t="str">
        <f>IF(FT!B1303&lt;&gt;"",FT!B1303*100,"")</f>
        <v/>
      </c>
      <c r="H1303" s="53" t="str">
        <f t="shared" si="67"/>
        <v/>
      </c>
      <c r="I1303" t="str">
        <f>IF(FT!B1303&lt;&gt;"",FT!E1303,"")</f>
        <v/>
      </c>
      <c r="J1303" t="str">
        <f>IF(FT!B1303&lt;&gt;"",FT!C1303,"")</f>
        <v/>
      </c>
    </row>
    <row r="1304" spans="5:10">
      <c r="E1304">
        <f t="shared" si="68"/>
        <v>1302</v>
      </c>
      <c r="F1304" s="53" t="str">
        <f>IF(FT!A1304&lt;&gt;"",FT!A1304*10,"")</f>
        <v/>
      </c>
      <c r="G1304" s="53" t="str">
        <f>IF(FT!B1304&lt;&gt;"",FT!B1304*100,"")</f>
        <v/>
      </c>
      <c r="H1304" s="53" t="str">
        <f t="shared" si="67"/>
        <v/>
      </c>
      <c r="I1304" t="str">
        <f>IF(FT!B1304&lt;&gt;"",FT!E1304,"")</f>
        <v/>
      </c>
      <c r="J1304" t="str">
        <f>IF(FT!B1304&lt;&gt;"",FT!C1304,"")</f>
        <v/>
      </c>
    </row>
    <row r="1305" spans="5:10">
      <c r="E1305">
        <f t="shared" si="68"/>
        <v>1303</v>
      </c>
      <c r="F1305" s="53" t="str">
        <f>IF(FT!A1305&lt;&gt;"",FT!A1305*10,"")</f>
        <v/>
      </c>
      <c r="G1305" s="53" t="str">
        <f>IF(FT!B1305&lt;&gt;"",FT!B1305*100,"")</f>
        <v/>
      </c>
      <c r="H1305" s="53" t="str">
        <f t="shared" si="67"/>
        <v/>
      </c>
      <c r="I1305" t="str">
        <f>IF(FT!B1305&lt;&gt;"",FT!E1305,"")</f>
        <v/>
      </c>
      <c r="J1305" t="str">
        <f>IF(FT!B1305&lt;&gt;"",FT!C1305,"")</f>
        <v/>
      </c>
    </row>
    <row r="1306" spans="5:10">
      <c r="E1306">
        <f t="shared" si="68"/>
        <v>1304</v>
      </c>
      <c r="F1306" s="53" t="str">
        <f>IF(FT!A1306&lt;&gt;"",FT!A1306*10,"")</f>
        <v/>
      </c>
      <c r="G1306" s="53" t="str">
        <f>IF(FT!B1306&lt;&gt;"",FT!B1306*100,"")</f>
        <v/>
      </c>
      <c r="H1306" s="53" t="str">
        <f t="shared" si="67"/>
        <v/>
      </c>
      <c r="I1306" t="str">
        <f>IF(FT!B1306&lt;&gt;"",FT!E1306,"")</f>
        <v/>
      </c>
      <c r="J1306" t="str">
        <f>IF(FT!B1306&lt;&gt;"",FT!C1306,"")</f>
        <v/>
      </c>
    </row>
    <row r="1307" spans="5:10">
      <c r="E1307">
        <f t="shared" si="68"/>
        <v>1305</v>
      </c>
      <c r="F1307" s="53" t="str">
        <f>IF(FT!A1307&lt;&gt;"",FT!A1307*10,"")</f>
        <v/>
      </c>
      <c r="G1307" s="53" t="str">
        <f>IF(FT!B1307&lt;&gt;"",FT!B1307*100,"")</f>
        <v/>
      </c>
      <c r="H1307" s="53" t="str">
        <f t="shared" si="67"/>
        <v/>
      </c>
      <c r="I1307" t="str">
        <f>IF(FT!B1307&lt;&gt;"",FT!E1307,"")</f>
        <v/>
      </c>
      <c r="J1307" t="str">
        <f>IF(FT!B1307&lt;&gt;"",FT!C1307,"")</f>
        <v/>
      </c>
    </row>
    <row r="1308" spans="5:10">
      <c r="E1308">
        <f t="shared" si="68"/>
        <v>1306</v>
      </c>
      <c r="F1308" s="53" t="str">
        <f>IF(FT!A1308&lt;&gt;"",FT!A1308*10,"")</f>
        <v/>
      </c>
      <c r="G1308" s="53" t="str">
        <f>IF(FT!B1308&lt;&gt;"",FT!B1308*100,"")</f>
        <v/>
      </c>
      <c r="H1308" s="53" t="str">
        <f t="shared" si="67"/>
        <v/>
      </c>
      <c r="I1308" t="str">
        <f>IF(FT!B1308&lt;&gt;"",FT!E1308,"")</f>
        <v/>
      </c>
      <c r="J1308" t="str">
        <f>IF(FT!B1308&lt;&gt;"",FT!C1308,"")</f>
        <v/>
      </c>
    </row>
    <row r="1309" spans="5:10">
      <c r="E1309">
        <f t="shared" si="68"/>
        <v>1307</v>
      </c>
      <c r="F1309" s="53" t="str">
        <f>IF(FT!A1309&lt;&gt;"",FT!A1309*10,"")</f>
        <v/>
      </c>
      <c r="G1309" s="53" t="str">
        <f>IF(FT!B1309&lt;&gt;"",FT!B1309*100,"")</f>
        <v/>
      </c>
      <c r="H1309" s="53" t="str">
        <f t="shared" si="67"/>
        <v/>
      </c>
      <c r="I1309" t="str">
        <f>IF(FT!B1309&lt;&gt;"",FT!E1309,"")</f>
        <v/>
      </c>
      <c r="J1309" t="str">
        <f>IF(FT!B1309&lt;&gt;"",FT!C1309,"")</f>
        <v/>
      </c>
    </row>
    <row r="1310" spans="5:10">
      <c r="E1310">
        <f t="shared" si="68"/>
        <v>1308</v>
      </c>
      <c r="F1310" s="53" t="str">
        <f>IF(FT!A1310&lt;&gt;"",FT!A1310*10,"")</f>
        <v/>
      </c>
      <c r="G1310" s="53" t="str">
        <f>IF(FT!B1310&lt;&gt;"",FT!B1310*100,"")</f>
        <v/>
      </c>
      <c r="H1310" s="53" t="str">
        <f t="shared" si="67"/>
        <v/>
      </c>
      <c r="I1310" t="str">
        <f>IF(FT!B1310&lt;&gt;"",FT!E1310,"")</f>
        <v/>
      </c>
      <c r="J1310" t="str">
        <f>IF(FT!B1310&lt;&gt;"",FT!C1310,"")</f>
        <v/>
      </c>
    </row>
    <row r="1311" spans="5:10">
      <c r="E1311">
        <f t="shared" si="68"/>
        <v>1309</v>
      </c>
      <c r="F1311" s="53" t="str">
        <f>IF(FT!A1311&lt;&gt;"",FT!A1311*10,"")</f>
        <v/>
      </c>
      <c r="G1311" s="53" t="str">
        <f>IF(FT!B1311&lt;&gt;"",FT!B1311*100,"")</f>
        <v/>
      </c>
      <c r="H1311" s="53" t="str">
        <f t="shared" si="67"/>
        <v/>
      </c>
      <c r="I1311" t="str">
        <f>IF(FT!B1311&lt;&gt;"",FT!E1311,"")</f>
        <v/>
      </c>
      <c r="J1311" t="str">
        <f>IF(FT!B1311&lt;&gt;"",FT!C1311,"")</f>
        <v/>
      </c>
    </row>
    <row r="1312" spans="5:10">
      <c r="E1312">
        <f t="shared" si="68"/>
        <v>1310</v>
      </c>
      <c r="F1312" s="53" t="str">
        <f>IF(FT!A1312&lt;&gt;"",FT!A1312*10,"")</f>
        <v/>
      </c>
      <c r="G1312" s="53" t="str">
        <f>IF(FT!B1312&lt;&gt;"",FT!B1312*100,"")</f>
        <v/>
      </c>
      <c r="H1312" s="53" t="str">
        <f t="shared" si="67"/>
        <v/>
      </c>
      <c r="I1312" t="str">
        <f>IF(FT!B1312&lt;&gt;"",FT!E1312,"")</f>
        <v/>
      </c>
      <c r="J1312" t="str">
        <f>IF(FT!B1312&lt;&gt;"",FT!C1312,"")</f>
        <v/>
      </c>
    </row>
    <row r="1313" spans="5:10">
      <c r="E1313">
        <f t="shared" si="68"/>
        <v>1311</v>
      </c>
      <c r="F1313" s="53" t="str">
        <f>IF(FT!A1313&lt;&gt;"",FT!A1313*10,"")</f>
        <v/>
      </c>
      <c r="G1313" s="53" t="str">
        <f>IF(FT!B1313&lt;&gt;"",FT!B1313*100,"")</f>
        <v/>
      </c>
      <c r="H1313" s="53" t="str">
        <f t="shared" si="67"/>
        <v/>
      </c>
      <c r="I1313" t="str">
        <f>IF(FT!B1313&lt;&gt;"",FT!E1313,"")</f>
        <v/>
      </c>
      <c r="J1313" t="str">
        <f>IF(FT!B1313&lt;&gt;"",FT!C1313,"")</f>
        <v/>
      </c>
    </row>
    <row r="1314" spans="5:10">
      <c r="E1314">
        <f t="shared" si="68"/>
        <v>1312</v>
      </c>
      <c r="F1314" s="53" t="str">
        <f>IF(FT!A1314&lt;&gt;"",FT!A1314*10,"")</f>
        <v/>
      </c>
      <c r="G1314" s="53" t="str">
        <f>IF(FT!B1314&lt;&gt;"",FT!B1314*100,"")</f>
        <v/>
      </c>
      <c r="H1314" s="53" t="str">
        <f t="shared" si="67"/>
        <v/>
      </c>
      <c r="I1314" t="str">
        <f>IF(FT!B1314&lt;&gt;"",FT!E1314,"")</f>
        <v/>
      </c>
      <c r="J1314" t="str">
        <f>IF(FT!B1314&lt;&gt;"",FT!C1314,"")</f>
        <v/>
      </c>
    </row>
    <row r="1315" spans="5:10">
      <c r="E1315">
        <f t="shared" si="68"/>
        <v>1313</v>
      </c>
      <c r="F1315" s="53" t="str">
        <f>IF(FT!A1315&lt;&gt;"",FT!A1315*10,"")</f>
        <v/>
      </c>
      <c r="G1315" s="53" t="str">
        <f>IF(FT!B1315&lt;&gt;"",FT!B1315*100,"")</f>
        <v/>
      </c>
      <c r="H1315" s="53" t="str">
        <f t="shared" si="67"/>
        <v/>
      </c>
      <c r="I1315" t="str">
        <f>IF(FT!B1315&lt;&gt;"",FT!E1315,"")</f>
        <v/>
      </c>
      <c r="J1315" t="str">
        <f>IF(FT!B1315&lt;&gt;"",FT!C1315,"")</f>
        <v/>
      </c>
    </row>
    <row r="1316" spans="5:10">
      <c r="E1316">
        <f t="shared" si="68"/>
        <v>1314</v>
      </c>
      <c r="F1316" s="53" t="str">
        <f>IF(FT!A1316&lt;&gt;"",FT!A1316*10,"")</f>
        <v/>
      </c>
      <c r="G1316" s="53" t="str">
        <f>IF(FT!B1316&lt;&gt;"",FT!B1316*100,"")</f>
        <v/>
      </c>
      <c r="H1316" s="53" t="str">
        <f t="shared" si="67"/>
        <v/>
      </c>
      <c r="I1316" t="str">
        <f>IF(FT!B1316&lt;&gt;"",FT!E1316,"")</f>
        <v/>
      </c>
      <c r="J1316" t="str">
        <f>IF(FT!B1316&lt;&gt;"",FT!C1316,"")</f>
        <v/>
      </c>
    </row>
    <row r="1317" spans="5:10">
      <c r="E1317">
        <f t="shared" si="68"/>
        <v>1315</v>
      </c>
      <c r="F1317" s="53" t="str">
        <f>IF(FT!A1317&lt;&gt;"",FT!A1317*10,"")</f>
        <v/>
      </c>
      <c r="G1317" s="53" t="str">
        <f>IF(FT!B1317&lt;&gt;"",FT!B1317*100,"")</f>
        <v/>
      </c>
      <c r="H1317" s="53" t="str">
        <f t="shared" si="67"/>
        <v/>
      </c>
      <c r="I1317" t="str">
        <f>IF(FT!B1317&lt;&gt;"",FT!E1317,"")</f>
        <v/>
      </c>
      <c r="J1317" t="str">
        <f>IF(FT!B1317&lt;&gt;"",FT!C1317,"")</f>
        <v/>
      </c>
    </row>
    <row r="1318" spans="5:10">
      <c r="E1318">
        <f t="shared" si="68"/>
        <v>1316</v>
      </c>
      <c r="F1318" s="53" t="str">
        <f>IF(FT!A1318&lt;&gt;"",FT!A1318*10,"")</f>
        <v/>
      </c>
      <c r="G1318" s="53" t="str">
        <f>IF(FT!B1318&lt;&gt;"",FT!B1318*100,"")</f>
        <v/>
      </c>
      <c r="H1318" s="53" t="str">
        <f t="shared" si="67"/>
        <v/>
      </c>
      <c r="I1318" t="str">
        <f>IF(FT!B1318&lt;&gt;"",FT!E1318,"")</f>
        <v/>
      </c>
      <c r="J1318" t="str">
        <f>IF(FT!B1318&lt;&gt;"",FT!C1318,"")</f>
        <v/>
      </c>
    </row>
    <row r="1319" spans="5:10">
      <c r="E1319">
        <f t="shared" si="68"/>
        <v>1317</v>
      </c>
      <c r="F1319" s="53" t="str">
        <f>IF(FT!A1319&lt;&gt;"",FT!A1319*10,"")</f>
        <v/>
      </c>
      <c r="G1319" s="53" t="str">
        <f>IF(FT!B1319&lt;&gt;"",FT!B1319*100,"")</f>
        <v/>
      </c>
      <c r="H1319" s="53" t="str">
        <f t="shared" si="67"/>
        <v/>
      </c>
      <c r="I1319" t="str">
        <f>IF(FT!B1319&lt;&gt;"",FT!E1319,"")</f>
        <v/>
      </c>
      <c r="J1319" t="str">
        <f>IF(FT!B1319&lt;&gt;"",FT!C1319,"")</f>
        <v/>
      </c>
    </row>
    <row r="1320" spans="5:10">
      <c r="E1320">
        <f t="shared" si="68"/>
        <v>1318</v>
      </c>
      <c r="F1320" s="53" t="str">
        <f>IF(FT!A1320&lt;&gt;"",FT!A1320*10,"")</f>
        <v/>
      </c>
      <c r="G1320" s="53" t="str">
        <f>IF(FT!B1320&lt;&gt;"",FT!B1320*100,"")</f>
        <v/>
      </c>
      <c r="H1320" s="53" t="str">
        <f t="shared" si="67"/>
        <v/>
      </c>
      <c r="I1320" t="str">
        <f>IF(FT!B1320&lt;&gt;"",FT!E1320,"")</f>
        <v/>
      </c>
      <c r="J1320" t="str">
        <f>IF(FT!B1320&lt;&gt;"",FT!C1320,"")</f>
        <v/>
      </c>
    </row>
    <row r="1321" spans="5:10">
      <c r="E1321">
        <f t="shared" si="68"/>
        <v>1319</v>
      </c>
      <c r="F1321" s="53" t="str">
        <f>IF(FT!A1321&lt;&gt;"",FT!A1321*10,"")</f>
        <v/>
      </c>
      <c r="G1321" s="53" t="str">
        <f>IF(FT!B1321&lt;&gt;"",FT!B1321*100,"")</f>
        <v/>
      </c>
      <c r="H1321" s="53" t="str">
        <f t="shared" si="67"/>
        <v/>
      </c>
      <c r="I1321" t="str">
        <f>IF(FT!B1321&lt;&gt;"",FT!E1321,"")</f>
        <v/>
      </c>
      <c r="J1321" t="str">
        <f>IF(FT!B1321&lt;&gt;"",FT!C1321,"")</f>
        <v/>
      </c>
    </row>
    <row r="1322" spans="5:10">
      <c r="E1322">
        <f t="shared" si="68"/>
        <v>1320</v>
      </c>
      <c r="F1322" s="53" t="str">
        <f>IF(FT!A1322&lt;&gt;"",FT!A1322*10,"")</f>
        <v/>
      </c>
      <c r="G1322" s="53" t="str">
        <f>IF(FT!B1322&lt;&gt;"",FT!B1322*100,"")</f>
        <v/>
      </c>
      <c r="H1322" s="53" t="str">
        <f t="shared" si="67"/>
        <v/>
      </c>
      <c r="I1322" t="str">
        <f>IF(FT!B1322&lt;&gt;"",FT!E1322,"")</f>
        <v/>
      </c>
      <c r="J1322" t="str">
        <f>IF(FT!B1322&lt;&gt;"",FT!C1322,"")</f>
        <v/>
      </c>
    </row>
    <row r="1323" spans="5:10">
      <c r="E1323">
        <f t="shared" si="68"/>
        <v>1321</v>
      </c>
      <c r="F1323" s="53" t="str">
        <f>IF(FT!A1323&lt;&gt;"",FT!A1323*10,"")</f>
        <v/>
      </c>
      <c r="G1323" s="53" t="str">
        <f>IF(FT!B1323&lt;&gt;"",FT!B1323*100,"")</f>
        <v/>
      </c>
      <c r="H1323" s="53" t="str">
        <f t="shared" si="67"/>
        <v/>
      </c>
      <c r="I1323" t="str">
        <f>IF(FT!B1323&lt;&gt;"",FT!E1323,"")</f>
        <v/>
      </c>
      <c r="J1323" t="str">
        <f>IF(FT!B1323&lt;&gt;"",FT!C1323,"")</f>
        <v/>
      </c>
    </row>
    <row r="1324" spans="5:10">
      <c r="E1324">
        <f t="shared" si="68"/>
        <v>1322</v>
      </c>
      <c r="F1324" s="53" t="str">
        <f>IF(FT!A1324&lt;&gt;"",FT!A1324*10,"")</f>
        <v/>
      </c>
      <c r="G1324" s="53" t="str">
        <f>IF(FT!B1324&lt;&gt;"",FT!B1324*100,"")</f>
        <v/>
      </c>
      <c r="H1324" s="53" t="str">
        <f t="shared" si="67"/>
        <v/>
      </c>
      <c r="I1324" t="str">
        <f>IF(FT!B1324&lt;&gt;"",FT!E1324,"")</f>
        <v/>
      </c>
      <c r="J1324" t="str">
        <f>IF(FT!B1324&lt;&gt;"",FT!C1324,"")</f>
        <v/>
      </c>
    </row>
    <row r="1325" spans="5:10">
      <c r="E1325">
        <f t="shared" si="68"/>
        <v>1323</v>
      </c>
      <c r="F1325" s="53" t="str">
        <f>IF(FT!A1325&lt;&gt;"",FT!A1325*10,"")</f>
        <v/>
      </c>
      <c r="G1325" s="53" t="str">
        <f>IF(FT!B1325&lt;&gt;"",FT!B1325*100,"")</f>
        <v/>
      </c>
      <c r="H1325" s="53" t="str">
        <f t="shared" si="67"/>
        <v/>
      </c>
      <c r="I1325" t="str">
        <f>IF(FT!B1325&lt;&gt;"",FT!E1325,"")</f>
        <v/>
      </c>
      <c r="J1325" t="str">
        <f>IF(FT!B1325&lt;&gt;"",FT!C1325,"")</f>
        <v/>
      </c>
    </row>
    <row r="1326" spans="5:10">
      <c r="E1326">
        <f t="shared" si="68"/>
        <v>1324</v>
      </c>
      <c r="F1326" s="53" t="str">
        <f>IF(FT!A1326&lt;&gt;"",FT!A1326*10,"")</f>
        <v/>
      </c>
      <c r="G1326" s="53" t="str">
        <f>IF(FT!B1326&lt;&gt;"",FT!B1326*100,"")</f>
        <v/>
      </c>
      <c r="H1326" s="53" t="str">
        <f t="shared" si="67"/>
        <v/>
      </c>
      <c r="I1326" t="str">
        <f>IF(FT!B1326&lt;&gt;"",FT!E1326,"")</f>
        <v/>
      </c>
      <c r="J1326" t="str">
        <f>IF(FT!B1326&lt;&gt;"",FT!C1326,"")</f>
        <v/>
      </c>
    </row>
    <row r="1327" spans="5:10">
      <c r="E1327">
        <f t="shared" si="68"/>
        <v>1325</v>
      </c>
      <c r="F1327" s="53" t="str">
        <f>IF(FT!A1327&lt;&gt;"",FT!A1327*10,"")</f>
        <v/>
      </c>
      <c r="G1327" s="53" t="str">
        <f>IF(FT!B1327&lt;&gt;"",FT!B1327*100,"")</f>
        <v/>
      </c>
      <c r="H1327" s="53" t="str">
        <f t="shared" si="67"/>
        <v/>
      </c>
      <c r="I1327" t="str">
        <f>IF(FT!B1327&lt;&gt;"",FT!E1327,"")</f>
        <v/>
      </c>
      <c r="J1327" t="str">
        <f>IF(FT!B1327&lt;&gt;"",FT!C1327,"")</f>
        <v/>
      </c>
    </row>
    <row r="1328" spans="5:10">
      <c r="E1328">
        <f t="shared" si="68"/>
        <v>1326</v>
      </c>
      <c r="F1328" s="53" t="str">
        <f>IF(FT!A1328&lt;&gt;"",FT!A1328*10,"")</f>
        <v/>
      </c>
      <c r="G1328" s="53" t="str">
        <f>IF(FT!B1328&lt;&gt;"",FT!B1328*100,"")</f>
        <v/>
      </c>
      <c r="H1328" s="53" t="str">
        <f t="shared" si="67"/>
        <v/>
      </c>
      <c r="I1328" t="str">
        <f>IF(FT!B1328&lt;&gt;"",FT!E1328,"")</f>
        <v/>
      </c>
      <c r="J1328" t="str">
        <f>IF(FT!B1328&lt;&gt;"",FT!C1328,"")</f>
        <v/>
      </c>
    </row>
    <row r="1329" spans="5:10">
      <c r="E1329">
        <f t="shared" si="68"/>
        <v>1327</v>
      </c>
      <c r="F1329" s="53" t="str">
        <f>IF(FT!A1329&lt;&gt;"",FT!A1329*10,"")</f>
        <v/>
      </c>
      <c r="G1329" s="53" t="str">
        <f>IF(FT!B1329&lt;&gt;"",FT!B1329*100,"")</f>
        <v/>
      </c>
      <c r="H1329" s="53" t="str">
        <f t="shared" si="67"/>
        <v/>
      </c>
      <c r="I1329" t="str">
        <f>IF(FT!B1329&lt;&gt;"",FT!E1329,"")</f>
        <v/>
      </c>
      <c r="J1329" t="str">
        <f>IF(FT!B1329&lt;&gt;"",FT!C1329,"")</f>
        <v/>
      </c>
    </row>
    <row r="1330" spans="5:10">
      <c r="E1330">
        <f t="shared" si="68"/>
        <v>1328</v>
      </c>
      <c r="F1330" s="53" t="str">
        <f>IF(FT!A1330&lt;&gt;"",FT!A1330*10,"")</f>
        <v/>
      </c>
      <c r="G1330" s="53" t="str">
        <f>IF(FT!B1330&lt;&gt;"",FT!B1330*100,"")</f>
        <v/>
      </c>
      <c r="H1330" s="53" t="str">
        <f t="shared" si="67"/>
        <v/>
      </c>
      <c r="I1330" t="str">
        <f>IF(FT!B1330&lt;&gt;"",FT!E1330,"")</f>
        <v/>
      </c>
      <c r="J1330" t="str">
        <f>IF(FT!B1330&lt;&gt;"",FT!C1330,"")</f>
        <v/>
      </c>
    </row>
    <row r="1331" spans="5:10">
      <c r="E1331">
        <f t="shared" si="68"/>
        <v>1329</v>
      </c>
      <c r="F1331" s="53" t="str">
        <f>IF(FT!A1331&lt;&gt;"",FT!A1331*10,"")</f>
        <v/>
      </c>
      <c r="G1331" s="53" t="str">
        <f>IF(FT!B1331&lt;&gt;"",FT!B1331*100,"")</f>
        <v/>
      </c>
      <c r="H1331" s="53" t="str">
        <f t="shared" si="67"/>
        <v/>
      </c>
      <c r="I1331" t="str">
        <f>IF(FT!B1331&lt;&gt;"",FT!E1331,"")</f>
        <v/>
      </c>
      <c r="J1331" t="str">
        <f>IF(FT!B1331&lt;&gt;"",FT!C1331,"")</f>
        <v/>
      </c>
    </row>
    <row r="1332" spans="5:10">
      <c r="E1332">
        <f t="shared" si="68"/>
        <v>1330</v>
      </c>
      <c r="F1332" s="53" t="str">
        <f>IF(FT!A1332&lt;&gt;"",FT!A1332*10,"")</f>
        <v/>
      </c>
      <c r="G1332" s="53" t="str">
        <f>IF(FT!B1332&lt;&gt;"",FT!B1332*100,"")</f>
        <v/>
      </c>
      <c r="H1332" s="53" t="str">
        <f t="shared" si="67"/>
        <v/>
      </c>
      <c r="I1332" t="str">
        <f>IF(FT!B1332&lt;&gt;"",FT!E1332,"")</f>
        <v/>
      </c>
      <c r="J1332" t="str">
        <f>IF(FT!B1332&lt;&gt;"",FT!C1332,"")</f>
        <v/>
      </c>
    </row>
    <row r="1333" spans="5:10">
      <c r="E1333">
        <f t="shared" si="68"/>
        <v>1331</v>
      </c>
      <c r="F1333" s="53" t="str">
        <f>IF(FT!A1333&lt;&gt;"",FT!A1333*10,"")</f>
        <v/>
      </c>
      <c r="G1333" s="53" t="str">
        <f>IF(FT!B1333&lt;&gt;"",FT!B1333*100,"")</f>
        <v/>
      </c>
      <c r="H1333" s="53" t="str">
        <f t="shared" si="67"/>
        <v/>
      </c>
      <c r="I1333" t="str">
        <f>IF(FT!B1333&lt;&gt;"",FT!E1333,"")</f>
        <v/>
      </c>
      <c r="J1333" t="str">
        <f>IF(FT!B1333&lt;&gt;"",FT!C1333,"")</f>
        <v/>
      </c>
    </row>
    <row r="1334" spans="5:10">
      <c r="E1334">
        <f t="shared" si="68"/>
        <v>1332</v>
      </c>
      <c r="F1334" s="53" t="str">
        <f>IF(FT!A1334&lt;&gt;"",FT!A1334*10,"")</f>
        <v/>
      </c>
      <c r="G1334" s="53" t="str">
        <f>IF(FT!B1334&lt;&gt;"",FT!B1334*100,"")</f>
        <v/>
      </c>
      <c r="H1334" s="53" t="str">
        <f t="shared" si="67"/>
        <v/>
      </c>
      <c r="I1334" t="str">
        <f>IF(FT!B1334&lt;&gt;"",FT!E1334,"")</f>
        <v/>
      </c>
      <c r="J1334" t="str">
        <f>IF(FT!B1334&lt;&gt;"",FT!C1334,"")</f>
        <v/>
      </c>
    </row>
    <row r="1335" spans="5:10">
      <c r="E1335">
        <f t="shared" si="68"/>
        <v>1333</v>
      </c>
      <c r="F1335" s="53" t="str">
        <f>IF(FT!A1335&lt;&gt;"",FT!A1335*10,"")</f>
        <v/>
      </c>
      <c r="G1335" s="53" t="str">
        <f>IF(FT!B1335&lt;&gt;"",FT!B1335*100,"")</f>
        <v/>
      </c>
      <c r="H1335" s="53" t="str">
        <f t="shared" si="67"/>
        <v/>
      </c>
      <c r="I1335" t="str">
        <f>IF(FT!B1335&lt;&gt;"",FT!E1335,"")</f>
        <v/>
      </c>
      <c r="J1335" t="str">
        <f>IF(FT!B1335&lt;&gt;"",FT!C1335,"")</f>
        <v/>
      </c>
    </row>
    <row r="1336" spans="5:10">
      <c r="E1336">
        <f t="shared" si="68"/>
        <v>1334</v>
      </c>
      <c r="F1336" s="53" t="str">
        <f>IF(FT!A1336&lt;&gt;"",FT!A1336*10,"")</f>
        <v/>
      </c>
      <c r="G1336" s="53" t="str">
        <f>IF(FT!B1336&lt;&gt;"",FT!B1336*100,"")</f>
        <v/>
      </c>
      <c r="H1336" s="53" t="str">
        <f t="shared" si="67"/>
        <v/>
      </c>
      <c r="I1336" t="str">
        <f>IF(FT!B1336&lt;&gt;"",FT!E1336,"")</f>
        <v/>
      </c>
      <c r="J1336" t="str">
        <f>IF(FT!B1336&lt;&gt;"",FT!C1336,"")</f>
        <v/>
      </c>
    </row>
    <row r="1337" spans="5:10">
      <c r="E1337">
        <f t="shared" si="68"/>
        <v>1335</v>
      </c>
      <c r="F1337" s="53" t="str">
        <f>IF(FT!A1337&lt;&gt;"",FT!A1337*10,"")</f>
        <v/>
      </c>
      <c r="G1337" s="53" t="str">
        <f>IF(FT!B1337&lt;&gt;"",FT!B1337*100,"")</f>
        <v/>
      </c>
      <c r="H1337" s="53" t="str">
        <f t="shared" si="67"/>
        <v/>
      </c>
      <c r="I1337" t="str">
        <f>IF(FT!B1337&lt;&gt;"",FT!E1337,"")</f>
        <v/>
      </c>
      <c r="J1337" t="str">
        <f>IF(FT!B1337&lt;&gt;"",FT!C1337,"")</f>
        <v/>
      </c>
    </row>
    <row r="1338" spans="5:10">
      <c r="E1338">
        <f t="shared" si="68"/>
        <v>1336</v>
      </c>
      <c r="F1338" s="53" t="str">
        <f>IF(FT!A1338&lt;&gt;"",FT!A1338*10,"")</f>
        <v/>
      </c>
      <c r="G1338" s="53" t="str">
        <f>IF(FT!B1338&lt;&gt;"",FT!B1338*100,"")</f>
        <v/>
      </c>
      <c r="H1338" s="53" t="str">
        <f t="shared" si="67"/>
        <v/>
      </c>
      <c r="I1338" t="str">
        <f>IF(FT!B1338&lt;&gt;"",FT!E1338,"")</f>
        <v/>
      </c>
      <c r="J1338" t="str">
        <f>IF(FT!B1338&lt;&gt;"",FT!C1338,"")</f>
        <v/>
      </c>
    </row>
    <row r="1339" spans="5:10">
      <c r="E1339">
        <f t="shared" si="68"/>
        <v>1337</v>
      </c>
      <c r="F1339" s="53" t="str">
        <f>IF(FT!A1339&lt;&gt;"",FT!A1339*10,"")</f>
        <v/>
      </c>
      <c r="G1339" s="53" t="str">
        <f>IF(FT!B1339&lt;&gt;"",FT!B1339*100,"")</f>
        <v/>
      </c>
      <c r="H1339" s="53" t="str">
        <f t="shared" si="67"/>
        <v/>
      </c>
      <c r="I1339" t="str">
        <f>IF(FT!B1339&lt;&gt;"",FT!E1339,"")</f>
        <v/>
      </c>
      <c r="J1339" t="str">
        <f>IF(FT!B1339&lt;&gt;"",FT!C1339,"")</f>
        <v/>
      </c>
    </row>
    <row r="1340" spans="5:10">
      <c r="E1340">
        <f t="shared" si="68"/>
        <v>1338</v>
      </c>
      <c r="F1340" s="53" t="str">
        <f>IF(FT!A1340&lt;&gt;"",FT!A1340*10,"")</f>
        <v/>
      </c>
      <c r="G1340" s="53" t="str">
        <f>IF(FT!B1340&lt;&gt;"",FT!B1340*100,"")</f>
        <v/>
      </c>
      <c r="H1340" s="53" t="str">
        <f t="shared" si="67"/>
        <v/>
      </c>
      <c r="I1340" t="str">
        <f>IF(FT!B1340&lt;&gt;"",FT!E1340,"")</f>
        <v/>
      </c>
      <c r="J1340" t="str">
        <f>IF(FT!B1340&lt;&gt;"",FT!C1340,"")</f>
        <v/>
      </c>
    </row>
    <row r="1341" spans="5:10">
      <c r="E1341">
        <f t="shared" si="68"/>
        <v>1339</v>
      </c>
      <c r="F1341" s="53" t="str">
        <f>IF(FT!A1341&lt;&gt;"",FT!A1341*10,"")</f>
        <v/>
      </c>
      <c r="G1341" s="53" t="str">
        <f>IF(FT!B1341&lt;&gt;"",FT!B1341*100,"")</f>
        <v/>
      </c>
      <c r="H1341" s="53" t="str">
        <f t="shared" si="67"/>
        <v/>
      </c>
      <c r="I1341" t="str">
        <f>IF(FT!B1341&lt;&gt;"",FT!E1341,"")</f>
        <v/>
      </c>
      <c r="J1341" t="str">
        <f>IF(FT!B1341&lt;&gt;"",FT!C1341,"")</f>
        <v/>
      </c>
    </row>
    <row r="1342" spans="5:10">
      <c r="E1342">
        <f t="shared" si="68"/>
        <v>1340</v>
      </c>
      <c r="F1342" s="53" t="str">
        <f>IF(FT!A1342&lt;&gt;"",FT!A1342*10,"")</f>
        <v/>
      </c>
      <c r="G1342" s="53" t="str">
        <f>IF(FT!B1342&lt;&gt;"",FT!B1342*100,"")</f>
        <v/>
      </c>
      <c r="H1342" s="53" t="str">
        <f t="shared" si="67"/>
        <v/>
      </c>
      <c r="I1342" t="str">
        <f>IF(FT!B1342&lt;&gt;"",FT!E1342,"")</f>
        <v/>
      </c>
      <c r="J1342" t="str">
        <f>IF(FT!B1342&lt;&gt;"",FT!C1342,"")</f>
        <v/>
      </c>
    </row>
    <row r="1343" spans="5:10">
      <c r="E1343">
        <f t="shared" si="68"/>
        <v>1341</v>
      </c>
      <c r="F1343" s="53" t="str">
        <f>IF(FT!A1343&lt;&gt;"",FT!A1343*10,"")</f>
        <v/>
      </c>
      <c r="G1343" s="53" t="str">
        <f>IF(FT!B1343&lt;&gt;"",FT!B1343*100,"")</f>
        <v/>
      </c>
      <c r="H1343" s="53" t="str">
        <f t="shared" si="67"/>
        <v/>
      </c>
      <c r="I1343" t="str">
        <f>IF(FT!B1343&lt;&gt;"",FT!E1343,"")</f>
        <v/>
      </c>
      <c r="J1343" t="str">
        <f>IF(FT!B1343&lt;&gt;"",FT!C1343,"")</f>
        <v/>
      </c>
    </row>
    <row r="1344" spans="5:10">
      <c r="E1344">
        <f t="shared" si="68"/>
        <v>1342</v>
      </c>
      <c r="F1344" s="53" t="str">
        <f>IF(FT!A1344&lt;&gt;"",FT!A1344*10,"")</f>
        <v/>
      </c>
      <c r="G1344" s="53" t="str">
        <f>IF(FT!B1344&lt;&gt;"",FT!B1344*100,"")</f>
        <v/>
      </c>
      <c r="H1344" s="53" t="str">
        <f t="shared" si="67"/>
        <v/>
      </c>
      <c r="I1344" t="str">
        <f>IF(FT!B1344&lt;&gt;"",FT!E1344,"")</f>
        <v/>
      </c>
      <c r="J1344" t="str">
        <f>IF(FT!B1344&lt;&gt;"",FT!C1344,"")</f>
        <v/>
      </c>
    </row>
    <row r="1345" spans="5:10">
      <c r="E1345">
        <f t="shared" si="68"/>
        <v>1343</v>
      </c>
      <c r="F1345" s="53" t="str">
        <f>IF(FT!A1345&lt;&gt;"",FT!A1345*10,"")</f>
        <v/>
      </c>
      <c r="G1345" s="53" t="str">
        <f>IF(FT!B1345&lt;&gt;"",FT!B1345*100,"")</f>
        <v/>
      </c>
      <c r="H1345" s="53" t="str">
        <f t="shared" si="67"/>
        <v/>
      </c>
      <c r="I1345" t="str">
        <f>IF(FT!B1345&lt;&gt;"",FT!E1345,"")</f>
        <v/>
      </c>
      <c r="J1345" t="str">
        <f>IF(FT!B1345&lt;&gt;"",FT!C1345,"")</f>
        <v/>
      </c>
    </row>
    <row r="1346" spans="5:10">
      <c r="E1346">
        <f t="shared" si="68"/>
        <v>1344</v>
      </c>
      <c r="F1346" s="53" t="str">
        <f>IF(FT!A1346&lt;&gt;"",FT!A1346*10,"")</f>
        <v/>
      </c>
      <c r="G1346" s="53" t="str">
        <f>IF(FT!B1346&lt;&gt;"",FT!B1346*100,"")</f>
        <v/>
      </c>
      <c r="H1346" s="53" t="str">
        <f t="shared" si="67"/>
        <v/>
      </c>
      <c r="I1346" t="str">
        <f>IF(FT!B1346&lt;&gt;"",FT!E1346,"")</f>
        <v/>
      </c>
      <c r="J1346" t="str">
        <f>IF(FT!B1346&lt;&gt;"",FT!C1346,"")</f>
        <v/>
      </c>
    </row>
    <row r="1347" spans="5:10">
      <c r="E1347">
        <f t="shared" si="68"/>
        <v>1345</v>
      </c>
      <c r="F1347" s="53" t="str">
        <f>IF(FT!A1347&lt;&gt;"",FT!A1347*10,"")</f>
        <v/>
      </c>
      <c r="G1347" s="53" t="str">
        <f>IF(FT!B1347&lt;&gt;"",FT!B1347*100,"")</f>
        <v/>
      </c>
      <c r="H1347" s="53" t="str">
        <f t="shared" ref="H1347:H1410" si="69">(IF(F1347&lt;&gt;"",1,""))</f>
        <v/>
      </c>
      <c r="I1347" t="str">
        <f>IF(FT!B1347&lt;&gt;"",FT!E1347,"")</f>
        <v/>
      </c>
      <c r="J1347" t="str">
        <f>IF(FT!B1347&lt;&gt;"",FT!C1347,"")</f>
        <v/>
      </c>
    </row>
    <row r="1348" spans="5:10">
      <c r="E1348">
        <f t="shared" ref="E1348:E1411" si="70">E1347+1</f>
        <v>1346</v>
      </c>
      <c r="F1348" s="53" t="str">
        <f>IF(FT!A1348&lt;&gt;"",FT!A1348*10,"")</f>
        <v/>
      </c>
      <c r="G1348" s="53" t="str">
        <f>IF(FT!B1348&lt;&gt;"",FT!B1348*100,"")</f>
        <v/>
      </c>
      <c r="H1348" s="53" t="str">
        <f t="shared" si="69"/>
        <v/>
      </c>
      <c r="I1348" t="str">
        <f>IF(FT!B1348&lt;&gt;"",FT!E1348,"")</f>
        <v/>
      </c>
      <c r="J1348" t="str">
        <f>IF(FT!B1348&lt;&gt;"",FT!C1348,"")</f>
        <v/>
      </c>
    </row>
    <row r="1349" spans="5:10">
      <c r="E1349">
        <f t="shared" si="70"/>
        <v>1347</v>
      </c>
      <c r="F1349" s="53" t="str">
        <f>IF(FT!A1349&lt;&gt;"",FT!A1349*10,"")</f>
        <v/>
      </c>
      <c r="G1349" s="53" t="str">
        <f>IF(FT!B1349&lt;&gt;"",FT!B1349*100,"")</f>
        <v/>
      </c>
      <c r="H1349" s="53" t="str">
        <f t="shared" si="69"/>
        <v/>
      </c>
      <c r="I1349" t="str">
        <f>IF(FT!B1349&lt;&gt;"",FT!E1349,"")</f>
        <v/>
      </c>
      <c r="J1349" t="str">
        <f>IF(FT!B1349&lt;&gt;"",FT!C1349,"")</f>
        <v/>
      </c>
    </row>
    <row r="1350" spans="5:10">
      <c r="E1350">
        <f t="shared" si="70"/>
        <v>1348</v>
      </c>
      <c r="F1350" s="53" t="str">
        <f>IF(FT!A1350&lt;&gt;"",FT!A1350*10,"")</f>
        <v/>
      </c>
      <c r="G1350" s="53" t="str">
        <f>IF(FT!B1350&lt;&gt;"",FT!B1350*100,"")</f>
        <v/>
      </c>
      <c r="H1350" s="53" t="str">
        <f t="shared" si="69"/>
        <v/>
      </c>
      <c r="I1350" t="str">
        <f>IF(FT!B1350&lt;&gt;"",FT!E1350,"")</f>
        <v/>
      </c>
      <c r="J1350" t="str">
        <f>IF(FT!B1350&lt;&gt;"",FT!C1350,"")</f>
        <v/>
      </c>
    </row>
    <row r="1351" spans="5:10">
      <c r="E1351">
        <f t="shared" si="70"/>
        <v>1349</v>
      </c>
      <c r="F1351" s="53" t="str">
        <f>IF(FT!A1351&lt;&gt;"",FT!A1351*10,"")</f>
        <v/>
      </c>
      <c r="G1351" s="53" t="str">
        <f>IF(FT!B1351&lt;&gt;"",FT!B1351*100,"")</f>
        <v/>
      </c>
      <c r="H1351" s="53" t="str">
        <f t="shared" si="69"/>
        <v/>
      </c>
      <c r="I1351" t="str">
        <f>IF(FT!B1351&lt;&gt;"",FT!E1351,"")</f>
        <v/>
      </c>
      <c r="J1351" t="str">
        <f>IF(FT!B1351&lt;&gt;"",FT!C1351,"")</f>
        <v/>
      </c>
    </row>
    <row r="1352" spans="5:10">
      <c r="E1352">
        <f t="shared" si="70"/>
        <v>1350</v>
      </c>
      <c r="F1352" s="53" t="str">
        <f>IF(FT!A1352&lt;&gt;"",FT!A1352*10,"")</f>
        <v/>
      </c>
      <c r="G1352" s="53" t="str">
        <f>IF(FT!B1352&lt;&gt;"",FT!B1352*100,"")</f>
        <v/>
      </c>
      <c r="H1352" s="53" t="str">
        <f t="shared" si="69"/>
        <v/>
      </c>
      <c r="I1352" t="str">
        <f>IF(FT!B1352&lt;&gt;"",FT!E1352,"")</f>
        <v/>
      </c>
      <c r="J1352" t="str">
        <f>IF(FT!B1352&lt;&gt;"",FT!C1352,"")</f>
        <v/>
      </c>
    </row>
    <row r="1353" spans="5:10">
      <c r="E1353">
        <f t="shared" si="70"/>
        <v>1351</v>
      </c>
      <c r="F1353" s="53" t="str">
        <f>IF(FT!A1353&lt;&gt;"",FT!A1353*10,"")</f>
        <v/>
      </c>
      <c r="G1353" s="53" t="str">
        <f>IF(FT!B1353&lt;&gt;"",FT!B1353*100,"")</f>
        <v/>
      </c>
      <c r="H1353" s="53" t="str">
        <f t="shared" si="69"/>
        <v/>
      </c>
      <c r="I1353" t="str">
        <f>IF(FT!B1353&lt;&gt;"",FT!E1353,"")</f>
        <v/>
      </c>
      <c r="J1353" t="str">
        <f>IF(FT!B1353&lt;&gt;"",FT!C1353,"")</f>
        <v/>
      </c>
    </row>
    <row r="1354" spans="5:10">
      <c r="E1354">
        <f t="shared" si="70"/>
        <v>1352</v>
      </c>
      <c r="F1354" s="53" t="str">
        <f>IF(FT!A1354&lt;&gt;"",FT!A1354*10,"")</f>
        <v/>
      </c>
      <c r="G1354" s="53" t="str">
        <f>IF(FT!B1354&lt;&gt;"",FT!B1354*100,"")</f>
        <v/>
      </c>
      <c r="H1354" s="53" t="str">
        <f t="shared" si="69"/>
        <v/>
      </c>
      <c r="I1354" t="str">
        <f>IF(FT!B1354&lt;&gt;"",FT!E1354,"")</f>
        <v/>
      </c>
      <c r="J1354" t="str">
        <f>IF(FT!B1354&lt;&gt;"",FT!C1354,"")</f>
        <v/>
      </c>
    </row>
    <row r="1355" spans="5:10">
      <c r="E1355">
        <f t="shared" si="70"/>
        <v>1353</v>
      </c>
      <c r="F1355" s="53" t="str">
        <f>IF(FT!A1355&lt;&gt;"",FT!A1355*10,"")</f>
        <v/>
      </c>
      <c r="G1355" s="53" t="str">
        <f>IF(FT!B1355&lt;&gt;"",FT!B1355*100,"")</f>
        <v/>
      </c>
      <c r="H1355" s="53" t="str">
        <f t="shared" si="69"/>
        <v/>
      </c>
      <c r="I1355" t="str">
        <f>IF(FT!B1355&lt;&gt;"",FT!E1355,"")</f>
        <v/>
      </c>
      <c r="J1355" t="str">
        <f>IF(FT!B1355&lt;&gt;"",FT!C1355,"")</f>
        <v/>
      </c>
    </row>
    <row r="1356" spans="5:10">
      <c r="E1356">
        <f t="shared" si="70"/>
        <v>1354</v>
      </c>
      <c r="F1356" s="53" t="str">
        <f>IF(FT!A1356&lt;&gt;"",FT!A1356*10,"")</f>
        <v/>
      </c>
      <c r="G1356" s="53" t="str">
        <f>IF(FT!B1356&lt;&gt;"",FT!B1356*100,"")</f>
        <v/>
      </c>
      <c r="H1356" s="53" t="str">
        <f t="shared" si="69"/>
        <v/>
      </c>
      <c r="I1356" t="str">
        <f>IF(FT!B1356&lt;&gt;"",FT!E1356,"")</f>
        <v/>
      </c>
      <c r="J1356" t="str">
        <f>IF(FT!B1356&lt;&gt;"",FT!C1356,"")</f>
        <v/>
      </c>
    </row>
    <row r="1357" spans="5:10">
      <c r="E1357">
        <f t="shared" si="70"/>
        <v>1355</v>
      </c>
      <c r="F1357" s="53" t="str">
        <f>IF(FT!A1357&lt;&gt;"",FT!A1357*10,"")</f>
        <v/>
      </c>
      <c r="G1357" s="53" t="str">
        <f>IF(FT!B1357&lt;&gt;"",FT!B1357*100,"")</f>
        <v/>
      </c>
      <c r="H1357" s="53" t="str">
        <f t="shared" si="69"/>
        <v/>
      </c>
      <c r="I1357" t="str">
        <f>IF(FT!B1357&lt;&gt;"",FT!E1357,"")</f>
        <v/>
      </c>
      <c r="J1357" t="str">
        <f>IF(FT!B1357&lt;&gt;"",FT!C1357,"")</f>
        <v/>
      </c>
    </row>
    <row r="1358" spans="5:10">
      <c r="E1358">
        <f t="shared" si="70"/>
        <v>1356</v>
      </c>
      <c r="F1358" s="53" t="str">
        <f>IF(FT!A1358&lt;&gt;"",FT!A1358*10,"")</f>
        <v/>
      </c>
      <c r="G1358" s="53" t="str">
        <f>IF(FT!B1358&lt;&gt;"",FT!B1358*100,"")</f>
        <v/>
      </c>
      <c r="H1358" s="53" t="str">
        <f t="shared" si="69"/>
        <v/>
      </c>
      <c r="I1358" t="str">
        <f>IF(FT!B1358&lt;&gt;"",FT!E1358,"")</f>
        <v/>
      </c>
      <c r="J1358" t="str">
        <f>IF(FT!B1358&lt;&gt;"",FT!C1358,"")</f>
        <v/>
      </c>
    </row>
    <row r="1359" spans="5:10">
      <c r="E1359">
        <f t="shared" si="70"/>
        <v>1357</v>
      </c>
      <c r="F1359" s="53" t="str">
        <f>IF(FT!A1359&lt;&gt;"",FT!A1359*10,"")</f>
        <v/>
      </c>
      <c r="G1359" s="53" t="str">
        <f>IF(FT!B1359&lt;&gt;"",FT!B1359*100,"")</f>
        <v/>
      </c>
      <c r="H1359" s="53" t="str">
        <f t="shared" si="69"/>
        <v/>
      </c>
      <c r="I1359" t="str">
        <f>IF(FT!B1359&lt;&gt;"",FT!E1359,"")</f>
        <v/>
      </c>
      <c r="J1359" t="str">
        <f>IF(FT!B1359&lt;&gt;"",FT!C1359,"")</f>
        <v/>
      </c>
    </row>
    <row r="1360" spans="5:10">
      <c r="E1360">
        <f t="shared" si="70"/>
        <v>1358</v>
      </c>
      <c r="F1360" s="53" t="str">
        <f>IF(FT!A1360&lt;&gt;"",FT!A1360*10,"")</f>
        <v/>
      </c>
      <c r="G1360" s="53" t="str">
        <f>IF(FT!B1360&lt;&gt;"",FT!B1360*100,"")</f>
        <v/>
      </c>
      <c r="H1360" s="53" t="str">
        <f t="shared" si="69"/>
        <v/>
      </c>
      <c r="I1360" t="str">
        <f>IF(FT!B1360&lt;&gt;"",FT!E1360,"")</f>
        <v/>
      </c>
      <c r="J1360" t="str">
        <f>IF(FT!B1360&lt;&gt;"",FT!C1360,"")</f>
        <v/>
      </c>
    </row>
    <row r="1361" spans="5:10">
      <c r="E1361">
        <f t="shared" si="70"/>
        <v>1359</v>
      </c>
      <c r="F1361" s="53" t="str">
        <f>IF(FT!A1361&lt;&gt;"",FT!A1361*10,"")</f>
        <v/>
      </c>
      <c r="G1361" s="53" t="str">
        <f>IF(FT!B1361&lt;&gt;"",FT!B1361*100,"")</f>
        <v/>
      </c>
      <c r="H1361" s="53" t="str">
        <f t="shared" si="69"/>
        <v/>
      </c>
      <c r="I1361" t="str">
        <f>IF(FT!B1361&lt;&gt;"",FT!E1361,"")</f>
        <v/>
      </c>
      <c r="J1361" t="str">
        <f>IF(FT!B1361&lt;&gt;"",FT!C1361,"")</f>
        <v/>
      </c>
    </row>
    <row r="1362" spans="5:10">
      <c r="E1362">
        <f t="shared" si="70"/>
        <v>1360</v>
      </c>
      <c r="F1362" s="53" t="str">
        <f>IF(FT!A1362&lt;&gt;"",FT!A1362*10,"")</f>
        <v/>
      </c>
      <c r="G1362" s="53" t="str">
        <f>IF(FT!B1362&lt;&gt;"",FT!B1362*100,"")</f>
        <v/>
      </c>
      <c r="H1362" s="53" t="str">
        <f t="shared" si="69"/>
        <v/>
      </c>
      <c r="I1362" t="str">
        <f>IF(FT!B1362&lt;&gt;"",FT!E1362,"")</f>
        <v/>
      </c>
      <c r="J1362" t="str">
        <f>IF(FT!B1362&lt;&gt;"",FT!C1362,"")</f>
        <v/>
      </c>
    </row>
    <row r="1363" spans="5:10">
      <c r="E1363">
        <f t="shared" si="70"/>
        <v>1361</v>
      </c>
      <c r="F1363" s="53" t="str">
        <f>IF(FT!A1363&lt;&gt;"",FT!A1363*10,"")</f>
        <v/>
      </c>
      <c r="G1363" s="53" t="str">
        <f>IF(FT!B1363&lt;&gt;"",FT!B1363*100,"")</f>
        <v/>
      </c>
      <c r="H1363" s="53" t="str">
        <f t="shared" si="69"/>
        <v/>
      </c>
      <c r="I1363" t="str">
        <f>IF(FT!B1363&lt;&gt;"",FT!E1363,"")</f>
        <v/>
      </c>
      <c r="J1363" t="str">
        <f>IF(FT!B1363&lt;&gt;"",FT!C1363,"")</f>
        <v/>
      </c>
    </row>
    <row r="1364" spans="5:10">
      <c r="E1364">
        <f t="shared" si="70"/>
        <v>1362</v>
      </c>
      <c r="F1364" s="53" t="str">
        <f>IF(FT!A1364&lt;&gt;"",FT!A1364*10,"")</f>
        <v/>
      </c>
      <c r="G1364" s="53" t="str">
        <f>IF(FT!B1364&lt;&gt;"",FT!B1364*100,"")</f>
        <v/>
      </c>
      <c r="H1364" s="53" t="str">
        <f t="shared" si="69"/>
        <v/>
      </c>
      <c r="I1364" t="str">
        <f>IF(FT!B1364&lt;&gt;"",FT!E1364,"")</f>
        <v/>
      </c>
      <c r="J1364" t="str">
        <f>IF(FT!B1364&lt;&gt;"",FT!C1364,"")</f>
        <v/>
      </c>
    </row>
    <row r="1365" spans="5:10">
      <c r="E1365">
        <f t="shared" si="70"/>
        <v>1363</v>
      </c>
      <c r="F1365" s="53" t="str">
        <f>IF(FT!A1365&lt;&gt;"",FT!A1365*10,"")</f>
        <v/>
      </c>
      <c r="G1365" s="53" t="str">
        <f>IF(FT!B1365&lt;&gt;"",FT!B1365*100,"")</f>
        <v/>
      </c>
      <c r="H1365" s="53" t="str">
        <f t="shared" si="69"/>
        <v/>
      </c>
      <c r="I1365" t="str">
        <f>IF(FT!B1365&lt;&gt;"",FT!E1365,"")</f>
        <v/>
      </c>
      <c r="J1365" t="str">
        <f>IF(FT!B1365&lt;&gt;"",FT!C1365,"")</f>
        <v/>
      </c>
    </row>
    <row r="1366" spans="5:10">
      <c r="E1366">
        <f t="shared" si="70"/>
        <v>1364</v>
      </c>
      <c r="F1366" s="53" t="str">
        <f>IF(FT!A1366&lt;&gt;"",FT!A1366*10,"")</f>
        <v/>
      </c>
      <c r="G1366" s="53" t="str">
        <f>IF(FT!B1366&lt;&gt;"",FT!B1366*100,"")</f>
        <v/>
      </c>
      <c r="H1366" s="53" t="str">
        <f t="shared" si="69"/>
        <v/>
      </c>
      <c r="I1366" t="str">
        <f>IF(FT!B1366&lt;&gt;"",FT!E1366,"")</f>
        <v/>
      </c>
      <c r="J1366" t="str">
        <f>IF(FT!B1366&lt;&gt;"",FT!C1366,"")</f>
        <v/>
      </c>
    </row>
    <row r="1367" spans="5:10">
      <c r="E1367">
        <f t="shared" si="70"/>
        <v>1365</v>
      </c>
      <c r="F1367" s="53" t="str">
        <f>IF(FT!A1367&lt;&gt;"",FT!A1367*10,"")</f>
        <v/>
      </c>
      <c r="G1367" s="53" t="str">
        <f>IF(FT!B1367&lt;&gt;"",FT!B1367*100,"")</f>
        <v/>
      </c>
      <c r="H1367" s="53" t="str">
        <f t="shared" si="69"/>
        <v/>
      </c>
      <c r="I1367" t="str">
        <f>IF(FT!B1367&lt;&gt;"",FT!E1367,"")</f>
        <v/>
      </c>
      <c r="J1367" t="str">
        <f>IF(FT!B1367&lt;&gt;"",FT!C1367,"")</f>
        <v/>
      </c>
    </row>
    <row r="1368" spans="5:10">
      <c r="E1368">
        <f t="shared" si="70"/>
        <v>1366</v>
      </c>
      <c r="F1368" s="53" t="str">
        <f>IF(FT!A1368&lt;&gt;"",FT!A1368*10,"")</f>
        <v/>
      </c>
      <c r="G1368" s="53" t="str">
        <f>IF(FT!B1368&lt;&gt;"",FT!B1368*100,"")</f>
        <v/>
      </c>
      <c r="H1368" s="53" t="str">
        <f t="shared" si="69"/>
        <v/>
      </c>
      <c r="I1368" t="str">
        <f>IF(FT!B1368&lt;&gt;"",FT!E1368,"")</f>
        <v/>
      </c>
      <c r="J1368" t="str">
        <f>IF(FT!B1368&lt;&gt;"",FT!C1368,"")</f>
        <v/>
      </c>
    </row>
    <row r="1369" spans="5:10">
      <c r="E1369">
        <f t="shared" si="70"/>
        <v>1367</v>
      </c>
      <c r="F1369" s="53" t="str">
        <f>IF(FT!A1369&lt;&gt;"",FT!A1369*10,"")</f>
        <v/>
      </c>
      <c r="G1369" s="53" t="str">
        <f>IF(FT!B1369&lt;&gt;"",FT!B1369*100,"")</f>
        <v/>
      </c>
      <c r="H1369" s="53" t="str">
        <f t="shared" si="69"/>
        <v/>
      </c>
      <c r="I1369" t="str">
        <f>IF(FT!B1369&lt;&gt;"",FT!E1369,"")</f>
        <v/>
      </c>
      <c r="J1369" t="str">
        <f>IF(FT!B1369&lt;&gt;"",FT!C1369,"")</f>
        <v/>
      </c>
    </row>
    <row r="1370" spans="5:10">
      <c r="E1370">
        <f t="shared" si="70"/>
        <v>1368</v>
      </c>
      <c r="F1370" s="53" t="str">
        <f>IF(FT!A1370&lt;&gt;"",FT!A1370*10,"")</f>
        <v/>
      </c>
      <c r="G1370" s="53" t="str">
        <f>IF(FT!B1370&lt;&gt;"",FT!B1370*100,"")</f>
        <v/>
      </c>
      <c r="H1370" s="53" t="str">
        <f t="shared" si="69"/>
        <v/>
      </c>
      <c r="I1370" t="str">
        <f>IF(FT!B1370&lt;&gt;"",FT!E1370,"")</f>
        <v/>
      </c>
      <c r="J1370" t="str">
        <f>IF(FT!B1370&lt;&gt;"",FT!C1370,"")</f>
        <v/>
      </c>
    </row>
    <row r="1371" spans="5:10">
      <c r="E1371">
        <f t="shared" si="70"/>
        <v>1369</v>
      </c>
      <c r="F1371" s="53" t="str">
        <f>IF(FT!A1371&lt;&gt;"",FT!A1371*10,"")</f>
        <v/>
      </c>
      <c r="G1371" s="53" t="str">
        <f>IF(FT!B1371&lt;&gt;"",FT!B1371*100,"")</f>
        <v/>
      </c>
      <c r="H1371" s="53" t="str">
        <f t="shared" si="69"/>
        <v/>
      </c>
      <c r="I1371" t="str">
        <f>IF(FT!B1371&lt;&gt;"",FT!E1371,"")</f>
        <v/>
      </c>
      <c r="J1371" t="str">
        <f>IF(FT!B1371&lt;&gt;"",FT!C1371,"")</f>
        <v/>
      </c>
    </row>
    <row r="1372" spans="5:10">
      <c r="E1372">
        <f t="shared" si="70"/>
        <v>1370</v>
      </c>
      <c r="F1372" s="53" t="str">
        <f>IF(FT!A1372&lt;&gt;"",FT!A1372*10,"")</f>
        <v/>
      </c>
      <c r="G1372" s="53" t="str">
        <f>IF(FT!B1372&lt;&gt;"",FT!B1372*100,"")</f>
        <v/>
      </c>
      <c r="H1372" s="53" t="str">
        <f t="shared" si="69"/>
        <v/>
      </c>
      <c r="I1372" t="str">
        <f>IF(FT!B1372&lt;&gt;"",FT!E1372,"")</f>
        <v/>
      </c>
      <c r="J1372" t="str">
        <f>IF(FT!B1372&lt;&gt;"",FT!C1372,"")</f>
        <v/>
      </c>
    </row>
    <row r="1373" spans="5:10">
      <c r="E1373">
        <f t="shared" si="70"/>
        <v>1371</v>
      </c>
      <c r="F1373" s="53" t="str">
        <f>IF(FT!A1373&lt;&gt;"",FT!A1373*10,"")</f>
        <v/>
      </c>
      <c r="G1373" s="53" t="str">
        <f>IF(FT!B1373&lt;&gt;"",FT!B1373*100,"")</f>
        <v/>
      </c>
      <c r="H1373" s="53" t="str">
        <f t="shared" si="69"/>
        <v/>
      </c>
      <c r="I1373" t="str">
        <f>IF(FT!B1373&lt;&gt;"",FT!E1373,"")</f>
        <v/>
      </c>
      <c r="J1373" t="str">
        <f>IF(FT!B1373&lt;&gt;"",FT!C1373,"")</f>
        <v/>
      </c>
    </row>
    <row r="1374" spans="5:10">
      <c r="E1374">
        <f t="shared" si="70"/>
        <v>1372</v>
      </c>
      <c r="F1374" s="53" t="str">
        <f>IF(FT!A1374&lt;&gt;"",FT!A1374*10,"")</f>
        <v/>
      </c>
      <c r="G1374" s="53" t="str">
        <f>IF(FT!B1374&lt;&gt;"",FT!B1374*100,"")</f>
        <v/>
      </c>
      <c r="H1374" s="53" t="str">
        <f t="shared" si="69"/>
        <v/>
      </c>
      <c r="I1374" t="str">
        <f>IF(FT!B1374&lt;&gt;"",FT!E1374,"")</f>
        <v/>
      </c>
      <c r="J1374" t="str">
        <f>IF(FT!B1374&lt;&gt;"",FT!C1374,"")</f>
        <v/>
      </c>
    </row>
    <row r="1375" spans="5:10">
      <c r="E1375">
        <f t="shared" si="70"/>
        <v>1373</v>
      </c>
      <c r="F1375" s="53" t="str">
        <f>IF(FT!A1375&lt;&gt;"",FT!A1375*10,"")</f>
        <v/>
      </c>
      <c r="G1375" s="53" t="str">
        <f>IF(FT!B1375&lt;&gt;"",FT!B1375*100,"")</f>
        <v/>
      </c>
      <c r="H1375" s="53" t="str">
        <f t="shared" si="69"/>
        <v/>
      </c>
      <c r="I1375" t="str">
        <f>IF(FT!B1375&lt;&gt;"",FT!E1375,"")</f>
        <v/>
      </c>
      <c r="J1375" t="str">
        <f>IF(FT!B1375&lt;&gt;"",FT!C1375,"")</f>
        <v/>
      </c>
    </row>
    <row r="1376" spans="5:10">
      <c r="E1376">
        <f t="shared" si="70"/>
        <v>1374</v>
      </c>
      <c r="F1376" s="53" t="str">
        <f>IF(FT!A1376&lt;&gt;"",FT!A1376*10,"")</f>
        <v/>
      </c>
      <c r="G1376" s="53" t="str">
        <f>IF(FT!B1376&lt;&gt;"",FT!B1376*100,"")</f>
        <v/>
      </c>
      <c r="H1376" s="53" t="str">
        <f t="shared" si="69"/>
        <v/>
      </c>
      <c r="I1376" t="str">
        <f>IF(FT!B1376&lt;&gt;"",FT!E1376,"")</f>
        <v/>
      </c>
      <c r="J1376" t="str">
        <f>IF(FT!B1376&lt;&gt;"",FT!C1376,"")</f>
        <v/>
      </c>
    </row>
    <row r="1377" spans="5:10">
      <c r="E1377">
        <f t="shared" si="70"/>
        <v>1375</v>
      </c>
      <c r="F1377" s="53" t="str">
        <f>IF(FT!A1377&lt;&gt;"",FT!A1377*10,"")</f>
        <v/>
      </c>
      <c r="G1377" s="53" t="str">
        <f>IF(FT!B1377&lt;&gt;"",FT!B1377*100,"")</f>
        <v/>
      </c>
      <c r="H1377" s="53" t="str">
        <f t="shared" si="69"/>
        <v/>
      </c>
      <c r="I1377" t="str">
        <f>IF(FT!B1377&lt;&gt;"",FT!E1377,"")</f>
        <v/>
      </c>
      <c r="J1377" t="str">
        <f>IF(FT!B1377&lt;&gt;"",FT!C1377,"")</f>
        <v/>
      </c>
    </row>
    <row r="1378" spans="5:10">
      <c r="E1378">
        <f t="shared" si="70"/>
        <v>1376</v>
      </c>
      <c r="F1378" s="53" t="str">
        <f>IF(FT!A1378&lt;&gt;"",FT!A1378*10,"")</f>
        <v/>
      </c>
      <c r="G1378" s="53" t="str">
        <f>IF(FT!B1378&lt;&gt;"",FT!B1378*100,"")</f>
        <v/>
      </c>
      <c r="H1378" s="53" t="str">
        <f t="shared" si="69"/>
        <v/>
      </c>
      <c r="I1378" t="str">
        <f>IF(FT!B1378&lt;&gt;"",FT!E1378,"")</f>
        <v/>
      </c>
      <c r="J1378" t="str">
        <f>IF(FT!B1378&lt;&gt;"",FT!C1378,"")</f>
        <v/>
      </c>
    </row>
    <row r="1379" spans="5:10">
      <c r="E1379">
        <f t="shared" si="70"/>
        <v>1377</v>
      </c>
      <c r="F1379" s="53" t="str">
        <f>IF(FT!A1379&lt;&gt;"",FT!A1379*10,"")</f>
        <v/>
      </c>
      <c r="G1379" s="53" t="str">
        <f>IF(FT!B1379&lt;&gt;"",FT!B1379*100,"")</f>
        <v/>
      </c>
      <c r="H1379" s="53" t="str">
        <f t="shared" si="69"/>
        <v/>
      </c>
      <c r="I1379" t="str">
        <f>IF(FT!B1379&lt;&gt;"",FT!E1379,"")</f>
        <v/>
      </c>
      <c r="J1379" t="str">
        <f>IF(FT!B1379&lt;&gt;"",FT!C1379,"")</f>
        <v/>
      </c>
    </row>
    <row r="1380" spans="5:10">
      <c r="E1380">
        <f t="shared" si="70"/>
        <v>1378</v>
      </c>
      <c r="F1380" s="53" t="str">
        <f>IF(FT!A1380&lt;&gt;"",FT!A1380*10,"")</f>
        <v/>
      </c>
      <c r="G1380" s="53" t="str">
        <f>IF(FT!B1380&lt;&gt;"",FT!B1380*100,"")</f>
        <v/>
      </c>
      <c r="H1380" s="53" t="str">
        <f t="shared" si="69"/>
        <v/>
      </c>
      <c r="I1380" t="str">
        <f>IF(FT!B1380&lt;&gt;"",FT!E1380,"")</f>
        <v/>
      </c>
      <c r="J1380" t="str">
        <f>IF(FT!B1380&lt;&gt;"",FT!C1380,"")</f>
        <v/>
      </c>
    </row>
    <row r="1381" spans="5:10">
      <c r="E1381">
        <f t="shared" si="70"/>
        <v>1379</v>
      </c>
      <c r="F1381" s="53" t="str">
        <f>IF(FT!A1381&lt;&gt;"",FT!A1381*10,"")</f>
        <v/>
      </c>
      <c r="G1381" s="53" t="str">
        <f>IF(FT!B1381&lt;&gt;"",FT!B1381*100,"")</f>
        <v/>
      </c>
      <c r="H1381" s="53" t="str">
        <f t="shared" si="69"/>
        <v/>
      </c>
      <c r="I1381" t="str">
        <f>IF(FT!B1381&lt;&gt;"",FT!E1381,"")</f>
        <v/>
      </c>
      <c r="J1381" t="str">
        <f>IF(FT!B1381&lt;&gt;"",FT!C1381,"")</f>
        <v/>
      </c>
    </row>
    <row r="1382" spans="5:10">
      <c r="E1382">
        <f t="shared" si="70"/>
        <v>1380</v>
      </c>
      <c r="F1382" s="53" t="str">
        <f>IF(FT!A1382&lt;&gt;"",FT!A1382*10,"")</f>
        <v/>
      </c>
      <c r="G1382" s="53" t="str">
        <f>IF(FT!B1382&lt;&gt;"",FT!B1382*100,"")</f>
        <v/>
      </c>
      <c r="H1382" s="53" t="str">
        <f t="shared" si="69"/>
        <v/>
      </c>
      <c r="I1382" t="str">
        <f>IF(FT!B1382&lt;&gt;"",FT!E1382,"")</f>
        <v/>
      </c>
      <c r="J1382" t="str">
        <f>IF(FT!B1382&lt;&gt;"",FT!C1382,"")</f>
        <v/>
      </c>
    </row>
    <row r="1383" spans="5:10">
      <c r="E1383">
        <f t="shared" si="70"/>
        <v>1381</v>
      </c>
      <c r="F1383" s="53" t="str">
        <f>IF(FT!A1383&lt;&gt;"",FT!A1383*10,"")</f>
        <v/>
      </c>
      <c r="G1383" s="53" t="str">
        <f>IF(FT!B1383&lt;&gt;"",FT!B1383*100,"")</f>
        <v/>
      </c>
      <c r="H1383" s="53" t="str">
        <f t="shared" si="69"/>
        <v/>
      </c>
      <c r="I1383" t="str">
        <f>IF(FT!B1383&lt;&gt;"",FT!E1383,"")</f>
        <v/>
      </c>
      <c r="J1383" t="str">
        <f>IF(FT!B1383&lt;&gt;"",FT!C1383,"")</f>
        <v/>
      </c>
    </row>
    <row r="1384" spans="5:10">
      <c r="E1384">
        <f t="shared" si="70"/>
        <v>1382</v>
      </c>
      <c r="F1384" s="53" t="str">
        <f>IF(FT!A1384&lt;&gt;"",FT!A1384*10,"")</f>
        <v/>
      </c>
      <c r="G1384" s="53" t="str">
        <f>IF(FT!B1384&lt;&gt;"",FT!B1384*100,"")</f>
        <v/>
      </c>
      <c r="H1384" s="53" t="str">
        <f t="shared" si="69"/>
        <v/>
      </c>
      <c r="I1384" t="str">
        <f>IF(FT!B1384&lt;&gt;"",FT!E1384,"")</f>
        <v/>
      </c>
      <c r="J1384" t="str">
        <f>IF(FT!B1384&lt;&gt;"",FT!C1384,"")</f>
        <v/>
      </c>
    </row>
    <row r="1385" spans="5:10">
      <c r="E1385">
        <f t="shared" si="70"/>
        <v>1383</v>
      </c>
      <c r="F1385" s="53" t="str">
        <f>IF(FT!A1385&lt;&gt;"",FT!A1385*10,"")</f>
        <v/>
      </c>
      <c r="G1385" s="53" t="str">
        <f>IF(FT!B1385&lt;&gt;"",FT!B1385*100,"")</f>
        <v/>
      </c>
      <c r="H1385" s="53" t="str">
        <f t="shared" si="69"/>
        <v/>
      </c>
      <c r="I1385" t="str">
        <f>IF(FT!B1385&lt;&gt;"",FT!E1385,"")</f>
        <v/>
      </c>
      <c r="J1385" t="str">
        <f>IF(FT!B1385&lt;&gt;"",FT!C1385,"")</f>
        <v/>
      </c>
    </row>
    <row r="1386" spans="5:10">
      <c r="E1386">
        <f t="shared" si="70"/>
        <v>1384</v>
      </c>
      <c r="F1386" s="53" t="str">
        <f>IF(FT!A1386&lt;&gt;"",FT!A1386*10,"")</f>
        <v/>
      </c>
      <c r="G1386" s="53" t="str">
        <f>IF(FT!B1386&lt;&gt;"",FT!B1386*100,"")</f>
        <v/>
      </c>
      <c r="H1386" s="53" t="str">
        <f t="shared" si="69"/>
        <v/>
      </c>
      <c r="I1386" t="str">
        <f>IF(FT!B1386&lt;&gt;"",FT!E1386,"")</f>
        <v/>
      </c>
      <c r="J1386" t="str">
        <f>IF(FT!B1386&lt;&gt;"",FT!C1386,"")</f>
        <v/>
      </c>
    </row>
    <row r="1387" spans="5:10">
      <c r="E1387">
        <f t="shared" si="70"/>
        <v>1385</v>
      </c>
      <c r="F1387" s="53" t="str">
        <f>IF(FT!A1387&lt;&gt;"",FT!A1387*10,"")</f>
        <v/>
      </c>
      <c r="G1387" s="53" t="str">
        <f>IF(FT!B1387&lt;&gt;"",FT!B1387*100,"")</f>
        <v/>
      </c>
      <c r="H1387" s="53" t="str">
        <f t="shared" si="69"/>
        <v/>
      </c>
      <c r="I1387" t="str">
        <f>IF(FT!B1387&lt;&gt;"",FT!E1387,"")</f>
        <v/>
      </c>
      <c r="J1387" t="str">
        <f>IF(FT!B1387&lt;&gt;"",FT!C1387,"")</f>
        <v/>
      </c>
    </row>
    <row r="1388" spans="5:10">
      <c r="E1388">
        <f t="shared" si="70"/>
        <v>1386</v>
      </c>
      <c r="F1388" s="53" t="str">
        <f>IF(FT!A1388&lt;&gt;"",FT!A1388*10,"")</f>
        <v/>
      </c>
      <c r="G1388" s="53" t="str">
        <f>IF(FT!B1388&lt;&gt;"",FT!B1388*100,"")</f>
        <v/>
      </c>
      <c r="H1388" s="53" t="str">
        <f t="shared" si="69"/>
        <v/>
      </c>
      <c r="I1388" t="str">
        <f>IF(FT!B1388&lt;&gt;"",FT!E1388,"")</f>
        <v/>
      </c>
      <c r="J1388" t="str">
        <f>IF(FT!B1388&lt;&gt;"",FT!C1388,"")</f>
        <v/>
      </c>
    </row>
    <row r="1389" spans="5:10">
      <c r="E1389">
        <f t="shared" si="70"/>
        <v>1387</v>
      </c>
      <c r="F1389" s="53" t="str">
        <f>IF(FT!A1389&lt;&gt;"",FT!A1389*10,"")</f>
        <v/>
      </c>
      <c r="G1389" s="53" t="str">
        <f>IF(FT!B1389&lt;&gt;"",FT!B1389*100,"")</f>
        <v/>
      </c>
      <c r="H1389" s="53" t="str">
        <f t="shared" si="69"/>
        <v/>
      </c>
      <c r="I1389" t="str">
        <f>IF(FT!B1389&lt;&gt;"",FT!E1389,"")</f>
        <v/>
      </c>
      <c r="J1389" t="str">
        <f>IF(FT!B1389&lt;&gt;"",FT!C1389,"")</f>
        <v/>
      </c>
    </row>
    <row r="1390" spans="5:10">
      <c r="E1390">
        <f t="shared" si="70"/>
        <v>1388</v>
      </c>
      <c r="F1390" s="53" t="str">
        <f>IF(FT!A1390&lt;&gt;"",FT!A1390*10,"")</f>
        <v/>
      </c>
      <c r="G1390" s="53" t="str">
        <f>IF(FT!B1390&lt;&gt;"",FT!B1390*100,"")</f>
        <v/>
      </c>
      <c r="H1390" s="53" t="str">
        <f t="shared" si="69"/>
        <v/>
      </c>
      <c r="I1390" t="str">
        <f>IF(FT!B1390&lt;&gt;"",FT!E1390,"")</f>
        <v/>
      </c>
      <c r="J1390" t="str">
        <f>IF(FT!B1390&lt;&gt;"",FT!C1390,"")</f>
        <v/>
      </c>
    </row>
    <row r="1391" spans="5:10">
      <c r="E1391">
        <f t="shared" si="70"/>
        <v>1389</v>
      </c>
      <c r="F1391" s="53" t="str">
        <f>IF(FT!A1391&lt;&gt;"",FT!A1391*10,"")</f>
        <v/>
      </c>
      <c r="G1391" s="53" t="str">
        <f>IF(FT!B1391&lt;&gt;"",FT!B1391*100,"")</f>
        <v/>
      </c>
      <c r="H1391" s="53" t="str">
        <f t="shared" si="69"/>
        <v/>
      </c>
      <c r="I1391" t="str">
        <f>IF(FT!B1391&lt;&gt;"",FT!E1391,"")</f>
        <v/>
      </c>
      <c r="J1391" t="str">
        <f>IF(FT!B1391&lt;&gt;"",FT!C1391,"")</f>
        <v/>
      </c>
    </row>
    <row r="1392" spans="5:10">
      <c r="E1392">
        <f t="shared" si="70"/>
        <v>1390</v>
      </c>
      <c r="F1392" s="53" t="str">
        <f>IF(FT!A1392&lt;&gt;"",FT!A1392*10,"")</f>
        <v/>
      </c>
      <c r="G1392" s="53" t="str">
        <f>IF(FT!B1392&lt;&gt;"",FT!B1392*100,"")</f>
        <v/>
      </c>
      <c r="H1392" s="53" t="str">
        <f t="shared" si="69"/>
        <v/>
      </c>
      <c r="I1392" t="str">
        <f>IF(FT!B1392&lt;&gt;"",FT!E1392,"")</f>
        <v/>
      </c>
      <c r="J1392" t="str">
        <f>IF(FT!B1392&lt;&gt;"",FT!C1392,"")</f>
        <v/>
      </c>
    </row>
    <row r="1393" spans="5:10">
      <c r="E1393">
        <f t="shared" si="70"/>
        <v>1391</v>
      </c>
      <c r="F1393" s="53" t="str">
        <f>IF(FT!A1393&lt;&gt;"",FT!A1393*10,"")</f>
        <v/>
      </c>
      <c r="G1393" s="53" t="str">
        <f>IF(FT!B1393&lt;&gt;"",FT!B1393*100,"")</f>
        <v/>
      </c>
      <c r="H1393" s="53" t="str">
        <f t="shared" si="69"/>
        <v/>
      </c>
      <c r="I1393" t="str">
        <f>IF(FT!B1393&lt;&gt;"",FT!E1393,"")</f>
        <v/>
      </c>
      <c r="J1393" t="str">
        <f>IF(FT!B1393&lt;&gt;"",FT!C1393,"")</f>
        <v/>
      </c>
    </row>
    <row r="1394" spans="5:10">
      <c r="E1394">
        <f t="shared" si="70"/>
        <v>1392</v>
      </c>
      <c r="F1394" s="53" t="str">
        <f>IF(FT!A1394&lt;&gt;"",FT!A1394*10,"")</f>
        <v/>
      </c>
      <c r="G1394" s="53" t="str">
        <f>IF(FT!B1394&lt;&gt;"",FT!B1394*100,"")</f>
        <v/>
      </c>
      <c r="H1394" s="53" t="str">
        <f t="shared" si="69"/>
        <v/>
      </c>
      <c r="I1394" t="str">
        <f>IF(FT!B1394&lt;&gt;"",FT!E1394,"")</f>
        <v/>
      </c>
      <c r="J1394" t="str">
        <f>IF(FT!B1394&lt;&gt;"",FT!C1394,"")</f>
        <v/>
      </c>
    </row>
    <row r="1395" spans="5:10">
      <c r="E1395">
        <f t="shared" si="70"/>
        <v>1393</v>
      </c>
      <c r="F1395" s="53" t="str">
        <f>IF(FT!A1395&lt;&gt;"",FT!A1395*10,"")</f>
        <v/>
      </c>
      <c r="G1395" s="53" t="str">
        <f>IF(FT!B1395&lt;&gt;"",FT!B1395*100,"")</f>
        <v/>
      </c>
      <c r="H1395" s="53" t="str">
        <f t="shared" si="69"/>
        <v/>
      </c>
      <c r="I1395" t="str">
        <f>IF(FT!B1395&lt;&gt;"",FT!E1395,"")</f>
        <v/>
      </c>
      <c r="J1395" t="str">
        <f>IF(FT!B1395&lt;&gt;"",FT!C1395,"")</f>
        <v/>
      </c>
    </row>
    <row r="1396" spans="5:10">
      <c r="E1396">
        <f t="shared" si="70"/>
        <v>1394</v>
      </c>
      <c r="F1396" s="53" t="str">
        <f>IF(FT!A1396&lt;&gt;"",FT!A1396*10,"")</f>
        <v/>
      </c>
      <c r="G1396" s="53" t="str">
        <f>IF(FT!B1396&lt;&gt;"",FT!B1396*100,"")</f>
        <v/>
      </c>
      <c r="H1396" s="53" t="str">
        <f t="shared" si="69"/>
        <v/>
      </c>
      <c r="I1396" t="str">
        <f>IF(FT!B1396&lt;&gt;"",FT!E1396,"")</f>
        <v/>
      </c>
      <c r="J1396" t="str">
        <f>IF(FT!B1396&lt;&gt;"",FT!C1396,"")</f>
        <v/>
      </c>
    </row>
    <row r="1397" spans="5:10">
      <c r="E1397">
        <f t="shared" si="70"/>
        <v>1395</v>
      </c>
      <c r="F1397" s="53" t="str">
        <f>IF(FT!A1397&lt;&gt;"",FT!A1397*10,"")</f>
        <v/>
      </c>
      <c r="G1397" s="53" t="str">
        <f>IF(FT!B1397&lt;&gt;"",FT!B1397*100,"")</f>
        <v/>
      </c>
      <c r="H1397" s="53" t="str">
        <f t="shared" si="69"/>
        <v/>
      </c>
      <c r="I1397" t="str">
        <f>IF(FT!B1397&lt;&gt;"",FT!E1397,"")</f>
        <v/>
      </c>
      <c r="J1397" t="str">
        <f>IF(FT!B1397&lt;&gt;"",FT!C1397,"")</f>
        <v/>
      </c>
    </row>
    <row r="1398" spans="5:10">
      <c r="E1398">
        <f t="shared" si="70"/>
        <v>1396</v>
      </c>
      <c r="F1398" s="53" t="str">
        <f>IF(FT!A1398&lt;&gt;"",FT!A1398*10,"")</f>
        <v/>
      </c>
      <c r="G1398" s="53" t="str">
        <f>IF(FT!B1398&lt;&gt;"",FT!B1398*100,"")</f>
        <v/>
      </c>
      <c r="H1398" s="53" t="str">
        <f t="shared" si="69"/>
        <v/>
      </c>
      <c r="I1398" t="str">
        <f>IF(FT!B1398&lt;&gt;"",FT!E1398,"")</f>
        <v/>
      </c>
      <c r="J1398" t="str">
        <f>IF(FT!B1398&lt;&gt;"",FT!C1398,"")</f>
        <v/>
      </c>
    </row>
    <row r="1399" spans="5:10">
      <c r="E1399">
        <f t="shared" si="70"/>
        <v>1397</v>
      </c>
      <c r="F1399" s="53" t="str">
        <f>IF(FT!A1399&lt;&gt;"",FT!A1399*10,"")</f>
        <v/>
      </c>
      <c r="G1399" s="53" t="str">
        <f>IF(FT!B1399&lt;&gt;"",FT!B1399*100,"")</f>
        <v/>
      </c>
      <c r="H1399" s="53" t="str">
        <f t="shared" si="69"/>
        <v/>
      </c>
      <c r="I1399" t="str">
        <f>IF(FT!B1399&lt;&gt;"",FT!E1399,"")</f>
        <v/>
      </c>
      <c r="J1399" t="str">
        <f>IF(FT!B1399&lt;&gt;"",FT!C1399,"")</f>
        <v/>
      </c>
    </row>
    <row r="1400" spans="5:10">
      <c r="E1400">
        <f t="shared" si="70"/>
        <v>1398</v>
      </c>
      <c r="F1400" s="53" t="str">
        <f>IF(FT!A1400&lt;&gt;"",FT!A1400*10,"")</f>
        <v/>
      </c>
      <c r="G1400" s="53" t="str">
        <f>IF(FT!B1400&lt;&gt;"",FT!B1400*100,"")</f>
        <v/>
      </c>
      <c r="H1400" s="53" t="str">
        <f t="shared" si="69"/>
        <v/>
      </c>
      <c r="I1400" t="str">
        <f>IF(FT!B1400&lt;&gt;"",FT!E1400,"")</f>
        <v/>
      </c>
      <c r="J1400" t="str">
        <f>IF(FT!B1400&lt;&gt;"",FT!C1400,"")</f>
        <v/>
      </c>
    </row>
    <row r="1401" spans="5:10">
      <c r="E1401">
        <f t="shared" si="70"/>
        <v>1399</v>
      </c>
      <c r="F1401" s="53" t="str">
        <f>IF(FT!A1401&lt;&gt;"",FT!A1401*10,"")</f>
        <v/>
      </c>
      <c r="G1401" s="53" t="str">
        <f>IF(FT!B1401&lt;&gt;"",FT!B1401*100,"")</f>
        <v/>
      </c>
      <c r="H1401" s="53" t="str">
        <f t="shared" si="69"/>
        <v/>
      </c>
      <c r="I1401" t="str">
        <f>IF(FT!B1401&lt;&gt;"",FT!E1401,"")</f>
        <v/>
      </c>
      <c r="J1401" t="str">
        <f>IF(FT!B1401&lt;&gt;"",FT!C1401,"")</f>
        <v/>
      </c>
    </row>
    <row r="1402" spans="5:10">
      <c r="E1402">
        <f t="shared" si="70"/>
        <v>1400</v>
      </c>
      <c r="F1402" s="53" t="str">
        <f>IF(FT!A1402&lt;&gt;"",FT!A1402*10,"")</f>
        <v/>
      </c>
      <c r="G1402" s="53" t="str">
        <f>IF(FT!B1402&lt;&gt;"",FT!B1402*100,"")</f>
        <v/>
      </c>
      <c r="H1402" s="53" t="str">
        <f t="shared" si="69"/>
        <v/>
      </c>
      <c r="I1402" t="str">
        <f>IF(FT!B1402&lt;&gt;"",FT!E1402,"")</f>
        <v/>
      </c>
      <c r="J1402" t="str">
        <f>IF(FT!B1402&lt;&gt;"",FT!C1402,"")</f>
        <v/>
      </c>
    </row>
    <row r="1403" spans="5:10">
      <c r="E1403">
        <f t="shared" si="70"/>
        <v>1401</v>
      </c>
      <c r="F1403" s="53" t="str">
        <f>IF(FT!A1403&lt;&gt;"",FT!A1403*10,"")</f>
        <v/>
      </c>
      <c r="G1403" s="53" t="str">
        <f>IF(FT!B1403&lt;&gt;"",FT!B1403*100,"")</f>
        <v/>
      </c>
      <c r="H1403" s="53" t="str">
        <f t="shared" si="69"/>
        <v/>
      </c>
      <c r="I1403" t="str">
        <f>IF(FT!B1403&lt;&gt;"",FT!E1403,"")</f>
        <v/>
      </c>
      <c r="J1403" t="str">
        <f>IF(FT!B1403&lt;&gt;"",FT!C1403,"")</f>
        <v/>
      </c>
    </row>
    <row r="1404" spans="5:10">
      <c r="E1404">
        <f t="shared" si="70"/>
        <v>1402</v>
      </c>
      <c r="F1404" s="53" t="str">
        <f>IF(FT!A1404&lt;&gt;"",FT!A1404*10,"")</f>
        <v/>
      </c>
      <c r="G1404" s="53" t="str">
        <f>IF(FT!B1404&lt;&gt;"",FT!B1404*100,"")</f>
        <v/>
      </c>
      <c r="H1404" s="53" t="str">
        <f t="shared" si="69"/>
        <v/>
      </c>
      <c r="I1404" t="str">
        <f>IF(FT!B1404&lt;&gt;"",FT!E1404,"")</f>
        <v/>
      </c>
      <c r="J1404" t="str">
        <f>IF(FT!B1404&lt;&gt;"",FT!C1404,"")</f>
        <v/>
      </c>
    </row>
    <row r="1405" spans="5:10">
      <c r="E1405">
        <f t="shared" si="70"/>
        <v>1403</v>
      </c>
      <c r="F1405" s="53" t="str">
        <f>IF(FT!A1405&lt;&gt;"",FT!A1405*10,"")</f>
        <v/>
      </c>
      <c r="G1405" s="53" t="str">
        <f>IF(FT!B1405&lt;&gt;"",FT!B1405*100,"")</f>
        <v/>
      </c>
      <c r="H1405" s="53" t="str">
        <f t="shared" si="69"/>
        <v/>
      </c>
      <c r="I1405" t="str">
        <f>IF(FT!B1405&lt;&gt;"",FT!E1405,"")</f>
        <v/>
      </c>
      <c r="J1405" t="str">
        <f>IF(FT!B1405&lt;&gt;"",FT!C1405,"")</f>
        <v/>
      </c>
    </row>
    <row r="1406" spans="5:10">
      <c r="E1406">
        <f t="shared" si="70"/>
        <v>1404</v>
      </c>
      <c r="F1406" s="53" t="str">
        <f>IF(FT!A1406&lt;&gt;"",FT!A1406*10,"")</f>
        <v/>
      </c>
      <c r="G1406" s="53" t="str">
        <f>IF(FT!B1406&lt;&gt;"",FT!B1406*100,"")</f>
        <v/>
      </c>
      <c r="H1406" s="53" t="str">
        <f t="shared" si="69"/>
        <v/>
      </c>
      <c r="I1406" t="str">
        <f>IF(FT!B1406&lt;&gt;"",FT!E1406,"")</f>
        <v/>
      </c>
      <c r="J1406" t="str">
        <f>IF(FT!B1406&lt;&gt;"",FT!C1406,"")</f>
        <v/>
      </c>
    </row>
    <row r="1407" spans="5:10">
      <c r="E1407">
        <f t="shared" si="70"/>
        <v>1405</v>
      </c>
      <c r="F1407" s="53" t="str">
        <f>IF(FT!A1407&lt;&gt;"",FT!A1407*10,"")</f>
        <v/>
      </c>
      <c r="G1407" s="53" t="str">
        <f>IF(FT!B1407&lt;&gt;"",FT!B1407*100,"")</f>
        <v/>
      </c>
      <c r="H1407" s="53" t="str">
        <f t="shared" si="69"/>
        <v/>
      </c>
      <c r="I1407" t="str">
        <f>IF(FT!B1407&lt;&gt;"",FT!E1407,"")</f>
        <v/>
      </c>
      <c r="J1407" t="str">
        <f>IF(FT!B1407&lt;&gt;"",FT!C1407,"")</f>
        <v/>
      </c>
    </row>
    <row r="1408" spans="5:10">
      <c r="E1408">
        <f t="shared" si="70"/>
        <v>1406</v>
      </c>
      <c r="F1408" s="53" t="str">
        <f>IF(FT!A1408&lt;&gt;"",FT!A1408*10,"")</f>
        <v/>
      </c>
      <c r="G1408" s="53" t="str">
        <f>IF(FT!B1408&lt;&gt;"",FT!B1408*100,"")</f>
        <v/>
      </c>
      <c r="H1408" s="53" t="str">
        <f t="shared" si="69"/>
        <v/>
      </c>
      <c r="I1408" t="str">
        <f>IF(FT!B1408&lt;&gt;"",FT!E1408,"")</f>
        <v/>
      </c>
      <c r="J1408" t="str">
        <f>IF(FT!B1408&lt;&gt;"",FT!C1408,"")</f>
        <v/>
      </c>
    </row>
    <row r="1409" spans="5:10">
      <c r="E1409">
        <f t="shared" si="70"/>
        <v>1407</v>
      </c>
      <c r="F1409" s="53" t="str">
        <f>IF(FT!A1409&lt;&gt;"",FT!A1409*10,"")</f>
        <v/>
      </c>
      <c r="G1409" s="53" t="str">
        <f>IF(FT!B1409&lt;&gt;"",FT!B1409*100,"")</f>
        <v/>
      </c>
      <c r="H1409" s="53" t="str">
        <f t="shared" si="69"/>
        <v/>
      </c>
      <c r="I1409" t="str">
        <f>IF(FT!B1409&lt;&gt;"",FT!E1409,"")</f>
        <v/>
      </c>
      <c r="J1409" t="str">
        <f>IF(FT!B1409&lt;&gt;"",FT!C1409,"")</f>
        <v/>
      </c>
    </row>
    <row r="1410" spans="5:10">
      <c r="E1410">
        <f t="shared" si="70"/>
        <v>1408</v>
      </c>
      <c r="F1410" s="53" t="str">
        <f>IF(FT!A1410&lt;&gt;"",FT!A1410*10,"")</f>
        <v/>
      </c>
      <c r="G1410" s="53" t="str">
        <f>IF(FT!B1410&lt;&gt;"",FT!B1410*100,"")</f>
        <v/>
      </c>
      <c r="H1410" s="53" t="str">
        <f t="shared" si="69"/>
        <v/>
      </c>
      <c r="I1410" t="str">
        <f>IF(FT!B1410&lt;&gt;"",FT!E1410,"")</f>
        <v/>
      </c>
      <c r="J1410" t="str">
        <f>IF(FT!B1410&lt;&gt;"",FT!C1410,"")</f>
        <v/>
      </c>
    </row>
    <row r="1411" spans="5:10">
      <c r="E1411">
        <f t="shared" si="70"/>
        <v>1409</v>
      </c>
      <c r="F1411" s="53" t="str">
        <f>IF(FT!A1411&lt;&gt;"",FT!A1411*10,"")</f>
        <v/>
      </c>
      <c r="G1411" s="53" t="str">
        <f>IF(FT!B1411&lt;&gt;"",FT!B1411*100,"")</f>
        <v/>
      </c>
      <c r="H1411" s="53" t="str">
        <f t="shared" ref="H1411:H1474" si="71">(IF(F1411&lt;&gt;"",1,""))</f>
        <v/>
      </c>
      <c r="I1411" t="str">
        <f>IF(FT!B1411&lt;&gt;"",FT!E1411,"")</f>
        <v/>
      </c>
      <c r="J1411" t="str">
        <f>IF(FT!B1411&lt;&gt;"",FT!C1411,"")</f>
        <v/>
      </c>
    </row>
    <row r="1412" spans="5:10">
      <c r="E1412">
        <f t="shared" ref="E1412:E1475" si="72">E1411+1</f>
        <v>1410</v>
      </c>
      <c r="F1412" s="53" t="str">
        <f>IF(FT!A1412&lt;&gt;"",FT!A1412*10,"")</f>
        <v/>
      </c>
      <c r="G1412" s="53" t="str">
        <f>IF(FT!B1412&lt;&gt;"",FT!B1412*100,"")</f>
        <v/>
      </c>
      <c r="H1412" s="53" t="str">
        <f t="shared" si="71"/>
        <v/>
      </c>
      <c r="I1412" t="str">
        <f>IF(FT!B1412&lt;&gt;"",FT!E1412,"")</f>
        <v/>
      </c>
      <c r="J1412" t="str">
        <f>IF(FT!B1412&lt;&gt;"",FT!C1412,"")</f>
        <v/>
      </c>
    </row>
    <row r="1413" spans="5:10">
      <c r="E1413">
        <f t="shared" si="72"/>
        <v>1411</v>
      </c>
      <c r="F1413" s="53" t="str">
        <f>IF(FT!A1413&lt;&gt;"",FT!A1413*10,"")</f>
        <v/>
      </c>
      <c r="G1413" s="53" t="str">
        <f>IF(FT!B1413&lt;&gt;"",FT!B1413*100,"")</f>
        <v/>
      </c>
      <c r="H1413" s="53" t="str">
        <f t="shared" si="71"/>
        <v/>
      </c>
      <c r="I1413" t="str">
        <f>IF(FT!B1413&lt;&gt;"",FT!E1413,"")</f>
        <v/>
      </c>
      <c r="J1413" t="str">
        <f>IF(FT!B1413&lt;&gt;"",FT!C1413,"")</f>
        <v/>
      </c>
    </row>
    <row r="1414" spans="5:10">
      <c r="E1414">
        <f t="shared" si="72"/>
        <v>1412</v>
      </c>
      <c r="F1414" s="53" t="str">
        <f>IF(FT!A1414&lt;&gt;"",FT!A1414*10,"")</f>
        <v/>
      </c>
      <c r="G1414" s="53" t="str">
        <f>IF(FT!B1414&lt;&gt;"",FT!B1414*100,"")</f>
        <v/>
      </c>
      <c r="H1414" s="53" t="str">
        <f t="shared" si="71"/>
        <v/>
      </c>
      <c r="I1414" t="str">
        <f>IF(FT!B1414&lt;&gt;"",FT!E1414,"")</f>
        <v/>
      </c>
      <c r="J1414" t="str">
        <f>IF(FT!B1414&lt;&gt;"",FT!C1414,"")</f>
        <v/>
      </c>
    </row>
    <row r="1415" spans="5:10">
      <c r="E1415">
        <f t="shared" si="72"/>
        <v>1413</v>
      </c>
      <c r="F1415" s="53" t="str">
        <f>IF(FT!A1415&lt;&gt;"",FT!A1415*10,"")</f>
        <v/>
      </c>
      <c r="G1415" s="53" t="str">
        <f>IF(FT!B1415&lt;&gt;"",FT!B1415*100,"")</f>
        <v/>
      </c>
      <c r="H1415" s="53" t="str">
        <f t="shared" si="71"/>
        <v/>
      </c>
      <c r="I1415" t="str">
        <f>IF(FT!B1415&lt;&gt;"",FT!E1415,"")</f>
        <v/>
      </c>
      <c r="J1415" t="str">
        <f>IF(FT!B1415&lt;&gt;"",FT!C1415,"")</f>
        <v/>
      </c>
    </row>
    <row r="1416" spans="5:10">
      <c r="E1416">
        <f t="shared" si="72"/>
        <v>1414</v>
      </c>
      <c r="F1416" s="53" t="str">
        <f>IF(FT!A1416&lt;&gt;"",FT!A1416*10,"")</f>
        <v/>
      </c>
      <c r="G1416" s="53" t="str">
        <f>IF(FT!B1416&lt;&gt;"",FT!B1416*100,"")</f>
        <v/>
      </c>
      <c r="H1416" s="53" t="str">
        <f t="shared" si="71"/>
        <v/>
      </c>
      <c r="I1416" t="str">
        <f>IF(FT!B1416&lt;&gt;"",FT!E1416,"")</f>
        <v/>
      </c>
      <c r="J1416" t="str">
        <f>IF(FT!B1416&lt;&gt;"",FT!C1416,"")</f>
        <v/>
      </c>
    </row>
    <row r="1417" spans="5:10">
      <c r="E1417">
        <f t="shared" si="72"/>
        <v>1415</v>
      </c>
      <c r="F1417" s="53" t="str">
        <f>IF(FT!A1417&lt;&gt;"",FT!A1417*10,"")</f>
        <v/>
      </c>
      <c r="G1417" s="53" t="str">
        <f>IF(FT!B1417&lt;&gt;"",FT!B1417*100,"")</f>
        <v/>
      </c>
      <c r="H1417" s="53" t="str">
        <f t="shared" si="71"/>
        <v/>
      </c>
      <c r="I1417" t="str">
        <f>IF(FT!B1417&lt;&gt;"",FT!E1417,"")</f>
        <v/>
      </c>
      <c r="J1417" t="str">
        <f>IF(FT!B1417&lt;&gt;"",FT!C1417,"")</f>
        <v/>
      </c>
    </row>
    <row r="1418" spans="5:10">
      <c r="E1418">
        <f t="shared" si="72"/>
        <v>1416</v>
      </c>
      <c r="F1418" s="53" t="str">
        <f>IF(FT!A1418&lt;&gt;"",FT!A1418*10,"")</f>
        <v/>
      </c>
      <c r="G1418" s="53" t="str">
        <f>IF(FT!B1418&lt;&gt;"",FT!B1418*100,"")</f>
        <v/>
      </c>
      <c r="H1418" s="53" t="str">
        <f t="shared" si="71"/>
        <v/>
      </c>
      <c r="I1418" t="str">
        <f>IF(FT!B1418&lt;&gt;"",FT!E1418,"")</f>
        <v/>
      </c>
      <c r="J1418" t="str">
        <f>IF(FT!B1418&lt;&gt;"",FT!C1418,"")</f>
        <v/>
      </c>
    </row>
    <row r="1419" spans="5:10">
      <c r="E1419">
        <f t="shared" si="72"/>
        <v>1417</v>
      </c>
      <c r="F1419" s="53" t="str">
        <f>IF(FT!A1419&lt;&gt;"",FT!A1419*10,"")</f>
        <v/>
      </c>
      <c r="G1419" s="53" t="str">
        <f>IF(FT!B1419&lt;&gt;"",FT!B1419*100,"")</f>
        <v/>
      </c>
      <c r="H1419" s="53" t="str">
        <f t="shared" si="71"/>
        <v/>
      </c>
      <c r="I1419" t="str">
        <f>IF(FT!B1419&lt;&gt;"",FT!E1419,"")</f>
        <v/>
      </c>
      <c r="J1419" t="str">
        <f>IF(FT!B1419&lt;&gt;"",FT!C1419,"")</f>
        <v/>
      </c>
    </row>
    <row r="1420" spans="5:10">
      <c r="E1420">
        <f t="shared" si="72"/>
        <v>1418</v>
      </c>
      <c r="F1420" s="53" t="str">
        <f>IF(FT!A1420&lt;&gt;"",FT!A1420*10,"")</f>
        <v/>
      </c>
      <c r="G1420" s="53" t="str">
        <f>IF(FT!B1420&lt;&gt;"",FT!B1420*100,"")</f>
        <v/>
      </c>
      <c r="H1420" s="53" t="str">
        <f t="shared" si="71"/>
        <v/>
      </c>
      <c r="I1420" t="str">
        <f>IF(FT!B1420&lt;&gt;"",FT!E1420,"")</f>
        <v/>
      </c>
      <c r="J1420" t="str">
        <f>IF(FT!B1420&lt;&gt;"",FT!C1420,"")</f>
        <v/>
      </c>
    </row>
    <row r="1421" spans="5:10">
      <c r="E1421">
        <f t="shared" si="72"/>
        <v>1419</v>
      </c>
      <c r="F1421" s="53" t="str">
        <f>IF(FT!A1421&lt;&gt;"",FT!A1421*10,"")</f>
        <v/>
      </c>
      <c r="G1421" s="53" t="str">
        <f>IF(FT!B1421&lt;&gt;"",FT!B1421*100,"")</f>
        <v/>
      </c>
      <c r="H1421" s="53" t="str">
        <f t="shared" si="71"/>
        <v/>
      </c>
      <c r="I1421" t="str">
        <f>IF(FT!B1421&lt;&gt;"",FT!E1421,"")</f>
        <v/>
      </c>
      <c r="J1421" t="str">
        <f>IF(FT!B1421&lt;&gt;"",FT!C1421,"")</f>
        <v/>
      </c>
    </row>
    <row r="1422" spans="5:10">
      <c r="E1422">
        <f t="shared" si="72"/>
        <v>1420</v>
      </c>
      <c r="F1422" s="53" t="str">
        <f>IF(FT!A1422&lt;&gt;"",FT!A1422*10,"")</f>
        <v/>
      </c>
      <c r="G1422" s="53" t="str">
        <f>IF(FT!B1422&lt;&gt;"",FT!B1422*100,"")</f>
        <v/>
      </c>
      <c r="H1422" s="53" t="str">
        <f t="shared" si="71"/>
        <v/>
      </c>
      <c r="I1422" t="str">
        <f>IF(FT!B1422&lt;&gt;"",FT!E1422,"")</f>
        <v/>
      </c>
      <c r="J1422" t="str">
        <f>IF(FT!B1422&lt;&gt;"",FT!C1422,"")</f>
        <v/>
      </c>
    </row>
    <row r="1423" spans="5:10">
      <c r="E1423">
        <f t="shared" si="72"/>
        <v>1421</v>
      </c>
      <c r="F1423" s="53" t="str">
        <f>IF(FT!A1423&lt;&gt;"",FT!A1423*10,"")</f>
        <v/>
      </c>
      <c r="G1423" s="53" t="str">
        <f>IF(FT!B1423&lt;&gt;"",FT!B1423*100,"")</f>
        <v/>
      </c>
      <c r="H1423" s="53" t="str">
        <f t="shared" si="71"/>
        <v/>
      </c>
      <c r="I1423" t="str">
        <f>IF(FT!B1423&lt;&gt;"",FT!E1423,"")</f>
        <v/>
      </c>
      <c r="J1423" t="str">
        <f>IF(FT!B1423&lt;&gt;"",FT!C1423,"")</f>
        <v/>
      </c>
    </row>
    <row r="1424" spans="5:10">
      <c r="E1424">
        <f t="shared" si="72"/>
        <v>1422</v>
      </c>
      <c r="F1424" s="53" t="str">
        <f>IF(FT!A1424&lt;&gt;"",FT!A1424*10,"")</f>
        <v/>
      </c>
      <c r="G1424" s="53" t="str">
        <f>IF(FT!B1424&lt;&gt;"",FT!B1424*100,"")</f>
        <v/>
      </c>
      <c r="H1424" s="53" t="str">
        <f t="shared" si="71"/>
        <v/>
      </c>
      <c r="I1424" t="str">
        <f>IF(FT!B1424&lt;&gt;"",FT!E1424,"")</f>
        <v/>
      </c>
      <c r="J1424" t="str">
        <f>IF(FT!B1424&lt;&gt;"",FT!C1424,"")</f>
        <v/>
      </c>
    </row>
    <row r="1425" spans="5:10">
      <c r="E1425">
        <f t="shared" si="72"/>
        <v>1423</v>
      </c>
      <c r="F1425" s="53" t="str">
        <f>IF(FT!A1425&lt;&gt;"",FT!A1425*10,"")</f>
        <v/>
      </c>
      <c r="G1425" s="53" t="str">
        <f>IF(FT!B1425&lt;&gt;"",FT!B1425*100,"")</f>
        <v/>
      </c>
      <c r="H1425" s="53" t="str">
        <f t="shared" si="71"/>
        <v/>
      </c>
      <c r="I1425" t="str">
        <f>IF(FT!B1425&lt;&gt;"",FT!E1425,"")</f>
        <v/>
      </c>
      <c r="J1425" t="str">
        <f>IF(FT!B1425&lt;&gt;"",FT!C1425,"")</f>
        <v/>
      </c>
    </row>
    <row r="1426" spans="5:10">
      <c r="E1426">
        <f t="shared" si="72"/>
        <v>1424</v>
      </c>
      <c r="F1426" s="53" t="str">
        <f>IF(FT!A1426&lt;&gt;"",FT!A1426*10,"")</f>
        <v/>
      </c>
      <c r="G1426" s="53" t="str">
        <f>IF(FT!B1426&lt;&gt;"",FT!B1426*100,"")</f>
        <v/>
      </c>
      <c r="H1426" s="53" t="str">
        <f t="shared" si="71"/>
        <v/>
      </c>
      <c r="I1426" t="str">
        <f>IF(FT!B1426&lt;&gt;"",FT!E1426,"")</f>
        <v/>
      </c>
      <c r="J1426" t="str">
        <f>IF(FT!B1426&lt;&gt;"",FT!C1426,"")</f>
        <v/>
      </c>
    </row>
    <row r="1427" spans="5:10">
      <c r="E1427">
        <f t="shared" si="72"/>
        <v>1425</v>
      </c>
      <c r="F1427" s="53" t="str">
        <f>IF(FT!A1427&lt;&gt;"",FT!A1427*10,"")</f>
        <v/>
      </c>
      <c r="G1427" s="53" t="str">
        <f>IF(FT!B1427&lt;&gt;"",FT!B1427*100,"")</f>
        <v/>
      </c>
      <c r="H1427" s="53" t="str">
        <f t="shared" si="71"/>
        <v/>
      </c>
      <c r="I1427" t="str">
        <f>IF(FT!B1427&lt;&gt;"",FT!E1427,"")</f>
        <v/>
      </c>
      <c r="J1427" t="str">
        <f>IF(FT!B1427&lt;&gt;"",FT!C1427,"")</f>
        <v/>
      </c>
    </row>
    <row r="1428" spans="5:10">
      <c r="E1428">
        <f t="shared" si="72"/>
        <v>1426</v>
      </c>
      <c r="F1428" s="53" t="str">
        <f>IF(FT!A1428&lt;&gt;"",FT!A1428*10,"")</f>
        <v/>
      </c>
      <c r="G1428" s="53" t="str">
        <f>IF(FT!B1428&lt;&gt;"",FT!B1428*100,"")</f>
        <v/>
      </c>
      <c r="H1428" s="53" t="str">
        <f t="shared" si="71"/>
        <v/>
      </c>
      <c r="I1428" t="str">
        <f>IF(FT!B1428&lt;&gt;"",FT!E1428,"")</f>
        <v/>
      </c>
      <c r="J1428" t="str">
        <f>IF(FT!B1428&lt;&gt;"",FT!C1428,"")</f>
        <v/>
      </c>
    </row>
    <row r="1429" spans="5:10">
      <c r="E1429">
        <f t="shared" si="72"/>
        <v>1427</v>
      </c>
      <c r="F1429" s="53" t="str">
        <f>IF(FT!A1429&lt;&gt;"",FT!A1429*10,"")</f>
        <v/>
      </c>
      <c r="G1429" s="53" t="str">
        <f>IF(FT!B1429&lt;&gt;"",FT!B1429*100,"")</f>
        <v/>
      </c>
      <c r="H1429" s="53" t="str">
        <f t="shared" si="71"/>
        <v/>
      </c>
      <c r="I1429" t="str">
        <f>IF(FT!B1429&lt;&gt;"",FT!E1429,"")</f>
        <v/>
      </c>
      <c r="J1429" t="str">
        <f>IF(FT!B1429&lt;&gt;"",FT!C1429,"")</f>
        <v/>
      </c>
    </row>
    <row r="1430" spans="5:10">
      <c r="E1430">
        <f t="shared" si="72"/>
        <v>1428</v>
      </c>
      <c r="F1430" s="53" t="str">
        <f>IF(FT!A1430&lt;&gt;"",FT!A1430*10,"")</f>
        <v/>
      </c>
      <c r="G1430" s="53" t="str">
        <f>IF(FT!B1430&lt;&gt;"",FT!B1430*100,"")</f>
        <v/>
      </c>
      <c r="H1430" s="53" t="str">
        <f t="shared" si="71"/>
        <v/>
      </c>
      <c r="I1430" t="str">
        <f>IF(FT!B1430&lt;&gt;"",FT!E1430,"")</f>
        <v/>
      </c>
      <c r="J1430" t="str">
        <f>IF(FT!B1430&lt;&gt;"",FT!C1430,"")</f>
        <v/>
      </c>
    </row>
    <row r="1431" spans="5:10">
      <c r="E1431">
        <f t="shared" si="72"/>
        <v>1429</v>
      </c>
      <c r="F1431" s="53" t="str">
        <f>IF(FT!A1431&lt;&gt;"",FT!A1431*10,"")</f>
        <v/>
      </c>
      <c r="G1431" s="53" t="str">
        <f>IF(FT!B1431&lt;&gt;"",FT!B1431*100,"")</f>
        <v/>
      </c>
      <c r="H1431" s="53" t="str">
        <f t="shared" si="71"/>
        <v/>
      </c>
      <c r="I1431" t="str">
        <f>IF(FT!B1431&lt;&gt;"",FT!E1431,"")</f>
        <v/>
      </c>
      <c r="J1431" t="str">
        <f>IF(FT!B1431&lt;&gt;"",FT!C1431,"")</f>
        <v/>
      </c>
    </row>
    <row r="1432" spans="5:10">
      <c r="E1432">
        <f t="shared" si="72"/>
        <v>1430</v>
      </c>
      <c r="F1432" s="53" t="str">
        <f>IF(FT!A1432&lt;&gt;"",FT!A1432*10,"")</f>
        <v/>
      </c>
      <c r="G1432" s="53" t="str">
        <f>IF(FT!B1432&lt;&gt;"",FT!B1432*100,"")</f>
        <v/>
      </c>
      <c r="H1432" s="53" t="str">
        <f t="shared" si="71"/>
        <v/>
      </c>
      <c r="I1432" t="str">
        <f>IF(FT!B1432&lt;&gt;"",FT!E1432,"")</f>
        <v/>
      </c>
      <c r="J1432" t="str">
        <f>IF(FT!B1432&lt;&gt;"",FT!C1432,"")</f>
        <v/>
      </c>
    </row>
    <row r="1433" spans="5:10">
      <c r="E1433">
        <f t="shared" si="72"/>
        <v>1431</v>
      </c>
      <c r="F1433" s="53" t="str">
        <f>IF(FT!A1433&lt;&gt;"",FT!A1433*10,"")</f>
        <v/>
      </c>
      <c r="G1433" s="53" t="str">
        <f>IF(FT!B1433&lt;&gt;"",FT!B1433*100,"")</f>
        <v/>
      </c>
      <c r="H1433" s="53" t="str">
        <f t="shared" si="71"/>
        <v/>
      </c>
      <c r="I1433" t="str">
        <f>IF(FT!B1433&lt;&gt;"",FT!E1433,"")</f>
        <v/>
      </c>
      <c r="J1433" t="str">
        <f>IF(FT!B1433&lt;&gt;"",FT!C1433,"")</f>
        <v/>
      </c>
    </row>
    <row r="1434" spans="5:10">
      <c r="E1434">
        <f t="shared" si="72"/>
        <v>1432</v>
      </c>
      <c r="F1434" s="53" t="str">
        <f>IF(FT!A1434&lt;&gt;"",FT!A1434*10,"")</f>
        <v/>
      </c>
      <c r="G1434" s="53" t="str">
        <f>IF(FT!B1434&lt;&gt;"",FT!B1434*100,"")</f>
        <v/>
      </c>
      <c r="H1434" s="53" t="str">
        <f t="shared" si="71"/>
        <v/>
      </c>
      <c r="I1434" t="str">
        <f>IF(FT!B1434&lt;&gt;"",FT!E1434,"")</f>
        <v/>
      </c>
      <c r="J1434" t="str">
        <f>IF(FT!B1434&lt;&gt;"",FT!C1434,"")</f>
        <v/>
      </c>
    </row>
    <row r="1435" spans="5:10">
      <c r="E1435">
        <f t="shared" si="72"/>
        <v>1433</v>
      </c>
      <c r="F1435" s="53" t="str">
        <f>IF(FT!A1435&lt;&gt;"",FT!A1435*10,"")</f>
        <v/>
      </c>
      <c r="G1435" s="53" t="str">
        <f>IF(FT!B1435&lt;&gt;"",FT!B1435*100,"")</f>
        <v/>
      </c>
      <c r="H1435" s="53" t="str">
        <f t="shared" si="71"/>
        <v/>
      </c>
      <c r="I1435" t="str">
        <f>IF(FT!B1435&lt;&gt;"",FT!E1435,"")</f>
        <v/>
      </c>
      <c r="J1435" t="str">
        <f>IF(FT!B1435&lt;&gt;"",FT!C1435,"")</f>
        <v/>
      </c>
    </row>
    <row r="1436" spans="5:10">
      <c r="E1436">
        <f t="shared" si="72"/>
        <v>1434</v>
      </c>
      <c r="F1436" s="53" t="str">
        <f>IF(FT!A1436&lt;&gt;"",FT!A1436*10,"")</f>
        <v/>
      </c>
      <c r="G1436" s="53" t="str">
        <f>IF(FT!B1436&lt;&gt;"",FT!B1436*100,"")</f>
        <v/>
      </c>
      <c r="H1436" s="53" t="str">
        <f t="shared" si="71"/>
        <v/>
      </c>
      <c r="I1436" t="str">
        <f>IF(FT!B1436&lt;&gt;"",FT!E1436,"")</f>
        <v/>
      </c>
      <c r="J1436" t="str">
        <f>IF(FT!B1436&lt;&gt;"",FT!C1436,"")</f>
        <v/>
      </c>
    </row>
    <row r="1437" spans="5:10">
      <c r="E1437">
        <f t="shared" si="72"/>
        <v>1435</v>
      </c>
      <c r="F1437" s="53" t="str">
        <f>IF(FT!A1437&lt;&gt;"",FT!A1437*10,"")</f>
        <v/>
      </c>
      <c r="G1437" s="53" t="str">
        <f>IF(FT!B1437&lt;&gt;"",FT!B1437*100,"")</f>
        <v/>
      </c>
      <c r="H1437" s="53" t="str">
        <f t="shared" si="71"/>
        <v/>
      </c>
      <c r="I1437" t="str">
        <f>IF(FT!B1437&lt;&gt;"",FT!E1437,"")</f>
        <v/>
      </c>
      <c r="J1437" t="str">
        <f>IF(FT!B1437&lt;&gt;"",FT!C1437,"")</f>
        <v/>
      </c>
    </row>
    <row r="1438" spans="5:10">
      <c r="E1438">
        <f t="shared" si="72"/>
        <v>1436</v>
      </c>
      <c r="F1438" s="53" t="str">
        <f>IF(FT!A1438&lt;&gt;"",FT!A1438*10,"")</f>
        <v/>
      </c>
      <c r="G1438" s="53" t="str">
        <f>IF(FT!B1438&lt;&gt;"",FT!B1438*100,"")</f>
        <v/>
      </c>
      <c r="H1438" s="53" t="str">
        <f t="shared" si="71"/>
        <v/>
      </c>
      <c r="I1438" t="str">
        <f>IF(FT!B1438&lt;&gt;"",FT!E1438,"")</f>
        <v/>
      </c>
      <c r="J1438" t="str">
        <f>IF(FT!B1438&lt;&gt;"",FT!C1438,"")</f>
        <v/>
      </c>
    </row>
    <row r="1439" spans="5:10">
      <c r="E1439">
        <f t="shared" si="72"/>
        <v>1437</v>
      </c>
      <c r="F1439" s="53" t="str">
        <f>IF(FT!A1439&lt;&gt;"",FT!A1439*10,"")</f>
        <v/>
      </c>
      <c r="G1439" s="53" t="str">
        <f>IF(FT!B1439&lt;&gt;"",FT!B1439*100,"")</f>
        <v/>
      </c>
      <c r="H1439" s="53" t="str">
        <f t="shared" si="71"/>
        <v/>
      </c>
      <c r="I1439" t="str">
        <f>IF(FT!B1439&lt;&gt;"",FT!E1439,"")</f>
        <v/>
      </c>
      <c r="J1439" t="str">
        <f>IF(FT!B1439&lt;&gt;"",FT!C1439,"")</f>
        <v/>
      </c>
    </row>
    <row r="1440" spans="5:10">
      <c r="E1440">
        <f t="shared" si="72"/>
        <v>1438</v>
      </c>
      <c r="F1440" s="53" t="str">
        <f>IF(FT!A1440&lt;&gt;"",FT!A1440*10,"")</f>
        <v/>
      </c>
      <c r="G1440" s="53" t="str">
        <f>IF(FT!B1440&lt;&gt;"",FT!B1440*100,"")</f>
        <v/>
      </c>
      <c r="H1440" s="53" t="str">
        <f t="shared" si="71"/>
        <v/>
      </c>
      <c r="I1440" t="str">
        <f>IF(FT!B1440&lt;&gt;"",FT!E1440,"")</f>
        <v/>
      </c>
      <c r="J1440" t="str">
        <f>IF(FT!B1440&lt;&gt;"",FT!C1440,"")</f>
        <v/>
      </c>
    </row>
    <row r="1441" spans="5:10">
      <c r="E1441">
        <f t="shared" si="72"/>
        <v>1439</v>
      </c>
      <c r="F1441" s="53" t="str">
        <f>IF(FT!A1441&lt;&gt;"",FT!A1441*10,"")</f>
        <v/>
      </c>
      <c r="G1441" s="53" t="str">
        <f>IF(FT!B1441&lt;&gt;"",FT!B1441*100,"")</f>
        <v/>
      </c>
      <c r="H1441" s="53" t="str">
        <f t="shared" si="71"/>
        <v/>
      </c>
      <c r="I1441" t="str">
        <f>IF(FT!B1441&lt;&gt;"",FT!E1441,"")</f>
        <v/>
      </c>
      <c r="J1441" t="str">
        <f>IF(FT!B1441&lt;&gt;"",FT!C1441,"")</f>
        <v/>
      </c>
    </row>
    <row r="1442" spans="5:10">
      <c r="E1442">
        <f t="shared" si="72"/>
        <v>1440</v>
      </c>
      <c r="F1442" s="53" t="str">
        <f>IF(FT!A1442&lt;&gt;"",FT!A1442*10,"")</f>
        <v/>
      </c>
      <c r="G1442" s="53" t="str">
        <f>IF(FT!B1442&lt;&gt;"",FT!B1442*100,"")</f>
        <v/>
      </c>
      <c r="H1442" s="53" t="str">
        <f t="shared" si="71"/>
        <v/>
      </c>
      <c r="I1442" t="str">
        <f>IF(FT!B1442&lt;&gt;"",FT!E1442,"")</f>
        <v/>
      </c>
      <c r="J1442" t="str">
        <f>IF(FT!B1442&lt;&gt;"",FT!C1442,"")</f>
        <v/>
      </c>
    </row>
    <row r="1443" spans="5:10">
      <c r="E1443">
        <f t="shared" si="72"/>
        <v>1441</v>
      </c>
      <c r="F1443" s="53" t="str">
        <f>IF(FT!A1443&lt;&gt;"",FT!A1443*10,"")</f>
        <v/>
      </c>
      <c r="G1443" s="53" t="str">
        <f>IF(FT!B1443&lt;&gt;"",FT!B1443*100,"")</f>
        <v/>
      </c>
      <c r="H1443" s="53" t="str">
        <f t="shared" si="71"/>
        <v/>
      </c>
      <c r="I1443" t="str">
        <f>IF(FT!B1443&lt;&gt;"",FT!E1443,"")</f>
        <v/>
      </c>
      <c r="J1443" t="str">
        <f>IF(FT!B1443&lt;&gt;"",FT!C1443,"")</f>
        <v/>
      </c>
    </row>
    <row r="1444" spans="5:10">
      <c r="E1444">
        <f t="shared" si="72"/>
        <v>1442</v>
      </c>
      <c r="F1444" s="53" t="str">
        <f>IF(FT!A1444&lt;&gt;"",FT!A1444*10,"")</f>
        <v/>
      </c>
      <c r="G1444" s="53" t="str">
        <f>IF(FT!B1444&lt;&gt;"",FT!B1444*100,"")</f>
        <v/>
      </c>
      <c r="H1444" s="53" t="str">
        <f t="shared" si="71"/>
        <v/>
      </c>
      <c r="I1444" t="str">
        <f>IF(FT!B1444&lt;&gt;"",FT!E1444,"")</f>
        <v/>
      </c>
      <c r="J1444" t="str">
        <f>IF(FT!B1444&lt;&gt;"",FT!C1444,"")</f>
        <v/>
      </c>
    </row>
    <row r="1445" spans="5:10">
      <c r="E1445">
        <f t="shared" si="72"/>
        <v>1443</v>
      </c>
      <c r="F1445" s="53" t="str">
        <f>IF(FT!A1445&lt;&gt;"",FT!A1445*10,"")</f>
        <v/>
      </c>
      <c r="G1445" s="53" t="str">
        <f>IF(FT!B1445&lt;&gt;"",FT!B1445*100,"")</f>
        <v/>
      </c>
      <c r="H1445" s="53" t="str">
        <f t="shared" si="71"/>
        <v/>
      </c>
      <c r="I1445" t="str">
        <f>IF(FT!B1445&lt;&gt;"",FT!E1445,"")</f>
        <v/>
      </c>
      <c r="J1445" t="str">
        <f>IF(FT!B1445&lt;&gt;"",FT!C1445,"")</f>
        <v/>
      </c>
    </row>
    <row r="1446" spans="5:10">
      <c r="E1446">
        <f t="shared" si="72"/>
        <v>1444</v>
      </c>
      <c r="F1446" s="53" t="str">
        <f>IF(FT!A1446&lt;&gt;"",FT!A1446*10,"")</f>
        <v/>
      </c>
      <c r="G1446" s="53" t="str">
        <f>IF(FT!B1446&lt;&gt;"",FT!B1446*100,"")</f>
        <v/>
      </c>
      <c r="H1446" s="53" t="str">
        <f t="shared" si="71"/>
        <v/>
      </c>
      <c r="I1446" t="str">
        <f>IF(FT!B1446&lt;&gt;"",FT!E1446,"")</f>
        <v/>
      </c>
      <c r="J1446" t="str">
        <f>IF(FT!B1446&lt;&gt;"",FT!C1446,"")</f>
        <v/>
      </c>
    </row>
    <row r="1447" spans="5:10">
      <c r="E1447">
        <f t="shared" si="72"/>
        <v>1445</v>
      </c>
      <c r="F1447" s="53" t="str">
        <f>IF(FT!A1447&lt;&gt;"",FT!A1447*10,"")</f>
        <v/>
      </c>
      <c r="G1447" s="53" t="str">
        <f>IF(FT!B1447&lt;&gt;"",FT!B1447*100,"")</f>
        <v/>
      </c>
      <c r="H1447" s="53" t="str">
        <f t="shared" si="71"/>
        <v/>
      </c>
      <c r="I1447" t="str">
        <f>IF(FT!B1447&lt;&gt;"",FT!E1447,"")</f>
        <v/>
      </c>
      <c r="J1447" t="str">
        <f>IF(FT!B1447&lt;&gt;"",FT!C1447,"")</f>
        <v/>
      </c>
    </row>
    <row r="1448" spans="5:10">
      <c r="E1448">
        <f t="shared" si="72"/>
        <v>1446</v>
      </c>
      <c r="F1448" s="53" t="str">
        <f>IF(FT!A1448&lt;&gt;"",FT!A1448*10,"")</f>
        <v/>
      </c>
      <c r="G1448" s="53" t="str">
        <f>IF(FT!B1448&lt;&gt;"",FT!B1448*100,"")</f>
        <v/>
      </c>
      <c r="H1448" s="53" t="str">
        <f t="shared" si="71"/>
        <v/>
      </c>
      <c r="I1448" t="str">
        <f>IF(FT!B1448&lt;&gt;"",FT!E1448,"")</f>
        <v/>
      </c>
      <c r="J1448" t="str">
        <f>IF(FT!B1448&lt;&gt;"",FT!C1448,"")</f>
        <v/>
      </c>
    </row>
    <row r="1449" spans="5:10">
      <c r="E1449">
        <f t="shared" si="72"/>
        <v>1447</v>
      </c>
      <c r="F1449" s="53" t="str">
        <f>IF(FT!A1449&lt;&gt;"",FT!A1449*10,"")</f>
        <v/>
      </c>
      <c r="G1449" s="53" t="str">
        <f>IF(FT!B1449&lt;&gt;"",FT!B1449*100,"")</f>
        <v/>
      </c>
      <c r="H1449" s="53" t="str">
        <f t="shared" si="71"/>
        <v/>
      </c>
      <c r="I1449" t="str">
        <f>IF(FT!B1449&lt;&gt;"",FT!E1449,"")</f>
        <v/>
      </c>
      <c r="J1449" t="str">
        <f>IF(FT!B1449&lt;&gt;"",FT!C1449,"")</f>
        <v/>
      </c>
    </row>
    <row r="1450" spans="5:10">
      <c r="E1450">
        <f t="shared" si="72"/>
        <v>1448</v>
      </c>
      <c r="F1450" s="53" t="str">
        <f>IF(FT!A1450&lt;&gt;"",FT!A1450*10,"")</f>
        <v/>
      </c>
      <c r="G1450" s="53" t="str">
        <f>IF(FT!B1450&lt;&gt;"",FT!B1450*100,"")</f>
        <v/>
      </c>
      <c r="H1450" s="53" t="str">
        <f t="shared" si="71"/>
        <v/>
      </c>
      <c r="I1450" t="str">
        <f>IF(FT!B1450&lt;&gt;"",FT!E1450,"")</f>
        <v/>
      </c>
      <c r="J1450" t="str">
        <f>IF(FT!B1450&lt;&gt;"",FT!C1450,"")</f>
        <v/>
      </c>
    </row>
    <row r="1451" spans="5:10">
      <c r="E1451">
        <f t="shared" si="72"/>
        <v>1449</v>
      </c>
      <c r="F1451" s="53" t="str">
        <f>IF(FT!A1451&lt;&gt;"",FT!A1451*10,"")</f>
        <v/>
      </c>
      <c r="G1451" s="53" t="str">
        <f>IF(FT!B1451&lt;&gt;"",FT!B1451*100,"")</f>
        <v/>
      </c>
      <c r="H1451" s="53" t="str">
        <f t="shared" si="71"/>
        <v/>
      </c>
      <c r="I1451" t="str">
        <f>IF(FT!B1451&lt;&gt;"",FT!E1451,"")</f>
        <v/>
      </c>
      <c r="J1451" t="str">
        <f>IF(FT!B1451&lt;&gt;"",FT!C1451,"")</f>
        <v/>
      </c>
    </row>
    <row r="1452" spans="5:10">
      <c r="E1452">
        <f t="shared" si="72"/>
        <v>1450</v>
      </c>
      <c r="F1452" s="53" t="str">
        <f>IF(FT!A1452&lt;&gt;"",FT!A1452*10,"")</f>
        <v/>
      </c>
      <c r="G1452" s="53" t="str">
        <f>IF(FT!B1452&lt;&gt;"",FT!B1452*100,"")</f>
        <v/>
      </c>
      <c r="H1452" s="53" t="str">
        <f t="shared" si="71"/>
        <v/>
      </c>
      <c r="I1452" t="str">
        <f>IF(FT!B1452&lt;&gt;"",FT!E1452,"")</f>
        <v/>
      </c>
      <c r="J1452" t="str">
        <f>IF(FT!B1452&lt;&gt;"",FT!C1452,"")</f>
        <v/>
      </c>
    </row>
    <row r="1453" spans="5:10">
      <c r="E1453">
        <f t="shared" si="72"/>
        <v>1451</v>
      </c>
      <c r="F1453" s="53" t="str">
        <f>IF(FT!A1453&lt;&gt;"",FT!A1453*10,"")</f>
        <v/>
      </c>
      <c r="G1453" s="53" t="str">
        <f>IF(FT!B1453&lt;&gt;"",FT!B1453*100,"")</f>
        <v/>
      </c>
      <c r="H1453" s="53" t="str">
        <f t="shared" si="71"/>
        <v/>
      </c>
      <c r="I1453" t="str">
        <f>IF(FT!B1453&lt;&gt;"",FT!E1453,"")</f>
        <v/>
      </c>
      <c r="J1453" t="str">
        <f>IF(FT!B1453&lt;&gt;"",FT!C1453,"")</f>
        <v/>
      </c>
    </row>
    <row r="1454" spans="5:10">
      <c r="E1454">
        <f t="shared" si="72"/>
        <v>1452</v>
      </c>
      <c r="F1454" s="53" t="str">
        <f>IF(FT!A1454&lt;&gt;"",FT!A1454*10,"")</f>
        <v/>
      </c>
      <c r="G1454" s="53" t="str">
        <f>IF(FT!B1454&lt;&gt;"",FT!B1454*100,"")</f>
        <v/>
      </c>
      <c r="H1454" s="53" t="str">
        <f t="shared" si="71"/>
        <v/>
      </c>
      <c r="I1454" t="str">
        <f>IF(FT!B1454&lt;&gt;"",FT!E1454,"")</f>
        <v/>
      </c>
      <c r="J1454" t="str">
        <f>IF(FT!B1454&lt;&gt;"",FT!C1454,"")</f>
        <v/>
      </c>
    </row>
    <row r="1455" spans="5:10">
      <c r="E1455">
        <f t="shared" si="72"/>
        <v>1453</v>
      </c>
      <c r="F1455" s="53" t="str">
        <f>IF(FT!A1455&lt;&gt;"",FT!A1455*10,"")</f>
        <v/>
      </c>
      <c r="G1455" s="53" t="str">
        <f>IF(FT!B1455&lt;&gt;"",FT!B1455*100,"")</f>
        <v/>
      </c>
      <c r="H1455" s="53" t="str">
        <f t="shared" si="71"/>
        <v/>
      </c>
      <c r="I1455" t="str">
        <f>IF(FT!B1455&lt;&gt;"",FT!E1455,"")</f>
        <v/>
      </c>
      <c r="J1455" t="str">
        <f>IF(FT!B1455&lt;&gt;"",FT!C1455,"")</f>
        <v/>
      </c>
    </row>
    <row r="1456" spans="5:10">
      <c r="E1456">
        <f t="shared" si="72"/>
        <v>1454</v>
      </c>
      <c r="F1456" s="53" t="str">
        <f>IF(FT!A1456&lt;&gt;"",FT!A1456*10,"")</f>
        <v/>
      </c>
      <c r="G1456" s="53" t="str">
        <f>IF(FT!B1456&lt;&gt;"",FT!B1456*100,"")</f>
        <v/>
      </c>
      <c r="H1456" s="53" t="str">
        <f t="shared" si="71"/>
        <v/>
      </c>
      <c r="I1456" t="str">
        <f>IF(FT!B1456&lt;&gt;"",FT!E1456,"")</f>
        <v/>
      </c>
      <c r="J1456" t="str">
        <f>IF(FT!B1456&lt;&gt;"",FT!C1456,"")</f>
        <v/>
      </c>
    </row>
    <row r="1457" spans="5:10">
      <c r="E1457">
        <f t="shared" si="72"/>
        <v>1455</v>
      </c>
      <c r="F1457" s="53" t="str">
        <f>IF(FT!A1457&lt;&gt;"",FT!A1457*10,"")</f>
        <v/>
      </c>
      <c r="G1457" s="53" t="str">
        <f>IF(FT!B1457&lt;&gt;"",FT!B1457*100,"")</f>
        <v/>
      </c>
      <c r="H1457" s="53" t="str">
        <f t="shared" si="71"/>
        <v/>
      </c>
      <c r="I1457" t="str">
        <f>IF(FT!B1457&lt;&gt;"",FT!E1457,"")</f>
        <v/>
      </c>
      <c r="J1457" t="str">
        <f>IF(FT!B1457&lt;&gt;"",FT!C1457,"")</f>
        <v/>
      </c>
    </row>
    <row r="1458" spans="5:10">
      <c r="E1458">
        <f t="shared" si="72"/>
        <v>1456</v>
      </c>
      <c r="F1458" s="53" t="str">
        <f>IF(FT!A1458&lt;&gt;"",FT!A1458*10,"")</f>
        <v/>
      </c>
      <c r="G1458" s="53" t="str">
        <f>IF(FT!B1458&lt;&gt;"",FT!B1458*100,"")</f>
        <v/>
      </c>
      <c r="H1458" s="53" t="str">
        <f t="shared" si="71"/>
        <v/>
      </c>
      <c r="I1458" t="str">
        <f>IF(FT!B1458&lt;&gt;"",FT!E1458,"")</f>
        <v/>
      </c>
      <c r="J1458" t="str">
        <f>IF(FT!B1458&lt;&gt;"",FT!C1458,"")</f>
        <v/>
      </c>
    </row>
    <row r="1459" spans="5:10">
      <c r="E1459">
        <f t="shared" si="72"/>
        <v>1457</v>
      </c>
      <c r="F1459" s="53" t="str">
        <f>IF(FT!A1459&lt;&gt;"",FT!A1459*10,"")</f>
        <v/>
      </c>
      <c r="G1459" s="53" t="str">
        <f>IF(FT!B1459&lt;&gt;"",FT!B1459*100,"")</f>
        <v/>
      </c>
      <c r="H1459" s="53" t="str">
        <f t="shared" si="71"/>
        <v/>
      </c>
      <c r="I1459" t="str">
        <f>IF(FT!B1459&lt;&gt;"",FT!E1459,"")</f>
        <v/>
      </c>
      <c r="J1459" t="str">
        <f>IF(FT!B1459&lt;&gt;"",FT!C1459,"")</f>
        <v/>
      </c>
    </row>
    <row r="1460" spans="5:10">
      <c r="E1460">
        <f t="shared" si="72"/>
        <v>1458</v>
      </c>
      <c r="F1460" s="53" t="str">
        <f>IF(FT!A1460&lt;&gt;"",FT!A1460*10,"")</f>
        <v/>
      </c>
      <c r="G1460" s="53" t="str">
        <f>IF(FT!B1460&lt;&gt;"",FT!B1460*100,"")</f>
        <v/>
      </c>
      <c r="H1460" s="53" t="str">
        <f t="shared" si="71"/>
        <v/>
      </c>
      <c r="I1460" t="str">
        <f>IF(FT!B1460&lt;&gt;"",FT!E1460,"")</f>
        <v/>
      </c>
      <c r="J1460" t="str">
        <f>IF(FT!B1460&lt;&gt;"",FT!C1460,"")</f>
        <v/>
      </c>
    </row>
    <row r="1461" spans="5:10">
      <c r="E1461">
        <f t="shared" si="72"/>
        <v>1459</v>
      </c>
      <c r="F1461" s="53" t="str">
        <f>IF(FT!A1461&lt;&gt;"",FT!A1461*10,"")</f>
        <v/>
      </c>
      <c r="G1461" s="53" t="str">
        <f>IF(FT!B1461&lt;&gt;"",FT!B1461*100,"")</f>
        <v/>
      </c>
      <c r="H1461" s="53" t="str">
        <f t="shared" si="71"/>
        <v/>
      </c>
      <c r="I1461" t="str">
        <f>IF(FT!B1461&lt;&gt;"",FT!E1461,"")</f>
        <v/>
      </c>
      <c r="J1461" t="str">
        <f>IF(FT!B1461&lt;&gt;"",FT!C1461,"")</f>
        <v/>
      </c>
    </row>
    <row r="1462" spans="5:10">
      <c r="E1462">
        <f t="shared" si="72"/>
        <v>1460</v>
      </c>
      <c r="F1462" s="53" t="str">
        <f>IF(FT!A1462&lt;&gt;"",FT!A1462*10,"")</f>
        <v/>
      </c>
      <c r="G1462" s="53" t="str">
        <f>IF(FT!B1462&lt;&gt;"",FT!B1462*100,"")</f>
        <v/>
      </c>
      <c r="H1462" s="53" t="str">
        <f t="shared" si="71"/>
        <v/>
      </c>
      <c r="I1462" t="str">
        <f>IF(FT!B1462&lt;&gt;"",FT!E1462,"")</f>
        <v/>
      </c>
      <c r="J1462" t="str">
        <f>IF(FT!B1462&lt;&gt;"",FT!C1462,"")</f>
        <v/>
      </c>
    </row>
    <row r="1463" spans="5:10">
      <c r="E1463">
        <f t="shared" si="72"/>
        <v>1461</v>
      </c>
      <c r="F1463" s="53" t="str">
        <f>IF(FT!A1463&lt;&gt;"",FT!A1463*10,"")</f>
        <v/>
      </c>
      <c r="G1463" s="53" t="str">
        <f>IF(FT!B1463&lt;&gt;"",FT!B1463*100,"")</f>
        <v/>
      </c>
      <c r="H1463" s="53" t="str">
        <f t="shared" si="71"/>
        <v/>
      </c>
      <c r="I1463" t="str">
        <f>IF(FT!B1463&lt;&gt;"",FT!E1463,"")</f>
        <v/>
      </c>
      <c r="J1463" t="str">
        <f>IF(FT!B1463&lt;&gt;"",FT!C1463,"")</f>
        <v/>
      </c>
    </row>
    <row r="1464" spans="5:10">
      <c r="E1464">
        <f t="shared" si="72"/>
        <v>1462</v>
      </c>
      <c r="F1464" s="53" t="str">
        <f>IF(FT!A1464&lt;&gt;"",FT!A1464*10,"")</f>
        <v/>
      </c>
      <c r="G1464" s="53" t="str">
        <f>IF(FT!B1464&lt;&gt;"",FT!B1464*100,"")</f>
        <v/>
      </c>
      <c r="H1464" s="53" t="str">
        <f t="shared" si="71"/>
        <v/>
      </c>
      <c r="I1464" t="str">
        <f>IF(FT!B1464&lt;&gt;"",FT!E1464,"")</f>
        <v/>
      </c>
      <c r="J1464" t="str">
        <f>IF(FT!B1464&lt;&gt;"",FT!C1464,"")</f>
        <v/>
      </c>
    </row>
    <row r="1465" spans="5:10">
      <c r="E1465">
        <f t="shared" si="72"/>
        <v>1463</v>
      </c>
      <c r="F1465" s="53" t="str">
        <f>IF(FT!A1465&lt;&gt;"",FT!A1465*10,"")</f>
        <v/>
      </c>
      <c r="G1465" s="53" t="str">
        <f>IF(FT!B1465&lt;&gt;"",FT!B1465*100,"")</f>
        <v/>
      </c>
      <c r="H1465" s="53" t="str">
        <f t="shared" si="71"/>
        <v/>
      </c>
      <c r="I1465" t="str">
        <f>IF(FT!B1465&lt;&gt;"",FT!E1465,"")</f>
        <v/>
      </c>
      <c r="J1465" t="str">
        <f>IF(FT!B1465&lt;&gt;"",FT!C1465,"")</f>
        <v/>
      </c>
    </row>
    <row r="1466" spans="5:10">
      <c r="E1466">
        <f t="shared" si="72"/>
        <v>1464</v>
      </c>
      <c r="F1466" s="53" t="str">
        <f>IF(FT!A1466&lt;&gt;"",FT!A1466*10,"")</f>
        <v/>
      </c>
      <c r="G1466" s="53" t="str">
        <f>IF(FT!B1466&lt;&gt;"",FT!B1466*100,"")</f>
        <v/>
      </c>
      <c r="H1466" s="53" t="str">
        <f t="shared" si="71"/>
        <v/>
      </c>
      <c r="I1466" t="str">
        <f>IF(FT!B1466&lt;&gt;"",FT!E1466,"")</f>
        <v/>
      </c>
      <c r="J1466" t="str">
        <f>IF(FT!B1466&lt;&gt;"",FT!C1466,"")</f>
        <v/>
      </c>
    </row>
    <row r="1467" spans="5:10">
      <c r="E1467">
        <f t="shared" si="72"/>
        <v>1465</v>
      </c>
      <c r="F1467" s="53" t="str">
        <f>IF(FT!A1467&lt;&gt;"",FT!A1467*10,"")</f>
        <v/>
      </c>
      <c r="G1467" s="53" t="str">
        <f>IF(FT!B1467&lt;&gt;"",FT!B1467*100,"")</f>
        <v/>
      </c>
      <c r="H1467" s="53" t="str">
        <f t="shared" si="71"/>
        <v/>
      </c>
      <c r="I1467" t="str">
        <f>IF(FT!B1467&lt;&gt;"",FT!E1467,"")</f>
        <v/>
      </c>
      <c r="J1467" t="str">
        <f>IF(FT!B1467&lt;&gt;"",FT!C1467,"")</f>
        <v/>
      </c>
    </row>
    <row r="1468" spans="5:10">
      <c r="E1468">
        <f t="shared" si="72"/>
        <v>1466</v>
      </c>
      <c r="F1468" s="53" t="str">
        <f>IF(FT!A1468&lt;&gt;"",FT!A1468*10,"")</f>
        <v/>
      </c>
      <c r="G1468" s="53" t="str">
        <f>IF(FT!B1468&lt;&gt;"",FT!B1468*100,"")</f>
        <v/>
      </c>
      <c r="H1468" s="53" t="str">
        <f t="shared" si="71"/>
        <v/>
      </c>
      <c r="I1468" t="str">
        <f>IF(FT!B1468&lt;&gt;"",FT!E1468,"")</f>
        <v/>
      </c>
      <c r="J1468" t="str">
        <f>IF(FT!B1468&lt;&gt;"",FT!C1468,"")</f>
        <v/>
      </c>
    </row>
    <row r="1469" spans="5:10">
      <c r="E1469">
        <f t="shared" si="72"/>
        <v>1467</v>
      </c>
      <c r="F1469" s="53" t="str">
        <f>IF(FT!A1469&lt;&gt;"",FT!A1469*10,"")</f>
        <v/>
      </c>
      <c r="G1469" s="53" t="str">
        <f>IF(FT!B1469&lt;&gt;"",FT!B1469*100,"")</f>
        <v/>
      </c>
      <c r="H1469" s="53" t="str">
        <f t="shared" si="71"/>
        <v/>
      </c>
      <c r="I1469" t="str">
        <f>IF(FT!B1469&lt;&gt;"",FT!E1469,"")</f>
        <v/>
      </c>
      <c r="J1469" t="str">
        <f>IF(FT!B1469&lt;&gt;"",FT!C1469,"")</f>
        <v/>
      </c>
    </row>
    <row r="1470" spans="5:10">
      <c r="E1470">
        <f t="shared" si="72"/>
        <v>1468</v>
      </c>
      <c r="F1470" s="53" t="str">
        <f>IF(FT!A1470&lt;&gt;"",FT!A1470*10,"")</f>
        <v/>
      </c>
      <c r="G1470" s="53" t="str">
        <f>IF(FT!B1470&lt;&gt;"",FT!B1470*100,"")</f>
        <v/>
      </c>
      <c r="H1470" s="53" t="str">
        <f t="shared" si="71"/>
        <v/>
      </c>
      <c r="I1470" t="str">
        <f>IF(FT!B1470&lt;&gt;"",FT!E1470,"")</f>
        <v/>
      </c>
      <c r="J1470" t="str">
        <f>IF(FT!B1470&lt;&gt;"",FT!C1470,"")</f>
        <v/>
      </c>
    </row>
    <row r="1471" spans="5:10">
      <c r="E1471">
        <f t="shared" si="72"/>
        <v>1469</v>
      </c>
      <c r="F1471" s="53" t="str">
        <f>IF(FT!A1471&lt;&gt;"",FT!A1471*10,"")</f>
        <v/>
      </c>
      <c r="G1471" s="53" t="str">
        <f>IF(FT!B1471&lt;&gt;"",FT!B1471*100,"")</f>
        <v/>
      </c>
      <c r="H1471" s="53" t="str">
        <f t="shared" si="71"/>
        <v/>
      </c>
      <c r="I1471" t="str">
        <f>IF(FT!B1471&lt;&gt;"",FT!E1471,"")</f>
        <v/>
      </c>
      <c r="J1471" t="str">
        <f>IF(FT!B1471&lt;&gt;"",FT!C1471,"")</f>
        <v/>
      </c>
    </row>
    <row r="1472" spans="5:10">
      <c r="E1472">
        <f t="shared" si="72"/>
        <v>1470</v>
      </c>
      <c r="F1472" s="53" t="str">
        <f>IF(FT!A1472&lt;&gt;"",FT!A1472*10,"")</f>
        <v/>
      </c>
      <c r="G1472" s="53" t="str">
        <f>IF(FT!B1472&lt;&gt;"",FT!B1472*100,"")</f>
        <v/>
      </c>
      <c r="H1472" s="53" t="str">
        <f t="shared" si="71"/>
        <v/>
      </c>
      <c r="I1472" t="str">
        <f>IF(FT!B1472&lt;&gt;"",FT!E1472,"")</f>
        <v/>
      </c>
      <c r="J1472" t="str">
        <f>IF(FT!B1472&lt;&gt;"",FT!C1472,"")</f>
        <v/>
      </c>
    </row>
    <row r="1473" spans="5:10">
      <c r="E1473">
        <f t="shared" si="72"/>
        <v>1471</v>
      </c>
      <c r="F1473" s="53" t="str">
        <f>IF(FT!A1473&lt;&gt;"",FT!A1473*10,"")</f>
        <v/>
      </c>
      <c r="G1473" s="53" t="str">
        <f>IF(FT!B1473&lt;&gt;"",FT!B1473*100,"")</f>
        <v/>
      </c>
      <c r="H1473" s="53" t="str">
        <f t="shared" si="71"/>
        <v/>
      </c>
      <c r="I1473" t="str">
        <f>IF(FT!B1473&lt;&gt;"",FT!E1473,"")</f>
        <v/>
      </c>
      <c r="J1473" t="str">
        <f>IF(FT!B1473&lt;&gt;"",FT!C1473,"")</f>
        <v/>
      </c>
    </row>
    <row r="1474" spans="5:10">
      <c r="E1474">
        <f t="shared" si="72"/>
        <v>1472</v>
      </c>
      <c r="F1474" s="53" t="str">
        <f>IF(FT!A1474&lt;&gt;"",FT!A1474*10,"")</f>
        <v/>
      </c>
      <c r="G1474" s="53" t="str">
        <f>IF(FT!B1474&lt;&gt;"",FT!B1474*100,"")</f>
        <v/>
      </c>
      <c r="H1474" s="53" t="str">
        <f t="shared" si="71"/>
        <v/>
      </c>
      <c r="I1474" t="str">
        <f>IF(FT!B1474&lt;&gt;"",FT!E1474,"")</f>
        <v/>
      </c>
      <c r="J1474" t="str">
        <f>IF(FT!B1474&lt;&gt;"",FT!C1474,"")</f>
        <v/>
      </c>
    </row>
    <row r="1475" spans="5:10">
      <c r="E1475">
        <f t="shared" si="72"/>
        <v>1473</v>
      </c>
      <c r="F1475" s="53" t="str">
        <f>IF(FT!A1475&lt;&gt;"",FT!A1475*10,"")</f>
        <v/>
      </c>
      <c r="G1475" s="53" t="str">
        <f>IF(FT!B1475&lt;&gt;"",FT!B1475*100,"")</f>
        <v/>
      </c>
      <c r="H1475" s="53" t="str">
        <f t="shared" ref="H1475:H1538" si="73">(IF(F1475&lt;&gt;"",1,""))</f>
        <v/>
      </c>
      <c r="I1475" t="str">
        <f>IF(FT!B1475&lt;&gt;"",FT!E1475,"")</f>
        <v/>
      </c>
      <c r="J1475" t="str">
        <f>IF(FT!B1475&lt;&gt;"",FT!C1475,"")</f>
        <v/>
      </c>
    </row>
    <row r="1476" spans="5:10">
      <c r="E1476">
        <f t="shared" ref="E1476:E1539" si="74">E1475+1</f>
        <v>1474</v>
      </c>
      <c r="F1476" s="53" t="str">
        <f>IF(FT!A1476&lt;&gt;"",FT!A1476*10,"")</f>
        <v/>
      </c>
      <c r="G1476" s="53" t="str">
        <f>IF(FT!B1476&lt;&gt;"",FT!B1476*100,"")</f>
        <v/>
      </c>
      <c r="H1476" s="53" t="str">
        <f t="shared" si="73"/>
        <v/>
      </c>
      <c r="I1476" t="str">
        <f>IF(FT!B1476&lt;&gt;"",FT!E1476,"")</f>
        <v/>
      </c>
      <c r="J1476" t="str">
        <f>IF(FT!B1476&lt;&gt;"",FT!C1476,"")</f>
        <v/>
      </c>
    </row>
    <row r="1477" spans="5:10">
      <c r="E1477">
        <f t="shared" si="74"/>
        <v>1475</v>
      </c>
      <c r="F1477" s="53" t="str">
        <f>IF(FT!A1477&lt;&gt;"",FT!A1477*10,"")</f>
        <v/>
      </c>
      <c r="G1477" s="53" t="str">
        <f>IF(FT!B1477&lt;&gt;"",FT!B1477*100,"")</f>
        <v/>
      </c>
      <c r="H1477" s="53" t="str">
        <f t="shared" si="73"/>
        <v/>
      </c>
      <c r="I1477" t="str">
        <f>IF(FT!B1477&lt;&gt;"",FT!E1477,"")</f>
        <v/>
      </c>
      <c r="J1477" t="str">
        <f>IF(FT!B1477&lt;&gt;"",FT!C1477,"")</f>
        <v/>
      </c>
    </row>
    <row r="1478" spans="5:10">
      <c r="E1478">
        <f t="shared" si="74"/>
        <v>1476</v>
      </c>
      <c r="F1478" s="53" t="str">
        <f>IF(FT!A1478&lt;&gt;"",FT!A1478*10,"")</f>
        <v/>
      </c>
      <c r="G1478" s="53" t="str">
        <f>IF(FT!B1478&lt;&gt;"",FT!B1478*100,"")</f>
        <v/>
      </c>
      <c r="H1478" s="53" t="str">
        <f t="shared" si="73"/>
        <v/>
      </c>
      <c r="I1478" t="str">
        <f>IF(FT!B1478&lt;&gt;"",FT!E1478,"")</f>
        <v/>
      </c>
      <c r="J1478" t="str">
        <f>IF(FT!B1478&lt;&gt;"",FT!C1478,"")</f>
        <v/>
      </c>
    </row>
    <row r="1479" spans="5:10">
      <c r="E1479">
        <f t="shared" si="74"/>
        <v>1477</v>
      </c>
      <c r="F1479" s="53" t="str">
        <f>IF(FT!A1479&lt;&gt;"",FT!A1479*10,"")</f>
        <v/>
      </c>
      <c r="G1479" s="53" t="str">
        <f>IF(FT!B1479&lt;&gt;"",FT!B1479*100,"")</f>
        <v/>
      </c>
      <c r="H1479" s="53" t="str">
        <f t="shared" si="73"/>
        <v/>
      </c>
      <c r="I1479" t="str">
        <f>IF(FT!B1479&lt;&gt;"",FT!E1479,"")</f>
        <v/>
      </c>
      <c r="J1479" t="str">
        <f>IF(FT!B1479&lt;&gt;"",FT!C1479,"")</f>
        <v/>
      </c>
    </row>
    <row r="1480" spans="5:10">
      <c r="E1480">
        <f t="shared" si="74"/>
        <v>1478</v>
      </c>
      <c r="F1480" s="53" t="str">
        <f>IF(FT!A1480&lt;&gt;"",FT!A1480*10,"")</f>
        <v/>
      </c>
      <c r="G1480" s="53" t="str">
        <f>IF(FT!B1480&lt;&gt;"",FT!B1480*100,"")</f>
        <v/>
      </c>
      <c r="H1480" s="53" t="str">
        <f t="shared" si="73"/>
        <v/>
      </c>
      <c r="I1480" t="str">
        <f>IF(FT!B1480&lt;&gt;"",FT!E1480,"")</f>
        <v/>
      </c>
      <c r="J1480" t="str">
        <f>IF(FT!B1480&lt;&gt;"",FT!C1480,"")</f>
        <v/>
      </c>
    </row>
    <row r="1481" spans="5:10">
      <c r="E1481">
        <f t="shared" si="74"/>
        <v>1479</v>
      </c>
      <c r="F1481" s="53" t="str">
        <f>IF(FT!A1481&lt;&gt;"",FT!A1481*10,"")</f>
        <v/>
      </c>
      <c r="G1481" s="53" t="str">
        <f>IF(FT!B1481&lt;&gt;"",FT!B1481*100,"")</f>
        <v/>
      </c>
      <c r="H1481" s="53" t="str">
        <f t="shared" si="73"/>
        <v/>
      </c>
      <c r="I1481" t="str">
        <f>IF(FT!B1481&lt;&gt;"",FT!E1481,"")</f>
        <v/>
      </c>
      <c r="J1481" t="str">
        <f>IF(FT!B1481&lt;&gt;"",FT!C1481,"")</f>
        <v/>
      </c>
    </row>
    <row r="1482" spans="5:10">
      <c r="E1482">
        <f t="shared" si="74"/>
        <v>1480</v>
      </c>
      <c r="F1482" s="53" t="str">
        <f>IF(FT!A1482&lt;&gt;"",FT!A1482*10,"")</f>
        <v/>
      </c>
      <c r="G1482" s="53" t="str">
        <f>IF(FT!B1482&lt;&gt;"",FT!B1482*100,"")</f>
        <v/>
      </c>
      <c r="H1482" s="53" t="str">
        <f t="shared" si="73"/>
        <v/>
      </c>
      <c r="I1482" t="str">
        <f>IF(FT!B1482&lt;&gt;"",FT!E1482,"")</f>
        <v/>
      </c>
      <c r="J1482" t="str">
        <f>IF(FT!B1482&lt;&gt;"",FT!C1482,"")</f>
        <v/>
      </c>
    </row>
    <row r="1483" spans="5:10">
      <c r="E1483">
        <f t="shared" si="74"/>
        <v>1481</v>
      </c>
      <c r="F1483" s="53" t="str">
        <f>IF(FT!A1483&lt;&gt;"",FT!A1483*10,"")</f>
        <v/>
      </c>
      <c r="G1483" s="53" t="str">
        <f>IF(FT!B1483&lt;&gt;"",FT!B1483*100,"")</f>
        <v/>
      </c>
      <c r="H1483" s="53" t="str">
        <f t="shared" si="73"/>
        <v/>
      </c>
      <c r="I1483" t="str">
        <f>IF(FT!B1483&lt;&gt;"",FT!E1483,"")</f>
        <v/>
      </c>
      <c r="J1483" t="str">
        <f>IF(FT!B1483&lt;&gt;"",FT!C1483,"")</f>
        <v/>
      </c>
    </row>
    <row r="1484" spans="5:10">
      <c r="E1484">
        <f t="shared" si="74"/>
        <v>1482</v>
      </c>
      <c r="F1484" s="53" t="str">
        <f>IF(FT!A1484&lt;&gt;"",FT!A1484*10,"")</f>
        <v/>
      </c>
      <c r="G1484" s="53" t="str">
        <f>IF(FT!B1484&lt;&gt;"",FT!B1484*100,"")</f>
        <v/>
      </c>
      <c r="H1484" s="53" t="str">
        <f t="shared" si="73"/>
        <v/>
      </c>
      <c r="I1484" t="str">
        <f>IF(FT!B1484&lt;&gt;"",FT!E1484,"")</f>
        <v/>
      </c>
      <c r="J1484" t="str">
        <f>IF(FT!B1484&lt;&gt;"",FT!C1484,"")</f>
        <v/>
      </c>
    </row>
    <row r="1485" spans="5:10">
      <c r="E1485">
        <f t="shared" si="74"/>
        <v>1483</v>
      </c>
      <c r="F1485" s="53" t="str">
        <f>IF(FT!A1485&lt;&gt;"",FT!A1485*10,"")</f>
        <v/>
      </c>
      <c r="G1485" s="53" t="str">
        <f>IF(FT!B1485&lt;&gt;"",FT!B1485*100,"")</f>
        <v/>
      </c>
      <c r="H1485" s="53" t="str">
        <f t="shared" si="73"/>
        <v/>
      </c>
      <c r="I1485" t="str">
        <f>IF(FT!B1485&lt;&gt;"",FT!E1485,"")</f>
        <v/>
      </c>
      <c r="J1485" t="str">
        <f>IF(FT!B1485&lt;&gt;"",FT!C1485,"")</f>
        <v/>
      </c>
    </row>
    <row r="1486" spans="5:10">
      <c r="E1486">
        <f t="shared" si="74"/>
        <v>1484</v>
      </c>
      <c r="F1486" s="53" t="str">
        <f>IF(FT!A1486&lt;&gt;"",FT!A1486*10,"")</f>
        <v/>
      </c>
      <c r="G1486" s="53" t="str">
        <f>IF(FT!B1486&lt;&gt;"",FT!B1486*100,"")</f>
        <v/>
      </c>
      <c r="H1486" s="53" t="str">
        <f t="shared" si="73"/>
        <v/>
      </c>
      <c r="I1486" t="str">
        <f>IF(FT!B1486&lt;&gt;"",FT!E1486,"")</f>
        <v/>
      </c>
      <c r="J1486" t="str">
        <f>IF(FT!B1486&lt;&gt;"",FT!C1486,"")</f>
        <v/>
      </c>
    </row>
    <row r="1487" spans="5:10">
      <c r="E1487">
        <f t="shared" si="74"/>
        <v>1485</v>
      </c>
      <c r="F1487" s="53" t="str">
        <f>IF(FT!A1487&lt;&gt;"",FT!A1487*10,"")</f>
        <v/>
      </c>
      <c r="G1487" s="53" t="str">
        <f>IF(FT!B1487&lt;&gt;"",FT!B1487*100,"")</f>
        <v/>
      </c>
      <c r="H1487" s="53" t="str">
        <f t="shared" si="73"/>
        <v/>
      </c>
      <c r="I1487" t="str">
        <f>IF(FT!B1487&lt;&gt;"",FT!E1487,"")</f>
        <v/>
      </c>
      <c r="J1487" t="str">
        <f>IF(FT!B1487&lt;&gt;"",FT!C1487,"")</f>
        <v/>
      </c>
    </row>
    <row r="1488" spans="5:10">
      <c r="E1488">
        <f t="shared" si="74"/>
        <v>1486</v>
      </c>
      <c r="F1488" s="53" t="str">
        <f>IF(FT!A1488&lt;&gt;"",FT!A1488*10,"")</f>
        <v/>
      </c>
      <c r="G1488" s="53" t="str">
        <f>IF(FT!B1488&lt;&gt;"",FT!B1488*100,"")</f>
        <v/>
      </c>
      <c r="H1488" s="53" t="str">
        <f t="shared" si="73"/>
        <v/>
      </c>
      <c r="I1488" t="str">
        <f>IF(FT!B1488&lt;&gt;"",FT!E1488,"")</f>
        <v/>
      </c>
      <c r="J1488" t="str">
        <f>IF(FT!B1488&lt;&gt;"",FT!C1488,"")</f>
        <v/>
      </c>
    </row>
    <row r="1489" spans="5:10">
      <c r="E1489">
        <f t="shared" si="74"/>
        <v>1487</v>
      </c>
      <c r="F1489" s="53" t="str">
        <f>IF(FT!A1489&lt;&gt;"",FT!A1489*10,"")</f>
        <v/>
      </c>
      <c r="G1489" s="53" t="str">
        <f>IF(FT!B1489&lt;&gt;"",FT!B1489*100,"")</f>
        <v/>
      </c>
      <c r="H1489" s="53" t="str">
        <f t="shared" si="73"/>
        <v/>
      </c>
      <c r="I1489" t="str">
        <f>IF(FT!B1489&lt;&gt;"",FT!E1489,"")</f>
        <v/>
      </c>
      <c r="J1489" t="str">
        <f>IF(FT!B1489&lt;&gt;"",FT!C1489,"")</f>
        <v/>
      </c>
    </row>
    <row r="1490" spans="5:10">
      <c r="E1490">
        <f t="shared" si="74"/>
        <v>1488</v>
      </c>
      <c r="F1490" s="53" t="str">
        <f>IF(FT!A1490&lt;&gt;"",FT!A1490*10,"")</f>
        <v/>
      </c>
      <c r="G1490" s="53" t="str">
        <f>IF(FT!B1490&lt;&gt;"",FT!B1490*100,"")</f>
        <v/>
      </c>
      <c r="H1490" s="53" t="str">
        <f t="shared" si="73"/>
        <v/>
      </c>
      <c r="I1490" t="str">
        <f>IF(FT!B1490&lt;&gt;"",FT!E1490,"")</f>
        <v/>
      </c>
      <c r="J1490" t="str">
        <f>IF(FT!B1490&lt;&gt;"",FT!C1490,"")</f>
        <v/>
      </c>
    </row>
    <row r="1491" spans="5:10">
      <c r="E1491">
        <f t="shared" si="74"/>
        <v>1489</v>
      </c>
      <c r="F1491" s="53" t="str">
        <f>IF(FT!A1491&lt;&gt;"",FT!A1491*10,"")</f>
        <v/>
      </c>
      <c r="G1491" s="53" t="str">
        <f>IF(FT!B1491&lt;&gt;"",FT!B1491*100,"")</f>
        <v/>
      </c>
      <c r="H1491" s="53" t="str">
        <f t="shared" si="73"/>
        <v/>
      </c>
      <c r="I1491" t="str">
        <f>IF(FT!B1491&lt;&gt;"",FT!E1491,"")</f>
        <v/>
      </c>
      <c r="J1491" t="str">
        <f>IF(FT!B1491&lt;&gt;"",FT!C1491,"")</f>
        <v/>
      </c>
    </row>
    <row r="1492" spans="5:10">
      <c r="E1492">
        <f t="shared" si="74"/>
        <v>1490</v>
      </c>
      <c r="F1492" s="53" t="str">
        <f>IF(FT!A1492&lt;&gt;"",FT!A1492*10,"")</f>
        <v/>
      </c>
      <c r="G1492" s="53" t="str">
        <f>IF(FT!B1492&lt;&gt;"",FT!B1492*100,"")</f>
        <v/>
      </c>
      <c r="H1492" s="53" t="str">
        <f t="shared" si="73"/>
        <v/>
      </c>
      <c r="I1492" t="str">
        <f>IF(FT!B1492&lt;&gt;"",FT!E1492,"")</f>
        <v/>
      </c>
      <c r="J1492" t="str">
        <f>IF(FT!B1492&lt;&gt;"",FT!C1492,"")</f>
        <v/>
      </c>
    </row>
    <row r="1493" spans="5:10">
      <c r="E1493">
        <f t="shared" si="74"/>
        <v>1491</v>
      </c>
      <c r="F1493" s="53" t="str">
        <f>IF(FT!A1493&lt;&gt;"",FT!A1493*10,"")</f>
        <v/>
      </c>
      <c r="G1493" s="53" t="str">
        <f>IF(FT!B1493&lt;&gt;"",FT!B1493*100,"")</f>
        <v/>
      </c>
      <c r="H1493" s="53" t="str">
        <f t="shared" si="73"/>
        <v/>
      </c>
      <c r="I1493" t="str">
        <f>IF(FT!B1493&lt;&gt;"",FT!E1493,"")</f>
        <v/>
      </c>
      <c r="J1493" t="str">
        <f>IF(FT!B1493&lt;&gt;"",FT!C1493,"")</f>
        <v/>
      </c>
    </row>
    <row r="1494" spans="5:10">
      <c r="E1494">
        <f t="shared" si="74"/>
        <v>1492</v>
      </c>
      <c r="F1494" s="53" t="str">
        <f>IF(FT!A1494&lt;&gt;"",FT!A1494*10,"")</f>
        <v/>
      </c>
      <c r="G1494" s="53" t="str">
        <f>IF(FT!B1494&lt;&gt;"",FT!B1494*100,"")</f>
        <v/>
      </c>
      <c r="H1494" s="53" t="str">
        <f t="shared" si="73"/>
        <v/>
      </c>
      <c r="I1494" t="str">
        <f>IF(FT!B1494&lt;&gt;"",FT!E1494,"")</f>
        <v/>
      </c>
      <c r="J1494" t="str">
        <f>IF(FT!B1494&lt;&gt;"",FT!C1494,"")</f>
        <v/>
      </c>
    </row>
    <row r="1495" spans="5:10">
      <c r="E1495">
        <f t="shared" si="74"/>
        <v>1493</v>
      </c>
      <c r="F1495" s="53" t="str">
        <f>IF(FT!A1495&lt;&gt;"",FT!A1495*10,"")</f>
        <v/>
      </c>
      <c r="G1495" s="53" t="str">
        <f>IF(FT!B1495&lt;&gt;"",FT!B1495*100,"")</f>
        <v/>
      </c>
      <c r="H1495" s="53" t="str">
        <f t="shared" si="73"/>
        <v/>
      </c>
      <c r="I1495" t="str">
        <f>IF(FT!B1495&lt;&gt;"",FT!E1495,"")</f>
        <v/>
      </c>
      <c r="J1495" t="str">
        <f>IF(FT!B1495&lt;&gt;"",FT!C1495,"")</f>
        <v/>
      </c>
    </row>
    <row r="1496" spans="5:10">
      <c r="E1496">
        <f t="shared" si="74"/>
        <v>1494</v>
      </c>
      <c r="F1496" s="53" t="str">
        <f>IF(FT!A1496&lt;&gt;"",FT!A1496*10,"")</f>
        <v/>
      </c>
      <c r="G1496" s="53" t="str">
        <f>IF(FT!B1496&lt;&gt;"",FT!B1496*100,"")</f>
        <v/>
      </c>
      <c r="H1496" s="53" t="str">
        <f t="shared" si="73"/>
        <v/>
      </c>
      <c r="I1496" t="str">
        <f>IF(FT!B1496&lt;&gt;"",FT!E1496,"")</f>
        <v/>
      </c>
      <c r="J1496" t="str">
        <f>IF(FT!B1496&lt;&gt;"",FT!C1496,"")</f>
        <v/>
      </c>
    </row>
    <row r="1497" spans="5:10">
      <c r="E1497">
        <f t="shared" si="74"/>
        <v>1495</v>
      </c>
      <c r="F1497" s="53" t="str">
        <f>IF(FT!A1497&lt;&gt;"",FT!A1497*10,"")</f>
        <v/>
      </c>
      <c r="G1497" s="53" t="str">
        <f>IF(FT!B1497&lt;&gt;"",FT!B1497*100,"")</f>
        <v/>
      </c>
      <c r="H1497" s="53" t="str">
        <f t="shared" si="73"/>
        <v/>
      </c>
      <c r="I1497" t="str">
        <f>IF(FT!B1497&lt;&gt;"",FT!E1497,"")</f>
        <v/>
      </c>
      <c r="J1497" t="str">
        <f>IF(FT!B1497&lt;&gt;"",FT!C1497,"")</f>
        <v/>
      </c>
    </row>
    <row r="1498" spans="5:10">
      <c r="E1498">
        <f t="shared" si="74"/>
        <v>1496</v>
      </c>
      <c r="F1498" s="53" t="str">
        <f>IF(FT!A1498&lt;&gt;"",FT!A1498*10,"")</f>
        <v/>
      </c>
      <c r="G1498" s="53" t="str">
        <f>IF(FT!B1498&lt;&gt;"",FT!B1498*100,"")</f>
        <v/>
      </c>
      <c r="H1498" s="53" t="str">
        <f t="shared" si="73"/>
        <v/>
      </c>
      <c r="I1498" t="str">
        <f>IF(FT!B1498&lt;&gt;"",FT!E1498,"")</f>
        <v/>
      </c>
      <c r="J1498" t="str">
        <f>IF(FT!B1498&lt;&gt;"",FT!C1498,"")</f>
        <v/>
      </c>
    </row>
    <row r="1499" spans="5:10">
      <c r="E1499">
        <f t="shared" si="74"/>
        <v>1497</v>
      </c>
      <c r="F1499" s="53" t="str">
        <f>IF(FT!A1499&lt;&gt;"",FT!A1499*10,"")</f>
        <v/>
      </c>
      <c r="G1499" s="53" t="str">
        <f>IF(FT!B1499&lt;&gt;"",FT!B1499*100,"")</f>
        <v/>
      </c>
      <c r="H1499" s="53" t="str">
        <f t="shared" si="73"/>
        <v/>
      </c>
      <c r="I1499" t="str">
        <f>IF(FT!B1499&lt;&gt;"",FT!E1499,"")</f>
        <v/>
      </c>
      <c r="J1499" t="str">
        <f>IF(FT!B1499&lt;&gt;"",FT!C1499,"")</f>
        <v/>
      </c>
    </row>
    <row r="1500" spans="5:10">
      <c r="E1500">
        <f t="shared" si="74"/>
        <v>1498</v>
      </c>
      <c r="F1500" s="53" t="str">
        <f>IF(FT!A1500&lt;&gt;"",FT!A1500*10,"")</f>
        <v/>
      </c>
      <c r="G1500" s="53" t="str">
        <f>IF(FT!B1500&lt;&gt;"",FT!B1500*100,"")</f>
        <v/>
      </c>
      <c r="H1500" s="53" t="str">
        <f t="shared" si="73"/>
        <v/>
      </c>
      <c r="I1500" t="str">
        <f>IF(FT!B1500&lt;&gt;"",FT!E1500,"")</f>
        <v/>
      </c>
      <c r="J1500" t="str">
        <f>IF(FT!B1500&lt;&gt;"",FT!C1500,"")</f>
        <v/>
      </c>
    </row>
    <row r="1501" spans="5:10">
      <c r="E1501">
        <f t="shared" si="74"/>
        <v>1499</v>
      </c>
      <c r="F1501" s="53" t="str">
        <f>IF(FT!A1501&lt;&gt;"",FT!A1501*10,"")</f>
        <v/>
      </c>
      <c r="G1501" s="53" t="str">
        <f>IF(FT!B1501&lt;&gt;"",FT!B1501*100,"")</f>
        <v/>
      </c>
      <c r="H1501" s="53" t="str">
        <f t="shared" si="73"/>
        <v/>
      </c>
      <c r="I1501" t="str">
        <f>IF(FT!B1501&lt;&gt;"",FT!E1501,"")</f>
        <v/>
      </c>
      <c r="J1501" t="str">
        <f>IF(FT!B1501&lt;&gt;"",FT!C1501,"")</f>
        <v/>
      </c>
    </row>
    <row r="1502" spans="5:10">
      <c r="E1502">
        <f t="shared" si="74"/>
        <v>1500</v>
      </c>
      <c r="F1502" s="53" t="str">
        <f>IF(FT!A1502&lt;&gt;"",FT!A1502*10,"")</f>
        <v/>
      </c>
      <c r="G1502" s="53" t="str">
        <f>IF(FT!B1502&lt;&gt;"",FT!B1502*100,"")</f>
        <v/>
      </c>
      <c r="H1502" s="53" t="str">
        <f t="shared" si="73"/>
        <v/>
      </c>
      <c r="I1502" t="str">
        <f>IF(FT!B1502&lt;&gt;"",FT!E1502,"")</f>
        <v/>
      </c>
      <c r="J1502" t="str">
        <f>IF(FT!B1502&lt;&gt;"",FT!C1502,"")</f>
        <v/>
      </c>
    </row>
    <row r="1503" spans="5:10">
      <c r="E1503">
        <f t="shared" si="74"/>
        <v>1501</v>
      </c>
      <c r="F1503" s="53" t="str">
        <f>IF(FT!A1503&lt;&gt;"",FT!A1503*10,"")</f>
        <v/>
      </c>
      <c r="G1503" s="53" t="str">
        <f>IF(FT!B1503&lt;&gt;"",FT!B1503*100,"")</f>
        <v/>
      </c>
      <c r="H1503" s="53" t="str">
        <f t="shared" si="73"/>
        <v/>
      </c>
      <c r="I1503" t="str">
        <f>IF(FT!B1503&lt;&gt;"",FT!E1503,"")</f>
        <v/>
      </c>
      <c r="J1503" t="str">
        <f>IF(FT!B1503&lt;&gt;"",FT!C1503,"")</f>
        <v/>
      </c>
    </row>
    <row r="1504" spans="5:10">
      <c r="E1504">
        <f t="shared" si="74"/>
        <v>1502</v>
      </c>
      <c r="F1504" s="53" t="str">
        <f>IF(FT!A1504&lt;&gt;"",FT!A1504*10,"")</f>
        <v/>
      </c>
      <c r="G1504" s="53" t="str">
        <f>IF(FT!B1504&lt;&gt;"",FT!B1504*100,"")</f>
        <v/>
      </c>
      <c r="H1504" s="53" t="str">
        <f t="shared" si="73"/>
        <v/>
      </c>
      <c r="I1504" t="str">
        <f>IF(FT!B1504&lt;&gt;"",FT!E1504,"")</f>
        <v/>
      </c>
      <c r="J1504" t="str">
        <f>IF(FT!B1504&lt;&gt;"",FT!C1504,"")</f>
        <v/>
      </c>
    </row>
    <row r="1505" spans="5:10">
      <c r="E1505">
        <f t="shared" si="74"/>
        <v>1503</v>
      </c>
      <c r="F1505" s="53" t="str">
        <f>IF(FT!A1505&lt;&gt;"",FT!A1505*10,"")</f>
        <v/>
      </c>
      <c r="G1505" s="53" t="str">
        <f>IF(FT!B1505&lt;&gt;"",FT!B1505*100,"")</f>
        <v/>
      </c>
      <c r="H1505" s="53" t="str">
        <f t="shared" si="73"/>
        <v/>
      </c>
      <c r="I1505" t="str">
        <f>IF(FT!B1505&lt;&gt;"",FT!E1505,"")</f>
        <v/>
      </c>
      <c r="J1505" t="str">
        <f>IF(FT!B1505&lt;&gt;"",FT!C1505,"")</f>
        <v/>
      </c>
    </row>
    <row r="1506" spans="5:10">
      <c r="E1506">
        <f t="shared" si="74"/>
        <v>1504</v>
      </c>
      <c r="F1506" s="53" t="str">
        <f>IF(FT!A1506&lt;&gt;"",FT!A1506*10,"")</f>
        <v/>
      </c>
      <c r="G1506" s="53" t="str">
        <f>IF(FT!B1506&lt;&gt;"",FT!B1506*100,"")</f>
        <v/>
      </c>
      <c r="H1506" s="53" t="str">
        <f t="shared" si="73"/>
        <v/>
      </c>
      <c r="I1506" t="str">
        <f>IF(FT!B1506&lt;&gt;"",FT!E1506,"")</f>
        <v/>
      </c>
      <c r="J1506" t="str">
        <f>IF(FT!B1506&lt;&gt;"",FT!C1506,"")</f>
        <v/>
      </c>
    </row>
    <row r="1507" spans="5:10">
      <c r="E1507">
        <f t="shared" si="74"/>
        <v>1505</v>
      </c>
      <c r="F1507" s="53" t="str">
        <f>IF(FT!A1507&lt;&gt;"",FT!A1507*10,"")</f>
        <v/>
      </c>
      <c r="G1507" s="53" t="str">
        <f>IF(FT!B1507&lt;&gt;"",FT!B1507*100,"")</f>
        <v/>
      </c>
      <c r="H1507" s="53" t="str">
        <f t="shared" si="73"/>
        <v/>
      </c>
      <c r="I1507" t="str">
        <f>IF(FT!B1507&lt;&gt;"",FT!E1507,"")</f>
        <v/>
      </c>
      <c r="J1507" t="str">
        <f>IF(FT!B1507&lt;&gt;"",FT!C1507,"")</f>
        <v/>
      </c>
    </row>
    <row r="1508" spans="5:10">
      <c r="E1508">
        <f t="shared" si="74"/>
        <v>1506</v>
      </c>
      <c r="F1508" s="53" t="str">
        <f>IF(FT!A1508&lt;&gt;"",FT!A1508*10,"")</f>
        <v/>
      </c>
      <c r="G1508" s="53" t="str">
        <f>IF(FT!B1508&lt;&gt;"",FT!B1508*100,"")</f>
        <v/>
      </c>
      <c r="H1508" s="53" t="str">
        <f t="shared" si="73"/>
        <v/>
      </c>
      <c r="I1508" t="str">
        <f>IF(FT!B1508&lt;&gt;"",FT!E1508,"")</f>
        <v/>
      </c>
      <c r="J1508" t="str">
        <f>IF(FT!B1508&lt;&gt;"",FT!C1508,"")</f>
        <v/>
      </c>
    </row>
    <row r="1509" spans="5:10">
      <c r="E1509">
        <f t="shared" si="74"/>
        <v>1507</v>
      </c>
      <c r="F1509" s="53" t="str">
        <f>IF(FT!A1509&lt;&gt;"",FT!A1509*10,"")</f>
        <v/>
      </c>
      <c r="G1509" s="53" t="str">
        <f>IF(FT!B1509&lt;&gt;"",FT!B1509*100,"")</f>
        <v/>
      </c>
      <c r="H1509" s="53" t="str">
        <f t="shared" si="73"/>
        <v/>
      </c>
      <c r="I1509" t="str">
        <f>IF(FT!B1509&lt;&gt;"",FT!E1509,"")</f>
        <v/>
      </c>
      <c r="J1509" t="str">
        <f>IF(FT!B1509&lt;&gt;"",FT!C1509,"")</f>
        <v/>
      </c>
    </row>
    <row r="1510" spans="5:10">
      <c r="E1510">
        <f t="shared" si="74"/>
        <v>1508</v>
      </c>
      <c r="F1510" s="53" t="str">
        <f>IF(FT!A1510&lt;&gt;"",FT!A1510*10,"")</f>
        <v/>
      </c>
      <c r="G1510" s="53" t="str">
        <f>IF(FT!B1510&lt;&gt;"",FT!B1510*100,"")</f>
        <v/>
      </c>
      <c r="H1510" s="53" t="str">
        <f t="shared" si="73"/>
        <v/>
      </c>
      <c r="I1510" t="str">
        <f>IF(FT!B1510&lt;&gt;"",FT!E1510,"")</f>
        <v/>
      </c>
      <c r="J1510" t="str">
        <f>IF(FT!B1510&lt;&gt;"",FT!C1510,"")</f>
        <v/>
      </c>
    </row>
    <row r="1511" spans="5:10">
      <c r="E1511">
        <f t="shared" si="74"/>
        <v>1509</v>
      </c>
      <c r="F1511" s="53" t="str">
        <f>IF(FT!A1511&lt;&gt;"",FT!A1511*10,"")</f>
        <v/>
      </c>
      <c r="G1511" s="53" t="str">
        <f>IF(FT!B1511&lt;&gt;"",FT!B1511*100,"")</f>
        <v/>
      </c>
      <c r="H1511" s="53" t="str">
        <f t="shared" si="73"/>
        <v/>
      </c>
      <c r="I1511" t="str">
        <f>IF(FT!B1511&lt;&gt;"",FT!E1511,"")</f>
        <v/>
      </c>
      <c r="J1511" t="str">
        <f>IF(FT!B1511&lt;&gt;"",FT!C1511,"")</f>
        <v/>
      </c>
    </row>
    <row r="1512" spans="5:10">
      <c r="E1512">
        <f t="shared" si="74"/>
        <v>1510</v>
      </c>
      <c r="F1512" s="53" t="str">
        <f>IF(FT!A1512&lt;&gt;"",FT!A1512*10,"")</f>
        <v/>
      </c>
      <c r="G1512" s="53" t="str">
        <f>IF(FT!B1512&lt;&gt;"",FT!B1512*100,"")</f>
        <v/>
      </c>
      <c r="H1512" s="53" t="str">
        <f t="shared" si="73"/>
        <v/>
      </c>
      <c r="I1512" t="str">
        <f>IF(FT!B1512&lt;&gt;"",FT!E1512,"")</f>
        <v/>
      </c>
      <c r="J1512" t="str">
        <f>IF(FT!B1512&lt;&gt;"",FT!C1512,"")</f>
        <v/>
      </c>
    </row>
    <row r="1513" spans="5:10">
      <c r="E1513">
        <f t="shared" si="74"/>
        <v>1511</v>
      </c>
      <c r="F1513" s="53" t="str">
        <f>IF(FT!A1513&lt;&gt;"",FT!A1513*10,"")</f>
        <v/>
      </c>
      <c r="G1513" s="53" t="str">
        <f>IF(FT!B1513&lt;&gt;"",FT!B1513*100,"")</f>
        <v/>
      </c>
      <c r="H1513" s="53" t="str">
        <f t="shared" si="73"/>
        <v/>
      </c>
      <c r="I1513" t="str">
        <f>IF(FT!B1513&lt;&gt;"",FT!E1513,"")</f>
        <v/>
      </c>
      <c r="J1513" t="str">
        <f>IF(FT!B1513&lt;&gt;"",FT!C1513,"")</f>
        <v/>
      </c>
    </row>
    <row r="1514" spans="5:10">
      <c r="E1514">
        <f t="shared" si="74"/>
        <v>1512</v>
      </c>
      <c r="F1514" s="53" t="str">
        <f>IF(FT!A1514&lt;&gt;"",FT!A1514*10,"")</f>
        <v/>
      </c>
      <c r="G1514" s="53" t="str">
        <f>IF(FT!B1514&lt;&gt;"",FT!B1514*100,"")</f>
        <v/>
      </c>
      <c r="H1514" s="53" t="str">
        <f t="shared" si="73"/>
        <v/>
      </c>
      <c r="I1514" t="str">
        <f>IF(FT!B1514&lt;&gt;"",FT!E1514,"")</f>
        <v/>
      </c>
      <c r="J1514" t="str">
        <f>IF(FT!B1514&lt;&gt;"",FT!C1514,"")</f>
        <v/>
      </c>
    </row>
    <row r="1515" spans="5:10">
      <c r="E1515">
        <f t="shared" si="74"/>
        <v>1513</v>
      </c>
      <c r="F1515" s="53" t="str">
        <f>IF(FT!A1515&lt;&gt;"",FT!A1515*10,"")</f>
        <v/>
      </c>
      <c r="G1515" s="53" t="str">
        <f>IF(FT!B1515&lt;&gt;"",FT!B1515*100,"")</f>
        <v/>
      </c>
      <c r="H1515" s="53" t="str">
        <f t="shared" si="73"/>
        <v/>
      </c>
      <c r="I1515" t="str">
        <f>IF(FT!B1515&lt;&gt;"",FT!E1515,"")</f>
        <v/>
      </c>
      <c r="J1515" t="str">
        <f>IF(FT!B1515&lt;&gt;"",FT!C1515,"")</f>
        <v/>
      </c>
    </row>
    <row r="1516" spans="5:10">
      <c r="E1516">
        <f t="shared" si="74"/>
        <v>1514</v>
      </c>
      <c r="F1516" s="53" t="str">
        <f>IF(FT!A1516&lt;&gt;"",FT!A1516*10,"")</f>
        <v/>
      </c>
      <c r="G1516" s="53" t="str">
        <f>IF(FT!B1516&lt;&gt;"",FT!B1516*100,"")</f>
        <v/>
      </c>
      <c r="H1516" s="53" t="str">
        <f t="shared" si="73"/>
        <v/>
      </c>
      <c r="I1516" t="str">
        <f>IF(FT!B1516&lt;&gt;"",FT!E1516,"")</f>
        <v/>
      </c>
      <c r="J1516" t="str">
        <f>IF(FT!B1516&lt;&gt;"",FT!C1516,"")</f>
        <v/>
      </c>
    </row>
    <row r="1517" spans="5:10">
      <c r="E1517">
        <f t="shared" si="74"/>
        <v>1515</v>
      </c>
      <c r="F1517" s="53" t="str">
        <f>IF(FT!A1517&lt;&gt;"",FT!A1517*10,"")</f>
        <v/>
      </c>
      <c r="G1517" s="53" t="str">
        <f>IF(FT!B1517&lt;&gt;"",FT!B1517*100,"")</f>
        <v/>
      </c>
      <c r="H1517" s="53" t="str">
        <f t="shared" si="73"/>
        <v/>
      </c>
      <c r="I1517" t="str">
        <f>IF(FT!B1517&lt;&gt;"",FT!E1517,"")</f>
        <v/>
      </c>
      <c r="J1517" t="str">
        <f>IF(FT!B1517&lt;&gt;"",FT!C1517,"")</f>
        <v/>
      </c>
    </row>
    <row r="1518" spans="5:10">
      <c r="E1518">
        <f t="shared" si="74"/>
        <v>1516</v>
      </c>
      <c r="F1518" s="53" t="str">
        <f>IF(FT!A1518&lt;&gt;"",FT!A1518*10,"")</f>
        <v/>
      </c>
      <c r="G1518" s="53" t="str">
        <f>IF(FT!B1518&lt;&gt;"",FT!B1518*100,"")</f>
        <v/>
      </c>
      <c r="H1518" s="53" t="str">
        <f t="shared" si="73"/>
        <v/>
      </c>
      <c r="I1518" t="str">
        <f>IF(FT!B1518&lt;&gt;"",FT!E1518,"")</f>
        <v/>
      </c>
      <c r="J1518" t="str">
        <f>IF(FT!B1518&lt;&gt;"",FT!C1518,"")</f>
        <v/>
      </c>
    </row>
    <row r="1519" spans="5:10">
      <c r="E1519">
        <f t="shared" si="74"/>
        <v>1517</v>
      </c>
      <c r="F1519" s="53" t="str">
        <f>IF(FT!A1519&lt;&gt;"",FT!A1519*10,"")</f>
        <v/>
      </c>
      <c r="G1519" s="53" t="str">
        <f>IF(FT!B1519&lt;&gt;"",FT!B1519*100,"")</f>
        <v/>
      </c>
      <c r="H1519" s="53" t="str">
        <f t="shared" si="73"/>
        <v/>
      </c>
      <c r="I1519" t="str">
        <f>IF(FT!B1519&lt;&gt;"",FT!E1519,"")</f>
        <v/>
      </c>
      <c r="J1519" t="str">
        <f>IF(FT!B1519&lt;&gt;"",FT!C1519,"")</f>
        <v/>
      </c>
    </row>
    <row r="1520" spans="5:10">
      <c r="E1520">
        <f t="shared" si="74"/>
        <v>1518</v>
      </c>
      <c r="F1520" s="53" t="str">
        <f>IF(FT!A1520&lt;&gt;"",FT!A1520*10,"")</f>
        <v/>
      </c>
      <c r="G1520" s="53" t="str">
        <f>IF(FT!B1520&lt;&gt;"",FT!B1520*100,"")</f>
        <v/>
      </c>
      <c r="H1520" s="53" t="str">
        <f t="shared" si="73"/>
        <v/>
      </c>
      <c r="I1520" t="str">
        <f>IF(FT!B1520&lt;&gt;"",FT!E1520,"")</f>
        <v/>
      </c>
      <c r="J1520" t="str">
        <f>IF(FT!B1520&lt;&gt;"",FT!C1520,"")</f>
        <v/>
      </c>
    </row>
    <row r="1521" spans="5:10">
      <c r="E1521">
        <f t="shared" si="74"/>
        <v>1519</v>
      </c>
      <c r="F1521" s="53" t="str">
        <f>IF(FT!A1521&lt;&gt;"",FT!A1521*10,"")</f>
        <v/>
      </c>
      <c r="G1521" s="53" t="str">
        <f>IF(FT!B1521&lt;&gt;"",FT!B1521*100,"")</f>
        <v/>
      </c>
      <c r="H1521" s="53" t="str">
        <f t="shared" si="73"/>
        <v/>
      </c>
      <c r="I1521" t="str">
        <f>IF(FT!B1521&lt;&gt;"",FT!E1521,"")</f>
        <v/>
      </c>
      <c r="J1521" t="str">
        <f>IF(FT!B1521&lt;&gt;"",FT!C1521,"")</f>
        <v/>
      </c>
    </row>
    <row r="1522" spans="5:10">
      <c r="E1522">
        <f t="shared" si="74"/>
        <v>1520</v>
      </c>
      <c r="F1522" s="53" t="str">
        <f>IF(FT!A1522&lt;&gt;"",FT!A1522*10,"")</f>
        <v/>
      </c>
      <c r="G1522" s="53" t="str">
        <f>IF(FT!B1522&lt;&gt;"",FT!B1522*100,"")</f>
        <v/>
      </c>
      <c r="H1522" s="53" t="str">
        <f t="shared" si="73"/>
        <v/>
      </c>
      <c r="I1522" t="str">
        <f>IF(FT!B1522&lt;&gt;"",FT!E1522,"")</f>
        <v/>
      </c>
      <c r="J1522" t="str">
        <f>IF(FT!B1522&lt;&gt;"",FT!C1522,"")</f>
        <v/>
      </c>
    </row>
    <row r="1523" spans="5:10">
      <c r="E1523">
        <f t="shared" si="74"/>
        <v>1521</v>
      </c>
      <c r="F1523" s="53" t="str">
        <f>IF(FT!A1523&lt;&gt;"",FT!A1523*10,"")</f>
        <v/>
      </c>
      <c r="G1523" s="53" t="str">
        <f>IF(FT!B1523&lt;&gt;"",FT!B1523*100,"")</f>
        <v/>
      </c>
      <c r="H1523" s="53" t="str">
        <f t="shared" si="73"/>
        <v/>
      </c>
      <c r="I1523" t="str">
        <f>IF(FT!B1523&lt;&gt;"",FT!E1523,"")</f>
        <v/>
      </c>
      <c r="J1523" t="str">
        <f>IF(FT!B1523&lt;&gt;"",FT!C1523,"")</f>
        <v/>
      </c>
    </row>
    <row r="1524" spans="5:10">
      <c r="E1524">
        <f t="shared" si="74"/>
        <v>1522</v>
      </c>
      <c r="F1524" s="53" t="str">
        <f>IF(FT!A1524&lt;&gt;"",FT!A1524*10,"")</f>
        <v/>
      </c>
      <c r="G1524" s="53" t="str">
        <f>IF(FT!B1524&lt;&gt;"",FT!B1524*100,"")</f>
        <v/>
      </c>
      <c r="H1524" s="53" t="str">
        <f t="shared" si="73"/>
        <v/>
      </c>
      <c r="I1524" t="str">
        <f>IF(FT!B1524&lt;&gt;"",FT!E1524,"")</f>
        <v/>
      </c>
      <c r="J1524" t="str">
        <f>IF(FT!B1524&lt;&gt;"",FT!C1524,"")</f>
        <v/>
      </c>
    </row>
    <row r="1525" spans="5:10">
      <c r="E1525">
        <f t="shared" si="74"/>
        <v>1523</v>
      </c>
      <c r="F1525" s="53" t="str">
        <f>IF(FT!A1525&lt;&gt;"",FT!A1525*10,"")</f>
        <v/>
      </c>
      <c r="G1525" s="53" t="str">
        <f>IF(FT!B1525&lt;&gt;"",FT!B1525*100,"")</f>
        <v/>
      </c>
      <c r="H1525" s="53" t="str">
        <f t="shared" si="73"/>
        <v/>
      </c>
      <c r="I1525" t="str">
        <f>IF(FT!B1525&lt;&gt;"",FT!E1525,"")</f>
        <v/>
      </c>
      <c r="J1525" t="str">
        <f>IF(FT!B1525&lt;&gt;"",FT!C1525,"")</f>
        <v/>
      </c>
    </row>
    <row r="1526" spans="5:10">
      <c r="E1526">
        <f t="shared" si="74"/>
        <v>1524</v>
      </c>
      <c r="F1526" s="53" t="str">
        <f>IF(FT!A1526&lt;&gt;"",FT!A1526*10,"")</f>
        <v/>
      </c>
      <c r="G1526" s="53" t="str">
        <f>IF(FT!B1526&lt;&gt;"",FT!B1526*100,"")</f>
        <v/>
      </c>
      <c r="H1526" s="53" t="str">
        <f t="shared" si="73"/>
        <v/>
      </c>
      <c r="I1526" t="str">
        <f>IF(FT!B1526&lt;&gt;"",FT!E1526,"")</f>
        <v/>
      </c>
      <c r="J1526" t="str">
        <f>IF(FT!B1526&lt;&gt;"",FT!C1526,"")</f>
        <v/>
      </c>
    </row>
    <row r="1527" spans="5:10">
      <c r="E1527">
        <f t="shared" si="74"/>
        <v>1525</v>
      </c>
      <c r="F1527" s="53" t="str">
        <f>IF(FT!A1527&lt;&gt;"",FT!A1527*10,"")</f>
        <v/>
      </c>
      <c r="G1527" s="53" t="str">
        <f>IF(FT!B1527&lt;&gt;"",FT!B1527*100,"")</f>
        <v/>
      </c>
      <c r="H1527" s="53" t="str">
        <f t="shared" si="73"/>
        <v/>
      </c>
      <c r="I1527" t="str">
        <f>IF(FT!B1527&lt;&gt;"",FT!E1527,"")</f>
        <v/>
      </c>
      <c r="J1527" t="str">
        <f>IF(FT!B1527&lt;&gt;"",FT!C1527,"")</f>
        <v/>
      </c>
    </row>
    <row r="1528" spans="5:10">
      <c r="E1528">
        <f t="shared" si="74"/>
        <v>1526</v>
      </c>
      <c r="F1528" s="53" t="str">
        <f>IF(FT!A1528&lt;&gt;"",FT!A1528*10,"")</f>
        <v/>
      </c>
      <c r="G1528" s="53" t="str">
        <f>IF(FT!B1528&lt;&gt;"",FT!B1528*100,"")</f>
        <v/>
      </c>
      <c r="H1528" s="53" t="str">
        <f t="shared" si="73"/>
        <v/>
      </c>
      <c r="I1528" t="str">
        <f>IF(FT!B1528&lt;&gt;"",FT!E1528,"")</f>
        <v/>
      </c>
      <c r="J1528" t="str">
        <f>IF(FT!B1528&lt;&gt;"",FT!C1528,"")</f>
        <v/>
      </c>
    </row>
    <row r="1529" spans="5:10">
      <c r="E1529">
        <f t="shared" si="74"/>
        <v>1527</v>
      </c>
      <c r="F1529" s="53" t="str">
        <f>IF(FT!A1529&lt;&gt;"",FT!A1529*10,"")</f>
        <v/>
      </c>
      <c r="G1529" s="53" t="str">
        <f>IF(FT!B1529&lt;&gt;"",FT!B1529*100,"")</f>
        <v/>
      </c>
      <c r="H1529" s="53" t="str">
        <f t="shared" si="73"/>
        <v/>
      </c>
      <c r="I1529" t="str">
        <f>IF(FT!B1529&lt;&gt;"",FT!E1529,"")</f>
        <v/>
      </c>
      <c r="J1529" t="str">
        <f>IF(FT!B1529&lt;&gt;"",FT!C1529,"")</f>
        <v/>
      </c>
    </row>
    <row r="1530" spans="5:10">
      <c r="E1530">
        <f t="shared" si="74"/>
        <v>1528</v>
      </c>
      <c r="F1530" s="53" t="str">
        <f>IF(FT!A1530&lt;&gt;"",FT!A1530*10,"")</f>
        <v/>
      </c>
      <c r="G1530" s="53" t="str">
        <f>IF(FT!B1530&lt;&gt;"",FT!B1530*100,"")</f>
        <v/>
      </c>
      <c r="H1530" s="53" t="str">
        <f t="shared" si="73"/>
        <v/>
      </c>
      <c r="I1530" t="str">
        <f>IF(FT!B1530&lt;&gt;"",FT!E1530,"")</f>
        <v/>
      </c>
      <c r="J1530" t="str">
        <f>IF(FT!B1530&lt;&gt;"",FT!C1530,"")</f>
        <v/>
      </c>
    </row>
    <row r="1531" spans="5:10">
      <c r="E1531">
        <f t="shared" si="74"/>
        <v>1529</v>
      </c>
      <c r="F1531" s="53" t="str">
        <f>IF(FT!A1531&lt;&gt;"",FT!A1531*10,"")</f>
        <v/>
      </c>
      <c r="G1531" s="53" t="str">
        <f>IF(FT!B1531&lt;&gt;"",FT!B1531*100,"")</f>
        <v/>
      </c>
      <c r="H1531" s="53" t="str">
        <f t="shared" si="73"/>
        <v/>
      </c>
      <c r="I1531" t="str">
        <f>IF(FT!B1531&lt;&gt;"",FT!E1531,"")</f>
        <v/>
      </c>
      <c r="J1531" t="str">
        <f>IF(FT!B1531&lt;&gt;"",FT!C1531,"")</f>
        <v/>
      </c>
    </row>
    <row r="1532" spans="5:10">
      <c r="E1532">
        <f t="shared" si="74"/>
        <v>1530</v>
      </c>
      <c r="F1532" s="53" t="str">
        <f>IF(FT!A1532&lt;&gt;"",FT!A1532*10,"")</f>
        <v/>
      </c>
      <c r="G1532" s="53" t="str">
        <f>IF(FT!B1532&lt;&gt;"",FT!B1532*100,"")</f>
        <v/>
      </c>
      <c r="H1532" s="53" t="str">
        <f t="shared" si="73"/>
        <v/>
      </c>
      <c r="I1532" t="str">
        <f>IF(FT!B1532&lt;&gt;"",FT!E1532,"")</f>
        <v/>
      </c>
      <c r="J1532" t="str">
        <f>IF(FT!B1532&lt;&gt;"",FT!C1532,"")</f>
        <v/>
      </c>
    </row>
    <row r="1533" spans="5:10">
      <c r="E1533">
        <f t="shared" si="74"/>
        <v>1531</v>
      </c>
      <c r="F1533" s="53" t="str">
        <f>IF(FT!A1533&lt;&gt;"",FT!A1533*10,"")</f>
        <v/>
      </c>
      <c r="G1533" s="53" t="str">
        <f>IF(FT!B1533&lt;&gt;"",FT!B1533*100,"")</f>
        <v/>
      </c>
      <c r="H1533" s="53" t="str">
        <f t="shared" si="73"/>
        <v/>
      </c>
      <c r="I1533" t="str">
        <f>IF(FT!B1533&lt;&gt;"",FT!E1533,"")</f>
        <v/>
      </c>
      <c r="J1533" t="str">
        <f>IF(FT!B1533&lt;&gt;"",FT!C1533,"")</f>
        <v/>
      </c>
    </row>
    <row r="1534" spans="5:10">
      <c r="E1534">
        <f t="shared" si="74"/>
        <v>1532</v>
      </c>
      <c r="F1534" s="53" t="str">
        <f>IF(FT!A1534&lt;&gt;"",FT!A1534*10,"")</f>
        <v/>
      </c>
      <c r="G1534" s="53" t="str">
        <f>IF(FT!B1534&lt;&gt;"",FT!B1534*100,"")</f>
        <v/>
      </c>
      <c r="H1534" s="53" t="str">
        <f t="shared" si="73"/>
        <v/>
      </c>
      <c r="I1534" t="str">
        <f>IF(FT!B1534&lt;&gt;"",FT!E1534,"")</f>
        <v/>
      </c>
      <c r="J1534" t="str">
        <f>IF(FT!B1534&lt;&gt;"",FT!C1534,"")</f>
        <v/>
      </c>
    </row>
    <row r="1535" spans="5:10">
      <c r="E1535">
        <f t="shared" si="74"/>
        <v>1533</v>
      </c>
      <c r="F1535" s="53" t="str">
        <f>IF(FT!A1535&lt;&gt;"",FT!A1535*10,"")</f>
        <v/>
      </c>
      <c r="G1535" s="53" t="str">
        <f>IF(FT!B1535&lt;&gt;"",FT!B1535*100,"")</f>
        <v/>
      </c>
      <c r="H1535" s="53" t="str">
        <f t="shared" si="73"/>
        <v/>
      </c>
      <c r="I1535" t="str">
        <f>IF(FT!B1535&lt;&gt;"",FT!E1535,"")</f>
        <v/>
      </c>
      <c r="J1535" t="str">
        <f>IF(FT!B1535&lt;&gt;"",FT!C1535,"")</f>
        <v/>
      </c>
    </row>
    <row r="1536" spans="5:10">
      <c r="E1536">
        <f t="shared" si="74"/>
        <v>1534</v>
      </c>
      <c r="F1536" s="53" t="str">
        <f>IF(FT!A1536&lt;&gt;"",FT!A1536*10,"")</f>
        <v/>
      </c>
      <c r="G1536" s="53" t="str">
        <f>IF(FT!B1536&lt;&gt;"",FT!B1536*100,"")</f>
        <v/>
      </c>
      <c r="H1536" s="53" t="str">
        <f t="shared" si="73"/>
        <v/>
      </c>
      <c r="I1536" t="str">
        <f>IF(FT!B1536&lt;&gt;"",FT!E1536,"")</f>
        <v/>
      </c>
      <c r="J1536" t="str">
        <f>IF(FT!B1536&lt;&gt;"",FT!C1536,"")</f>
        <v/>
      </c>
    </row>
    <row r="1537" spans="5:10">
      <c r="E1537">
        <f t="shared" si="74"/>
        <v>1535</v>
      </c>
      <c r="F1537" s="53" t="str">
        <f>IF(FT!A1537&lt;&gt;"",FT!A1537*10,"")</f>
        <v/>
      </c>
      <c r="G1537" s="53" t="str">
        <f>IF(FT!B1537&lt;&gt;"",FT!B1537*100,"")</f>
        <v/>
      </c>
      <c r="H1537" s="53" t="str">
        <f t="shared" si="73"/>
        <v/>
      </c>
      <c r="I1537" t="str">
        <f>IF(FT!B1537&lt;&gt;"",FT!E1537,"")</f>
        <v/>
      </c>
      <c r="J1537" t="str">
        <f>IF(FT!B1537&lt;&gt;"",FT!C1537,"")</f>
        <v/>
      </c>
    </row>
    <row r="1538" spans="5:10">
      <c r="E1538">
        <f t="shared" si="74"/>
        <v>1536</v>
      </c>
      <c r="F1538" s="53" t="str">
        <f>IF(FT!A1538&lt;&gt;"",FT!A1538*10,"")</f>
        <v/>
      </c>
      <c r="G1538" s="53" t="str">
        <f>IF(FT!B1538&lt;&gt;"",FT!B1538*100,"")</f>
        <v/>
      </c>
      <c r="H1538" s="53" t="str">
        <f t="shared" si="73"/>
        <v/>
      </c>
      <c r="I1538" t="str">
        <f>IF(FT!B1538&lt;&gt;"",FT!E1538,"")</f>
        <v/>
      </c>
      <c r="J1538" t="str">
        <f>IF(FT!B1538&lt;&gt;"",FT!C1538,"")</f>
        <v/>
      </c>
    </row>
    <row r="1539" spans="5:10">
      <c r="E1539">
        <f t="shared" si="74"/>
        <v>1537</v>
      </c>
      <c r="F1539" s="53" t="str">
        <f>IF(FT!A1539&lt;&gt;"",FT!A1539*10,"")</f>
        <v/>
      </c>
      <c r="G1539" s="53" t="str">
        <f>IF(FT!B1539&lt;&gt;"",FT!B1539*100,"")</f>
        <v/>
      </c>
      <c r="H1539" s="53" t="str">
        <f t="shared" ref="H1539:H1602" si="75">(IF(F1539&lt;&gt;"",1,""))</f>
        <v/>
      </c>
      <c r="I1539" t="str">
        <f>IF(FT!B1539&lt;&gt;"",FT!E1539,"")</f>
        <v/>
      </c>
      <c r="J1539" t="str">
        <f>IF(FT!B1539&lt;&gt;"",FT!C1539,"")</f>
        <v/>
      </c>
    </row>
    <row r="1540" spans="5:10">
      <c r="E1540">
        <f t="shared" ref="E1540:E1603" si="76">E1539+1</f>
        <v>1538</v>
      </c>
      <c r="F1540" s="53" t="str">
        <f>IF(FT!A1540&lt;&gt;"",FT!A1540*10,"")</f>
        <v/>
      </c>
      <c r="G1540" s="53" t="str">
        <f>IF(FT!B1540&lt;&gt;"",FT!B1540*100,"")</f>
        <v/>
      </c>
      <c r="H1540" s="53" t="str">
        <f t="shared" si="75"/>
        <v/>
      </c>
      <c r="I1540" t="str">
        <f>IF(FT!B1540&lt;&gt;"",FT!E1540,"")</f>
        <v/>
      </c>
      <c r="J1540" t="str">
        <f>IF(FT!B1540&lt;&gt;"",FT!C1540,"")</f>
        <v/>
      </c>
    </row>
    <row r="1541" spans="5:10">
      <c r="E1541">
        <f t="shared" si="76"/>
        <v>1539</v>
      </c>
      <c r="F1541" s="53" t="str">
        <f>IF(FT!A1541&lt;&gt;"",FT!A1541*10,"")</f>
        <v/>
      </c>
      <c r="G1541" s="53" t="str">
        <f>IF(FT!B1541&lt;&gt;"",FT!B1541*100,"")</f>
        <v/>
      </c>
      <c r="H1541" s="53" t="str">
        <f t="shared" si="75"/>
        <v/>
      </c>
      <c r="I1541" t="str">
        <f>IF(FT!B1541&lt;&gt;"",FT!E1541,"")</f>
        <v/>
      </c>
      <c r="J1541" t="str">
        <f>IF(FT!B1541&lt;&gt;"",FT!C1541,"")</f>
        <v/>
      </c>
    </row>
    <row r="1542" spans="5:10">
      <c r="E1542">
        <f t="shared" si="76"/>
        <v>1540</v>
      </c>
      <c r="F1542" s="53" t="str">
        <f>IF(FT!A1542&lt;&gt;"",FT!A1542*10,"")</f>
        <v/>
      </c>
      <c r="G1542" s="53" t="str">
        <f>IF(FT!B1542&lt;&gt;"",FT!B1542*100,"")</f>
        <v/>
      </c>
      <c r="H1542" s="53" t="str">
        <f t="shared" si="75"/>
        <v/>
      </c>
      <c r="I1542" t="str">
        <f>IF(FT!B1542&lt;&gt;"",FT!E1542,"")</f>
        <v/>
      </c>
      <c r="J1542" t="str">
        <f>IF(FT!B1542&lt;&gt;"",FT!C1542,"")</f>
        <v/>
      </c>
    </row>
    <row r="1543" spans="5:10">
      <c r="E1543">
        <f t="shared" si="76"/>
        <v>1541</v>
      </c>
      <c r="F1543" s="53" t="str">
        <f>IF(FT!A1543&lt;&gt;"",FT!A1543*10,"")</f>
        <v/>
      </c>
      <c r="G1543" s="53" t="str">
        <f>IF(FT!B1543&lt;&gt;"",FT!B1543*100,"")</f>
        <v/>
      </c>
      <c r="H1543" s="53" t="str">
        <f t="shared" si="75"/>
        <v/>
      </c>
      <c r="I1543" t="str">
        <f>IF(FT!B1543&lt;&gt;"",FT!E1543,"")</f>
        <v/>
      </c>
      <c r="J1543" t="str">
        <f>IF(FT!B1543&lt;&gt;"",FT!C1543,"")</f>
        <v/>
      </c>
    </row>
    <row r="1544" spans="5:10">
      <c r="E1544">
        <f t="shared" si="76"/>
        <v>1542</v>
      </c>
      <c r="F1544" s="53" t="str">
        <f>IF(FT!A1544&lt;&gt;"",FT!A1544*10,"")</f>
        <v/>
      </c>
      <c r="G1544" s="53" t="str">
        <f>IF(FT!B1544&lt;&gt;"",FT!B1544*100,"")</f>
        <v/>
      </c>
      <c r="H1544" s="53" t="str">
        <f t="shared" si="75"/>
        <v/>
      </c>
      <c r="I1544" t="str">
        <f>IF(FT!B1544&lt;&gt;"",FT!E1544,"")</f>
        <v/>
      </c>
      <c r="J1544" t="str">
        <f>IF(FT!B1544&lt;&gt;"",FT!C1544,"")</f>
        <v/>
      </c>
    </row>
    <row r="1545" spans="5:10">
      <c r="E1545">
        <f t="shared" si="76"/>
        <v>1543</v>
      </c>
      <c r="F1545" s="53" t="str">
        <f>IF(FT!A1545&lt;&gt;"",FT!A1545*10,"")</f>
        <v/>
      </c>
      <c r="G1545" s="53" t="str">
        <f>IF(FT!B1545&lt;&gt;"",FT!B1545*100,"")</f>
        <v/>
      </c>
      <c r="H1545" s="53" t="str">
        <f t="shared" si="75"/>
        <v/>
      </c>
      <c r="I1545" t="str">
        <f>IF(FT!B1545&lt;&gt;"",FT!E1545,"")</f>
        <v/>
      </c>
      <c r="J1545" t="str">
        <f>IF(FT!B1545&lt;&gt;"",FT!C1545,"")</f>
        <v/>
      </c>
    </row>
    <row r="1546" spans="5:10">
      <c r="E1546">
        <f t="shared" si="76"/>
        <v>1544</v>
      </c>
      <c r="F1546" s="53" t="str">
        <f>IF(FT!A1546&lt;&gt;"",FT!A1546*10,"")</f>
        <v/>
      </c>
      <c r="G1546" s="53" t="str">
        <f>IF(FT!B1546&lt;&gt;"",FT!B1546*100,"")</f>
        <v/>
      </c>
      <c r="H1546" s="53" t="str">
        <f t="shared" si="75"/>
        <v/>
      </c>
      <c r="I1546" t="str">
        <f>IF(FT!B1546&lt;&gt;"",FT!E1546,"")</f>
        <v/>
      </c>
      <c r="J1546" t="str">
        <f>IF(FT!B1546&lt;&gt;"",FT!C1546,"")</f>
        <v/>
      </c>
    </row>
    <row r="1547" spans="5:10">
      <c r="E1547">
        <f t="shared" si="76"/>
        <v>1545</v>
      </c>
      <c r="F1547" s="53" t="str">
        <f>IF(FT!A1547&lt;&gt;"",FT!A1547*10,"")</f>
        <v/>
      </c>
      <c r="G1547" s="53" t="str">
        <f>IF(FT!B1547&lt;&gt;"",FT!B1547*100,"")</f>
        <v/>
      </c>
      <c r="H1547" s="53" t="str">
        <f t="shared" si="75"/>
        <v/>
      </c>
      <c r="I1547" t="str">
        <f>IF(FT!B1547&lt;&gt;"",FT!E1547,"")</f>
        <v/>
      </c>
      <c r="J1547" t="str">
        <f>IF(FT!B1547&lt;&gt;"",FT!C1547,"")</f>
        <v/>
      </c>
    </row>
    <row r="1548" spans="5:10">
      <c r="E1548">
        <f t="shared" si="76"/>
        <v>1546</v>
      </c>
      <c r="F1548" s="53" t="str">
        <f>IF(FT!A1548&lt;&gt;"",FT!A1548*10,"")</f>
        <v/>
      </c>
      <c r="G1548" s="53" t="str">
        <f>IF(FT!B1548&lt;&gt;"",FT!B1548*100,"")</f>
        <v/>
      </c>
      <c r="H1548" s="53" t="str">
        <f t="shared" si="75"/>
        <v/>
      </c>
      <c r="I1548" t="str">
        <f>IF(FT!B1548&lt;&gt;"",FT!E1548,"")</f>
        <v/>
      </c>
      <c r="J1548" t="str">
        <f>IF(FT!B1548&lt;&gt;"",FT!C1548,"")</f>
        <v/>
      </c>
    </row>
    <row r="1549" spans="5:10">
      <c r="E1549">
        <f t="shared" si="76"/>
        <v>1547</v>
      </c>
      <c r="F1549" s="53" t="str">
        <f>IF(FT!A1549&lt;&gt;"",FT!A1549*10,"")</f>
        <v/>
      </c>
      <c r="G1549" s="53" t="str">
        <f>IF(FT!B1549&lt;&gt;"",FT!B1549*100,"")</f>
        <v/>
      </c>
      <c r="H1549" s="53" t="str">
        <f t="shared" si="75"/>
        <v/>
      </c>
      <c r="I1549" t="str">
        <f>IF(FT!B1549&lt;&gt;"",FT!E1549,"")</f>
        <v/>
      </c>
      <c r="J1549" t="str">
        <f>IF(FT!B1549&lt;&gt;"",FT!C1549,"")</f>
        <v/>
      </c>
    </row>
    <row r="1550" spans="5:10">
      <c r="E1550">
        <f t="shared" si="76"/>
        <v>1548</v>
      </c>
      <c r="F1550" s="53" t="str">
        <f>IF(FT!A1550&lt;&gt;"",FT!A1550*10,"")</f>
        <v/>
      </c>
      <c r="G1550" s="53" t="str">
        <f>IF(FT!B1550&lt;&gt;"",FT!B1550*100,"")</f>
        <v/>
      </c>
      <c r="H1550" s="53" t="str">
        <f t="shared" si="75"/>
        <v/>
      </c>
      <c r="I1550" t="str">
        <f>IF(FT!B1550&lt;&gt;"",FT!E1550,"")</f>
        <v/>
      </c>
      <c r="J1550" t="str">
        <f>IF(FT!B1550&lt;&gt;"",FT!C1550,"")</f>
        <v/>
      </c>
    </row>
    <row r="1551" spans="5:10">
      <c r="E1551">
        <f t="shared" si="76"/>
        <v>1549</v>
      </c>
      <c r="F1551" s="53" t="str">
        <f>IF(FT!A1551&lt;&gt;"",FT!A1551*10,"")</f>
        <v/>
      </c>
      <c r="G1551" s="53" t="str">
        <f>IF(FT!B1551&lt;&gt;"",FT!B1551*100,"")</f>
        <v/>
      </c>
      <c r="H1551" s="53" t="str">
        <f t="shared" si="75"/>
        <v/>
      </c>
      <c r="I1551" t="str">
        <f>IF(FT!B1551&lt;&gt;"",FT!E1551,"")</f>
        <v/>
      </c>
      <c r="J1551" t="str">
        <f>IF(FT!B1551&lt;&gt;"",FT!C1551,"")</f>
        <v/>
      </c>
    </row>
    <row r="1552" spans="5:10">
      <c r="E1552">
        <f t="shared" si="76"/>
        <v>1550</v>
      </c>
      <c r="F1552" s="53" t="str">
        <f>IF(FT!A1552&lt;&gt;"",FT!A1552*10,"")</f>
        <v/>
      </c>
      <c r="G1552" s="53" t="str">
        <f>IF(FT!B1552&lt;&gt;"",FT!B1552*100,"")</f>
        <v/>
      </c>
      <c r="H1552" s="53" t="str">
        <f t="shared" si="75"/>
        <v/>
      </c>
      <c r="I1552" t="str">
        <f>IF(FT!B1552&lt;&gt;"",FT!E1552,"")</f>
        <v/>
      </c>
      <c r="J1552" t="str">
        <f>IF(FT!B1552&lt;&gt;"",FT!C1552,"")</f>
        <v/>
      </c>
    </row>
    <row r="1553" spans="5:10">
      <c r="E1553">
        <f t="shared" si="76"/>
        <v>1551</v>
      </c>
      <c r="F1553" s="53" t="str">
        <f>IF(FT!A1553&lt;&gt;"",FT!A1553*10,"")</f>
        <v/>
      </c>
      <c r="G1553" s="53" t="str">
        <f>IF(FT!B1553&lt;&gt;"",FT!B1553*100,"")</f>
        <v/>
      </c>
      <c r="H1553" s="53" t="str">
        <f t="shared" si="75"/>
        <v/>
      </c>
      <c r="I1553" t="str">
        <f>IF(FT!B1553&lt;&gt;"",FT!E1553,"")</f>
        <v/>
      </c>
      <c r="J1553" t="str">
        <f>IF(FT!B1553&lt;&gt;"",FT!C1553,"")</f>
        <v/>
      </c>
    </row>
    <row r="1554" spans="5:10">
      <c r="E1554">
        <f t="shared" si="76"/>
        <v>1552</v>
      </c>
      <c r="F1554" s="53" t="str">
        <f>IF(FT!A1554&lt;&gt;"",FT!A1554*10,"")</f>
        <v/>
      </c>
      <c r="G1554" s="53" t="str">
        <f>IF(FT!B1554&lt;&gt;"",FT!B1554*100,"")</f>
        <v/>
      </c>
      <c r="H1554" s="53" t="str">
        <f t="shared" si="75"/>
        <v/>
      </c>
      <c r="I1554" t="str">
        <f>IF(FT!B1554&lt;&gt;"",FT!E1554,"")</f>
        <v/>
      </c>
      <c r="J1554" t="str">
        <f>IF(FT!B1554&lt;&gt;"",FT!C1554,"")</f>
        <v/>
      </c>
    </row>
    <row r="1555" spans="5:10">
      <c r="E1555">
        <f t="shared" si="76"/>
        <v>1553</v>
      </c>
      <c r="F1555" s="53" t="str">
        <f>IF(FT!A1555&lt;&gt;"",FT!A1555*10,"")</f>
        <v/>
      </c>
      <c r="G1555" s="53" t="str">
        <f>IF(FT!B1555&lt;&gt;"",FT!B1555*100,"")</f>
        <v/>
      </c>
      <c r="H1555" s="53" t="str">
        <f t="shared" si="75"/>
        <v/>
      </c>
      <c r="I1555" t="str">
        <f>IF(FT!B1555&lt;&gt;"",FT!E1555,"")</f>
        <v/>
      </c>
      <c r="J1555" t="str">
        <f>IF(FT!B1555&lt;&gt;"",FT!C1555,"")</f>
        <v/>
      </c>
    </row>
    <row r="1556" spans="5:10">
      <c r="E1556">
        <f t="shared" si="76"/>
        <v>1554</v>
      </c>
      <c r="F1556" s="53" t="str">
        <f>IF(FT!A1556&lt;&gt;"",FT!A1556*10,"")</f>
        <v/>
      </c>
      <c r="G1556" s="53" t="str">
        <f>IF(FT!B1556&lt;&gt;"",FT!B1556*100,"")</f>
        <v/>
      </c>
      <c r="H1556" s="53" t="str">
        <f t="shared" si="75"/>
        <v/>
      </c>
      <c r="I1556" t="str">
        <f>IF(FT!B1556&lt;&gt;"",FT!E1556,"")</f>
        <v/>
      </c>
      <c r="J1556" t="str">
        <f>IF(FT!B1556&lt;&gt;"",FT!C1556,"")</f>
        <v/>
      </c>
    </row>
    <row r="1557" spans="5:10">
      <c r="E1557">
        <f t="shared" si="76"/>
        <v>1555</v>
      </c>
      <c r="F1557" s="53" t="str">
        <f>IF(FT!A1557&lt;&gt;"",FT!A1557*10,"")</f>
        <v/>
      </c>
      <c r="G1557" s="53" t="str">
        <f>IF(FT!B1557&lt;&gt;"",FT!B1557*100,"")</f>
        <v/>
      </c>
      <c r="H1557" s="53" t="str">
        <f t="shared" si="75"/>
        <v/>
      </c>
      <c r="I1557" t="str">
        <f>IF(FT!B1557&lt;&gt;"",FT!E1557,"")</f>
        <v/>
      </c>
      <c r="J1557" t="str">
        <f>IF(FT!B1557&lt;&gt;"",FT!C1557,"")</f>
        <v/>
      </c>
    </row>
    <row r="1558" spans="5:10">
      <c r="E1558">
        <f t="shared" si="76"/>
        <v>1556</v>
      </c>
      <c r="F1558" s="53" t="str">
        <f>IF(FT!A1558&lt;&gt;"",FT!A1558*10,"")</f>
        <v/>
      </c>
      <c r="G1558" s="53" t="str">
        <f>IF(FT!B1558&lt;&gt;"",FT!B1558*100,"")</f>
        <v/>
      </c>
      <c r="H1558" s="53" t="str">
        <f t="shared" si="75"/>
        <v/>
      </c>
      <c r="I1558" t="str">
        <f>IF(FT!B1558&lt;&gt;"",FT!E1558,"")</f>
        <v/>
      </c>
      <c r="J1558" t="str">
        <f>IF(FT!B1558&lt;&gt;"",FT!C1558,"")</f>
        <v/>
      </c>
    </row>
    <row r="1559" spans="5:10">
      <c r="E1559">
        <f t="shared" si="76"/>
        <v>1557</v>
      </c>
      <c r="F1559" s="53" t="str">
        <f>IF(FT!A1559&lt;&gt;"",FT!A1559*10,"")</f>
        <v/>
      </c>
      <c r="G1559" s="53" t="str">
        <f>IF(FT!B1559&lt;&gt;"",FT!B1559*100,"")</f>
        <v/>
      </c>
      <c r="H1559" s="53" t="str">
        <f t="shared" si="75"/>
        <v/>
      </c>
      <c r="I1559" t="str">
        <f>IF(FT!B1559&lt;&gt;"",FT!E1559,"")</f>
        <v/>
      </c>
      <c r="J1559" t="str">
        <f>IF(FT!B1559&lt;&gt;"",FT!C1559,"")</f>
        <v/>
      </c>
    </row>
    <row r="1560" spans="5:10">
      <c r="E1560">
        <f t="shared" si="76"/>
        <v>1558</v>
      </c>
      <c r="F1560" s="53" t="str">
        <f>IF(FT!A1560&lt;&gt;"",FT!A1560*10,"")</f>
        <v/>
      </c>
      <c r="G1560" s="53" t="str">
        <f>IF(FT!B1560&lt;&gt;"",FT!B1560*100,"")</f>
        <v/>
      </c>
      <c r="H1560" s="53" t="str">
        <f t="shared" si="75"/>
        <v/>
      </c>
      <c r="I1560" t="str">
        <f>IF(FT!B1560&lt;&gt;"",FT!E1560,"")</f>
        <v/>
      </c>
      <c r="J1560" t="str">
        <f>IF(FT!B1560&lt;&gt;"",FT!C1560,"")</f>
        <v/>
      </c>
    </row>
    <row r="1561" spans="5:10">
      <c r="E1561">
        <f t="shared" si="76"/>
        <v>1559</v>
      </c>
      <c r="F1561" s="53" t="str">
        <f>IF(FT!A1561&lt;&gt;"",FT!A1561*10,"")</f>
        <v/>
      </c>
      <c r="G1561" s="53" t="str">
        <f>IF(FT!B1561&lt;&gt;"",FT!B1561*100,"")</f>
        <v/>
      </c>
      <c r="H1561" s="53" t="str">
        <f t="shared" si="75"/>
        <v/>
      </c>
      <c r="I1561" t="str">
        <f>IF(FT!B1561&lt;&gt;"",FT!E1561,"")</f>
        <v/>
      </c>
      <c r="J1561" t="str">
        <f>IF(FT!B1561&lt;&gt;"",FT!C1561,"")</f>
        <v/>
      </c>
    </row>
    <row r="1562" spans="5:10">
      <c r="E1562">
        <f t="shared" si="76"/>
        <v>1560</v>
      </c>
      <c r="F1562" s="53" t="str">
        <f>IF(FT!A1562&lt;&gt;"",FT!A1562*10,"")</f>
        <v/>
      </c>
      <c r="G1562" s="53" t="str">
        <f>IF(FT!B1562&lt;&gt;"",FT!B1562*100,"")</f>
        <v/>
      </c>
      <c r="H1562" s="53" t="str">
        <f t="shared" si="75"/>
        <v/>
      </c>
      <c r="I1562" t="str">
        <f>IF(FT!B1562&lt;&gt;"",FT!E1562,"")</f>
        <v/>
      </c>
      <c r="J1562" t="str">
        <f>IF(FT!B1562&lt;&gt;"",FT!C1562,"")</f>
        <v/>
      </c>
    </row>
    <row r="1563" spans="5:10">
      <c r="E1563">
        <f t="shared" si="76"/>
        <v>1561</v>
      </c>
      <c r="F1563" s="53" t="str">
        <f>IF(FT!A1563&lt;&gt;"",FT!A1563*10,"")</f>
        <v/>
      </c>
      <c r="G1563" s="53" t="str">
        <f>IF(FT!B1563&lt;&gt;"",FT!B1563*100,"")</f>
        <v/>
      </c>
      <c r="H1563" s="53" t="str">
        <f t="shared" si="75"/>
        <v/>
      </c>
      <c r="I1563" t="str">
        <f>IF(FT!B1563&lt;&gt;"",FT!E1563,"")</f>
        <v/>
      </c>
      <c r="J1563" t="str">
        <f>IF(FT!B1563&lt;&gt;"",FT!C1563,"")</f>
        <v/>
      </c>
    </row>
    <row r="1564" spans="5:10">
      <c r="E1564">
        <f t="shared" si="76"/>
        <v>1562</v>
      </c>
      <c r="F1564" s="53" t="str">
        <f>IF(FT!A1564&lt;&gt;"",FT!A1564*10,"")</f>
        <v/>
      </c>
      <c r="G1564" s="53" t="str">
        <f>IF(FT!B1564&lt;&gt;"",FT!B1564*100,"")</f>
        <v/>
      </c>
      <c r="H1564" s="53" t="str">
        <f t="shared" si="75"/>
        <v/>
      </c>
      <c r="I1564" t="str">
        <f>IF(FT!B1564&lt;&gt;"",FT!E1564,"")</f>
        <v/>
      </c>
      <c r="J1564" t="str">
        <f>IF(FT!B1564&lt;&gt;"",FT!C1564,"")</f>
        <v/>
      </c>
    </row>
    <row r="1565" spans="5:10">
      <c r="E1565">
        <f t="shared" si="76"/>
        <v>1563</v>
      </c>
      <c r="F1565" s="53" t="str">
        <f>IF(FT!A1565&lt;&gt;"",FT!A1565*10,"")</f>
        <v/>
      </c>
      <c r="G1565" s="53" t="str">
        <f>IF(FT!B1565&lt;&gt;"",FT!B1565*100,"")</f>
        <v/>
      </c>
      <c r="H1565" s="53" t="str">
        <f t="shared" si="75"/>
        <v/>
      </c>
      <c r="I1565" t="str">
        <f>IF(FT!B1565&lt;&gt;"",FT!E1565,"")</f>
        <v/>
      </c>
      <c r="J1565" t="str">
        <f>IF(FT!B1565&lt;&gt;"",FT!C1565,"")</f>
        <v/>
      </c>
    </row>
    <row r="1566" spans="5:10">
      <c r="E1566">
        <f t="shared" si="76"/>
        <v>1564</v>
      </c>
      <c r="F1566" s="53" t="str">
        <f>IF(FT!A1566&lt;&gt;"",FT!A1566*10,"")</f>
        <v/>
      </c>
      <c r="G1566" s="53" t="str">
        <f>IF(FT!B1566&lt;&gt;"",FT!B1566*100,"")</f>
        <v/>
      </c>
      <c r="H1566" s="53" t="str">
        <f t="shared" si="75"/>
        <v/>
      </c>
      <c r="I1566" t="str">
        <f>IF(FT!B1566&lt;&gt;"",FT!E1566,"")</f>
        <v/>
      </c>
      <c r="J1566" t="str">
        <f>IF(FT!B1566&lt;&gt;"",FT!C1566,"")</f>
        <v/>
      </c>
    </row>
    <row r="1567" spans="5:10">
      <c r="E1567">
        <f t="shared" si="76"/>
        <v>1565</v>
      </c>
      <c r="F1567" s="53" t="str">
        <f>IF(FT!A1567&lt;&gt;"",FT!A1567*10,"")</f>
        <v/>
      </c>
      <c r="G1567" s="53" t="str">
        <f>IF(FT!B1567&lt;&gt;"",FT!B1567*100,"")</f>
        <v/>
      </c>
      <c r="H1567" s="53" t="str">
        <f t="shared" si="75"/>
        <v/>
      </c>
      <c r="I1567" t="str">
        <f>IF(FT!B1567&lt;&gt;"",FT!E1567,"")</f>
        <v/>
      </c>
      <c r="J1567" t="str">
        <f>IF(FT!B1567&lt;&gt;"",FT!C1567,"")</f>
        <v/>
      </c>
    </row>
    <row r="1568" spans="5:10">
      <c r="E1568">
        <f t="shared" si="76"/>
        <v>1566</v>
      </c>
      <c r="F1568" s="53" t="str">
        <f>IF(FT!A1568&lt;&gt;"",FT!A1568*10,"")</f>
        <v/>
      </c>
      <c r="G1568" s="53" t="str">
        <f>IF(FT!B1568&lt;&gt;"",FT!B1568*100,"")</f>
        <v/>
      </c>
      <c r="H1568" s="53" t="str">
        <f t="shared" si="75"/>
        <v/>
      </c>
      <c r="I1568" t="str">
        <f>IF(FT!B1568&lt;&gt;"",FT!E1568,"")</f>
        <v/>
      </c>
      <c r="J1568" t="str">
        <f>IF(FT!B1568&lt;&gt;"",FT!C1568,"")</f>
        <v/>
      </c>
    </row>
    <row r="1569" spans="5:10">
      <c r="E1569">
        <f t="shared" si="76"/>
        <v>1567</v>
      </c>
      <c r="F1569" s="53" t="str">
        <f>IF(FT!A1569&lt;&gt;"",FT!A1569*10,"")</f>
        <v/>
      </c>
      <c r="G1569" s="53" t="str">
        <f>IF(FT!B1569&lt;&gt;"",FT!B1569*100,"")</f>
        <v/>
      </c>
      <c r="H1569" s="53" t="str">
        <f t="shared" si="75"/>
        <v/>
      </c>
      <c r="I1569" t="str">
        <f>IF(FT!B1569&lt;&gt;"",FT!E1569,"")</f>
        <v/>
      </c>
      <c r="J1569" t="str">
        <f>IF(FT!B1569&lt;&gt;"",FT!C1569,"")</f>
        <v/>
      </c>
    </row>
    <row r="1570" spans="5:10">
      <c r="E1570">
        <f t="shared" si="76"/>
        <v>1568</v>
      </c>
      <c r="F1570" s="53" t="str">
        <f>IF(FT!A1570&lt;&gt;"",FT!A1570*10,"")</f>
        <v/>
      </c>
      <c r="G1570" s="53" t="str">
        <f>IF(FT!B1570&lt;&gt;"",FT!B1570*100,"")</f>
        <v/>
      </c>
      <c r="H1570" s="53" t="str">
        <f t="shared" si="75"/>
        <v/>
      </c>
      <c r="I1570" t="str">
        <f>IF(FT!B1570&lt;&gt;"",FT!E1570,"")</f>
        <v/>
      </c>
      <c r="J1570" t="str">
        <f>IF(FT!B1570&lt;&gt;"",FT!C1570,"")</f>
        <v/>
      </c>
    </row>
    <row r="1571" spans="5:10">
      <c r="E1571">
        <f t="shared" si="76"/>
        <v>1569</v>
      </c>
      <c r="F1571" s="53" t="str">
        <f>IF(FT!A1571&lt;&gt;"",FT!A1571*10,"")</f>
        <v/>
      </c>
      <c r="G1571" s="53" t="str">
        <f>IF(FT!B1571&lt;&gt;"",FT!B1571*100,"")</f>
        <v/>
      </c>
      <c r="H1571" s="53" t="str">
        <f t="shared" si="75"/>
        <v/>
      </c>
      <c r="I1571" t="str">
        <f>IF(FT!B1571&lt;&gt;"",FT!E1571,"")</f>
        <v/>
      </c>
      <c r="J1571" t="str">
        <f>IF(FT!B1571&lt;&gt;"",FT!C1571,"")</f>
        <v/>
      </c>
    </row>
    <row r="1572" spans="5:10">
      <c r="E1572">
        <f t="shared" si="76"/>
        <v>1570</v>
      </c>
      <c r="F1572" s="53" t="str">
        <f>IF(FT!A1572&lt;&gt;"",FT!A1572*10,"")</f>
        <v/>
      </c>
      <c r="G1572" s="53" t="str">
        <f>IF(FT!B1572&lt;&gt;"",FT!B1572*100,"")</f>
        <v/>
      </c>
      <c r="H1572" s="53" t="str">
        <f t="shared" si="75"/>
        <v/>
      </c>
      <c r="I1572" t="str">
        <f>IF(FT!B1572&lt;&gt;"",FT!E1572,"")</f>
        <v/>
      </c>
      <c r="J1572" t="str">
        <f>IF(FT!B1572&lt;&gt;"",FT!C1572,"")</f>
        <v/>
      </c>
    </row>
    <row r="1573" spans="5:10">
      <c r="E1573">
        <f t="shared" si="76"/>
        <v>1571</v>
      </c>
      <c r="F1573" s="53" t="str">
        <f>IF(FT!A1573&lt;&gt;"",FT!A1573*10,"")</f>
        <v/>
      </c>
      <c r="G1573" s="53" t="str">
        <f>IF(FT!B1573&lt;&gt;"",FT!B1573*100,"")</f>
        <v/>
      </c>
      <c r="H1573" s="53" t="str">
        <f t="shared" si="75"/>
        <v/>
      </c>
      <c r="I1573" t="str">
        <f>IF(FT!B1573&lt;&gt;"",FT!E1573,"")</f>
        <v/>
      </c>
      <c r="J1573" t="str">
        <f>IF(FT!B1573&lt;&gt;"",FT!C1573,"")</f>
        <v/>
      </c>
    </row>
    <row r="1574" spans="5:10">
      <c r="E1574">
        <f t="shared" si="76"/>
        <v>1572</v>
      </c>
      <c r="F1574" s="53" t="str">
        <f>IF(FT!A1574&lt;&gt;"",FT!A1574*10,"")</f>
        <v/>
      </c>
      <c r="G1574" s="53" t="str">
        <f>IF(FT!B1574&lt;&gt;"",FT!B1574*100,"")</f>
        <v/>
      </c>
      <c r="H1574" s="53" t="str">
        <f t="shared" si="75"/>
        <v/>
      </c>
      <c r="I1574" t="str">
        <f>IF(FT!B1574&lt;&gt;"",FT!E1574,"")</f>
        <v/>
      </c>
      <c r="J1574" t="str">
        <f>IF(FT!B1574&lt;&gt;"",FT!C1574,"")</f>
        <v/>
      </c>
    </row>
    <row r="1575" spans="5:10">
      <c r="E1575">
        <f t="shared" si="76"/>
        <v>1573</v>
      </c>
      <c r="F1575" s="53" t="str">
        <f>IF(FT!A1575&lt;&gt;"",FT!A1575*10,"")</f>
        <v/>
      </c>
      <c r="G1575" s="53" t="str">
        <f>IF(FT!B1575&lt;&gt;"",FT!B1575*100,"")</f>
        <v/>
      </c>
      <c r="H1575" s="53" t="str">
        <f t="shared" si="75"/>
        <v/>
      </c>
      <c r="I1575" t="str">
        <f>IF(FT!B1575&lt;&gt;"",FT!E1575,"")</f>
        <v/>
      </c>
      <c r="J1575" t="str">
        <f>IF(FT!B1575&lt;&gt;"",FT!C1575,"")</f>
        <v/>
      </c>
    </row>
    <row r="1576" spans="5:10">
      <c r="E1576">
        <f t="shared" si="76"/>
        <v>1574</v>
      </c>
      <c r="F1576" s="53" t="str">
        <f>IF(FT!A1576&lt;&gt;"",FT!A1576*10,"")</f>
        <v/>
      </c>
      <c r="G1576" s="53" t="str">
        <f>IF(FT!B1576&lt;&gt;"",FT!B1576*100,"")</f>
        <v/>
      </c>
      <c r="H1576" s="53" t="str">
        <f t="shared" si="75"/>
        <v/>
      </c>
      <c r="I1576" t="str">
        <f>IF(FT!B1576&lt;&gt;"",FT!E1576,"")</f>
        <v/>
      </c>
      <c r="J1576" t="str">
        <f>IF(FT!B1576&lt;&gt;"",FT!C1576,"")</f>
        <v/>
      </c>
    </row>
    <row r="1577" spans="5:10">
      <c r="E1577">
        <f t="shared" si="76"/>
        <v>1575</v>
      </c>
      <c r="F1577" s="53" t="str">
        <f>IF(FT!A1577&lt;&gt;"",FT!A1577*10,"")</f>
        <v/>
      </c>
      <c r="G1577" s="53" t="str">
        <f>IF(FT!B1577&lt;&gt;"",FT!B1577*100,"")</f>
        <v/>
      </c>
      <c r="H1577" s="53" t="str">
        <f t="shared" si="75"/>
        <v/>
      </c>
      <c r="I1577" t="str">
        <f>IF(FT!B1577&lt;&gt;"",FT!E1577,"")</f>
        <v/>
      </c>
      <c r="J1577" t="str">
        <f>IF(FT!B1577&lt;&gt;"",FT!C1577,"")</f>
        <v/>
      </c>
    </row>
    <row r="1578" spans="5:10">
      <c r="E1578">
        <f t="shared" si="76"/>
        <v>1576</v>
      </c>
      <c r="F1578" s="53" t="str">
        <f>IF(FT!A1578&lt;&gt;"",FT!A1578*10,"")</f>
        <v/>
      </c>
      <c r="G1578" s="53" t="str">
        <f>IF(FT!B1578&lt;&gt;"",FT!B1578*100,"")</f>
        <v/>
      </c>
      <c r="H1578" s="53" t="str">
        <f t="shared" si="75"/>
        <v/>
      </c>
      <c r="I1578" t="str">
        <f>IF(FT!B1578&lt;&gt;"",FT!E1578,"")</f>
        <v/>
      </c>
      <c r="J1578" t="str">
        <f>IF(FT!B1578&lt;&gt;"",FT!C1578,"")</f>
        <v/>
      </c>
    </row>
    <row r="1579" spans="5:10">
      <c r="E1579">
        <f t="shared" si="76"/>
        <v>1577</v>
      </c>
      <c r="F1579" s="53" t="str">
        <f>IF(FT!A1579&lt;&gt;"",FT!A1579*10,"")</f>
        <v/>
      </c>
      <c r="G1579" s="53" t="str">
        <f>IF(FT!B1579&lt;&gt;"",FT!B1579*100,"")</f>
        <v/>
      </c>
      <c r="H1579" s="53" t="str">
        <f t="shared" si="75"/>
        <v/>
      </c>
      <c r="I1579" t="str">
        <f>IF(FT!B1579&lt;&gt;"",FT!E1579,"")</f>
        <v/>
      </c>
      <c r="J1579" t="str">
        <f>IF(FT!B1579&lt;&gt;"",FT!C1579,"")</f>
        <v/>
      </c>
    </row>
    <row r="1580" spans="5:10">
      <c r="E1580">
        <f t="shared" si="76"/>
        <v>1578</v>
      </c>
      <c r="F1580" s="53" t="str">
        <f>IF(FT!A1580&lt;&gt;"",FT!A1580*10,"")</f>
        <v/>
      </c>
      <c r="G1580" s="53" t="str">
        <f>IF(FT!B1580&lt;&gt;"",FT!B1580*100,"")</f>
        <v/>
      </c>
      <c r="H1580" s="53" t="str">
        <f t="shared" si="75"/>
        <v/>
      </c>
      <c r="I1580" t="str">
        <f>IF(FT!B1580&lt;&gt;"",FT!E1580,"")</f>
        <v/>
      </c>
      <c r="J1580" t="str">
        <f>IF(FT!B1580&lt;&gt;"",FT!C1580,"")</f>
        <v/>
      </c>
    </row>
    <row r="1581" spans="5:10">
      <c r="E1581">
        <f t="shared" si="76"/>
        <v>1579</v>
      </c>
      <c r="F1581" s="53" t="str">
        <f>IF(FT!A1581&lt;&gt;"",FT!A1581*10,"")</f>
        <v/>
      </c>
      <c r="G1581" s="53" t="str">
        <f>IF(FT!B1581&lt;&gt;"",FT!B1581*100,"")</f>
        <v/>
      </c>
      <c r="H1581" s="53" t="str">
        <f t="shared" si="75"/>
        <v/>
      </c>
      <c r="I1581" t="str">
        <f>IF(FT!B1581&lt;&gt;"",FT!E1581,"")</f>
        <v/>
      </c>
      <c r="J1581" t="str">
        <f>IF(FT!B1581&lt;&gt;"",FT!C1581,"")</f>
        <v/>
      </c>
    </row>
    <row r="1582" spans="5:10">
      <c r="E1582">
        <f t="shared" si="76"/>
        <v>1580</v>
      </c>
      <c r="F1582" s="53" t="str">
        <f>IF(FT!A1582&lt;&gt;"",FT!A1582*10,"")</f>
        <v/>
      </c>
      <c r="G1582" s="53" t="str">
        <f>IF(FT!B1582&lt;&gt;"",FT!B1582*100,"")</f>
        <v/>
      </c>
      <c r="H1582" s="53" t="str">
        <f t="shared" si="75"/>
        <v/>
      </c>
      <c r="I1582" t="str">
        <f>IF(FT!B1582&lt;&gt;"",FT!E1582,"")</f>
        <v/>
      </c>
      <c r="J1582" t="str">
        <f>IF(FT!B1582&lt;&gt;"",FT!C1582,"")</f>
        <v/>
      </c>
    </row>
    <row r="1583" spans="5:10">
      <c r="E1583">
        <f t="shared" si="76"/>
        <v>1581</v>
      </c>
      <c r="F1583" s="53" t="str">
        <f>IF(FT!A1583&lt;&gt;"",FT!A1583*10,"")</f>
        <v/>
      </c>
      <c r="G1583" s="53" t="str">
        <f>IF(FT!B1583&lt;&gt;"",FT!B1583*100,"")</f>
        <v/>
      </c>
      <c r="H1583" s="53" t="str">
        <f t="shared" si="75"/>
        <v/>
      </c>
      <c r="I1583" t="str">
        <f>IF(FT!B1583&lt;&gt;"",FT!E1583,"")</f>
        <v/>
      </c>
      <c r="J1583" t="str">
        <f>IF(FT!B1583&lt;&gt;"",FT!C1583,"")</f>
        <v/>
      </c>
    </row>
    <row r="1584" spans="5:10">
      <c r="E1584">
        <f t="shared" si="76"/>
        <v>1582</v>
      </c>
      <c r="F1584" s="53" t="str">
        <f>IF(FT!A1584&lt;&gt;"",FT!A1584*10,"")</f>
        <v/>
      </c>
      <c r="G1584" s="53" t="str">
        <f>IF(FT!B1584&lt;&gt;"",FT!B1584*100,"")</f>
        <v/>
      </c>
      <c r="H1584" s="53" t="str">
        <f t="shared" si="75"/>
        <v/>
      </c>
      <c r="I1584" t="str">
        <f>IF(FT!B1584&lt;&gt;"",FT!E1584,"")</f>
        <v/>
      </c>
      <c r="J1584" t="str">
        <f>IF(FT!B1584&lt;&gt;"",FT!C1584,"")</f>
        <v/>
      </c>
    </row>
    <row r="1585" spans="5:10">
      <c r="E1585">
        <f t="shared" si="76"/>
        <v>1583</v>
      </c>
      <c r="F1585" s="53" t="str">
        <f>IF(FT!A1585&lt;&gt;"",FT!A1585*10,"")</f>
        <v/>
      </c>
      <c r="G1585" s="53" t="str">
        <f>IF(FT!B1585&lt;&gt;"",FT!B1585*100,"")</f>
        <v/>
      </c>
      <c r="H1585" s="53" t="str">
        <f t="shared" si="75"/>
        <v/>
      </c>
      <c r="I1585" t="str">
        <f>IF(FT!B1585&lt;&gt;"",FT!E1585,"")</f>
        <v/>
      </c>
      <c r="J1585" t="str">
        <f>IF(FT!B1585&lt;&gt;"",FT!C1585,"")</f>
        <v/>
      </c>
    </row>
    <row r="1586" spans="5:10">
      <c r="E1586">
        <f t="shared" si="76"/>
        <v>1584</v>
      </c>
      <c r="F1586" s="53" t="str">
        <f>IF(FT!A1586&lt;&gt;"",FT!A1586*10,"")</f>
        <v/>
      </c>
      <c r="G1586" s="53" t="str">
        <f>IF(FT!B1586&lt;&gt;"",FT!B1586*100,"")</f>
        <v/>
      </c>
      <c r="H1586" s="53" t="str">
        <f t="shared" si="75"/>
        <v/>
      </c>
      <c r="I1586" t="str">
        <f>IF(FT!B1586&lt;&gt;"",FT!E1586,"")</f>
        <v/>
      </c>
      <c r="J1586" t="str">
        <f>IF(FT!B1586&lt;&gt;"",FT!C1586,"")</f>
        <v/>
      </c>
    </row>
    <row r="1587" spans="5:10">
      <c r="E1587">
        <f t="shared" si="76"/>
        <v>1585</v>
      </c>
      <c r="F1587" s="53" t="str">
        <f>IF(FT!A1587&lt;&gt;"",FT!A1587*10,"")</f>
        <v/>
      </c>
      <c r="G1587" s="53" t="str">
        <f>IF(FT!B1587&lt;&gt;"",FT!B1587*100,"")</f>
        <v/>
      </c>
      <c r="H1587" s="53" t="str">
        <f t="shared" si="75"/>
        <v/>
      </c>
      <c r="I1587" t="str">
        <f>IF(FT!B1587&lt;&gt;"",FT!E1587,"")</f>
        <v/>
      </c>
      <c r="J1587" t="str">
        <f>IF(FT!B1587&lt;&gt;"",FT!C1587,"")</f>
        <v/>
      </c>
    </row>
    <row r="1588" spans="5:10">
      <c r="E1588">
        <f t="shared" si="76"/>
        <v>1586</v>
      </c>
      <c r="F1588" s="53" t="str">
        <f>IF(FT!A1588&lt;&gt;"",FT!A1588*10,"")</f>
        <v/>
      </c>
      <c r="G1588" s="53" t="str">
        <f>IF(FT!B1588&lt;&gt;"",FT!B1588*100,"")</f>
        <v/>
      </c>
      <c r="H1588" s="53" t="str">
        <f t="shared" si="75"/>
        <v/>
      </c>
      <c r="I1588" t="str">
        <f>IF(FT!B1588&lt;&gt;"",FT!E1588,"")</f>
        <v/>
      </c>
      <c r="J1588" t="str">
        <f>IF(FT!B1588&lt;&gt;"",FT!C1588,"")</f>
        <v/>
      </c>
    </row>
    <row r="1589" spans="5:10">
      <c r="E1589">
        <f t="shared" si="76"/>
        <v>1587</v>
      </c>
      <c r="F1589" s="53" t="str">
        <f>IF(FT!A1589&lt;&gt;"",FT!A1589*10,"")</f>
        <v/>
      </c>
      <c r="G1589" s="53" t="str">
        <f>IF(FT!B1589&lt;&gt;"",FT!B1589*100,"")</f>
        <v/>
      </c>
      <c r="H1589" s="53" t="str">
        <f t="shared" si="75"/>
        <v/>
      </c>
      <c r="I1589" t="str">
        <f>IF(FT!B1589&lt;&gt;"",FT!E1589,"")</f>
        <v/>
      </c>
      <c r="J1589" t="str">
        <f>IF(FT!B1589&lt;&gt;"",FT!C1589,"")</f>
        <v/>
      </c>
    </row>
    <row r="1590" spans="5:10">
      <c r="E1590">
        <f t="shared" si="76"/>
        <v>1588</v>
      </c>
      <c r="F1590" s="53" t="str">
        <f>IF(FT!A1590&lt;&gt;"",FT!A1590*10,"")</f>
        <v/>
      </c>
      <c r="G1590" s="53" t="str">
        <f>IF(FT!B1590&lt;&gt;"",FT!B1590*100,"")</f>
        <v/>
      </c>
      <c r="H1590" s="53" t="str">
        <f t="shared" si="75"/>
        <v/>
      </c>
      <c r="I1590" t="str">
        <f>IF(FT!B1590&lt;&gt;"",FT!E1590,"")</f>
        <v/>
      </c>
      <c r="J1590" t="str">
        <f>IF(FT!B1590&lt;&gt;"",FT!C1590,"")</f>
        <v/>
      </c>
    </row>
    <row r="1591" spans="5:10">
      <c r="E1591">
        <f t="shared" si="76"/>
        <v>1589</v>
      </c>
      <c r="F1591" s="53" t="str">
        <f>IF(FT!A1591&lt;&gt;"",FT!A1591*10,"")</f>
        <v/>
      </c>
      <c r="G1591" s="53" t="str">
        <f>IF(FT!B1591&lt;&gt;"",FT!B1591*100,"")</f>
        <v/>
      </c>
      <c r="H1591" s="53" t="str">
        <f t="shared" si="75"/>
        <v/>
      </c>
      <c r="I1591" t="str">
        <f>IF(FT!B1591&lt;&gt;"",FT!E1591,"")</f>
        <v/>
      </c>
      <c r="J1591" t="str">
        <f>IF(FT!B1591&lt;&gt;"",FT!C1591,"")</f>
        <v/>
      </c>
    </row>
    <row r="1592" spans="5:10">
      <c r="E1592">
        <f t="shared" si="76"/>
        <v>1590</v>
      </c>
      <c r="F1592" s="53" t="str">
        <f>IF(FT!A1592&lt;&gt;"",FT!A1592*10,"")</f>
        <v/>
      </c>
      <c r="G1592" s="53" t="str">
        <f>IF(FT!B1592&lt;&gt;"",FT!B1592*100,"")</f>
        <v/>
      </c>
      <c r="H1592" s="53" t="str">
        <f t="shared" si="75"/>
        <v/>
      </c>
      <c r="I1592" t="str">
        <f>IF(FT!B1592&lt;&gt;"",FT!E1592,"")</f>
        <v/>
      </c>
      <c r="J1592" t="str">
        <f>IF(FT!B1592&lt;&gt;"",FT!C1592,"")</f>
        <v/>
      </c>
    </row>
    <row r="1593" spans="5:10">
      <c r="E1593">
        <f t="shared" si="76"/>
        <v>1591</v>
      </c>
      <c r="F1593" s="53" t="str">
        <f>IF(FT!A1593&lt;&gt;"",FT!A1593*10,"")</f>
        <v/>
      </c>
      <c r="G1593" s="53" t="str">
        <f>IF(FT!B1593&lt;&gt;"",FT!B1593*100,"")</f>
        <v/>
      </c>
      <c r="H1593" s="53" t="str">
        <f t="shared" si="75"/>
        <v/>
      </c>
      <c r="I1593" t="str">
        <f>IF(FT!B1593&lt;&gt;"",FT!E1593,"")</f>
        <v/>
      </c>
      <c r="J1593" t="str">
        <f>IF(FT!B1593&lt;&gt;"",FT!C1593,"")</f>
        <v/>
      </c>
    </row>
    <row r="1594" spans="5:10">
      <c r="E1594">
        <f t="shared" si="76"/>
        <v>1592</v>
      </c>
      <c r="F1594" s="53" t="str">
        <f>IF(FT!A1594&lt;&gt;"",FT!A1594*10,"")</f>
        <v/>
      </c>
      <c r="G1594" s="53" t="str">
        <f>IF(FT!B1594&lt;&gt;"",FT!B1594*100,"")</f>
        <v/>
      </c>
      <c r="H1594" s="53" t="str">
        <f t="shared" si="75"/>
        <v/>
      </c>
      <c r="I1594" t="str">
        <f>IF(FT!B1594&lt;&gt;"",FT!E1594,"")</f>
        <v/>
      </c>
      <c r="J1594" t="str">
        <f>IF(FT!B1594&lt;&gt;"",FT!C1594,"")</f>
        <v/>
      </c>
    </row>
    <row r="1595" spans="5:10">
      <c r="E1595">
        <f t="shared" si="76"/>
        <v>1593</v>
      </c>
      <c r="F1595" s="53" t="str">
        <f>IF(FT!A1595&lt;&gt;"",FT!A1595*10,"")</f>
        <v/>
      </c>
      <c r="G1595" s="53" t="str">
        <f>IF(FT!B1595&lt;&gt;"",FT!B1595*100,"")</f>
        <v/>
      </c>
      <c r="H1595" s="53" t="str">
        <f t="shared" si="75"/>
        <v/>
      </c>
      <c r="I1595" t="str">
        <f>IF(FT!B1595&lt;&gt;"",FT!E1595,"")</f>
        <v/>
      </c>
      <c r="J1595" t="str">
        <f>IF(FT!B1595&lt;&gt;"",FT!C1595,"")</f>
        <v/>
      </c>
    </row>
    <row r="1596" spans="5:10">
      <c r="E1596">
        <f t="shared" si="76"/>
        <v>1594</v>
      </c>
      <c r="F1596" s="53" t="str">
        <f>IF(FT!A1596&lt;&gt;"",FT!A1596*10,"")</f>
        <v/>
      </c>
      <c r="G1596" s="53" t="str">
        <f>IF(FT!B1596&lt;&gt;"",FT!B1596*100,"")</f>
        <v/>
      </c>
      <c r="H1596" s="53" t="str">
        <f t="shared" si="75"/>
        <v/>
      </c>
      <c r="I1596" t="str">
        <f>IF(FT!B1596&lt;&gt;"",FT!E1596,"")</f>
        <v/>
      </c>
      <c r="J1596" t="str">
        <f>IF(FT!B1596&lt;&gt;"",FT!C1596,"")</f>
        <v/>
      </c>
    </row>
    <row r="1597" spans="5:10">
      <c r="E1597">
        <f t="shared" si="76"/>
        <v>1595</v>
      </c>
      <c r="F1597" s="53" t="str">
        <f>IF(FT!A1597&lt;&gt;"",FT!A1597*10,"")</f>
        <v/>
      </c>
      <c r="G1597" s="53" t="str">
        <f>IF(FT!B1597&lt;&gt;"",FT!B1597*100,"")</f>
        <v/>
      </c>
      <c r="H1597" s="53" t="str">
        <f t="shared" si="75"/>
        <v/>
      </c>
      <c r="I1597" t="str">
        <f>IF(FT!B1597&lt;&gt;"",FT!E1597,"")</f>
        <v/>
      </c>
      <c r="J1597" t="str">
        <f>IF(FT!B1597&lt;&gt;"",FT!C1597,"")</f>
        <v/>
      </c>
    </row>
    <row r="1598" spans="5:10">
      <c r="E1598">
        <f t="shared" si="76"/>
        <v>1596</v>
      </c>
      <c r="F1598" s="53" t="str">
        <f>IF(FT!A1598&lt;&gt;"",FT!A1598*10,"")</f>
        <v/>
      </c>
      <c r="G1598" s="53" t="str">
        <f>IF(FT!B1598&lt;&gt;"",FT!B1598*100,"")</f>
        <v/>
      </c>
      <c r="H1598" s="53" t="str">
        <f t="shared" si="75"/>
        <v/>
      </c>
      <c r="I1598" t="str">
        <f>IF(FT!B1598&lt;&gt;"",FT!E1598,"")</f>
        <v/>
      </c>
      <c r="J1598" t="str">
        <f>IF(FT!B1598&lt;&gt;"",FT!C1598,"")</f>
        <v/>
      </c>
    </row>
    <row r="1599" spans="5:10">
      <c r="E1599">
        <f t="shared" si="76"/>
        <v>1597</v>
      </c>
      <c r="F1599" s="53" t="str">
        <f>IF(FT!A1599&lt;&gt;"",FT!A1599*10,"")</f>
        <v/>
      </c>
      <c r="G1599" s="53" t="str">
        <f>IF(FT!B1599&lt;&gt;"",FT!B1599*100,"")</f>
        <v/>
      </c>
      <c r="H1599" s="53" t="str">
        <f t="shared" si="75"/>
        <v/>
      </c>
      <c r="I1599" t="str">
        <f>IF(FT!B1599&lt;&gt;"",FT!E1599,"")</f>
        <v/>
      </c>
      <c r="J1599" t="str">
        <f>IF(FT!B1599&lt;&gt;"",FT!C1599,"")</f>
        <v/>
      </c>
    </row>
    <row r="1600" spans="5:10">
      <c r="E1600">
        <f t="shared" si="76"/>
        <v>1598</v>
      </c>
      <c r="F1600" s="53" t="str">
        <f>IF(FT!A1600&lt;&gt;"",FT!A1600*10,"")</f>
        <v/>
      </c>
      <c r="G1600" s="53" t="str">
        <f>IF(FT!B1600&lt;&gt;"",FT!B1600*100,"")</f>
        <v/>
      </c>
      <c r="H1600" s="53" t="str">
        <f t="shared" si="75"/>
        <v/>
      </c>
      <c r="I1600" t="str">
        <f>IF(FT!B1600&lt;&gt;"",FT!E1600,"")</f>
        <v/>
      </c>
      <c r="J1600" t="str">
        <f>IF(FT!B1600&lt;&gt;"",FT!C1600,"")</f>
        <v/>
      </c>
    </row>
    <row r="1601" spans="5:10">
      <c r="E1601">
        <f t="shared" si="76"/>
        <v>1599</v>
      </c>
      <c r="F1601" s="53" t="str">
        <f>IF(FT!A1601&lt;&gt;"",FT!A1601*10,"")</f>
        <v/>
      </c>
      <c r="G1601" s="53" t="str">
        <f>IF(FT!B1601&lt;&gt;"",FT!B1601*100,"")</f>
        <v/>
      </c>
      <c r="H1601" s="53" t="str">
        <f t="shared" si="75"/>
        <v/>
      </c>
      <c r="I1601" t="str">
        <f>IF(FT!B1601&lt;&gt;"",FT!E1601,"")</f>
        <v/>
      </c>
      <c r="J1601" t="str">
        <f>IF(FT!B1601&lt;&gt;"",FT!C1601,"")</f>
        <v/>
      </c>
    </row>
    <row r="1602" spans="5:10">
      <c r="E1602">
        <f t="shared" si="76"/>
        <v>1600</v>
      </c>
      <c r="F1602" s="53" t="str">
        <f>IF(FT!A1602&lt;&gt;"",FT!A1602*10,"")</f>
        <v/>
      </c>
      <c r="G1602" s="53" t="str">
        <f>IF(FT!B1602&lt;&gt;"",FT!B1602*100,"")</f>
        <v/>
      </c>
      <c r="H1602" s="53" t="str">
        <f t="shared" si="75"/>
        <v/>
      </c>
      <c r="I1602" t="str">
        <f>IF(FT!B1602&lt;&gt;"",FT!E1602,"")</f>
        <v/>
      </c>
      <c r="J1602" t="str">
        <f>IF(FT!B1602&lt;&gt;"",FT!C1602,"")</f>
        <v/>
      </c>
    </row>
    <row r="1603" spans="5:10">
      <c r="E1603">
        <f t="shared" si="76"/>
        <v>1601</v>
      </c>
      <c r="F1603" s="53" t="str">
        <f>IF(FT!A1603&lt;&gt;"",FT!A1603*10,"")</f>
        <v/>
      </c>
      <c r="G1603" s="53" t="str">
        <f>IF(FT!B1603&lt;&gt;"",FT!B1603*100,"")</f>
        <v/>
      </c>
      <c r="H1603" s="53" t="str">
        <f t="shared" ref="H1603:H1666" si="77">(IF(F1603&lt;&gt;"",1,""))</f>
        <v/>
      </c>
      <c r="I1603" t="str">
        <f>IF(FT!B1603&lt;&gt;"",FT!E1603,"")</f>
        <v/>
      </c>
      <c r="J1603" t="str">
        <f>IF(FT!B1603&lt;&gt;"",FT!C1603,"")</f>
        <v/>
      </c>
    </row>
    <row r="1604" spans="5:10">
      <c r="E1604">
        <f t="shared" ref="E1604:E1667" si="78">E1603+1</f>
        <v>1602</v>
      </c>
      <c r="F1604" s="53" t="str">
        <f>IF(FT!A1604&lt;&gt;"",FT!A1604*10,"")</f>
        <v/>
      </c>
      <c r="G1604" s="53" t="str">
        <f>IF(FT!B1604&lt;&gt;"",FT!B1604*100,"")</f>
        <v/>
      </c>
      <c r="H1604" s="53" t="str">
        <f t="shared" si="77"/>
        <v/>
      </c>
      <c r="I1604" t="str">
        <f>IF(FT!B1604&lt;&gt;"",FT!E1604,"")</f>
        <v/>
      </c>
      <c r="J1604" t="str">
        <f>IF(FT!B1604&lt;&gt;"",FT!C1604,"")</f>
        <v/>
      </c>
    </row>
    <row r="1605" spans="5:10">
      <c r="E1605">
        <f t="shared" si="78"/>
        <v>1603</v>
      </c>
      <c r="F1605" s="53" t="str">
        <f>IF(FT!A1605&lt;&gt;"",FT!A1605*10,"")</f>
        <v/>
      </c>
      <c r="G1605" s="53" t="str">
        <f>IF(FT!B1605&lt;&gt;"",FT!B1605*100,"")</f>
        <v/>
      </c>
      <c r="H1605" s="53" t="str">
        <f t="shared" si="77"/>
        <v/>
      </c>
      <c r="I1605" t="str">
        <f>IF(FT!B1605&lt;&gt;"",FT!E1605,"")</f>
        <v/>
      </c>
      <c r="J1605" t="str">
        <f>IF(FT!B1605&lt;&gt;"",FT!C1605,"")</f>
        <v/>
      </c>
    </row>
    <row r="1606" spans="5:10">
      <c r="E1606">
        <f t="shared" si="78"/>
        <v>1604</v>
      </c>
      <c r="F1606" s="53" t="str">
        <f>IF(FT!A1606&lt;&gt;"",FT!A1606*10,"")</f>
        <v/>
      </c>
      <c r="G1606" s="53" t="str">
        <f>IF(FT!B1606&lt;&gt;"",FT!B1606*100,"")</f>
        <v/>
      </c>
      <c r="H1606" s="53" t="str">
        <f t="shared" si="77"/>
        <v/>
      </c>
      <c r="I1606" t="str">
        <f>IF(FT!B1606&lt;&gt;"",FT!E1606,"")</f>
        <v/>
      </c>
      <c r="J1606" t="str">
        <f>IF(FT!B1606&lt;&gt;"",FT!C1606,"")</f>
        <v/>
      </c>
    </row>
    <row r="1607" spans="5:10">
      <c r="E1607">
        <f t="shared" si="78"/>
        <v>1605</v>
      </c>
      <c r="F1607" s="53" t="str">
        <f>IF(FT!A1607&lt;&gt;"",FT!A1607*10,"")</f>
        <v/>
      </c>
      <c r="G1607" s="53" t="str">
        <f>IF(FT!B1607&lt;&gt;"",FT!B1607*100,"")</f>
        <v/>
      </c>
      <c r="H1607" s="53" t="str">
        <f t="shared" si="77"/>
        <v/>
      </c>
      <c r="I1607" t="str">
        <f>IF(FT!B1607&lt;&gt;"",FT!E1607,"")</f>
        <v/>
      </c>
      <c r="J1607" t="str">
        <f>IF(FT!B1607&lt;&gt;"",FT!C1607,"")</f>
        <v/>
      </c>
    </row>
    <row r="1608" spans="5:10">
      <c r="E1608">
        <f t="shared" si="78"/>
        <v>1606</v>
      </c>
      <c r="F1608" s="53" t="str">
        <f>IF(FT!A1608&lt;&gt;"",FT!A1608*10,"")</f>
        <v/>
      </c>
      <c r="G1608" s="53" t="str">
        <f>IF(FT!B1608&lt;&gt;"",FT!B1608*100,"")</f>
        <v/>
      </c>
      <c r="H1608" s="53" t="str">
        <f t="shared" si="77"/>
        <v/>
      </c>
      <c r="I1608" t="str">
        <f>IF(FT!B1608&lt;&gt;"",FT!E1608,"")</f>
        <v/>
      </c>
      <c r="J1608" t="str">
        <f>IF(FT!B1608&lt;&gt;"",FT!C1608,"")</f>
        <v/>
      </c>
    </row>
    <row r="1609" spans="5:10">
      <c r="E1609">
        <f t="shared" si="78"/>
        <v>1607</v>
      </c>
      <c r="F1609" s="53" t="str">
        <f>IF(FT!A1609&lt;&gt;"",FT!A1609*10,"")</f>
        <v/>
      </c>
      <c r="G1609" s="53" t="str">
        <f>IF(FT!B1609&lt;&gt;"",FT!B1609*100,"")</f>
        <v/>
      </c>
      <c r="H1609" s="53" t="str">
        <f t="shared" si="77"/>
        <v/>
      </c>
      <c r="I1609" t="str">
        <f>IF(FT!B1609&lt;&gt;"",FT!E1609,"")</f>
        <v/>
      </c>
      <c r="J1609" t="str">
        <f>IF(FT!B1609&lt;&gt;"",FT!C1609,"")</f>
        <v/>
      </c>
    </row>
    <row r="1610" spans="5:10">
      <c r="E1610">
        <f t="shared" si="78"/>
        <v>1608</v>
      </c>
      <c r="F1610" s="53" t="str">
        <f>IF(FT!A1610&lt;&gt;"",FT!A1610*10,"")</f>
        <v/>
      </c>
      <c r="G1610" s="53" t="str">
        <f>IF(FT!B1610&lt;&gt;"",FT!B1610*100,"")</f>
        <v/>
      </c>
      <c r="H1610" s="53" t="str">
        <f t="shared" si="77"/>
        <v/>
      </c>
      <c r="I1610" t="str">
        <f>IF(FT!B1610&lt;&gt;"",FT!E1610,"")</f>
        <v/>
      </c>
      <c r="J1610" t="str">
        <f>IF(FT!B1610&lt;&gt;"",FT!C1610,"")</f>
        <v/>
      </c>
    </row>
    <row r="1611" spans="5:10">
      <c r="E1611">
        <f t="shared" si="78"/>
        <v>1609</v>
      </c>
      <c r="F1611" s="53" t="str">
        <f>IF(FT!A1611&lt;&gt;"",FT!A1611*10,"")</f>
        <v/>
      </c>
      <c r="G1611" s="53" t="str">
        <f>IF(FT!B1611&lt;&gt;"",FT!B1611*100,"")</f>
        <v/>
      </c>
      <c r="H1611" s="53" t="str">
        <f t="shared" si="77"/>
        <v/>
      </c>
      <c r="I1611" t="str">
        <f>IF(FT!B1611&lt;&gt;"",FT!E1611,"")</f>
        <v/>
      </c>
      <c r="J1611" t="str">
        <f>IF(FT!B1611&lt;&gt;"",FT!C1611,"")</f>
        <v/>
      </c>
    </row>
    <row r="1612" spans="5:10">
      <c r="E1612">
        <f t="shared" si="78"/>
        <v>1610</v>
      </c>
      <c r="F1612" s="53" t="str">
        <f>IF(FT!A1612&lt;&gt;"",FT!A1612*10,"")</f>
        <v/>
      </c>
      <c r="G1612" s="53" t="str">
        <f>IF(FT!B1612&lt;&gt;"",FT!B1612*100,"")</f>
        <v/>
      </c>
      <c r="H1612" s="53" t="str">
        <f t="shared" si="77"/>
        <v/>
      </c>
      <c r="I1612" t="str">
        <f>IF(FT!B1612&lt;&gt;"",FT!E1612,"")</f>
        <v/>
      </c>
      <c r="J1612" t="str">
        <f>IF(FT!B1612&lt;&gt;"",FT!C1612,"")</f>
        <v/>
      </c>
    </row>
    <row r="1613" spans="5:10">
      <c r="E1613">
        <f t="shared" si="78"/>
        <v>1611</v>
      </c>
      <c r="F1613" s="53" t="str">
        <f>IF(FT!A1613&lt;&gt;"",FT!A1613*10,"")</f>
        <v/>
      </c>
      <c r="G1613" s="53" t="str">
        <f>IF(FT!B1613&lt;&gt;"",FT!B1613*100,"")</f>
        <v/>
      </c>
      <c r="H1613" s="53" t="str">
        <f t="shared" si="77"/>
        <v/>
      </c>
      <c r="I1613" t="str">
        <f>IF(FT!B1613&lt;&gt;"",FT!E1613,"")</f>
        <v/>
      </c>
      <c r="J1613" t="str">
        <f>IF(FT!B1613&lt;&gt;"",FT!C1613,"")</f>
        <v/>
      </c>
    </row>
    <row r="1614" spans="5:10">
      <c r="E1614">
        <f t="shared" si="78"/>
        <v>1612</v>
      </c>
      <c r="F1614" s="53" t="str">
        <f>IF(FT!A1614&lt;&gt;"",FT!A1614*10,"")</f>
        <v/>
      </c>
      <c r="G1614" s="53" t="str">
        <f>IF(FT!B1614&lt;&gt;"",FT!B1614*100,"")</f>
        <v/>
      </c>
      <c r="H1614" s="53" t="str">
        <f t="shared" si="77"/>
        <v/>
      </c>
      <c r="I1614" t="str">
        <f>IF(FT!B1614&lt;&gt;"",FT!E1614,"")</f>
        <v/>
      </c>
      <c r="J1614" t="str">
        <f>IF(FT!B1614&lt;&gt;"",FT!C1614,"")</f>
        <v/>
      </c>
    </row>
    <row r="1615" spans="5:10">
      <c r="E1615">
        <f t="shared" si="78"/>
        <v>1613</v>
      </c>
      <c r="F1615" s="53" t="str">
        <f>IF(FT!A1615&lt;&gt;"",FT!A1615*10,"")</f>
        <v/>
      </c>
      <c r="G1615" s="53" t="str">
        <f>IF(FT!B1615&lt;&gt;"",FT!B1615*100,"")</f>
        <v/>
      </c>
      <c r="H1615" s="53" t="str">
        <f t="shared" si="77"/>
        <v/>
      </c>
      <c r="I1615" t="str">
        <f>IF(FT!B1615&lt;&gt;"",FT!E1615,"")</f>
        <v/>
      </c>
      <c r="J1615" t="str">
        <f>IF(FT!B1615&lt;&gt;"",FT!C1615,"")</f>
        <v/>
      </c>
    </row>
    <row r="1616" spans="5:10">
      <c r="E1616">
        <f t="shared" si="78"/>
        <v>1614</v>
      </c>
      <c r="F1616" s="53" t="str">
        <f>IF(FT!A1616&lt;&gt;"",FT!A1616*10,"")</f>
        <v/>
      </c>
      <c r="G1616" s="53" t="str">
        <f>IF(FT!B1616&lt;&gt;"",FT!B1616*100,"")</f>
        <v/>
      </c>
      <c r="H1616" s="53" t="str">
        <f t="shared" si="77"/>
        <v/>
      </c>
      <c r="I1616" t="str">
        <f>IF(FT!B1616&lt;&gt;"",FT!E1616,"")</f>
        <v/>
      </c>
      <c r="J1616" t="str">
        <f>IF(FT!B1616&lt;&gt;"",FT!C1616,"")</f>
        <v/>
      </c>
    </row>
    <row r="1617" spans="5:10">
      <c r="E1617">
        <f t="shared" si="78"/>
        <v>1615</v>
      </c>
      <c r="F1617" s="53" t="str">
        <f>IF(FT!A1617&lt;&gt;"",FT!A1617*10,"")</f>
        <v/>
      </c>
      <c r="G1617" s="53" t="str">
        <f>IF(FT!B1617&lt;&gt;"",FT!B1617*100,"")</f>
        <v/>
      </c>
      <c r="H1617" s="53" t="str">
        <f t="shared" si="77"/>
        <v/>
      </c>
      <c r="I1617" t="str">
        <f>IF(FT!B1617&lt;&gt;"",FT!E1617,"")</f>
        <v/>
      </c>
      <c r="J1617" t="str">
        <f>IF(FT!B1617&lt;&gt;"",FT!C1617,"")</f>
        <v/>
      </c>
    </row>
    <row r="1618" spans="5:10">
      <c r="E1618">
        <f t="shared" si="78"/>
        <v>1616</v>
      </c>
      <c r="F1618" s="53" t="str">
        <f>IF(FT!A1618&lt;&gt;"",FT!A1618*10,"")</f>
        <v/>
      </c>
      <c r="G1618" s="53" t="str">
        <f>IF(FT!B1618&lt;&gt;"",FT!B1618*100,"")</f>
        <v/>
      </c>
      <c r="H1618" s="53" t="str">
        <f t="shared" si="77"/>
        <v/>
      </c>
      <c r="I1618" t="str">
        <f>IF(FT!B1618&lt;&gt;"",FT!E1618,"")</f>
        <v/>
      </c>
      <c r="J1618" t="str">
        <f>IF(FT!B1618&lt;&gt;"",FT!C1618,"")</f>
        <v/>
      </c>
    </row>
    <row r="1619" spans="5:10">
      <c r="E1619">
        <f t="shared" si="78"/>
        <v>1617</v>
      </c>
      <c r="F1619" s="53" t="str">
        <f>IF(FT!A1619&lt;&gt;"",FT!A1619*10,"")</f>
        <v/>
      </c>
      <c r="G1619" s="53" t="str">
        <f>IF(FT!B1619&lt;&gt;"",FT!B1619*100,"")</f>
        <v/>
      </c>
      <c r="H1619" s="53" t="str">
        <f t="shared" si="77"/>
        <v/>
      </c>
      <c r="I1619" t="str">
        <f>IF(FT!B1619&lt;&gt;"",FT!E1619,"")</f>
        <v/>
      </c>
      <c r="J1619" t="str">
        <f>IF(FT!B1619&lt;&gt;"",FT!C1619,"")</f>
        <v/>
      </c>
    </row>
    <row r="1620" spans="5:10">
      <c r="E1620">
        <f t="shared" si="78"/>
        <v>1618</v>
      </c>
      <c r="F1620" s="53" t="str">
        <f>IF(FT!A1620&lt;&gt;"",FT!A1620*10,"")</f>
        <v/>
      </c>
      <c r="G1620" s="53" t="str">
        <f>IF(FT!B1620&lt;&gt;"",FT!B1620*100,"")</f>
        <v/>
      </c>
      <c r="H1620" s="53" t="str">
        <f t="shared" si="77"/>
        <v/>
      </c>
      <c r="I1620" t="str">
        <f>IF(FT!B1620&lt;&gt;"",FT!E1620,"")</f>
        <v/>
      </c>
      <c r="J1620" t="str">
        <f>IF(FT!B1620&lt;&gt;"",FT!C1620,"")</f>
        <v/>
      </c>
    </row>
    <row r="1621" spans="5:10">
      <c r="E1621">
        <f t="shared" si="78"/>
        <v>1619</v>
      </c>
      <c r="F1621" s="53" t="str">
        <f>IF(FT!A1621&lt;&gt;"",FT!A1621*10,"")</f>
        <v/>
      </c>
      <c r="G1621" s="53" t="str">
        <f>IF(FT!B1621&lt;&gt;"",FT!B1621*100,"")</f>
        <v/>
      </c>
      <c r="H1621" s="53" t="str">
        <f t="shared" si="77"/>
        <v/>
      </c>
      <c r="I1621" t="str">
        <f>IF(FT!B1621&lt;&gt;"",FT!E1621,"")</f>
        <v/>
      </c>
      <c r="J1621" t="str">
        <f>IF(FT!B1621&lt;&gt;"",FT!C1621,"")</f>
        <v/>
      </c>
    </row>
    <row r="1622" spans="5:10">
      <c r="E1622">
        <f t="shared" si="78"/>
        <v>1620</v>
      </c>
      <c r="F1622" s="53" t="str">
        <f>IF(FT!A1622&lt;&gt;"",FT!A1622*10,"")</f>
        <v/>
      </c>
      <c r="G1622" s="53" t="str">
        <f>IF(FT!B1622&lt;&gt;"",FT!B1622*100,"")</f>
        <v/>
      </c>
      <c r="H1622" s="53" t="str">
        <f t="shared" si="77"/>
        <v/>
      </c>
      <c r="I1622" t="str">
        <f>IF(FT!B1622&lt;&gt;"",FT!E1622,"")</f>
        <v/>
      </c>
      <c r="J1622" t="str">
        <f>IF(FT!B1622&lt;&gt;"",FT!C1622,"")</f>
        <v/>
      </c>
    </row>
    <row r="1623" spans="5:10">
      <c r="E1623">
        <f t="shared" si="78"/>
        <v>1621</v>
      </c>
      <c r="F1623" s="53" t="str">
        <f>IF(FT!A1623&lt;&gt;"",FT!A1623*10,"")</f>
        <v/>
      </c>
      <c r="G1623" s="53" t="str">
        <f>IF(FT!B1623&lt;&gt;"",FT!B1623*100,"")</f>
        <v/>
      </c>
      <c r="H1623" s="53" t="str">
        <f t="shared" si="77"/>
        <v/>
      </c>
      <c r="I1623" t="str">
        <f>IF(FT!B1623&lt;&gt;"",FT!E1623,"")</f>
        <v/>
      </c>
      <c r="J1623" t="str">
        <f>IF(FT!B1623&lt;&gt;"",FT!C1623,"")</f>
        <v/>
      </c>
    </row>
    <row r="1624" spans="5:10">
      <c r="E1624">
        <f t="shared" si="78"/>
        <v>1622</v>
      </c>
      <c r="F1624" s="53" t="str">
        <f>IF(FT!A1624&lt;&gt;"",FT!A1624*10,"")</f>
        <v/>
      </c>
      <c r="G1624" s="53" t="str">
        <f>IF(FT!B1624&lt;&gt;"",FT!B1624*100,"")</f>
        <v/>
      </c>
      <c r="H1624" s="53" t="str">
        <f t="shared" si="77"/>
        <v/>
      </c>
      <c r="I1624" t="str">
        <f>IF(FT!B1624&lt;&gt;"",FT!E1624,"")</f>
        <v/>
      </c>
      <c r="J1624" t="str">
        <f>IF(FT!B1624&lt;&gt;"",FT!C1624,"")</f>
        <v/>
      </c>
    </row>
    <row r="1625" spans="5:10">
      <c r="E1625">
        <f t="shared" si="78"/>
        <v>1623</v>
      </c>
      <c r="F1625" s="53" t="str">
        <f>IF(FT!A1625&lt;&gt;"",FT!A1625*10,"")</f>
        <v/>
      </c>
      <c r="G1625" s="53" t="str">
        <f>IF(FT!B1625&lt;&gt;"",FT!B1625*100,"")</f>
        <v/>
      </c>
      <c r="H1625" s="53" t="str">
        <f t="shared" si="77"/>
        <v/>
      </c>
      <c r="I1625" t="str">
        <f>IF(FT!B1625&lt;&gt;"",FT!E1625,"")</f>
        <v/>
      </c>
      <c r="J1625" t="str">
        <f>IF(FT!B1625&lt;&gt;"",FT!C1625,"")</f>
        <v/>
      </c>
    </row>
    <row r="1626" spans="5:10">
      <c r="E1626">
        <f t="shared" si="78"/>
        <v>1624</v>
      </c>
      <c r="F1626" s="53" t="str">
        <f>IF(FT!A1626&lt;&gt;"",FT!A1626*10,"")</f>
        <v/>
      </c>
      <c r="G1626" s="53" t="str">
        <f>IF(FT!B1626&lt;&gt;"",FT!B1626*100,"")</f>
        <v/>
      </c>
      <c r="H1626" s="53" t="str">
        <f t="shared" si="77"/>
        <v/>
      </c>
      <c r="I1626" t="str">
        <f>IF(FT!B1626&lt;&gt;"",FT!E1626,"")</f>
        <v/>
      </c>
      <c r="J1626" t="str">
        <f>IF(FT!B1626&lt;&gt;"",FT!C1626,"")</f>
        <v/>
      </c>
    </row>
    <row r="1627" spans="5:10">
      <c r="E1627">
        <f t="shared" si="78"/>
        <v>1625</v>
      </c>
      <c r="F1627" s="53" t="str">
        <f>IF(FT!A1627&lt;&gt;"",FT!A1627*10,"")</f>
        <v/>
      </c>
      <c r="G1627" s="53" t="str">
        <f>IF(FT!B1627&lt;&gt;"",FT!B1627*100,"")</f>
        <v/>
      </c>
      <c r="H1627" s="53" t="str">
        <f t="shared" si="77"/>
        <v/>
      </c>
      <c r="I1627" t="str">
        <f>IF(FT!B1627&lt;&gt;"",FT!E1627,"")</f>
        <v/>
      </c>
      <c r="J1627" t="str">
        <f>IF(FT!B1627&lt;&gt;"",FT!C1627,"")</f>
        <v/>
      </c>
    </row>
    <row r="1628" spans="5:10">
      <c r="E1628">
        <f t="shared" si="78"/>
        <v>1626</v>
      </c>
      <c r="F1628" s="53" t="str">
        <f>IF(FT!A1628&lt;&gt;"",FT!A1628*10,"")</f>
        <v/>
      </c>
      <c r="G1628" s="53" t="str">
        <f>IF(FT!B1628&lt;&gt;"",FT!B1628*100,"")</f>
        <v/>
      </c>
      <c r="H1628" s="53" t="str">
        <f t="shared" si="77"/>
        <v/>
      </c>
      <c r="I1628" t="str">
        <f>IF(FT!B1628&lt;&gt;"",FT!E1628,"")</f>
        <v/>
      </c>
      <c r="J1628" t="str">
        <f>IF(FT!B1628&lt;&gt;"",FT!C1628,"")</f>
        <v/>
      </c>
    </row>
    <row r="1629" spans="5:10">
      <c r="E1629">
        <f t="shared" si="78"/>
        <v>1627</v>
      </c>
      <c r="F1629" s="53" t="str">
        <f>IF(FT!A1629&lt;&gt;"",FT!A1629*10,"")</f>
        <v/>
      </c>
      <c r="G1629" s="53" t="str">
        <f>IF(FT!B1629&lt;&gt;"",FT!B1629*100,"")</f>
        <v/>
      </c>
      <c r="H1629" s="53" t="str">
        <f t="shared" si="77"/>
        <v/>
      </c>
      <c r="I1629" t="str">
        <f>IF(FT!B1629&lt;&gt;"",FT!E1629,"")</f>
        <v/>
      </c>
      <c r="J1629" t="str">
        <f>IF(FT!B1629&lt;&gt;"",FT!C1629,"")</f>
        <v/>
      </c>
    </row>
    <row r="1630" spans="5:10">
      <c r="E1630">
        <f t="shared" si="78"/>
        <v>1628</v>
      </c>
      <c r="F1630" s="53" t="str">
        <f>IF(FT!A1630&lt;&gt;"",FT!A1630*10,"")</f>
        <v/>
      </c>
      <c r="G1630" s="53" t="str">
        <f>IF(FT!B1630&lt;&gt;"",FT!B1630*100,"")</f>
        <v/>
      </c>
      <c r="H1630" s="53" t="str">
        <f t="shared" si="77"/>
        <v/>
      </c>
      <c r="I1630" t="str">
        <f>IF(FT!B1630&lt;&gt;"",FT!E1630,"")</f>
        <v/>
      </c>
      <c r="J1630" t="str">
        <f>IF(FT!B1630&lt;&gt;"",FT!C1630,"")</f>
        <v/>
      </c>
    </row>
    <row r="1631" spans="5:10">
      <c r="E1631">
        <f t="shared" si="78"/>
        <v>1629</v>
      </c>
      <c r="F1631" s="53" t="str">
        <f>IF(FT!A1631&lt;&gt;"",FT!A1631*10,"")</f>
        <v/>
      </c>
      <c r="G1631" s="53" t="str">
        <f>IF(FT!B1631&lt;&gt;"",FT!B1631*100,"")</f>
        <v/>
      </c>
      <c r="H1631" s="53" t="str">
        <f t="shared" si="77"/>
        <v/>
      </c>
      <c r="I1631" t="str">
        <f>IF(FT!B1631&lt;&gt;"",FT!E1631,"")</f>
        <v/>
      </c>
      <c r="J1631" t="str">
        <f>IF(FT!B1631&lt;&gt;"",FT!C1631,"")</f>
        <v/>
      </c>
    </row>
    <row r="1632" spans="5:10">
      <c r="E1632">
        <f t="shared" si="78"/>
        <v>1630</v>
      </c>
      <c r="F1632" s="53" t="str">
        <f>IF(FT!A1632&lt;&gt;"",FT!A1632*10,"")</f>
        <v/>
      </c>
      <c r="G1632" s="53" t="str">
        <f>IF(FT!B1632&lt;&gt;"",FT!B1632*100,"")</f>
        <v/>
      </c>
      <c r="H1632" s="53" t="str">
        <f t="shared" si="77"/>
        <v/>
      </c>
      <c r="I1632" t="str">
        <f>IF(FT!B1632&lt;&gt;"",FT!E1632,"")</f>
        <v/>
      </c>
      <c r="J1632" t="str">
        <f>IF(FT!B1632&lt;&gt;"",FT!C1632,"")</f>
        <v/>
      </c>
    </row>
    <row r="1633" spans="5:10">
      <c r="E1633">
        <f t="shared" si="78"/>
        <v>1631</v>
      </c>
      <c r="F1633" s="53" t="str">
        <f>IF(FT!A1633&lt;&gt;"",FT!A1633*10,"")</f>
        <v/>
      </c>
      <c r="G1633" s="53" t="str">
        <f>IF(FT!B1633&lt;&gt;"",FT!B1633*100,"")</f>
        <v/>
      </c>
      <c r="H1633" s="53" t="str">
        <f t="shared" si="77"/>
        <v/>
      </c>
      <c r="I1633" t="str">
        <f>IF(FT!B1633&lt;&gt;"",FT!E1633,"")</f>
        <v/>
      </c>
      <c r="J1633" t="str">
        <f>IF(FT!B1633&lt;&gt;"",FT!C1633,"")</f>
        <v/>
      </c>
    </row>
    <row r="1634" spans="5:10">
      <c r="E1634">
        <f t="shared" si="78"/>
        <v>1632</v>
      </c>
      <c r="F1634" s="53" t="str">
        <f>IF(FT!A1634&lt;&gt;"",FT!A1634*10,"")</f>
        <v/>
      </c>
      <c r="G1634" s="53" t="str">
        <f>IF(FT!B1634&lt;&gt;"",FT!B1634*100,"")</f>
        <v/>
      </c>
      <c r="H1634" s="53" t="str">
        <f t="shared" si="77"/>
        <v/>
      </c>
      <c r="I1634" t="str">
        <f>IF(FT!B1634&lt;&gt;"",FT!E1634,"")</f>
        <v/>
      </c>
      <c r="J1634" t="str">
        <f>IF(FT!B1634&lt;&gt;"",FT!C1634,"")</f>
        <v/>
      </c>
    </row>
    <row r="1635" spans="5:10">
      <c r="E1635">
        <f t="shared" si="78"/>
        <v>1633</v>
      </c>
      <c r="F1635" s="53" t="str">
        <f>IF(FT!A1635&lt;&gt;"",FT!A1635*10,"")</f>
        <v/>
      </c>
      <c r="G1635" s="53" t="str">
        <f>IF(FT!B1635&lt;&gt;"",FT!B1635*100,"")</f>
        <v/>
      </c>
      <c r="H1635" s="53" t="str">
        <f t="shared" si="77"/>
        <v/>
      </c>
      <c r="I1635" t="str">
        <f>IF(FT!B1635&lt;&gt;"",FT!E1635,"")</f>
        <v/>
      </c>
      <c r="J1635" t="str">
        <f>IF(FT!B1635&lt;&gt;"",FT!C1635,"")</f>
        <v/>
      </c>
    </row>
    <row r="1636" spans="5:10">
      <c r="E1636">
        <f t="shared" si="78"/>
        <v>1634</v>
      </c>
      <c r="F1636" s="53" t="str">
        <f>IF(FT!A1636&lt;&gt;"",FT!A1636*10,"")</f>
        <v/>
      </c>
      <c r="G1636" s="53" t="str">
        <f>IF(FT!B1636&lt;&gt;"",FT!B1636*100,"")</f>
        <v/>
      </c>
      <c r="H1636" s="53" t="str">
        <f t="shared" si="77"/>
        <v/>
      </c>
      <c r="I1636" t="str">
        <f>IF(FT!B1636&lt;&gt;"",FT!E1636,"")</f>
        <v/>
      </c>
      <c r="J1636" t="str">
        <f>IF(FT!B1636&lt;&gt;"",FT!C1636,"")</f>
        <v/>
      </c>
    </row>
    <row r="1637" spans="5:10">
      <c r="E1637">
        <f t="shared" si="78"/>
        <v>1635</v>
      </c>
      <c r="F1637" s="53" t="str">
        <f>IF(FT!A1637&lt;&gt;"",FT!A1637*10,"")</f>
        <v/>
      </c>
      <c r="G1637" s="53" t="str">
        <f>IF(FT!B1637&lt;&gt;"",FT!B1637*100,"")</f>
        <v/>
      </c>
      <c r="H1637" s="53" t="str">
        <f t="shared" si="77"/>
        <v/>
      </c>
      <c r="I1637" t="str">
        <f>IF(FT!B1637&lt;&gt;"",FT!E1637,"")</f>
        <v/>
      </c>
      <c r="J1637" t="str">
        <f>IF(FT!B1637&lt;&gt;"",FT!C1637,"")</f>
        <v/>
      </c>
    </row>
    <row r="1638" spans="5:10">
      <c r="E1638">
        <f t="shared" si="78"/>
        <v>1636</v>
      </c>
      <c r="F1638" s="53" t="str">
        <f>IF(FT!A1638&lt;&gt;"",FT!A1638*10,"")</f>
        <v/>
      </c>
      <c r="G1638" s="53" t="str">
        <f>IF(FT!B1638&lt;&gt;"",FT!B1638*100,"")</f>
        <v/>
      </c>
      <c r="H1638" s="53" t="str">
        <f t="shared" si="77"/>
        <v/>
      </c>
      <c r="I1638" t="str">
        <f>IF(FT!B1638&lt;&gt;"",FT!E1638,"")</f>
        <v/>
      </c>
      <c r="J1638" t="str">
        <f>IF(FT!B1638&lt;&gt;"",FT!C1638,"")</f>
        <v/>
      </c>
    </row>
    <row r="1639" spans="5:10">
      <c r="E1639">
        <f t="shared" si="78"/>
        <v>1637</v>
      </c>
      <c r="F1639" s="53" t="str">
        <f>IF(FT!A1639&lt;&gt;"",FT!A1639*10,"")</f>
        <v/>
      </c>
      <c r="G1639" s="53" t="str">
        <f>IF(FT!B1639&lt;&gt;"",FT!B1639*100,"")</f>
        <v/>
      </c>
      <c r="H1639" s="53" t="str">
        <f t="shared" si="77"/>
        <v/>
      </c>
      <c r="I1639" t="str">
        <f>IF(FT!B1639&lt;&gt;"",FT!E1639,"")</f>
        <v/>
      </c>
      <c r="J1639" t="str">
        <f>IF(FT!B1639&lt;&gt;"",FT!C1639,"")</f>
        <v/>
      </c>
    </row>
    <row r="1640" spans="5:10">
      <c r="E1640">
        <f t="shared" si="78"/>
        <v>1638</v>
      </c>
      <c r="F1640" s="53" t="str">
        <f>IF(FT!A1640&lt;&gt;"",FT!A1640*10,"")</f>
        <v/>
      </c>
      <c r="G1640" s="53" t="str">
        <f>IF(FT!B1640&lt;&gt;"",FT!B1640*100,"")</f>
        <v/>
      </c>
      <c r="H1640" s="53" t="str">
        <f t="shared" si="77"/>
        <v/>
      </c>
      <c r="I1640" t="str">
        <f>IF(FT!B1640&lt;&gt;"",FT!E1640,"")</f>
        <v/>
      </c>
      <c r="J1640" t="str">
        <f>IF(FT!B1640&lt;&gt;"",FT!C1640,"")</f>
        <v/>
      </c>
    </row>
    <row r="1641" spans="5:10">
      <c r="E1641">
        <f t="shared" si="78"/>
        <v>1639</v>
      </c>
      <c r="F1641" s="53" t="str">
        <f>IF(FT!A1641&lt;&gt;"",FT!A1641*10,"")</f>
        <v/>
      </c>
      <c r="G1641" s="53" t="str">
        <f>IF(FT!B1641&lt;&gt;"",FT!B1641*100,"")</f>
        <v/>
      </c>
      <c r="H1641" s="53" t="str">
        <f t="shared" si="77"/>
        <v/>
      </c>
      <c r="I1641" t="str">
        <f>IF(FT!B1641&lt;&gt;"",FT!E1641,"")</f>
        <v/>
      </c>
      <c r="J1641" t="str">
        <f>IF(FT!B1641&lt;&gt;"",FT!C1641,"")</f>
        <v/>
      </c>
    </row>
    <row r="1642" spans="5:10">
      <c r="E1642">
        <f t="shared" si="78"/>
        <v>1640</v>
      </c>
      <c r="F1642" s="53" t="str">
        <f>IF(FT!A1642&lt;&gt;"",FT!A1642*10,"")</f>
        <v/>
      </c>
      <c r="G1642" s="53" t="str">
        <f>IF(FT!B1642&lt;&gt;"",FT!B1642*100,"")</f>
        <v/>
      </c>
      <c r="H1642" s="53" t="str">
        <f t="shared" si="77"/>
        <v/>
      </c>
      <c r="I1642" t="str">
        <f>IF(FT!B1642&lt;&gt;"",FT!E1642,"")</f>
        <v/>
      </c>
      <c r="J1642" t="str">
        <f>IF(FT!B1642&lt;&gt;"",FT!C1642,"")</f>
        <v/>
      </c>
    </row>
    <row r="1643" spans="5:10">
      <c r="E1643">
        <f t="shared" si="78"/>
        <v>1641</v>
      </c>
      <c r="F1643" s="53" t="str">
        <f>IF(FT!A1643&lt;&gt;"",FT!A1643*10,"")</f>
        <v/>
      </c>
      <c r="G1643" s="53" t="str">
        <f>IF(FT!B1643&lt;&gt;"",FT!B1643*100,"")</f>
        <v/>
      </c>
      <c r="H1643" s="53" t="str">
        <f t="shared" si="77"/>
        <v/>
      </c>
      <c r="I1643" t="str">
        <f>IF(FT!B1643&lt;&gt;"",FT!E1643,"")</f>
        <v/>
      </c>
      <c r="J1643" t="str">
        <f>IF(FT!B1643&lt;&gt;"",FT!C1643,"")</f>
        <v/>
      </c>
    </row>
    <row r="1644" spans="5:10">
      <c r="E1644">
        <f t="shared" si="78"/>
        <v>1642</v>
      </c>
      <c r="F1644" s="53" t="str">
        <f>IF(FT!A1644&lt;&gt;"",FT!A1644*10,"")</f>
        <v/>
      </c>
      <c r="G1644" s="53" t="str">
        <f>IF(FT!B1644&lt;&gt;"",FT!B1644*100,"")</f>
        <v/>
      </c>
      <c r="H1644" s="53" t="str">
        <f t="shared" si="77"/>
        <v/>
      </c>
      <c r="I1644" t="str">
        <f>IF(FT!B1644&lt;&gt;"",FT!E1644,"")</f>
        <v/>
      </c>
      <c r="J1644" t="str">
        <f>IF(FT!B1644&lt;&gt;"",FT!C1644,"")</f>
        <v/>
      </c>
    </row>
    <row r="1645" spans="5:10">
      <c r="E1645">
        <f t="shared" si="78"/>
        <v>1643</v>
      </c>
      <c r="F1645" s="53" t="str">
        <f>IF(FT!A1645&lt;&gt;"",FT!A1645*10,"")</f>
        <v/>
      </c>
      <c r="G1645" s="53" t="str">
        <f>IF(FT!B1645&lt;&gt;"",FT!B1645*100,"")</f>
        <v/>
      </c>
      <c r="H1645" s="53" t="str">
        <f t="shared" si="77"/>
        <v/>
      </c>
      <c r="I1645" t="str">
        <f>IF(FT!B1645&lt;&gt;"",FT!E1645,"")</f>
        <v/>
      </c>
      <c r="J1645" t="str">
        <f>IF(FT!B1645&lt;&gt;"",FT!C1645,"")</f>
        <v/>
      </c>
    </row>
    <row r="1646" spans="5:10">
      <c r="E1646">
        <f t="shared" si="78"/>
        <v>1644</v>
      </c>
      <c r="F1646" s="53" t="str">
        <f>IF(FT!A1646&lt;&gt;"",FT!A1646*10,"")</f>
        <v/>
      </c>
      <c r="G1646" s="53" t="str">
        <f>IF(FT!B1646&lt;&gt;"",FT!B1646*100,"")</f>
        <v/>
      </c>
      <c r="H1646" s="53" t="str">
        <f t="shared" si="77"/>
        <v/>
      </c>
      <c r="I1646" t="str">
        <f>IF(FT!B1646&lt;&gt;"",FT!E1646,"")</f>
        <v/>
      </c>
      <c r="J1646" t="str">
        <f>IF(FT!B1646&lt;&gt;"",FT!C1646,"")</f>
        <v/>
      </c>
    </row>
    <row r="1647" spans="5:10">
      <c r="E1647">
        <f t="shared" si="78"/>
        <v>1645</v>
      </c>
      <c r="F1647" s="53" t="str">
        <f>IF(FT!A1647&lt;&gt;"",FT!A1647*10,"")</f>
        <v/>
      </c>
      <c r="G1647" s="53" t="str">
        <f>IF(FT!B1647&lt;&gt;"",FT!B1647*100,"")</f>
        <v/>
      </c>
      <c r="H1647" s="53" t="str">
        <f t="shared" si="77"/>
        <v/>
      </c>
      <c r="I1647" t="str">
        <f>IF(FT!B1647&lt;&gt;"",FT!E1647,"")</f>
        <v/>
      </c>
      <c r="J1647" t="str">
        <f>IF(FT!B1647&lt;&gt;"",FT!C1647,"")</f>
        <v/>
      </c>
    </row>
    <row r="1648" spans="5:10">
      <c r="E1648">
        <f t="shared" si="78"/>
        <v>1646</v>
      </c>
      <c r="F1648" s="53" t="str">
        <f>IF(FT!A1648&lt;&gt;"",FT!A1648*10,"")</f>
        <v/>
      </c>
      <c r="G1648" s="53" t="str">
        <f>IF(FT!B1648&lt;&gt;"",FT!B1648*100,"")</f>
        <v/>
      </c>
      <c r="H1648" s="53" t="str">
        <f t="shared" si="77"/>
        <v/>
      </c>
      <c r="I1648" t="str">
        <f>IF(FT!B1648&lt;&gt;"",FT!E1648,"")</f>
        <v/>
      </c>
      <c r="J1648" t="str">
        <f>IF(FT!B1648&lt;&gt;"",FT!C1648,"")</f>
        <v/>
      </c>
    </row>
    <row r="1649" spans="5:10">
      <c r="E1649">
        <f t="shared" si="78"/>
        <v>1647</v>
      </c>
      <c r="F1649" s="53" t="str">
        <f>IF(FT!A1649&lt;&gt;"",FT!A1649*10,"")</f>
        <v/>
      </c>
      <c r="G1649" s="53" t="str">
        <f>IF(FT!B1649&lt;&gt;"",FT!B1649*100,"")</f>
        <v/>
      </c>
      <c r="H1649" s="53" t="str">
        <f t="shared" si="77"/>
        <v/>
      </c>
      <c r="I1649" t="str">
        <f>IF(FT!B1649&lt;&gt;"",FT!E1649,"")</f>
        <v/>
      </c>
      <c r="J1649" t="str">
        <f>IF(FT!B1649&lt;&gt;"",FT!C1649,"")</f>
        <v/>
      </c>
    </row>
    <row r="1650" spans="5:10">
      <c r="E1650">
        <f t="shared" si="78"/>
        <v>1648</v>
      </c>
      <c r="F1650" s="53" t="str">
        <f>IF(FT!A1650&lt;&gt;"",FT!A1650*10,"")</f>
        <v/>
      </c>
      <c r="G1650" s="53" t="str">
        <f>IF(FT!B1650&lt;&gt;"",FT!B1650*100,"")</f>
        <v/>
      </c>
      <c r="H1650" s="53" t="str">
        <f t="shared" si="77"/>
        <v/>
      </c>
      <c r="I1650" t="str">
        <f>IF(FT!B1650&lt;&gt;"",FT!E1650,"")</f>
        <v/>
      </c>
      <c r="J1650" t="str">
        <f>IF(FT!B1650&lt;&gt;"",FT!C1650,"")</f>
        <v/>
      </c>
    </row>
    <row r="1651" spans="5:10">
      <c r="E1651">
        <f t="shared" si="78"/>
        <v>1649</v>
      </c>
      <c r="F1651" s="53" t="str">
        <f>IF(FT!A1651&lt;&gt;"",FT!A1651*10,"")</f>
        <v/>
      </c>
      <c r="G1651" s="53" t="str">
        <f>IF(FT!B1651&lt;&gt;"",FT!B1651*100,"")</f>
        <v/>
      </c>
      <c r="H1651" s="53" t="str">
        <f t="shared" si="77"/>
        <v/>
      </c>
      <c r="I1651" t="str">
        <f>IF(FT!B1651&lt;&gt;"",FT!E1651,"")</f>
        <v/>
      </c>
      <c r="J1651" t="str">
        <f>IF(FT!B1651&lt;&gt;"",FT!C1651,"")</f>
        <v/>
      </c>
    </row>
    <row r="1652" spans="5:10">
      <c r="E1652">
        <f t="shared" si="78"/>
        <v>1650</v>
      </c>
      <c r="F1652" s="53" t="str">
        <f>IF(FT!A1652&lt;&gt;"",FT!A1652*10,"")</f>
        <v/>
      </c>
      <c r="G1652" s="53" t="str">
        <f>IF(FT!B1652&lt;&gt;"",FT!B1652*100,"")</f>
        <v/>
      </c>
      <c r="H1652" s="53" t="str">
        <f t="shared" si="77"/>
        <v/>
      </c>
      <c r="I1652" t="str">
        <f>IF(FT!B1652&lt;&gt;"",FT!E1652,"")</f>
        <v/>
      </c>
      <c r="J1652" t="str">
        <f>IF(FT!B1652&lt;&gt;"",FT!C1652,"")</f>
        <v/>
      </c>
    </row>
    <row r="1653" spans="5:10">
      <c r="E1653">
        <f t="shared" si="78"/>
        <v>1651</v>
      </c>
      <c r="F1653" s="53" t="str">
        <f>IF(FT!A1653&lt;&gt;"",FT!A1653*10,"")</f>
        <v/>
      </c>
      <c r="G1653" s="53" t="str">
        <f>IF(FT!B1653&lt;&gt;"",FT!B1653*100,"")</f>
        <v/>
      </c>
      <c r="H1653" s="53" t="str">
        <f t="shared" si="77"/>
        <v/>
      </c>
      <c r="I1653" t="str">
        <f>IF(FT!B1653&lt;&gt;"",FT!E1653,"")</f>
        <v/>
      </c>
      <c r="J1653" t="str">
        <f>IF(FT!B1653&lt;&gt;"",FT!C1653,"")</f>
        <v/>
      </c>
    </row>
    <row r="1654" spans="5:10">
      <c r="E1654">
        <f t="shared" si="78"/>
        <v>1652</v>
      </c>
      <c r="F1654" s="53" t="str">
        <f>IF(FT!A1654&lt;&gt;"",FT!A1654*10,"")</f>
        <v/>
      </c>
      <c r="G1654" s="53" t="str">
        <f>IF(FT!B1654&lt;&gt;"",FT!B1654*100,"")</f>
        <v/>
      </c>
      <c r="H1654" s="53" t="str">
        <f t="shared" si="77"/>
        <v/>
      </c>
      <c r="I1654" t="str">
        <f>IF(FT!B1654&lt;&gt;"",FT!E1654,"")</f>
        <v/>
      </c>
      <c r="J1654" t="str">
        <f>IF(FT!B1654&lt;&gt;"",FT!C1654,"")</f>
        <v/>
      </c>
    </row>
    <row r="1655" spans="5:10">
      <c r="E1655">
        <f t="shared" si="78"/>
        <v>1653</v>
      </c>
      <c r="F1655" s="53" t="str">
        <f>IF(FT!A1655&lt;&gt;"",FT!A1655*10,"")</f>
        <v/>
      </c>
      <c r="G1655" s="53" t="str">
        <f>IF(FT!B1655&lt;&gt;"",FT!B1655*100,"")</f>
        <v/>
      </c>
      <c r="H1655" s="53" t="str">
        <f t="shared" si="77"/>
        <v/>
      </c>
      <c r="I1655" t="str">
        <f>IF(FT!B1655&lt;&gt;"",FT!E1655,"")</f>
        <v/>
      </c>
      <c r="J1655" t="str">
        <f>IF(FT!B1655&lt;&gt;"",FT!C1655,"")</f>
        <v/>
      </c>
    </row>
    <row r="1656" spans="5:10">
      <c r="E1656">
        <f t="shared" si="78"/>
        <v>1654</v>
      </c>
      <c r="F1656" s="53" t="str">
        <f>IF(FT!A1656&lt;&gt;"",FT!A1656*10,"")</f>
        <v/>
      </c>
      <c r="G1656" s="53" t="str">
        <f>IF(FT!B1656&lt;&gt;"",FT!B1656*100,"")</f>
        <v/>
      </c>
      <c r="H1656" s="53" t="str">
        <f t="shared" si="77"/>
        <v/>
      </c>
      <c r="I1656" t="str">
        <f>IF(FT!B1656&lt;&gt;"",FT!E1656,"")</f>
        <v/>
      </c>
      <c r="J1656" t="str">
        <f>IF(FT!B1656&lt;&gt;"",FT!C1656,"")</f>
        <v/>
      </c>
    </row>
    <row r="1657" spans="5:10">
      <c r="E1657">
        <f t="shared" si="78"/>
        <v>1655</v>
      </c>
      <c r="F1657" s="53" t="str">
        <f>IF(FT!A1657&lt;&gt;"",FT!A1657*10,"")</f>
        <v/>
      </c>
      <c r="G1657" s="53" t="str">
        <f>IF(FT!B1657&lt;&gt;"",FT!B1657*100,"")</f>
        <v/>
      </c>
      <c r="H1657" s="53" t="str">
        <f t="shared" si="77"/>
        <v/>
      </c>
      <c r="I1657" t="str">
        <f>IF(FT!B1657&lt;&gt;"",FT!E1657,"")</f>
        <v/>
      </c>
      <c r="J1657" t="str">
        <f>IF(FT!B1657&lt;&gt;"",FT!C1657,"")</f>
        <v/>
      </c>
    </row>
    <row r="1658" spans="5:10">
      <c r="E1658">
        <f t="shared" si="78"/>
        <v>1656</v>
      </c>
      <c r="F1658" s="53" t="str">
        <f>IF(FT!A1658&lt;&gt;"",FT!A1658*10,"")</f>
        <v/>
      </c>
      <c r="G1658" s="53" t="str">
        <f>IF(FT!B1658&lt;&gt;"",FT!B1658*100,"")</f>
        <v/>
      </c>
      <c r="H1658" s="53" t="str">
        <f t="shared" si="77"/>
        <v/>
      </c>
      <c r="I1658" t="str">
        <f>IF(FT!B1658&lt;&gt;"",FT!E1658,"")</f>
        <v/>
      </c>
      <c r="J1658" t="str">
        <f>IF(FT!B1658&lt;&gt;"",FT!C1658,"")</f>
        <v/>
      </c>
    </row>
    <row r="1659" spans="5:10">
      <c r="E1659">
        <f t="shared" si="78"/>
        <v>1657</v>
      </c>
      <c r="F1659" s="53" t="str">
        <f>IF(FT!A1659&lt;&gt;"",FT!A1659*10,"")</f>
        <v/>
      </c>
      <c r="G1659" s="53" t="str">
        <f>IF(FT!B1659&lt;&gt;"",FT!B1659*100,"")</f>
        <v/>
      </c>
      <c r="H1659" s="53" t="str">
        <f t="shared" si="77"/>
        <v/>
      </c>
      <c r="I1659" t="str">
        <f>IF(FT!B1659&lt;&gt;"",FT!E1659,"")</f>
        <v/>
      </c>
      <c r="J1659" t="str">
        <f>IF(FT!B1659&lt;&gt;"",FT!C1659,"")</f>
        <v/>
      </c>
    </row>
    <row r="1660" spans="5:10">
      <c r="E1660">
        <f t="shared" si="78"/>
        <v>1658</v>
      </c>
      <c r="F1660" s="53" t="str">
        <f>IF(FT!A1660&lt;&gt;"",FT!A1660*10,"")</f>
        <v/>
      </c>
      <c r="G1660" s="53" t="str">
        <f>IF(FT!B1660&lt;&gt;"",FT!B1660*100,"")</f>
        <v/>
      </c>
      <c r="H1660" s="53" t="str">
        <f t="shared" si="77"/>
        <v/>
      </c>
      <c r="I1660" t="str">
        <f>IF(FT!B1660&lt;&gt;"",FT!E1660,"")</f>
        <v/>
      </c>
      <c r="J1660" t="str">
        <f>IF(FT!B1660&lt;&gt;"",FT!C1660,"")</f>
        <v/>
      </c>
    </row>
    <row r="1661" spans="5:10">
      <c r="E1661">
        <f t="shared" si="78"/>
        <v>1659</v>
      </c>
      <c r="F1661" s="53" t="str">
        <f>IF(FT!A1661&lt;&gt;"",FT!A1661*10,"")</f>
        <v/>
      </c>
      <c r="G1661" s="53" t="str">
        <f>IF(FT!B1661&lt;&gt;"",FT!B1661*100,"")</f>
        <v/>
      </c>
      <c r="H1661" s="53" t="str">
        <f t="shared" si="77"/>
        <v/>
      </c>
      <c r="I1661" t="str">
        <f>IF(FT!B1661&lt;&gt;"",FT!E1661,"")</f>
        <v/>
      </c>
      <c r="J1661" t="str">
        <f>IF(FT!B1661&lt;&gt;"",FT!C1661,"")</f>
        <v/>
      </c>
    </row>
    <row r="1662" spans="5:10">
      <c r="E1662">
        <f t="shared" si="78"/>
        <v>1660</v>
      </c>
      <c r="F1662" s="53" t="str">
        <f>IF(FT!A1662&lt;&gt;"",FT!A1662*10,"")</f>
        <v/>
      </c>
      <c r="G1662" s="53" t="str">
        <f>IF(FT!B1662&lt;&gt;"",FT!B1662*100,"")</f>
        <v/>
      </c>
      <c r="H1662" s="53" t="str">
        <f t="shared" si="77"/>
        <v/>
      </c>
      <c r="I1662" t="str">
        <f>IF(FT!B1662&lt;&gt;"",FT!E1662,"")</f>
        <v/>
      </c>
      <c r="J1662" t="str">
        <f>IF(FT!B1662&lt;&gt;"",FT!C1662,"")</f>
        <v/>
      </c>
    </row>
    <row r="1663" spans="5:10">
      <c r="E1663">
        <f t="shared" si="78"/>
        <v>1661</v>
      </c>
      <c r="F1663" s="53" t="str">
        <f>IF(FT!A1663&lt;&gt;"",FT!A1663*10,"")</f>
        <v/>
      </c>
      <c r="G1663" s="53" t="str">
        <f>IF(FT!B1663&lt;&gt;"",FT!B1663*100,"")</f>
        <v/>
      </c>
      <c r="H1663" s="53" t="str">
        <f t="shared" si="77"/>
        <v/>
      </c>
      <c r="I1663" t="str">
        <f>IF(FT!B1663&lt;&gt;"",FT!E1663,"")</f>
        <v/>
      </c>
      <c r="J1663" t="str">
        <f>IF(FT!B1663&lt;&gt;"",FT!C1663,"")</f>
        <v/>
      </c>
    </row>
    <row r="1664" spans="5:10">
      <c r="E1664">
        <f t="shared" si="78"/>
        <v>1662</v>
      </c>
      <c r="F1664" s="53" t="str">
        <f>IF(FT!A1664&lt;&gt;"",FT!A1664*10,"")</f>
        <v/>
      </c>
      <c r="G1664" s="53" t="str">
        <f>IF(FT!B1664&lt;&gt;"",FT!B1664*100,"")</f>
        <v/>
      </c>
      <c r="H1664" s="53" t="str">
        <f t="shared" si="77"/>
        <v/>
      </c>
      <c r="I1664" t="str">
        <f>IF(FT!B1664&lt;&gt;"",FT!E1664,"")</f>
        <v/>
      </c>
      <c r="J1664" t="str">
        <f>IF(FT!B1664&lt;&gt;"",FT!C1664,"")</f>
        <v/>
      </c>
    </row>
    <row r="1665" spans="5:10">
      <c r="E1665">
        <f t="shared" si="78"/>
        <v>1663</v>
      </c>
      <c r="F1665" s="53" t="str">
        <f>IF(FT!A1665&lt;&gt;"",FT!A1665*10,"")</f>
        <v/>
      </c>
      <c r="G1665" s="53" t="str">
        <f>IF(FT!B1665&lt;&gt;"",FT!B1665*100,"")</f>
        <v/>
      </c>
      <c r="H1665" s="53" t="str">
        <f t="shared" si="77"/>
        <v/>
      </c>
      <c r="I1665" t="str">
        <f>IF(FT!B1665&lt;&gt;"",FT!E1665,"")</f>
        <v/>
      </c>
      <c r="J1665" t="str">
        <f>IF(FT!B1665&lt;&gt;"",FT!C1665,"")</f>
        <v/>
      </c>
    </row>
    <row r="1666" spans="5:10">
      <c r="E1666">
        <f t="shared" si="78"/>
        <v>1664</v>
      </c>
      <c r="F1666" s="53" t="str">
        <f>IF(FT!A1666&lt;&gt;"",FT!A1666*10,"")</f>
        <v/>
      </c>
      <c r="G1666" s="53" t="str">
        <f>IF(FT!B1666&lt;&gt;"",FT!B1666*100,"")</f>
        <v/>
      </c>
      <c r="H1666" s="53" t="str">
        <f t="shared" si="77"/>
        <v/>
      </c>
      <c r="I1666" t="str">
        <f>IF(FT!B1666&lt;&gt;"",FT!E1666,"")</f>
        <v/>
      </c>
      <c r="J1666" t="str">
        <f>IF(FT!B1666&lt;&gt;"",FT!C1666,"")</f>
        <v/>
      </c>
    </row>
    <row r="1667" spans="5:10">
      <c r="E1667">
        <f t="shared" si="78"/>
        <v>1665</v>
      </c>
      <c r="F1667" s="53" t="str">
        <f>IF(FT!A1667&lt;&gt;"",FT!A1667*10,"")</f>
        <v/>
      </c>
      <c r="G1667" s="53" t="str">
        <f>IF(FT!B1667&lt;&gt;"",FT!B1667*100,"")</f>
        <v/>
      </c>
      <c r="H1667" s="53" t="str">
        <f t="shared" ref="H1667:H1730" si="79">(IF(F1667&lt;&gt;"",1,""))</f>
        <v/>
      </c>
      <c r="I1667" t="str">
        <f>IF(FT!B1667&lt;&gt;"",FT!E1667,"")</f>
        <v/>
      </c>
      <c r="J1667" t="str">
        <f>IF(FT!B1667&lt;&gt;"",FT!C1667,"")</f>
        <v/>
      </c>
    </row>
    <row r="1668" spans="5:10">
      <c r="E1668">
        <f t="shared" ref="E1668:E1731" si="80">E1667+1</f>
        <v>1666</v>
      </c>
      <c r="F1668" s="53" t="str">
        <f>IF(FT!A1668&lt;&gt;"",FT!A1668*10,"")</f>
        <v/>
      </c>
      <c r="G1668" s="53" t="str">
        <f>IF(FT!B1668&lt;&gt;"",FT!B1668*100,"")</f>
        <v/>
      </c>
      <c r="H1668" s="53" t="str">
        <f t="shared" si="79"/>
        <v/>
      </c>
      <c r="I1668" t="str">
        <f>IF(FT!B1668&lt;&gt;"",FT!E1668,"")</f>
        <v/>
      </c>
      <c r="J1668" t="str">
        <f>IF(FT!B1668&lt;&gt;"",FT!C1668,"")</f>
        <v/>
      </c>
    </row>
    <row r="1669" spans="5:10">
      <c r="E1669">
        <f t="shared" si="80"/>
        <v>1667</v>
      </c>
      <c r="F1669" s="53" t="str">
        <f>IF(FT!A1669&lt;&gt;"",FT!A1669*10,"")</f>
        <v/>
      </c>
      <c r="G1669" s="53" t="str">
        <f>IF(FT!B1669&lt;&gt;"",FT!B1669*100,"")</f>
        <v/>
      </c>
      <c r="H1669" s="53" t="str">
        <f t="shared" si="79"/>
        <v/>
      </c>
      <c r="I1669" t="str">
        <f>IF(FT!B1669&lt;&gt;"",FT!E1669,"")</f>
        <v/>
      </c>
      <c r="J1669" t="str">
        <f>IF(FT!B1669&lt;&gt;"",FT!C1669,"")</f>
        <v/>
      </c>
    </row>
    <row r="1670" spans="5:10">
      <c r="E1670">
        <f t="shared" si="80"/>
        <v>1668</v>
      </c>
      <c r="F1670" s="53" t="str">
        <f>IF(FT!A1670&lt;&gt;"",FT!A1670*10,"")</f>
        <v/>
      </c>
      <c r="G1670" s="53" t="str">
        <f>IF(FT!B1670&lt;&gt;"",FT!B1670*100,"")</f>
        <v/>
      </c>
      <c r="H1670" s="53" t="str">
        <f t="shared" si="79"/>
        <v/>
      </c>
      <c r="I1670" t="str">
        <f>IF(FT!B1670&lt;&gt;"",FT!E1670,"")</f>
        <v/>
      </c>
      <c r="J1670" t="str">
        <f>IF(FT!B1670&lt;&gt;"",FT!C1670,"")</f>
        <v/>
      </c>
    </row>
    <row r="1671" spans="5:10">
      <c r="E1671">
        <f t="shared" si="80"/>
        <v>1669</v>
      </c>
      <c r="F1671" s="53" t="str">
        <f>IF(FT!A1671&lt;&gt;"",FT!A1671*10,"")</f>
        <v/>
      </c>
      <c r="G1671" s="53" t="str">
        <f>IF(FT!B1671&lt;&gt;"",FT!B1671*100,"")</f>
        <v/>
      </c>
      <c r="H1671" s="53" t="str">
        <f t="shared" si="79"/>
        <v/>
      </c>
      <c r="I1671" t="str">
        <f>IF(FT!B1671&lt;&gt;"",FT!E1671,"")</f>
        <v/>
      </c>
      <c r="J1671" t="str">
        <f>IF(FT!B1671&lt;&gt;"",FT!C1671,"")</f>
        <v/>
      </c>
    </row>
    <row r="1672" spans="5:10">
      <c r="E1672">
        <f t="shared" si="80"/>
        <v>1670</v>
      </c>
      <c r="F1672" s="53" t="str">
        <f>IF(FT!A1672&lt;&gt;"",FT!A1672*10,"")</f>
        <v/>
      </c>
      <c r="G1672" s="53" t="str">
        <f>IF(FT!B1672&lt;&gt;"",FT!B1672*100,"")</f>
        <v/>
      </c>
      <c r="H1672" s="53" t="str">
        <f t="shared" si="79"/>
        <v/>
      </c>
      <c r="I1672" t="str">
        <f>IF(FT!B1672&lt;&gt;"",FT!E1672,"")</f>
        <v/>
      </c>
      <c r="J1672" t="str">
        <f>IF(FT!B1672&lt;&gt;"",FT!C1672,"")</f>
        <v/>
      </c>
    </row>
    <row r="1673" spans="5:10">
      <c r="E1673">
        <f t="shared" si="80"/>
        <v>1671</v>
      </c>
      <c r="F1673" s="53" t="str">
        <f>IF(FT!A1673&lt;&gt;"",FT!A1673*10,"")</f>
        <v/>
      </c>
      <c r="G1673" s="53" t="str">
        <f>IF(FT!B1673&lt;&gt;"",FT!B1673*100,"")</f>
        <v/>
      </c>
      <c r="H1673" s="53" t="str">
        <f t="shared" si="79"/>
        <v/>
      </c>
      <c r="I1673" t="str">
        <f>IF(FT!B1673&lt;&gt;"",FT!E1673,"")</f>
        <v/>
      </c>
      <c r="J1673" t="str">
        <f>IF(FT!B1673&lt;&gt;"",FT!C1673,"")</f>
        <v/>
      </c>
    </row>
    <row r="1674" spans="5:10">
      <c r="E1674">
        <f t="shared" si="80"/>
        <v>1672</v>
      </c>
      <c r="F1674" s="53" t="str">
        <f>IF(FT!A1674&lt;&gt;"",FT!A1674*10,"")</f>
        <v/>
      </c>
      <c r="G1674" s="53" t="str">
        <f>IF(FT!B1674&lt;&gt;"",FT!B1674*100,"")</f>
        <v/>
      </c>
      <c r="H1674" s="53" t="str">
        <f t="shared" si="79"/>
        <v/>
      </c>
      <c r="I1674" t="str">
        <f>IF(FT!B1674&lt;&gt;"",FT!E1674,"")</f>
        <v/>
      </c>
      <c r="J1674" t="str">
        <f>IF(FT!B1674&lt;&gt;"",FT!C1674,"")</f>
        <v/>
      </c>
    </row>
    <row r="1675" spans="5:10">
      <c r="E1675">
        <f t="shared" si="80"/>
        <v>1673</v>
      </c>
      <c r="F1675" s="53" t="str">
        <f>IF(FT!A1675&lt;&gt;"",FT!A1675*10,"")</f>
        <v/>
      </c>
      <c r="G1675" s="53" t="str">
        <f>IF(FT!B1675&lt;&gt;"",FT!B1675*100,"")</f>
        <v/>
      </c>
      <c r="H1675" s="53" t="str">
        <f t="shared" si="79"/>
        <v/>
      </c>
      <c r="I1675" t="str">
        <f>IF(FT!B1675&lt;&gt;"",FT!E1675,"")</f>
        <v/>
      </c>
      <c r="J1675" t="str">
        <f>IF(FT!B1675&lt;&gt;"",FT!C1675,"")</f>
        <v/>
      </c>
    </row>
    <row r="1676" spans="5:10">
      <c r="E1676">
        <f t="shared" si="80"/>
        <v>1674</v>
      </c>
      <c r="F1676" s="53" t="str">
        <f>IF(FT!A1676&lt;&gt;"",FT!A1676*10,"")</f>
        <v/>
      </c>
      <c r="G1676" s="53" t="str">
        <f>IF(FT!B1676&lt;&gt;"",FT!B1676*100,"")</f>
        <v/>
      </c>
      <c r="H1676" s="53" t="str">
        <f t="shared" si="79"/>
        <v/>
      </c>
      <c r="I1676" t="str">
        <f>IF(FT!B1676&lt;&gt;"",FT!E1676,"")</f>
        <v/>
      </c>
      <c r="J1676" t="str">
        <f>IF(FT!B1676&lt;&gt;"",FT!C1676,"")</f>
        <v/>
      </c>
    </row>
    <row r="1677" spans="5:10">
      <c r="E1677">
        <f t="shared" si="80"/>
        <v>1675</v>
      </c>
      <c r="F1677" s="53" t="str">
        <f>IF(FT!A1677&lt;&gt;"",FT!A1677*10,"")</f>
        <v/>
      </c>
      <c r="G1677" s="53" t="str">
        <f>IF(FT!B1677&lt;&gt;"",FT!B1677*100,"")</f>
        <v/>
      </c>
      <c r="H1677" s="53" t="str">
        <f t="shared" si="79"/>
        <v/>
      </c>
      <c r="I1677" t="str">
        <f>IF(FT!B1677&lt;&gt;"",FT!E1677,"")</f>
        <v/>
      </c>
      <c r="J1677" t="str">
        <f>IF(FT!B1677&lt;&gt;"",FT!C1677,"")</f>
        <v/>
      </c>
    </row>
    <row r="1678" spans="5:10">
      <c r="E1678">
        <f t="shared" si="80"/>
        <v>1676</v>
      </c>
      <c r="F1678" s="53" t="str">
        <f>IF(FT!A1678&lt;&gt;"",FT!A1678*10,"")</f>
        <v/>
      </c>
      <c r="G1678" s="53" t="str">
        <f>IF(FT!B1678&lt;&gt;"",FT!B1678*100,"")</f>
        <v/>
      </c>
      <c r="H1678" s="53" t="str">
        <f t="shared" si="79"/>
        <v/>
      </c>
      <c r="I1678" t="str">
        <f>IF(FT!B1678&lt;&gt;"",FT!E1678,"")</f>
        <v/>
      </c>
      <c r="J1678" t="str">
        <f>IF(FT!B1678&lt;&gt;"",FT!C1678,"")</f>
        <v/>
      </c>
    </row>
    <row r="1679" spans="5:10">
      <c r="E1679">
        <f t="shared" si="80"/>
        <v>1677</v>
      </c>
      <c r="F1679" s="53" t="str">
        <f>IF(FT!A1679&lt;&gt;"",FT!A1679*10,"")</f>
        <v/>
      </c>
      <c r="G1679" s="53" t="str">
        <f>IF(FT!B1679&lt;&gt;"",FT!B1679*100,"")</f>
        <v/>
      </c>
      <c r="H1679" s="53" t="str">
        <f t="shared" si="79"/>
        <v/>
      </c>
      <c r="I1679" t="str">
        <f>IF(FT!B1679&lt;&gt;"",FT!E1679,"")</f>
        <v/>
      </c>
      <c r="J1679" t="str">
        <f>IF(FT!B1679&lt;&gt;"",FT!C1679,"")</f>
        <v/>
      </c>
    </row>
    <row r="1680" spans="5:10">
      <c r="E1680">
        <f t="shared" si="80"/>
        <v>1678</v>
      </c>
      <c r="F1680" s="53" t="str">
        <f>IF(FT!A1680&lt;&gt;"",FT!A1680*10,"")</f>
        <v/>
      </c>
      <c r="G1680" s="53" t="str">
        <f>IF(FT!B1680&lt;&gt;"",FT!B1680*100,"")</f>
        <v/>
      </c>
      <c r="H1680" s="53" t="str">
        <f t="shared" si="79"/>
        <v/>
      </c>
      <c r="I1680" t="str">
        <f>IF(FT!B1680&lt;&gt;"",FT!E1680,"")</f>
        <v/>
      </c>
      <c r="J1680" t="str">
        <f>IF(FT!B1680&lt;&gt;"",FT!C1680,"")</f>
        <v/>
      </c>
    </row>
    <row r="1681" spans="5:10">
      <c r="E1681">
        <f t="shared" si="80"/>
        <v>1679</v>
      </c>
      <c r="F1681" s="53" t="str">
        <f>IF(FT!A1681&lt;&gt;"",FT!A1681*10,"")</f>
        <v/>
      </c>
      <c r="G1681" s="53" t="str">
        <f>IF(FT!B1681&lt;&gt;"",FT!B1681*100,"")</f>
        <v/>
      </c>
      <c r="H1681" s="53" t="str">
        <f t="shared" si="79"/>
        <v/>
      </c>
      <c r="I1681" t="str">
        <f>IF(FT!B1681&lt;&gt;"",FT!E1681,"")</f>
        <v/>
      </c>
      <c r="J1681" t="str">
        <f>IF(FT!B1681&lt;&gt;"",FT!C1681,"")</f>
        <v/>
      </c>
    </row>
    <row r="1682" spans="5:10">
      <c r="E1682">
        <f t="shared" si="80"/>
        <v>1680</v>
      </c>
      <c r="F1682" s="53" t="str">
        <f>IF(FT!A1682&lt;&gt;"",FT!A1682*10,"")</f>
        <v/>
      </c>
      <c r="G1682" s="53" t="str">
        <f>IF(FT!B1682&lt;&gt;"",FT!B1682*100,"")</f>
        <v/>
      </c>
      <c r="H1682" s="53" t="str">
        <f t="shared" si="79"/>
        <v/>
      </c>
      <c r="I1682" t="str">
        <f>IF(FT!B1682&lt;&gt;"",FT!E1682,"")</f>
        <v/>
      </c>
      <c r="J1682" t="str">
        <f>IF(FT!B1682&lt;&gt;"",FT!C1682,"")</f>
        <v/>
      </c>
    </row>
    <row r="1683" spans="5:10">
      <c r="E1683">
        <f t="shared" si="80"/>
        <v>1681</v>
      </c>
      <c r="F1683" s="53" t="str">
        <f>IF(FT!A1683&lt;&gt;"",FT!A1683*10,"")</f>
        <v/>
      </c>
      <c r="G1683" s="53" t="str">
        <f>IF(FT!B1683&lt;&gt;"",FT!B1683*100,"")</f>
        <v/>
      </c>
      <c r="H1683" s="53" t="str">
        <f t="shared" si="79"/>
        <v/>
      </c>
      <c r="I1683" t="str">
        <f>IF(FT!B1683&lt;&gt;"",FT!E1683,"")</f>
        <v/>
      </c>
      <c r="J1683" t="str">
        <f>IF(FT!B1683&lt;&gt;"",FT!C1683,"")</f>
        <v/>
      </c>
    </row>
    <row r="1684" spans="5:10">
      <c r="E1684">
        <f t="shared" si="80"/>
        <v>1682</v>
      </c>
      <c r="F1684" s="53" t="str">
        <f>IF(FT!A1684&lt;&gt;"",FT!A1684*10,"")</f>
        <v/>
      </c>
      <c r="G1684" s="53" t="str">
        <f>IF(FT!B1684&lt;&gt;"",FT!B1684*100,"")</f>
        <v/>
      </c>
      <c r="H1684" s="53" t="str">
        <f t="shared" si="79"/>
        <v/>
      </c>
      <c r="I1684" t="str">
        <f>IF(FT!B1684&lt;&gt;"",FT!E1684,"")</f>
        <v/>
      </c>
      <c r="J1684" t="str">
        <f>IF(FT!B1684&lt;&gt;"",FT!C1684,"")</f>
        <v/>
      </c>
    </row>
    <row r="1685" spans="5:10">
      <c r="E1685">
        <f t="shared" si="80"/>
        <v>1683</v>
      </c>
      <c r="F1685" s="53" t="str">
        <f>IF(FT!A1685&lt;&gt;"",FT!A1685*10,"")</f>
        <v/>
      </c>
      <c r="G1685" s="53" t="str">
        <f>IF(FT!B1685&lt;&gt;"",FT!B1685*100,"")</f>
        <v/>
      </c>
      <c r="H1685" s="53" t="str">
        <f t="shared" si="79"/>
        <v/>
      </c>
      <c r="I1685" t="str">
        <f>IF(FT!B1685&lt;&gt;"",FT!E1685,"")</f>
        <v/>
      </c>
      <c r="J1685" t="str">
        <f>IF(FT!B1685&lt;&gt;"",FT!C1685,"")</f>
        <v/>
      </c>
    </row>
    <row r="1686" spans="5:10">
      <c r="E1686">
        <f t="shared" si="80"/>
        <v>1684</v>
      </c>
      <c r="F1686" s="53" t="str">
        <f>IF(FT!A1686&lt;&gt;"",FT!A1686*10,"")</f>
        <v/>
      </c>
      <c r="G1686" s="53" t="str">
        <f>IF(FT!B1686&lt;&gt;"",FT!B1686*100,"")</f>
        <v/>
      </c>
      <c r="H1686" s="53" t="str">
        <f t="shared" si="79"/>
        <v/>
      </c>
      <c r="I1686" t="str">
        <f>IF(FT!B1686&lt;&gt;"",FT!E1686,"")</f>
        <v/>
      </c>
      <c r="J1686" t="str">
        <f>IF(FT!B1686&lt;&gt;"",FT!C1686,"")</f>
        <v/>
      </c>
    </row>
    <row r="1687" spans="5:10">
      <c r="E1687">
        <f t="shared" si="80"/>
        <v>1685</v>
      </c>
      <c r="F1687" s="53" t="str">
        <f>IF(FT!A1687&lt;&gt;"",FT!A1687*10,"")</f>
        <v/>
      </c>
      <c r="G1687" s="53" t="str">
        <f>IF(FT!B1687&lt;&gt;"",FT!B1687*100,"")</f>
        <v/>
      </c>
      <c r="H1687" s="53" t="str">
        <f t="shared" si="79"/>
        <v/>
      </c>
      <c r="I1687" t="str">
        <f>IF(FT!B1687&lt;&gt;"",FT!E1687,"")</f>
        <v/>
      </c>
      <c r="J1687" t="str">
        <f>IF(FT!B1687&lt;&gt;"",FT!C1687,"")</f>
        <v/>
      </c>
    </row>
    <row r="1688" spans="5:10">
      <c r="E1688">
        <f t="shared" si="80"/>
        <v>1686</v>
      </c>
      <c r="F1688" s="53" t="str">
        <f>IF(FT!A1688&lt;&gt;"",FT!A1688*10,"")</f>
        <v/>
      </c>
      <c r="G1688" s="53" t="str">
        <f>IF(FT!B1688&lt;&gt;"",FT!B1688*100,"")</f>
        <v/>
      </c>
      <c r="H1688" s="53" t="str">
        <f t="shared" si="79"/>
        <v/>
      </c>
      <c r="I1688" t="str">
        <f>IF(FT!B1688&lt;&gt;"",FT!E1688,"")</f>
        <v/>
      </c>
      <c r="J1688" t="str">
        <f>IF(FT!B1688&lt;&gt;"",FT!C1688,"")</f>
        <v/>
      </c>
    </row>
    <row r="1689" spans="5:10">
      <c r="E1689">
        <f t="shared" si="80"/>
        <v>1687</v>
      </c>
      <c r="F1689" s="53" t="str">
        <f>IF(FT!A1689&lt;&gt;"",FT!A1689*10,"")</f>
        <v/>
      </c>
      <c r="G1689" s="53" t="str">
        <f>IF(FT!B1689&lt;&gt;"",FT!B1689*100,"")</f>
        <v/>
      </c>
      <c r="H1689" s="53" t="str">
        <f t="shared" si="79"/>
        <v/>
      </c>
      <c r="I1689" t="str">
        <f>IF(FT!B1689&lt;&gt;"",FT!E1689,"")</f>
        <v/>
      </c>
      <c r="J1689" t="str">
        <f>IF(FT!B1689&lt;&gt;"",FT!C1689,"")</f>
        <v/>
      </c>
    </row>
    <row r="1690" spans="5:10">
      <c r="E1690">
        <f t="shared" si="80"/>
        <v>1688</v>
      </c>
      <c r="F1690" s="53" t="str">
        <f>IF(FT!A1690&lt;&gt;"",FT!A1690*10,"")</f>
        <v/>
      </c>
      <c r="G1690" s="53" t="str">
        <f>IF(FT!B1690&lt;&gt;"",FT!B1690*100,"")</f>
        <v/>
      </c>
      <c r="H1690" s="53" t="str">
        <f t="shared" si="79"/>
        <v/>
      </c>
      <c r="I1690" t="str">
        <f>IF(FT!B1690&lt;&gt;"",FT!E1690,"")</f>
        <v/>
      </c>
      <c r="J1690" t="str">
        <f>IF(FT!B1690&lt;&gt;"",FT!C1690,"")</f>
        <v/>
      </c>
    </row>
    <row r="1691" spans="5:10">
      <c r="E1691">
        <f t="shared" si="80"/>
        <v>1689</v>
      </c>
      <c r="F1691" s="53" t="str">
        <f>IF(FT!A1691&lt;&gt;"",FT!A1691*10,"")</f>
        <v/>
      </c>
      <c r="G1691" s="53" t="str">
        <f>IF(FT!B1691&lt;&gt;"",FT!B1691*100,"")</f>
        <v/>
      </c>
      <c r="H1691" s="53" t="str">
        <f t="shared" si="79"/>
        <v/>
      </c>
      <c r="I1691" t="str">
        <f>IF(FT!B1691&lt;&gt;"",FT!E1691,"")</f>
        <v/>
      </c>
      <c r="J1691" t="str">
        <f>IF(FT!B1691&lt;&gt;"",FT!C1691,"")</f>
        <v/>
      </c>
    </row>
    <row r="1692" spans="5:10">
      <c r="E1692">
        <f t="shared" si="80"/>
        <v>1690</v>
      </c>
      <c r="F1692" s="53" t="str">
        <f>IF(FT!A1692&lt;&gt;"",FT!A1692*10,"")</f>
        <v/>
      </c>
      <c r="G1692" s="53" t="str">
        <f>IF(FT!B1692&lt;&gt;"",FT!B1692*100,"")</f>
        <v/>
      </c>
      <c r="H1692" s="53" t="str">
        <f t="shared" si="79"/>
        <v/>
      </c>
      <c r="I1692" t="str">
        <f>IF(FT!B1692&lt;&gt;"",FT!E1692,"")</f>
        <v/>
      </c>
      <c r="J1692" t="str">
        <f>IF(FT!B1692&lt;&gt;"",FT!C1692,"")</f>
        <v/>
      </c>
    </row>
    <row r="1693" spans="5:10">
      <c r="E1693">
        <f t="shared" si="80"/>
        <v>1691</v>
      </c>
      <c r="F1693" s="53" t="str">
        <f>IF(FT!A1693&lt;&gt;"",FT!A1693*10,"")</f>
        <v/>
      </c>
      <c r="G1693" s="53" t="str">
        <f>IF(FT!B1693&lt;&gt;"",FT!B1693*100,"")</f>
        <v/>
      </c>
      <c r="H1693" s="53" t="str">
        <f t="shared" si="79"/>
        <v/>
      </c>
      <c r="I1693" t="str">
        <f>IF(FT!B1693&lt;&gt;"",FT!E1693,"")</f>
        <v/>
      </c>
      <c r="J1693" t="str">
        <f>IF(FT!B1693&lt;&gt;"",FT!C1693,"")</f>
        <v/>
      </c>
    </row>
    <row r="1694" spans="5:10">
      <c r="E1694">
        <f t="shared" si="80"/>
        <v>1692</v>
      </c>
      <c r="F1694" s="53" t="str">
        <f>IF(FT!A1694&lt;&gt;"",FT!A1694*10,"")</f>
        <v/>
      </c>
      <c r="G1694" s="53" t="str">
        <f>IF(FT!B1694&lt;&gt;"",FT!B1694*100,"")</f>
        <v/>
      </c>
      <c r="H1694" s="53" t="str">
        <f t="shared" si="79"/>
        <v/>
      </c>
      <c r="I1694" t="str">
        <f>IF(FT!B1694&lt;&gt;"",FT!E1694,"")</f>
        <v/>
      </c>
      <c r="J1694" t="str">
        <f>IF(FT!B1694&lt;&gt;"",FT!C1694,"")</f>
        <v/>
      </c>
    </row>
    <row r="1695" spans="5:10">
      <c r="E1695">
        <f t="shared" si="80"/>
        <v>1693</v>
      </c>
      <c r="F1695" s="53" t="str">
        <f>IF(FT!A1695&lt;&gt;"",FT!A1695*10,"")</f>
        <v/>
      </c>
      <c r="G1695" s="53" t="str">
        <f>IF(FT!B1695&lt;&gt;"",FT!B1695*100,"")</f>
        <v/>
      </c>
      <c r="H1695" s="53" t="str">
        <f t="shared" si="79"/>
        <v/>
      </c>
      <c r="I1695" t="str">
        <f>IF(FT!B1695&lt;&gt;"",FT!E1695,"")</f>
        <v/>
      </c>
      <c r="J1695" t="str">
        <f>IF(FT!B1695&lt;&gt;"",FT!C1695,"")</f>
        <v/>
      </c>
    </row>
    <row r="1696" spans="5:10">
      <c r="E1696">
        <f t="shared" si="80"/>
        <v>1694</v>
      </c>
      <c r="F1696" s="53" t="str">
        <f>IF(FT!A1696&lt;&gt;"",FT!A1696*10,"")</f>
        <v/>
      </c>
      <c r="G1696" s="53" t="str">
        <f>IF(FT!B1696&lt;&gt;"",FT!B1696*100,"")</f>
        <v/>
      </c>
      <c r="H1696" s="53" t="str">
        <f t="shared" si="79"/>
        <v/>
      </c>
      <c r="I1696" t="str">
        <f>IF(FT!B1696&lt;&gt;"",FT!E1696,"")</f>
        <v/>
      </c>
      <c r="J1696" t="str">
        <f>IF(FT!B1696&lt;&gt;"",FT!C1696,"")</f>
        <v/>
      </c>
    </row>
    <row r="1697" spans="5:10">
      <c r="E1697">
        <f t="shared" si="80"/>
        <v>1695</v>
      </c>
      <c r="F1697" s="53" t="str">
        <f>IF(FT!A1697&lt;&gt;"",FT!A1697*10,"")</f>
        <v/>
      </c>
      <c r="G1697" s="53" t="str">
        <f>IF(FT!B1697&lt;&gt;"",FT!B1697*100,"")</f>
        <v/>
      </c>
      <c r="H1697" s="53" t="str">
        <f t="shared" si="79"/>
        <v/>
      </c>
      <c r="I1697" t="str">
        <f>IF(FT!B1697&lt;&gt;"",FT!E1697,"")</f>
        <v/>
      </c>
      <c r="J1697" t="str">
        <f>IF(FT!B1697&lt;&gt;"",FT!C1697,"")</f>
        <v/>
      </c>
    </row>
    <row r="1698" spans="5:10">
      <c r="E1698">
        <f t="shared" si="80"/>
        <v>1696</v>
      </c>
      <c r="F1698" s="53" t="str">
        <f>IF(FT!A1698&lt;&gt;"",FT!A1698*10,"")</f>
        <v/>
      </c>
      <c r="G1698" s="53" t="str">
        <f>IF(FT!B1698&lt;&gt;"",FT!B1698*100,"")</f>
        <v/>
      </c>
      <c r="H1698" s="53" t="str">
        <f t="shared" si="79"/>
        <v/>
      </c>
      <c r="I1698" t="str">
        <f>IF(FT!B1698&lt;&gt;"",FT!E1698,"")</f>
        <v/>
      </c>
      <c r="J1698" t="str">
        <f>IF(FT!B1698&lt;&gt;"",FT!C1698,"")</f>
        <v/>
      </c>
    </row>
    <row r="1699" spans="5:10">
      <c r="E1699">
        <f t="shared" si="80"/>
        <v>1697</v>
      </c>
      <c r="F1699" s="53" t="str">
        <f>IF(FT!A1699&lt;&gt;"",FT!A1699*10,"")</f>
        <v/>
      </c>
      <c r="G1699" s="53" t="str">
        <f>IF(FT!B1699&lt;&gt;"",FT!B1699*100,"")</f>
        <v/>
      </c>
      <c r="H1699" s="53" t="str">
        <f t="shared" si="79"/>
        <v/>
      </c>
      <c r="I1699" t="str">
        <f>IF(FT!B1699&lt;&gt;"",FT!E1699,"")</f>
        <v/>
      </c>
      <c r="J1699" t="str">
        <f>IF(FT!B1699&lt;&gt;"",FT!C1699,"")</f>
        <v/>
      </c>
    </row>
    <row r="1700" spans="5:10">
      <c r="E1700">
        <f t="shared" si="80"/>
        <v>1698</v>
      </c>
      <c r="F1700" s="53" t="str">
        <f>IF(FT!A1700&lt;&gt;"",FT!A1700*10,"")</f>
        <v/>
      </c>
      <c r="G1700" s="53" t="str">
        <f>IF(FT!B1700&lt;&gt;"",FT!B1700*100,"")</f>
        <v/>
      </c>
      <c r="H1700" s="53" t="str">
        <f t="shared" si="79"/>
        <v/>
      </c>
      <c r="I1700" t="str">
        <f>IF(FT!B1700&lt;&gt;"",FT!E1700,"")</f>
        <v/>
      </c>
      <c r="J1700" t="str">
        <f>IF(FT!B1700&lt;&gt;"",FT!C1700,"")</f>
        <v/>
      </c>
    </row>
    <row r="1701" spans="5:10">
      <c r="E1701">
        <f t="shared" si="80"/>
        <v>1699</v>
      </c>
      <c r="F1701" s="53" t="str">
        <f>IF(FT!A1701&lt;&gt;"",FT!A1701*10,"")</f>
        <v/>
      </c>
      <c r="G1701" s="53" t="str">
        <f>IF(FT!B1701&lt;&gt;"",FT!B1701*100,"")</f>
        <v/>
      </c>
      <c r="H1701" s="53" t="str">
        <f t="shared" si="79"/>
        <v/>
      </c>
      <c r="I1701" t="str">
        <f>IF(FT!B1701&lt;&gt;"",FT!E1701,"")</f>
        <v/>
      </c>
      <c r="J1701" t="str">
        <f>IF(FT!B1701&lt;&gt;"",FT!C1701,"")</f>
        <v/>
      </c>
    </row>
    <row r="1702" spans="5:10">
      <c r="E1702">
        <f t="shared" si="80"/>
        <v>1700</v>
      </c>
      <c r="F1702" s="53" t="str">
        <f>IF(FT!A1702&lt;&gt;"",FT!A1702*10,"")</f>
        <v/>
      </c>
      <c r="G1702" s="53" t="str">
        <f>IF(FT!B1702&lt;&gt;"",FT!B1702*100,"")</f>
        <v/>
      </c>
      <c r="H1702" s="53" t="str">
        <f t="shared" si="79"/>
        <v/>
      </c>
      <c r="I1702" t="str">
        <f>IF(FT!B1702&lt;&gt;"",FT!E1702,"")</f>
        <v/>
      </c>
      <c r="J1702" t="str">
        <f>IF(FT!B1702&lt;&gt;"",FT!C1702,"")</f>
        <v/>
      </c>
    </row>
    <row r="1703" spans="5:10">
      <c r="E1703">
        <f t="shared" si="80"/>
        <v>1701</v>
      </c>
      <c r="F1703" s="53" t="str">
        <f>IF(FT!A1703&lt;&gt;"",FT!A1703*10,"")</f>
        <v/>
      </c>
      <c r="G1703" s="53" t="str">
        <f>IF(FT!B1703&lt;&gt;"",FT!B1703*100,"")</f>
        <v/>
      </c>
      <c r="H1703" s="53" t="str">
        <f t="shared" si="79"/>
        <v/>
      </c>
      <c r="I1703" t="str">
        <f>IF(FT!B1703&lt;&gt;"",FT!E1703,"")</f>
        <v/>
      </c>
      <c r="J1703" t="str">
        <f>IF(FT!B1703&lt;&gt;"",FT!C1703,"")</f>
        <v/>
      </c>
    </row>
    <row r="1704" spans="5:10">
      <c r="E1704">
        <f t="shared" si="80"/>
        <v>1702</v>
      </c>
      <c r="F1704" s="53" t="str">
        <f>IF(FT!A1704&lt;&gt;"",FT!A1704*10,"")</f>
        <v/>
      </c>
      <c r="G1704" s="53" t="str">
        <f>IF(FT!B1704&lt;&gt;"",FT!B1704*100,"")</f>
        <v/>
      </c>
      <c r="H1704" s="53" t="str">
        <f t="shared" si="79"/>
        <v/>
      </c>
      <c r="I1704" t="str">
        <f>IF(FT!B1704&lt;&gt;"",FT!E1704,"")</f>
        <v/>
      </c>
      <c r="J1704" t="str">
        <f>IF(FT!B1704&lt;&gt;"",FT!C1704,"")</f>
        <v/>
      </c>
    </row>
    <row r="1705" spans="5:10">
      <c r="E1705">
        <f t="shared" si="80"/>
        <v>1703</v>
      </c>
      <c r="F1705" s="53" t="str">
        <f>IF(FT!A1705&lt;&gt;"",FT!A1705*10,"")</f>
        <v/>
      </c>
      <c r="G1705" s="53" t="str">
        <f>IF(FT!B1705&lt;&gt;"",FT!B1705*100,"")</f>
        <v/>
      </c>
      <c r="H1705" s="53" t="str">
        <f t="shared" si="79"/>
        <v/>
      </c>
      <c r="I1705" t="str">
        <f>IF(FT!B1705&lt;&gt;"",FT!E1705,"")</f>
        <v/>
      </c>
      <c r="J1705" t="str">
        <f>IF(FT!B1705&lt;&gt;"",FT!C1705,"")</f>
        <v/>
      </c>
    </row>
    <row r="1706" spans="5:10">
      <c r="E1706">
        <f t="shared" si="80"/>
        <v>1704</v>
      </c>
      <c r="F1706" s="53" t="str">
        <f>IF(FT!A1706&lt;&gt;"",FT!A1706*10,"")</f>
        <v/>
      </c>
      <c r="G1706" s="53" t="str">
        <f>IF(FT!B1706&lt;&gt;"",FT!B1706*100,"")</f>
        <v/>
      </c>
      <c r="H1706" s="53" t="str">
        <f t="shared" si="79"/>
        <v/>
      </c>
      <c r="I1706" t="str">
        <f>IF(FT!B1706&lt;&gt;"",FT!E1706,"")</f>
        <v/>
      </c>
      <c r="J1706" t="str">
        <f>IF(FT!B1706&lt;&gt;"",FT!C1706,"")</f>
        <v/>
      </c>
    </row>
    <row r="1707" spans="5:10">
      <c r="E1707">
        <f t="shared" si="80"/>
        <v>1705</v>
      </c>
      <c r="F1707" s="53" t="str">
        <f>IF(FT!A1707&lt;&gt;"",FT!A1707*10,"")</f>
        <v/>
      </c>
      <c r="G1707" s="53" t="str">
        <f>IF(FT!B1707&lt;&gt;"",FT!B1707*100,"")</f>
        <v/>
      </c>
      <c r="H1707" s="53" t="str">
        <f t="shared" si="79"/>
        <v/>
      </c>
      <c r="I1707" t="str">
        <f>IF(FT!B1707&lt;&gt;"",FT!E1707,"")</f>
        <v/>
      </c>
      <c r="J1707" t="str">
        <f>IF(FT!B1707&lt;&gt;"",FT!C1707,"")</f>
        <v/>
      </c>
    </row>
    <row r="1708" spans="5:10">
      <c r="E1708">
        <f t="shared" si="80"/>
        <v>1706</v>
      </c>
      <c r="F1708" s="53" t="str">
        <f>IF(FT!A1708&lt;&gt;"",FT!A1708*10,"")</f>
        <v/>
      </c>
      <c r="G1708" s="53" t="str">
        <f>IF(FT!B1708&lt;&gt;"",FT!B1708*100,"")</f>
        <v/>
      </c>
      <c r="H1708" s="53" t="str">
        <f t="shared" si="79"/>
        <v/>
      </c>
      <c r="I1708" t="str">
        <f>IF(FT!B1708&lt;&gt;"",FT!E1708,"")</f>
        <v/>
      </c>
      <c r="J1708" t="str">
        <f>IF(FT!B1708&lt;&gt;"",FT!C1708,"")</f>
        <v/>
      </c>
    </row>
    <row r="1709" spans="5:10">
      <c r="E1709">
        <f t="shared" si="80"/>
        <v>1707</v>
      </c>
      <c r="F1709" s="53" t="str">
        <f>IF(FT!A1709&lt;&gt;"",FT!A1709*10,"")</f>
        <v/>
      </c>
      <c r="G1709" s="53" t="str">
        <f>IF(FT!B1709&lt;&gt;"",FT!B1709*100,"")</f>
        <v/>
      </c>
      <c r="H1709" s="53" t="str">
        <f t="shared" si="79"/>
        <v/>
      </c>
      <c r="I1709" t="str">
        <f>IF(FT!B1709&lt;&gt;"",FT!E1709,"")</f>
        <v/>
      </c>
      <c r="J1709" t="str">
        <f>IF(FT!B1709&lt;&gt;"",FT!C1709,"")</f>
        <v/>
      </c>
    </row>
    <row r="1710" spans="5:10">
      <c r="E1710">
        <f t="shared" si="80"/>
        <v>1708</v>
      </c>
      <c r="F1710" s="53" t="str">
        <f>IF(FT!A1710&lt;&gt;"",FT!A1710*10,"")</f>
        <v/>
      </c>
      <c r="G1710" s="53" t="str">
        <f>IF(FT!B1710&lt;&gt;"",FT!B1710*100,"")</f>
        <v/>
      </c>
      <c r="H1710" s="53" t="str">
        <f t="shared" si="79"/>
        <v/>
      </c>
      <c r="I1710" t="str">
        <f>IF(FT!B1710&lt;&gt;"",FT!E1710,"")</f>
        <v/>
      </c>
      <c r="J1710" t="str">
        <f>IF(FT!B1710&lt;&gt;"",FT!C1710,"")</f>
        <v/>
      </c>
    </row>
    <row r="1711" spans="5:10">
      <c r="E1711">
        <f t="shared" si="80"/>
        <v>1709</v>
      </c>
      <c r="F1711" s="53" t="str">
        <f>IF(FT!A1711&lt;&gt;"",FT!A1711*10,"")</f>
        <v/>
      </c>
      <c r="G1711" s="53" t="str">
        <f>IF(FT!B1711&lt;&gt;"",FT!B1711*100,"")</f>
        <v/>
      </c>
      <c r="H1711" s="53" t="str">
        <f t="shared" si="79"/>
        <v/>
      </c>
      <c r="I1711" t="str">
        <f>IF(FT!B1711&lt;&gt;"",FT!E1711,"")</f>
        <v/>
      </c>
      <c r="J1711" t="str">
        <f>IF(FT!B1711&lt;&gt;"",FT!C1711,"")</f>
        <v/>
      </c>
    </row>
    <row r="1712" spans="5:10">
      <c r="E1712">
        <f t="shared" si="80"/>
        <v>1710</v>
      </c>
      <c r="F1712" s="53" t="str">
        <f>IF(FT!A1712&lt;&gt;"",FT!A1712*10,"")</f>
        <v/>
      </c>
      <c r="G1712" s="53" t="str">
        <f>IF(FT!B1712&lt;&gt;"",FT!B1712*100,"")</f>
        <v/>
      </c>
      <c r="H1712" s="53" t="str">
        <f t="shared" si="79"/>
        <v/>
      </c>
      <c r="I1712" t="str">
        <f>IF(FT!B1712&lt;&gt;"",FT!E1712,"")</f>
        <v/>
      </c>
      <c r="J1712" t="str">
        <f>IF(FT!B1712&lt;&gt;"",FT!C1712,"")</f>
        <v/>
      </c>
    </row>
    <row r="1713" spans="5:10">
      <c r="E1713">
        <f t="shared" si="80"/>
        <v>1711</v>
      </c>
      <c r="F1713" s="53" t="str">
        <f>IF(FT!A1713&lt;&gt;"",FT!A1713*10,"")</f>
        <v/>
      </c>
      <c r="G1713" s="53" t="str">
        <f>IF(FT!B1713&lt;&gt;"",FT!B1713*100,"")</f>
        <v/>
      </c>
      <c r="H1713" s="53" t="str">
        <f t="shared" si="79"/>
        <v/>
      </c>
      <c r="I1713" t="str">
        <f>IF(FT!B1713&lt;&gt;"",FT!E1713,"")</f>
        <v/>
      </c>
      <c r="J1713" t="str">
        <f>IF(FT!B1713&lt;&gt;"",FT!C1713,"")</f>
        <v/>
      </c>
    </row>
    <row r="1714" spans="5:10">
      <c r="E1714">
        <f t="shared" si="80"/>
        <v>1712</v>
      </c>
      <c r="F1714" s="53" t="str">
        <f>IF(FT!A1714&lt;&gt;"",FT!A1714*10,"")</f>
        <v/>
      </c>
      <c r="G1714" s="53" t="str">
        <f>IF(FT!B1714&lt;&gt;"",FT!B1714*100,"")</f>
        <v/>
      </c>
      <c r="H1714" s="53" t="str">
        <f t="shared" si="79"/>
        <v/>
      </c>
      <c r="I1714" t="str">
        <f>IF(FT!B1714&lt;&gt;"",FT!E1714,"")</f>
        <v/>
      </c>
      <c r="J1714" t="str">
        <f>IF(FT!B1714&lt;&gt;"",FT!C1714,"")</f>
        <v/>
      </c>
    </row>
    <row r="1715" spans="5:10">
      <c r="E1715">
        <f t="shared" si="80"/>
        <v>1713</v>
      </c>
      <c r="F1715" s="53" t="str">
        <f>IF(FT!A1715&lt;&gt;"",FT!A1715*10,"")</f>
        <v/>
      </c>
      <c r="G1715" s="53" t="str">
        <f>IF(FT!B1715&lt;&gt;"",FT!B1715*100,"")</f>
        <v/>
      </c>
      <c r="H1715" s="53" t="str">
        <f t="shared" si="79"/>
        <v/>
      </c>
      <c r="I1715" t="str">
        <f>IF(FT!B1715&lt;&gt;"",FT!E1715,"")</f>
        <v/>
      </c>
      <c r="J1715" t="str">
        <f>IF(FT!B1715&lt;&gt;"",FT!C1715,"")</f>
        <v/>
      </c>
    </row>
    <row r="1716" spans="5:10">
      <c r="E1716">
        <f t="shared" si="80"/>
        <v>1714</v>
      </c>
      <c r="F1716" s="53" t="str">
        <f>IF(FT!A1716&lt;&gt;"",FT!A1716*10,"")</f>
        <v/>
      </c>
      <c r="G1716" s="53" t="str">
        <f>IF(FT!B1716&lt;&gt;"",FT!B1716*100,"")</f>
        <v/>
      </c>
      <c r="H1716" s="53" t="str">
        <f t="shared" si="79"/>
        <v/>
      </c>
      <c r="I1716" t="str">
        <f>IF(FT!B1716&lt;&gt;"",FT!E1716,"")</f>
        <v/>
      </c>
      <c r="J1716" t="str">
        <f>IF(FT!B1716&lt;&gt;"",FT!C1716,"")</f>
        <v/>
      </c>
    </row>
    <row r="1717" spans="5:10">
      <c r="E1717">
        <f t="shared" si="80"/>
        <v>1715</v>
      </c>
      <c r="F1717" s="53" t="str">
        <f>IF(FT!A1717&lt;&gt;"",FT!A1717*10,"")</f>
        <v/>
      </c>
      <c r="G1717" s="53" t="str">
        <f>IF(FT!B1717&lt;&gt;"",FT!B1717*100,"")</f>
        <v/>
      </c>
      <c r="H1717" s="53" t="str">
        <f t="shared" si="79"/>
        <v/>
      </c>
      <c r="I1717" t="str">
        <f>IF(FT!B1717&lt;&gt;"",FT!E1717,"")</f>
        <v/>
      </c>
      <c r="J1717" t="str">
        <f>IF(FT!B1717&lt;&gt;"",FT!C1717,"")</f>
        <v/>
      </c>
    </row>
    <row r="1718" spans="5:10">
      <c r="E1718">
        <f t="shared" si="80"/>
        <v>1716</v>
      </c>
      <c r="F1718" s="53" t="str">
        <f>IF(FT!A1718&lt;&gt;"",FT!A1718*10,"")</f>
        <v/>
      </c>
      <c r="G1718" s="53" t="str">
        <f>IF(FT!B1718&lt;&gt;"",FT!B1718*100,"")</f>
        <v/>
      </c>
      <c r="H1718" s="53" t="str">
        <f t="shared" si="79"/>
        <v/>
      </c>
      <c r="I1718" t="str">
        <f>IF(FT!B1718&lt;&gt;"",FT!E1718,"")</f>
        <v/>
      </c>
      <c r="J1718" t="str">
        <f>IF(FT!B1718&lt;&gt;"",FT!C1718,"")</f>
        <v/>
      </c>
    </row>
    <row r="1719" spans="5:10">
      <c r="E1719">
        <f t="shared" si="80"/>
        <v>1717</v>
      </c>
      <c r="F1719" s="53" t="str">
        <f>IF(FT!A1719&lt;&gt;"",FT!A1719*10,"")</f>
        <v/>
      </c>
      <c r="G1719" s="53" t="str">
        <f>IF(FT!B1719&lt;&gt;"",FT!B1719*100,"")</f>
        <v/>
      </c>
      <c r="H1719" s="53" t="str">
        <f t="shared" si="79"/>
        <v/>
      </c>
      <c r="I1719" t="str">
        <f>IF(FT!B1719&lt;&gt;"",FT!E1719,"")</f>
        <v/>
      </c>
      <c r="J1719" t="str">
        <f>IF(FT!B1719&lt;&gt;"",FT!C1719,"")</f>
        <v/>
      </c>
    </row>
    <row r="1720" spans="5:10">
      <c r="E1720">
        <f t="shared" si="80"/>
        <v>1718</v>
      </c>
      <c r="F1720" s="53" t="str">
        <f>IF(FT!A1720&lt;&gt;"",FT!A1720*10,"")</f>
        <v/>
      </c>
      <c r="G1720" s="53" t="str">
        <f>IF(FT!B1720&lt;&gt;"",FT!B1720*100,"")</f>
        <v/>
      </c>
      <c r="H1720" s="53" t="str">
        <f t="shared" si="79"/>
        <v/>
      </c>
      <c r="I1720" t="str">
        <f>IF(FT!B1720&lt;&gt;"",FT!E1720,"")</f>
        <v/>
      </c>
      <c r="J1720" t="str">
        <f>IF(FT!B1720&lt;&gt;"",FT!C1720,"")</f>
        <v/>
      </c>
    </row>
    <row r="1721" spans="5:10">
      <c r="E1721">
        <f t="shared" si="80"/>
        <v>1719</v>
      </c>
      <c r="F1721" s="53" t="str">
        <f>IF(FT!A1721&lt;&gt;"",FT!A1721*10,"")</f>
        <v/>
      </c>
      <c r="G1721" s="53" t="str">
        <f>IF(FT!B1721&lt;&gt;"",FT!B1721*100,"")</f>
        <v/>
      </c>
      <c r="H1721" s="53" t="str">
        <f t="shared" si="79"/>
        <v/>
      </c>
      <c r="I1721" t="str">
        <f>IF(FT!B1721&lt;&gt;"",FT!E1721,"")</f>
        <v/>
      </c>
      <c r="J1721" t="str">
        <f>IF(FT!B1721&lt;&gt;"",FT!C1721,"")</f>
        <v/>
      </c>
    </row>
    <row r="1722" spans="5:10">
      <c r="E1722">
        <f t="shared" si="80"/>
        <v>1720</v>
      </c>
      <c r="F1722" s="53" t="str">
        <f>IF(FT!A1722&lt;&gt;"",FT!A1722*10,"")</f>
        <v/>
      </c>
      <c r="G1722" s="53" t="str">
        <f>IF(FT!B1722&lt;&gt;"",FT!B1722*100,"")</f>
        <v/>
      </c>
      <c r="H1722" s="53" t="str">
        <f t="shared" si="79"/>
        <v/>
      </c>
      <c r="I1722" t="str">
        <f>IF(FT!B1722&lt;&gt;"",FT!E1722,"")</f>
        <v/>
      </c>
      <c r="J1722" t="str">
        <f>IF(FT!B1722&lt;&gt;"",FT!C1722,"")</f>
        <v/>
      </c>
    </row>
    <row r="1723" spans="5:10">
      <c r="E1723">
        <f t="shared" si="80"/>
        <v>1721</v>
      </c>
      <c r="F1723" s="53" t="str">
        <f>IF(FT!A1723&lt;&gt;"",FT!A1723*10,"")</f>
        <v/>
      </c>
      <c r="G1723" s="53" t="str">
        <f>IF(FT!B1723&lt;&gt;"",FT!B1723*100,"")</f>
        <v/>
      </c>
      <c r="H1723" s="53" t="str">
        <f t="shared" si="79"/>
        <v/>
      </c>
      <c r="I1723" t="str">
        <f>IF(FT!B1723&lt;&gt;"",FT!E1723,"")</f>
        <v/>
      </c>
      <c r="J1723" t="str">
        <f>IF(FT!B1723&lt;&gt;"",FT!C1723,"")</f>
        <v/>
      </c>
    </row>
    <row r="1724" spans="5:10">
      <c r="E1724">
        <f t="shared" si="80"/>
        <v>1722</v>
      </c>
      <c r="F1724" s="53" t="str">
        <f>IF(FT!A1724&lt;&gt;"",FT!A1724*10,"")</f>
        <v/>
      </c>
      <c r="G1724" s="53" t="str">
        <f>IF(FT!B1724&lt;&gt;"",FT!B1724*100,"")</f>
        <v/>
      </c>
      <c r="H1724" s="53" t="str">
        <f t="shared" si="79"/>
        <v/>
      </c>
      <c r="I1724" t="str">
        <f>IF(FT!B1724&lt;&gt;"",FT!E1724,"")</f>
        <v/>
      </c>
      <c r="J1724" t="str">
        <f>IF(FT!B1724&lt;&gt;"",FT!C1724,"")</f>
        <v/>
      </c>
    </row>
    <row r="1725" spans="5:10">
      <c r="E1725">
        <f t="shared" si="80"/>
        <v>1723</v>
      </c>
      <c r="F1725" s="53" t="str">
        <f>IF(FT!A1725&lt;&gt;"",FT!A1725*10,"")</f>
        <v/>
      </c>
      <c r="G1725" s="53" t="str">
        <f>IF(FT!B1725&lt;&gt;"",FT!B1725*100,"")</f>
        <v/>
      </c>
      <c r="H1725" s="53" t="str">
        <f t="shared" si="79"/>
        <v/>
      </c>
      <c r="I1725" t="str">
        <f>IF(FT!B1725&lt;&gt;"",FT!E1725,"")</f>
        <v/>
      </c>
      <c r="J1725" t="str">
        <f>IF(FT!B1725&lt;&gt;"",FT!C1725,"")</f>
        <v/>
      </c>
    </row>
    <row r="1726" spans="5:10">
      <c r="E1726">
        <f t="shared" si="80"/>
        <v>1724</v>
      </c>
      <c r="F1726" s="53" t="str">
        <f>IF(FT!A1726&lt;&gt;"",FT!A1726*10,"")</f>
        <v/>
      </c>
      <c r="G1726" s="53" t="str">
        <f>IF(FT!B1726&lt;&gt;"",FT!B1726*100,"")</f>
        <v/>
      </c>
      <c r="H1726" s="53" t="str">
        <f t="shared" si="79"/>
        <v/>
      </c>
      <c r="I1726" t="str">
        <f>IF(FT!B1726&lt;&gt;"",FT!E1726,"")</f>
        <v/>
      </c>
      <c r="J1726" t="str">
        <f>IF(FT!B1726&lt;&gt;"",FT!C1726,"")</f>
        <v/>
      </c>
    </row>
    <row r="1727" spans="5:10">
      <c r="E1727">
        <f t="shared" si="80"/>
        <v>1725</v>
      </c>
      <c r="F1727" s="53" t="str">
        <f>IF(FT!A1727&lt;&gt;"",FT!A1727*10,"")</f>
        <v/>
      </c>
      <c r="G1727" s="53" t="str">
        <f>IF(FT!B1727&lt;&gt;"",FT!B1727*100,"")</f>
        <v/>
      </c>
      <c r="H1727" s="53" t="str">
        <f t="shared" si="79"/>
        <v/>
      </c>
      <c r="I1727" t="str">
        <f>IF(FT!B1727&lt;&gt;"",FT!E1727,"")</f>
        <v/>
      </c>
      <c r="J1727" t="str">
        <f>IF(FT!B1727&lt;&gt;"",FT!C1727,"")</f>
        <v/>
      </c>
    </row>
    <row r="1728" spans="5:10">
      <c r="E1728">
        <f t="shared" si="80"/>
        <v>1726</v>
      </c>
      <c r="F1728" s="53" t="str">
        <f>IF(FT!A1728&lt;&gt;"",FT!A1728*10,"")</f>
        <v/>
      </c>
      <c r="G1728" s="53" t="str">
        <f>IF(FT!B1728&lt;&gt;"",FT!B1728*100,"")</f>
        <v/>
      </c>
      <c r="H1728" s="53" t="str">
        <f t="shared" si="79"/>
        <v/>
      </c>
      <c r="I1728" t="str">
        <f>IF(FT!B1728&lt;&gt;"",FT!E1728,"")</f>
        <v/>
      </c>
      <c r="J1728" t="str">
        <f>IF(FT!B1728&lt;&gt;"",FT!C1728,"")</f>
        <v/>
      </c>
    </row>
    <row r="1729" spans="5:10">
      <c r="E1729">
        <f t="shared" si="80"/>
        <v>1727</v>
      </c>
      <c r="F1729" s="53" t="str">
        <f>IF(FT!A1729&lt;&gt;"",FT!A1729*10,"")</f>
        <v/>
      </c>
      <c r="G1729" s="53" t="str">
        <f>IF(FT!B1729&lt;&gt;"",FT!B1729*100,"")</f>
        <v/>
      </c>
      <c r="H1729" s="53" t="str">
        <f t="shared" si="79"/>
        <v/>
      </c>
      <c r="I1729" t="str">
        <f>IF(FT!B1729&lt;&gt;"",FT!E1729,"")</f>
        <v/>
      </c>
      <c r="J1729" t="str">
        <f>IF(FT!B1729&lt;&gt;"",FT!C1729,"")</f>
        <v/>
      </c>
    </row>
    <row r="1730" spans="5:10">
      <c r="E1730">
        <f t="shared" si="80"/>
        <v>1728</v>
      </c>
      <c r="F1730" s="53" t="str">
        <f>IF(FT!A1730&lt;&gt;"",FT!A1730*10,"")</f>
        <v/>
      </c>
      <c r="G1730" s="53" t="str">
        <f>IF(FT!B1730&lt;&gt;"",FT!B1730*100,"")</f>
        <v/>
      </c>
      <c r="H1730" s="53" t="str">
        <f t="shared" si="79"/>
        <v/>
      </c>
      <c r="I1730" t="str">
        <f>IF(FT!B1730&lt;&gt;"",FT!E1730,"")</f>
        <v/>
      </c>
      <c r="J1730" t="str">
        <f>IF(FT!B1730&lt;&gt;"",FT!C1730,"")</f>
        <v/>
      </c>
    </row>
    <row r="1731" spans="5:10">
      <c r="E1731">
        <f t="shared" si="80"/>
        <v>1729</v>
      </c>
      <c r="F1731" s="53" t="str">
        <f>IF(FT!A1731&lt;&gt;"",FT!A1731*10,"")</f>
        <v/>
      </c>
      <c r="G1731" s="53" t="str">
        <f>IF(FT!B1731&lt;&gt;"",FT!B1731*100,"")</f>
        <v/>
      </c>
      <c r="H1731" s="53" t="str">
        <f t="shared" ref="H1731:H1794" si="81">(IF(F1731&lt;&gt;"",1,""))</f>
        <v/>
      </c>
      <c r="I1731" t="str">
        <f>IF(FT!B1731&lt;&gt;"",FT!E1731,"")</f>
        <v/>
      </c>
      <c r="J1731" t="str">
        <f>IF(FT!B1731&lt;&gt;"",FT!C1731,"")</f>
        <v/>
      </c>
    </row>
    <row r="1732" spans="5:10">
      <c r="E1732">
        <f t="shared" ref="E1732:E1795" si="82">E1731+1</f>
        <v>1730</v>
      </c>
      <c r="F1732" s="53" t="str">
        <f>IF(FT!A1732&lt;&gt;"",FT!A1732*10,"")</f>
        <v/>
      </c>
      <c r="G1732" s="53" t="str">
        <f>IF(FT!B1732&lt;&gt;"",FT!B1732*100,"")</f>
        <v/>
      </c>
      <c r="H1732" s="53" t="str">
        <f t="shared" si="81"/>
        <v/>
      </c>
      <c r="I1732" t="str">
        <f>IF(FT!B1732&lt;&gt;"",FT!E1732,"")</f>
        <v/>
      </c>
      <c r="J1732" t="str">
        <f>IF(FT!B1732&lt;&gt;"",FT!C1732,"")</f>
        <v/>
      </c>
    </row>
    <row r="1733" spans="5:10">
      <c r="E1733">
        <f t="shared" si="82"/>
        <v>1731</v>
      </c>
      <c r="F1733" s="53" t="str">
        <f>IF(FT!A1733&lt;&gt;"",FT!A1733*10,"")</f>
        <v/>
      </c>
      <c r="G1733" s="53" t="str">
        <f>IF(FT!B1733&lt;&gt;"",FT!B1733*100,"")</f>
        <v/>
      </c>
      <c r="H1733" s="53" t="str">
        <f t="shared" si="81"/>
        <v/>
      </c>
      <c r="I1733" t="str">
        <f>IF(FT!B1733&lt;&gt;"",FT!E1733,"")</f>
        <v/>
      </c>
      <c r="J1733" t="str">
        <f>IF(FT!B1733&lt;&gt;"",FT!C1733,"")</f>
        <v/>
      </c>
    </row>
    <row r="1734" spans="5:10">
      <c r="E1734">
        <f t="shared" si="82"/>
        <v>1732</v>
      </c>
      <c r="F1734" s="53" t="str">
        <f>IF(FT!A1734&lt;&gt;"",FT!A1734*10,"")</f>
        <v/>
      </c>
      <c r="G1734" s="53" t="str">
        <f>IF(FT!B1734&lt;&gt;"",FT!B1734*100,"")</f>
        <v/>
      </c>
      <c r="H1734" s="53" t="str">
        <f t="shared" si="81"/>
        <v/>
      </c>
      <c r="I1734" t="str">
        <f>IF(FT!B1734&lt;&gt;"",FT!E1734,"")</f>
        <v/>
      </c>
      <c r="J1734" t="str">
        <f>IF(FT!B1734&lt;&gt;"",FT!C1734,"")</f>
        <v/>
      </c>
    </row>
    <row r="1735" spans="5:10">
      <c r="E1735">
        <f t="shared" si="82"/>
        <v>1733</v>
      </c>
      <c r="F1735" s="53" t="str">
        <f>IF(FT!A1735&lt;&gt;"",FT!A1735*10,"")</f>
        <v/>
      </c>
      <c r="G1735" s="53" t="str">
        <f>IF(FT!B1735&lt;&gt;"",FT!B1735*100,"")</f>
        <v/>
      </c>
      <c r="H1735" s="53" t="str">
        <f t="shared" si="81"/>
        <v/>
      </c>
      <c r="I1735" t="str">
        <f>IF(FT!B1735&lt;&gt;"",FT!E1735,"")</f>
        <v/>
      </c>
      <c r="J1735" t="str">
        <f>IF(FT!B1735&lt;&gt;"",FT!C1735,"")</f>
        <v/>
      </c>
    </row>
    <row r="1736" spans="5:10">
      <c r="E1736">
        <f t="shared" si="82"/>
        <v>1734</v>
      </c>
      <c r="F1736" s="53" t="str">
        <f>IF(FT!A1736&lt;&gt;"",FT!A1736*10,"")</f>
        <v/>
      </c>
      <c r="G1736" s="53" t="str">
        <f>IF(FT!B1736&lt;&gt;"",FT!B1736*100,"")</f>
        <v/>
      </c>
      <c r="H1736" s="53" t="str">
        <f t="shared" si="81"/>
        <v/>
      </c>
      <c r="I1736" t="str">
        <f>IF(FT!B1736&lt;&gt;"",FT!E1736,"")</f>
        <v/>
      </c>
      <c r="J1736" t="str">
        <f>IF(FT!B1736&lt;&gt;"",FT!C1736,"")</f>
        <v/>
      </c>
    </row>
    <row r="1737" spans="5:10">
      <c r="E1737">
        <f t="shared" si="82"/>
        <v>1735</v>
      </c>
      <c r="F1737" s="53" t="str">
        <f>IF(FT!A1737&lt;&gt;"",FT!A1737*10,"")</f>
        <v/>
      </c>
      <c r="G1737" s="53" t="str">
        <f>IF(FT!B1737&lt;&gt;"",FT!B1737*100,"")</f>
        <v/>
      </c>
      <c r="H1737" s="53" t="str">
        <f t="shared" si="81"/>
        <v/>
      </c>
      <c r="I1737" t="str">
        <f>IF(FT!B1737&lt;&gt;"",FT!E1737,"")</f>
        <v/>
      </c>
      <c r="J1737" t="str">
        <f>IF(FT!B1737&lt;&gt;"",FT!C1737,"")</f>
        <v/>
      </c>
    </row>
    <row r="1738" spans="5:10">
      <c r="E1738">
        <f t="shared" si="82"/>
        <v>1736</v>
      </c>
      <c r="F1738" s="53" t="str">
        <f>IF(FT!A1738&lt;&gt;"",FT!A1738*10,"")</f>
        <v/>
      </c>
      <c r="G1738" s="53" t="str">
        <f>IF(FT!B1738&lt;&gt;"",FT!B1738*100,"")</f>
        <v/>
      </c>
      <c r="H1738" s="53" t="str">
        <f t="shared" si="81"/>
        <v/>
      </c>
      <c r="I1738" t="str">
        <f>IF(FT!B1738&lt;&gt;"",FT!E1738,"")</f>
        <v/>
      </c>
      <c r="J1738" t="str">
        <f>IF(FT!B1738&lt;&gt;"",FT!C1738,"")</f>
        <v/>
      </c>
    </row>
    <row r="1739" spans="5:10">
      <c r="E1739">
        <f t="shared" si="82"/>
        <v>1737</v>
      </c>
      <c r="F1739" s="53" t="str">
        <f>IF(FT!A1739&lt;&gt;"",FT!A1739*10,"")</f>
        <v/>
      </c>
      <c r="G1739" s="53" t="str">
        <f>IF(FT!B1739&lt;&gt;"",FT!B1739*100,"")</f>
        <v/>
      </c>
      <c r="H1739" s="53" t="str">
        <f t="shared" si="81"/>
        <v/>
      </c>
      <c r="I1739" t="str">
        <f>IF(FT!B1739&lt;&gt;"",FT!E1739,"")</f>
        <v/>
      </c>
      <c r="J1739" t="str">
        <f>IF(FT!B1739&lt;&gt;"",FT!C1739,"")</f>
        <v/>
      </c>
    </row>
    <row r="1740" spans="5:10">
      <c r="E1740">
        <f t="shared" si="82"/>
        <v>1738</v>
      </c>
      <c r="F1740" s="53" t="str">
        <f>IF(FT!A1740&lt;&gt;"",FT!A1740*10,"")</f>
        <v/>
      </c>
      <c r="G1740" s="53" t="str">
        <f>IF(FT!B1740&lt;&gt;"",FT!B1740*100,"")</f>
        <v/>
      </c>
      <c r="H1740" s="53" t="str">
        <f t="shared" si="81"/>
        <v/>
      </c>
      <c r="I1740" t="str">
        <f>IF(FT!B1740&lt;&gt;"",FT!E1740,"")</f>
        <v/>
      </c>
      <c r="J1740" t="str">
        <f>IF(FT!B1740&lt;&gt;"",FT!C1740,"")</f>
        <v/>
      </c>
    </row>
    <row r="1741" spans="5:10">
      <c r="E1741">
        <f t="shared" si="82"/>
        <v>1739</v>
      </c>
      <c r="F1741" s="53" t="str">
        <f>IF(FT!A1741&lt;&gt;"",FT!A1741*10,"")</f>
        <v/>
      </c>
      <c r="G1741" s="53" t="str">
        <f>IF(FT!B1741&lt;&gt;"",FT!B1741*100,"")</f>
        <v/>
      </c>
      <c r="H1741" s="53" t="str">
        <f t="shared" si="81"/>
        <v/>
      </c>
      <c r="I1741" t="str">
        <f>IF(FT!B1741&lt;&gt;"",FT!E1741,"")</f>
        <v/>
      </c>
      <c r="J1741" t="str">
        <f>IF(FT!B1741&lt;&gt;"",FT!C1741,"")</f>
        <v/>
      </c>
    </row>
    <row r="1742" spans="5:10">
      <c r="E1742">
        <f t="shared" si="82"/>
        <v>1740</v>
      </c>
      <c r="F1742" s="53" t="str">
        <f>IF(FT!A1742&lt;&gt;"",FT!A1742*10,"")</f>
        <v/>
      </c>
      <c r="G1742" s="53" t="str">
        <f>IF(FT!B1742&lt;&gt;"",FT!B1742*100,"")</f>
        <v/>
      </c>
      <c r="H1742" s="53" t="str">
        <f t="shared" si="81"/>
        <v/>
      </c>
      <c r="I1742" t="str">
        <f>IF(FT!B1742&lt;&gt;"",FT!E1742,"")</f>
        <v/>
      </c>
      <c r="J1742" t="str">
        <f>IF(FT!B1742&lt;&gt;"",FT!C1742,"")</f>
        <v/>
      </c>
    </row>
    <row r="1743" spans="5:10">
      <c r="E1743">
        <f t="shared" si="82"/>
        <v>1741</v>
      </c>
      <c r="F1743" s="53" t="str">
        <f>IF(FT!A1743&lt;&gt;"",FT!A1743*10,"")</f>
        <v/>
      </c>
      <c r="G1743" s="53" t="str">
        <f>IF(FT!B1743&lt;&gt;"",FT!B1743*100,"")</f>
        <v/>
      </c>
      <c r="H1743" s="53" t="str">
        <f t="shared" si="81"/>
        <v/>
      </c>
      <c r="I1743" t="str">
        <f>IF(FT!B1743&lt;&gt;"",FT!E1743,"")</f>
        <v/>
      </c>
      <c r="J1743" t="str">
        <f>IF(FT!B1743&lt;&gt;"",FT!C1743,"")</f>
        <v/>
      </c>
    </row>
    <row r="1744" spans="5:10">
      <c r="E1744">
        <f t="shared" si="82"/>
        <v>1742</v>
      </c>
      <c r="F1744" s="53" t="str">
        <f>IF(FT!A1744&lt;&gt;"",FT!A1744*10,"")</f>
        <v/>
      </c>
      <c r="G1744" s="53" t="str">
        <f>IF(FT!B1744&lt;&gt;"",FT!B1744*100,"")</f>
        <v/>
      </c>
      <c r="H1744" s="53" t="str">
        <f t="shared" si="81"/>
        <v/>
      </c>
      <c r="I1744" t="str">
        <f>IF(FT!B1744&lt;&gt;"",FT!E1744,"")</f>
        <v/>
      </c>
      <c r="J1744" t="str">
        <f>IF(FT!B1744&lt;&gt;"",FT!C1744,"")</f>
        <v/>
      </c>
    </row>
    <row r="1745" spans="5:10">
      <c r="E1745">
        <f t="shared" si="82"/>
        <v>1743</v>
      </c>
      <c r="F1745" s="53" t="str">
        <f>IF(FT!A1745&lt;&gt;"",FT!A1745*10,"")</f>
        <v/>
      </c>
      <c r="G1745" s="53" t="str">
        <f>IF(FT!B1745&lt;&gt;"",FT!B1745*100,"")</f>
        <v/>
      </c>
      <c r="H1745" s="53" t="str">
        <f t="shared" si="81"/>
        <v/>
      </c>
      <c r="I1745" t="str">
        <f>IF(FT!B1745&lt;&gt;"",FT!E1745,"")</f>
        <v/>
      </c>
      <c r="J1745" t="str">
        <f>IF(FT!B1745&lt;&gt;"",FT!C1745,"")</f>
        <v/>
      </c>
    </row>
    <row r="1746" spans="5:10">
      <c r="E1746">
        <f t="shared" si="82"/>
        <v>1744</v>
      </c>
      <c r="F1746" s="53" t="str">
        <f>IF(FT!A1746&lt;&gt;"",FT!A1746*10,"")</f>
        <v/>
      </c>
      <c r="G1746" s="53" t="str">
        <f>IF(FT!B1746&lt;&gt;"",FT!B1746*100,"")</f>
        <v/>
      </c>
      <c r="H1746" s="53" t="str">
        <f t="shared" si="81"/>
        <v/>
      </c>
      <c r="I1746" t="str">
        <f>IF(FT!B1746&lt;&gt;"",FT!E1746,"")</f>
        <v/>
      </c>
      <c r="J1746" t="str">
        <f>IF(FT!B1746&lt;&gt;"",FT!C1746,"")</f>
        <v/>
      </c>
    </row>
    <row r="1747" spans="5:10">
      <c r="E1747">
        <f t="shared" si="82"/>
        <v>1745</v>
      </c>
      <c r="F1747" s="53" t="str">
        <f>IF(FT!A1747&lt;&gt;"",FT!A1747*10,"")</f>
        <v/>
      </c>
      <c r="G1747" s="53" t="str">
        <f>IF(FT!B1747&lt;&gt;"",FT!B1747*100,"")</f>
        <v/>
      </c>
      <c r="H1747" s="53" t="str">
        <f t="shared" si="81"/>
        <v/>
      </c>
      <c r="I1747" t="str">
        <f>IF(FT!B1747&lt;&gt;"",FT!E1747,"")</f>
        <v/>
      </c>
      <c r="J1747" t="str">
        <f>IF(FT!B1747&lt;&gt;"",FT!C1747,"")</f>
        <v/>
      </c>
    </row>
    <row r="1748" spans="5:10">
      <c r="E1748">
        <f t="shared" si="82"/>
        <v>1746</v>
      </c>
      <c r="F1748" s="53" t="str">
        <f>IF(FT!A1748&lt;&gt;"",FT!A1748*10,"")</f>
        <v/>
      </c>
      <c r="G1748" s="53" t="str">
        <f>IF(FT!B1748&lt;&gt;"",FT!B1748*100,"")</f>
        <v/>
      </c>
      <c r="H1748" s="53" t="str">
        <f t="shared" si="81"/>
        <v/>
      </c>
      <c r="I1748" t="str">
        <f>IF(FT!B1748&lt;&gt;"",FT!E1748,"")</f>
        <v/>
      </c>
      <c r="J1748" t="str">
        <f>IF(FT!B1748&lt;&gt;"",FT!C1748,"")</f>
        <v/>
      </c>
    </row>
    <row r="1749" spans="5:10">
      <c r="E1749">
        <f t="shared" si="82"/>
        <v>1747</v>
      </c>
      <c r="F1749" s="53" t="str">
        <f>IF(FT!A1749&lt;&gt;"",FT!A1749*10,"")</f>
        <v/>
      </c>
      <c r="G1749" s="53" t="str">
        <f>IF(FT!B1749&lt;&gt;"",FT!B1749*100,"")</f>
        <v/>
      </c>
      <c r="H1749" s="53" t="str">
        <f t="shared" si="81"/>
        <v/>
      </c>
      <c r="I1749" t="str">
        <f>IF(FT!B1749&lt;&gt;"",FT!E1749,"")</f>
        <v/>
      </c>
      <c r="J1749" t="str">
        <f>IF(FT!B1749&lt;&gt;"",FT!C1749,"")</f>
        <v/>
      </c>
    </row>
    <row r="1750" spans="5:10">
      <c r="E1750">
        <f t="shared" si="82"/>
        <v>1748</v>
      </c>
      <c r="F1750" s="53" t="str">
        <f>IF(FT!A1750&lt;&gt;"",FT!A1750*10,"")</f>
        <v/>
      </c>
      <c r="G1750" s="53" t="str">
        <f>IF(FT!B1750&lt;&gt;"",FT!B1750*100,"")</f>
        <v/>
      </c>
      <c r="H1750" s="53" t="str">
        <f t="shared" si="81"/>
        <v/>
      </c>
      <c r="I1750" t="str">
        <f>IF(FT!B1750&lt;&gt;"",FT!E1750,"")</f>
        <v/>
      </c>
      <c r="J1750" t="str">
        <f>IF(FT!B1750&lt;&gt;"",FT!C1750,"")</f>
        <v/>
      </c>
    </row>
    <row r="1751" spans="5:10">
      <c r="E1751">
        <f t="shared" si="82"/>
        <v>1749</v>
      </c>
      <c r="F1751" s="53" t="str">
        <f>IF(FT!A1751&lt;&gt;"",FT!A1751*10,"")</f>
        <v/>
      </c>
      <c r="G1751" s="53" t="str">
        <f>IF(FT!B1751&lt;&gt;"",FT!B1751*100,"")</f>
        <v/>
      </c>
      <c r="H1751" s="53" t="str">
        <f t="shared" si="81"/>
        <v/>
      </c>
      <c r="I1751" t="str">
        <f>IF(FT!B1751&lt;&gt;"",FT!E1751,"")</f>
        <v/>
      </c>
      <c r="J1751" t="str">
        <f>IF(FT!B1751&lt;&gt;"",FT!C1751,"")</f>
        <v/>
      </c>
    </row>
    <row r="1752" spans="5:10">
      <c r="E1752">
        <f t="shared" si="82"/>
        <v>1750</v>
      </c>
      <c r="F1752" s="53" t="str">
        <f>IF(FT!A1752&lt;&gt;"",FT!A1752*10,"")</f>
        <v/>
      </c>
      <c r="G1752" s="53" t="str">
        <f>IF(FT!B1752&lt;&gt;"",FT!B1752*100,"")</f>
        <v/>
      </c>
      <c r="H1752" s="53" t="str">
        <f t="shared" si="81"/>
        <v/>
      </c>
      <c r="I1752" t="str">
        <f>IF(FT!B1752&lt;&gt;"",FT!E1752,"")</f>
        <v/>
      </c>
      <c r="J1752" t="str">
        <f>IF(FT!B1752&lt;&gt;"",FT!C1752,"")</f>
        <v/>
      </c>
    </row>
    <row r="1753" spans="5:10">
      <c r="E1753">
        <f t="shared" si="82"/>
        <v>1751</v>
      </c>
      <c r="F1753" s="53" t="str">
        <f>IF(FT!A1753&lt;&gt;"",FT!A1753*10,"")</f>
        <v/>
      </c>
      <c r="G1753" s="53" t="str">
        <f>IF(FT!B1753&lt;&gt;"",FT!B1753*100,"")</f>
        <v/>
      </c>
      <c r="H1753" s="53" t="str">
        <f t="shared" si="81"/>
        <v/>
      </c>
      <c r="I1753" t="str">
        <f>IF(FT!B1753&lt;&gt;"",FT!E1753,"")</f>
        <v/>
      </c>
      <c r="J1753" t="str">
        <f>IF(FT!B1753&lt;&gt;"",FT!C1753,"")</f>
        <v/>
      </c>
    </row>
    <row r="1754" spans="5:10">
      <c r="E1754">
        <f t="shared" si="82"/>
        <v>1752</v>
      </c>
      <c r="F1754" s="53" t="str">
        <f>IF(FT!A1754&lt;&gt;"",FT!A1754*10,"")</f>
        <v/>
      </c>
      <c r="G1754" s="53" t="str">
        <f>IF(FT!B1754&lt;&gt;"",FT!B1754*100,"")</f>
        <v/>
      </c>
      <c r="H1754" s="53" t="str">
        <f t="shared" si="81"/>
        <v/>
      </c>
      <c r="I1754" t="str">
        <f>IF(FT!B1754&lt;&gt;"",FT!E1754,"")</f>
        <v/>
      </c>
      <c r="J1754" t="str">
        <f>IF(FT!B1754&lt;&gt;"",FT!C1754,"")</f>
        <v/>
      </c>
    </row>
    <row r="1755" spans="5:10">
      <c r="E1755">
        <f t="shared" si="82"/>
        <v>1753</v>
      </c>
      <c r="F1755" s="53" t="str">
        <f>IF(FT!A1755&lt;&gt;"",FT!A1755*10,"")</f>
        <v/>
      </c>
      <c r="G1755" s="53" t="str">
        <f>IF(FT!B1755&lt;&gt;"",FT!B1755*100,"")</f>
        <v/>
      </c>
      <c r="H1755" s="53" t="str">
        <f t="shared" si="81"/>
        <v/>
      </c>
      <c r="I1755" t="str">
        <f>IF(FT!B1755&lt;&gt;"",FT!E1755,"")</f>
        <v/>
      </c>
      <c r="J1755" t="str">
        <f>IF(FT!B1755&lt;&gt;"",FT!C1755,"")</f>
        <v/>
      </c>
    </row>
    <row r="1756" spans="5:10">
      <c r="E1756">
        <f t="shared" si="82"/>
        <v>1754</v>
      </c>
      <c r="F1756" s="53" t="str">
        <f>IF(FT!A1756&lt;&gt;"",FT!A1756*10,"")</f>
        <v/>
      </c>
      <c r="G1756" s="53" t="str">
        <f>IF(FT!B1756&lt;&gt;"",FT!B1756*100,"")</f>
        <v/>
      </c>
      <c r="H1756" s="53" t="str">
        <f t="shared" si="81"/>
        <v/>
      </c>
      <c r="I1756" t="str">
        <f>IF(FT!B1756&lt;&gt;"",FT!E1756,"")</f>
        <v/>
      </c>
      <c r="J1756" t="str">
        <f>IF(FT!B1756&lt;&gt;"",FT!C1756,"")</f>
        <v/>
      </c>
    </row>
    <row r="1757" spans="5:10">
      <c r="E1757">
        <f t="shared" si="82"/>
        <v>1755</v>
      </c>
      <c r="F1757" s="53" t="str">
        <f>IF(FT!A1757&lt;&gt;"",FT!A1757*10,"")</f>
        <v/>
      </c>
      <c r="G1757" s="53" t="str">
        <f>IF(FT!B1757&lt;&gt;"",FT!B1757*100,"")</f>
        <v/>
      </c>
      <c r="H1757" s="53" t="str">
        <f t="shared" si="81"/>
        <v/>
      </c>
      <c r="I1757" t="str">
        <f>IF(FT!B1757&lt;&gt;"",FT!E1757,"")</f>
        <v/>
      </c>
      <c r="J1757" t="str">
        <f>IF(FT!B1757&lt;&gt;"",FT!C1757,"")</f>
        <v/>
      </c>
    </row>
    <row r="1758" spans="5:10">
      <c r="E1758">
        <f t="shared" si="82"/>
        <v>1756</v>
      </c>
      <c r="F1758" s="53" t="str">
        <f>IF(FT!A1758&lt;&gt;"",FT!A1758*10,"")</f>
        <v/>
      </c>
      <c r="G1758" s="53" t="str">
        <f>IF(FT!B1758&lt;&gt;"",FT!B1758*100,"")</f>
        <v/>
      </c>
      <c r="H1758" s="53" t="str">
        <f t="shared" si="81"/>
        <v/>
      </c>
      <c r="I1758" t="str">
        <f>IF(FT!B1758&lt;&gt;"",FT!E1758,"")</f>
        <v/>
      </c>
      <c r="J1758" t="str">
        <f>IF(FT!B1758&lt;&gt;"",FT!C1758,"")</f>
        <v/>
      </c>
    </row>
    <row r="1759" spans="5:10">
      <c r="E1759">
        <f t="shared" si="82"/>
        <v>1757</v>
      </c>
      <c r="F1759" s="53" t="str">
        <f>IF(FT!A1759&lt;&gt;"",FT!A1759*10,"")</f>
        <v/>
      </c>
      <c r="G1759" s="53" t="str">
        <f>IF(FT!B1759&lt;&gt;"",FT!B1759*100,"")</f>
        <v/>
      </c>
      <c r="H1759" s="53" t="str">
        <f t="shared" si="81"/>
        <v/>
      </c>
      <c r="I1759" t="str">
        <f>IF(FT!B1759&lt;&gt;"",FT!E1759,"")</f>
        <v/>
      </c>
      <c r="J1759" t="str">
        <f>IF(FT!B1759&lt;&gt;"",FT!C1759,"")</f>
        <v/>
      </c>
    </row>
    <row r="1760" spans="5:10">
      <c r="E1760">
        <f t="shared" si="82"/>
        <v>1758</v>
      </c>
      <c r="F1760" s="53" t="str">
        <f>IF(FT!A1760&lt;&gt;"",FT!A1760*10,"")</f>
        <v/>
      </c>
      <c r="G1760" s="53" t="str">
        <f>IF(FT!B1760&lt;&gt;"",FT!B1760*100,"")</f>
        <v/>
      </c>
      <c r="H1760" s="53" t="str">
        <f t="shared" si="81"/>
        <v/>
      </c>
      <c r="I1760" t="str">
        <f>IF(FT!B1760&lt;&gt;"",FT!E1760,"")</f>
        <v/>
      </c>
      <c r="J1760" t="str">
        <f>IF(FT!B1760&lt;&gt;"",FT!C1760,"")</f>
        <v/>
      </c>
    </row>
    <row r="1761" spans="5:10">
      <c r="E1761">
        <f t="shared" si="82"/>
        <v>1759</v>
      </c>
      <c r="F1761" s="53" t="str">
        <f>IF(FT!A1761&lt;&gt;"",FT!A1761*10,"")</f>
        <v/>
      </c>
      <c r="G1761" s="53" t="str">
        <f>IF(FT!B1761&lt;&gt;"",FT!B1761*100,"")</f>
        <v/>
      </c>
      <c r="H1761" s="53" t="str">
        <f t="shared" si="81"/>
        <v/>
      </c>
      <c r="I1761" t="str">
        <f>IF(FT!B1761&lt;&gt;"",FT!E1761,"")</f>
        <v/>
      </c>
      <c r="J1761" t="str">
        <f>IF(FT!B1761&lt;&gt;"",FT!C1761,"")</f>
        <v/>
      </c>
    </row>
    <row r="1762" spans="5:10">
      <c r="E1762">
        <f t="shared" si="82"/>
        <v>1760</v>
      </c>
      <c r="F1762" s="53" t="str">
        <f>IF(FT!A1762&lt;&gt;"",FT!A1762*10,"")</f>
        <v/>
      </c>
      <c r="G1762" s="53" t="str">
        <f>IF(FT!B1762&lt;&gt;"",FT!B1762*100,"")</f>
        <v/>
      </c>
      <c r="H1762" s="53" t="str">
        <f t="shared" si="81"/>
        <v/>
      </c>
      <c r="I1762" t="str">
        <f>IF(FT!B1762&lt;&gt;"",FT!E1762,"")</f>
        <v/>
      </c>
      <c r="J1762" t="str">
        <f>IF(FT!B1762&lt;&gt;"",FT!C1762,"")</f>
        <v/>
      </c>
    </row>
    <row r="1763" spans="5:10">
      <c r="E1763">
        <f t="shared" si="82"/>
        <v>1761</v>
      </c>
      <c r="F1763" s="53" t="str">
        <f>IF(FT!A1763&lt;&gt;"",FT!A1763*10,"")</f>
        <v/>
      </c>
      <c r="G1763" s="53" t="str">
        <f>IF(FT!B1763&lt;&gt;"",FT!B1763*100,"")</f>
        <v/>
      </c>
      <c r="H1763" s="53" t="str">
        <f t="shared" si="81"/>
        <v/>
      </c>
      <c r="I1763" t="str">
        <f>IF(FT!B1763&lt;&gt;"",FT!E1763,"")</f>
        <v/>
      </c>
      <c r="J1763" t="str">
        <f>IF(FT!B1763&lt;&gt;"",FT!C1763,"")</f>
        <v/>
      </c>
    </row>
    <row r="1764" spans="5:10">
      <c r="E1764">
        <f t="shared" si="82"/>
        <v>1762</v>
      </c>
      <c r="F1764" s="53" t="str">
        <f>IF(FT!A1764&lt;&gt;"",FT!A1764*10,"")</f>
        <v/>
      </c>
      <c r="G1764" s="53" t="str">
        <f>IF(FT!B1764&lt;&gt;"",FT!B1764*100,"")</f>
        <v/>
      </c>
      <c r="H1764" s="53" t="str">
        <f t="shared" si="81"/>
        <v/>
      </c>
      <c r="I1764" t="str">
        <f>IF(FT!B1764&lt;&gt;"",FT!E1764,"")</f>
        <v/>
      </c>
      <c r="J1764" t="str">
        <f>IF(FT!B1764&lt;&gt;"",FT!C1764,"")</f>
        <v/>
      </c>
    </row>
    <row r="1765" spans="5:10">
      <c r="E1765">
        <f t="shared" si="82"/>
        <v>1763</v>
      </c>
      <c r="F1765" s="53" t="str">
        <f>IF(FT!A1765&lt;&gt;"",FT!A1765*10,"")</f>
        <v/>
      </c>
      <c r="G1765" s="53" t="str">
        <f>IF(FT!B1765&lt;&gt;"",FT!B1765*100,"")</f>
        <v/>
      </c>
      <c r="H1765" s="53" t="str">
        <f t="shared" si="81"/>
        <v/>
      </c>
      <c r="I1765" t="str">
        <f>IF(FT!B1765&lt;&gt;"",FT!E1765,"")</f>
        <v/>
      </c>
      <c r="J1765" t="str">
        <f>IF(FT!B1765&lt;&gt;"",FT!C1765,"")</f>
        <v/>
      </c>
    </row>
    <row r="1766" spans="5:10">
      <c r="E1766">
        <f t="shared" si="82"/>
        <v>1764</v>
      </c>
      <c r="F1766" s="53" t="str">
        <f>IF(FT!A1766&lt;&gt;"",FT!A1766*10,"")</f>
        <v/>
      </c>
      <c r="G1766" s="53" t="str">
        <f>IF(FT!B1766&lt;&gt;"",FT!B1766*100,"")</f>
        <v/>
      </c>
      <c r="H1766" s="53" t="str">
        <f t="shared" si="81"/>
        <v/>
      </c>
      <c r="I1766" t="str">
        <f>IF(FT!B1766&lt;&gt;"",FT!E1766,"")</f>
        <v/>
      </c>
      <c r="J1766" t="str">
        <f>IF(FT!B1766&lt;&gt;"",FT!C1766,"")</f>
        <v/>
      </c>
    </row>
    <row r="1767" spans="5:10">
      <c r="E1767">
        <f t="shared" si="82"/>
        <v>1765</v>
      </c>
      <c r="F1767" s="53" t="str">
        <f>IF(FT!A1767&lt;&gt;"",FT!A1767*10,"")</f>
        <v/>
      </c>
      <c r="G1767" s="53" t="str">
        <f>IF(FT!B1767&lt;&gt;"",FT!B1767*100,"")</f>
        <v/>
      </c>
      <c r="H1767" s="53" t="str">
        <f t="shared" si="81"/>
        <v/>
      </c>
      <c r="I1767" t="str">
        <f>IF(FT!B1767&lt;&gt;"",FT!E1767,"")</f>
        <v/>
      </c>
      <c r="J1767" t="str">
        <f>IF(FT!B1767&lt;&gt;"",FT!C1767,"")</f>
        <v/>
      </c>
    </row>
    <row r="1768" spans="5:10">
      <c r="E1768">
        <f t="shared" si="82"/>
        <v>1766</v>
      </c>
      <c r="F1768" s="53" t="str">
        <f>IF(FT!A1768&lt;&gt;"",FT!A1768*10,"")</f>
        <v/>
      </c>
      <c r="G1768" s="53" t="str">
        <f>IF(FT!B1768&lt;&gt;"",FT!B1768*100,"")</f>
        <v/>
      </c>
      <c r="H1768" s="53" t="str">
        <f t="shared" si="81"/>
        <v/>
      </c>
      <c r="I1768" t="str">
        <f>IF(FT!B1768&lt;&gt;"",FT!E1768,"")</f>
        <v/>
      </c>
      <c r="J1768" t="str">
        <f>IF(FT!B1768&lt;&gt;"",FT!C1768,"")</f>
        <v/>
      </c>
    </row>
    <row r="1769" spans="5:10">
      <c r="E1769">
        <f t="shared" si="82"/>
        <v>1767</v>
      </c>
      <c r="F1769" s="53" t="str">
        <f>IF(FT!A1769&lt;&gt;"",FT!A1769*10,"")</f>
        <v/>
      </c>
      <c r="G1769" s="53" t="str">
        <f>IF(FT!B1769&lt;&gt;"",FT!B1769*100,"")</f>
        <v/>
      </c>
      <c r="H1769" s="53" t="str">
        <f t="shared" si="81"/>
        <v/>
      </c>
      <c r="I1769" t="str">
        <f>IF(FT!B1769&lt;&gt;"",FT!E1769,"")</f>
        <v/>
      </c>
      <c r="J1769" t="str">
        <f>IF(FT!B1769&lt;&gt;"",FT!C1769,"")</f>
        <v/>
      </c>
    </row>
    <row r="1770" spans="5:10">
      <c r="E1770">
        <f t="shared" si="82"/>
        <v>1768</v>
      </c>
      <c r="F1770" s="53" t="str">
        <f>IF(FT!A1770&lt;&gt;"",FT!A1770*10,"")</f>
        <v/>
      </c>
      <c r="G1770" s="53" t="str">
        <f>IF(FT!B1770&lt;&gt;"",FT!B1770*100,"")</f>
        <v/>
      </c>
      <c r="H1770" s="53" t="str">
        <f t="shared" si="81"/>
        <v/>
      </c>
      <c r="I1770" t="str">
        <f>IF(FT!B1770&lt;&gt;"",FT!E1770,"")</f>
        <v/>
      </c>
      <c r="J1770" t="str">
        <f>IF(FT!B1770&lt;&gt;"",FT!C1770,"")</f>
        <v/>
      </c>
    </row>
    <row r="1771" spans="5:10">
      <c r="E1771">
        <f t="shared" si="82"/>
        <v>1769</v>
      </c>
      <c r="F1771" s="53" t="str">
        <f>IF(FT!A1771&lt;&gt;"",FT!A1771*10,"")</f>
        <v/>
      </c>
      <c r="G1771" s="53" t="str">
        <f>IF(FT!B1771&lt;&gt;"",FT!B1771*100,"")</f>
        <v/>
      </c>
      <c r="H1771" s="53" t="str">
        <f t="shared" si="81"/>
        <v/>
      </c>
      <c r="I1771" t="str">
        <f>IF(FT!B1771&lt;&gt;"",FT!E1771,"")</f>
        <v/>
      </c>
      <c r="J1771" t="str">
        <f>IF(FT!B1771&lt;&gt;"",FT!C1771,"")</f>
        <v/>
      </c>
    </row>
    <row r="1772" spans="5:10">
      <c r="E1772">
        <f t="shared" si="82"/>
        <v>1770</v>
      </c>
      <c r="F1772" s="53" t="str">
        <f>IF(FT!A1772&lt;&gt;"",FT!A1772*10,"")</f>
        <v/>
      </c>
      <c r="G1772" s="53" t="str">
        <f>IF(FT!B1772&lt;&gt;"",FT!B1772*100,"")</f>
        <v/>
      </c>
      <c r="H1772" s="53" t="str">
        <f t="shared" si="81"/>
        <v/>
      </c>
      <c r="I1772" t="str">
        <f>IF(FT!B1772&lt;&gt;"",FT!E1772,"")</f>
        <v/>
      </c>
      <c r="J1772" t="str">
        <f>IF(FT!B1772&lt;&gt;"",FT!C1772,"")</f>
        <v/>
      </c>
    </row>
    <row r="1773" spans="5:10">
      <c r="E1773">
        <f t="shared" si="82"/>
        <v>1771</v>
      </c>
      <c r="F1773" s="53" t="str">
        <f>IF(FT!A1773&lt;&gt;"",FT!A1773*10,"")</f>
        <v/>
      </c>
      <c r="G1773" s="53" t="str">
        <f>IF(FT!B1773&lt;&gt;"",FT!B1773*100,"")</f>
        <v/>
      </c>
      <c r="H1773" s="53" t="str">
        <f t="shared" si="81"/>
        <v/>
      </c>
      <c r="I1773" t="str">
        <f>IF(FT!B1773&lt;&gt;"",FT!E1773,"")</f>
        <v/>
      </c>
      <c r="J1773" t="str">
        <f>IF(FT!B1773&lt;&gt;"",FT!C1773,"")</f>
        <v/>
      </c>
    </row>
    <row r="1774" spans="5:10">
      <c r="E1774">
        <f t="shared" si="82"/>
        <v>1772</v>
      </c>
      <c r="F1774" s="53" t="str">
        <f>IF(FT!A1774&lt;&gt;"",FT!A1774*10,"")</f>
        <v/>
      </c>
      <c r="G1774" s="53" t="str">
        <f>IF(FT!B1774&lt;&gt;"",FT!B1774*100,"")</f>
        <v/>
      </c>
      <c r="H1774" s="53" t="str">
        <f t="shared" si="81"/>
        <v/>
      </c>
      <c r="I1774" t="str">
        <f>IF(FT!B1774&lt;&gt;"",FT!E1774,"")</f>
        <v/>
      </c>
      <c r="J1774" t="str">
        <f>IF(FT!B1774&lt;&gt;"",FT!C1774,"")</f>
        <v/>
      </c>
    </row>
    <row r="1775" spans="5:10">
      <c r="E1775">
        <f t="shared" si="82"/>
        <v>1773</v>
      </c>
      <c r="F1775" s="53" t="str">
        <f>IF(FT!A1775&lt;&gt;"",FT!A1775*10,"")</f>
        <v/>
      </c>
      <c r="G1775" s="53" t="str">
        <f>IF(FT!B1775&lt;&gt;"",FT!B1775*100,"")</f>
        <v/>
      </c>
      <c r="H1775" s="53" t="str">
        <f t="shared" si="81"/>
        <v/>
      </c>
      <c r="I1775" t="str">
        <f>IF(FT!B1775&lt;&gt;"",FT!E1775,"")</f>
        <v/>
      </c>
      <c r="J1775" t="str">
        <f>IF(FT!B1775&lt;&gt;"",FT!C1775,"")</f>
        <v/>
      </c>
    </row>
    <row r="1776" spans="5:10">
      <c r="E1776">
        <f t="shared" si="82"/>
        <v>1774</v>
      </c>
      <c r="F1776" s="53" t="str">
        <f>IF(FT!A1776&lt;&gt;"",FT!A1776*10,"")</f>
        <v/>
      </c>
      <c r="G1776" s="53" t="str">
        <f>IF(FT!B1776&lt;&gt;"",FT!B1776*100,"")</f>
        <v/>
      </c>
      <c r="H1776" s="53" t="str">
        <f t="shared" si="81"/>
        <v/>
      </c>
      <c r="I1776" t="str">
        <f>IF(FT!B1776&lt;&gt;"",FT!E1776,"")</f>
        <v/>
      </c>
      <c r="J1776" t="str">
        <f>IF(FT!B1776&lt;&gt;"",FT!C1776,"")</f>
        <v/>
      </c>
    </row>
    <row r="1777" spans="5:10">
      <c r="E1777">
        <f t="shared" si="82"/>
        <v>1775</v>
      </c>
      <c r="F1777" s="53" t="str">
        <f>IF(FT!A1777&lt;&gt;"",FT!A1777*10,"")</f>
        <v/>
      </c>
      <c r="G1777" s="53" t="str">
        <f>IF(FT!B1777&lt;&gt;"",FT!B1777*100,"")</f>
        <v/>
      </c>
      <c r="H1777" s="53" t="str">
        <f t="shared" si="81"/>
        <v/>
      </c>
      <c r="I1777" t="str">
        <f>IF(FT!B1777&lt;&gt;"",FT!E1777,"")</f>
        <v/>
      </c>
      <c r="J1777" t="str">
        <f>IF(FT!B1777&lt;&gt;"",FT!C1777,"")</f>
        <v/>
      </c>
    </row>
    <row r="1778" spans="5:10">
      <c r="E1778">
        <f t="shared" si="82"/>
        <v>1776</v>
      </c>
      <c r="F1778" s="53" t="str">
        <f>IF(FT!A1778&lt;&gt;"",FT!A1778*10,"")</f>
        <v/>
      </c>
      <c r="G1778" s="53" t="str">
        <f>IF(FT!B1778&lt;&gt;"",FT!B1778*100,"")</f>
        <v/>
      </c>
      <c r="H1778" s="53" t="str">
        <f t="shared" si="81"/>
        <v/>
      </c>
      <c r="I1778" t="str">
        <f>IF(FT!B1778&lt;&gt;"",FT!E1778,"")</f>
        <v/>
      </c>
      <c r="J1778" t="str">
        <f>IF(FT!B1778&lt;&gt;"",FT!C1778,"")</f>
        <v/>
      </c>
    </row>
    <row r="1779" spans="5:10">
      <c r="E1779">
        <f t="shared" si="82"/>
        <v>1777</v>
      </c>
      <c r="F1779" s="53" t="str">
        <f>IF(FT!A1779&lt;&gt;"",FT!A1779*10,"")</f>
        <v/>
      </c>
      <c r="G1779" s="53" t="str">
        <f>IF(FT!B1779&lt;&gt;"",FT!B1779*100,"")</f>
        <v/>
      </c>
      <c r="H1779" s="53" t="str">
        <f t="shared" si="81"/>
        <v/>
      </c>
      <c r="I1779" t="str">
        <f>IF(FT!B1779&lt;&gt;"",FT!E1779,"")</f>
        <v/>
      </c>
      <c r="J1779" t="str">
        <f>IF(FT!B1779&lt;&gt;"",FT!C1779,"")</f>
        <v/>
      </c>
    </row>
    <row r="1780" spans="5:10">
      <c r="E1780">
        <f t="shared" si="82"/>
        <v>1778</v>
      </c>
      <c r="F1780" s="53" t="str">
        <f>IF(FT!A1780&lt;&gt;"",FT!A1780*10,"")</f>
        <v/>
      </c>
      <c r="G1780" s="53" t="str">
        <f>IF(FT!B1780&lt;&gt;"",FT!B1780*100,"")</f>
        <v/>
      </c>
      <c r="H1780" s="53" t="str">
        <f t="shared" si="81"/>
        <v/>
      </c>
      <c r="I1780" t="str">
        <f>IF(FT!B1780&lt;&gt;"",FT!E1780,"")</f>
        <v/>
      </c>
      <c r="J1780" t="str">
        <f>IF(FT!B1780&lt;&gt;"",FT!C1780,"")</f>
        <v/>
      </c>
    </row>
    <row r="1781" spans="5:10">
      <c r="E1781">
        <f t="shared" si="82"/>
        <v>1779</v>
      </c>
      <c r="F1781" s="53" t="str">
        <f>IF(FT!A1781&lt;&gt;"",FT!A1781*10,"")</f>
        <v/>
      </c>
      <c r="G1781" s="53" t="str">
        <f>IF(FT!B1781&lt;&gt;"",FT!B1781*100,"")</f>
        <v/>
      </c>
      <c r="H1781" s="53" t="str">
        <f t="shared" si="81"/>
        <v/>
      </c>
      <c r="I1781" t="str">
        <f>IF(FT!B1781&lt;&gt;"",FT!E1781,"")</f>
        <v/>
      </c>
      <c r="J1781" t="str">
        <f>IF(FT!B1781&lt;&gt;"",FT!C1781,"")</f>
        <v/>
      </c>
    </row>
    <row r="1782" spans="5:10">
      <c r="E1782">
        <f t="shared" si="82"/>
        <v>1780</v>
      </c>
      <c r="F1782" s="53" t="str">
        <f>IF(FT!A1782&lt;&gt;"",FT!A1782*10,"")</f>
        <v/>
      </c>
      <c r="G1782" s="53" t="str">
        <f>IF(FT!B1782&lt;&gt;"",FT!B1782*100,"")</f>
        <v/>
      </c>
      <c r="H1782" s="53" t="str">
        <f t="shared" si="81"/>
        <v/>
      </c>
      <c r="I1782" t="str">
        <f>IF(FT!B1782&lt;&gt;"",FT!E1782,"")</f>
        <v/>
      </c>
      <c r="J1782" t="str">
        <f>IF(FT!B1782&lt;&gt;"",FT!C1782,"")</f>
        <v/>
      </c>
    </row>
    <row r="1783" spans="5:10">
      <c r="E1783">
        <f t="shared" si="82"/>
        <v>1781</v>
      </c>
      <c r="F1783" s="53" t="str">
        <f>IF(FT!A1783&lt;&gt;"",FT!A1783*10,"")</f>
        <v/>
      </c>
      <c r="G1783" s="53" t="str">
        <f>IF(FT!B1783&lt;&gt;"",FT!B1783*100,"")</f>
        <v/>
      </c>
      <c r="H1783" s="53" t="str">
        <f t="shared" si="81"/>
        <v/>
      </c>
      <c r="I1783" t="str">
        <f>IF(FT!B1783&lt;&gt;"",FT!E1783,"")</f>
        <v/>
      </c>
      <c r="J1783" t="str">
        <f>IF(FT!B1783&lt;&gt;"",FT!C1783,"")</f>
        <v/>
      </c>
    </row>
    <row r="1784" spans="5:10">
      <c r="E1784">
        <f t="shared" si="82"/>
        <v>1782</v>
      </c>
      <c r="F1784" s="53" t="str">
        <f>IF(FT!A1784&lt;&gt;"",FT!A1784*10,"")</f>
        <v/>
      </c>
      <c r="G1784" s="53" t="str">
        <f>IF(FT!B1784&lt;&gt;"",FT!B1784*100,"")</f>
        <v/>
      </c>
      <c r="H1784" s="53" t="str">
        <f t="shared" si="81"/>
        <v/>
      </c>
      <c r="I1784" t="str">
        <f>IF(FT!B1784&lt;&gt;"",FT!E1784,"")</f>
        <v/>
      </c>
      <c r="J1784" t="str">
        <f>IF(FT!B1784&lt;&gt;"",FT!C1784,"")</f>
        <v/>
      </c>
    </row>
    <row r="1785" spans="5:10">
      <c r="E1785">
        <f t="shared" si="82"/>
        <v>1783</v>
      </c>
      <c r="F1785" s="53" t="str">
        <f>IF(FT!A1785&lt;&gt;"",FT!A1785*10,"")</f>
        <v/>
      </c>
      <c r="G1785" s="53" t="str">
        <f>IF(FT!B1785&lt;&gt;"",FT!B1785*100,"")</f>
        <v/>
      </c>
      <c r="H1785" s="53" t="str">
        <f t="shared" si="81"/>
        <v/>
      </c>
      <c r="I1785" t="str">
        <f>IF(FT!B1785&lt;&gt;"",FT!E1785,"")</f>
        <v/>
      </c>
      <c r="J1785" t="str">
        <f>IF(FT!B1785&lt;&gt;"",FT!C1785,"")</f>
        <v/>
      </c>
    </row>
    <row r="1786" spans="5:10">
      <c r="E1786">
        <f t="shared" si="82"/>
        <v>1784</v>
      </c>
      <c r="F1786" s="53" t="str">
        <f>IF(FT!A1786&lt;&gt;"",FT!A1786*10,"")</f>
        <v/>
      </c>
      <c r="G1786" s="53" t="str">
        <f>IF(FT!B1786&lt;&gt;"",FT!B1786*100,"")</f>
        <v/>
      </c>
      <c r="H1786" s="53" t="str">
        <f t="shared" si="81"/>
        <v/>
      </c>
      <c r="I1786" t="str">
        <f>IF(FT!B1786&lt;&gt;"",FT!E1786,"")</f>
        <v/>
      </c>
      <c r="J1786" t="str">
        <f>IF(FT!B1786&lt;&gt;"",FT!C1786,"")</f>
        <v/>
      </c>
    </row>
    <row r="1787" spans="5:10">
      <c r="E1787">
        <f t="shared" si="82"/>
        <v>1785</v>
      </c>
      <c r="F1787" s="53" t="str">
        <f>IF(FT!A1787&lt;&gt;"",FT!A1787*10,"")</f>
        <v/>
      </c>
      <c r="G1787" s="53" t="str">
        <f>IF(FT!B1787&lt;&gt;"",FT!B1787*100,"")</f>
        <v/>
      </c>
      <c r="H1787" s="53" t="str">
        <f t="shared" si="81"/>
        <v/>
      </c>
      <c r="I1787" t="str">
        <f>IF(FT!B1787&lt;&gt;"",FT!E1787,"")</f>
        <v/>
      </c>
      <c r="J1787" t="str">
        <f>IF(FT!B1787&lt;&gt;"",FT!C1787,"")</f>
        <v/>
      </c>
    </row>
    <row r="1788" spans="5:10">
      <c r="E1788">
        <f t="shared" si="82"/>
        <v>1786</v>
      </c>
      <c r="F1788" s="53" t="str">
        <f>IF(FT!A1788&lt;&gt;"",FT!A1788*10,"")</f>
        <v/>
      </c>
      <c r="G1788" s="53" t="str">
        <f>IF(FT!B1788&lt;&gt;"",FT!B1788*100,"")</f>
        <v/>
      </c>
      <c r="H1788" s="53" t="str">
        <f t="shared" si="81"/>
        <v/>
      </c>
      <c r="I1788" t="str">
        <f>IF(FT!B1788&lt;&gt;"",FT!E1788,"")</f>
        <v/>
      </c>
      <c r="J1788" t="str">
        <f>IF(FT!B1788&lt;&gt;"",FT!C1788,"")</f>
        <v/>
      </c>
    </row>
    <row r="1789" spans="5:10">
      <c r="E1789">
        <f t="shared" si="82"/>
        <v>1787</v>
      </c>
      <c r="F1789" s="53" t="str">
        <f>IF(FT!A1789&lt;&gt;"",FT!A1789*10,"")</f>
        <v/>
      </c>
      <c r="G1789" s="53" t="str">
        <f>IF(FT!B1789&lt;&gt;"",FT!B1789*100,"")</f>
        <v/>
      </c>
      <c r="H1789" s="53" t="str">
        <f t="shared" si="81"/>
        <v/>
      </c>
      <c r="I1789" t="str">
        <f>IF(FT!B1789&lt;&gt;"",FT!E1789,"")</f>
        <v/>
      </c>
      <c r="J1789" t="str">
        <f>IF(FT!B1789&lt;&gt;"",FT!C1789,"")</f>
        <v/>
      </c>
    </row>
    <row r="1790" spans="5:10">
      <c r="E1790">
        <f t="shared" si="82"/>
        <v>1788</v>
      </c>
      <c r="F1790" s="53" t="str">
        <f>IF(FT!A1790&lt;&gt;"",FT!A1790*10,"")</f>
        <v/>
      </c>
      <c r="G1790" s="53" t="str">
        <f>IF(FT!B1790&lt;&gt;"",FT!B1790*100,"")</f>
        <v/>
      </c>
      <c r="H1790" s="53" t="str">
        <f t="shared" si="81"/>
        <v/>
      </c>
      <c r="I1790" t="str">
        <f>IF(FT!B1790&lt;&gt;"",FT!E1790,"")</f>
        <v/>
      </c>
      <c r="J1790" t="str">
        <f>IF(FT!B1790&lt;&gt;"",FT!C1790,"")</f>
        <v/>
      </c>
    </row>
    <row r="1791" spans="5:10">
      <c r="E1791">
        <f t="shared" si="82"/>
        <v>1789</v>
      </c>
      <c r="F1791" s="53" t="str">
        <f>IF(FT!A1791&lt;&gt;"",FT!A1791*10,"")</f>
        <v/>
      </c>
      <c r="G1791" s="53" t="str">
        <f>IF(FT!B1791&lt;&gt;"",FT!B1791*100,"")</f>
        <v/>
      </c>
      <c r="H1791" s="53" t="str">
        <f t="shared" si="81"/>
        <v/>
      </c>
      <c r="I1791" t="str">
        <f>IF(FT!B1791&lt;&gt;"",FT!E1791,"")</f>
        <v/>
      </c>
      <c r="J1791" t="str">
        <f>IF(FT!B1791&lt;&gt;"",FT!C1791,"")</f>
        <v/>
      </c>
    </row>
    <row r="1792" spans="5:10">
      <c r="E1792">
        <f t="shared" si="82"/>
        <v>1790</v>
      </c>
      <c r="F1792" s="53" t="str">
        <f>IF(FT!A1792&lt;&gt;"",FT!A1792*10,"")</f>
        <v/>
      </c>
      <c r="G1792" s="53" t="str">
        <f>IF(FT!B1792&lt;&gt;"",FT!B1792*100,"")</f>
        <v/>
      </c>
      <c r="H1792" s="53" t="str">
        <f t="shared" si="81"/>
        <v/>
      </c>
      <c r="I1792" t="str">
        <f>IF(FT!B1792&lt;&gt;"",FT!E1792,"")</f>
        <v/>
      </c>
      <c r="J1792" t="str">
        <f>IF(FT!B1792&lt;&gt;"",FT!C1792,"")</f>
        <v/>
      </c>
    </row>
    <row r="1793" spans="5:10">
      <c r="E1793">
        <f t="shared" si="82"/>
        <v>1791</v>
      </c>
      <c r="F1793" s="53" t="str">
        <f>IF(FT!A1793&lt;&gt;"",FT!A1793*10,"")</f>
        <v/>
      </c>
      <c r="G1793" s="53" t="str">
        <f>IF(FT!B1793&lt;&gt;"",FT!B1793*100,"")</f>
        <v/>
      </c>
      <c r="H1793" s="53" t="str">
        <f t="shared" si="81"/>
        <v/>
      </c>
      <c r="I1793" t="str">
        <f>IF(FT!B1793&lt;&gt;"",FT!E1793,"")</f>
        <v/>
      </c>
      <c r="J1793" t="str">
        <f>IF(FT!B1793&lt;&gt;"",FT!C1793,"")</f>
        <v/>
      </c>
    </row>
    <row r="1794" spans="5:10">
      <c r="E1794">
        <f t="shared" si="82"/>
        <v>1792</v>
      </c>
      <c r="F1794" s="53" t="str">
        <f>IF(FT!A1794&lt;&gt;"",FT!A1794*10,"")</f>
        <v/>
      </c>
      <c r="G1794" s="53" t="str">
        <f>IF(FT!B1794&lt;&gt;"",FT!B1794*100,"")</f>
        <v/>
      </c>
      <c r="H1794" s="53" t="str">
        <f t="shared" si="81"/>
        <v/>
      </c>
      <c r="I1794" t="str">
        <f>IF(FT!B1794&lt;&gt;"",FT!E1794,"")</f>
        <v/>
      </c>
      <c r="J1794" t="str">
        <f>IF(FT!B1794&lt;&gt;"",FT!C1794,"")</f>
        <v/>
      </c>
    </row>
    <row r="1795" spans="5:10">
      <c r="E1795">
        <f t="shared" si="82"/>
        <v>1793</v>
      </c>
      <c r="F1795" s="53" t="str">
        <f>IF(FT!A1795&lt;&gt;"",FT!A1795*10,"")</f>
        <v/>
      </c>
      <c r="G1795" s="53" t="str">
        <f>IF(FT!B1795&lt;&gt;"",FT!B1795*100,"")</f>
        <v/>
      </c>
      <c r="H1795" s="53" t="str">
        <f t="shared" ref="H1795:H1858" si="83">(IF(F1795&lt;&gt;"",1,""))</f>
        <v/>
      </c>
      <c r="I1795" t="str">
        <f>IF(FT!B1795&lt;&gt;"",FT!E1795,"")</f>
        <v/>
      </c>
      <c r="J1795" t="str">
        <f>IF(FT!B1795&lt;&gt;"",FT!C1795,"")</f>
        <v/>
      </c>
    </row>
    <row r="1796" spans="5:10">
      <c r="E1796">
        <f t="shared" ref="E1796:E1859" si="84">E1795+1</f>
        <v>1794</v>
      </c>
      <c r="F1796" s="53" t="str">
        <f>IF(FT!A1796&lt;&gt;"",FT!A1796*10,"")</f>
        <v/>
      </c>
      <c r="G1796" s="53" t="str">
        <f>IF(FT!B1796&lt;&gt;"",FT!B1796*100,"")</f>
        <v/>
      </c>
      <c r="H1796" s="53" t="str">
        <f t="shared" si="83"/>
        <v/>
      </c>
      <c r="I1796" t="str">
        <f>IF(FT!B1796&lt;&gt;"",FT!E1796,"")</f>
        <v/>
      </c>
      <c r="J1796" t="str">
        <f>IF(FT!B1796&lt;&gt;"",FT!C1796,"")</f>
        <v/>
      </c>
    </row>
    <row r="1797" spans="5:10">
      <c r="E1797">
        <f t="shared" si="84"/>
        <v>1795</v>
      </c>
      <c r="F1797" s="53" t="str">
        <f>IF(FT!A1797&lt;&gt;"",FT!A1797*10,"")</f>
        <v/>
      </c>
      <c r="G1797" s="53" t="str">
        <f>IF(FT!B1797&lt;&gt;"",FT!B1797*100,"")</f>
        <v/>
      </c>
      <c r="H1797" s="53" t="str">
        <f t="shared" si="83"/>
        <v/>
      </c>
      <c r="I1797" t="str">
        <f>IF(FT!B1797&lt;&gt;"",FT!E1797,"")</f>
        <v/>
      </c>
      <c r="J1797" t="str">
        <f>IF(FT!B1797&lt;&gt;"",FT!C1797,"")</f>
        <v/>
      </c>
    </row>
    <row r="1798" spans="5:10">
      <c r="E1798">
        <f t="shared" si="84"/>
        <v>1796</v>
      </c>
      <c r="F1798" s="53" t="str">
        <f>IF(FT!A1798&lt;&gt;"",FT!A1798*10,"")</f>
        <v/>
      </c>
      <c r="G1798" s="53" t="str">
        <f>IF(FT!B1798&lt;&gt;"",FT!B1798*100,"")</f>
        <v/>
      </c>
      <c r="H1798" s="53" t="str">
        <f t="shared" si="83"/>
        <v/>
      </c>
      <c r="I1798" t="str">
        <f>IF(FT!B1798&lt;&gt;"",FT!E1798,"")</f>
        <v/>
      </c>
      <c r="J1798" t="str">
        <f>IF(FT!B1798&lt;&gt;"",FT!C1798,"")</f>
        <v/>
      </c>
    </row>
    <row r="1799" spans="5:10">
      <c r="E1799">
        <f t="shared" si="84"/>
        <v>1797</v>
      </c>
      <c r="F1799" s="53" t="str">
        <f>IF(FT!A1799&lt;&gt;"",FT!A1799*10,"")</f>
        <v/>
      </c>
      <c r="G1799" s="53" t="str">
        <f>IF(FT!B1799&lt;&gt;"",FT!B1799*100,"")</f>
        <v/>
      </c>
      <c r="H1799" s="53" t="str">
        <f t="shared" si="83"/>
        <v/>
      </c>
      <c r="I1799" t="str">
        <f>IF(FT!B1799&lt;&gt;"",FT!E1799,"")</f>
        <v/>
      </c>
      <c r="J1799" t="str">
        <f>IF(FT!B1799&lt;&gt;"",FT!C1799,"")</f>
        <v/>
      </c>
    </row>
    <row r="1800" spans="5:10">
      <c r="E1800">
        <f t="shared" si="84"/>
        <v>1798</v>
      </c>
      <c r="F1800" s="53" t="str">
        <f>IF(FT!A1800&lt;&gt;"",FT!A1800*10,"")</f>
        <v/>
      </c>
      <c r="G1800" s="53" t="str">
        <f>IF(FT!B1800&lt;&gt;"",FT!B1800*100,"")</f>
        <v/>
      </c>
      <c r="H1800" s="53" t="str">
        <f t="shared" si="83"/>
        <v/>
      </c>
      <c r="I1800" t="str">
        <f>IF(FT!B1800&lt;&gt;"",FT!E1800,"")</f>
        <v/>
      </c>
      <c r="J1800" t="str">
        <f>IF(FT!B1800&lt;&gt;"",FT!C1800,"")</f>
        <v/>
      </c>
    </row>
    <row r="1801" spans="5:10">
      <c r="E1801">
        <f t="shared" si="84"/>
        <v>1799</v>
      </c>
      <c r="F1801" s="53" t="str">
        <f>IF(FT!A1801&lt;&gt;"",FT!A1801*10,"")</f>
        <v/>
      </c>
      <c r="G1801" s="53" t="str">
        <f>IF(FT!B1801&lt;&gt;"",FT!B1801*100,"")</f>
        <v/>
      </c>
      <c r="H1801" s="53" t="str">
        <f t="shared" si="83"/>
        <v/>
      </c>
      <c r="I1801" t="str">
        <f>IF(FT!B1801&lt;&gt;"",FT!E1801,"")</f>
        <v/>
      </c>
      <c r="J1801" t="str">
        <f>IF(FT!B1801&lt;&gt;"",FT!C1801,"")</f>
        <v/>
      </c>
    </row>
    <row r="1802" spans="5:10">
      <c r="E1802">
        <f t="shared" si="84"/>
        <v>1800</v>
      </c>
      <c r="F1802" s="53" t="str">
        <f>IF(FT!A1802&lt;&gt;"",FT!A1802*10,"")</f>
        <v/>
      </c>
      <c r="G1802" s="53" t="str">
        <f>IF(FT!B1802&lt;&gt;"",FT!B1802*100,"")</f>
        <v/>
      </c>
      <c r="H1802" s="53" t="str">
        <f t="shared" si="83"/>
        <v/>
      </c>
      <c r="I1802" t="str">
        <f>IF(FT!B1802&lt;&gt;"",FT!E1802,"")</f>
        <v/>
      </c>
      <c r="J1802" t="str">
        <f>IF(FT!B1802&lt;&gt;"",FT!C1802,"")</f>
        <v/>
      </c>
    </row>
    <row r="1803" spans="5:10">
      <c r="E1803">
        <f t="shared" si="84"/>
        <v>1801</v>
      </c>
      <c r="F1803" s="53" t="str">
        <f>IF(FT!A1803&lt;&gt;"",FT!A1803*10,"")</f>
        <v/>
      </c>
      <c r="G1803" s="53" t="str">
        <f>IF(FT!B1803&lt;&gt;"",FT!B1803*100,"")</f>
        <v/>
      </c>
      <c r="H1803" s="53" t="str">
        <f t="shared" si="83"/>
        <v/>
      </c>
      <c r="I1803" t="str">
        <f>IF(FT!B1803&lt;&gt;"",FT!E1803,"")</f>
        <v/>
      </c>
      <c r="J1803" t="str">
        <f>IF(FT!B1803&lt;&gt;"",FT!C1803,"")</f>
        <v/>
      </c>
    </row>
    <row r="1804" spans="5:10">
      <c r="E1804">
        <f t="shared" si="84"/>
        <v>1802</v>
      </c>
      <c r="F1804" s="53" t="str">
        <f>IF(FT!A1804&lt;&gt;"",FT!A1804*10,"")</f>
        <v/>
      </c>
      <c r="G1804" s="53" t="str">
        <f>IF(FT!B1804&lt;&gt;"",FT!B1804*100,"")</f>
        <v/>
      </c>
      <c r="H1804" s="53" t="str">
        <f t="shared" si="83"/>
        <v/>
      </c>
      <c r="I1804" t="str">
        <f>IF(FT!B1804&lt;&gt;"",FT!E1804,"")</f>
        <v/>
      </c>
      <c r="J1804" t="str">
        <f>IF(FT!B1804&lt;&gt;"",FT!C1804,"")</f>
        <v/>
      </c>
    </row>
    <row r="1805" spans="5:10">
      <c r="E1805">
        <f t="shared" si="84"/>
        <v>1803</v>
      </c>
      <c r="F1805" s="53" t="str">
        <f>IF(FT!A1805&lt;&gt;"",FT!A1805*10,"")</f>
        <v/>
      </c>
      <c r="G1805" s="53" t="str">
        <f>IF(FT!B1805&lt;&gt;"",FT!B1805*100,"")</f>
        <v/>
      </c>
      <c r="H1805" s="53" t="str">
        <f t="shared" si="83"/>
        <v/>
      </c>
      <c r="I1805" t="str">
        <f>IF(FT!B1805&lt;&gt;"",FT!E1805,"")</f>
        <v/>
      </c>
      <c r="J1805" t="str">
        <f>IF(FT!B1805&lt;&gt;"",FT!C1805,"")</f>
        <v/>
      </c>
    </row>
    <row r="1806" spans="5:10">
      <c r="E1806">
        <f t="shared" si="84"/>
        <v>1804</v>
      </c>
      <c r="F1806" s="53" t="str">
        <f>IF(FT!A1806&lt;&gt;"",FT!A1806*10,"")</f>
        <v/>
      </c>
      <c r="G1806" s="53" t="str">
        <f>IF(FT!B1806&lt;&gt;"",FT!B1806*100,"")</f>
        <v/>
      </c>
      <c r="H1806" s="53" t="str">
        <f t="shared" si="83"/>
        <v/>
      </c>
      <c r="I1806" t="str">
        <f>IF(FT!B1806&lt;&gt;"",FT!E1806,"")</f>
        <v/>
      </c>
      <c r="J1806" t="str">
        <f>IF(FT!B1806&lt;&gt;"",FT!C1806,"")</f>
        <v/>
      </c>
    </row>
    <row r="1807" spans="5:10">
      <c r="E1807">
        <f t="shared" si="84"/>
        <v>1805</v>
      </c>
      <c r="F1807" s="53" t="str">
        <f>IF(FT!A1807&lt;&gt;"",FT!A1807*10,"")</f>
        <v/>
      </c>
      <c r="G1807" s="53" t="str">
        <f>IF(FT!B1807&lt;&gt;"",FT!B1807*100,"")</f>
        <v/>
      </c>
      <c r="H1807" s="53" t="str">
        <f t="shared" si="83"/>
        <v/>
      </c>
      <c r="I1807" t="str">
        <f>IF(FT!B1807&lt;&gt;"",FT!E1807,"")</f>
        <v/>
      </c>
      <c r="J1807" t="str">
        <f>IF(FT!B1807&lt;&gt;"",FT!C1807,"")</f>
        <v/>
      </c>
    </row>
    <row r="1808" spans="5:10">
      <c r="E1808">
        <f t="shared" si="84"/>
        <v>1806</v>
      </c>
      <c r="F1808" s="53" t="str">
        <f>IF(FT!A1808&lt;&gt;"",FT!A1808*10,"")</f>
        <v/>
      </c>
      <c r="G1808" s="53" t="str">
        <f>IF(FT!B1808&lt;&gt;"",FT!B1808*100,"")</f>
        <v/>
      </c>
      <c r="H1808" s="53" t="str">
        <f t="shared" si="83"/>
        <v/>
      </c>
      <c r="I1808" t="str">
        <f>IF(FT!B1808&lt;&gt;"",FT!E1808,"")</f>
        <v/>
      </c>
      <c r="J1808" t="str">
        <f>IF(FT!B1808&lt;&gt;"",FT!C1808,"")</f>
        <v/>
      </c>
    </row>
    <row r="1809" spans="5:10">
      <c r="E1809">
        <f t="shared" si="84"/>
        <v>1807</v>
      </c>
      <c r="F1809" s="53" t="str">
        <f>IF(FT!A1809&lt;&gt;"",FT!A1809*10,"")</f>
        <v/>
      </c>
      <c r="G1809" s="53" t="str">
        <f>IF(FT!B1809&lt;&gt;"",FT!B1809*100,"")</f>
        <v/>
      </c>
      <c r="H1809" s="53" t="str">
        <f t="shared" si="83"/>
        <v/>
      </c>
      <c r="I1809" t="str">
        <f>IF(FT!B1809&lt;&gt;"",FT!E1809,"")</f>
        <v/>
      </c>
      <c r="J1809" t="str">
        <f>IF(FT!B1809&lt;&gt;"",FT!C1809,"")</f>
        <v/>
      </c>
    </row>
    <row r="1810" spans="5:10">
      <c r="E1810">
        <f t="shared" si="84"/>
        <v>1808</v>
      </c>
      <c r="F1810" s="53" t="str">
        <f>IF(FT!A1810&lt;&gt;"",FT!A1810*10,"")</f>
        <v/>
      </c>
      <c r="G1810" s="53" t="str">
        <f>IF(FT!B1810&lt;&gt;"",FT!B1810*100,"")</f>
        <v/>
      </c>
      <c r="H1810" s="53" t="str">
        <f t="shared" si="83"/>
        <v/>
      </c>
      <c r="I1810" t="str">
        <f>IF(FT!B1810&lt;&gt;"",FT!E1810,"")</f>
        <v/>
      </c>
      <c r="J1810" t="str">
        <f>IF(FT!B1810&lt;&gt;"",FT!C1810,"")</f>
        <v/>
      </c>
    </row>
    <row r="1811" spans="5:10">
      <c r="E1811">
        <f t="shared" si="84"/>
        <v>1809</v>
      </c>
      <c r="F1811" s="53" t="str">
        <f>IF(FT!A1811&lt;&gt;"",FT!A1811*10,"")</f>
        <v/>
      </c>
      <c r="G1811" s="53" t="str">
        <f>IF(FT!B1811&lt;&gt;"",FT!B1811*100,"")</f>
        <v/>
      </c>
      <c r="H1811" s="53" t="str">
        <f t="shared" si="83"/>
        <v/>
      </c>
      <c r="I1811" t="str">
        <f>IF(FT!B1811&lt;&gt;"",FT!E1811,"")</f>
        <v/>
      </c>
      <c r="J1811" t="str">
        <f>IF(FT!B1811&lt;&gt;"",FT!C1811,"")</f>
        <v/>
      </c>
    </row>
    <row r="1812" spans="5:10">
      <c r="E1812">
        <f t="shared" si="84"/>
        <v>1810</v>
      </c>
      <c r="F1812" s="53" t="str">
        <f>IF(FT!A1812&lt;&gt;"",FT!A1812*10,"")</f>
        <v/>
      </c>
      <c r="G1812" s="53" t="str">
        <f>IF(FT!B1812&lt;&gt;"",FT!B1812*100,"")</f>
        <v/>
      </c>
      <c r="H1812" s="53" t="str">
        <f t="shared" si="83"/>
        <v/>
      </c>
      <c r="I1812" t="str">
        <f>IF(FT!B1812&lt;&gt;"",FT!E1812,"")</f>
        <v/>
      </c>
      <c r="J1812" t="str">
        <f>IF(FT!B1812&lt;&gt;"",FT!C1812,"")</f>
        <v/>
      </c>
    </row>
    <row r="1813" spans="5:10">
      <c r="E1813">
        <f t="shared" si="84"/>
        <v>1811</v>
      </c>
      <c r="F1813" s="53" t="str">
        <f>IF(FT!A1813&lt;&gt;"",FT!A1813*10,"")</f>
        <v/>
      </c>
      <c r="G1813" s="53" t="str">
        <f>IF(FT!B1813&lt;&gt;"",FT!B1813*100,"")</f>
        <v/>
      </c>
      <c r="H1813" s="53" t="str">
        <f t="shared" si="83"/>
        <v/>
      </c>
      <c r="I1813" t="str">
        <f>IF(FT!B1813&lt;&gt;"",FT!E1813,"")</f>
        <v/>
      </c>
      <c r="J1813" t="str">
        <f>IF(FT!B1813&lt;&gt;"",FT!C1813,"")</f>
        <v/>
      </c>
    </row>
    <row r="1814" spans="5:10">
      <c r="E1814">
        <f t="shared" si="84"/>
        <v>1812</v>
      </c>
      <c r="F1814" s="53" t="str">
        <f>IF(FT!A1814&lt;&gt;"",FT!A1814*10,"")</f>
        <v/>
      </c>
      <c r="G1814" s="53" t="str">
        <f>IF(FT!B1814&lt;&gt;"",FT!B1814*100,"")</f>
        <v/>
      </c>
      <c r="H1814" s="53" t="str">
        <f t="shared" si="83"/>
        <v/>
      </c>
      <c r="I1814" t="str">
        <f>IF(FT!B1814&lt;&gt;"",FT!E1814,"")</f>
        <v/>
      </c>
      <c r="J1814" t="str">
        <f>IF(FT!B1814&lt;&gt;"",FT!C1814,"")</f>
        <v/>
      </c>
    </row>
    <row r="1815" spans="5:10">
      <c r="E1815">
        <f t="shared" si="84"/>
        <v>1813</v>
      </c>
      <c r="F1815" s="53" t="str">
        <f>IF(FT!A1815&lt;&gt;"",FT!A1815*10,"")</f>
        <v/>
      </c>
      <c r="G1815" s="53" t="str">
        <f>IF(FT!B1815&lt;&gt;"",FT!B1815*100,"")</f>
        <v/>
      </c>
      <c r="H1815" s="53" t="str">
        <f t="shared" si="83"/>
        <v/>
      </c>
      <c r="I1815" t="str">
        <f>IF(FT!B1815&lt;&gt;"",FT!E1815,"")</f>
        <v/>
      </c>
      <c r="J1815" t="str">
        <f>IF(FT!B1815&lt;&gt;"",FT!C1815,"")</f>
        <v/>
      </c>
    </row>
    <row r="1816" spans="5:10">
      <c r="E1816">
        <f t="shared" si="84"/>
        <v>1814</v>
      </c>
      <c r="F1816" s="53" t="str">
        <f>IF(FT!A1816&lt;&gt;"",FT!A1816*10,"")</f>
        <v/>
      </c>
      <c r="G1816" s="53" t="str">
        <f>IF(FT!B1816&lt;&gt;"",FT!B1816*100,"")</f>
        <v/>
      </c>
      <c r="H1816" s="53" t="str">
        <f t="shared" si="83"/>
        <v/>
      </c>
      <c r="I1816" t="str">
        <f>IF(FT!B1816&lt;&gt;"",FT!E1816,"")</f>
        <v/>
      </c>
      <c r="J1816" t="str">
        <f>IF(FT!B1816&lt;&gt;"",FT!C1816,"")</f>
        <v/>
      </c>
    </row>
    <row r="1817" spans="5:10">
      <c r="E1817">
        <f t="shared" si="84"/>
        <v>1815</v>
      </c>
      <c r="F1817" s="53" t="str">
        <f>IF(FT!A1817&lt;&gt;"",FT!A1817*10,"")</f>
        <v/>
      </c>
      <c r="G1817" s="53" t="str">
        <f>IF(FT!B1817&lt;&gt;"",FT!B1817*100,"")</f>
        <v/>
      </c>
      <c r="H1817" s="53" t="str">
        <f t="shared" si="83"/>
        <v/>
      </c>
      <c r="I1817" t="str">
        <f>IF(FT!B1817&lt;&gt;"",FT!E1817,"")</f>
        <v/>
      </c>
      <c r="J1817" t="str">
        <f>IF(FT!B1817&lt;&gt;"",FT!C1817,"")</f>
        <v/>
      </c>
    </row>
    <row r="1818" spans="5:10">
      <c r="E1818">
        <f t="shared" si="84"/>
        <v>1816</v>
      </c>
      <c r="F1818" s="53" t="str">
        <f>IF(FT!A1818&lt;&gt;"",FT!A1818*10,"")</f>
        <v/>
      </c>
      <c r="G1818" s="53" t="str">
        <f>IF(FT!B1818&lt;&gt;"",FT!B1818*100,"")</f>
        <v/>
      </c>
      <c r="H1818" s="53" t="str">
        <f t="shared" si="83"/>
        <v/>
      </c>
      <c r="I1818" t="str">
        <f>IF(FT!B1818&lt;&gt;"",FT!E1818,"")</f>
        <v/>
      </c>
      <c r="J1818" t="str">
        <f>IF(FT!B1818&lt;&gt;"",FT!C1818,"")</f>
        <v/>
      </c>
    </row>
    <row r="1819" spans="5:10">
      <c r="E1819">
        <f t="shared" si="84"/>
        <v>1817</v>
      </c>
      <c r="F1819" s="53" t="str">
        <f>IF(FT!A1819&lt;&gt;"",FT!A1819*10,"")</f>
        <v/>
      </c>
      <c r="G1819" s="53" t="str">
        <f>IF(FT!B1819&lt;&gt;"",FT!B1819*100,"")</f>
        <v/>
      </c>
      <c r="H1819" s="53" t="str">
        <f t="shared" si="83"/>
        <v/>
      </c>
      <c r="I1819" t="str">
        <f>IF(FT!B1819&lt;&gt;"",FT!E1819,"")</f>
        <v/>
      </c>
      <c r="J1819" t="str">
        <f>IF(FT!B1819&lt;&gt;"",FT!C1819,"")</f>
        <v/>
      </c>
    </row>
    <row r="1820" spans="5:10">
      <c r="E1820">
        <f t="shared" si="84"/>
        <v>1818</v>
      </c>
      <c r="F1820" s="53" t="str">
        <f>IF(FT!A1820&lt;&gt;"",FT!A1820*10,"")</f>
        <v/>
      </c>
      <c r="G1820" s="53" t="str">
        <f>IF(FT!B1820&lt;&gt;"",FT!B1820*100,"")</f>
        <v/>
      </c>
      <c r="H1820" s="53" t="str">
        <f t="shared" si="83"/>
        <v/>
      </c>
      <c r="I1820" t="str">
        <f>IF(FT!B1820&lt;&gt;"",FT!E1820,"")</f>
        <v/>
      </c>
      <c r="J1820" t="str">
        <f>IF(FT!B1820&lt;&gt;"",FT!C1820,"")</f>
        <v/>
      </c>
    </row>
    <row r="1821" spans="5:10">
      <c r="E1821">
        <f t="shared" si="84"/>
        <v>1819</v>
      </c>
      <c r="F1821" s="53" t="str">
        <f>IF(FT!A1821&lt;&gt;"",FT!A1821*10,"")</f>
        <v/>
      </c>
      <c r="G1821" s="53" t="str">
        <f>IF(FT!B1821&lt;&gt;"",FT!B1821*100,"")</f>
        <v/>
      </c>
      <c r="H1821" s="53" t="str">
        <f t="shared" si="83"/>
        <v/>
      </c>
      <c r="I1821" t="str">
        <f>IF(FT!B1821&lt;&gt;"",FT!E1821,"")</f>
        <v/>
      </c>
      <c r="J1821" t="str">
        <f>IF(FT!B1821&lt;&gt;"",FT!C1821,"")</f>
        <v/>
      </c>
    </row>
    <row r="1822" spans="5:10">
      <c r="E1822">
        <f t="shared" si="84"/>
        <v>1820</v>
      </c>
      <c r="F1822" s="53" t="str">
        <f>IF(FT!A1822&lt;&gt;"",FT!A1822*10,"")</f>
        <v/>
      </c>
      <c r="G1822" s="53" t="str">
        <f>IF(FT!B1822&lt;&gt;"",FT!B1822*100,"")</f>
        <v/>
      </c>
      <c r="H1822" s="53" t="str">
        <f t="shared" si="83"/>
        <v/>
      </c>
      <c r="I1822" t="str">
        <f>IF(FT!B1822&lt;&gt;"",FT!E1822,"")</f>
        <v/>
      </c>
      <c r="J1822" t="str">
        <f>IF(FT!B1822&lt;&gt;"",FT!C1822,"")</f>
        <v/>
      </c>
    </row>
    <row r="1823" spans="5:10">
      <c r="E1823">
        <f t="shared" si="84"/>
        <v>1821</v>
      </c>
      <c r="F1823" s="53" t="str">
        <f>IF(FT!A1823&lt;&gt;"",FT!A1823*10,"")</f>
        <v/>
      </c>
      <c r="G1823" s="53" t="str">
        <f>IF(FT!B1823&lt;&gt;"",FT!B1823*100,"")</f>
        <v/>
      </c>
      <c r="H1823" s="53" t="str">
        <f t="shared" si="83"/>
        <v/>
      </c>
      <c r="I1823" t="str">
        <f>IF(FT!B1823&lt;&gt;"",FT!E1823,"")</f>
        <v/>
      </c>
      <c r="J1823" t="str">
        <f>IF(FT!B1823&lt;&gt;"",FT!C1823,"")</f>
        <v/>
      </c>
    </row>
    <row r="1824" spans="5:10">
      <c r="E1824">
        <f t="shared" si="84"/>
        <v>1822</v>
      </c>
      <c r="F1824" s="53" t="str">
        <f>IF(FT!A1824&lt;&gt;"",FT!A1824*10,"")</f>
        <v/>
      </c>
      <c r="G1824" s="53" t="str">
        <f>IF(FT!B1824&lt;&gt;"",FT!B1824*100,"")</f>
        <v/>
      </c>
      <c r="H1824" s="53" t="str">
        <f t="shared" si="83"/>
        <v/>
      </c>
      <c r="I1824" t="str">
        <f>IF(FT!B1824&lt;&gt;"",FT!E1824,"")</f>
        <v/>
      </c>
      <c r="J1824" t="str">
        <f>IF(FT!B1824&lt;&gt;"",FT!C1824,"")</f>
        <v/>
      </c>
    </row>
    <row r="1825" spans="5:10">
      <c r="E1825">
        <f t="shared" si="84"/>
        <v>1823</v>
      </c>
      <c r="F1825" s="53" t="str">
        <f>IF(FT!A1825&lt;&gt;"",FT!A1825*10,"")</f>
        <v/>
      </c>
      <c r="G1825" s="53" t="str">
        <f>IF(FT!B1825&lt;&gt;"",FT!B1825*100,"")</f>
        <v/>
      </c>
      <c r="H1825" s="53" t="str">
        <f t="shared" si="83"/>
        <v/>
      </c>
      <c r="I1825" t="str">
        <f>IF(FT!B1825&lt;&gt;"",FT!E1825,"")</f>
        <v/>
      </c>
      <c r="J1825" t="str">
        <f>IF(FT!B1825&lt;&gt;"",FT!C1825,"")</f>
        <v/>
      </c>
    </row>
    <row r="1826" spans="5:10">
      <c r="E1826">
        <f t="shared" si="84"/>
        <v>1824</v>
      </c>
      <c r="F1826" s="53" t="str">
        <f>IF(FT!A1826&lt;&gt;"",FT!A1826*10,"")</f>
        <v/>
      </c>
      <c r="G1826" s="53" t="str">
        <f>IF(FT!B1826&lt;&gt;"",FT!B1826*100,"")</f>
        <v/>
      </c>
      <c r="H1826" s="53" t="str">
        <f t="shared" si="83"/>
        <v/>
      </c>
      <c r="I1826" t="str">
        <f>IF(FT!B1826&lt;&gt;"",FT!E1826,"")</f>
        <v/>
      </c>
      <c r="J1826" t="str">
        <f>IF(FT!B1826&lt;&gt;"",FT!C1826,"")</f>
        <v/>
      </c>
    </row>
    <row r="1827" spans="5:10">
      <c r="E1827">
        <f t="shared" si="84"/>
        <v>1825</v>
      </c>
      <c r="F1827" s="53" t="str">
        <f>IF(FT!A1827&lt;&gt;"",FT!A1827*10,"")</f>
        <v/>
      </c>
      <c r="G1827" s="53" t="str">
        <f>IF(FT!B1827&lt;&gt;"",FT!B1827*100,"")</f>
        <v/>
      </c>
      <c r="H1827" s="53" t="str">
        <f t="shared" si="83"/>
        <v/>
      </c>
      <c r="I1827" t="str">
        <f>IF(FT!B1827&lt;&gt;"",FT!E1827,"")</f>
        <v/>
      </c>
      <c r="J1827" t="str">
        <f>IF(FT!B1827&lt;&gt;"",FT!C1827,"")</f>
        <v/>
      </c>
    </row>
    <row r="1828" spans="5:10">
      <c r="E1828">
        <f t="shared" si="84"/>
        <v>1826</v>
      </c>
      <c r="F1828" s="53" t="str">
        <f>IF(FT!A1828&lt;&gt;"",FT!A1828*10,"")</f>
        <v/>
      </c>
      <c r="G1828" s="53" t="str">
        <f>IF(FT!B1828&lt;&gt;"",FT!B1828*100,"")</f>
        <v/>
      </c>
      <c r="H1828" s="53" t="str">
        <f t="shared" si="83"/>
        <v/>
      </c>
      <c r="I1828" t="str">
        <f>IF(FT!B1828&lt;&gt;"",FT!E1828,"")</f>
        <v/>
      </c>
      <c r="J1828" t="str">
        <f>IF(FT!B1828&lt;&gt;"",FT!C1828,"")</f>
        <v/>
      </c>
    </row>
    <row r="1829" spans="5:10">
      <c r="E1829">
        <f t="shared" si="84"/>
        <v>1827</v>
      </c>
      <c r="F1829" s="53" t="str">
        <f>IF(FT!A1829&lt;&gt;"",FT!A1829*10,"")</f>
        <v/>
      </c>
      <c r="G1829" s="53" t="str">
        <f>IF(FT!B1829&lt;&gt;"",FT!B1829*100,"")</f>
        <v/>
      </c>
      <c r="H1829" s="53" t="str">
        <f t="shared" si="83"/>
        <v/>
      </c>
      <c r="I1829" t="str">
        <f>IF(FT!B1829&lt;&gt;"",FT!E1829,"")</f>
        <v/>
      </c>
      <c r="J1829" t="str">
        <f>IF(FT!B1829&lt;&gt;"",FT!C1829,"")</f>
        <v/>
      </c>
    </row>
    <row r="1830" spans="5:10">
      <c r="E1830">
        <f t="shared" si="84"/>
        <v>1828</v>
      </c>
      <c r="F1830" s="53" t="str">
        <f>IF(FT!A1830&lt;&gt;"",FT!A1830*10,"")</f>
        <v/>
      </c>
      <c r="G1830" s="53" t="str">
        <f>IF(FT!B1830&lt;&gt;"",FT!B1830*100,"")</f>
        <v/>
      </c>
      <c r="H1830" s="53" t="str">
        <f t="shared" si="83"/>
        <v/>
      </c>
      <c r="I1830" t="str">
        <f>IF(FT!B1830&lt;&gt;"",FT!E1830,"")</f>
        <v/>
      </c>
      <c r="J1830" t="str">
        <f>IF(FT!B1830&lt;&gt;"",FT!C1830,"")</f>
        <v/>
      </c>
    </row>
    <row r="1831" spans="5:10">
      <c r="E1831">
        <f t="shared" si="84"/>
        <v>1829</v>
      </c>
      <c r="F1831" s="53" t="str">
        <f>IF(FT!A1831&lt;&gt;"",FT!A1831*10,"")</f>
        <v/>
      </c>
      <c r="G1831" s="53" t="str">
        <f>IF(FT!B1831&lt;&gt;"",FT!B1831*100,"")</f>
        <v/>
      </c>
      <c r="H1831" s="53" t="str">
        <f t="shared" si="83"/>
        <v/>
      </c>
      <c r="I1831" t="str">
        <f>IF(FT!B1831&lt;&gt;"",FT!E1831,"")</f>
        <v/>
      </c>
      <c r="J1831" t="str">
        <f>IF(FT!B1831&lt;&gt;"",FT!C1831,"")</f>
        <v/>
      </c>
    </row>
    <row r="1832" spans="5:10">
      <c r="E1832">
        <f t="shared" si="84"/>
        <v>1830</v>
      </c>
      <c r="F1832" s="53" t="str">
        <f>IF(FT!A1832&lt;&gt;"",FT!A1832*10,"")</f>
        <v/>
      </c>
      <c r="G1832" s="53" t="str">
        <f>IF(FT!B1832&lt;&gt;"",FT!B1832*100,"")</f>
        <v/>
      </c>
      <c r="H1832" s="53" t="str">
        <f t="shared" si="83"/>
        <v/>
      </c>
      <c r="I1832" t="str">
        <f>IF(FT!B1832&lt;&gt;"",FT!E1832,"")</f>
        <v/>
      </c>
      <c r="J1832" t="str">
        <f>IF(FT!B1832&lt;&gt;"",FT!C1832,"")</f>
        <v/>
      </c>
    </row>
    <row r="1833" spans="5:10">
      <c r="E1833">
        <f t="shared" si="84"/>
        <v>1831</v>
      </c>
      <c r="F1833" s="53" t="str">
        <f>IF(FT!A1833&lt;&gt;"",FT!A1833*10,"")</f>
        <v/>
      </c>
      <c r="G1833" s="53" t="str">
        <f>IF(FT!B1833&lt;&gt;"",FT!B1833*100,"")</f>
        <v/>
      </c>
      <c r="H1833" s="53" t="str">
        <f t="shared" si="83"/>
        <v/>
      </c>
      <c r="I1833" t="str">
        <f>IF(FT!B1833&lt;&gt;"",FT!E1833,"")</f>
        <v/>
      </c>
      <c r="J1833" t="str">
        <f>IF(FT!B1833&lt;&gt;"",FT!C1833,"")</f>
        <v/>
      </c>
    </row>
    <row r="1834" spans="5:10">
      <c r="E1834">
        <f t="shared" si="84"/>
        <v>1832</v>
      </c>
      <c r="F1834" s="53" t="str">
        <f>IF(FT!A1834&lt;&gt;"",FT!A1834*10,"")</f>
        <v/>
      </c>
      <c r="G1834" s="53" t="str">
        <f>IF(FT!B1834&lt;&gt;"",FT!B1834*100,"")</f>
        <v/>
      </c>
      <c r="H1834" s="53" t="str">
        <f t="shared" si="83"/>
        <v/>
      </c>
      <c r="I1834" t="str">
        <f>IF(FT!B1834&lt;&gt;"",FT!E1834,"")</f>
        <v/>
      </c>
      <c r="J1834" t="str">
        <f>IF(FT!B1834&lt;&gt;"",FT!C1834,"")</f>
        <v/>
      </c>
    </row>
    <row r="1835" spans="5:10">
      <c r="E1835">
        <f t="shared" si="84"/>
        <v>1833</v>
      </c>
      <c r="F1835" s="53" t="str">
        <f>IF(FT!A1835&lt;&gt;"",FT!A1835*10,"")</f>
        <v/>
      </c>
      <c r="G1835" s="53" t="str">
        <f>IF(FT!B1835&lt;&gt;"",FT!B1835*100,"")</f>
        <v/>
      </c>
      <c r="H1835" s="53" t="str">
        <f t="shared" si="83"/>
        <v/>
      </c>
      <c r="I1835" t="str">
        <f>IF(FT!B1835&lt;&gt;"",FT!E1835,"")</f>
        <v/>
      </c>
      <c r="J1835" t="str">
        <f>IF(FT!B1835&lt;&gt;"",FT!C1835,"")</f>
        <v/>
      </c>
    </row>
    <row r="1836" spans="5:10">
      <c r="E1836">
        <f t="shared" si="84"/>
        <v>1834</v>
      </c>
      <c r="F1836" s="53" t="str">
        <f>IF(FT!A1836&lt;&gt;"",FT!A1836*10,"")</f>
        <v/>
      </c>
      <c r="G1836" s="53" t="str">
        <f>IF(FT!B1836&lt;&gt;"",FT!B1836*100,"")</f>
        <v/>
      </c>
      <c r="H1836" s="53" t="str">
        <f t="shared" si="83"/>
        <v/>
      </c>
      <c r="I1836" t="str">
        <f>IF(FT!B1836&lt;&gt;"",FT!E1836,"")</f>
        <v/>
      </c>
      <c r="J1836" t="str">
        <f>IF(FT!B1836&lt;&gt;"",FT!C1836,"")</f>
        <v/>
      </c>
    </row>
    <row r="1837" spans="5:10">
      <c r="E1837">
        <f t="shared" si="84"/>
        <v>1835</v>
      </c>
      <c r="F1837" s="53" t="str">
        <f>IF(FT!A1837&lt;&gt;"",FT!A1837*10,"")</f>
        <v/>
      </c>
      <c r="G1837" s="53" t="str">
        <f>IF(FT!B1837&lt;&gt;"",FT!B1837*100,"")</f>
        <v/>
      </c>
      <c r="H1837" s="53" t="str">
        <f t="shared" si="83"/>
        <v/>
      </c>
      <c r="I1837" t="str">
        <f>IF(FT!B1837&lt;&gt;"",FT!E1837,"")</f>
        <v/>
      </c>
      <c r="J1837" t="str">
        <f>IF(FT!B1837&lt;&gt;"",FT!C1837,"")</f>
        <v/>
      </c>
    </row>
    <row r="1838" spans="5:10">
      <c r="E1838">
        <f t="shared" si="84"/>
        <v>1836</v>
      </c>
      <c r="F1838" s="53" t="str">
        <f>IF(FT!A1838&lt;&gt;"",FT!A1838*10,"")</f>
        <v/>
      </c>
      <c r="G1838" s="53" t="str">
        <f>IF(FT!B1838&lt;&gt;"",FT!B1838*100,"")</f>
        <v/>
      </c>
      <c r="H1838" s="53" t="str">
        <f t="shared" si="83"/>
        <v/>
      </c>
      <c r="I1838" t="str">
        <f>IF(FT!B1838&lt;&gt;"",FT!E1838,"")</f>
        <v/>
      </c>
      <c r="J1838" t="str">
        <f>IF(FT!B1838&lt;&gt;"",FT!C1838,"")</f>
        <v/>
      </c>
    </row>
    <row r="1839" spans="5:10">
      <c r="E1839">
        <f t="shared" si="84"/>
        <v>1837</v>
      </c>
      <c r="F1839" s="53" t="str">
        <f>IF(FT!A1839&lt;&gt;"",FT!A1839*10,"")</f>
        <v/>
      </c>
      <c r="G1839" s="53" t="str">
        <f>IF(FT!B1839&lt;&gt;"",FT!B1839*100,"")</f>
        <v/>
      </c>
      <c r="H1839" s="53" t="str">
        <f t="shared" si="83"/>
        <v/>
      </c>
      <c r="I1839" t="str">
        <f>IF(FT!B1839&lt;&gt;"",FT!E1839,"")</f>
        <v/>
      </c>
      <c r="J1839" t="str">
        <f>IF(FT!B1839&lt;&gt;"",FT!C1839,"")</f>
        <v/>
      </c>
    </row>
    <row r="1840" spans="5:10">
      <c r="E1840">
        <f t="shared" si="84"/>
        <v>1838</v>
      </c>
      <c r="F1840" s="53" t="str">
        <f>IF(FT!A1840&lt;&gt;"",FT!A1840*10,"")</f>
        <v/>
      </c>
      <c r="G1840" s="53" t="str">
        <f>IF(FT!B1840&lt;&gt;"",FT!B1840*100,"")</f>
        <v/>
      </c>
      <c r="H1840" s="53" t="str">
        <f t="shared" si="83"/>
        <v/>
      </c>
      <c r="I1840" t="str">
        <f>IF(FT!B1840&lt;&gt;"",FT!E1840,"")</f>
        <v/>
      </c>
      <c r="J1840" t="str">
        <f>IF(FT!B1840&lt;&gt;"",FT!C1840,"")</f>
        <v/>
      </c>
    </row>
    <row r="1841" spans="5:10">
      <c r="E1841">
        <f t="shared" si="84"/>
        <v>1839</v>
      </c>
      <c r="F1841" s="53" t="str">
        <f>IF(FT!A1841&lt;&gt;"",FT!A1841*10,"")</f>
        <v/>
      </c>
      <c r="G1841" s="53" t="str">
        <f>IF(FT!B1841&lt;&gt;"",FT!B1841*100,"")</f>
        <v/>
      </c>
      <c r="H1841" s="53" t="str">
        <f t="shared" si="83"/>
        <v/>
      </c>
      <c r="I1841" t="str">
        <f>IF(FT!B1841&lt;&gt;"",FT!E1841,"")</f>
        <v/>
      </c>
      <c r="J1841" t="str">
        <f>IF(FT!B1841&lt;&gt;"",FT!C1841,"")</f>
        <v/>
      </c>
    </row>
    <row r="1842" spans="5:10">
      <c r="E1842">
        <f t="shared" si="84"/>
        <v>1840</v>
      </c>
      <c r="F1842" s="53" t="str">
        <f>IF(FT!A1842&lt;&gt;"",FT!A1842*10,"")</f>
        <v/>
      </c>
      <c r="G1842" s="53" t="str">
        <f>IF(FT!B1842&lt;&gt;"",FT!B1842*100,"")</f>
        <v/>
      </c>
      <c r="H1842" s="53" t="str">
        <f t="shared" si="83"/>
        <v/>
      </c>
      <c r="I1842" t="str">
        <f>IF(FT!B1842&lt;&gt;"",FT!E1842,"")</f>
        <v/>
      </c>
      <c r="J1842" t="str">
        <f>IF(FT!B1842&lt;&gt;"",FT!C1842,"")</f>
        <v/>
      </c>
    </row>
    <row r="1843" spans="5:10">
      <c r="E1843">
        <f t="shared" si="84"/>
        <v>1841</v>
      </c>
      <c r="F1843" s="53" t="str">
        <f>IF(FT!A1843&lt;&gt;"",FT!A1843*10,"")</f>
        <v/>
      </c>
      <c r="G1843" s="53" t="str">
        <f>IF(FT!B1843&lt;&gt;"",FT!B1843*100,"")</f>
        <v/>
      </c>
      <c r="H1843" s="53" t="str">
        <f t="shared" si="83"/>
        <v/>
      </c>
      <c r="I1843" t="str">
        <f>IF(FT!B1843&lt;&gt;"",FT!E1843,"")</f>
        <v/>
      </c>
      <c r="J1843" t="str">
        <f>IF(FT!B1843&lt;&gt;"",FT!C1843,"")</f>
        <v/>
      </c>
    </row>
    <row r="1844" spans="5:10">
      <c r="E1844">
        <f t="shared" si="84"/>
        <v>1842</v>
      </c>
      <c r="F1844" s="53" t="str">
        <f>IF(FT!A1844&lt;&gt;"",FT!A1844*10,"")</f>
        <v/>
      </c>
      <c r="G1844" s="53" t="str">
        <f>IF(FT!B1844&lt;&gt;"",FT!B1844*100,"")</f>
        <v/>
      </c>
      <c r="H1844" s="53" t="str">
        <f t="shared" si="83"/>
        <v/>
      </c>
      <c r="I1844" t="str">
        <f>IF(FT!B1844&lt;&gt;"",FT!E1844,"")</f>
        <v/>
      </c>
      <c r="J1844" t="str">
        <f>IF(FT!B1844&lt;&gt;"",FT!C1844,"")</f>
        <v/>
      </c>
    </row>
    <row r="1845" spans="5:10">
      <c r="E1845">
        <f t="shared" si="84"/>
        <v>1843</v>
      </c>
      <c r="F1845" s="53" t="str">
        <f>IF(FT!A1845&lt;&gt;"",FT!A1845*10,"")</f>
        <v/>
      </c>
      <c r="G1845" s="53" t="str">
        <f>IF(FT!B1845&lt;&gt;"",FT!B1845*100,"")</f>
        <v/>
      </c>
      <c r="H1845" s="53" t="str">
        <f t="shared" si="83"/>
        <v/>
      </c>
      <c r="I1845" t="str">
        <f>IF(FT!B1845&lt;&gt;"",FT!E1845,"")</f>
        <v/>
      </c>
      <c r="J1845" t="str">
        <f>IF(FT!B1845&lt;&gt;"",FT!C1845,"")</f>
        <v/>
      </c>
    </row>
    <row r="1846" spans="5:10">
      <c r="E1846">
        <f t="shared" si="84"/>
        <v>1844</v>
      </c>
      <c r="F1846" s="53" t="str">
        <f>IF(FT!A1846&lt;&gt;"",FT!A1846*10,"")</f>
        <v/>
      </c>
      <c r="G1846" s="53" t="str">
        <f>IF(FT!B1846&lt;&gt;"",FT!B1846*100,"")</f>
        <v/>
      </c>
      <c r="H1846" s="53" t="str">
        <f t="shared" si="83"/>
        <v/>
      </c>
      <c r="I1846" t="str">
        <f>IF(FT!B1846&lt;&gt;"",FT!E1846,"")</f>
        <v/>
      </c>
      <c r="J1846" t="str">
        <f>IF(FT!B1846&lt;&gt;"",FT!C1846,"")</f>
        <v/>
      </c>
    </row>
    <row r="1847" spans="5:10">
      <c r="E1847">
        <f t="shared" si="84"/>
        <v>1845</v>
      </c>
      <c r="F1847" s="53" t="str">
        <f>IF(FT!A1847&lt;&gt;"",FT!A1847*10,"")</f>
        <v/>
      </c>
      <c r="G1847" s="53" t="str">
        <f>IF(FT!B1847&lt;&gt;"",FT!B1847*100,"")</f>
        <v/>
      </c>
      <c r="H1847" s="53" t="str">
        <f t="shared" si="83"/>
        <v/>
      </c>
      <c r="I1847" t="str">
        <f>IF(FT!B1847&lt;&gt;"",FT!E1847,"")</f>
        <v/>
      </c>
      <c r="J1847" t="str">
        <f>IF(FT!B1847&lt;&gt;"",FT!C1847,"")</f>
        <v/>
      </c>
    </row>
    <row r="1848" spans="5:10">
      <c r="E1848">
        <f t="shared" si="84"/>
        <v>1846</v>
      </c>
      <c r="F1848" s="53" t="str">
        <f>IF(FT!A1848&lt;&gt;"",FT!A1848*10,"")</f>
        <v/>
      </c>
      <c r="G1848" s="53" t="str">
        <f>IF(FT!B1848&lt;&gt;"",FT!B1848*100,"")</f>
        <v/>
      </c>
      <c r="H1848" s="53" t="str">
        <f t="shared" si="83"/>
        <v/>
      </c>
      <c r="I1848" t="str">
        <f>IF(FT!B1848&lt;&gt;"",FT!E1848,"")</f>
        <v/>
      </c>
      <c r="J1848" t="str">
        <f>IF(FT!B1848&lt;&gt;"",FT!C1848,"")</f>
        <v/>
      </c>
    </row>
    <row r="1849" spans="5:10">
      <c r="E1849">
        <f t="shared" si="84"/>
        <v>1847</v>
      </c>
      <c r="F1849" s="53" t="str">
        <f>IF(FT!A1849&lt;&gt;"",FT!A1849*10,"")</f>
        <v/>
      </c>
      <c r="G1849" s="53" t="str">
        <f>IF(FT!B1849&lt;&gt;"",FT!B1849*100,"")</f>
        <v/>
      </c>
      <c r="H1849" s="53" t="str">
        <f t="shared" si="83"/>
        <v/>
      </c>
      <c r="I1849" t="str">
        <f>IF(FT!B1849&lt;&gt;"",FT!E1849,"")</f>
        <v/>
      </c>
      <c r="J1849" t="str">
        <f>IF(FT!B1849&lt;&gt;"",FT!C1849,"")</f>
        <v/>
      </c>
    </row>
    <row r="1850" spans="5:10">
      <c r="E1850">
        <f t="shared" si="84"/>
        <v>1848</v>
      </c>
      <c r="F1850" s="53" t="str">
        <f>IF(FT!A1850&lt;&gt;"",FT!A1850*10,"")</f>
        <v/>
      </c>
      <c r="G1850" s="53" t="str">
        <f>IF(FT!B1850&lt;&gt;"",FT!B1850*100,"")</f>
        <v/>
      </c>
      <c r="H1850" s="53" t="str">
        <f t="shared" si="83"/>
        <v/>
      </c>
      <c r="I1850" t="str">
        <f>IF(FT!B1850&lt;&gt;"",FT!E1850,"")</f>
        <v/>
      </c>
      <c r="J1850" t="str">
        <f>IF(FT!B1850&lt;&gt;"",FT!C1850,"")</f>
        <v/>
      </c>
    </row>
    <row r="1851" spans="5:10">
      <c r="E1851">
        <f t="shared" si="84"/>
        <v>1849</v>
      </c>
      <c r="F1851" s="53" t="str">
        <f>IF(FT!A1851&lt;&gt;"",FT!A1851*10,"")</f>
        <v/>
      </c>
      <c r="G1851" s="53" t="str">
        <f>IF(FT!B1851&lt;&gt;"",FT!B1851*100,"")</f>
        <v/>
      </c>
      <c r="H1851" s="53" t="str">
        <f t="shared" si="83"/>
        <v/>
      </c>
      <c r="I1851" t="str">
        <f>IF(FT!B1851&lt;&gt;"",FT!E1851,"")</f>
        <v/>
      </c>
      <c r="J1851" t="str">
        <f>IF(FT!B1851&lt;&gt;"",FT!C1851,"")</f>
        <v/>
      </c>
    </row>
    <row r="1852" spans="5:10">
      <c r="E1852">
        <f t="shared" si="84"/>
        <v>1850</v>
      </c>
      <c r="F1852" s="53" t="str">
        <f>IF(FT!A1852&lt;&gt;"",FT!A1852*10,"")</f>
        <v/>
      </c>
      <c r="G1852" s="53" t="str">
        <f>IF(FT!B1852&lt;&gt;"",FT!B1852*100,"")</f>
        <v/>
      </c>
      <c r="H1852" s="53" t="str">
        <f t="shared" si="83"/>
        <v/>
      </c>
      <c r="I1852" t="str">
        <f>IF(FT!B1852&lt;&gt;"",FT!E1852,"")</f>
        <v/>
      </c>
      <c r="J1852" t="str">
        <f>IF(FT!B1852&lt;&gt;"",FT!C1852,"")</f>
        <v/>
      </c>
    </row>
    <row r="1853" spans="5:10">
      <c r="E1853">
        <f t="shared" si="84"/>
        <v>1851</v>
      </c>
      <c r="F1853" s="53" t="str">
        <f>IF(FT!A1853&lt;&gt;"",FT!A1853*10,"")</f>
        <v/>
      </c>
      <c r="G1853" s="53" t="str">
        <f>IF(FT!B1853&lt;&gt;"",FT!B1853*100,"")</f>
        <v/>
      </c>
      <c r="H1853" s="53" t="str">
        <f t="shared" si="83"/>
        <v/>
      </c>
      <c r="I1853" t="str">
        <f>IF(FT!B1853&lt;&gt;"",FT!E1853,"")</f>
        <v/>
      </c>
      <c r="J1853" t="str">
        <f>IF(FT!B1853&lt;&gt;"",FT!C1853,"")</f>
        <v/>
      </c>
    </row>
    <row r="1854" spans="5:10">
      <c r="E1854">
        <f t="shared" si="84"/>
        <v>1852</v>
      </c>
      <c r="F1854" s="53" t="str">
        <f>IF(FT!A1854&lt;&gt;"",FT!A1854*10,"")</f>
        <v/>
      </c>
      <c r="G1854" s="53" t="str">
        <f>IF(FT!B1854&lt;&gt;"",FT!B1854*100,"")</f>
        <v/>
      </c>
      <c r="H1854" s="53" t="str">
        <f t="shared" si="83"/>
        <v/>
      </c>
      <c r="I1854" t="str">
        <f>IF(FT!B1854&lt;&gt;"",FT!E1854,"")</f>
        <v/>
      </c>
      <c r="J1854" t="str">
        <f>IF(FT!B1854&lt;&gt;"",FT!C1854,"")</f>
        <v/>
      </c>
    </row>
    <row r="1855" spans="5:10">
      <c r="E1855">
        <f t="shared" si="84"/>
        <v>1853</v>
      </c>
      <c r="F1855" s="53" t="str">
        <f>IF(FT!A1855&lt;&gt;"",FT!A1855*10,"")</f>
        <v/>
      </c>
      <c r="G1855" s="53" t="str">
        <f>IF(FT!B1855&lt;&gt;"",FT!B1855*100,"")</f>
        <v/>
      </c>
      <c r="H1855" s="53" t="str">
        <f t="shared" si="83"/>
        <v/>
      </c>
      <c r="I1855" t="str">
        <f>IF(FT!B1855&lt;&gt;"",FT!E1855,"")</f>
        <v/>
      </c>
      <c r="J1855" t="str">
        <f>IF(FT!B1855&lt;&gt;"",FT!C1855,"")</f>
        <v/>
      </c>
    </row>
    <row r="1856" spans="5:10">
      <c r="E1856">
        <f t="shared" si="84"/>
        <v>1854</v>
      </c>
      <c r="F1856" s="53" t="str">
        <f>IF(FT!A1856&lt;&gt;"",FT!A1856*10,"")</f>
        <v/>
      </c>
      <c r="G1856" s="53" t="str">
        <f>IF(FT!B1856&lt;&gt;"",FT!B1856*100,"")</f>
        <v/>
      </c>
      <c r="H1856" s="53" t="str">
        <f t="shared" si="83"/>
        <v/>
      </c>
      <c r="I1856" t="str">
        <f>IF(FT!B1856&lt;&gt;"",FT!E1856,"")</f>
        <v/>
      </c>
      <c r="J1856" t="str">
        <f>IF(FT!B1856&lt;&gt;"",FT!C1856,"")</f>
        <v/>
      </c>
    </row>
    <row r="1857" spans="5:10">
      <c r="E1857">
        <f t="shared" si="84"/>
        <v>1855</v>
      </c>
      <c r="F1857" s="53" t="str">
        <f>IF(FT!A1857&lt;&gt;"",FT!A1857*10,"")</f>
        <v/>
      </c>
      <c r="G1857" s="53" t="str">
        <f>IF(FT!B1857&lt;&gt;"",FT!B1857*100,"")</f>
        <v/>
      </c>
      <c r="H1857" s="53" t="str">
        <f t="shared" si="83"/>
        <v/>
      </c>
      <c r="I1857" t="str">
        <f>IF(FT!B1857&lt;&gt;"",FT!E1857,"")</f>
        <v/>
      </c>
      <c r="J1857" t="str">
        <f>IF(FT!B1857&lt;&gt;"",FT!C1857,"")</f>
        <v/>
      </c>
    </row>
    <row r="1858" spans="5:10">
      <c r="E1858">
        <f t="shared" si="84"/>
        <v>1856</v>
      </c>
      <c r="F1858" s="53" t="str">
        <f>IF(FT!A1858&lt;&gt;"",FT!A1858*10,"")</f>
        <v/>
      </c>
      <c r="G1858" s="53" t="str">
        <f>IF(FT!B1858&lt;&gt;"",FT!B1858*100,"")</f>
        <v/>
      </c>
      <c r="H1858" s="53" t="str">
        <f t="shared" si="83"/>
        <v/>
      </c>
      <c r="I1858" t="str">
        <f>IF(FT!B1858&lt;&gt;"",FT!E1858,"")</f>
        <v/>
      </c>
      <c r="J1858" t="str">
        <f>IF(FT!B1858&lt;&gt;"",FT!C1858,"")</f>
        <v/>
      </c>
    </row>
    <row r="1859" spans="5:10">
      <c r="E1859">
        <f t="shared" si="84"/>
        <v>1857</v>
      </c>
      <c r="F1859" s="53" t="str">
        <f>IF(FT!A1859&lt;&gt;"",FT!A1859*10,"")</f>
        <v/>
      </c>
      <c r="G1859" s="53" t="str">
        <f>IF(FT!B1859&lt;&gt;"",FT!B1859*100,"")</f>
        <v/>
      </c>
      <c r="H1859" s="53" t="str">
        <f t="shared" ref="H1859:H1922" si="85">(IF(F1859&lt;&gt;"",1,""))</f>
        <v/>
      </c>
      <c r="I1859" t="str">
        <f>IF(FT!B1859&lt;&gt;"",FT!E1859,"")</f>
        <v/>
      </c>
      <c r="J1859" t="str">
        <f>IF(FT!B1859&lt;&gt;"",FT!C1859,"")</f>
        <v/>
      </c>
    </row>
    <row r="1860" spans="5:10">
      <c r="E1860">
        <f t="shared" ref="E1860:E1923" si="86">E1859+1</f>
        <v>1858</v>
      </c>
      <c r="F1860" s="53" t="str">
        <f>IF(FT!A1860&lt;&gt;"",FT!A1860*10,"")</f>
        <v/>
      </c>
      <c r="G1860" s="53" t="str">
        <f>IF(FT!B1860&lt;&gt;"",FT!B1860*100,"")</f>
        <v/>
      </c>
      <c r="H1860" s="53" t="str">
        <f t="shared" si="85"/>
        <v/>
      </c>
      <c r="I1860" t="str">
        <f>IF(FT!B1860&lt;&gt;"",FT!E1860,"")</f>
        <v/>
      </c>
      <c r="J1860" t="str">
        <f>IF(FT!B1860&lt;&gt;"",FT!C1860,"")</f>
        <v/>
      </c>
    </row>
    <row r="1861" spans="5:10">
      <c r="E1861">
        <f t="shared" si="86"/>
        <v>1859</v>
      </c>
      <c r="F1861" s="53" t="str">
        <f>IF(FT!A1861&lt;&gt;"",FT!A1861*10,"")</f>
        <v/>
      </c>
      <c r="G1861" s="53" t="str">
        <f>IF(FT!B1861&lt;&gt;"",FT!B1861*100,"")</f>
        <v/>
      </c>
      <c r="H1861" s="53" t="str">
        <f t="shared" si="85"/>
        <v/>
      </c>
      <c r="I1861" t="str">
        <f>IF(FT!B1861&lt;&gt;"",FT!E1861,"")</f>
        <v/>
      </c>
      <c r="J1861" t="str">
        <f>IF(FT!B1861&lt;&gt;"",FT!C1861,"")</f>
        <v/>
      </c>
    </row>
    <row r="1862" spans="5:10">
      <c r="E1862">
        <f t="shared" si="86"/>
        <v>1860</v>
      </c>
      <c r="F1862" s="53" t="str">
        <f>IF(FT!A1862&lt;&gt;"",FT!A1862*10,"")</f>
        <v/>
      </c>
      <c r="G1862" s="53" t="str">
        <f>IF(FT!B1862&lt;&gt;"",FT!B1862*100,"")</f>
        <v/>
      </c>
      <c r="H1862" s="53" t="str">
        <f t="shared" si="85"/>
        <v/>
      </c>
      <c r="I1862" t="str">
        <f>IF(FT!B1862&lt;&gt;"",FT!E1862,"")</f>
        <v/>
      </c>
      <c r="J1862" t="str">
        <f>IF(FT!B1862&lt;&gt;"",FT!C1862,"")</f>
        <v/>
      </c>
    </row>
    <row r="1863" spans="5:10">
      <c r="E1863">
        <f t="shared" si="86"/>
        <v>1861</v>
      </c>
      <c r="F1863" s="53" t="str">
        <f>IF(FT!A1863&lt;&gt;"",FT!A1863*10,"")</f>
        <v/>
      </c>
      <c r="G1863" s="53" t="str">
        <f>IF(FT!B1863&lt;&gt;"",FT!B1863*100,"")</f>
        <v/>
      </c>
      <c r="H1863" s="53" t="str">
        <f t="shared" si="85"/>
        <v/>
      </c>
      <c r="I1863" t="str">
        <f>IF(FT!B1863&lt;&gt;"",FT!E1863,"")</f>
        <v/>
      </c>
      <c r="J1863" t="str">
        <f>IF(FT!B1863&lt;&gt;"",FT!C1863,"")</f>
        <v/>
      </c>
    </row>
    <row r="1864" spans="5:10">
      <c r="E1864">
        <f t="shared" si="86"/>
        <v>1862</v>
      </c>
      <c r="F1864" s="53" t="str">
        <f>IF(FT!A1864&lt;&gt;"",FT!A1864*10,"")</f>
        <v/>
      </c>
      <c r="G1864" s="53" t="str">
        <f>IF(FT!B1864&lt;&gt;"",FT!B1864*100,"")</f>
        <v/>
      </c>
      <c r="H1864" s="53" t="str">
        <f t="shared" si="85"/>
        <v/>
      </c>
      <c r="I1864" t="str">
        <f>IF(FT!B1864&lt;&gt;"",FT!E1864,"")</f>
        <v/>
      </c>
      <c r="J1864" t="str">
        <f>IF(FT!B1864&lt;&gt;"",FT!C1864,"")</f>
        <v/>
      </c>
    </row>
    <row r="1865" spans="5:10">
      <c r="E1865">
        <f t="shared" si="86"/>
        <v>1863</v>
      </c>
      <c r="F1865" s="53" t="str">
        <f>IF(FT!A1865&lt;&gt;"",FT!A1865*10,"")</f>
        <v/>
      </c>
      <c r="G1865" s="53" t="str">
        <f>IF(FT!B1865&lt;&gt;"",FT!B1865*100,"")</f>
        <v/>
      </c>
      <c r="H1865" s="53" t="str">
        <f t="shared" si="85"/>
        <v/>
      </c>
      <c r="I1865" t="str">
        <f>IF(FT!B1865&lt;&gt;"",FT!E1865,"")</f>
        <v/>
      </c>
      <c r="J1865" t="str">
        <f>IF(FT!B1865&lt;&gt;"",FT!C1865,"")</f>
        <v/>
      </c>
    </row>
    <row r="1866" spans="5:10">
      <c r="E1866">
        <f t="shared" si="86"/>
        <v>1864</v>
      </c>
      <c r="F1866" s="53" t="str">
        <f>IF(FT!A1866&lt;&gt;"",FT!A1866*10,"")</f>
        <v/>
      </c>
      <c r="G1866" s="53" t="str">
        <f>IF(FT!B1866&lt;&gt;"",FT!B1866*100,"")</f>
        <v/>
      </c>
      <c r="H1866" s="53" t="str">
        <f t="shared" si="85"/>
        <v/>
      </c>
      <c r="I1866" t="str">
        <f>IF(FT!B1866&lt;&gt;"",FT!E1866,"")</f>
        <v/>
      </c>
      <c r="J1866" t="str">
        <f>IF(FT!B1866&lt;&gt;"",FT!C1866,"")</f>
        <v/>
      </c>
    </row>
    <row r="1867" spans="5:10">
      <c r="E1867">
        <f t="shared" si="86"/>
        <v>1865</v>
      </c>
      <c r="F1867" s="53" t="str">
        <f>IF(FT!A1867&lt;&gt;"",FT!A1867*10,"")</f>
        <v/>
      </c>
      <c r="G1867" s="53" t="str">
        <f>IF(FT!B1867&lt;&gt;"",FT!B1867*100,"")</f>
        <v/>
      </c>
      <c r="H1867" s="53" t="str">
        <f t="shared" si="85"/>
        <v/>
      </c>
      <c r="I1867" t="str">
        <f>IF(FT!B1867&lt;&gt;"",FT!E1867,"")</f>
        <v/>
      </c>
      <c r="J1867" t="str">
        <f>IF(FT!B1867&lt;&gt;"",FT!C1867,"")</f>
        <v/>
      </c>
    </row>
    <row r="1868" spans="5:10">
      <c r="E1868">
        <f t="shared" si="86"/>
        <v>1866</v>
      </c>
      <c r="F1868" s="53" t="str">
        <f>IF(FT!A1868&lt;&gt;"",FT!A1868*10,"")</f>
        <v/>
      </c>
      <c r="G1868" s="53" t="str">
        <f>IF(FT!B1868&lt;&gt;"",FT!B1868*100,"")</f>
        <v/>
      </c>
      <c r="H1868" s="53" t="str">
        <f t="shared" si="85"/>
        <v/>
      </c>
      <c r="I1868" t="str">
        <f>IF(FT!B1868&lt;&gt;"",FT!E1868,"")</f>
        <v/>
      </c>
      <c r="J1868" t="str">
        <f>IF(FT!B1868&lt;&gt;"",FT!C1868,"")</f>
        <v/>
      </c>
    </row>
    <row r="1869" spans="5:10">
      <c r="E1869">
        <f t="shared" si="86"/>
        <v>1867</v>
      </c>
      <c r="F1869" s="53" t="str">
        <f>IF(FT!A1869&lt;&gt;"",FT!A1869*10,"")</f>
        <v/>
      </c>
      <c r="G1869" s="53" t="str">
        <f>IF(FT!B1869&lt;&gt;"",FT!B1869*100,"")</f>
        <v/>
      </c>
      <c r="H1869" s="53" t="str">
        <f t="shared" si="85"/>
        <v/>
      </c>
      <c r="I1869" t="str">
        <f>IF(FT!B1869&lt;&gt;"",FT!E1869,"")</f>
        <v/>
      </c>
      <c r="J1869" t="str">
        <f>IF(FT!B1869&lt;&gt;"",FT!C1869,"")</f>
        <v/>
      </c>
    </row>
    <row r="1870" spans="5:10">
      <c r="E1870">
        <f t="shared" si="86"/>
        <v>1868</v>
      </c>
      <c r="F1870" s="53" t="str">
        <f>IF(FT!A1870&lt;&gt;"",FT!A1870*10,"")</f>
        <v/>
      </c>
      <c r="G1870" s="53" t="str">
        <f>IF(FT!B1870&lt;&gt;"",FT!B1870*100,"")</f>
        <v/>
      </c>
      <c r="H1870" s="53" t="str">
        <f t="shared" si="85"/>
        <v/>
      </c>
      <c r="I1870" t="str">
        <f>IF(FT!B1870&lt;&gt;"",FT!E1870,"")</f>
        <v/>
      </c>
      <c r="J1870" t="str">
        <f>IF(FT!B1870&lt;&gt;"",FT!C1870,"")</f>
        <v/>
      </c>
    </row>
    <row r="1871" spans="5:10">
      <c r="E1871">
        <f t="shared" si="86"/>
        <v>1869</v>
      </c>
      <c r="F1871" s="53" t="str">
        <f>IF(FT!A1871&lt;&gt;"",FT!A1871*10,"")</f>
        <v/>
      </c>
      <c r="G1871" s="53" t="str">
        <f>IF(FT!B1871&lt;&gt;"",FT!B1871*100,"")</f>
        <v/>
      </c>
      <c r="H1871" s="53" t="str">
        <f t="shared" si="85"/>
        <v/>
      </c>
      <c r="I1871" t="str">
        <f>IF(FT!B1871&lt;&gt;"",FT!E1871,"")</f>
        <v/>
      </c>
      <c r="J1871" t="str">
        <f>IF(FT!B1871&lt;&gt;"",FT!C1871,"")</f>
        <v/>
      </c>
    </row>
    <row r="1872" spans="5:10">
      <c r="E1872">
        <f t="shared" si="86"/>
        <v>1870</v>
      </c>
      <c r="F1872" s="53" t="str">
        <f>IF(FT!A1872&lt;&gt;"",FT!A1872*10,"")</f>
        <v/>
      </c>
      <c r="G1872" s="53" t="str">
        <f>IF(FT!B1872&lt;&gt;"",FT!B1872*100,"")</f>
        <v/>
      </c>
      <c r="H1872" s="53" t="str">
        <f t="shared" si="85"/>
        <v/>
      </c>
      <c r="I1872" t="str">
        <f>IF(FT!B1872&lt;&gt;"",FT!E1872,"")</f>
        <v/>
      </c>
      <c r="J1872" t="str">
        <f>IF(FT!B1872&lt;&gt;"",FT!C1872,"")</f>
        <v/>
      </c>
    </row>
    <row r="1873" spans="5:10">
      <c r="E1873">
        <f t="shared" si="86"/>
        <v>1871</v>
      </c>
      <c r="F1873" s="53" t="str">
        <f>IF(FT!A1873&lt;&gt;"",FT!A1873*10,"")</f>
        <v/>
      </c>
      <c r="G1873" s="53" t="str">
        <f>IF(FT!B1873&lt;&gt;"",FT!B1873*100,"")</f>
        <v/>
      </c>
      <c r="H1873" s="53" t="str">
        <f t="shared" si="85"/>
        <v/>
      </c>
      <c r="I1873" t="str">
        <f>IF(FT!B1873&lt;&gt;"",FT!E1873,"")</f>
        <v/>
      </c>
      <c r="J1873" t="str">
        <f>IF(FT!B1873&lt;&gt;"",FT!C1873,"")</f>
        <v/>
      </c>
    </row>
    <row r="1874" spans="5:10">
      <c r="E1874">
        <f t="shared" si="86"/>
        <v>1872</v>
      </c>
      <c r="F1874" s="53" t="str">
        <f>IF(FT!A1874&lt;&gt;"",FT!A1874*10,"")</f>
        <v/>
      </c>
      <c r="G1874" s="53" t="str">
        <f>IF(FT!B1874&lt;&gt;"",FT!B1874*100,"")</f>
        <v/>
      </c>
      <c r="H1874" s="53" t="str">
        <f t="shared" si="85"/>
        <v/>
      </c>
      <c r="I1874" t="str">
        <f>IF(FT!B1874&lt;&gt;"",FT!E1874,"")</f>
        <v/>
      </c>
      <c r="J1874" t="str">
        <f>IF(FT!B1874&lt;&gt;"",FT!C1874,"")</f>
        <v/>
      </c>
    </row>
    <row r="1875" spans="5:10">
      <c r="E1875">
        <f t="shared" si="86"/>
        <v>1873</v>
      </c>
      <c r="F1875" s="53" t="str">
        <f>IF(FT!A1875&lt;&gt;"",FT!A1875*10,"")</f>
        <v/>
      </c>
      <c r="G1875" s="53" t="str">
        <f>IF(FT!B1875&lt;&gt;"",FT!B1875*100,"")</f>
        <v/>
      </c>
      <c r="H1875" s="53" t="str">
        <f t="shared" si="85"/>
        <v/>
      </c>
      <c r="I1875" t="str">
        <f>IF(FT!B1875&lt;&gt;"",FT!E1875,"")</f>
        <v/>
      </c>
      <c r="J1875" t="str">
        <f>IF(FT!B1875&lt;&gt;"",FT!C1875,"")</f>
        <v/>
      </c>
    </row>
    <row r="1876" spans="5:10">
      <c r="E1876">
        <f t="shared" si="86"/>
        <v>1874</v>
      </c>
      <c r="F1876" s="53" t="str">
        <f>IF(FT!A1876&lt;&gt;"",FT!A1876*10,"")</f>
        <v/>
      </c>
      <c r="G1876" s="53" t="str">
        <f>IF(FT!B1876&lt;&gt;"",FT!B1876*100,"")</f>
        <v/>
      </c>
      <c r="H1876" s="53" t="str">
        <f t="shared" si="85"/>
        <v/>
      </c>
      <c r="I1876" t="str">
        <f>IF(FT!B1876&lt;&gt;"",FT!E1876,"")</f>
        <v/>
      </c>
      <c r="J1876" t="str">
        <f>IF(FT!B1876&lt;&gt;"",FT!C1876,"")</f>
        <v/>
      </c>
    </row>
    <row r="1877" spans="5:10">
      <c r="E1877">
        <f t="shared" si="86"/>
        <v>1875</v>
      </c>
      <c r="F1877" s="53" t="str">
        <f>IF(FT!A1877&lt;&gt;"",FT!A1877*10,"")</f>
        <v/>
      </c>
      <c r="G1877" s="53" t="str">
        <f>IF(FT!B1877&lt;&gt;"",FT!B1877*100,"")</f>
        <v/>
      </c>
      <c r="H1877" s="53" t="str">
        <f t="shared" si="85"/>
        <v/>
      </c>
      <c r="I1877" t="str">
        <f>IF(FT!B1877&lt;&gt;"",FT!E1877,"")</f>
        <v/>
      </c>
      <c r="J1877" t="str">
        <f>IF(FT!B1877&lt;&gt;"",FT!C1877,"")</f>
        <v/>
      </c>
    </row>
    <row r="1878" spans="5:10">
      <c r="E1878">
        <f t="shared" si="86"/>
        <v>1876</v>
      </c>
      <c r="F1878" s="53" t="str">
        <f>IF(FT!A1878&lt;&gt;"",FT!A1878*10,"")</f>
        <v/>
      </c>
      <c r="G1878" s="53" t="str">
        <f>IF(FT!B1878&lt;&gt;"",FT!B1878*100,"")</f>
        <v/>
      </c>
      <c r="H1878" s="53" t="str">
        <f t="shared" si="85"/>
        <v/>
      </c>
      <c r="I1878" t="str">
        <f>IF(FT!B1878&lt;&gt;"",FT!E1878,"")</f>
        <v/>
      </c>
      <c r="J1878" t="str">
        <f>IF(FT!B1878&lt;&gt;"",FT!C1878,"")</f>
        <v/>
      </c>
    </row>
    <row r="1879" spans="5:10">
      <c r="E1879">
        <f t="shared" si="86"/>
        <v>1877</v>
      </c>
      <c r="F1879" s="53" t="str">
        <f>IF(FT!A1879&lt;&gt;"",FT!A1879*10,"")</f>
        <v/>
      </c>
      <c r="G1879" s="53" t="str">
        <f>IF(FT!B1879&lt;&gt;"",FT!B1879*100,"")</f>
        <v/>
      </c>
      <c r="H1879" s="53" t="str">
        <f t="shared" si="85"/>
        <v/>
      </c>
      <c r="I1879" t="str">
        <f>IF(FT!B1879&lt;&gt;"",FT!E1879,"")</f>
        <v/>
      </c>
      <c r="J1879" t="str">
        <f>IF(FT!B1879&lt;&gt;"",FT!C1879,"")</f>
        <v/>
      </c>
    </row>
    <row r="1880" spans="5:10">
      <c r="E1880">
        <f t="shared" si="86"/>
        <v>1878</v>
      </c>
      <c r="F1880" s="53" t="str">
        <f>IF(FT!A1880&lt;&gt;"",FT!A1880*10,"")</f>
        <v/>
      </c>
      <c r="G1880" s="53" t="str">
        <f>IF(FT!B1880&lt;&gt;"",FT!B1880*100,"")</f>
        <v/>
      </c>
      <c r="H1880" s="53" t="str">
        <f t="shared" si="85"/>
        <v/>
      </c>
      <c r="I1880" t="str">
        <f>IF(FT!B1880&lt;&gt;"",FT!E1880,"")</f>
        <v/>
      </c>
      <c r="J1880" t="str">
        <f>IF(FT!B1880&lt;&gt;"",FT!C1880,"")</f>
        <v/>
      </c>
    </row>
    <row r="1881" spans="5:10">
      <c r="E1881">
        <f t="shared" si="86"/>
        <v>1879</v>
      </c>
      <c r="F1881" s="53" t="str">
        <f>IF(FT!A1881&lt;&gt;"",FT!A1881*10,"")</f>
        <v/>
      </c>
      <c r="G1881" s="53" t="str">
        <f>IF(FT!B1881&lt;&gt;"",FT!B1881*100,"")</f>
        <v/>
      </c>
      <c r="H1881" s="53" t="str">
        <f t="shared" si="85"/>
        <v/>
      </c>
      <c r="I1881" t="str">
        <f>IF(FT!B1881&lt;&gt;"",FT!E1881,"")</f>
        <v/>
      </c>
      <c r="J1881" t="str">
        <f>IF(FT!B1881&lt;&gt;"",FT!C1881,"")</f>
        <v/>
      </c>
    </row>
    <row r="1882" spans="5:10">
      <c r="E1882">
        <f t="shared" si="86"/>
        <v>1880</v>
      </c>
      <c r="F1882" s="53" t="str">
        <f>IF(FT!A1882&lt;&gt;"",FT!A1882*10,"")</f>
        <v/>
      </c>
      <c r="G1882" s="53" t="str">
        <f>IF(FT!B1882&lt;&gt;"",FT!B1882*100,"")</f>
        <v/>
      </c>
      <c r="H1882" s="53" t="str">
        <f t="shared" si="85"/>
        <v/>
      </c>
      <c r="I1882" t="str">
        <f>IF(FT!B1882&lt;&gt;"",FT!E1882,"")</f>
        <v/>
      </c>
      <c r="J1882" t="str">
        <f>IF(FT!B1882&lt;&gt;"",FT!C1882,"")</f>
        <v/>
      </c>
    </row>
    <row r="1883" spans="5:10">
      <c r="E1883">
        <f t="shared" si="86"/>
        <v>1881</v>
      </c>
      <c r="F1883" s="53" t="str">
        <f>IF(FT!A1883&lt;&gt;"",FT!A1883*10,"")</f>
        <v/>
      </c>
      <c r="G1883" s="53" t="str">
        <f>IF(FT!B1883&lt;&gt;"",FT!B1883*100,"")</f>
        <v/>
      </c>
      <c r="H1883" s="53" t="str">
        <f t="shared" si="85"/>
        <v/>
      </c>
      <c r="I1883" t="str">
        <f>IF(FT!B1883&lt;&gt;"",FT!E1883,"")</f>
        <v/>
      </c>
      <c r="J1883" t="str">
        <f>IF(FT!B1883&lt;&gt;"",FT!C1883,"")</f>
        <v/>
      </c>
    </row>
    <row r="1884" spans="5:10">
      <c r="E1884">
        <f t="shared" si="86"/>
        <v>1882</v>
      </c>
      <c r="F1884" s="53" t="str">
        <f>IF(FT!A1884&lt;&gt;"",FT!A1884*10,"")</f>
        <v/>
      </c>
      <c r="G1884" s="53" t="str">
        <f>IF(FT!B1884&lt;&gt;"",FT!B1884*100,"")</f>
        <v/>
      </c>
      <c r="H1884" s="53" t="str">
        <f t="shared" si="85"/>
        <v/>
      </c>
      <c r="I1884" t="str">
        <f>IF(FT!B1884&lt;&gt;"",FT!E1884,"")</f>
        <v/>
      </c>
      <c r="J1884" t="str">
        <f>IF(FT!B1884&lt;&gt;"",FT!C1884,"")</f>
        <v/>
      </c>
    </row>
    <row r="1885" spans="5:10">
      <c r="E1885">
        <f t="shared" si="86"/>
        <v>1883</v>
      </c>
      <c r="F1885" s="53" t="str">
        <f>IF(FT!A1885&lt;&gt;"",FT!A1885*10,"")</f>
        <v/>
      </c>
      <c r="G1885" s="53" t="str">
        <f>IF(FT!B1885&lt;&gt;"",FT!B1885*100,"")</f>
        <v/>
      </c>
      <c r="H1885" s="53" t="str">
        <f t="shared" si="85"/>
        <v/>
      </c>
      <c r="I1885" t="str">
        <f>IF(FT!B1885&lt;&gt;"",FT!E1885,"")</f>
        <v/>
      </c>
      <c r="J1885" t="str">
        <f>IF(FT!B1885&lt;&gt;"",FT!C1885,"")</f>
        <v/>
      </c>
    </row>
    <row r="1886" spans="5:10">
      <c r="E1886">
        <f t="shared" si="86"/>
        <v>1884</v>
      </c>
      <c r="F1886" s="53" t="str">
        <f>IF(FT!A1886&lt;&gt;"",FT!A1886*10,"")</f>
        <v/>
      </c>
      <c r="G1886" s="53" t="str">
        <f>IF(FT!B1886&lt;&gt;"",FT!B1886*100,"")</f>
        <v/>
      </c>
      <c r="H1886" s="53" t="str">
        <f t="shared" si="85"/>
        <v/>
      </c>
      <c r="I1886" t="str">
        <f>IF(FT!B1886&lt;&gt;"",FT!E1886,"")</f>
        <v/>
      </c>
      <c r="J1886" t="str">
        <f>IF(FT!B1886&lt;&gt;"",FT!C1886,"")</f>
        <v/>
      </c>
    </row>
    <row r="1887" spans="5:10">
      <c r="E1887">
        <f t="shared" si="86"/>
        <v>1885</v>
      </c>
      <c r="F1887" s="53" t="str">
        <f>IF(FT!A1887&lt;&gt;"",FT!A1887*10,"")</f>
        <v/>
      </c>
      <c r="G1887" s="53" t="str">
        <f>IF(FT!B1887&lt;&gt;"",FT!B1887*100,"")</f>
        <v/>
      </c>
      <c r="H1887" s="53" t="str">
        <f t="shared" si="85"/>
        <v/>
      </c>
      <c r="I1887" t="str">
        <f>IF(FT!B1887&lt;&gt;"",FT!E1887,"")</f>
        <v/>
      </c>
      <c r="J1887" t="str">
        <f>IF(FT!B1887&lt;&gt;"",FT!C1887,"")</f>
        <v/>
      </c>
    </row>
    <row r="1888" spans="5:10">
      <c r="E1888">
        <f t="shared" si="86"/>
        <v>1886</v>
      </c>
      <c r="F1888" s="53" t="str">
        <f>IF(FT!A1888&lt;&gt;"",FT!A1888*10,"")</f>
        <v/>
      </c>
      <c r="G1888" s="53" t="str">
        <f>IF(FT!B1888&lt;&gt;"",FT!B1888*100,"")</f>
        <v/>
      </c>
      <c r="H1888" s="53" t="str">
        <f t="shared" si="85"/>
        <v/>
      </c>
      <c r="I1888" t="str">
        <f>IF(FT!B1888&lt;&gt;"",FT!E1888,"")</f>
        <v/>
      </c>
      <c r="J1888" t="str">
        <f>IF(FT!B1888&lt;&gt;"",FT!C1888,"")</f>
        <v/>
      </c>
    </row>
    <row r="1889" spans="5:10">
      <c r="E1889">
        <f t="shared" si="86"/>
        <v>1887</v>
      </c>
      <c r="F1889" s="53" t="str">
        <f>IF(FT!A1889&lt;&gt;"",FT!A1889*10,"")</f>
        <v/>
      </c>
      <c r="G1889" s="53" t="str">
        <f>IF(FT!B1889&lt;&gt;"",FT!B1889*100,"")</f>
        <v/>
      </c>
      <c r="H1889" s="53" t="str">
        <f t="shared" si="85"/>
        <v/>
      </c>
      <c r="I1889" t="str">
        <f>IF(FT!B1889&lt;&gt;"",FT!E1889,"")</f>
        <v/>
      </c>
      <c r="J1889" t="str">
        <f>IF(FT!B1889&lt;&gt;"",FT!C1889,"")</f>
        <v/>
      </c>
    </row>
    <row r="1890" spans="5:10">
      <c r="E1890">
        <f t="shared" si="86"/>
        <v>1888</v>
      </c>
      <c r="F1890" s="53" t="str">
        <f>IF(FT!A1890&lt;&gt;"",FT!A1890*10,"")</f>
        <v/>
      </c>
      <c r="G1890" s="53" t="str">
        <f>IF(FT!B1890&lt;&gt;"",FT!B1890*100,"")</f>
        <v/>
      </c>
      <c r="H1890" s="53" t="str">
        <f t="shared" si="85"/>
        <v/>
      </c>
      <c r="I1890" t="str">
        <f>IF(FT!B1890&lt;&gt;"",FT!E1890,"")</f>
        <v/>
      </c>
      <c r="J1890" t="str">
        <f>IF(FT!B1890&lt;&gt;"",FT!C1890,"")</f>
        <v/>
      </c>
    </row>
    <row r="1891" spans="5:10">
      <c r="E1891">
        <f t="shared" si="86"/>
        <v>1889</v>
      </c>
      <c r="F1891" s="53" t="str">
        <f>IF(FT!A1891&lt;&gt;"",FT!A1891*10,"")</f>
        <v/>
      </c>
      <c r="G1891" s="53" t="str">
        <f>IF(FT!B1891&lt;&gt;"",FT!B1891*100,"")</f>
        <v/>
      </c>
      <c r="H1891" s="53" t="str">
        <f t="shared" si="85"/>
        <v/>
      </c>
      <c r="I1891" t="str">
        <f>IF(FT!B1891&lt;&gt;"",FT!E1891,"")</f>
        <v/>
      </c>
      <c r="J1891" t="str">
        <f>IF(FT!B1891&lt;&gt;"",FT!C1891,"")</f>
        <v/>
      </c>
    </row>
    <row r="1892" spans="5:10">
      <c r="E1892">
        <f t="shared" si="86"/>
        <v>1890</v>
      </c>
      <c r="F1892" s="53" t="str">
        <f>IF(FT!A1892&lt;&gt;"",FT!A1892*10,"")</f>
        <v/>
      </c>
      <c r="G1892" s="53" t="str">
        <f>IF(FT!B1892&lt;&gt;"",FT!B1892*100,"")</f>
        <v/>
      </c>
      <c r="H1892" s="53" t="str">
        <f t="shared" si="85"/>
        <v/>
      </c>
      <c r="I1892" t="str">
        <f>IF(FT!B1892&lt;&gt;"",FT!E1892,"")</f>
        <v/>
      </c>
      <c r="J1892" t="str">
        <f>IF(FT!B1892&lt;&gt;"",FT!C1892,"")</f>
        <v/>
      </c>
    </row>
    <row r="1893" spans="5:10">
      <c r="E1893">
        <f t="shared" si="86"/>
        <v>1891</v>
      </c>
      <c r="F1893" s="53" t="str">
        <f>IF(FT!A1893&lt;&gt;"",FT!A1893*10,"")</f>
        <v/>
      </c>
      <c r="G1893" s="53" t="str">
        <f>IF(FT!B1893&lt;&gt;"",FT!B1893*100,"")</f>
        <v/>
      </c>
      <c r="H1893" s="53" t="str">
        <f t="shared" si="85"/>
        <v/>
      </c>
      <c r="I1893" t="str">
        <f>IF(FT!B1893&lt;&gt;"",FT!E1893,"")</f>
        <v/>
      </c>
      <c r="J1893" t="str">
        <f>IF(FT!B1893&lt;&gt;"",FT!C1893,"")</f>
        <v/>
      </c>
    </row>
    <row r="1894" spans="5:10">
      <c r="E1894">
        <f t="shared" si="86"/>
        <v>1892</v>
      </c>
      <c r="F1894" s="53" t="str">
        <f>IF(FT!A1894&lt;&gt;"",FT!A1894*10,"")</f>
        <v/>
      </c>
      <c r="G1894" s="53" t="str">
        <f>IF(FT!B1894&lt;&gt;"",FT!B1894*100,"")</f>
        <v/>
      </c>
      <c r="H1894" s="53" t="str">
        <f t="shared" si="85"/>
        <v/>
      </c>
      <c r="I1894" t="str">
        <f>IF(FT!B1894&lt;&gt;"",FT!E1894,"")</f>
        <v/>
      </c>
      <c r="J1894" t="str">
        <f>IF(FT!B1894&lt;&gt;"",FT!C1894,"")</f>
        <v/>
      </c>
    </row>
    <row r="1895" spans="5:10">
      <c r="E1895">
        <f t="shared" si="86"/>
        <v>1893</v>
      </c>
      <c r="F1895" s="53" t="str">
        <f>IF(FT!A1895&lt;&gt;"",FT!A1895*10,"")</f>
        <v/>
      </c>
      <c r="G1895" s="53" t="str">
        <f>IF(FT!B1895&lt;&gt;"",FT!B1895*100,"")</f>
        <v/>
      </c>
      <c r="H1895" s="53" t="str">
        <f t="shared" si="85"/>
        <v/>
      </c>
      <c r="I1895" t="str">
        <f>IF(FT!B1895&lt;&gt;"",FT!E1895,"")</f>
        <v/>
      </c>
      <c r="J1895" t="str">
        <f>IF(FT!B1895&lt;&gt;"",FT!C1895,"")</f>
        <v/>
      </c>
    </row>
    <row r="1896" spans="5:10">
      <c r="E1896">
        <f t="shared" si="86"/>
        <v>1894</v>
      </c>
      <c r="F1896" s="53" t="str">
        <f>IF(FT!A1896&lt;&gt;"",FT!A1896*10,"")</f>
        <v/>
      </c>
      <c r="G1896" s="53" t="str">
        <f>IF(FT!B1896&lt;&gt;"",FT!B1896*100,"")</f>
        <v/>
      </c>
      <c r="H1896" s="53" t="str">
        <f t="shared" si="85"/>
        <v/>
      </c>
      <c r="I1896" t="str">
        <f>IF(FT!B1896&lt;&gt;"",FT!E1896,"")</f>
        <v/>
      </c>
      <c r="J1896" t="str">
        <f>IF(FT!B1896&lt;&gt;"",FT!C1896,"")</f>
        <v/>
      </c>
    </row>
    <row r="1897" spans="5:10">
      <c r="E1897">
        <f t="shared" si="86"/>
        <v>1895</v>
      </c>
      <c r="F1897" s="53" t="str">
        <f>IF(FT!A1897&lt;&gt;"",FT!A1897*10,"")</f>
        <v/>
      </c>
      <c r="G1897" s="53" t="str">
        <f>IF(FT!B1897&lt;&gt;"",FT!B1897*100,"")</f>
        <v/>
      </c>
      <c r="H1897" s="53" t="str">
        <f t="shared" si="85"/>
        <v/>
      </c>
      <c r="I1897" t="str">
        <f>IF(FT!B1897&lt;&gt;"",FT!E1897,"")</f>
        <v/>
      </c>
      <c r="J1897" t="str">
        <f>IF(FT!B1897&lt;&gt;"",FT!C1897,"")</f>
        <v/>
      </c>
    </row>
    <row r="1898" spans="5:10">
      <c r="E1898">
        <f t="shared" si="86"/>
        <v>1896</v>
      </c>
      <c r="F1898" s="53" t="str">
        <f>IF(FT!A1898&lt;&gt;"",FT!A1898*10,"")</f>
        <v/>
      </c>
      <c r="G1898" s="53" t="str">
        <f>IF(FT!B1898&lt;&gt;"",FT!B1898*100,"")</f>
        <v/>
      </c>
      <c r="H1898" s="53" t="str">
        <f t="shared" si="85"/>
        <v/>
      </c>
      <c r="I1898" t="str">
        <f>IF(FT!B1898&lt;&gt;"",FT!E1898,"")</f>
        <v/>
      </c>
      <c r="J1898" t="str">
        <f>IF(FT!B1898&lt;&gt;"",FT!C1898,"")</f>
        <v/>
      </c>
    </row>
    <row r="1899" spans="5:10">
      <c r="E1899">
        <f t="shared" si="86"/>
        <v>1897</v>
      </c>
      <c r="F1899" s="53" t="str">
        <f>IF(FT!A1899&lt;&gt;"",FT!A1899*10,"")</f>
        <v/>
      </c>
      <c r="G1899" s="53" t="str">
        <f>IF(FT!B1899&lt;&gt;"",FT!B1899*100,"")</f>
        <v/>
      </c>
      <c r="H1899" s="53" t="str">
        <f t="shared" si="85"/>
        <v/>
      </c>
      <c r="I1899" t="str">
        <f>IF(FT!B1899&lt;&gt;"",FT!E1899,"")</f>
        <v/>
      </c>
      <c r="J1899" t="str">
        <f>IF(FT!B1899&lt;&gt;"",FT!C1899,"")</f>
        <v/>
      </c>
    </row>
    <row r="1900" spans="5:10">
      <c r="E1900">
        <f t="shared" si="86"/>
        <v>1898</v>
      </c>
      <c r="F1900" s="53" t="str">
        <f>IF(FT!A1900&lt;&gt;"",FT!A1900*10,"")</f>
        <v/>
      </c>
      <c r="G1900" s="53" t="str">
        <f>IF(FT!B1900&lt;&gt;"",FT!B1900*100,"")</f>
        <v/>
      </c>
      <c r="H1900" s="53" t="str">
        <f t="shared" si="85"/>
        <v/>
      </c>
      <c r="I1900" t="str">
        <f>IF(FT!B1900&lt;&gt;"",FT!E1900,"")</f>
        <v/>
      </c>
      <c r="J1900" t="str">
        <f>IF(FT!B1900&lt;&gt;"",FT!C1900,"")</f>
        <v/>
      </c>
    </row>
    <row r="1901" spans="5:10">
      <c r="E1901">
        <f t="shared" si="86"/>
        <v>1899</v>
      </c>
      <c r="F1901" s="53" t="str">
        <f>IF(FT!A1901&lt;&gt;"",FT!A1901*10,"")</f>
        <v/>
      </c>
      <c r="G1901" s="53" t="str">
        <f>IF(FT!B1901&lt;&gt;"",FT!B1901*100,"")</f>
        <v/>
      </c>
      <c r="H1901" s="53" t="str">
        <f t="shared" si="85"/>
        <v/>
      </c>
      <c r="I1901" t="str">
        <f>IF(FT!B1901&lt;&gt;"",FT!E1901,"")</f>
        <v/>
      </c>
      <c r="J1901" t="str">
        <f>IF(FT!B1901&lt;&gt;"",FT!C1901,"")</f>
        <v/>
      </c>
    </row>
    <row r="1902" spans="5:10">
      <c r="E1902">
        <f t="shared" si="86"/>
        <v>1900</v>
      </c>
      <c r="F1902" s="53" t="str">
        <f>IF(FT!A1902&lt;&gt;"",FT!A1902*10,"")</f>
        <v/>
      </c>
      <c r="G1902" s="53" t="str">
        <f>IF(FT!B1902&lt;&gt;"",FT!B1902*100,"")</f>
        <v/>
      </c>
      <c r="H1902" s="53" t="str">
        <f t="shared" si="85"/>
        <v/>
      </c>
      <c r="I1902" t="str">
        <f>IF(FT!B1902&lt;&gt;"",FT!E1902,"")</f>
        <v/>
      </c>
      <c r="J1902" t="str">
        <f>IF(FT!B1902&lt;&gt;"",FT!C1902,"")</f>
        <v/>
      </c>
    </row>
    <row r="1903" spans="5:10">
      <c r="E1903">
        <f t="shared" si="86"/>
        <v>1901</v>
      </c>
      <c r="F1903" s="53" t="str">
        <f>IF(FT!A1903&lt;&gt;"",FT!A1903*10,"")</f>
        <v/>
      </c>
      <c r="G1903" s="53" t="str">
        <f>IF(FT!B1903&lt;&gt;"",FT!B1903*100,"")</f>
        <v/>
      </c>
      <c r="H1903" s="53" t="str">
        <f t="shared" si="85"/>
        <v/>
      </c>
      <c r="I1903" t="str">
        <f>IF(FT!B1903&lt;&gt;"",FT!E1903,"")</f>
        <v/>
      </c>
      <c r="J1903" t="str">
        <f>IF(FT!B1903&lt;&gt;"",FT!C1903,"")</f>
        <v/>
      </c>
    </row>
    <row r="1904" spans="5:10">
      <c r="E1904">
        <f t="shared" si="86"/>
        <v>1902</v>
      </c>
      <c r="F1904" s="53" t="str">
        <f>IF(FT!A1904&lt;&gt;"",FT!A1904*10,"")</f>
        <v/>
      </c>
      <c r="G1904" s="53" t="str">
        <f>IF(FT!B1904&lt;&gt;"",FT!B1904*100,"")</f>
        <v/>
      </c>
      <c r="H1904" s="53" t="str">
        <f t="shared" si="85"/>
        <v/>
      </c>
      <c r="I1904" t="str">
        <f>IF(FT!B1904&lt;&gt;"",FT!E1904,"")</f>
        <v/>
      </c>
      <c r="J1904" t="str">
        <f>IF(FT!B1904&lt;&gt;"",FT!C1904,"")</f>
        <v/>
      </c>
    </row>
    <row r="1905" spans="5:10">
      <c r="E1905">
        <f t="shared" si="86"/>
        <v>1903</v>
      </c>
      <c r="F1905" s="53" t="str">
        <f>IF(FT!A1905&lt;&gt;"",FT!A1905*10,"")</f>
        <v/>
      </c>
      <c r="G1905" s="53" t="str">
        <f>IF(FT!B1905&lt;&gt;"",FT!B1905*100,"")</f>
        <v/>
      </c>
      <c r="H1905" s="53" t="str">
        <f t="shared" si="85"/>
        <v/>
      </c>
      <c r="I1905" t="str">
        <f>IF(FT!B1905&lt;&gt;"",FT!E1905,"")</f>
        <v/>
      </c>
      <c r="J1905" t="str">
        <f>IF(FT!B1905&lt;&gt;"",FT!C1905,"")</f>
        <v/>
      </c>
    </row>
    <row r="1906" spans="5:10">
      <c r="E1906">
        <f t="shared" si="86"/>
        <v>1904</v>
      </c>
      <c r="F1906" s="53" t="str">
        <f>IF(FT!A1906&lt;&gt;"",FT!A1906*10,"")</f>
        <v/>
      </c>
      <c r="G1906" s="53" t="str">
        <f>IF(FT!B1906&lt;&gt;"",FT!B1906*100,"")</f>
        <v/>
      </c>
      <c r="H1906" s="53" t="str">
        <f t="shared" si="85"/>
        <v/>
      </c>
      <c r="I1906" t="str">
        <f>IF(FT!B1906&lt;&gt;"",FT!E1906,"")</f>
        <v/>
      </c>
      <c r="J1906" t="str">
        <f>IF(FT!B1906&lt;&gt;"",FT!C1906,"")</f>
        <v/>
      </c>
    </row>
    <row r="1907" spans="5:10">
      <c r="E1907">
        <f t="shared" si="86"/>
        <v>1905</v>
      </c>
      <c r="F1907" s="53" t="str">
        <f>IF(FT!A1907&lt;&gt;"",FT!A1907*10,"")</f>
        <v/>
      </c>
      <c r="G1907" s="53" t="str">
        <f>IF(FT!B1907&lt;&gt;"",FT!B1907*100,"")</f>
        <v/>
      </c>
      <c r="H1907" s="53" t="str">
        <f t="shared" si="85"/>
        <v/>
      </c>
      <c r="I1907" t="str">
        <f>IF(FT!B1907&lt;&gt;"",FT!E1907,"")</f>
        <v/>
      </c>
      <c r="J1907" t="str">
        <f>IF(FT!B1907&lt;&gt;"",FT!C1907,"")</f>
        <v/>
      </c>
    </row>
    <row r="1908" spans="5:10">
      <c r="E1908">
        <f t="shared" si="86"/>
        <v>1906</v>
      </c>
      <c r="F1908" s="53" t="str">
        <f>IF(FT!A1908&lt;&gt;"",FT!A1908*10,"")</f>
        <v/>
      </c>
      <c r="G1908" s="53" t="str">
        <f>IF(FT!B1908&lt;&gt;"",FT!B1908*100,"")</f>
        <v/>
      </c>
      <c r="H1908" s="53" t="str">
        <f t="shared" si="85"/>
        <v/>
      </c>
      <c r="I1908" t="str">
        <f>IF(FT!B1908&lt;&gt;"",FT!E1908,"")</f>
        <v/>
      </c>
      <c r="J1908" t="str">
        <f>IF(FT!B1908&lt;&gt;"",FT!C1908,"")</f>
        <v/>
      </c>
    </row>
    <row r="1909" spans="5:10">
      <c r="E1909">
        <f t="shared" si="86"/>
        <v>1907</v>
      </c>
      <c r="F1909" s="53" t="str">
        <f>IF(FT!A1909&lt;&gt;"",FT!A1909*10,"")</f>
        <v/>
      </c>
      <c r="G1909" s="53" t="str">
        <f>IF(FT!B1909&lt;&gt;"",FT!B1909*100,"")</f>
        <v/>
      </c>
      <c r="H1909" s="53" t="str">
        <f t="shared" si="85"/>
        <v/>
      </c>
      <c r="I1909" t="str">
        <f>IF(FT!B1909&lt;&gt;"",FT!E1909,"")</f>
        <v/>
      </c>
      <c r="J1909" t="str">
        <f>IF(FT!B1909&lt;&gt;"",FT!C1909,"")</f>
        <v/>
      </c>
    </row>
    <row r="1910" spans="5:10">
      <c r="E1910">
        <f t="shared" si="86"/>
        <v>1908</v>
      </c>
      <c r="F1910" s="53" t="str">
        <f>IF(FT!A1910&lt;&gt;"",FT!A1910*10,"")</f>
        <v/>
      </c>
      <c r="G1910" s="53" t="str">
        <f>IF(FT!B1910&lt;&gt;"",FT!B1910*100,"")</f>
        <v/>
      </c>
      <c r="H1910" s="53" t="str">
        <f t="shared" si="85"/>
        <v/>
      </c>
      <c r="I1910" t="str">
        <f>IF(FT!B1910&lt;&gt;"",FT!E1910,"")</f>
        <v/>
      </c>
      <c r="J1910" t="str">
        <f>IF(FT!B1910&lt;&gt;"",FT!C1910,"")</f>
        <v/>
      </c>
    </row>
    <row r="1911" spans="5:10">
      <c r="E1911">
        <f t="shared" si="86"/>
        <v>1909</v>
      </c>
      <c r="F1911" s="53" t="str">
        <f>IF(FT!A1911&lt;&gt;"",FT!A1911*10,"")</f>
        <v/>
      </c>
      <c r="G1911" s="53" t="str">
        <f>IF(FT!B1911&lt;&gt;"",FT!B1911*100,"")</f>
        <v/>
      </c>
      <c r="H1911" s="53" t="str">
        <f t="shared" si="85"/>
        <v/>
      </c>
      <c r="I1911" t="str">
        <f>IF(FT!B1911&lt;&gt;"",FT!E1911,"")</f>
        <v/>
      </c>
      <c r="J1911" t="str">
        <f>IF(FT!B1911&lt;&gt;"",FT!C1911,"")</f>
        <v/>
      </c>
    </row>
    <row r="1912" spans="5:10">
      <c r="E1912">
        <f t="shared" si="86"/>
        <v>1910</v>
      </c>
      <c r="F1912" s="53" t="str">
        <f>IF(FT!A1912&lt;&gt;"",FT!A1912*10,"")</f>
        <v/>
      </c>
      <c r="G1912" s="53" t="str">
        <f>IF(FT!B1912&lt;&gt;"",FT!B1912*100,"")</f>
        <v/>
      </c>
      <c r="H1912" s="53" t="str">
        <f t="shared" si="85"/>
        <v/>
      </c>
      <c r="I1912" t="str">
        <f>IF(FT!B1912&lt;&gt;"",FT!E1912,"")</f>
        <v/>
      </c>
      <c r="J1912" t="str">
        <f>IF(FT!B1912&lt;&gt;"",FT!C1912,"")</f>
        <v/>
      </c>
    </row>
    <row r="1913" spans="5:10">
      <c r="E1913">
        <f t="shared" si="86"/>
        <v>1911</v>
      </c>
      <c r="F1913" s="53" t="str">
        <f>IF(FT!A1913&lt;&gt;"",FT!A1913*10,"")</f>
        <v/>
      </c>
      <c r="G1913" s="53" t="str">
        <f>IF(FT!B1913&lt;&gt;"",FT!B1913*100,"")</f>
        <v/>
      </c>
      <c r="H1913" s="53" t="str">
        <f t="shared" si="85"/>
        <v/>
      </c>
      <c r="I1913" t="str">
        <f>IF(FT!B1913&lt;&gt;"",FT!E1913,"")</f>
        <v/>
      </c>
      <c r="J1913" t="str">
        <f>IF(FT!B1913&lt;&gt;"",FT!C1913,"")</f>
        <v/>
      </c>
    </row>
    <row r="1914" spans="5:10">
      <c r="E1914">
        <f t="shared" si="86"/>
        <v>1912</v>
      </c>
      <c r="F1914" s="53" t="str">
        <f>IF(FT!A1914&lt;&gt;"",FT!A1914*10,"")</f>
        <v/>
      </c>
      <c r="G1914" s="53" t="str">
        <f>IF(FT!B1914&lt;&gt;"",FT!B1914*100,"")</f>
        <v/>
      </c>
      <c r="H1914" s="53" t="str">
        <f t="shared" si="85"/>
        <v/>
      </c>
      <c r="I1914" t="str">
        <f>IF(FT!B1914&lt;&gt;"",FT!E1914,"")</f>
        <v/>
      </c>
      <c r="J1914" t="str">
        <f>IF(FT!B1914&lt;&gt;"",FT!C1914,"")</f>
        <v/>
      </c>
    </row>
    <row r="1915" spans="5:10">
      <c r="E1915">
        <f t="shared" si="86"/>
        <v>1913</v>
      </c>
      <c r="F1915" s="53" t="str">
        <f>IF(FT!A1915&lt;&gt;"",FT!A1915*10,"")</f>
        <v/>
      </c>
      <c r="G1915" s="53" t="str">
        <f>IF(FT!B1915&lt;&gt;"",FT!B1915*100,"")</f>
        <v/>
      </c>
      <c r="H1915" s="53" t="str">
        <f t="shared" si="85"/>
        <v/>
      </c>
      <c r="I1915" t="str">
        <f>IF(FT!B1915&lt;&gt;"",FT!E1915,"")</f>
        <v/>
      </c>
      <c r="J1915" t="str">
        <f>IF(FT!B1915&lt;&gt;"",FT!C1915,"")</f>
        <v/>
      </c>
    </row>
    <row r="1916" spans="5:10">
      <c r="E1916">
        <f t="shared" si="86"/>
        <v>1914</v>
      </c>
      <c r="F1916" s="53" t="str">
        <f>IF(FT!A1916&lt;&gt;"",FT!A1916*10,"")</f>
        <v/>
      </c>
      <c r="G1916" s="53" t="str">
        <f>IF(FT!B1916&lt;&gt;"",FT!B1916*100,"")</f>
        <v/>
      </c>
      <c r="H1916" s="53" t="str">
        <f t="shared" si="85"/>
        <v/>
      </c>
      <c r="I1916" t="str">
        <f>IF(FT!B1916&lt;&gt;"",FT!E1916,"")</f>
        <v/>
      </c>
      <c r="J1916" t="str">
        <f>IF(FT!B1916&lt;&gt;"",FT!C1916,"")</f>
        <v/>
      </c>
    </row>
    <row r="1917" spans="5:10">
      <c r="E1917">
        <f t="shared" si="86"/>
        <v>1915</v>
      </c>
      <c r="F1917" s="53" t="str">
        <f>IF(FT!A1917&lt;&gt;"",FT!A1917*10,"")</f>
        <v/>
      </c>
      <c r="G1917" s="53" t="str">
        <f>IF(FT!B1917&lt;&gt;"",FT!B1917*100,"")</f>
        <v/>
      </c>
      <c r="H1917" s="53" t="str">
        <f t="shared" si="85"/>
        <v/>
      </c>
      <c r="I1917" t="str">
        <f>IF(FT!B1917&lt;&gt;"",FT!E1917,"")</f>
        <v/>
      </c>
      <c r="J1917" t="str">
        <f>IF(FT!B1917&lt;&gt;"",FT!C1917,"")</f>
        <v/>
      </c>
    </row>
    <row r="1918" spans="5:10">
      <c r="E1918">
        <f t="shared" si="86"/>
        <v>1916</v>
      </c>
      <c r="F1918" s="53" t="str">
        <f>IF(FT!A1918&lt;&gt;"",FT!A1918*10,"")</f>
        <v/>
      </c>
      <c r="G1918" s="53" t="str">
        <f>IF(FT!B1918&lt;&gt;"",FT!B1918*100,"")</f>
        <v/>
      </c>
      <c r="H1918" s="53" t="str">
        <f t="shared" si="85"/>
        <v/>
      </c>
      <c r="I1918" t="str">
        <f>IF(FT!B1918&lt;&gt;"",FT!E1918,"")</f>
        <v/>
      </c>
      <c r="J1918" t="str">
        <f>IF(FT!B1918&lt;&gt;"",FT!C1918,"")</f>
        <v/>
      </c>
    </row>
    <row r="1919" spans="5:10">
      <c r="E1919">
        <f t="shared" si="86"/>
        <v>1917</v>
      </c>
      <c r="F1919" s="53" t="str">
        <f>IF(FT!A1919&lt;&gt;"",FT!A1919*10,"")</f>
        <v/>
      </c>
      <c r="G1919" s="53" t="str">
        <f>IF(FT!B1919&lt;&gt;"",FT!B1919*100,"")</f>
        <v/>
      </c>
      <c r="H1919" s="53" t="str">
        <f t="shared" si="85"/>
        <v/>
      </c>
      <c r="I1919" t="str">
        <f>IF(FT!B1919&lt;&gt;"",FT!E1919,"")</f>
        <v/>
      </c>
      <c r="J1919" t="str">
        <f>IF(FT!B1919&lt;&gt;"",FT!C1919,"")</f>
        <v/>
      </c>
    </row>
    <row r="1920" spans="5:10">
      <c r="E1920">
        <f t="shared" si="86"/>
        <v>1918</v>
      </c>
      <c r="F1920" s="53" t="str">
        <f>IF(FT!A1920&lt;&gt;"",FT!A1920*10,"")</f>
        <v/>
      </c>
      <c r="G1920" s="53" t="str">
        <f>IF(FT!B1920&lt;&gt;"",FT!B1920*100,"")</f>
        <v/>
      </c>
      <c r="H1920" s="53" t="str">
        <f t="shared" si="85"/>
        <v/>
      </c>
      <c r="I1920" t="str">
        <f>IF(FT!B1920&lt;&gt;"",FT!E1920,"")</f>
        <v/>
      </c>
      <c r="J1920" t="str">
        <f>IF(FT!B1920&lt;&gt;"",FT!C1920,"")</f>
        <v/>
      </c>
    </row>
    <row r="1921" spans="5:10">
      <c r="E1921">
        <f t="shared" si="86"/>
        <v>1919</v>
      </c>
      <c r="F1921" s="53" t="str">
        <f>IF(FT!A1921&lt;&gt;"",FT!A1921*10,"")</f>
        <v/>
      </c>
      <c r="G1921" s="53" t="str">
        <f>IF(FT!B1921&lt;&gt;"",FT!B1921*100,"")</f>
        <v/>
      </c>
      <c r="H1921" s="53" t="str">
        <f t="shared" si="85"/>
        <v/>
      </c>
      <c r="I1921" t="str">
        <f>IF(FT!B1921&lt;&gt;"",FT!E1921,"")</f>
        <v/>
      </c>
      <c r="J1921" t="str">
        <f>IF(FT!B1921&lt;&gt;"",FT!C1921,"")</f>
        <v/>
      </c>
    </row>
    <row r="1922" spans="5:10">
      <c r="E1922">
        <f t="shared" si="86"/>
        <v>1920</v>
      </c>
      <c r="F1922" s="53" t="str">
        <f>IF(FT!A1922&lt;&gt;"",FT!A1922*10,"")</f>
        <v/>
      </c>
      <c r="G1922" s="53" t="str">
        <f>IF(FT!B1922&lt;&gt;"",FT!B1922*100,"")</f>
        <v/>
      </c>
      <c r="H1922" s="53" t="str">
        <f t="shared" si="85"/>
        <v/>
      </c>
      <c r="I1922" t="str">
        <f>IF(FT!B1922&lt;&gt;"",FT!E1922,"")</f>
        <v/>
      </c>
      <c r="J1922" t="str">
        <f>IF(FT!B1922&lt;&gt;"",FT!C1922,"")</f>
        <v/>
      </c>
    </row>
    <row r="1923" spans="5:10">
      <c r="E1923">
        <f t="shared" si="86"/>
        <v>1921</v>
      </c>
      <c r="F1923" s="53" t="str">
        <f>IF(FT!A1923&lt;&gt;"",FT!A1923*10,"")</f>
        <v/>
      </c>
      <c r="G1923" s="53" t="str">
        <f>IF(FT!B1923&lt;&gt;"",FT!B1923*100,"")</f>
        <v/>
      </c>
      <c r="H1923" s="53" t="str">
        <f t="shared" ref="H1923:H1986" si="87">(IF(F1923&lt;&gt;"",1,""))</f>
        <v/>
      </c>
      <c r="I1923" t="str">
        <f>IF(FT!B1923&lt;&gt;"",FT!E1923,"")</f>
        <v/>
      </c>
      <c r="J1923" t="str">
        <f>IF(FT!B1923&lt;&gt;"",FT!C1923,"")</f>
        <v/>
      </c>
    </row>
    <row r="1924" spans="5:10">
      <c r="E1924">
        <f t="shared" ref="E1924:E1987" si="88">E1923+1</f>
        <v>1922</v>
      </c>
      <c r="F1924" s="53" t="str">
        <f>IF(FT!A1924&lt;&gt;"",FT!A1924*10,"")</f>
        <v/>
      </c>
      <c r="G1924" s="53" t="str">
        <f>IF(FT!B1924&lt;&gt;"",FT!B1924*100,"")</f>
        <v/>
      </c>
      <c r="H1924" s="53" t="str">
        <f t="shared" si="87"/>
        <v/>
      </c>
      <c r="I1924" t="str">
        <f>IF(FT!B1924&lt;&gt;"",FT!E1924,"")</f>
        <v/>
      </c>
      <c r="J1924" t="str">
        <f>IF(FT!B1924&lt;&gt;"",FT!C1924,"")</f>
        <v/>
      </c>
    </row>
    <row r="1925" spans="5:10">
      <c r="E1925">
        <f t="shared" si="88"/>
        <v>1923</v>
      </c>
      <c r="F1925" s="53" t="str">
        <f>IF(FT!A1925&lt;&gt;"",FT!A1925*10,"")</f>
        <v/>
      </c>
      <c r="G1925" s="53" t="str">
        <f>IF(FT!B1925&lt;&gt;"",FT!B1925*100,"")</f>
        <v/>
      </c>
      <c r="H1925" s="53" t="str">
        <f t="shared" si="87"/>
        <v/>
      </c>
      <c r="I1925" t="str">
        <f>IF(FT!B1925&lt;&gt;"",FT!E1925,"")</f>
        <v/>
      </c>
      <c r="J1925" t="str">
        <f>IF(FT!B1925&lt;&gt;"",FT!C1925,"")</f>
        <v/>
      </c>
    </row>
    <row r="1926" spans="5:10">
      <c r="E1926">
        <f t="shared" si="88"/>
        <v>1924</v>
      </c>
      <c r="F1926" s="53" t="str">
        <f>IF(FT!A1926&lt;&gt;"",FT!A1926*10,"")</f>
        <v/>
      </c>
      <c r="G1926" s="53" t="str">
        <f>IF(FT!B1926&lt;&gt;"",FT!B1926*100,"")</f>
        <v/>
      </c>
      <c r="H1926" s="53" t="str">
        <f t="shared" si="87"/>
        <v/>
      </c>
      <c r="I1926" t="str">
        <f>IF(FT!B1926&lt;&gt;"",FT!E1926,"")</f>
        <v/>
      </c>
      <c r="J1926" t="str">
        <f>IF(FT!B1926&lt;&gt;"",FT!C1926,"")</f>
        <v/>
      </c>
    </row>
    <row r="1927" spans="5:10">
      <c r="E1927">
        <f t="shared" si="88"/>
        <v>1925</v>
      </c>
      <c r="F1927" s="53" t="str">
        <f>IF(FT!A1927&lt;&gt;"",FT!A1927*10,"")</f>
        <v/>
      </c>
      <c r="G1927" s="53" t="str">
        <f>IF(FT!B1927&lt;&gt;"",FT!B1927*100,"")</f>
        <v/>
      </c>
      <c r="H1927" s="53" t="str">
        <f t="shared" si="87"/>
        <v/>
      </c>
      <c r="I1927" t="str">
        <f>IF(FT!B1927&lt;&gt;"",FT!E1927,"")</f>
        <v/>
      </c>
      <c r="J1927" t="str">
        <f>IF(FT!B1927&lt;&gt;"",FT!C1927,"")</f>
        <v/>
      </c>
    </row>
    <row r="1928" spans="5:10">
      <c r="E1928">
        <f t="shared" si="88"/>
        <v>1926</v>
      </c>
      <c r="F1928" s="53" t="str">
        <f>IF(FT!A1928&lt;&gt;"",FT!A1928*10,"")</f>
        <v/>
      </c>
      <c r="G1928" s="53" t="str">
        <f>IF(FT!B1928&lt;&gt;"",FT!B1928*100,"")</f>
        <v/>
      </c>
      <c r="H1928" s="53" t="str">
        <f t="shared" si="87"/>
        <v/>
      </c>
      <c r="I1928" t="str">
        <f>IF(FT!B1928&lt;&gt;"",FT!E1928,"")</f>
        <v/>
      </c>
      <c r="J1928" t="str">
        <f>IF(FT!B1928&lt;&gt;"",FT!C1928,"")</f>
        <v/>
      </c>
    </row>
    <row r="1929" spans="5:10">
      <c r="E1929">
        <f t="shared" si="88"/>
        <v>1927</v>
      </c>
      <c r="F1929" s="53" t="str">
        <f>IF(FT!A1929&lt;&gt;"",FT!A1929*10,"")</f>
        <v/>
      </c>
      <c r="G1929" s="53" t="str">
        <f>IF(FT!B1929&lt;&gt;"",FT!B1929*100,"")</f>
        <v/>
      </c>
      <c r="H1929" s="53" t="str">
        <f t="shared" si="87"/>
        <v/>
      </c>
      <c r="I1929" t="str">
        <f>IF(FT!B1929&lt;&gt;"",FT!E1929,"")</f>
        <v/>
      </c>
      <c r="J1929" t="str">
        <f>IF(FT!B1929&lt;&gt;"",FT!C1929,"")</f>
        <v/>
      </c>
    </row>
    <row r="1930" spans="5:10">
      <c r="E1930">
        <f t="shared" si="88"/>
        <v>1928</v>
      </c>
      <c r="F1930" s="53" t="str">
        <f>IF(FT!A1930&lt;&gt;"",FT!A1930*10,"")</f>
        <v/>
      </c>
      <c r="G1930" s="53" t="str">
        <f>IF(FT!B1930&lt;&gt;"",FT!B1930*100,"")</f>
        <v/>
      </c>
      <c r="H1930" s="53" t="str">
        <f t="shared" si="87"/>
        <v/>
      </c>
      <c r="I1930" t="str">
        <f>IF(FT!B1930&lt;&gt;"",FT!E1930,"")</f>
        <v/>
      </c>
      <c r="J1930" t="str">
        <f>IF(FT!B1930&lt;&gt;"",FT!C1930,"")</f>
        <v/>
      </c>
    </row>
    <row r="1931" spans="5:10">
      <c r="E1931">
        <f t="shared" si="88"/>
        <v>1929</v>
      </c>
      <c r="F1931" s="53" t="str">
        <f>IF(FT!A1931&lt;&gt;"",FT!A1931*10,"")</f>
        <v/>
      </c>
      <c r="G1931" s="53" t="str">
        <f>IF(FT!B1931&lt;&gt;"",FT!B1931*100,"")</f>
        <v/>
      </c>
      <c r="H1931" s="53" t="str">
        <f t="shared" si="87"/>
        <v/>
      </c>
      <c r="I1931" t="str">
        <f>IF(FT!B1931&lt;&gt;"",FT!E1931,"")</f>
        <v/>
      </c>
      <c r="J1931" t="str">
        <f>IF(FT!B1931&lt;&gt;"",FT!C1931,"")</f>
        <v/>
      </c>
    </row>
    <row r="1932" spans="5:10">
      <c r="E1932">
        <f t="shared" si="88"/>
        <v>1930</v>
      </c>
      <c r="F1932" s="53" t="str">
        <f>IF(FT!A1932&lt;&gt;"",FT!A1932*10,"")</f>
        <v/>
      </c>
      <c r="G1932" s="53" t="str">
        <f>IF(FT!B1932&lt;&gt;"",FT!B1932*100,"")</f>
        <v/>
      </c>
      <c r="H1932" s="53" t="str">
        <f t="shared" si="87"/>
        <v/>
      </c>
      <c r="I1932" t="str">
        <f>IF(FT!B1932&lt;&gt;"",FT!E1932,"")</f>
        <v/>
      </c>
      <c r="J1932" t="str">
        <f>IF(FT!B1932&lt;&gt;"",FT!C1932,"")</f>
        <v/>
      </c>
    </row>
    <row r="1933" spans="5:10">
      <c r="E1933">
        <f t="shared" si="88"/>
        <v>1931</v>
      </c>
      <c r="F1933" s="53" t="str">
        <f>IF(FT!A1933&lt;&gt;"",FT!A1933*10,"")</f>
        <v/>
      </c>
      <c r="G1933" s="53" t="str">
        <f>IF(FT!B1933&lt;&gt;"",FT!B1933*100,"")</f>
        <v/>
      </c>
      <c r="H1933" s="53" t="str">
        <f t="shared" si="87"/>
        <v/>
      </c>
      <c r="I1933" t="str">
        <f>IF(FT!B1933&lt;&gt;"",FT!E1933,"")</f>
        <v/>
      </c>
      <c r="J1933" t="str">
        <f>IF(FT!B1933&lt;&gt;"",FT!C1933,"")</f>
        <v/>
      </c>
    </row>
    <row r="1934" spans="5:10">
      <c r="E1934">
        <f t="shared" si="88"/>
        <v>1932</v>
      </c>
      <c r="F1934" s="53" t="str">
        <f>IF(FT!A1934&lt;&gt;"",FT!A1934*10,"")</f>
        <v/>
      </c>
      <c r="G1934" s="53" t="str">
        <f>IF(FT!B1934&lt;&gt;"",FT!B1934*100,"")</f>
        <v/>
      </c>
      <c r="H1934" s="53" t="str">
        <f t="shared" si="87"/>
        <v/>
      </c>
      <c r="I1934" t="str">
        <f>IF(FT!B1934&lt;&gt;"",FT!E1934,"")</f>
        <v/>
      </c>
      <c r="J1934" t="str">
        <f>IF(FT!B1934&lt;&gt;"",FT!C1934,"")</f>
        <v/>
      </c>
    </row>
    <row r="1935" spans="5:10">
      <c r="E1935">
        <f t="shared" si="88"/>
        <v>1933</v>
      </c>
      <c r="F1935" s="53" t="str">
        <f>IF(FT!A1935&lt;&gt;"",FT!A1935*10,"")</f>
        <v/>
      </c>
      <c r="G1935" s="53" t="str">
        <f>IF(FT!B1935&lt;&gt;"",FT!B1935*100,"")</f>
        <v/>
      </c>
      <c r="H1935" s="53" t="str">
        <f t="shared" si="87"/>
        <v/>
      </c>
      <c r="I1935" t="str">
        <f>IF(FT!B1935&lt;&gt;"",FT!E1935,"")</f>
        <v/>
      </c>
      <c r="J1935" t="str">
        <f>IF(FT!B1935&lt;&gt;"",FT!C1935,"")</f>
        <v/>
      </c>
    </row>
    <row r="1936" spans="5:10">
      <c r="E1936">
        <f t="shared" si="88"/>
        <v>1934</v>
      </c>
      <c r="F1936" s="53" t="str">
        <f>IF(FT!A1936&lt;&gt;"",FT!A1936*10,"")</f>
        <v/>
      </c>
      <c r="G1936" s="53" t="str">
        <f>IF(FT!B1936&lt;&gt;"",FT!B1936*100,"")</f>
        <v/>
      </c>
      <c r="H1936" s="53" t="str">
        <f t="shared" si="87"/>
        <v/>
      </c>
      <c r="I1936" t="str">
        <f>IF(FT!B1936&lt;&gt;"",FT!E1936,"")</f>
        <v/>
      </c>
      <c r="J1936" t="str">
        <f>IF(FT!B1936&lt;&gt;"",FT!C1936,"")</f>
        <v/>
      </c>
    </row>
    <row r="1937" spans="5:10">
      <c r="E1937">
        <f t="shared" si="88"/>
        <v>1935</v>
      </c>
      <c r="F1937" s="53" t="str">
        <f>IF(FT!A1937&lt;&gt;"",FT!A1937*10,"")</f>
        <v/>
      </c>
      <c r="G1937" s="53" t="str">
        <f>IF(FT!B1937&lt;&gt;"",FT!B1937*100,"")</f>
        <v/>
      </c>
      <c r="H1937" s="53" t="str">
        <f t="shared" si="87"/>
        <v/>
      </c>
      <c r="I1937" t="str">
        <f>IF(FT!B1937&lt;&gt;"",FT!E1937,"")</f>
        <v/>
      </c>
      <c r="J1937" t="str">
        <f>IF(FT!B1937&lt;&gt;"",FT!C1937,"")</f>
        <v/>
      </c>
    </row>
    <row r="1938" spans="5:10">
      <c r="E1938">
        <f t="shared" si="88"/>
        <v>1936</v>
      </c>
      <c r="F1938" s="53" t="str">
        <f>IF(FT!A1938&lt;&gt;"",FT!A1938*10,"")</f>
        <v/>
      </c>
      <c r="G1938" s="53" t="str">
        <f>IF(FT!B1938&lt;&gt;"",FT!B1938*100,"")</f>
        <v/>
      </c>
      <c r="H1938" s="53" t="str">
        <f t="shared" si="87"/>
        <v/>
      </c>
      <c r="I1938" t="str">
        <f>IF(FT!B1938&lt;&gt;"",FT!E1938,"")</f>
        <v/>
      </c>
      <c r="J1938" t="str">
        <f>IF(FT!B1938&lt;&gt;"",FT!C1938,"")</f>
        <v/>
      </c>
    </row>
    <row r="1939" spans="5:10">
      <c r="E1939">
        <f t="shared" si="88"/>
        <v>1937</v>
      </c>
      <c r="F1939" s="53" t="str">
        <f>IF(FT!A1939&lt;&gt;"",FT!A1939*10,"")</f>
        <v/>
      </c>
      <c r="G1939" s="53" t="str">
        <f>IF(FT!B1939&lt;&gt;"",FT!B1939*100,"")</f>
        <v/>
      </c>
      <c r="H1939" s="53" t="str">
        <f t="shared" si="87"/>
        <v/>
      </c>
      <c r="I1939" t="str">
        <f>IF(FT!B1939&lt;&gt;"",FT!E1939,"")</f>
        <v/>
      </c>
      <c r="J1939" t="str">
        <f>IF(FT!B1939&lt;&gt;"",FT!C1939,"")</f>
        <v/>
      </c>
    </row>
    <row r="1940" spans="5:10">
      <c r="E1940">
        <f t="shared" si="88"/>
        <v>1938</v>
      </c>
      <c r="F1940" s="53" t="str">
        <f>IF(FT!A1940&lt;&gt;"",FT!A1940*10,"")</f>
        <v/>
      </c>
      <c r="G1940" s="53" t="str">
        <f>IF(FT!B1940&lt;&gt;"",FT!B1940*100,"")</f>
        <v/>
      </c>
      <c r="H1940" s="53" t="str">
        <f t="shared" si="87"/>
        <v/>
      </c>
      <c r="I1940" t="str">
        <f>IF(FT!B1940&lt;&gt;"",FT!E1940,"")</f>
        <v/>
      </c>
      <c r="J1940" t="str">
        <f>IF(FT!B1940&lt;&gt;"",FT!C1940,"")</f>
        <v/>
      </c>
    </row>
    <row r="1941" spans="5:10">
      <c r="E1941">
        <f t="shared" si="88"/>
        <v>1939</v>
      </c>
      <c r="F1941" s="53" t="str">
        <f>IF(FT!A1941&lt;&gt;"",FT!A1941*10,"")</f>
        <v/>
      </c>
      <c r="G1941" s="53" t="str">
        <f>IF(FT!B1941&lt;&gt;"",FT!B1941*100,"")</f>
        <v/>
      </c>
      <c r="H1941" s="53" t="str">
        <f t="shared" si="87"/>
        <v/>
      </c>
      <c r="I1941" t="str">
        <f>IF(FT!B1941&lt;&gt;"",FT!E1941,"")</f>
        <v/>
      </c>
      <c r="J1941" t="str">
        <f>IF(FT!B1941&lt;&gt;"",FT!C1941,"")</f>
        <v/>
      </c>
    </row>
    <row r="1942" spans="5:10">
      <c r="E1942">
        <f t="shared" si="88"/>
        <v>1940</v>
      </c>
      <c r="F1942" s="53" t="str">
        <f>IF(FT!A1942&lt;&gt;"",FT!A1942*10,"")</f>
        <v/>
      </c>
      <c r="G1942" s="53" t="str">
        <f>IF(FT!B1942&lt;&gt;"",FT!B1942*100,"")</f>
        <v/>
      </c>
      <c r="H1942" s="53" t="str">
        <f t="shared" si="87"/>
        <v/>
      </c>
      <c r="I1942" t="str">
        <f>IF(FT!B1942&lt;&gt;"",FT!E1942,"")</f>
        <v/>
      </c>
      <c r="J1942" t="str">
        <f>IF(FT!B1942&lt;&gt;"",FT!C1942,"")</f>
        <v/>
      </c>
    </row>
    <row r="1943" spans="5:10">
      <c r="E1943">
        <f t="shared" si="88"/>
        <v>1941</v>
      </c>
      <c r="F1943" s="53" t="str">
        <f>IF(FT!A1943&lt;&gt;"",FT!A1943*10,"")</f>
        <v/>
      </c>
      <c r="G1943" s="53" t="str">
        <f>IF(FT!B1943&lt;&gt;"",FT!B1943*100,"")</f>
        <v/>
      </c>
      <c r="H1943" s="53" t="str">
        <f t="shared" si="87"/>
        <v/>
      </c>
      <c r="I1943" t="str">
        <f>IF(FT!B1943&lt;&gt;"",FT!E1943,"")</f>
        <v/>
      </c>
      <c r="J1943" t="str">
        <f>IF(FT!B1943&lt;&gt;"",FT!C1943,"")</f>
        <v/>
      </c>
    </row>
    <row r="1944" spans="5:10">
      <c r="E1944">
        <f t="shared" si="88"/>
        <v>1942</v>
      </c>
      <c r="F1944" s="53" t="str">
        <f>IF(FT!A1944&lt;&gt;"",FT!A1944*10,"")</f>
        <v/>
      </c>
      <c r="G1944" s="53" t="str">
        <f>IF(FT!B1944&lt;&gt;"",FT!B1944*100,"")</f>
        <v/>
      </c>
      <c r="H1944" s="53" t="str">
        <f t="shared" si="87"/>
        <v/>
      </c>
      <c r="I1944" t="str">
        <f>IF(FT!B1944&lt;&gt;"",FT!E1944,"")</f>
        <v/>
      </c>
      <c r="J1944" t="str">
        <f>IF(FT!B1944&lt;&gt;"",FT!C1944,"")</f>
        <v/>
      </c>
    </row>
    <row r="1945" spans="5:10">
      <c r="E1945">
        <f t="shared" si="88"/>
        <v>1943</v>
      </c>
      <c r="F1945" s="53" t="str">
        <f>IF(FT!A1945&lt;&gt;"",FT!A1945*10,"")</f>
        <v/>
      </c>
      <c r="G1945" s="53" t="str">
        <f>IF(FT!B1945&lt;&gt;"",FT!B1945*100,"")</f>
        <v/>
      </c>
      <c r="H1945" s="53" t="str">
        <f t="shared" si="87"/>
        <v/>
      </c>
      <c r="I1945" t="str">
        <f>IF(FT!B1945&lt;&gt;"",FT!E1945,"")</f>
        <v/>
      </c>
      <c r="J1945" t="str">
        <f>IF(FT!B1945&lt;&gt;"",FT!C1945,"")</f>
        <v/>
      </c>
    </row>
    <row r="1946" spans="5:10">
      <c r="E1946">
        <f t="shared" si="88"/>
        <v>1944</v>
      </c>
      <c r="F1946" s="53" t="str">
        <f>IF(FT!A1946&lt;&gt;"",FT!A1946*10,"")</f>
        <v/>
      </c>
      <c r="G1946" s="53" t="str">
        <f>IF(FT!B1946&lt;&gt;"",FT!B1946*100,"")</f>
        <v/>
      </c>
      <c r="H1946" s="53" t="str">
        <f t="shared" si="87"/>
        <v/>
      </c>
      <c r="I1946" t="str">
        <f>IF(FT!B1946&lt;&gt;"",FT!E1946,"")</f>
        <v/>
      </c>
      <c r="J1946" t="str">
        <f>IF(FT!B1946&lt;&gt;"",FT!C1946,"")</f>
        <v/>
      </c>
    </row>
    <row r="1947" spans="5:10">
      <c r="E1947">
        <f t="shared" si="88"/>
        <v>1945</v>
      </c>
      <c r="F1947" s="53" t="str">
        <f>IF(FT!A1947&lt;&gt;"",FT!A1947*10,"")</f>
        <v/>
      </c>
      <c r="G1947" s="53" t="str">
        <f>IF(FT!B1947&lt;&gt;"",FT!B1947*100,"")</f>
        <v/>
      </c>
      <c r="H1947" s="53" t="str">
        <f t="shared" si="87"/>
        <v/>
      </c>
      <c r="I1947" t="str">
        <f>IF(FT!B1947&lt;&gt;"",FT!E1947,"")</f>
        <v/>
      </c>
      <c r="J1947" t="str">
        <f>IF(FT!B1947&lt;&gt;"",FT!C1947,"")</f>
        <v/>
      </c>
    </row>
    <row r="1948" spans="5:10">
      <c r="E1948">
        <f t="shared" si="88"/>
        <v>1946</v>
      </c>
      <c r="F1948" s="53" t="str">
        <f>IF(FT!A1948&lt;&gt;"",FT!A1948*10,"")</f>
        <v/>
      </c>
      <c r="G1948" s="53" t="str">
        <f>IF(FT!B1948&lt;&gt;"",FT!B1948*100,"")</f>
        <v/>
      </c>
      <c r="H1948" s="53" t="str">
        <f t="shared" si="87"/>
        <v/>
      </c>
      <c r="I1948" t="str">
        <f>IF(FT!B1948&lt;&gt;"",FT!E1948,"")</f>
        <v/>
      </c>
      <c r="J1948" t="str">
        <f>IF(FT!B1948&lt;&gt;"",FT!C1948,"")</f>
        <v/>
      </c>
    </row>
    <row r="1949" spans="5:10">
      <c r="E1949">
        <f t="shared" si="88"/>
        <v>1947</v>
      </c>
      <c r="F1949" s="53" t="str">
        <f>IF(FT!A1949&lt;&gt;"",FT!A1949*10,"")</f>
        <v/>
      </c>
      <c r="G1949" s="53" t="str">
        <f>IF(FT!B1949&lt;&gt;"",FT!B1949*100,"")</f>
        <v/>
      </c>
      <c r="H1949" s="53" t="str">
        <f t="shared" si="87"/>
        <v/>
      </c>
      <c r="I1949" t="str">
        <f>IF(FT!B1949&lt;&gt;"",FT!E1949,"")</f>
        <v/>
      </c>
      <c r="J1949" t="str">
        <f>IF(FT!B1949&lt;&gt;"",FT!C1949,"")</f>
        <v/>
      </c>
    </row>
    <row r="1950" spans="5:10">
      <c r="E1950">
        <f t="shared" si="88"/>
        <v>1948</v>
      </c>
      <c r="F1950" s="53" t="str">
        <f>IF(FT!A1950&lt;&gt;"",FT!A1950*10,"")</f>
        <v/>
      </c>
      <c r="G1950" s="53" t="str">
        <f>IF(FT!B1950&lt;&gt;"",FT!B1950*100,"")</f>
        <v/>
      </c>
      <c r="H1950" s="53" t="str">
        <f t="shared" si="87"/>
        <v/>
      </c>
      <c r="I1950" t="str">
        <f>IF(FT!B1950&lt;&gt;"",FT!E1950,"")</f>
        <v/>
      </c>
      <c r="J1950" t="str">
        <f>IF(FT!B1950&lt;&gt;"",FT!C1950,"")</f>
        <v/>
      </c>
    </row>
    <row r="1951" spans="5:10">
      <c r="E1951">
        <f t="shared" si="88"/>
        <v>1949</v>
      </c>
      <c r="F1951" s="53" t="str">
        <f>IF(FT!A1951&lt;&gt;"",FT!A1951*10,"")</f>
        <v/>
      </c>
      <c r="G1951" s="53" t="str">
        <f>IF(FT!B1951&lt;&gt;"",FT!B1951*100,"")</f>
        <v/>
      </c>
      <c r="H1951" s="53" t="str">
        <f t="shared" si="87"/>
        <v/>
      </c>
      <c r="I1951" t="str">
        <f>IF(FT!B1951&lt;&gt;"",FT!E1951,"")</f>
        <v/>
      </c>
      <c r="J1951" t="str">
        <f>IF(FT!B1951&lt;&gt;"",FT!C1951,"")</f>
        <v/>
      </c>
    </row>
    <row r="1952" spans="5:10">
      <c r="E1952">
        <f t="shared" si="88"/>
        <v>1950</v>
      </c>
      <c r="F1952" s="53" t="str">
        <f>IF(FT!A1952&lt;&gt;"",FT!A1952*10,"")</f>
        <v/>
      </c>
      <c r="G1952" s="53" t="str">
        <f>IF(FT!B1952&lt;&gt;"",FT!B1952*100,"")</f>
        <v/>
      </c>
      <c r="H1952" s="53" t="str">
        <f t="shared" si="87"/>
        <v/>
      </c>
      <c r="I1952" t="str">
        <f>IF(FT!B1952&lt;&gt;"",FT!E1952,"")</f>
        <v/>
      </c>
      <c r="J1952" t="str">
        <f>IF(FT!B1952&lt;&gt;"",FT!C1952,"")</f>
        <v/>
      </c>
    </row>
    <row r="1953" spans="5:10">
      <c r="E1953">
        <f t="shared" si="88"/>
        <v>1951</v>
      </c>
      <c r="F1953" s="53" t="str">
        <f>IF(FT!A1953&lt;&gt;"",FT!A1953*10,"")</f>
        <v/>
      </c>
      <c r="G1953" s="53" t="str">
        <f>IF(FT!B1953&lt;&gt;"",FT!B1953*100,"")</f>
        <v/>
      </c>
      <c r="H1953" s="53" t="str">
        <f t="shared" si="87"/>
        <v/>
      </c>
      <c r="I1953" t="str">
        <f>IF(FT!B1953&lt;&gt;"",FT!E1953,"")</f>
        <v/>
      </c>
      <c r="J1953" t="str">
        <f>IF(FT!B1953&lt;&gt;"",FT!C1953,"")</f>
        <v/>
      </c>
    </row>
    <row r="1954" spans="5:10">
      <c r="E1954">
        <f t="shared" si="88"/>
        <v>1952</v>
      </c>
      <c r="F1954" s="53" t="str">
        <f>IF(FT!A1954&lt;&gt;"",FT!A1954*10,"")</f>
        <v/>
      </c>
      <c r="G1954" s="53" t="str">
        <f>IF(FT!B1954&lt;&gt;"",FT!B1954*100,"")</f>
        <v/>
      </c>
      <c r="H1954" s="53" t="str">
        <f t="shared" si="87"/>
        <v/>
      </c>
      <c r="I1954" t="str">
        <f>IF(FT!B1954&lt;&gt;"",FT!E1954,"")</f>
        <v/>
      </c>
      <c r="J1954" t="str">
        <f>IF(FT!B1954&lt;&gt;"",FT!C1954,"")</f>
        <v/>
      </c>
    </row>
    <row r="1955" spans="5:10">
      <c r="E1955">
        <f t="shared" si="88"/>
        <v>1953</v>
      </c>
      <c r="F1955" s="53" t="str">
        <f>IF(FT!A1955&lt;&gt;"",FT!A1955*10,"")</f>
        <v/>
      </c>
      <c r="G1955" s="53" t="str">
        <f>IF(FT!B1955&lt;&gt;"",FT!B1955*100,"")</f>
        <v/>
      </c>
      <c r="H1955" s="53" t="str">
        <f t="shared" si="87"/>
        <v/>
      </c>
      <c r="I1955" t="str">
        <f>IF(FT!B1955&lt;&gt;"",FT!E1955,"")</f>
        <v/>
      </c>
      <c r="J1955" t="str">
        <f>IF(FT!B1955&lt;&gt;"",FT!C1955,"")</f>
        <v/>
      </c>
    </row>
    <row r="1956" spans="5:10">
      <c r="E1956">
        <f t="shared" si="88"/>
        <v>1954</v>
      </c>
      <c r="F1956" s="53" t="str">
        <f>IF(FT!A1956&lt;&gt;"",FT!A1956*10,"")</f>
        <v/>
      </c>
      <c r="G1956" s="53" t="str">
        <f>IF(FT!B1956&lt;&gt;"",FT!B1956*100,"")</f>
        <v/>
      </c>
      <c r="H1956" s="53" t="str">
        <f t="shared" si="87"/>
        <v/>
      </c>
      <c r="I1956" t="str">
        <f>IF(FT!B1956&lt;&gt;"",FT!E1956,"")</f>
        <v/>
      </c>
      <c r="J1956" t="str">
        <f>IF(FT!B1956&lt;&gt;"",FT!C1956,"")</f>
        <v/>
      </c>
    </row>
    <row r="1957" spans="5:10">
      <c r="E1957">
        <f t="shared" si="88"/>
        <v>1955</v>
      </c>
      <c r="F1957" s="53" t="str">
        <f>IF(FT!A1957&lt;&gt;"",FT!A1957*10,"")</f>
        <v/>
      </c>
      <c r="G1957" s="53" t="str">
        <f>IF(FT!B1957&lt;&gt;"",FT!B1957*100,"")</f>
        <v/>
      </c>
      <c r="H1957" s="53" t="str">
        <f t="shared" si="87"/>
        <v/>
      </c>
      <c r="I1957" t="str">
        <f>IF(FT!B1957&lt;&gt;"",FT!E1957,"")</f>
        <v/>
      </c>
      <c r="J1957" t="str">
        <f>IF(FT!B1957&lt;&gt;"",FT!C1957,"")</f>
        <v/>
      </c>
    </row>
    <row r="1958" spans="5:10">
      <c r="E1958">
        <f t="shared" si="88"/>
        <v>1956</v>
      </c>
      <c r="F1958" s="53" t="str">
        <f>IF(FT!A1958&lt;&gt;"",FT!A1958*10,"")</f>
        <v/>
      </c>
      <c r="G1958" s="53" t="str">
        <f>IF(FT!B1958&lt;&gt;"",FT!B1958*100,"")</f>
        <v/>
      </c>
      <c r="H1958" s="53" t="str">
        <f t="shared" si="87"/>
        <v/>
      </c>
      <c r="I1958" t="str">
        <f>IF(FT!B1958&lt;&gt;"",FT!E1958,"")</f>
        <v/>
      </c>
      <c r="J1958" t="str">
        <f>IF(FT!B1958&lt;&gt;"",FT!C1958,"")</f>
        <v/>
      </c>
    </row>
    <row r="1959" spans="5:10">
      <c r="E1959">
        <f t="shared" si="88"/>
        <v>1957</v>
      </c>
      <c r="F1959" s="53" t="str">
        <f>IF(FT!A1959&lt;&gt;"",FT!A1959*10,"")</f>
        <v/>
      </c>
      <c r="G1959" s="53" t="str">
        <f>IF(FT!B1959&lt;&gt;"",FT!B1959*100,"")</f>
        <v/>
      </c>
      <c r="H1959" s="53" t="str">
        <f t="shared" si="87"/>
        <v/>
      </c>
      <c r="I1959" t="str">
        <f>IF(FT!B1959&lt;&gt;"",FT!E1959,"")</f>
        <v/>
      </c>
      <c r="J1959" t="str">
        <f>IF(FT!B1959&lt;&gt;"",FT!C1959,"")</f>
        <v/>
      </c>
    </row>
    <row r="1960" spans="5:10">
      <c r="E1960">
        <f t="shared" si="88"/>
        <v>1958</v>
      </c>
      <c r="F1960" s="53" t="str">
        <f>IF(FT!A1960&lt;&gt;"",FT!A1960*10,"")</f>
        <v/>
      </c>
      <c r="G1960" s="53" t="str">
        <f>IF(FT!B1960&lt;&gt;"",FT!B1960*100,"")</f>
        <v/>
      </c>
      <c r="H1960" s="53" t="str">
        <f t="shared" si="87"/>
        <v/>
      </c>
      <c r="I1960" t="str">
        <f>IF(FT!B1960&lt;&gt;"",FT!E1960,"")</f>
        <v/>
      </c>
      <c r="J1960" t="str">
        <f>IF(FT!B1960&lt;&gt;"",FT!C1960,"")</f>
        <v/>
      </c>
    </row>
    <row r="1961" spans="5:10">
      <c r="E1961">
        <f t="shared" si="88"/>
        <v>1959</v>
      </c>
      <c r="F1961" s="53" t="str">
        <f>IF(FT!A1961&lt;&gt;"",FT!A1961*10,"")</f>
        <v/>
      </c>
      <c r="G1961" s="53" t="str">
        <f>IF(FT!B1961&lt;&gt;"",FT!B1961*100,"")</f>
        <v/>
      </c>
      <c r="H1961" s="53" t="str">
        <f t="shared" si="87"/>
        <v/>
      </c>
      <c r="I1961" t="str">
        <f>IF(FT!B1961&lt;&gt;"",FT!E1961,"")</f>
        <v/>
      </c>
      <c r="J1961" t="str">
        <f>IF(FT!B1961&lt;&gt;"",FT!C1961,"")</f>
        <v/>
      </c>
    </row>
    <row r="1962" spans="5:10">
      <c r="E1962">
        <f t="shared" si="88"/>
        <v>1960</v>
      </c>
      <c r="F1962" s="53" t="str">
        <f>IF(FT!A1962&lt;&gt;"",FT!A1962*10,"")</f>
        <v/>
      </c>
      <c r="G1962" s="53" t="str">
        <f>IF(FT!B1962&lt;&gt;"",FT!B1962*100,"")</f>
        <v/>
      </c>
      <c r="H1962" s="53" t="str">
        <f t="shared" si="87"/>
        <v/>
      </c>
      <c r="I1962" t="str">
        <f>IF(FT!B1962&lt;&gt;"",FT!E1962,"")</f>
        <v/>
      </c>
      <c r="J1962" t="str">
        <f>IF(FT!B1962&lt;&gt;"",FT!C1962,"")</f>
        <v/>
      </c>
    </row>
    <row r="1963" spans="5:10">
      <c r="E1963">
        <f t="shared" si="88"/>
        <v>1961</v>
      </c>
      <c r="F1963" s="53" t="str">
        <f>IF(FT!A1963&lt;&gt;"",FT!A1963*10,"")</f>
        <v/>
      </c>
      <c r="G1963" s="53" t="str">
        <f>IF(FT!B1963&lt;&gt;"",FT!B1963*100,"")</f>
        <v/>
      </c>
      <c r="H1963" s="53" t="str">
        <f t="shared" si="87"/>
        <v/>
      </c>
      <c r="I1963" t="str">
        <f>IF(FT!B1963&lt;&gt;"",FT!E1963,"")</f>
        <v/>
      </c>
      <c r="J1963" t="str">
        <f>IF(FT!B1963&lt;&gt;"",FT!C1963,"")</f>
        <v/>
      </c>
    </row>
    <row r="1964" spans="5:10">
      <c r="E1964">
        <f t="shared" si="88"/>
        <v>1962</v>
      </c>
      <c r="F1964" s="53" t="str">
        <f>IF(FT!A1964&lt;&gt;"",FT!A1964*10,"")</f>
        <v/>
      </c>
      <c r="G1964" s="53" t="str">
        <f>IF(FT!B1964&lt;&gt;"",FT!B1964*100,"")</f>
        <v/>
      </c>
      <c r="H1964" s="53" t="str">
        <f t="shared" si="87"/>
        <v/>
      </c>
      <c r="I1964" t="str">
        <f>IF(FT!B1964&lt;&gt;"",FT!E1964,"")</f>
        <v/>
      </c>
      <c r="J1964" t="str">
        <f>IF(FT!B1964&lt;&gt;"",FT!C1964,"")</f>
        <v/>
      </c>
    </row>
    <row r="1965" spans="5:10">
      <c r="E1965">
        <f t="shared" si="88"/>
        <v>1963</v>
      </c>
      <c r="F1965" s="53" t="str">
        <f>IF(FT!A1965&lt;&gt;"",FT!A1965*10,"")</f>
        <v/>
      </c>
      <c r="G1965" s="53" t="str">
        <f>IF(FT!B1965&lt;&gt;"",FT!B1965*100,"")</f>
        <v/>
      </c>
      <c r="H1965" s="53" t="str">
        <f t="shared" si="87"/>
        <v/>
      </c>
      <c r="I1965" t="str">
        <f>IF(FT!B1965&lt;&gt;"",FT!E1965,"")</f>
        <v/>
      </c>
      <c r="J1965" t="str">
        <f>IF(FT!B1965&lt;&gt;"",FT!C1965,"")</f>
        <v/>
      </c>
    </row>
    <row r="1966" spans="5:10">
      <c r="E1966">
        <f t="shared" si="88"/>
        <v>1964</v>
      </c>
      <c r="F1966" s="53" t="str">
        <f>IF(FT!A1966&lt;&gt;"",FT!A1966*10,"")</f>
        <v/>
      </c>
      <c r="G1966" s="53" t="str">
        <f>IF(FT!B1966&lt;&gt;"",FT!B1966*100,"")</f>
        <v/>
      </c>
      <c r="H1966" s="53" t="str">
        <f t="shared" si="87"/>
        <v/>
      </c>
      <c r="I1966" t="str">
        <f>IF(FT!B1966&lt;&gt;"",FT!E1966,"")</f>
        <v/>
      </c>
      <c r="J1966" t="str">
        <f>IF(FT!B1966&lt;&gt;"",FT!C1966,"")</f>
        <v/>
      </c>
    </row>
    <row r="1967" spans="5:10">
      <c r="E1967">
        <f t="shared" si="88"/>
        <v>1965</v>
      </c>
      <c r="F1967" s="53" t="str">
        <f>IF(FT!A1967&lt;&gt;"",FT!A1967*10,"")</f>
        <v/>
      </c>
      <c r="G1967" s="53" t="str">
        <f>IF(FT!B1967&lt;&gt;"",FT!B1967*100,"")</f>
        <v/>
      </c>
      <c r="H1967" s="53" t="str">
        <f t="shared" si="87"/>
        <v/>
      </c>
      <c r="I1967" t="str">
        <f>IF(FT!B1967&lt;&gt;"",FT!E1967,"")</f>
        <v/>
      </c>
      <c r="J1967" t="str">
        <f>IF(FT!B1967&lt;&gt;"",FT!C1967,"")</f>
        <v/>
      </c>
    </row>
    <row r="1968" spans="5:10">
      <c r="E1968">
        <f t="shared" si="88"/>
        <v>1966</v>
      </c>
      <c r="F1968" s="53" t="str">
        <f>IF(FT!A1968&lt;&gt;"",FT!A1968*10,"")</f>
        <v/>
      </c>
      <c r="G1968" s="53" t="str">
        <f>IF(FT!B1968&lt;&gt;"",FT!B1968*100,"")</f>
        <v/>
      </c>
      <c r="H1968" s="53" t="str">
        <f t="shared" si="87"/>
        <v/>
      </c>
      <c r="I1968" t="str">
        <f>IF(FT!B1968&lt;&gt;"",FT!E1968,"")</f>
        <v/>
      </c>
      <c r="J1968" t="str">
        <f>IF(FT!B1968&lt;&gt;"",FT!C1968,"")</f>
        <v/>
      </c>
    </row>
    <row r="1969" spans="5:10">
      <c r="E1969">
        <f t="shared" si="88"/>
        <v>1967</v>
      </c>
      <c r="F1969" s="53" t="str">
        <f>IF(FT!A1969&lt;&gt;"",FT!A1969*10,"")</f>
        <v/>
      </c>
      <c r="G1969" s="53" t="str">
        <f>IF(FT!B1969&lt;&gt;"",FT!B1969*100,"")</f>
        <v/>
      </c>
      <c r="H1969" s="53" t="str">
        <f t="shared" si="87"/>
        <v/>
      </c>
      <c r="I1969" t="str">
        <f>IF(FT!B1969&lt;&gt;"",FT!E1969,"")</f>
        <v/>
      </c>
      <c r="J1969" t="str">
        <f>IF(FT!B1969&lt;&gt;"",FT!C1969,"")</f>
        <v/>
      </c>
    </row>
    <row r="1970" spans="5:10">
      <c r="E1970">
        <f t="shared" si="88"/>
        <v>1968</v>
      </c>
      <c r="F1970" s="53" t="str">
        <f>IF(FT!A1970&lt;&gt;"",FT!A1970*10,"")</f>
        <v/>
      </c>
      <c r="G1970" s="53" t="str">
        <f>IF(FT!B1970&lt;&gt;"",FT!B1970*100,"")</f>
        <v/>
      </c>
      <c r="H1970" s="53" t="str">
        <f t="shared" si="87"/>
        <v/>
      </c>
      <c r="I1970" t="str">
        <f>IF(FT!B1970&lt;&gt;"",FT!E1970,"")</f>
        <v/>
      </c>
      <c r="J1970" t="str">
        <f>IF(FT!B1970&lt;&gt;"",FT!C1970,"")</f>
        <v/>
      </c>
    </row>
    <row r="1971" spans="5:10">
      <c r="E1971">
        <f t="shared" si="88"/>
        <v>1969</v>
      </c>
      <c r="F1971" s="53" t="str">
        <f>IF(FT!A1971&lt;&gt;"",FT!A1971*10,"")</f>
        <v/>
      </c>
      <c r="G1971" s="53" t="str">
        <f>IF(FT!B1971&lt;&gt;"",FT!B1971*100,"")</f>
        <v/>
      </c>
      <c r="H1971" s="53" t="str">
        <f t="shared" si="87"/>
        <v/>
      </c>
      <c r="I1971" t="str">
        <f>IF(FT!B1971&lt;&gt;"",FT!E1971,"")</f>
        <v/>
      </c>
      <c r="J1971" t="str">
        <f>IF(FT!B1971&lt;&gt;"",FT!C1971,"")</f>
        <v/>
      </c>
    </row>
    <row r="1972" spans="5:10">
      <c r="E1972">
        <f t="shared" si="88"/>
        <v>1970</v>
      </c>
      <c r="F1972" s="53" t="str">
        <f>IF(FT!A1972&lt;&gt;"",FT!A1972*10,"")</f>
        <v/>
      </c>
      <c r="G1972" s="53" t="str">
        <f>IF(FT!B1972&lt;&gt;"",FT!B1972*100,"")</f>
        <v/>
      </c>
      <c r="H1972" s="53" t="str">
        <f t="shared" si="87"/>
        <v/>
      </c>
      <c r="I1972" t="str">
        <f>IF(FT!B1972&lt;&gt;"",FT!E1972,"")</f>
        <v/>
      </c>
      <c r="J1972" t="str">
        <f>IF(FT!B1972&lt;&gt;"",FT!C1972,"")</f>
        <v/>
      </c>
    </row>
    <row r="1973" spans="5:10">
      <c r="E1973">
        <f t="shared" si="88"/>
        <v>1971</v>
      </c>
      <c r="F1973" s="53" t="str">
        <f>IF(FT!A1973&lt;&gt;"",FT!A1973*10,"")</f>
        <v/>
      </c>
      <c r="G1973" s="53" t="str">
        <f>IF(FT!B1973&lt;&gt;"",FT!B1973*100,"")</f>
        <v/>
      </c>
      <c r="H1973" s="53" t="str">
        <f t="shared" si="87"/>
        <v/>
      </c>
      <c r="I1973" t="str">
        <f>IF(FT!B1973&lt;&gt;"",FT!E1973,"")</f>
        <v/>
      </c>
      <c r="J1973" t="str">
        <f>IF(FT!B1973&lt;&gt;"",FT!C1973,"")</f>
        <v/>
      </c>
    </row>
    <row r="1974" spans="5:10">
      <c r="E1974">
        <f t="shared" si="88"/>
        <v>1972</v>
      </c>
      <c r="F1974" s="53" t="str">
        <f>IF(FT!A1974&lt;&gt;"",FT!A1974*10,"")</f>
        <v/>
      </c>
      <c r="G1974" s="53" t="str">
        <f>IF(FT!B1974&lt;&gt;"",FT!B1974*100,"")</f>
        <v/>
      </c>
      <c r="H1974" s="53" t="str">
        <f t="shared" si="87"/>
        <v/>
      </c>
      <c r="I1974" t="str">
        <f>IF(FT!B1974&lt;&gt;"",FT!E1974,"")</f>
        <v/>
      </c>
      <c r="J1974" t="str">
        <f>IF(FT!B1974&lt;&gt;"",FT!C1974,"")</f>
        <v/>
      </c>
    </row>
    <row r="1975" spans="5:10">
      <c r="E1975">
        <f t="shared" si="88"/>
        <v>1973</v>
      </c>
      <c r="F1975" s="53" t="str">
        <f>IF(FT!A1975&lt;&gt;"",FT!A1975*10,"")</f>
        <v/>
      </c>
      <c r="G1975" s="53" t="str">
        <f>IF(FT!B1975&lt;&gt;"",FT!B1975*100,"")</f>
        <v/>
      </c>
      <c r="H1975" s="53" t="str">
        <f t="shared" si="87"/>
        <v/>
      </c>
      <c r="I1975" t="str">
        <f>IF(FT!B1975&lt;&gt;"",FT!E1975,"")</f>
        <v/>
      </c>
      <c r="J1975" t="str">
        <f>IF(FT!B1975&lt;&gt;"",FT!C1975,"")</f>
        <v/>
      </c>
    </row>
    <row r="1976" spans="5:10">
      <c r="E1976">
        <f t="shared" si="88"/>
        <v>1974</v>
      </c>
      <c r="F1976" s="53" t="str">
        <f>IF(FT!A1976&lt;&gt;"",FT!A1976*10,"")</f>
        <v/>
      </c>
      <c r="G1976" s="53" t="str">
        <f>IF(FT!B1976&lt;&gt;"",FT!B1976*100,"")</f>
        <v/>
      </c>
      <c r="H1976" s="53" t="str">
        <f t="shared" si="87"/>
        <v/>
      </c>
      <c r="I1976" t="str">
        <f>IF(FT!B1976&lt;&gt;"",FT!E1976,"")</f>
        <v/>
      </c>
      <c r="J1976" t="str">
        <f>IF(FT!B1976&lt;&gt;"",FT!C1976,"")</f>
        <v/>
      </c>
    </row>
    <row r="1977" spans="5:10">
      <c r="E1977">
        <f t="shared" si="88"/>
        <v>1975</v>
      </c>
      <c r="F1977" s="53" t="str">
        <f>IF(FT!A1977&lt;&gt;"",FT!A1977*10,"")</f>
        <v/>
      </c>
      <c r="G1977" s="53" t="str">
        <f>IF(FT!B1977&lt;&gt;"",FT!B1977*100,"")</f>
        <v/>
      </c>
      <c r="H1977" s="53" t="str">
        <f t="shared" si="87"/>
        <v/>
      </c>
      <c r="I1977" t="str">
        <f>IF(FT!B1977&lt;&gt;"",FT!E1977,"")</f>
        <v/>
      </c>
      <c r="J1977" t="str">
        <f>IF(FT!B1977&lt;&gt;"",FT!C1977,"")</f>
        <v/>
      </c>
    </row>
    <row r="1978" spans="5:10">
      <c r="E1978">
        <f t="shared" si="88"/>
        <v>1976</v>
      </c>
      <c r="F1978" s="53" t="str">
        <f>IF(FT!A1978&lt;&gt;"",FT!A1978*10,"")</f>
        <v/>
      </c>
      <c r="G1978" s="53" t="str">
        <f>IF(FT!B1978&lt;&gt;"",FT!B1978*100,"")</f>
        <v/>
      </c>
      <c r="H1978" s="53" t="str">
        <f t="shared" si="87"/>
        <v/>
      </c>
      <c r="I1978" t="str">
        <f>IF(FT!B1978&lt;&gt;"",FT!E1978,"")</f>
        <v/>
      </c>
      <c r="J1978" t="str">
        <f>IF(FT!B1978&lt;&gt;"",FT!C1978,"")</f>
        <v/>
      </c>
    </row>
    <row r="1979" spans="5:10">
      <c r="E1979">
        <f t="shared" si="88"/>
        <v>1977</v>
      </c>
      <c r="F1979" s="53" t="str">
        <f>IF(FT!A1979&lt;&gt;"",FT!A1979*10,"")</f>
        <v/>
      </c>
      <c r="G1979" s="53" t="str">
        <f>IF(FT!B1979&lt;&gt;"",FT!B1979*100,"")</f>
        <v/>
      </c>
      <c r="H1979" s="53" t="str">
        <f t="shared" si="87"/>
        <v/>
      </c>
      <c r="I1979" t="str">
        <f>IF(FT!B1979&lt;&gt;"",FT!E1979,"")</f>
        <v/>
      </c>
      <c r="J1979" t="str">
        <f>IF(FT!B1979&lt;&gt;"",FT!C1979,"")</f>
        <v/>
      </c>
    </row>
    <row r="1980" spans="5:10">
      <c r="E1980">
        <f t="shared" si="88"/>
        <v>1978</v>
      </c>
      <c r="F1980" s="53" t="str">
        <f>IF(FT!A1980&lt;&gt;"",FT!A1980*10,"")</f>
        <v/>
      </c>
      <c r="G1980" s="53" t="str">
        <f>IF(FT!B1980&lt;&gt;"",FT!B1980*100,"")</f>
        <v/>
      </c>
      <c r="H1980" s="53" t="str">
        <f t="shared" si="87"/>
        <v/>
      </c>
      <c r="I1980" t="str">
        <f>IF(FT!B1980&lt;&gt;"",FT!E1980,"")</f>
        <v/>
      </c>
      <c r="J1980" t="str">
        <f>IF(FT!B1980&lt;&gt;"",FT!C1980,"")</f>
        <v/>
      </c>
    </row>
    <row r="1981" spans="5:10">
      <c r="E1981">
        <f t="shared" si="88"/>
        <v>1979</v>
      </c>
      <c r="F1981" s="53" t="str">
        <f>IF(FT!A1981&lt;&gt;"",FT!A1981*10,"")</f>
        <v/>
      </c>
      <c r="G1981" s="53" t="str">
        <f>IF(FT!B1981&lt;&gt;"",FT!B1981*100,"")</f>
        <v/>
      </c>
      <c r="H1981" s="53" t="str">
        <f t="shared" si="87"/>
        <v/>
      </c>
      <c r="I1981" t="str">
        <f>IF(FT!B1981&lt;&gt;"",FT!E1981,"")</f>
        <v/>
      </c>
      <c r="J1981" t="str">
        <f>IF(FT!B1981&lt;&gt;"",FT!C1981,"")</f>
        <v/>
      </c>
    </row>
    <row r="1982" spans="5:10">
      <c r="E1982">
        <f t="shared" si="88"/>
        <v>1980</v>
      </c>
      <c r="F1982" s="53" t="str">
        <f>IF(FT!A1982&lt;&gt;"",FT!A1982*10,"")</f>
        <v/>
      </c>
      <c r="G1982" s="53" t="str">
        <f>IF(FT!B1982&lt;&gt;"",FT!B1982*100,"")</f>
        <v/>
      </c>
      <c r="H1982" s="53" t="str">
        <f t="shared" si="87"/>
        <v/>
      </c>
      <c r="I1982" t="str">
        <f>IF(FT!B1982&lt;&gt;"",FT!E1982,"")</f>
        <v/>
      </c>
      <c r="J1982" t="str">
        <f>IF(FT!B1982&lt;&gt;"",FT!C1982,"")</f>
        <v/>
      </c>
    </row>
    <row r="1983" spans="5:10">
      <c r="E1983">
        <f t="shared" si="88"/>
        <v>1981</v>
      </c>
      <c r="F1983" s="53" t="str">
        <f>IF(FT!A1983&lt;&gt;"",FT!A1983*10,"")</f>
        <v/>
      </c>
      <c r="G1983" s="53" t="str">
        <f>IF(FT!B1983&lt;&gt;"",FT!B1983*100,"")</f>
        <v/>
      </c>
      <c r="H1983" s="53" t="str">
        <f t="shared" si="87"/>
        <v/>
      </c>
      <c r="I1983" t="str">
        <f>IF(FT!B1983&lt;&gt;"",FT!E1983,"")</f>
        <v/>
      </c>
      <c r="J1983" t="str">
        <f>IF(FT!B1983&lt;&gt;"",FT!C1983,"")</f>
        <v/>
      </c>
    </row>
    <row r="1984" spans="5:10">
      <c r="E1984">
        <f t="shared" si="88"/>
        <v>1982</v>
      </c>
      <c r="F1984" s="53" t="str">
        <f>IF(FT!A1984&lt;&gt;"",FT!A1984*10,"")</f>
        <v/>
      </c>
      <c r="G1984" s="53" t="str">
        <f>IF(FT!B1984&lt;&gt;"",FT!B1984*100,"")</f>
        <v/>
      </c>
      <c r="H1984" s="53" t="str">
        <f t="shared" si="87"/>
        <v/>
      </c>
      <c r="I1984" t="str">
        <f>IF(FT!B1984&lt;&gt;"",FT!E1984,"")</f>
        <v/>
      </c>
      <c r="J1984" t="str">
        <f>IF(FT!B1984&lt;&gt;"",FT!C1984,"")</f>
        <v/>
      </c>
    </row>
    <row r="1985" spans="5:10">
      <c r="E1985">
        <f t="shared" si="88"/>
        <v>1983</v>
      </c>
      <c r="F1985" s="53" t="str">
        <f>IF(FT!A1985&lt;&gt;"",FT!A1985*10,"")</f>
        <v/>
      </c>
      <c r="G1985" s="53" t="str">
        <f>IF(FT!B1985&lt;&gt;"",FT!B1985*100,"")</f>
        <v/>
      </c>
      <c r="H1985" s="53" t="str">
        <f t="shared" si="87"/>
        <v/>
      </c>
      <c r="I1985" t="str">
        <f>IF(FT!B1985&lt;&gt;"",FT!E1985,"")</f>
        <v/>
      </c>
      <c r="J1985" t="str">
        <f>IF(FT!B1985&lt;&gt;"",FT!C1985,"")</f>
        <v/>
      </c>
    </row>
    <row r="1986" spans="5:10">
      <c r="E1986">
        <f t="shared" si="88"/>
        <v>1984</v>
      </c>
      <c r="F1986" s="53" t="str">
        <f>IF(FT!A1986&lt;&gt;"",FT!A1986*10,"")</f>
        <v/>
      </c>
      <c r="G1986" s="53" t="str">
        <f>IF(FT!B1986&lt;&gt;"",FT!B1986*100,"")</f>
        <v/>
      </c>
      <c r="H1986" s="53" t="str">
        <f t="shared" si="87"/>
        <v/>
      </c>
      <c r="I1986" t="str">
        <f>IF(FT!B1986&lt;&gt;"",FT!E1986,"")</f>
        <v/>
      </c>
      <c r="J1986" t="str">
        <f>IF(FT!B1986&lt;&gt;"",FT!C1986,"")</f>
        <v/>
      </c>
    </row>
    <row r="1987" spans="5:10">
      <c r="E1987">
        <f t="shared" si="88"/>
        <v>1985</v>
      </c>
      <c r="F1987" s="53" t="str">
        <f>IF(FT!A1987&lt;&gt;"",FT!A1987*10,"")</f>
        <v/>
      </c>
      <c r="G1987" s="53" t="str">
        <f>IF(FT!B1987&lt;&gt;"",FT!B1987*100,"")</f>
        <v/>
      </c>
      <c r="H1987" s="53" t="str">
        <f t="shared" ref="H1987:H2003" si="89">(IF(F1987&lt;&gt;"",1,""))</f>
        <v/>
      </c>
      <c r="I1987" t="str">
        <f>IF(FT!B1987&lt;&gt;"",FT!E1987,"")</f>
        <v/>
      </c>
      <c r="J1987" t="str">
        <f>IF(FT!B1987&lt;&gt;"",FT!C1987,"")</f>
        <v/>
      </c>
    </row>
    <row r="1988" spans="5:10">
      <c r="E1988">
        <f t="shared" ref="E1988:E2000" si="90">E1987+1</f>
        <v>1986</v>
      </c>
      <c r="F1988" s="53" t="str">
        <f>IF(FT!A1988&lt;&gt;"",FT!A1988*10,"")</f>
        <v/>
      </c>
      <c r="G1988" s="53" t="str">
        <f>IF(FT!B1988&lt;&gt;"",FT!B1988*100,"")</f>
        <v/>
      </c>
      <c r="H1988" s="53" t="str">
        <f t="shared" si="89"/>
        <v/>
      </c>
      <c r="I1988" t="str">
        <f>IF(FT!B1988&lt;&gt;"",FT!E1988,"")</f>
        <v/>
      </c>
      <c r="J1988" t="str">
        <f>IF(FT!B1988&lt;&gt;"",FT!C1988,"")</f>
        <v/>
      </c>
    </row>
    <row r="1989" spans="5:10">
      <c r="E1989">
        <f t="shared" si="90"/>
        <v>1987</v>
      </c>
      <c r="F1989" s="53" t="str">
        <f>IF(FT!A1989&lt;&gt;"",FT!A1989*10,"")</f>
        <v/>
      </c>
      <c r="G1989" s="53" t="str">
        <f>IF(FT!B1989&lt;&gt;"",FT!B1989*100,"")</f>
        <v/>
      </c>
      <c r="H1989" s="53" t="str">
        <f t="shared" si="89"/>
        <v/>
      </c>
      <c r="I1989" t="str">
        <f>IF(FT!B1989&lt;&gt;"",FT!E1989,"")</f>
        <v/>
      </c>
      <c r="J1989" t="str">
        <f>IF(FT!B1989&lt;&gt;"",FT!C1989,"")</f>
        <v/>
      </c>
    </row>
    <row r="1990" spans="5:10">
      <c r="E1990">
        <f t="shared" si="90"/>
        <v>1988</v>
      </c>
      <c r="F1990" s="53" t="str">
        <f>IF(FT!A1990&lt;&gt;"",FT!A1990*10,"")</f>
        <v/>
      </c>
      <c r="G1990" s="53" t="str">
        <f>IF(FT!B1990&lt;&gt;"",FT!B1990*100,"")</f>
        <v/>
      </c>
      <c r="H1990" s="53" t="str">
        <f t="shared" si="89"/>
        <v/>
      </c>
      <c r="I1990" t="str">
        <f>IF(FT!B1990&lt;&gt;"",FT!E1990,"")</f>
        <v/>
      </c>
      <c r="J1990" t="str">
        <f>IF(FT!B1990&lt;&gt;"",FT!C1990,"")</f>
        <v/>
      </c>
    </row>
    <row r="1991" spans="5:10">
      <c r="E1991">
        <f t="shared" si="90"/>
        <v>1989</v>
      </c>
      <c r="F1991" s="53" t="str">
        <f>IF(FT!A1991&lt;&gt;"",FT!A1991*10,"")</f>
        <v/>
      </c>
      <c r="G1991" s="53" t="str">
        <f>IF(FT!B1991&lt;&gt;"",FT!B1991*100,"")</f>
        <v/>
      </c>
      <c r="H1991" s="53" t="str">
        <f t="shared" si="89"/>
        <v/>
      </c>
      <c r="I1991" t="str">
        <f>IF(FT!B1991&lt;&gt;"",FT!E1991,"")</f>
        <v/>
      </c>
      <c r="J1991" t="str">
        <f>IF(FT!B1991&lt;&gt;"",FT!C1991,"")</f>
        <v/>
      </c>
    </row>
    <row r="1992" spans="5:10">
      <c r="E1992">
        <f t="shared" si="90"/>
        <v>1990</v>
      </c>
      <c r="F1992" s="53" t="str">
        <f>IF(FT!A1992&lt;&gt;"",FT!A1992*10,"")</f>
        <v/>
      </c>
      <c r="G1992" s="53" t="str">
        <f>IF(FT!B1992&lt;&gt;"",FT!B1992*100,"")</f>
        <v/>
      </c>
      <c r="H1992" s="53" t="str">
        <f t="shared" si="89"/>
        <v/>
      </c>
      <c r="I1992" t="str">
        <f>IF(FT!B1992&lt;&gt;"",FT!E1992,"")</f>
        <v/>
      </c>
      <c r="J1992" t="str">
        <f>IF(FT!B1992&lt;&gt;"",FT!C1992,"")</f>
        <v/>
      </c>
    </row>
    <row r="1993" spans="5:10">
      <c r="E1993">
        <f t="shared" si="90"/>
        <v>1991</v>
      </c>
      <c r="F1993" s="53" t="str">
        <f>IF(FT!A1993&lt;&gt;"",FT!A1993*10,"")</f>
        <v/>
      </c>
      <c r="G1993" s="53" t="str">
        <f>IF(FT!B1993&lt;&gt;"",FT!B1993*100,"")</f>
        <v/>
      </c>
      <c r="H1993" s="53" t="str">
        <f t="shared" si="89"/>
        <v/>
      </c>
      <c r="I1993" t="str">
        <f>IF(FT!B1993&lt;&gt;"",FT!E1993,"")</f>
        <v/>
      </c>
      <c r="J1993" t="str">
        <f>IF(FT!B1993&lt;&gt;"",FT!C1993,"")</f>
        <v/>
      </c>
    </row>
    <row r="1994" spans="5:10">
      <c r="E1994">
        <f t="shared" si="90"/>
        <v>1992</v>
      </c>
      <c r="F1994" s="53" t="str">
        <f>IF(FT!A1994&lt;&gt;"",FT!A1994*10,"")</f>
        <v/>
      </c>
      <c r="G1994" s="53" t="str">
        <f>IF(FT!B1994&lt;&gt;"",FT!B1994*100,"")</f>
        <v/>
      </c>
      <c r="H1994" s="53" t="str">
        <f t="shared" si="89"/>
        <v/>
      </c>
      <c r="I1994" t="str">
        <f>IF(FT!B1994&lt;&gt;"",FT!E1994,"")</f>
        <v/>
      </c>
      <c r="J1994" t="str">
        <f>IF(FT!B1994&lt;&gt;"",FT!C1994,"")</f>
        <v/>
      </c>
    </row>
    <row r="1995" spans="5:10">
      <c r="E1995">
        <f t="shared" si="90"/>
        <v>1993</v>
      </c>
      <c r="F1995" s="53" t="str">
        <f>IF(FT!A1995&lt;&gt;"",FT!A1995*10,"")</f>
        <v/>
      </c>
      <c r="G1995" s="53" t="str">
        <f>IF(FT!B1995&lt;&gt;"",FT!B1995*100,"")</f>
        <v/>
      </c>
      <c r="H1995" s="53" t="str">
        <f t="shared" si="89"/>
        <v/>
      </c>
      <c r="I1995" t="str">
        <f>IF(FT!B1995&lt;&gt;"",FT!E1995,"")</f>
        <v/>
      </c>
      <c r="J1995" t="str">
        <f>IF(FT!B1995&lt;&gt;"",FT!C1995,"")</f>
        <v/>
      </c>
    </row>
    <row r="1996" spans="5:10">
      <c r="E1996">
        <f t="shared" si="90"/>
        <v>1994</v>
      </c>
      <c r="F1996" s="53" t="str">
        <f>IF(FT!A1996&lt;&gt;"",FT!A1996*10,"")</f>
        <v/>
      </c>
      <c r="G1996" s="53" t="str">
        <f>IF(FT!B1996&lt;&gt;"",FT!B1996*100,"")</f>
        <v/>
      </c>
      <c r="H1996" s="53" t="str">
        <f t="shared" si="89"/>
        <v/>
      </c>
      <c r="I1996" t="str">
        <f>IF(FT!B1996&lt;&gt;"",FT!E1996,"")</f>
        <v/>
      </c>
      <c r="J1996" t="str">
        <f>IF(FT!B1996&lt;&gt;"",FT!C1996,"")</f>
        <v/>
      </c>
    </row>
    <row r="1997" spans="5:10">
      <c r="E1997">
        <f t="shared" si="90"/>
        <v>1995</v>
      </c>
      <c r="F1997" s="53" t="str">
        <f>IF(FT!A1997&lt;&gt;"",FT!A1997*10,"")</f>
        <v/>
      </c>
      <c r="G1997" s="53" t="str">
        <f>IF(FT!B1997&lt;&gt;"",FT!B1997*100,"")</f>
        <v/>
      </c>
      <c r="H1997" s="53" t="str">
        <f t="shared" si="89"/>
        <v/>
      </c>
      <c r="I1997" t="str">
        <f>IF(FT!B1997&lt;&gt;"",FT!E1997,"")</f>
        <v/>
      </c>
      <c r="J1997" t="str">
        <f>IF(FT!B1997&lt;&gt;"",FT!C1997,"")</f>
        <v/>
      </c>
    </row>
    <row r="1998" spans="5:10">
      <c r="E1998">
        <f t="shared" si="90"/>
        <v>1996</v>
      </c>
      <c r="F1998" s="53" t="str">
        <f>IF(FT!A1998&lt;&gt;"",FT!A1998*10,"")</f>
        <v/>
      </c>
      <c r="G1998" s="53" t="str">
        <f>IF(FT!B1998&lt;&gt;"",FT!B1998*100,"")</f>
        <v/>
      </c>
      <c r="H1998" s="53" t="str">
        <f t="shared" si="89"/>
        <v/>
      </c>
      <c r="I1998" t="str">
        <f>IF(FT!B1998&lt;&gt;"",FT!E1998,"")</f>
        <v/>
      </c>
      <c r="J1998" t="str">
        <f>IF(FT!B1998&lt;&gt;"",FT!C1998,"")</f>
        <v/>
      </c>
    </row>
    <row r="1999" spans="5:10">
      <c r="E1999">
        <f t="shared" si="90"/>
        <v>1997</v>
      </c>
      <c r="F1999" s="53" t="str">
        <f>IF(FT!A1999&lt;&gt;"",FT!A1999*10,"")</f>
        <v/>
      </c>
      <c r="G1999" s="53" t="str">
        <f>IF(FT!B1999&lt;&gt;"",FT!B1999*100,"")</f>
        <v/>
      </c>
      <c r="H1999" s="53" t="str">
        <f t="shared" si="89"/>
        <v/>
      </c>
      <c r="I1999" t="str">
        <f>IF(FT!B1999&lt;&gt;"",FT!E1999,"")</f>
        <v/>
      </c>
      <c r="J1999" t="str">
        <f>IF(FT!B1999&lt;&gt;"",FT!C1999,"")</f>
        <v/>
      </c>
    </row>
    <row r="2000" spans="5:10">
      <c r="E2000">
        <f t="shared" si="90"/>
        <v>1998</v>
      </c>
      <c r="F2000" s="53" t="str">
        <f>IF(FT!A2000&lt;&gt;"",FT!A2000*10,"")</f>
        <v/>
      </c>
      <c r="G2000" s="53" t="str">
        <f>IF(FT!B2000&lt;&gt;"",FT!B2000*100,"")</f>
        <v/>
      </c>
      <c r="H2000" s="53" t="str">
        <f t="shared" si="89"/>
        <v/>
      </c>
      <c r="I2000" t="str">
        <f>IF(FT!B2000&lt;&gt;"",FT!E2000,"")</f>
        <v/>
      </c>
      <c r="J2000" t="str">
        <f>IF(FT!B2000&lt;&gt;"",FT!C2000,"")</f>
        <v/>
      </c>
    </row>
    <row r="2001" spans="6:8">
      <c r="F2001" s="53" t="str">
        <f>IF(FT!A2001&lt;&gt;"",FT!A2001*10,"")</f>
        <v/>
      </c>
      <c r="G2001" s="53" t="str">
        <f>IF(FT!B2001&lt;&gt;"",FT!B2001*100,"")</f>
        <v/>
      </c>
      <c r="H2001" s="53" t="str">
        <f t="shared" si="89"/>
        <v/>
      </c>
    </row>
    <row r="2002" spans="6:8">
      <c r="F2002" s="53" t="str">
        <f>IF(FT!A2002&lt;&gt;"",FT!A2002*10,"")</f>
        <v/>
      </c>
      <c r="G2002" s="53" t="str">
        <f>IF(FT!B2002&lt;&gt;"",FT!B2002*100,"")</f>
        <v/>
      </c>
      <c r="H2002" s="53" t="str">
        <f t="shared" si="89"/>
        <v/>
      </c>
    </row>
    <row r="2003" spans="6:8">
      <c r="F2003" s="53" t="str">
        <f>IF(FT!A2003&lt;&gt;"",FT!A2003*10,"")</f>
        <v/>
      </c>
      <c r="G2003" s="53" t="str">
        <f>IF(FT!B2003&lt;&gt;"",FT!B2003*100,"")</f>
        <v/>
      </c>
      <c r="H2003" s="53" t="str">
        <f t="shared" si="89"/>
        <v/>
      </c>
    </row>
  </sheetData>
  <pageMargins left="0.7" right="0.7" top="0.75" bottom="0.75" header="0.3" footer="0.3"/>
  <pageSetup paperSize="9" orientation="portrait" horizontalDpi="30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H50"/>
  <sheetViews>
    <sheetView topLeftCell="A25" workbookViewId="0">
      <selection activeCell="A50" sqref="A49:A50"/>
    </sheetView>
  </sheetViews>
  <sheetFormatPr defaultRowHeight="15"/>
  <cols>
    <col min="1" max="1" width="20.85546875" customWidth="1"/>
  </cols>
  <sheetData>
    <row r="1" spans="1:8">
      <c r="A1" s="50" t="s">
        <v>57</v>
      </c>
      <c r="B1" s="50" t="s">
        <v>8</v>
      </c>
      <c r="C1" s="50" t="s">
        <v>9</v>
      </c>
      <c r="D1" s="50" t="s">
        <v>21</v>
      </c>
      <c r="E1" s="50" t="s">
        <v>58</v>
      </c>
      <c r="F1" s="50" t="s">
        <v>59</v>
      </c>
      <c r="G1" s="50" t="s">
        <v>60</v>
      </c>
      <c r="H1" s="50" t="s">
        <v>61</v>
      </c>
    </row>
    <row r="2" spans="1:8">
      <c r="A2" s="50" t="s">
        <v>265</v>
      </c>
      <c r="B2" s="52"/>
      <c r="C2" s="57"/>
      <c r="D2" s="57"/>
      <c r="E2" s="57"/>
      <c r="F2" s="57"/>
      <c r="G2" s="57"/>
      <c r="H2" s="57"/>
    </row>
    <row r="3" spans="1:8">
      <c r="A3" s="50" t="s">
        <v>266</v>
      </c>
      <c r="B3" s="57"/>
      <c r="C3" s="57"/>
      <c r="D3" s="57"/>
      <c r="E3" s="57"/>
      <c r="F3" s="57"/>
      <c r="G3" s="57"/>
      <c r="H3" s="57"/>
    </row>
    <row r="4" spans="1:8">
      <c r="A4" s="50" t="s">
        <v>267</v>
      </c>
      <c r="B4" s="57"/>
      <c r="C4" s="57"/>
      <c r="D4" s="57"/>
      <c r="E4" s="57"/>
      <c r="F4" s="57"/>
      <c r="G4" s="57"/>
      <c r="H4" s="57"/>
    </row>
    <row r="5" spans="1:8">
      <c r="A5" s="50" t="s">
        <v>268</v>
      </c>
      <c r="B5" s="57"/>
      <c r="C5" s="57"/>
      <c r="D5" s="57"/>
      <c r="E5" s="57"/>
      <c r="F5" s="57"/>
      <c r="G5" s="57"/>
      <c r="H5" s="57"/>
    </row>
    <row r="6" spans="1:8">
      <c r="A6" s="50" t="s">
        <v>269</v>
      </c>
      <c r="B6" s="57"/>
      <c r="C6" s="57"/>
      <c r="D6" s="57"/>
      <c r="E6" s="57"/>
      <c r="F6" s="57"/>
      <c r="G6" s="57"/>
      <c r="H6" s="57"/>
    </row>
    <row r="7" spans="1:8">
      <c r="A7" s="50" t="s">
        <v>270</v>
      </c>
      <c r="B7" s="57"/>
      <c r="C7" s="57"/>
      <c r="D7" s="57"/>
      <c r="E7" s="57"/>
      <c r="F7" s="57"/>
      <c r="G7" s="57"/>
      <c r="H7" s="57"/>
    </row>
    <row r="8" spans="1:8">
      <c r="A8" s="50" t="s">
        <v>271</v>
      </c>
      <c r="B8" s="57"/>
      <c r="C8" s="57"/>
      <c r="D8" s="57"/>
      <c r="E8" s="57"/>
      <c r="F8" s="57"/>
      <c r="G8" s="57"/>
      <c r="H8" s="57"/>
    </row>
    <row r="9" spans="1:8">
      <c r="A9" s="50" t="s">
        <v>272</v>
      </c>
      <c r="B9" s="57"/>
      <c r="C9" s="57"/>
      <c r="D9" s="57"/>
      <c r="E9" s="57"/>
      <c r="F9" s="57"/>
      <c r="G9" s="57"/>
      <c r="H9" s="57"/>
    </row>
    <row r="10" spans="1:8">
      <c r="A10" s="50" t="s">
        <v>273</v>
      </c>
      <c r="B10" s="57"/>
      <c r="C10" s="57"/>
      <c r="D10" s="57"/>
      <c r="E10" s="57"/>
      <c r="F10" s="57"/>
      <c r="G10" s="57"/>
      <c r="H10" s="57"/>
    </row>
    <row r="11" spans="1:8">
      <c r="A11" s="50" t="s">
        <v>274</v>
      </c>
      <c r="B11" s="57"/>
      <c r="C11" s="57"/>
      <c r="D11" s="57"/>
      <c r="E11" s="57"/>
      <c r="F11" s="57"/>
      <c r="G11" s="57"/>
      <c r="H11" s="57"/>
    </row>
    <row r="12" spans="1:8">
      <c r="A12" s="50" t="s">
        <v>275</v>
      </c>
      <c r="B12" s="57"/>
      <c r="C12" s="57"/>
      <c r="D12" s="57"/>
      <c r="E12" s="57"/>
      <c r="F12" s="57"/>
      <c r="G12" s="57"/>
      <c r="H12" s="57"/>
    </row>
    <row r="13" spans="1:8">
      <c r="A13" s="50" t="s">
        <v>276</v>
      </c>
      <c r="B13" s="57"/>
      <c r="C13" s="57"/>
      <c r="D13" s="57"/>
      <c r="E13" s="57"/>
      <c r="F13" s="57"/>
      <c r="G13" s="57"/>
      <c r="H13" s="57"/>
    </row>
    <row r="14" spans="1:8">
      <c r="A14" s="50" t="s">
        <v>277</v>
      </c>
      <c r="B14" s="57"/>
      <c r="C14" s="57"/>
      <c r="D14" s="57"/>
      <c r="E14" s="57"/>
      <c r="F14" s="57"/>
      <c r="G14" s="57"/>
      <c r="H14" s="57"/>
    </row>
    <row r="15" spans="1:8">
      <c r="A15" s="50" t="s">
        <v>278</v>
      </c>
      <c r="B15" s="57"/>
      <c r="C15" s="57"/>
      <c r="D15" s="57"/>
      <c r="E15" s="57"/>
      <c r="F15" s="57"/>
      <c r="G15" s="57"/>
      <c r="H15" s="57"/>
    </row>
    <row r="16" spans="1:8">
      <c r="A16" s="50" t="s">
        <v>279</v>
      </c>
      <c r="B16" s="57"/>
      <c r="C16" s="57"/>
      <c r="D16" s="57"/>
      <c r="E16" s="57"/>
      <c r="F16" s="57"/>
      <c r="G16" s="57"/>
      <c r="H16" s="57"/>
    </row>
    <row r="17" spans="1:8">
      <c r="A17" s="50" t="s">
        <v>62</v>
      </c>
      <c r="B17" s="57"/>
      <c r="C17" s="57"/>
      <c r="D17" s="57"/>
      <c r="E17" s="57"/>
      <c r="F17" s="57"/>
      <c r="G17" s="57"/>
      <c r="H17" s="57"/>
    </row>
    <row r="18" spans="1:8">
      <c r="A18" s="50" t="s">
        <v>280</v>
      </c>
      <c r="B18" s="57"/>
      <c r="C18" s="57"/>
      <c r="D18" s="57"/>
      <c r="E18" s="57"/>
      <c r="F18" s="57"/>
      <c r="G18" s="57"/>
      <c r="H18" s="57"/>
    </row>
    <row r="19" spans="1:8">
      <c r="A19" s="50" t="s">
        <v>281</v>
      </c>
      <c r="B19" s="57"/>
      <c r="C19" s="57"/>
      <c r="D19" s="57"/>
      <c r="E19" s="57"/>
      <c r="F19" s="57"/>
      <c r="G19" s="57"/>
      <c r="H19" s="57"/>
    </row>
    <row r="20" spans="1:8">
      <c r="A20" s="50" t="s">
        <v>63</v>
      </c>
      <c r="B20" s="57"/>
      <c r="C20" s="57"/>
      <c r="D20" s="57"/>
      <c r="E20" s="57"/>
      <c r="F20" s="57"/>
      <c r="G20" s="57"/>
      <c r="H20" s="57"/>
    </row>
    <row r="21" spans="1:8">
      <c r="A21" s="50" t="s">
        <v>64</v>
      </c>
      <c r="B21" s="57"/>
      <c r="C21" s="57"/>
      <c r="D21" s="57"/>
      <c r="E21" s="57"/>
      <c r="F21" s="71"/>
      <c r="G21" s="57"/>
      <c r="H21" s="57"/>
    </row>
    <row r="22" spans="1:8">
      <c r="A22" s="50" t="s">
        <v>65</v>
      </c>
      <c r="B22" s="57"/>
      <c r="C22" s="57"/>
      <c r="D22" s="57"/>
      <c r="E22" s="57"/>
      <c r="F22" s="57"/>
      <c r="G22" s="57"/>
      <c r="H22" s="57"/>
    </row>
    <row r="23" spans="1:8">
      <c r="A23" s="50" t="s">
        <v>66</v>
      </c>
      <c r="B23" s="57"/>
      <c r="C23" s="57"/>
      <c r="D23" s="57"/>
      <c r="E23" s="57"/>
      <c r="F23" s="57"/>
      <c r="G23" s="57"/>
      <c r="H23" s="57"/>
    </row>
    <row r="24" spans="1:8">
      <c r="A24" s="50" t="s">
        <v>67</v>
      </c>
      <c r="B24" s="57"/>
      <c r="C24" s="57"/>
      <c r="D24" s="57"/>
      <c r="E24" s="57"/>
      <c r="F24" s="71"/>
      <c r="G24" s="57"/>
      <c r="H24" s="57"/>
    </row>
    <row r="25" spans="1:8">
      <c r="A25" s="50" t="s">
        <v>68</v>
      </c>
      <c r="B25" s="57"/>
      <c r="C25" s="57"/>
      <c r="D25" s="57"/>
      <c r="E25" s="57"/>
      <c r="F25" s="57"/>
      <c r="G25" s="57"/>
      <c r="H25" s="57"/>
    </row>
    <row r="26" spans="1:8">
      <c r="A26" s="50" t="s">
        <v>69</v>
      </c>
      <c r="B26" s="71"/>
      <c r="C26" s="57"/>
      <c r="D26" s="57"/>
      <c r="E26" s="57"/>
      <c r="F26" s="57"/>
      <c r="G26" s="57"/>
      <c r="H26" s="57"/>
    </row>
    <row r="27" spans="1:8">
      <c r="A27" s="50" t="s">
        <v>70</v>
      </c>
      <c r="B27" s="57"/>
      <c r="C27" s="57"/>
      <c r="D27" s="57"/>
      <c r="E27" s="57"/>
      <c r="F27" s="57"/>
      <c r="G27" s="57"/>
      <c r="H27" s="57"/>
    </row>
    <row r="28" spans="1:8">
      <c r="A28" s="50" t="s">
        <v>71</v>
      </c>
      <c r="B28" s="57"/>
      <c r="C28" s="57"/>
      <c r="D28" s="57"/>
      <c r="E28" s="57"/>
      <c r="F28" s="71"/>
      <c r="G28" s="57"/>
      <c r="H28" s="57"/>
    </row>
    <row r="29" spans="1:8">
      <c r="A29" s="50" t="s">
        <v>72</v>
      </c>
      <c r="B29" s="57"/>
      <c r="C29" s="57"/>
      <c r="D29" s="57"/>
      <c r="E29" s="57"/>
      <c r="F29" s="57"/>
      <c r="G29" s="57"/>
      <c r="H29" s="57"/>
    </row>
    <row r="30" spans="1:8">
      <c r="A30" s="50" t="s">
        <v>73</v>
      </c>
      <c r="B30" s="57"/>
      <c r="C30" s="57"/>
      <c r="D30" s="57"/>
      <c r="E30" s="57"/>
      <c r="F30" s="57"/>
      <c r="G30" s="57"/>
      <c r="H30" s="57"/>
    </row>
    <row r="31" spans="1:8">
      <c r="A31" s="50" t="s">
        <v>74</v>
      </c>
      <c r="B31" s="57"/>
      <c r="C31" s="57"/>
      <c r="D31" s="57"/>
      <c r="E31" s="57"/>
      <c r="F31" s="57"/>
      <c r="G31" s="57"/>
      <c r="H31" s="57"/>
    </row>
    <row r="32" spans="1:8">
      <c r="A32" s="50" t="s">
        <v>75</v>
      </c>
      <c r="B32" s="57"/>
      <c r="C32" s="57"/>
      <c r="D32" s="57"/>
      <c r="E32" s="57"/>
      <c r="F32" s="57"/>
      <c r="G32" s="57"/>
      <c r="H32" s="57"/>
    </row>
    <row r="33" spans="1:8">
      <c r="A33" s="50" t="s">
        <v>76</v>
      </c>
      <c r="B33" s="57"/>
      <c r="C33" s="57"/>
      <c r="D33" s="57"/>
      <c r="E33" s="57"/>
      <c r="F33" s="57"/>
      <c r="G33" s="57"/>
      <c r="H33" s="57"/>
    </row>
    <row r="34" spans="1:8">
      <c r="A34" s="50" t="s">
        <v>77</v>
      </c>
      <c r="B34" s="57"/>
      <c r="C34" s="57"/>
      <c r="D34" s="57"/>
      <c r="E34" s="57"/>
      <c r="F34" s="57"/>
      <c r="G34" s="57"/>
      <c r="H34" s="57"/>
    </row>
    <row r="35" spans="1:8">
      <c r="A35" s="50" t="s">
        <v>78</v>
      </c>
      <c r="B35" s="57"/>
      <c r="C35" s="57"/>
      <c r="D35" s="57"/>
      <c r="E35" s="57"/>
      <c r="F35" s="57"/>
      <c r="G35" s="57"/>
      <c r="H35" s="57"/>
    </row>
    <row r="36" spans="1:8">
      <c r="A36" s="50" t="s">
        <v>79</v>
      </c>
      <c r="B36" s="57"/>
      <c r="C36" s="57"/>
      <c r="D36" s="57"/>
      <c r="E36" s="57"/>
      <c r="F36" s="57"/>
      <c r="G36" s="57"/>
      <c r="H36" s="57"/>
    </row>
    <row r="37" spans="1:8">
      <c r="A37" s="50" t="s">
        <v>80</v>
      </c>
      <c r="B37" s="57"/>
      <c r="C37" s="57"/>
      <c r="D37" s="57"/>
      <c r="E37" s="57"/>
      <c r="F37" s="57"/>
      <c r="G37" s="57"/>
      <c r="H37" s="57"/>
    </row>
    <row r="38" spans="1:8">
      <c r="A38" s="50" t="s">
        <v>81</v>
      </c>
      <c r="B38" s="57"/>
      <c r="C38" s="57"/>
      <c r="D38" s="57"/>
      <c r="E38" s="57"/>
      <c r="F38" s="57"/>
      <c r="G38" s="57"/>
      <c r="H38" s="57"/>
    </row>
    <row r="39" spans="1:8">
      <c r="A39" s="50" t="s">
        <v>82</v>
      </c>
      <c r="B39" s="57"/>
      <c r="C39" s="57"/>
      <c r="D39" s="57"/>
      <c r="E39" s="57"/>
      <c r="F39" s="57"/>
      <c r="G39" s="57"/>
      <c r="H39" s="57"/>
    </row>
    <row r="40" spans="1:8">
      <c r="A40" s="50" t="s">
        <v>83</v>
      </c>
      <c r="B40" s="57"/>
      <c r="C40" s="57"/>
      <c r="D40" s="57"/>
      <c r="E40" s="57"/>
      <c r="F40" s="57"/>
      <c r="G40" s="57"/>
      <c r="H40" s="57"/>
    </row>
    <row r="41" spans="1:8">
      <c r="A41" s="50" t="s">
        <v>84</v>
      </c>
      <c r="B41" s="57"/>
      <c r="C41" s="57"/>
      <c r="D41" s="57"/>
      <c r="E41" s="57"/>
      <c r="F41" s="57"/>
      <c r="G41" s="57"/>
      <c r="H41" s="57"/>
    </row>
    <row r="42" spans="1:8">
      <c r="A42" s="50" t="s">
        <v>85</v>
      </c>
      <c r="B42" s="57"/>
      <c r="C42" s="57"/>
      <c r="D42" s="57"/>
      <c r="E42" s="57"/>
      <c r="F42" s="57"/>
      <c r="G42" s="57"/>
      <c r="H42" s="57"/>
    </row>
    <row r="43" spans="1:8">
      <c r="A43" s="50" t="s">
        <v>86</v>
      </c>
      <c r="B43" s="57"/>
      <c r="C43" s="57"/>
      <c r="D43" s="57"/>
      <c r="E43" s="57"/>
      <c r="F43" s="57"/>
      <c r="G43" s="57"/>
      <c r="H43" s="57"/>
    </row>
    <row r="44" spans="1:8">
      <c r="A44" s="50" t="s">
        <v>87</v>
      </c>
      <c r="B44" s="57"/>
      <c r="C44" s="57"/>
      <c r="D44" s="57"/>
      <c r="E44" s="57"/>
      <c r="F44" s="57"/>
      <c r="G44" s="57"/>
      <c r="H44" s="57"/>
    </row>
    <row r="45" spans="1:8">
      <c r="A45" s="50" t="s">
        <v>88</v>
      </c>
      <c r="B45" s="57"/>
      <c r="C45" s="57"/>
      <c r="D45" s="57"/>
      <c r="E45" s="57"/>
      <c r="F45" s="57"/>
      <c r="G45" s="57"/>
      <c r="H45" s="57"/>
    </row>
    <row r="46" spans="1:8">
      <c r="A46" s="50" t="s">
        <v>89</v>
      </c>
      <c r="B46" s="57"/>
      <c r="C46" s="57"/>
      <c r="D46" s="57"/>
      <c r="E46" s="57"/>
      <c r="F46" s="57"/>
      <c r="G46" s="57"/>
      <c r="H46" s="57"/>
    </row>
    <row r="47" spans="1:8">
      <c r="A47" s="50" t="s">
        <v>90</v>
      </c>
      <c r="B47" s="57"/>
      <c r="C47" s="57"/>
      <c r="D47" s="57"/>
      <c r="E47" s="57"/>
      <c r="F47" s="57"/>
      <c r="G47" s="57"/>
      <c r="H47" s="57"/>
    </row>
    <row r="48" spans="1:8">
      <c r="A48" s="50" t="s">
        <v>91</v>
      </c>
      <c r="B48" s="57"/>
      <c r="C48" s="57"/>
      <c r="D48" s="57"/>
      <c r="E48" s="57"/>
      <c r="F48" s="57"/>
      <c r="G48" s="57"/>
      <c r="H48" s="57"/>
    </row>
    <row r="49" spans="1:1">
      <c r="A49" t="s">
        <v>324</v>
      </c>
    </row>
    <row r="50" spans="1:1">
      <c r="A50" t="s">
        <v>325</v>
      </c>
    </row>
  </sheetData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3"/>
  <dimension ref="A1:H50"/>
  <sheetViews>
    <sheetView topLeftCell="A25" workbookViewId="0">
      <selection activeCell="B48" sqref="B48:H50"/>
    </sheetView>
  </sheetViews>
  <sheetFormatPr defaultRowHeight="15"/>
  <cols>
    <col min="1" max="1" width="20.85546875" customWidth="1"/>
  </cols>
  <sheetData>
    <row r="1" spans="1:8">
      <c r="A1" s="57" t="s">
        <v>57</v>
      </c>
      <c r="B1" s="57" t="s">
        <v>8</v>
      </c>
      <c r="C1" s="57" t="s">
        <v>9</v>
      </c>
      <c r="D1" s="57" t="s">
        <v>21</v>
      </c>
      <c r="E1" s="57" t="s">
        <v>58</v>
      </c>
      <c r="F1" s="57" t="s">
        <v>59</v>
      </c>
      <c r="G1" s="57" t="s">
        <v>60</v>
      </c>
      <c r="H1" s="57" t="s">
        <v>61</v>
      </c>
    </row>
    <row r="2" spans="1:8">
      <c r="A2" s="57" t="s">
        <v>265</v>
      </c>
      <c r="B2" s="57">
        <f>'M2'!B2-'M1'!B2</f>
        <v>0.5</v>
      </c>
      <c r="C2" s="57">
        <f>'M2'!C2-'M1'!C2</f>
        <v>0.5</v>
      </c>
      <c r="D2" s="57">
        <f>'M2'!D2-'M1'!D2</f>
        <v>0.5</v>
      </c>
      <c r="E2" s="57">
        <f>'M2'!E2-'M1'!E2</f>
        <v>0.5</v>
      </c>
      <c r="F2" s="57">
        <f>'M2'!F2-'M1'!F2</f>
        <v>0.5</v>
      </c>
      <c r="G2" s="57">
        <f>'M2'!G2-'M1'!G2</f>
        <v>0.5</v>
      </c>
      <c r="H2" s="57">
        <f>'M2'!H2-'M1'!H2</f>
        <v>0.5</v>
      </c>
    </row>
    <row r="3" spans="1:8">
      <c r="A3" s="57" t="s">
        <v>266</v>
      </c>
      <c r="B3" s="57">
        <f>'M2'!B3-'M1'!B3</f>
        <v>0.5</v>
      </c>
      <c r="C3" s="57">
        <f>'M2'!C3-'M1'!C3</f>
        <v>0.5</v>
      </c>
      <c r="D3" s="57">
        <f>'M2'!D3-'M1'!D3</f>
        <v>0.5</v>
      </c>
      <c r="E3" s="57">
        <f>'M2'!E3-'M1'!E3</f>
        <v>0.5</v>
      </c>
      <c r="F3" s="57">
        <f>'M2'!F3-'M1'!F3</f>
        <v>0.5</v>
      </c>
      <c r="G3" s="57">
        <f>'M2'!G3-'M1'!G3</f>
        <v>0.5</v>
      </c>
      <c r="H3" s="57">
        <f>'M2'!H3-'M1'!H3</f>
        <v>0.5</v>
      </c>
    </row>
    <row r="4" spans="1:8">
      <c r="A4" s="57" t="s">
        <v>267</v>
      </c>
      <c r="B4" s="57">
        <f>'M2'!B4-'M1'!B4</f>
        <v>0.5</v>
      </c>
      <c r="C4" s="57">
        <f>'M2'!C4-'M1'!C4</f>
        <v>0.5</v>
      </c>
      <c r="D4" s="57">
        <f>'M2'!D4-'M1'!D4</f>
        <v>0.5</v>
      </c>
      <c r="E4" s="57">
        <f>'M2'!E4-'M1'!E4</f>
        <v>0.5</v>
      </c>
      <c r="F4" s="57">
        <f>'M2'!F4-'M1'!F4</f>
        <v>0.5</v>
      </c>
      <c r="G4" s="57">
        <f>'M2'!G4-'M1'!G4</f>
        <v>0.5</v>
      </c>
      <c r="H4" s="57">
        <f>'M2'!H4-'M1'!H4</f>
        <v>0.5</v>
      </c>
    </row>
    <row r="5" spans="1:8">
      <c r="A5" s="57" t="s">
        <v>268</v>
      </c>
      <c r="B5" s="57">
        <f>'M2'!B5-'M1'!B5</f>
        <v>0.5</v>
      </c>
      <c r="C5" s="57">
        <f>'M2'!C5-'M1'!C5</f>
        <v>0.5</v>
      </c>
      <c r="D5" s="57">
        <f>'M2'!D5-'M1'!D5</f>
        <v>0.5</v>
      </c>
      <c r="E5" s="57">
        <f>'M2'!E5-'M1'!E5</f>
        <v>0.5</v>
      </c>
      <c r="F5" s="57">
        <f>'M2'!F5-'M1'!F5</f>
        <v>0.5</v>
      </c>
      <c r="G5" s="57">
        <f>'M2'!G5-'M1'!G5</f>
        <v>0.5</v>
      </c>
      <c r="H5" s="57">
        <f>'M2'!H5-'M1'!H5</f>
        <v>0.5</v>
      </c>
    </row>
    <row r="6" spans="1:8">
      <c r="A6" s="57" t="s">
        <v>269</v>
      </c>
      <c r="B6" s="57">
        <f>'M2'!B6-'M1'!B6</f>
        <v>0.5</v>
      </c>
      <c r="C6" s="57">
        <f>'M2'!C6-'M1'!C6</f>
        <v>0.5</v>
      </c>
      <c r="D6" s="57">
        <f>'M2'!D6-'M1'!D6</f>
        <v>0.5</v>
      </c>
      <c r="E6" s="57">
        <f>'M2'!E6-'M1'!E6</f>
        <v>0.5</v>
      </c>
      <c r="F6" s="57">
        <f>'M2'!F6-'M1'!F6</f>
        <v>0.5</v>
      </c>
      <c r="G6" s="57">
        <f>'M2'!G6-'M1'!G6</f>
        <v>0.5</v>
      </c>
      <c r="H6" s="57">
        <f>'M2'!H6-'M1'!H6</f>
        <v>0.5</v>
      </c>
    </row>
    <row r="7" spans="1:8">
      <c r="A7" s="57" t="s">
        <v>270</v>
      </c>
      <c r="B7" s="57">
        <f>'M2'!B7-'M1'!B7</f>
        <v>0.5</v>
      </c>
      <c r="C7" s="57">
        <f>'M2'!C7-'M1'!C7</f>
        <v>0.5</v>
      </c>
      <c r="D7" s="57">
        <f>'M2'!D7-'M1'!D7</f>
        <v>0.5</v>
      </c>
      <c r="E7" s="57">
        <f>'M2'!E7-'M1'!E7</f>
        <v>0.5</v>
      </c>
      <c r="F7" s="57">
        <f>'M2'!F7-'M1'!F7</f>
        <v>0.5</v>
      </c>
      <c r="G7" s="57">
        <f>'M2'!G7-'M1'!G7</f>
        <v>0.5</v>
      </c>
      <c r="H7" s="57">
        <f>'M2'!H7-'M1'!H7</f>
        <v>0.5</v>
      </c>
    </row>
    <row r="8" spans="1:8">
      <c r="A8" s="57" t="s">
        <v>271</v>
      </c>
      <c r="B8" s="57">
        <f>'M2'!B8-'M1'!B8</f>
        <v>0.5</v>
      </c>
      <c r="C8" s="57">
        <f>'M2'!C8-'M1'!C8</f>
        <v>0.5</v>
      </c>
      <c r="D8" s="57">
        <f>'M2'!D8-'M1'!D8</f>
        <v>0.5</v>
      </c>
      <c r="E8" s="57">
        <f>'M2'!E8-'M1'!E8</f>
        <v>0.5</v>
      </c>
      <c r="F8" s="57">
        <f>'M2'!F8-'M1'!F8</f>
        <v>0.5</v>
      </c>
      <c r="G8" s="57">
        <f>'M2'!G8-'M1'!G8</f>
        <v>0.5</v>
      </c>
      <c r="H8" s="57">
        <f>'M2'!H8-'M1'!H8</f>
        <v>0.5</v>
      </c>
    </row>
    <row r="9" spans="1:8">
      <c r="A9" s="57" t="s">
        <v>272</v>
      </c>
      <c r="B9" s="57">
        <f>'M2'!B9-'M1'!B9</f>
        <v>0.5</v>
      </c>
      <c r="C9" s="57">
        <f>'M2'!C9-'M1'!C9</f>
        <v>0.5</v>
      </c>
      <c r="D9" s="57">
        <f>'M2'!D9-'M1'!D9</f>
        <v>0.5</v>
      </c>
      <c r="E9" s="57">
        <f>'M2'!E9-'M1'!E9</f>
        <v>0.5</v>
      </c>
      <c r="F9" s="57">
        <f>'M2'!F9-'M1'!F9</f>
        <v>0.5</v>
      </c>
      <c r="G9" s="57">
        <f>'M2'!G9-'M1'!G9</f>
        <v>0.5</v>
      </c>
      <c r="H9" s="57">
        <f>'M2'!H9-'M1'!H9</f>
        <v>0.5</v>
      </c>
    </row>
    <row r="10" spans="1:8">
      <c r="A10" s="57" t="s">
        <v>273</v>
      </c>
      <c r="B10" s="57">
        <f>'M2'!B10-'M1'!B10</f>
        <v>0.5</v>
      </c>
      <c r="C10" s="57">
        <f>'M2'!C10-'M1'!C10</f>
        <v>0.5</v>
      </c>
      <c r="D10" s="57">
        <f>'M2'!D10-'M1'!D10</f>
        <v>0.5</v>
      </c>
      <c r="E10" s="57">
        <f>'M2'!E10-'M1'!E10</f>
        <v>0.5</v>
      </c>
      <c r="F10" s="57">
        <f>'M2'!F10-'M1'!F10</f>
        <v>0.5</v>
      </c>
      <c r="G10" s="57">
        <f>'M2'!G10-'M1'!G10</f>
        <v>0.5</v>
      </c>
      <c r="H10" s="57">
        <f>'M2'!H10-'M1'!H10</f>
        <v>0.5</v>
      </c>
    </row>
    <row r="11" spans="1:8">
      <c r="A11" s="57" t="s">
        <v>274</v>
      </c>
      <c r="B11" s="57">
        <f>'M2'!B11-'M1'!B11</f>
        <v>0.5</v>
      </c>
      <c r="C11" s="57">
        <f>'M2'!C11-'M1'!C11</f>
        <v>0.5</v>
      </c>
      <c r="D11" s="57">
        <f>'M2'!D11-'M1'!D11</f>
        <v>0.5</v>
      </c>
      <c r="E11" s="57">
        <f>'M2'!E11-'M1'!E11</f>
        <v>0.5</v>
      </c>
      <c r="F11" s="57">
        <f>'M2'!F11-'M1'!F11</f>
        <v>0.5</v>
      </c>
      <c r="G11" s="57">
        <f>'M2'!G11-'M1'!G11</f>
        <v>0.5</v>
      </c>
      <c r="H11" s="57">
        <f>'M2'!H11-'M1'!H11</f>
        <v>0.5</v>
      </c>
    </row>
    <row r="12" spans="1:8">
      <c r="A12" s="57" t="s">
        <v>275</v>
      </c>
      <c r="B12" s="57">
        <f>'M2'!B12-'M1'!B12</f>
        <v>0.5</v>
      </c>
      <c r="C12" s="57">
        <f>'M2'!C12-'M1'!C12</f>
        <v>0.5</v>
      </c>
      <c r="D12" s="57">
        <f>'M2'!D12-'M1'!D12</f>
        <v>0.5</v>
      </c>
      <c r="E12" s="57">
        <f>'M2'!E12-'M1'!E12</f>
        <v>0.5</v>
      </c>
      <c r="F12" s="57">
        <f>'M2'!F12-'M1'!F12</f>
        <v>0.5</v>
      </c>
      <c r="G12" s="57">
        <f>'M2'!G12-'M1'!G12</f>
        <v>0.5</v>
      </c>
      <c r="H12" s="57">
        <f>'M2'!H12-'M1'!H12</f>
        <v>0.5</v>
      </c>
    </row>
    <row r="13" spans="1:8">
      <c r="A13" s="57" t="s">
        <v>276</v>
      </c>
      <c r="B13" s="57">
        <f>'M2'!B13-'M1'!B13</f>
        <v>0.5</v>
      </c>
      <c r="C13" s="57">
        <f>'M2'!C13-'M1'!C13</f>
        <v>0.5</v>
      </c>
      <c r="D13" s="57">
        <f>'M2'!D13-'M1'!D13</f>
        <v>0.5</v>
      </c>
      <c r="E13" s="57">
        <f>'M2'!E13-'M1'!E13</f>
        <v>0.5</v>
      </c>
      <c r="F13" s="57">
        <f>'M2'!F13-'M1'!F13</f>
        <v>0.5</v>
      </c>
      <c r="G13" s="57">
        <f>'M2'!G13-'M1'!G13</f>
        <v>0.5</v>
      </c>
      <c r="H13" s="57">
        <f>'M2'!H13-'M1'!H13</f>
        <v>0.5</v>
      </c>
    </row>
    <row r="14" spans="1:8">
      <c r="A14" s="57" t="s">
        <v>277</v>
      </c>
      <c r="B14" s="57">
        <f>'M2'!B14-'M1'!B14</f>
        <v>0.5</v>
      </c>
      <c r="C14" s="57">
        <f>'M2'!C14-'M1'!C14</f>
        <v>0.5</v>
      </c>
      <c r="D14" s="57">
        <f>'M2'!D14-'M1'!D14</f>
        <v>0.5</v>
      </c>
      <c r="E14" s="57">
        <f>'M2'!E14-'M1'!E14</f>
        <v>0.5</v>
      </c>
      <c r="F14" s="57">
        <f>'M2'!F14-'M1'!F14</f>
        <v>0.5</v>
      </c>
      <c r="G14" s="57">
        <f>'M2'!G14-'M1'!G14</f>
        <v>0.5</v>
      </c>
      <c r="H14" s="57">
        <f>'M2'!H14-'M1'!H14</f>
        <v>0.5</v>
      </c>
    </row>
    <row r="15" spans="1:8">
      <c r="A15" s="57" t="s">
        <v>278</v>
      </c>
      <c r="B15" s="57">
        <f>'M2'!B15-'M1'!B15</f>
        <v>0.5</v>
      </c>
      <c r="C15" s="57">
        <f>'M2'!C15-'M1'!C15</f>
        <v>0.5</v>
      </c>
      <c r="D15" s="57">
        <f>'M2'!D15-'M1'!D15</f>
        <v>0.5</v>
      </c>
      <c r="E15" s="57">
        <f>'M2'!E15-'M1'!E15</f>
        <v>0.5</v>
      </c>
      <c r="F15" s="57">
        <f>'M2'!F15-'M1'!F15</f>
        <v>0.5</v>
      </c>
      <c r="G15" s="57">
        <f>'M2'!G15-'M1'!G15</f>
        <v>0.5</v>
      </c>
      <c r="H15" s="57">
        <f>'M2'!H15-'M1'!H15</f>
        <v>0.5</v>
      </c>
    </row>
    <row r="16" spans="1:8">
      <c r="A16" s="57" t="s">
        <v>279</v>
      </c>
      <c r="B16" s="57">
        <f>'M2'!B16-'M1'!B16</f>
        <v>0.5</v>
      </c>
      <c r="C16" s="57">
        <f>'M2'!C16-'M1'!C16</f>
        <v>0.5</v>
      </c>
      <c r="D16" s="57">
        <f>'M2'!D16-'M1'!D16</f>
        <v>0.5</v>
      </c>
      <c r="E16" s="57">
        <f>'M2'!E16-'M1'!E16</f>
        <v>0.5</v>
      </c>
      <c r="F16" s="57">
        <f>'M2'!F16-'M1'!F16</f>
        <v>0.5</v>
      </c>
      <c r="G16" s="57">
        <f>'M2'!G16-'M1'!G16</f>
        <v>0.5</v>
      </c>
      <c r="H16" s="57">
        <f>'M2'!H16-'M1'!H16</f>
        <v>0.5</v>
      </c>
    </row>
    <row r="17" spans="1:8">
      <c r="A17" s="57" t="s">
        <v>62</v>
      </c>
      <c r="B17" s="57">
        <f>'M2'!B17-'M1'!B17</f>
        <v>0.5</v>
      </c>
      <c r="C17" s="57">
        <f>'M2'!C17-'M1'!C17</f>
        <v>0.5</v>
      </c>
      <c r="D17" s="57">
        <f>'M2'!D17-'M1'!D17</f>
        <v>0.5</v>
      </c>
      <c r="E17" s="57">
        <f>'M2'!E17-'M1'!E17</f>
        <v>0.5</v>
      </c>
      <c r="F17" s="57">
        <f>'M2'!F17-'M1'!F17</f>
        <v>0.5</v>
      </c>
      <c r="G17" s="57">
        <f>'M2'!G17-'M1'!G17</f>
        <v>0.5</v>
      </c>
      <c r="H17" s="57">
        <f>'M2'!H17-'M1'!H17</f>
        <v>0.5</v>
      </c>
    </row>
    <row r="18" spans="1:8">
      <c r="A18" s="57" t="s">
        <v>280</v>
      </c>
      <c r="B18" s="57">
        <f>'M2'!B18-'M1'!B18</f>
        <v>0.5</v>
      </c>
      <c r="C18" s="57">
        <f>'M2'!C18-'M1'!C18</f>
        <v>0.5</v>
      </c>
      <c r="D18" s="57">
        <f>'M2'!D18-'M1'!D18</f>
        <v>0.5</v>
      </c>
      <c r="E18" s="57">
        <f>'M2'!E18-'M1'!E18</f>
        <v>0.5</v>
      </c>
      <c r="F18" s="57">
        <f>'M2'!F18-'M1'!F18</f>
        <v>0.5</v>
      </c>
      <c r="G18" s="57">
        <f>'M2'!G18-'M1'!G18</f>
        <v>0.5</v>
      </c>
      <c r="H18" s="57">
        <f>'M2'!H18-'M1'!H18</f>
        <v>0.5</v>
      </c>
    </row>
    <row r="19" spans="1:8">
      <c r="A19" s="57" t="s">
        <v>281</v>
      </c>
      <c r="B19" s="57">
        <f>'M2'!B19-'M1'!B19</f>
        <v>0.5</v>
      </c>
      <c r="C19" s="57">
        <f>'M2'!C19-'M1'!C19</f>
        <v>0.5</v>
      </c>
      <c r="D19" s="57">
        <f>'M2'!D19-'M1'!D19</f>
        <v>0.5</v>
      </c>
      <c r="E19" s="57">
        <f>'M2'!E19-'M1'!E19</f>
        <v>0.5</v>
      </c>
      <c r="F19" s="57">
        <f>'M2'!F19-'M1'!F19</f>
        <v>0.5</v>
      </c>
      <c r="G19" s="57">
        <f>'M2'!G19-'M1'!G19</f>
        <v>0.5</v>
      </c>
      <c r="H19" s="57">
        <f>'M2'!H19-'M1'!H19</f>
        <v>0.5</v>
      </c>
    </row>
    <row r="20" spans="1:8">
      <c r="A20" s="57" t="s">
        <v>63</v>
      </c>
      <c r="B20" s="57">
        <f>'M2'!B20-'M1'!B20</f>
        <v>0.5</v>
      </c>
      <c r="C20" s="57">
        <f>'M2'!C20-'M1'!C20</f>
        <v>0.5</v>
      </c>
      <c r="D20" s="57">
        <f>'M2'!D20-'M1'!D20</f>
        <v>0.5</v>
      </c>
      <c r="E20" s="57">
        <f>'M2'!E20-'M1'!E20</f>
        <v>0.5</v>
      </c>
      <c r="F20" s="57">
        <f>'M2'!F20-'M1'!F20</f>
        <v>0.5</v>
      </c>
      <c r="G20" s="57">
        <f>'M2'!G20-'M1'!G20</f>
        <v>0.5</v>
      </c>
      <c r="H20" s="57">
        <f>'M2'!H20-'M1'!H20</f>
        <v>0.5</v>
      </c>
    </row>
    <row r="21" spans="1:8">
      <c r="A21" s="57" t="s">
        <v>64</v>
      </c>
      <c r="B21" s="57">
        <f>'M2'!B21-'M1'!B21</f>
        <v>0.5</v>
      </c>
      <c r="C21" s="57">
        <f>'M2'!C21-'M1'!C21</f>
        <v>0.5</v>
      </c>
      <c r="D21" s="57">
        <f>'M2'!D21-'M1'!D21</f>
        <v>0.5</v>
      </c>
      <c r="E21" s="57">
        <f>'M2'!E21-'M1'!E21</f>
        <v>0.5</v>
      </c>
      <c r="F21" s="57">
        <f>'M2'!F21-'M1'!F21</f>
        <v>0.5</v>
      </c>
      <c r="G21" s="57">
        <f>'M2'!G21-'M1'!G21</f>
        <v>0.5</v>
      </c>
      <c r="H21" s="57">
        <f>'M2'!H21-'M1'!H21</f>
        <v>0.5</v>
      </c>
    </row>
    <row r="22" spans="1:8">
      <c r="A22" s="57" t="s">
        <v>65</v>
      </c>
      <c r="B22" s="57">
        <f>'M2'!B22-'M1'!B22</f>
        <v>0.5</v>
      </c>
      <c r="C22" s="57">
        <f>'M2'!C22-'M1'!C22</f>
        <v>0.5</v>
      </c>
      <c r="D22" s="57">
        <f>'M2'!D22-'M1'!D22</f>
        <v>0.5</v>
      </c>
      <c r="E22" s="57">
        <f>'M2'!E22-'M1'!E22</f>
        <v>0.5</v>
      </c>
      <c r="F22" s="57">
        <f>'M2'!F22-'M1'!F22</f>
        <v>0.5</v>
      </c>
      <c r="G22" s="57">
        <f>'M2'!G22-'M1'!G22</f>
        <v>0.5</v>
      </c>
      <c r="H22" s="57">
        <f>'M2'!H22-'M1'!H22</f>
        <v>0.5</v>
      </c>
    </row>
    <row r="23" spans="1:8">
      <c r="A23" s="57" t="s">
        <v>66</v>
      </c>
      <c r="B23" s="57">
        <f>'M2'!B23-'M1'!B23</f>
        <v>0.5</v>
      </c>
      <c r="C23" s="57">
        <f>'M2'!C23-'M1'!C23</f>
        <v>0.5</v>
      </c>
      <c r="D23" s="57">
        <f>'M2'!D23-'M1'!D23</f>
        <v>0.5</v>
      </c>
      <c r="E23" s="57">
        <f>'M2'!E23-'M1'!E23</f>
        <v>0.5</v>
      </c>
      <c r="F23" s="57">
        <f>'M2'!F23-'M1'!F23</f>
        <v>0.5</v>
      </c>
      <c r="G23" s="57">
        <f>'M2'!G23-'M1'!G23</f>
        <v>0.5</v>
      </c>
      <c r="H23" s="57">
        <f>'M2'!H23-'M1'!H23</f>
        <v>0.5</v>
      </c>
    </row>
    <row r="24" spans="1:8">
      <c r="A24" s="57" t="s">
        <v>67</v>
      </c>
      <c r="B24" s="57">
        <f>'M2'!B24-'M1'!B24</f>
        <v>0.5</v>
      </c>
      <c r="C24" s="57">
        <f>'M2'!C24-'M1'!C24</f>
        <v>0.5</v>
      </c>
      <c r="D24" s="57">
        <f>'M2'!D24-'M1'!D24</f>
        <v>0.5</v>
      </c>
      <c r="E24" s="57">
        <f>'M2'!E24-'M1'!E24</f>
        <v>0.5</v>
      </c>
      <c r="F24" s="57">
        <f>'M2'!F24-'M1'!F24</f>
        <v>0.5</v>
      </c>
      <c r="G24" s="57">
        <f>'M2'!G24-'M1'!G24</f>
        <v>0.5</v>
      </c>
      <c r="H24" s="57">
        <f>'M2'!H24-'M1'!H24</f>
        <v>0.5</v>
      </c>
    </row>
    <row r="25" spans="1:8">
      <c r="A25" s="57" t="s">
        <v>68</v>
      </c>
      <c r="B25" s="57">
        <f>'M2'!B25-'M1'!B25</f>
        <v>0.5</v>
      </c>
      <c r="C25" s="57">
        <f>'M2'!C25-'M1'!C25</f>
        <v>0.5</v>
      </c>
      <c r="D25" s="57">
        <f>'M2'!D25-'M1'!D25</f>
        <v>0.5</v>
      </c>
      <c r="E25" s="57">
        <f>'M2'!E25-'M1'!E25</f>
        <v>0.5</v>
      </c>
      <c r="F25" s="57">
        <f>'M2'!F25-'M1'!F25</f>
        <v>0.5</v>
      </c>
      <c r="G25" s="57">
        <f>'M2'!G25-'M1'!G25</f>
        <v>0.5</v>
      </c>
      <c r="H25" s="57">
        <f>'M2'!H25-'M1'!H25</f>
        <v>0.5</v>
      </c>
    </row>
    <row r="26" spans="1:8">
      <c r="A26" s="57" t="s">
        <v>69</v>
      </c>
      <c r="B26" s="57">
        <f>'M2'!B26-'M1'!B26</f>
        <v>0.5</v>
      </c>
      <c r="C26" s="57">
        <f>'M2'!C26-'M1'!C26</f>
        <v>0.5</v>
      </c>
      <c r="D26" s="57">
        <f>'M2'!D26-'M1'!D26</f>
        <v>0.5</v>
      </c>
      <c r="E26" s="57">
        <f>'M2'!E26-'M1'!E26</f>
        <v>0.5</v>
      </c>
      <c r="F26" s="57">
        <f>'M2'!F26-'M1'!F26</f>
        <v>0.5</v>
      </c>
      <c r="G26" s="57">
        <f>'M2'!G26-'M1'!G26</f>
        <v>0.5</v>
      </c>
      <c r="H26" s="57">
        <f>'M2'!H26-'M1'!H26</f>
        <v>0.5</v>
      </c>
    </row>
    <row r="27" spans="1:8">
      <c r="A27" s="57" t="s">
        <v>70</v>
      </c>
      <c r="B27" s="57">
        <f>'M2'!B27-'M1'!B27</f>
        <v>0.5</v>
      </c>
      <c r="C27" s="57">
        <f>'M2'!C27-'M1'!C27</f>
        <v>0.5</v>
      </c>
      <c r="D27" s="57">
        <f>'M2'!D27-'M1'!D27</f>
        <v>0.5</v>
      </c>
      <c r="E27" s="57">
        <f>'M2'!E27-'M1'!E27</f>
        <v>0.5</v>
      </c>
      <c r="F27" s="57">
        <f>'M2'!F27-'M1'!F27</f>
        <v>0.5</v>
      </c>
      <c r="G27" s="57">
        <f>'M2'!G27-'M1'!G27</f>
        <v>0.5</v>
      </c>
      <c r="H27" s="57">
        <f>'M2'!H27-'M1'!H27</f>
        <v>0.5</v>
      </c>
    </row>
    <row r="28" spans="1:8">
      <c r="A28" s="57" t="s">
        <v>71</v>
      </c>
      <c r="B28" s="57">
        <f>'M2'!B28-'M1'!B28</f>
        <v>0.5</v>
      </c>
      <c r="C28" s="57">
        <f>'M2'!C28-'M1'!C28</f>
        <v>0.5</v>
      </c>
      <c r="D28" s="57">
        <f>'M2'!D28-'M1'!D28</f>
        <v>0.5</v>
      </c>
      <c r="E28" s="57">
        <f>'M2'!E28-'M1'!E28</f>
        <v>0.5</v>
      </c>
      <c r="F28" s="57">
        <f>'M2'!F28-'M1'!F28</f>
        <v>0.5</v>
      </c>
      <c r="G28" s="57">
        <f>'M2'!G28-'M1'!G28</f>
        <v>0.5</v>
      </c>
      <c r="H28" s="57">
        <f>'M2'!H28-'M1'!H28</f>
        <v>0.5</v>
      </c>
    </row>
    <row r="29" spans="1:8">
      <c r="A29" s="57" t="s">
        <v>72</v>
      </c>
      <c r="B29" s="57">
        <f>'M2'!B29-'M1'!B29</f>
        <v>0.5</v>
      </c>
      <c r="C29" s="57">
        <f>'M2'!C29-'M1'!C29</f>
        <v>0.5</v>
      </c>
      <c r="D29" s="57">
        <f>'M2'!D29-'M1'!D29</f>
        <v>0.5</v>
      </c>
      <c r="E29" s="57">
        <f>'M2'!E29-'M1'!E29</f>
        <v>0.5</v>
      </c>
      <c r="F29" s="57">
        <f>'M2'!F29-'M1'!F29</f>
        <v>0.5</v>
      </c>
      <c r="G29" s="57">
        <f>'M2'!G29-'M1'!G29</f>
        <v>0.5</v>
      </c>
      <c r="H29" s="57">
        <f>'M2'!H29-'M1'!H29</f>
        <v>0.5</v>
      </c>
    </row>
    <row r="30" spans="1:8">
      <c r="A30" s="57" t="s">
        <v>73</v>
      </c>
      <c r="B30" s="57">
        <f>'M2'!B30-'M1'!B30</f>
        <v>0.5</v>
      </c>
      <c r="C30" s="57">
        <f>'M2'!C30-'M1'!C30</f>
        <v>0.5</v>
      </c>
      <c r="D30" s="57">
        <f>'M2'!D30-'M1'!D30</f>
        <v>0.5</v>
      </c>
      <c r="E30" s="57">
        <f>'M2'!E30-'M1'!E30</f>
        <v>0.5</v>
      </c>
      <c r="F30" s="57">
        <f>'M2'!F30-'M1'!F30</f>
        <v>0.5</v>
      </c>
      <c r="G30" s="57">
        <f>'M2'!G30-'M1'!G30</f>
        <v>0.5</v>
      </c>
      <c r="H30" s="57">
        <f>'M2'!H30-'M1'!H30</f>
        <v>0.5</v>
      </c>
    </row>
    <row r="31" spans="1:8">
      <c r="A31" s="57" t="s">
        <v>74</v>
      </c>
      <c r="B31" s="57">
        <f>'M2'!B31-'M1'!B31</f>
        <v>0.5</v>
      </c>
      <c r="C31" s="57">
        <f>'M2'!C31-'M1'!C31</f>
        <v>0.5</v>
      </c>
      <c r="D31" s="57">
        <f>'M2'!D31-'M1'!D31</f>
        <v>0.5</v>
      </c>
      <c r="E31" s="57">
        <f>'M2'!E31-'M1'!E31</f>
        <v>0.5</v>
      </c>
      <c r="F31" s="57">
        <f>'M2'!F31-'M1'!F31</f>
        <v>0.5</v>
      </c>
      <c r="G31" s="57">
        <f>'M2'!G31-'M1'!G31</f>
        <v>0.5</v>
      </c>
      <c r="H31" s="57">
        <f>'M2'!H31-'M1'!H31</f>
        <v>0.5</v>
      </c>
    </row>
    <row r="32" spans="1:8">
      <c r="A32" s="57" t="s">
        <v>75</v>
      </c>
      <c r="B32" s="57">
        <f>'M2'!B32-'M1'!B32</f>
        <v>0.5</v>
      </c>
      <c r="C32" s="57">
        <f>'M2'!C32-'M1'!C32</f>
        <v>0.5</v>
      </c>
      <c r="D32" s="57">
        <f>'M2'!D32-'M1'!D32</f>
        <v>0.5</v>
      </c>
      <c r="E32" s="57">
        <f>'M2'!E32-'M1'!E32</f>
        <v>0.5</v>
      </c>
      <c r="F32" s="57">
        <f>'M2'!F32-'M1'!F32</f>
        <v>0.5</v>
      </c>
      <c r="G32" s="57">
        <f>'M2'!G32-'M1'!G32</f>
        <v>0.5</v>
      </c>
      <c r="H32" s="57">
        <f>'M2'!H32-'M1'!H32</f>
        <v>0.5</v>
      </c>
    </row>
    <row r="33" spans="1:8">
      <c r="A33" s="57" t="s">
        <v>76</v>
      </c>
      <c r="B33" s="57">
        <f>'M2'!B33-'M1'!B33</f>
        <v>0.5</v>
      </c>
      <c r="C33" s="57">
        <f>'M2'!C33-'M1'!C33</f>
        <v>0.5</v>
      </c>
      <c r="D33" s="57">
        <f>'M2'!D33-'M1'!D33</f>
        <v>0.5</v>
      </c>
      <c r="E33" s="57">
        <f>'M2'!E33-'M1'!E33</f>
        <v>0.5</v>
      </c>
      <c r="F33" s="57">
        <f>'M2'!F33-'M1'!F33</f>
        <v>0.5</v>
      </c>
      <c r="G33" s="57">
        <f>'M2'!G33-'M1'!G33</f>
        <v>0.5</v>
      </c>
      <c r="H33" s="57">
        <f>'M2'!H33-'M1'!H33</f>
        <v>0.5</v>
      </c>
    </row>
    <row r="34" spans="1:8">
      <c r="A34" s="57" t="s">
        <v>77</v>
      </c>
      <c r="B34" s="57">
        <f>'M2'!B34-'M1'!B34</f>
        <v>0.5</v>
      </c>
      <c r="C34" s="57">
        <f>'M2'!C34-'M1'!C34</f>
        <v>0.5</v>
      </c>
      <c r="D34" s="57">
        <f>'M2'!D34-'M1'!D34</f>
        <v>0.5</v>
      </c>
      <c r="E34" s="57">
        <f>'M2'!E34-'M1'!E34</f>
        <v>0.5</v>
      </c>
      <c r="F34" s="57">
        <f>'M2'!F34-'M1'!F34</f>
        <v>0.5</v>
      </c>
      <c r="G34" s="57">
        <f>'M2'!G34-'M1'!G34</f>
        <v>0.5</v>
      </c>
      <c r="H34" s="57">
        <f>'M2'!H34-'M1'!H34</f>
        <v>0.5</v>
      </c>
    </row>
    <row r="35" spans="1:8">
      <c r="A35" s="57" t="s">
        <v>78</v>
      </c>
      <c r="B35" s="57">
        <f>'M2'!B35-'M1'!B35</f>
        <v>0.5</v>
      </c>
      <c r="C35" s="57">
        <f>'M2'!C35-'M1'!C35</f>
        <v>0.5</v>
      </c>
      <c r="D35" s="57">
        <f>'M2'!D35-'M1'!D35</f>
        <v>0.5</v>
      </c>
      <c r="E35" s="57">
        <f>'M2'!E35-'M1'!E35</f>
        <v>0.5</v>
      </c>
      <c r="F35" s="57">
        <f>'M2'!F35-'M1'!F35</f>
        <v>0.5</v>
      </c>
      <c r="G35" s="57">
        <f>'M2'!G35-'M1'!G35</f>
        <v>0.5</v>
      </c>
      <c r="H35" s="57">
        <f>'M2'!H35-'M1'!H35</f>
        <v>0.5</v>
      </c>
    </row>
    <row r="36" spans="1:8">
      <c r="A36" s="57" t="s">
        <v>79</v>
      </c>
      <c r="B36" s="57">
        <f>'M2'!B36-'M1'!B36</f>
        <v>0.5</v>
      </c>
      <c r="C36" s="57">
        <f>'M2'!C36-'M1'!C36</f>
        <v>0.5</v>
      </c>
      <c r="D36" s="57">
        <f>'M2'!D36-'M1'!D36</f>
        <v>0.5</v>
      </c>
      <c r="E36" s="57">
        <f>'M2'!E36-'M1'!E36</f>
        <v>0.5</v>
      </c>
      <c r="F36" s="57">
        <f>'M2'!F36-'M1'!F36</f>
        <v>0.5</v>
      </c>
      <c r="G36" s="57">
        <f>'M2'!G36-'M1'!G36</f>
        <v>0.5</v>
      </c>
      <c r="H36" s="57">
        <f>'M2'!H36-'M1'!H36</f>
        <v>0.5</v>
      </c>
    </row>
    <row r="37" spans="1:8">
      <c r="A37" s="57" t="s">
        <v>80</v>
      </c>
      <c r="B37" s="57">
        <f>'M2'!B37-'M1'!B37</f>
        <v>0.5</v>
      </c>
      <c r="C37" s="57">
        <f>'M2'!C37-'M1'!C37</f>
        <v>0.5</v>
      </c>
      <c r="D37" s="57">
        <f>'M2'!D37-'M1'!D37</f>
        <v>0.5</v>
      </c>
      <c r="E37" s="57">
        <f>'M2'!E37-'M1'!E37</f>
        <v>0.5</v>
      </c>
      <c r="F37" s="57">
        <f>'M2'!F37-'M1'!F37</f>
        <v>0.5</v>
      </c>
      <c r="G37" s="57">
        <f>'M2'!G37-'M1'!G37</f>
        <v>0.5</v>
      </c>
      <c r="H37" s="57">
        <f>'M2'!H37-'M1'!H37</f>
        <v>0.5</v>
      </c>
    </row>
    <row r="38" spans="1:8">
      <c r="A38" s="57" t="s">
        <v>81</v>
      </c>
      <c r="B38" s="57">
        <f>'M2'!B38-'M1'!B38</f>
        <v>0.5</v>
      </c>
      <c r="C38" s="57">
        <f>'M2'!C38-'M1'!C38</f>
        <v>0.5</v>
      </c>
      <c r="D38" s="57">
        <f>'M2'!D38-'M1'!D38</f>
        <v>0.5</v>
      </c>
      <c r="E38" s="57">
        <f>'M2'!E38-'M1'!E38</f>
        <v>0.5</v>
      </c>
      <c r="F38" s="57">
        <f>'M2'!F38-'M1'!F38</f>
        <v>0.5</v>
      </c>
      <c r="G38" s="57">
        <f>'M2'!G38-'M1'!G38</f>
        <v>0.5</v>
      </c>
      <c r="H38" s="57">
        <f>'M2'!H38-'M1'!H38</f>
        <v>0.5</v>
      </c>
    </row>
    <row r="39" spans="1:8">
      <c r="A39" s="57" t="s">
        <v>82</v>
      </c>
      <c r="B39" s="57">
        <f>'M2'!B39-'M1'!B39</f>
        <v>0.5</v>
      </c>
      <c r="C39" s="57">
        <f>'M2'!C39-'M1'!C39</f>
        <v>0.5</v>
      </c>
      <c r="D39" s="57">
        <f>'M2'!D39-'M1'!D39</f>
        <v>0.5</v>
      </c>
      <c r="E39" s="57">
        <f>'M2'!E39-'M1'!E39</f>
        <v>0.5</v>
      </c>
      <c r="F39" s="57">
        <f>'M2'!F39-'M1'!F39</f>
        <v>0.5</v>
      </c>
      <c r="G39" s="57">
        <f>'M2'!G39-'M1'!G39</f>
        <v>0.5</v>
      </c>
      <c r="H39" s="57">
        <f>'M2'!H39-'M1'!H39</f>
        <v>0.5</v>
      </c>
    </row>
    <row r="40" spans="1:8">
      <c r="A40" s="57" t="s">
        <v>83</v>
      </c>
      <c r="B40" s="57">
        <f>'M2'!B40-'M1'!B40</f>
        <v>0.5</v>
      </c>
      <c r="C40" s="57">
        <f>'M2'!C40-'M1'!C40</f>
        <v>0.5</v>
      </c>
      <c r="D40" s="57">
        <f>'M2'!D40-'M1'!D40</f>
        <v>0.5</v>
      </c>
      <c r="E40" s="57">
        <f>'M2'!E40-'M1'!E40</f>
        <v>0.5</v>
      </c>
      <c r="F40" s="57">
        <f>'M2'!F40-'M1'!F40</f>
        <v>0.5</v>
      </c>
      <c r="G40" s="57">
        <f>'M2'!G40-'M1'!G40</f>
        <v>0.5</v>
      </c>
      <c r="H40" s="57">
        <f>'M2'!H40-'M1'!H40</f>
        <v>0.5</v>
      </c>
    </row>
    <row r="41" spans="1:8">
      <c r="A41" s="57" t="s">
        <v>84</v>
      </c>
      <c r="B41" s="57">
        <f>'M2'!B41-'M1'!B41</f>
        <v>0.5</v>
      </c>
      <c r="C41" s="57">
        <f>'M2'!C41-'M1'!C41</f>
        <v>0.5</v>
      </c>
      <c r="D41" s="57">
        <f>'M2'!D41-'M1'!D41</f>
        <v>0.5</v>
      </c>
      <c r="E41" s="57">
        <f>'M2'!E41-'M1'!E41</f>
        <v>0.5</v>
      </c>
      <c r="F41" s="57">
        <f>'M2'!F41-'M1'!F41</f>
        <v>0.5</v>
      </c>
      <c r="G41" s="57">
        <f>'M2'!G41-'M1'!G41</f>
        <v>0.5</v>
      </c>
      <c r="H41" s="57">
        <f>'M2'!H41-'M1'!H41</f>
        <v>0.5</v>
      </c>
    </row>
    <row r="42" spans="1:8">
      <c r="A42" s="57" t="s">
        <v>85</v>
      </c>
      <c r="B42" s="57">
        <f>'M2'!B42-'M1'!B42</f>
        <v>0.5</v>
      </c>
      <c r="C42" s="57">
        <f>'M2'!C42-'M1'!C42</f>
        <v>0.5</v>
      </c>
      <c r="D42" s="57">
        <f>'M2'!D42-'M1'!D42</f>
        <v>0.5</v>
      </c>
      <c r="E42" s="57">
        <f>'M2'!E42-'M1'!E42</f>
        <v>0.5</v>
      </c>
      <c r="F42" s="57">
        <f>'M2'!F42-'M1'!F42</f>
        <v>0.5</v>
      </c>
      <c r="G42" s="57">
        <f>'M2'!G42-'M1'!G42</f>
        <v>0.5</v>
      </c>
      <c r="H42" s="57">
        <f>'M2'!H42-'M1'!H42</f>
        <v>0.5</v>
      </c>
    </row>
    <row r="43" spans="1:8">
      <c r="A43" s="57" t="s">
        <v>86</v>
      </c>
      <c r="B43" s="57">
        <f>'M2'!B43-'M1'!B43</f>
        <v>0.5</v>
      </c>
      <c r="C43" s="57">
        <f>'M2'!C43-'M1'!C43</f>
        <v>0.5</v>
      </c>
      <c r="D43" s="57">
        <f>'M2'!D43-'M1'!D43</f>
        <v>0.5</v>
      </c>
      <c r="E43" s="57">
        <f>'M2'!E43-'M1'!E43</f>
        <v>0.5</v>
      </c>
      <c r="F43" s="57">
        <f>'M2'!F43-'M1'!F43</f>
        <v>0.5</v>
      </c>
      <c r="G43" s="57">
        <f>'M2'!G43-'M1'!G43</f>
        <v>0.5</v>
      </c>
      <c r="H43" s="57">
        <f>'M2'!H43-'M1'!H43</f>
        <v>0.5</v>
      </c>
    </row>
    <row r="44" spans="1:8">
      <c r="A44" s="57" t="s">
        <v>87</v>
      </c>
      <c r="B44" s="57">
        <f>'M2'!B44-'M1'!B44</f>
        <v>0.5</v>
      </c>
      <c r="C44" s="57">
        <f>'M2'!C44-'M1'!C44</f>
        <v>0.5</v>
      </c>
      <c r="D44" s="57">
        <f>'M2'!D44-'M1'!D44</f>
        <v>0.5</v>
      </c>
      <c r="E44" s="57">
        <f>'M2'!E44-'M1'!E44</f>
        <v>0.5</v>
      </c>
      <c r="F44" s="57">
        <f>'M2'!F44-'M1'!F44</f>
        <v>0.5</v>
      </c>
      <c r="G44" s="57">
        <f>'M2'!G44-'M1'!G44</f>
        <v>0.5</v>
      </c>
      <c r="H44" s="57">
        <f>'M2'!H44-'M1'!H44</f>
        <v>0.5</v>
      </c>
    </row>
    <row r="45" spans="1:8">
      <c r="A45" s="57" t="s">
        <v>88</v>
      </c>
      <c r="B45" s="57">
        <f>'M2'!B45-'M1'!B45</f>
        <v>0.5</v>
      </c>
      <c r="C45" s="57">
        <f>'M2'!C45-'M1'!C45</f>
        <v>0.5</v>
      </c>
      <c r="D45" s="57">
        <f>'M2'!D45-'M1'!D45</f>
        <v>0.5</v>
      </c>
      <c r="E45" s="57">
        <f>'M2'!E45-'M1'!E45</f>
        <v>0.5</v>
      </c>
      <c r="F45" s="57">
        <f>'M2'!F45-'M1'!F45</f>
        <v>0.5</v>
      </c>
      <c r="G45" s="57">
        <f>'M2'!G45-'M1'!G45</f>
        <v>0.5</v>
      </c>
      <c r="H45" s="57">
        <f>'M2'!H45-'M1'!H45</f>
        <v>0.5</v>
      </c>
    </row>
    <row r="46" spans="1:8">
      <c r="A46" s="57" t="s">
        <v>89</v>
      </c>
      <c r="B46" s="57">
        <f>'M2'!B46-'M1'!B46</f>
        <v>0.5</v>
      </c>
      <c r="C46" s="57">
        <f>'M2'!C46-'M1'!C46</f>
        <v>0.5</v>
      </c>
      <c r="D46" s="57">
        <f>'M2'!D46-'M1'!D46</f>
        <v>0.5</v>
      </c>
      <c r="E46" s="57">
        <f>'M2'!E46-'M1'!E46</f>
        <v>0.5</v>
      </c>
      <c r="F46" s="57">
        <f>'M2'!F46-'M1'!F46</f>
        <v>0.5</v>
      </c>
      <c r="G46" s="57">
        <f>'M2'!G46-'M1'!G46</f>
        <v>0.5</v>
      </c>
      <c r="H46" s="57">
        <f>'M2'!H46-'M1'!H46</f>
        <v>0.5</v>
      </c>
    </row>
    <row r="47" spans="1:8">
      <c r="A47" s="57" t="s">
        <v>90</v>
      </c>
      <c r="B47" s="57">
        <f>'M2'!B47-'M1'!B47</f>
        <v>0.5</v>
      </c>
      <c r="C47" s="57">
        <f>'M2'!C47-'M1'!C47</f>
        <v>0.5</v>
      </c>
      <c r="D47" s="57">
        <f>'M2'!D47-'M1'!D47</f>
        <v>0.5</v>
      </c>
      <c r="E47" s="57">
        <f>'M2'!E47-'M1'!E47</f>
        <v>0.5</v>
      </c>
      <c r="F47" s="57">
        <f>'M2'!F47-'M1'!F47</f>
        <v>0.5</v>
      </c>
      <c r="G47" s="57">
        <f>'M2'!G47-'M1'!G47</f>
        <v>0.5</v>
      </c>
      <c r="H47" s="57">
        <f>'M2'!H47-'M1'!H47</f>
        <v>0.5</v>
      </c>
    </row>
    <row r="48" spans="1:8">
      <c r="A48" s="57" t="s">
        <v>91</v>
      </c>
      <c r="B48" s="57">
        <f>'M2'!B48-'M1'!B48</f>
        <v>0.5</v>
      </c>
      <c r="C48" s="57">
        <f>'M2'!C48-'M1'!C48</f>
        <v>0.5</v>
      </c>
      <c r="D48" s="57">
        <f>'M2'!D48-'M1'!D48</f>
        <v>0.5</v>
      </c>
      <c r="E48" s="57">
        <f>'M2'!E48-'M1'!E48</f>
        <v>0.5</v>
      </c>
      <c r="F48" s="57">
        <f>'M2'!F48-'M1'!F48</f>
        <v>0.5</v>
      </c>
      <c r="G48" s="57">
        <f>'M2'!G48-'M1'!G48</f>
        <v>0.5</v>
      </c>
      <c r="H48" s="57">
        <f>'M2'!H48-'M1'!H48</f>
        <v>0.5</v>
      </c>
    </row>
    <row r="49" spans="1:8">
      <c r="A49" t="s">
        <v>324</v>
      </c>
      <c r="B49" s="57">
        <f>'M2'!B49-'M1'!B49</f>
        <v>0.5</v>
      </c>
      <c r="C49" s="57">
        <f>'M2'!C49-'M1'!C49</f>
        <v>0.5</v>
      </c>
      <c r="D49" s="57">
        <f>'M2'!D49-'M1'!D49</f>
        <v>0.5</v>
      </c>
      <c r="E49" s="57">
        <f>'M2'!E49-'M1'!E49</f>
        <v>0.5</v>
      </c>
      <c r="F49" s="57">
        <f>'M2'!F49-'M1'!F49</f>
        <v>0.5</v>
      </c>
      <c r="G49" s="57">
        <f>'M2'!G49-'M1'!G49</f>
        <v>0.5</v>
      </c>
      <c r="H49" s="57">
        <f>'M2'!H49-'M1'!H49</f>
        <v>0.5</v>
      </c>
    </row>
    <row r="50" spans="1:8">
      <c r="A50" t="s">
        <v>325</v>
      </c>
      <c r="B50" s="57">
        <f>'M2'!B50-'M1'!B50</f>
        <v>0.5</v>
      </c>
      <c r="C50" s="57">
        <f>'M2'!C50-'M1'!C50</f>
        <v>0.5</v>
      </c>
      <c r="D50" s="57">
        <f>'M2'!D50-'M1'!D50</f>
        <v>0.5</v>
      </c>
      <c r="E50" s="57">
        <f>'M2'!E50-'M1'!E50</f>
        <v>0.5</v>
      </c>
      <c r="F50" s="57">
        <f>'M2'!F50-'M1'!F50</f>
        <v>0.5</v>
      </c>
      <c r="G50" s="57">
        <f>'M2'!G50-'M1'!G50</f>
        <v>0.5</v>
      </c>
      <c r="H50" s="57">
        <f>'M2'!H50-'M1'!H50</f>
        <v>0.5</v>
      </c>
    </row>
  </sheetData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1"/>
  <dimension ref="A1:H50"/>
  <sheetViews>
    <sheetView topLeftCell="A23" workbookViewId="0">
      <selection activeCell="A49" sqref="A49:A50"/>
    </sheetView>
  </sheetViews>
  <sheetFormatPr defaultRowHeight="15"/>
  <cols>
    <col min="1" max="1" width="20.85546875" customWidth="1"/>
  </cols>
  <sheetData>
    <row r="1" spans="1:8">
      <c r="A1" s="57" t="s">
        <v>57</v>
      </c>
      <c r="B1" s="57" t="s">
        <v>8</v>
      </c>
      <c r="C1" s="57" t="s">
        <v>9</v>
      </c>
      <c r="D1" s="57" t="s">
        <v>21</v>
      </c>
      <c r="E1" s="57" t="s">
        <v>58</v>
      </c>
      <c r="F1" s="57" t="s">
        <v>59</v>
      </c>
      <c r="G1" s="57" t="s">
        <v>60</v>
      </c>
      <c r="H1" s="57" t="s">
        <v>61</v>
      </c>
    </row>
    <row r="2" spans="1:8">
      <c r="A2" s="57" t="s">
        <v>265</v>
      </c>
      <c r="B2" s="57">
        <v>0.5</v>
      </c>
      <c r="C2" s="57">
        <v>0.5</v>
      </c>
      <c r="D2" s="57">
        <v>0.5</v>
      </c>
      <c r="E2" s="57">
        <v>0.5</v>
      </c>
      <c r="F2" s="57">
        <v>0.5</v>
      </c>
      <c r="G2" s="57">
        <v>0.5</v>
      </c>
      <c r="H2" s="57">
        <v>0.5</v>
      </c>
    </row>
    <row r="3" spans="1:8">
      <c r="A3" s="57" t="s">
        <v>266</v>
      </c>
      <c r="B3" s="57">
        <v>0.5</v>
      </c>
      <c r="C3" s="57">
        <v>0.5</v>
      </c>
      <c r="D3" s="57">
        <v>0.5</v>
      </c>
      <c r="E3" s="57">
        <v>0.5</v>
      </c>
      <c r="F3" s="57">
        <v>0.5</v>
      </c>
      <c r="G3" s="57">
        <v>0.5</v>
      </c>
      <c r="H3" s="57">
        <v>0.5</v>
      </c>
    </row>
    <row r="4" spans="1:8">
      <c r="A4" s="57" t="s">
        <v>267</v>
      </c>
      <c r="B4" s="57">
        <v>0.5</v>
      </c>
      <c r="C4" s="57">
        <v>0.5</v>
      </c>
      <c r="D4" s="57">
        <v>0.5</v>
      </c>
      <c r="E4" s="57">
        <v>0.5</v>
      </c>
      <c r="F4" s="57">
        <v>0.5</v>
      </c>
      <c r="G4" s="57">
        <v>0.5</v>
      </c>
      <c r="H4" s="57">
        <v>0.5</v>
      </c>
    </row>
    <row r="5" spans="1:8">
      <c r="A5" s="57" t="s">
        <v>268</v>
      </c>
      <c r="B5" s="57">
        <v>0.5</v>
      </c>
      <c r="C5" s="57">
        <v>0.5</v>
      </c>
      <c r="D5" s="57">
        <v>0.5</v>
      </c>
      <c r="E5" s="57">
        <v>0.5</v>
      </c>
      <c r="F5" s="57">
        <v>0.5</v>
      </c>
      <c r="G5" s="57">
        <v>0.5</v>
      </c>
      <c r="H5" s="57">
        <v>0.5</v>
      </c>
    </row>
    <row r="6" spans="1:8">
      <c r="A6" s="57" t="s">
        <v>269</v>
      </c>
      <c r="B6" s="57">
        <v>0.5</v>
      </c>
      <c r="C6" s="57">
        <v>0.5</v>
      </c>
      <c r="D6" s="57">
        <v>0.5</v>
      </c>
      <c r="E6" s="57">
        <v>0.5</v>
      </c>
      <c r="F6" s="57">
        <v>0.5</v>
      </c>
      <c r="G6" s="57">
        <v>0.5</v>
      </c>
      <c r="H6" s="57">
        <v>0.5</v>
      </c>
    </row>
    <row r="7" spans="1:8">
      <c r="A7" s="57" t="s">
        <v>270</v>
      </c>
      <c r="B7" s="57">
        <v>0.5</v>
      </c>
      <c r="C7" s="57">
        <v>0.5</v>
      </c>
      <c r="D7" s="57">
        <v>0.5</v>
      </c>
      <c r="E7" s="57">
        <v>0.5</v>
      </c>
      <c r="F7" s="57">
        <v>0.5</v>
      </c>
      <c r="G7" s="57">
        <v>0.5</v>
      </c>
      <c r="H7" s="57">
        <v>0.5</v>
      </c>
    </row>
    <row r="8" spans="1:8">
      <c r="A8" s="57" t="s">
        <v>271</v>
      </c>
      <c r="B8" s="57">
        <v>0.5</v>
      </c>
      <c r="C8" s="57">
        <v>0.5</v>
      </c>
      <c r="D8" s="57">
        <v>0.5</v>
      </c>
      <c r="E8" s="57">
        <v>0.5</v>
      </c>
      <c r="F8" s="57">
        <v>0.5</v>
      </c>
      <c r="G8" s="57">
        <v>0.5</v>
      </c>
      <c r="H8" s="57">
        <v>0.5</v>
      </c>
    </row>
    <row r="9" spans="1:8">
      <c r="A9" s="57" t="s">
        <v>272</v>
      </c>
      <c r="B9" s="57">
        <v>0.5</v>
      </c>
      <c r="C9" s="57">
        <v>0.5</v>
      </c>
      <c r="D9" s="57">
        <v>0.5</v>
      </c>
      <c r="E9" s="57">
        <v>0.5</v>
      </c>
      <c r="F9" s="57">
        <v>0.5</v>
      </c>
      <c r="G9" s="57">
        <v>0.5</v>
      </c>
      <c r="H9" s="57">
        <v>0.5</v>
      </c>
    </row>
    <row r="10" spans="1:8">
      <c r="A10" s="57" t="s">
        <v>273</v>
      </c>
      <c r="B10" s="57">
        <v>0.5</v>
      </c>
      <c r="C10" s="57">
        <v>0.5</v>
      </c>
      <c r="D10" s="57">
        <v>0.5</v>
      </c>
      <c r="E10" s="57">
        <v>0.5</v>
      </c>
      <c r="F10" s="57">
        <v>0.5</v>
      </c>
      <c r="G10" s="57">
        <v>0.5</v>
      </c>
      <c r="H10" s="57">
        <v>0.5</v>
      </c>
    </row>
    <row r="11" spans="1:8">
      <c r="A11" s="57" t="s">
        <v>274</v>
      </c>
      <c r="B11" s="57">
        <v>0.5</v>
      </c>
      <c r="C11" s="57">
        <v>0.5</v>
      </c>
      <c r="D11" s="57">
        <v>0.5</v>
      </c>
      <c r="E11" s="57">
        <v>0.5</v>
      </c>
      <c r="F11" s="57">
        <v>0.5</v>
      </c>
      <c r="G11" s="57">
        <v>0.5</v>
      </c>
      <c r="H11" s="57">
        <v>0.5</v>
      </c>
    </row>
    <row r="12" spans="1:8">
      <c r="A12" s="57" t="s">
        <v>275</v>
      </c>
      <c r="B12" s="57">
        <v>0.5</v>
      </c>
      <c r="C12" s="57">
        <v>0.5</v>
      </c>
      <c r="D12" s="57">
        <v>0.5</v>
      </c>
      <c r="E12" s="57">
        <v>0.5</v>
      </c>
      <c r="F12" s="57">
        <v>0.5</v>
      </c>
      <c r="G12" s="57">
        <v>0.5</v>
      </c>
      <c r="H12" s="57">
        <v>0.5</v>
      </c>
    </row>
    <row r="13" spans="1:8">
      <c r="A13" s="57" t="s">
        <v>276</v>
      </c>
      <c r="B13" s="57">
        <v>0.5</v>
      </c>
      <c r="C13" s="57">
        <v>0.5</v>
      </c>
      <c r="D13" s="57">
        <v>0.5</v>
      </c>
      <c r="E13" s="57">
        <v>0.5</v>
      </c>
      <c r="F13" s="57">
        <v>0.5</v>
      </c>
      <c r="G13" s="57">
        <v>0.5</v>
      </c>
      <c r="H13" s="57">
        <v>0.5</v>
      </c>
    </row>
    <row r="14" spans="1:8">
      <c r="A14" s="57" t="s">
        <v>277</v>
      </c>
      <c r="B14" s="57">
        <v>0.5</v>
      </c>
      <c r="C14" s="57">
        <v>0.5</v>
      </c>
      <c r="D14" s="57">
        <v>0.5</v>
      </c>
      <c r="E14" s="57">
        <v>0.5</v>
      </c>
      <c r="F14" s="57">
        <v>0.5</v>
      </c>
      <c r="G14" s="57">
        <v>0.5</v>
      </c>
      <c r="H14" s="57">
        <v>0.5</v>
      </c>
    </row>
    <row r="15" spans="1:8">
      <c r="A15" s="57" t="s">
        <v>278</v>
      </c>
      <c r="B15" s="57">
        <v>0.5</v>
      </c>
      <c r="C15" s="57">
        <v>0.5</v>
      </c>
      <c r="D15" s="57">
        <v>0.5</v>
      </c>
      <c r="E15" s="57">
        <v>0.5</v>
      </c>
      <c r="F15" s="57">
        <v>0.5</v>
      </c>
      <c r="G15" s="57">
        <v>0.5</v>
      </c>
      <c r="H15" s="57">
        <v>0.5</v>
      </c>
    </row>
    <row r="16" spans="1:8">
      <c r="A16" s="57" t="s">
        <v>279</v>
      </c>
      <c r="B16" s="57">
        <v>0.5</v>
      </c>
      <c r="C16" s="57">
        <v>0.5</v>
      </c>
      <c r="D16" s="57">
        <v>0.5</v>
      </c>
      <c r="E16" s="57">
        <v>0.5</v>
      </c>
      <c r="F16" s="57">
        <v>0.5</v>
      </c>
      <c r="G16" s="57">
        <v>0.5</v>
      </c>
      <c r="H16" s="57">
        <v>0.5</v>
      </c>
    </row>
    <row r="17" spans="1:8">
      <c r="A17" s="57" t="s">
        <v>62</v>
      </c>
      <c r="B17" s="57">
        <v>0.5</v>
      </c>
      <c r="C17" s="57">
        <v>0.5</v>
      </c>
      <c r="D17" s="57">
        <v>0.5</v>
      </c>
      <c r="E17" s="57">
        <v>0.5</v>
      </c>
      <c r="F17" s="57">
        <v>0.5</v>
      </c>
      <c r="G17" s="57">
        <v>0.5</v>
      </c>
      <c r="H17" s="57">
        <v>0.5</v>
      </c>
    </row>
    <row r="18" spans="1:8">
      <c r="A18" s="57" t="s">
        <v>280</v>
      </c>
      <c r="B18" s="57">
        <v>0.5</v>
      </c>
      <c r="C18" s="57">
        <v>0.5</v>
      </c>
      <c r="D18" s="57">
        <v>0.5</v>
      </c>
      <c r="E18" s="57">
        <v>0.5</v>
      </c>
      <c r="F18" s="57">
        <v>0.5</v>
      </c>
      <c r="G18" s="57">
        <v>0.5</v>
      </c>
      <c r="H18" s="57">
        <v>0.5</v>
      </c>
    </row>
    <row r="19" spans="1:8">
      <c r="A19" s="57" t="s">
        <v>281</v>
      </c>
      <c r="B19" s="57">
        <v>0.5</v>
      </c>
      <c r="C19" s="57">
        <v>0.5</v>
      </c>
      <c r="D19" s="57">
        <v>0.5</v>
      </c>
      <c r="E19" s="57">
        <v>0.5</v>
      </c>
      <c r="F19" s="57">
        <v>0.5</v>
      </c>
      <c r="G19" s="57">
        <v>0.5</v>
      </c>
      <c r="H19" s="57">
        <v>0.5</v>
      </c>
    </row>
    <row r="20" spans="1:8">
      <c r="A20" s="57" t="s">
        <v>63</v>
      </c>
      <c r="B20" s="57">
        <v>0.5</v>
      </c>
      <c r="C20" s="57">
        <v>0.5</v>
      </c>
      <c r="D20" s="57">
        <v>0.5</v>
      </c>
      <c r="E20" s="57">
        <v>0.5</v>
      </c>
      <c r="F20" s="57">
        <v>0.5</v>
      </c>
      <c r="G20" s="57">
        <v>0.5</v>
      </c>
      <c r="H20" s="57">
        <v>0.5</v>
      </c>
    </row>
    <row r="21" spans="1:8">
      <c r="A21" s="57" t="s">
        <v>64</v>
      </c>
      <c r="B21" s="57">
        <v>0.5</v>
      </c>
      <c r="C21" s="57">
        <v>0.5</v>
      </c>
      <c r="D21" s="57">
        <v>0.5</v>
      </c>
      <c r="E21" s="57">
        <v>0.5</v>
      </c>
      <c r="F21" s="57">
        <v>0.5</v>
      </c>
      <c r="G21" s="57">
        <v>0.5</v>
      </c>
      <c r="H21" s="57">
        <v>0.5</v>
      </c>
    </row>
    <row r="22" spans="1:8">
      <c r="A22" s="57" t="s">
        <v>65</v>
      </c>
      <c r="B22" s="57">
        <v>0.5</v>
      </c>
      <c r="C22" s="57">
        <v>0.5</v>
      </c>
      <c r="D22" s="57">
        <v>0.5</v>
      </c>
      <c r="E22" s="57">
        <v>0.5</v>
      </c>
      <c r="F22" s="57">
        <v>0.5</v>
      </c>
      <c r="G22" s="57">
        <v>0.5</v>
      </c>
      <c r="H22" s="57">
        <v>0.5</v>
      </c>
    </row>
    <row r="23" spans="1:8">
      <c r="A23" s="57" t="s">
        <v>66</v>
      </c>
      <c r="B23" s="57">
        <v>0.5</v>
      </c>
      <c r="C23" s="57">
        <v>0.5</v>
      </c>
      <c r="D23" s="57">
        <v>0.5</v>
      </c>
      <c r="E23" s="57">
        <v>0.5</v>
      </c>
      <c r="F23" s="57">
        <v>0.5</v>
      </c>
      <c r="G23" s="57">
        <v>0.5</v>
      </c>
      <c r="H23" s="57">
        <v>0.5</v>
      </c>
    </row>
    <row r="24" spans="1:8">
      <c r="A24" s="57" t="s">
        <v>67</v>
      </c>
      <c r="B24" s="57">
        <v>0.5</v>
      </c>
      <c r="C24" s="57">
        <v>0.5</v>
      </c>
      <c r="D24" s="57">
        <v>0.5</v>
      </c>
      <c r="E24" s="57">
        <v>0.5</v>
      </c>
      <c r="F24" s="57">
        <v>0.5</v>
      </c>
      <c r="G24" s="57">
        <v>0.5</v>
      </c>
      <c r="H24" s="57">
        <v>0.5</v>
      </c>
    </row>
    <row r="25" spans="1:8">
      <c r="A25" s="57" t="s">
        <v>68</v>
      </c>
      <c r="B25" s="57">
        <v>0.5</v>
      </c>
      <c r="C25" s="57">
        <v>0.5</v>
      </c>
      <c r="D25" s="57">
        <v>0.5</v>
      </c>
      <c r="E25" s="57">
        <v>0.5</v>
      </c>
      <c r="F25" s="57">
        <v>0.5</v>
      </c>
      <c r="G25" s="57">
        <v>0.5</v>
      </c>
      <c r="H25" s="57">
        <v>0.5</v>
      </c>
    </row>
    <row r="26" spans="1:8">
      <c r="A26" s="57" t="s">
        <v>69</v>
      </c>
      <c r="B26" s="57">
        <v>0.5</v>
      </c>
      <c r="C26" s="57">
        <v>0.5</v>
      </c>
      <c r="D26" s="57">
        <v>0.5</v>
      </c>
      <c r="E26" s="57">
        <v>0.5</v>
      </c>
      <c r="F26" s="57">
        <v>0.5</v>
      </c>
      <c r="G26" s="57">
        <v>0.5</v>
      </c>
      <c r="H26" s="57">
        <v>0.5</v>
      </c>
    </row>
    <row r="27" spans="1:8">
      <c r="A27" s="57" t="s">
        <v>70</v>
      </c>
      <c r="B27" s="57">
        <v>0.5</v>
      </c>
      <c r="C27" s="57">
        <v>0.5</v>
      </c>
      <c r="D27" s="57">
        <v>0.5</v>
      </c>
      <c r="E27" s="57">
        <v>0.5</v>
      </c>
      <c r="F27" s="57">
        <v>0.5</v>
      </c>
      <c r="G27" s="57">
        <v>0.5</v>
      </c>
      <c r="H27" s="57">
        <v>0.5</v>
      </c>
    </row>
    <row r="28" spans="1:8">
      <c r="A28" s="57" t="s">
        <v>71</v>
      </c>
      <c r="B28" s="57">
        <v>0.5</v>
      </c>
      <c r="C28" s="57">
        <v>0.5</v>
      </c>
      <c r="D28" s="57">
        <v>0.5</v>
      </c>
      <c r="E28" s="57">
        <v>0.5</v>
      </c>
      <c r="F28" s="57">
        <v>0.5</v>
      </c>
      <c r="G28" s="57">
        <v>0.5</v>
      </c>
      <c r="H28" s="57">
        <v>0.5</v>
      </c>
    </row>
    <row r="29" spans="1:8">
      <c r="A29" s="57" t="s">
        <v>72</v>
      </c>
      <c r="B29" s="57">
        <v>0.5</v>
      </c>
      <c r="C29" s="57">
        <v>0.5</v>
      </c>
      <c r="D29" s="57">
        <v>0.5</v>
      </c>
      <c r="E29" s="57">
        <v>0.5</v>
      </c>
      <c r="F29" s="57">
        <v>0.5</v>
      </c>
      <c r="G29" s="57">
        <v>0.5</v>
      </c>
      <c r="H29" s="57">
        <v>0.5</v>
      </c>
    </row>
    <row r="30" spans="1:8">
      <c r="A30" s="57" t="s">
        <v>73</v>
      </c>
      <c r="B30" s="57">
        <v>0.5</v>
      </c>
      <c r="C30" s="57">
        <v>0.5</v>
      </c>
      <c r="D30" s="57">
        <v>0.5</v>
      </c>
      <c r="E30" s="57">
        <v>0.5</v>
      </c>
      <c r="F30" s="57">
        <v>0.5</v>
      </c>
      <c r="G30" s="57">
        <v>0.5</v>
      </c>
      <c r="H30" s="57">
        <v>0.5</v>
      </c>
    </row>
    <row r="31" spans="1:8">
      <c r="A31" s="57" t="s">
        <v>74</v>
      </c>
      <c r="B31" s="57">
        <v>0.5</v>
      </c>
      <c r="C31" s="57">
        <v>0.5</v>
      </c>
      <c r="D31" s="57">
        <v>0.5</v>
      </c>
      <c r="E31" s="57">
        <v>0.5</v>
      </c>
      <c r="F31" s="57">
        <v>0.5</v>
      </c>
      <c r="G31" s="57">
        <v>0.5</v>
      </c>
      <c r="H31" s="57">
        <v>0.5</v>
      </c>
    </row>
    <row r="32" spans="1:8">
      <c r="A32" s="57" t="s">
        <v>75</v>
      </c>
      <c r="B32" s="57">
        <v>0.5</v>
      </c>
      <c r="C32" s="57">
        <v>0.5</v>
      </c>
      <c r="D32" s="57">
        <v>0.5</v>
      </c>
      <c r="E32" s="57">
        <v>0.5</v>
      </c>
      <c r="F32" s="57">
        <v>0.5</v>
      </c>
      <c r="G32" s="57">
        <v>0.5</v>
      </c>
      <c r="H32" s="57">
        <v>0.5</v>
      </c>
    </row>
    <row r="33" spans="1:8">
      <c r="A33" s="57" t="s">
        <v>76</v>
      </c>
      <c r="B33" s="57">
        <v>0.5</v>
      </c>
      <c r="C33" s="57">
        <v>0.5</v>
      </c>
      <c r="D33" s="57">
        <v>0.5</v>
      </c>
      <c r="E33" s="57">
        <v>0.5</v>
      </c>
      <c r="F33" s="57">
        <v>0.5</v>
      </c>
      <c r="G33" s="57">
        <v>0.5</v>
      </c>
      <c r="H33" s="57">
        <v>0.5</v>
      </c>
    </row>
    <row r="34" spans="1:8">
      <c r="A34" s="57" t="s">
        <v>77</v>
      </c>
      <c r="B34" s="57">
        <v>0.5</v>
      </c>
      <c r="C34" s="57">
        <v>0.5</v>
      </c>
      <c r="D34" s="57">
        <v>0.5</v>
      </c>
      <c r="E34" s="57">
        <v>0.5</v>
      </c>
      <c r="F34" s="57">
        <v>0.5</v>
      </c>
      <c r="G34" s="57">
        <v>0.5</v>
      </c>
      <c r="H34" s="57">
        <v>0.5</v>
      </c>
    </row>
    <row r="35" spans="1:8">
      <c r="A35" s="57" t="s">
        <v>78</v>
      </c>
      <c r="B35" s="57">
        <v>0.5</v>
      </c>
      <c r="C35" s="57">
        <v>0.5</v>
      </c>
      <c r="D35" s="57">
        <v>0.5</v>
      </c>
      <c r="E35" s="57">
        <v>0.5</v>
      </c>
      <c r="F35" s="57">
        <v>0.5</v>
      </c>
      <c r="G35" s="57">
        <v>0.5</v>
      </c>
      <c r="H35" s="57">
        <v>0.5</v>
      </c>
    </row>
    <row r="36" spans="1:8">
      <c r="A36" s="57" t="s">
        <v>79</v>
      </c>
      <c r="B36" s="57">
        <v>0.5</v>
      </c>
      <c r="C36" s="57">
        <v>0.5</v>
      </c>
      <c r="D36" s="57">
        <v>0.5</v>
      </c>
      <c r="E36" s="57">
        <v>0.5</v>
      </c>
      <c r="F36" s="57">
        <v>0.5</v>
      </c>
      <c r="G36" s="57">
        <v>0.5</v>
      </c>
      <c r="H36" s="57">
        <v>0.5</v>
      </c>
    </row>
    <row r="37" spans="1:8">
      <c r="A37" s="57" t="s">
        <v>80</v>
      </c>
      <c r="B37" s="57">
        <v>0.5</v>
      </c>
      <c r="C37" s="57">
        <v>0.5</v>
      </c>
      <c r="D37" s="57">
        <v>0.5</v>
      </c>
      <c r="E37" s="57">
        <v>0.5</v>
      </c>
      <c r="F37" s="57">
        <v>0.5</v>
      </c>
      <c r="G37" s="57">
        <v>0.5</v>
      </c>
      <c r="H37" s="57">
        <v>0.5</v>
      </c>
    </row>
    <row r="38" spans="1:8">
      <c r="A38" s="57" t="s">
        <v>81</v>
      </c>
      <c r="B38" s="57">
        <v>0.5</v>
      </c>
      <c r="C38" s="57">
        <v>0.5</v>
      </c>
      <c r="D38" s="57">
        <v>0.5</v>
      </c>
      <c r="E38" s="57">
        <v>0.5</v>
      </c>
      <c r="F38" s="57">
        <v>0.5</v>
      </c>
      <c r="G38" s="57">
        <v>0.5</v>
      </c>
      <c r="H38" s="57">
        <v>0.5</v>
      </c>
    </row>
    <row r="39" spans="1:8">
      <c r="A39" s="57" t="s">
        <v>82</v>
      </c>
      <c r="B39" s="57">
        <v>0.5</v>
      </c>
      <c r="C39" s="57">
        <v>0.5</v>
      </c>
      <c r="D39" s="57">
        <v>0.5</v>
      </c>
      <c r="E39" s="57">
        <v>0.5</v>
      </c>
      <c r="F39" s="57">
        <v>0.5</v>
      </c>
      <c r="G39" s="57">
        <v>0.5</v>
      </c>
      <c r="H39" s="57">
        <v>0.5</v>
      </c>
    </row>
    <row r="40" spans="1:8">
      <c r="A40" s="57" t="s">
        <v>83</v>
      </c>
      <c r="B40" s="57">
        <v>0.5</v>
      </c>
      <c r="C40" s="57">
        <v>0.5</v>
      </c>
      <c r="D40" s="57">
        <v>0.5</v>
      </c>
      <c r="E40" s="57">
        <v>0.5</v>
      </c>
      <c r="F40" s="57">
        <v>0.5</v>
      </c>
      <c r="G40" s="57">
        <v>0.5</v>
      </c>
      <c r="H40" s="57">
        <v>0.5</v>
      </c>
    </row>
    <row r="41" spans="1:8">
      <c r="A41" s="57" t="s">
        <v>84</v>
      </c>
      <c r="B41" s="57">
        <v>0.5</v>
      </c>
      <c r="C41" s="57">
        <v>0.5</v>
      </c>
      <c r="D41" s="57">
        <v>0.5</v>
      </c>
      <c r="E41" s="57">
        <v>0.5</v>
      </c>
      <c r="F41" s="57">
        <v>0.5</v>
      </c>
      <c r="G41" s="57">
        <v>0.5</v>
      </c>
      <c r="H41" s="57">
        <v>0.5</v>
      </c>
    </row>
    <row r="42" spans="1:8">
      <c r="A42" s="57" t="s">
        <v>85</v>
      </c>
      <c r="B42" s="57">
        <v>0.5</v>
      </c>
      <c r="C42" s="57">
        <v>0.5</v>
      </c>
      <c r="D42" s="57">
        <v>0.5</v>
      </c>
      <c r="E42" s="57">
        <v>0.5</v>
      </c>
      <c r="F42" s="57">
        <v>0.5</v>
      </c>
      <c r="G42" s="57">
        <v>0.5</v>
      </c>
      <c r="H42" s="57">
        <v>0.5</v>
      </c>
    </row>
    <row r="43" spans="1:8">
      <c r="A43" s="57" t="s">
        <v>86</v>
      </c>
      <c r="B43" s="57">
        <v>0.5</v>
      </c>
      <c r="C43" s="57">
        <v>0.5</v>
      </c>
      <c r="D43" s="57">
        <v>0.5</v>
      </c>
      <c r="E43" s="57">
        <v>0.5</v>
      </c>
      <c r="F43" s="57">
        <v>0.5</v>
      </c>
      <c r="G43" s="57">
        <v>0.5</v>
      </c>
      <c r="H43" s="57">
        <v>0.5</v>
      </c>
    </row>
    <row r="44" spans="1:8">
      <c r="A44" s="57" t="s">
        <v>87</v>
      </c>
      <c r="B44" s="57">
        <v>0.5</v>
      </c>
      <c r="C44" s="57">
        <v>0.5</v>
      </c>
      <c r="D44" s="57">
        <v>0.5</v>
      </c>
      <c r="E44" s="57">
        <v>0.5</v>
      </c>
      <c r="F44" s="57">
        <v>0.5</v>
      </c>
      <c r="G44" s="57">
        <v>0.5</v>
      </c>
      <c r="H44" s="57">
        <v>0.5</v>
      </c>
    </row>
    <row r="45" spans="1:8">
      <c r="A45" s="57" t="s">
        <v>88</v>
      </c>
      <c r="B45" s="57">
        <v>0.5</v>
      </c>
      <c r="C45" s="57">
        <v>0.5</v>
      </c>
      <c r="D45" s="57">
        <v>0.5</v>
      </c>
      <c r="E45" s="57">
        <v>0.5</v>
      </c>
      <c r="F45" s="57">
        <v>0.5</v>
      </c>
      <c r="G45" s="57">
        <v>0.5</v>
      </c>
      <c r="H45" s="57">
        <v>0.5</v>
      </c>
    </row>
    <row r="46" spans="1:8">
      <c r="A46" s="57" t="s">
        <v>89</v>
      </c>
      <c r="B46" s="57">
        <v>0.5</v>
      </c>
      <c r="C46" s="57">
        <v>0.5</v>
      </c>
      <c r="D46" s="57">
        <v>0.5</v>
      </c>
      <c r="E46" s="57">
        <v>0.5</v>
      </c>
      <c r="F46" s="57">
        <v>0.5</v>
      </c>
      <c r="G46" s="57">
        <v>0.5</v>
      </c>
      <c r="H46" s="57">
        <v>0.5</v>
      </c>
    </row>
    <row r="47" spans="1:8">
      <c r="A47" s="57" t="s">
        <v>90</v>
      </c>
      <c r="B47" s="57">
        <v>0.5</v>
      </c>
      <c r="C47" s="57">
        <v>0.5</v>
      </c>
      <c r="D47" s="57">
        <v>0.5</v>
      </c>
      <c r="E47" s="57">
        <v>0.5</v>
      </c>
      <c r="F47" s="57">
        <v>0.5</v>
      </c>
      <c r="G47" s="57">
        <v>0.5</v>
      </c>
      <c r="H47" s="57">
        <v>0.5</v>
      </c>
    </row>
    <row r="48" spans="1:8">
      <c r="A48" s="57" t="s">
        <v>91</v>
      </c>
      <c r="B48" s="57">
        <v>0.5</v>
      </c>
      <c r="C48" s="57">
        <v>0.5</v>
      </c>
      <c r="D48" s="57">
        <v>0.5</v>
      </c>
      <c r="E48" s="57">
        <v>0.5</v>
      </c>
      <c r="F48" s="57">
        <v>0.5</v>
      </c>
      <c r="G48" s="57">
        <v>0.5</v>
      </c>
      <c r="H48" s="57">
        <v>0.5</v>
      </c>
    </row>
    <row r="49" spans="1:8">
      <c r="A49" t="s">
        <v>324</v>
      </c>
      <c r="B49" s="57">
        <v>0.5</v>
      </c>
      <c r="C49" s="57">
        <v>0.5</v>
      </c>
      <c r="D49" s="57">
        <v>0.5</v>
      </c>
      <c r="E49" s="57">
        <v>0.5</v>
      </c>
      <c r="F49" s="57">
        <v>0.5</v>
      </c>
      <c r="G49" s="57">
        <v>0.5</v>
      </c>
      <c r="H49" s="57">
        <v>0.5</v>
      </c>
    </row>
    <row r="50" spans="1:8">
      <c r="A50" t="s">
        <v>325</v>
      </c>
      <c r="B50" s="57">
        <v>0.5</v>
      </c>
      <c r="C50" s="57">
        <v>0.5</v>
      </c>
      <c r="D50" s="57">
        <v>0.5</v>
      </c>
      <c r="E50" s="57">
        <v>0.5</v>
      </c>
      <c r="F50" s="57">
        <v>0.5</v>
      </c>
      <c r="G50" s="57">
        <v>0.5</v>
      </c>
      <c r="H50" s="57">
        <v>0.5</v>
      </c>
    </row>
  </sheetData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2"/>
  <dimension ref="A1:H50"/>
  <sheetViews>
    <sheetView topLeftCell="A16" workbookViewId="0">
      <selection activeCell="B48" sqref="B48:H50"/>
    </sheetView>
  </sheetViews>
  <sheetFormatPr defaultRowHeight="15"/>
  <cols>
    <col min="1" max="1" width="20.85546875" customWidth="1"/>
  </cols>
  <sheetData>
    <row r="1" spans="1:8">
      <c r="A1" s="57" t="s">
        <v>57</v>
      </c>
      <c r="B1" s="57" t="s">
        <v>8</v>
      </c>
      <c r="C1" s="57" t="s">
        <v>9</v>
      </c>
      <c r="D1" s="57" t="s">
        <v>21</v>
      </c>
      <c r="E1" s="57" t="s">
        <v>58</v>
      </c>
      <c r="F1" s="57" t="s">
        <v>59</v>
      </c>
      <c r="G1" s="57" t="s">
        <v>60</v>
      </c>
      <c r="H1" s="57" t="s">
        <v>61</v>
      </c>
    </row>
    <row r="2" spans="1:8">
      <c r="A2" s="57" t="s">
        <v>265</v>
      </c>
      <c r="B2" s="57">
        <v>1</v>
      </c>
      <c r="C2" s="57">
        <v>1</v>
      </c>
      <c r="D2" s="57">
        <v>1</v>
      </c>
      <c r="E2" s="57">
        <v>1</v>
      </c>
      <c r="F2" s="57">
        <v>1</v>
      </c>
      <c r="G2" s="57">
        <v>1</v>
      </c>
      <c r="H2" s="57">
        <v>1</v>
      </c>
    </row>
    <row r="3" spans="1:8">
      <c r="A3" s="57" t="s">
        <v>266</v>
      </c>
      <c r="B3" s="57">
        <v>1</v>
      </c>
      <c r="C3" s="57">
        <v>1</v>
      </c>
      <c r="D3" s="57">
        <v>1</v>
      </c>
      <c r="E3" s="57">
        <v>1</v>
      </c>
      <c r="F3" s="57">
        <v>1</v>
      </c>
      <c r="G3" s="57">
        <v>1</v>
      </c>
      <c r="H3" s="57">
        <v>1</v>
      </c>
    </row>
    <row r="4" spans="1:8">
      <c r="A4" s="57" t="s">
        <v>267</v>
      </c>
      <c r="B4" s="57">
        <v>1</v>
      </c>
      <c r="C4" s="57">
        <v>1</v>
      </c>
      <c r="D4" s="57">
        <v>1</v>
      </c>
      <c r="E4" s="57">
        <v>1</v>
      </c>
      <c r="F4" s="57">
        <v>1</v>
      </c>
      <c r="G4" s="57">
        <v>1</v>
      </c>
      <c r="H4" s="57">
        <v>1</v>
      </c>
    </row>
    <row r="5" spans="1:8">
      <c r="A5" s="57" t="s">
        <v>268</v>
      </c>
      <c r="B5" s="57">
        <v>1</v>
      </c>
      <c r="C5" s="57">
        <v>1</v>
      </c>
      <c r="D5" s="57">
        <v>1</v>
      </c>
      <c r="E5" s="57">
        <v>1</v>
      </c>
      <c r="F5" s="57">
        <v>1</v>
      </c>
      <c r="G5" s="57">
        <v>1</v>
      </c>
      <c r="H5" s="57">
        <v>1</v>
      </c>
    </row>
    <row r="6" spans="1:8">
      <c r="A6" s="57" t="s">
        <v>269</v>
      </c>
      <c r="B6" s="57">
        <v>1</v>
      </c>
      <c r="C6" s="57">
        <v>1</v>
      </c>
      <c r="D6" s="57">
        <v>1</v>
      </c>
      <c r="E6" s="57">
        <v>1</v>
      </c>
      <c r="F6" s="57">
        <v>1</v>
      </c>
      <c r="G6" s="57">
        <v>1</v>
      </c>
      <c r="H6" s="57">
        <v>1</v>
      </c>
    </row>
    <row r="7" spans="1:8">
      <c r="A7" s="57" t="s">
        <v>270</v>
      </c>
      <c r="B7" s="57">
        <v>1</v>
      </c>
      <c r="C7" s="57">
        <v>1</v>
      </c>
      <c r="D7" s="57">
        <v>1</v>
      </c>
      <c r="E7" s="57">
        <v>1</v>
      </c>
      <c r="F7" s="57">
        <v>1</v>
      </c>
      <c r="G7" s="57">
        <v>1</v>
      </c>
      <c r="H7" s="57">
        <v>1</v>
      </c>
    </row>
    <row r="8" spans="1:8">
      <c r="A8" s="57" t="s">
        <v>271</v>
      </c>
      <c r="B8" s="57">
        <v>1</v>
      </c>
      <c r="C8" s="57">
        <v>1</v>
      </c>
      <c r="D8" s="57">
        <v>1</v>
      </c>
      <c r="E8" s="57">
        <v>1</v>
      </c>
      <c r="F8" s="57">
        <v>1</v>
      </c>
      <c r="G8" s="57">
        <v>1</v>
      </c>
      <c r="H8" s="57">
        <v>1</v>
      </c>
    </row>
    <row r="9" spans="1:8">
      <c r="A9" s="57" t="s">
        <v>272</v>
      </c>
      <c r="B9" s="57">
        <v>1</v>
      </c>
      <c r="C9" s="57">
        <v>1</v>
      </c>
      <c r="D9" s="57">
        <v>1</v>
      </c>
      <c r="E9" s="57">
        <v>1</v>
      </c>
      <c r="F9" s="57">
        <v>1</v>
      </c>
      <c r="G9" s="57">
        <v>1</v>
      </c>
      <c r="H9" s="57">
        <v>1</v>
      </c>
    </row>
    <row r="10" spans="1:8">
      <c r="A10" s="57" t="s">
        <v>273</v>
      </c>
      <c r="B10" s="57">
        <v>1</v>
      </c>
      <c r="C10" s="57">
        <v>1</v>
      </c>
      <c r="D10" s="57">
        <v>1</v>
      </c>
      <c r="E10" s="57">
        <v>1</v>
      </c>
      <c r="F10" s="57">
        <v>1</v>
      </c>
      <c r="G10" s="57">
        <v>1</v>
      </c>
      <c r="H10" s="57">
        <v>1</v>
      </c>
    </row>
    <row r="11" spans="1:8">
      <c r="A11" s="57" t="s">
        <v>274</v>
      </c>
      <c r="B11" s="57">
        <v>1</v>
      </c>
      <c r="C11" s="57">
        <v>1</v>
      </c>
      <c r="D11" s="57">
        <v>1</v>
      </c>
      <c r="E11" s="57">
        <v>1</v>
      </c>
      <c r="F11" s="57">
        <v>1</v>
      </c>
      <c r="G11" s="57">
        <v>1</v>
      </c>
      <c r="H11" s="57">
        <v>1</v>
      </c>
    </row>
    <row r="12" spans="1:8">
      <c r="A12" s="57" t="s">
        <v>275</v>
      </c>
      <c r="B12" s="57">
        <v>1</v>
      </c>
      <c r="C12" s="57">
        <v>1</v>
      </c>
      <c r="D12" s="57">
        <v>1</v>
      </c>
      <c r="E12" s="57">
        <v>1</v>
      </c>
      <c r="F12" s="57">
        <v>1</v>
      </c>
      <c r="G12" s="57">
        <v>1</v>
      </c>
      <c r="H12" s="57">
        <v>1</v>
      </c>
    </row>
    <row r="13" spans="1:8">
      <c r="A13" s="57" t="s">
        <v>276</v>
      </c>
      <c r="B13" s="57">
        <v>1</v>
      </c>
      <c r="C13" s="57">
        <v>1</v>
      </c>
      <c r="D13" s="57">
        <v>1</v>
      </c>
      <c r="E13" s="57">
        <v>1</v>
      </c>
      <c r="F13" s="57">
        <v>1</v>
      </c>
      <c r="G13" s="57">
        <v>1</v>
      </c>
      <c r="H13" s="57">
        <v>1</v>
      </c>
    </row>
    <row r="14" spans="1:8">
      <c r="A14" s="57" t="s">
        <v>277</v>
      </c>
      <c r="B14" s="57">
        <v>1</v>
      </c>
      <c r="C14" s="57">
        <v>1</v>
      </c>
      <c r="D14" s="57">
        <v>1</v>
      </c>
      <c r="E14" s="57">
        <v>1</v>
      </c>
      <c r="F14" s="57">
        <v>1</v>
      </c>
      <c r="G14" s="57">
        <v>1</v>
      </c>
      <c r="H14" s="57">
        <v>1</v>
      </c>
    </row>
    <row r="15" spans="1:8">
      <c r="A15" s="57" t="s">
        <v>278</v>
      </c>
      <c r="B15" s="57">
        <v>1</v>
      </c>
      <c r="C15" s="57">
        <v>1</v>
      </c>
      <c r="D15" s="57">
        <v>1</v>
      </c>
      <c r="E15" s="57">
        <v>1</v>
      </c>
      <c r="F15" s="57">
        <v>1</v>
      </c>
      <c r="G15" s="57">
        <v>1</v>
      </c>
      <c r="H15" s="57">
        <v>1</v>
      </c>
    </row>
    <row r="16" spans="1:8">
      <c r="A16" s="57" t="s">
        <v>279</v>
      </c>
      <c r="B16" s="57">
        <v>1</v>
      </c>
      <c r="C16" s="57">
        <v>1</v>
      </c>
      <c r="D16" s="57">
        <v>1</v>
      </c>
      <c r="E16" s="57">
        <v>1</v>
      </c>
      <c r="F16" s="57">
        <v>1</v>
      </c>
      <c r="G16" s="57">
        <v>1</v>
      </c>
      <c r="H16" s="57">
        <v>1</v>
      </c>
    </row>
    <row r="17" spans="1:8">
      <c r="A17" s="57" t="s">
        <v>62</v>
      </c>
      <c r="B17" s="57">
        <v>1</v>
      </c>
      <c r="C17" s="57">
        <v>1</v>
      </c>
      <c r="D17" s="57">
        <v>1</v>
      </c>
      <c r="E17" s="57">
        <v>1</v>
      </c>
      <c r="F17" s="57">
        <v>1</v>
      </c>
      <c r="G17" s="57">
        <v>1</v>
      </c>
      <c r="H17" s="57">
        <v>1</v>
      </c>
    </row>
    <row r="18" spans="1:8">
      <c r="A18" s="57" t="s">
        <v>280</v>
      </c>
      <c r="B18" s="57">
        <v>1</v>
      </c>
      <c r="C18" s="57">
        <v>1</v>
      </c>
      <c r="D18" s="57">
        <v>1</v>
      </c>
      <c r="E18" s="57">
        <v>1</v>
      </c>
      <c r="F18" s="57">
        <v>1</v>
      </c>
      <c r="G18" s="57">
        <v>1</v>
      </c>
      <c r="H18" s="57">
        <v>1</v>
      </c>
    </row>
    <row r="19" spans="1:8">
      <c r="A19" s="57" t="s">
        <v>281</v>
      </c>
      <c r="B19" s="57">
        <v>1</v>
      </c>
      <c r="C19" s="57">
        <v>1</v>
      </c>
      <c r="D19" s="57">
        <v>1</v>
      </c>
      <c r="E19" s="57">
        <v>1</v>
      </c>
      <c r="F19" s="57">
        <v>1</v>
      </c>
      <c r="G19" s="57">
        <v>1</v>
      </c>
      <c r="H19" s="57">
        <v>1</v>
      </c>
    </row>
    <row r="20" spans="1:8">
      <c r="A20" s="57" t="s">
        <v>63</v>
      </c>
      <c r="B20" s="57">
        <v>1</v>
      </c>
      <c r="C20" s="57">
        <v>1</v>
      </c>
      <c r="D20" s="57">
        <v>1</v>
      </c>
      <c r="E20" s="57">
        <v>1</v>
      </c>
      <c r="F20" s="57">
        <v>1</v>
      </c>
      <c r="G20" s="57">
        <v>1</v>
      </c>
      <c r="H20" s="57">
        <v>1</v>
      </c>
    </row>
    <row r="21" spans="1:8">
      <c r="A21" s="57" t="s">
        <v>64</v>
      </c>
      <c r="B21" s="57">
        <v>1</v>
      </c>
      <c r="C21" s="57">
        <v>1</v>
      </c>
      <c r="D21" s="57">
        <v>1</v>
      </c>
      <c r="E21" s="57">
        <v>1</v>
      </c>
      <c r="F21" s="57">
        <v>1</v>
      </c>
      <c r="G21" s="57">
        <v>1</v>
      </c>
      <c r="H21" s="57">
        <v>1</v>
      </c>
    </row>
    <row r="22" spans="1:8">
      <c r="A22" s="57" t="s">
        <v>65</v>
      </c>
      <c r="B22" s="57">
        <v>1</v>
      </c>
      <c r="C22" s="57">
        <v>1</v>
      </c>
      <c r="D22" s="57">
        <v>1</v>
      </c>
      <c r="E22" s="57">
        <v>1</v>
      </c>
      <c r="F22" s="57">
        <v>1</v>
      </c>
      <c r="G22" s="57">
        <v>1</v>
      </c>
      <c r="H22" s="57">
        <v>1</v>
      </c>
    </row>
    <row r="23" spans="1:8">
      <c r="A23" s="57" t="s">
        <v>66</v>
      </c>
      <c r="B23" s="57">
        <v>1</v>
      </c>
      <c r="C23" s="57">
        <v>1</v>
      </c>
      <c r="D23" s="57">
        <v>1</v>
      </c>
      <c r="E23" s="57">
        <v>1</v>
      </c>
      <c r="F23" s="57">
        <v>1</v>
      </c>
      <c r="G23" s="57">
        <v>1</v>
      </c>
      <c r="H23" s="57">
        <v>1</v>
      </c>
    </row>
    <row r="24" spans="1:8">
      <c r="A24" s="57" t="s">
        <v>67</v>
      </c>
      <c r="B24" s="57">
        <v>1</v>
      </c>
      <c r="C24" s="57">
        <v>1</v>
      </c>
      <c r="D24" s="57">
        <v>1</v>
      </c>
      <c r="E24" s="57">
        <v>1</v>
      </c>
      <c r="F24" s="57">
        <v>1</v>
      </c>
      <c r="G24" s="57">
        <v>1</v>
      </c>
      <c r="H24" s="57">
        <v>1</v>
      </c>
    </row>
    <row r="25" spans="1:8">
      <c r="A25" s="57" t="s">
        <v>68</v>
      </c>
      <c r="B25" s="57">
        <v>1</v>
      </c>
      <c r="C25" s="57">
        <v>1</v>
      </c>
      <c r="D25" s="57">
        <v>1</v>
      </c>
      <c r="E25" s="57">
        <v>1</v>
      </c>
      <c r="F25" s="57">
        <v>1</v>
      </c>
      <c r="G25" s="57">
        <v>1</v>
      </c>
      <c r="H25" s="57">
        <v>1</v>
      </c>
    </row>
    <row r="26" spans="1:8">
      <c r="A26" s="57" t="s">
        <v>69</v>
      </c>
      <c r="B26" s="57">
        <v>1</v>
      </c>
      <c r="C26" s="57">
        <v>1</v>
      </c>
      <c r="D26" s="57">
        <v>1</v>
      </c>
      <c r="E26" s="57">
        <v>1</v>
      </c>
      <c r="F26" s="57">
        <v>1</v>
      </c>
      <c r="G26" s="57">
        <v>1</v>
      </c>
      <c r="H26" s="57">
        <v>1</v>
      </c>
    </row>
    <row r="27" spans="1:8">
      <c r="A27" s="57" t="s">
        <v>70</v>
      </c>
      <c r="B27" s="57">
        <v>1</v>
      </c>
      <c r="C27" s="57">
        <v>1</v>
      </c>
      <c r="D27" s="57">
        <v>1</v>
      </c>
      <c r="E27" s="57">
        <v>1</v>
      </c>
      <c r="F27" s="57">
        <v>1</v>
      </c>
      <c r="G27" s="57">
        <v>1</v>
      </c>
      <c r="H27" s="57">
        <v>1</v>
      </c>
    </row>
    <row r="28" spans="1:8">
      <c r="A28" s="57" t="s">
        <v>71</v>
      </c>
      <c r="B28" s="57">
        <v>1</v>
      </c>
      <c r="C28" s="57">
        <v>1</v>
      </c>
      <c r="D28" s="57">
        <v>1</v>
      </c>
      <c r="E28" s="57">
        <v>1</v>
      </c>
      <c r="F28" s="57">
        <v>1</v>
      </c>
      <c r="G28" s="57">
        <v>1</v>
      </c>
      <c r="H28" s="57">
        <v>1</v>
      </c>
    </row>
    <row r="29" spans="1:8">
      <c r="A29" s="57" t="s">
        <v>72</v>
      </c>
      <c r="B29" s="57">
        <v>1</v>
      </c>
      <c r="C29" s="57">
        <v>1</v>
      </c>
      <c r="D29" s="57">
        <v>1</v>
      </c>
      <c r="E29" s="57">
        <v>1</v>
      </c>
      <c r="F29" s="57">
        <v>1</v>
      </c>
      <c r="G29" s="57">
        <v>1</v>
      </c>
      <c r="H29" s="57">
        <v>1</v>
      </c>
    </row>
    <row r="30" spans="1:8">
      <c r="A30" s="57" t="s">
        <v>73</v>
      </c>
      <c r="B30" s="57">
        <v>1</v>
      </c>
      <c r="C30" s="57">
        <v>1</v>
      </c>
      <c r="D30" s="57">
        <v>1</v>
      </c>
      <c r="E30" s="57">
        <v>1</v>
      </c>
      <c r="F30" s="57">
        <v>1</v>
      </c>
      <c r="G30" s="57">
        <v>1</v>
      </c>
      <c r="H30" s="57">
        <v>1</v>
      </c>
    </row>
    <row r="31" spans="1:8">
      <c r="A31" s="57" t="s">
        <v>74</v>
      </c>
      <c r="B31" s="57">
        <v>1</v>
      </c>
      <c r="C31" s="57">
        <v>1</v>
      </c>
      <c r="D31" s="57">
        <v>1</v>
      </c>
      <c r="E31" s="57">
        <v>1</v>
      </c>
      <c r="F31" s="57">
        <v>1</v>
      </c>
      <c r="G31" s="57">
        <v>1</v>
      </c>
      <c r="H31" s="57">
        <v>1</v>
      </c>
    </row>
    <row r="32" spans="1:8">
      <c r="A32" s="57" t="s">
        <v>75</v>
      </c>
      <c r="B32" s="57">
        <v>1</v>
      </c>
      <c r="C32" s="57">
        <v>1</v>
      </c>
      <c r="D32" s="57">
        <v>1</v>
      </c>
      <c r="E32" s="57">
        <v>1</v>
      </c>
      <c r="F32" s="57">
        <v>1</v>
      </c>
      <c r="G32" s="57">
        <v>1</v>
      </c>
      <c r="H32" s="57">
        <v>1</v>
      </c>
    </row>
    <row r="33" spans="1:8">
      <c r="A33" s="57" t="s">
        <v>76</v>
      </c>
      <c r="B33" s="57">
        <v>1</v>
      </c>
      <c r="C33" s="57">
        <v>1</v>
      </c>
      <c r="D33" s="57">
        <v>1</v>
      </c>
      <c r="E33" s="57">
        <v>1</v>
      </c>
      <c r="F33" s="57">
        <v>1</v>
      </c>
      <c r="G33" s="57">
        <v>1</v>
      </c>
      <c r="H33" s="57">
        <v>1</v>
      </c>
    </row>
    <row r="34" spans="1:8">
      <c r="A34" s="57" t="s">
        <v>77</v>
      </c>
      <c r="B34" s="57">
        <v>1</v>
      </c>
      <c r="C34" s="57">
        <v>1</v>
      </c>
      <c r="D34" s="57">
        <v>1</v>
      </c>
      <c r="E34" s="57">
        <v>1</v>
      </c>
      <c r="F34" s="57">
        <v>1</v>
      </c>
      <c r="G34" s="57">
        <v>1</v>
      </c>
      <c r="H34" s="57">
        <v>1</v>
      </c>
    </row>
    <row r="35" spans="1:8">
      <c r="A35" s="57" t="s">
        <v>78</v>
      </c>
      <c r="B35" s="57">
        <v>1</v>
      </c>
      <c r="C35" s="57">
        <v>1</v>
      </c>
      <c r="D35" s="57">
        <v>1</v>
      </c>
      <c r="E35" s="57">
        <v>1</v>
      </c>
      <c r="F35" s="57">
        <v>1</v>
      </c>
      <c r="G35" s="57">
        <v>1</v>
      </c>
      <c r="H35" s="57">
        <v>1</v>
      </c>
    </row>
    <row r="36" spans="1:8">
      <c r="A36" s="57" t="s">
        <v>79</v>
      </c>
      <c r="B36" s="57">
        <v>1</v>
      </c>
      <c r="C36" s="57">
        <v>1</v>
      </c>
      <c r="D36" s="57">
        <v>1</v>
      </c>
      <c r="E36" s="57">
        <v>1</v>
      </c>
      <c r="F36" s="57">
        <v>1</v>
      </c>
      <c r="G36" s="57">
        <v>1</v>
      </c>
      <c r="H36" s="57">
        <v>1</v>
      </c>
    </row>
    <row r="37" spans="1:8">
      <c r="A37" s="57" t="s">
        <v>80</v>
      </c>
      <c r="B37" s="57">
        <v>1</v>
      </c>
      <c r="C37" s="57">
        <v>1</v>
      </c>
      <c r="D37" s="57">
        <v>1</v>
      </c>
      <c r="E37" s="57">
        <v>1</v>
      </c>
      <c r="F37" s="57">
        <v>1</v>
      </c>
      <c r="G37" s="57">
        <v>1</v>
      </c>
      <c r="H37" s="57">
        <v>1</v>
      </c>
    </row>
    <row r="38" spans="1:8">
      <c r="A38" s="57" t="s">
        <v>81</v>
      </c>
      <c r="B38" s="57">
        <v>1</v>
      </c>
      <c r="C38" s="57">
        <v>1</v>
      </c>
      <c r="D38" s="57">
        <v>1</v>
      </c>
      <c r="E38" s="57">
        <v>1</v>
      </c>
      <c r="F38" s="57">
        <v>1</v>
      </c>
      <c r="G38" s="57">
        <v>1</v>
      </c>
      <c r="H38" s="57">
        <v>1</v>
      </c>
    </row>
    <row r="39" spans="1:8">
      <c r="A39" s="57" t="s">
        <v>82</v>
      </c>
      <c r="B39" s="57">
        <v>1</v>
      </c>
      <c r="C39" s="57">
        <v>1</v>
      </c>
      <c r="D39" s="57">
        <v>1</v>
      </c>
      <c r="E39" s="57">
        <v>1</v>
      </c>
      <c r="F39" s="57">
        <v>1</v>
      </c>
      <c r="G39" s="57">
        <v>1</v>
      </c>
      <c r="H39" s="57">
        <v>1</v>
      </c>
    </row>
    <row r="40" spans="1:8">
      <c r="A40" s="57" t="s">
        <v>83</v>
      </c>
      <c r="B40" s="57">
        <v>1</v>
      </c>
      <c r="C40" s="57">
        <v>1</v>
      </c>
      <c r="D40" s="57">
        <v>1</v>
      </c>
      <c r="E40" s="57">
        <v>1</v>
      </c>
      <c r="F40" s="57">
        <v>1</v>
      </c>
      <c r="G40" s="57">
        <v>1</v>
      </c>
      <c r="H40" s="57">
        <v>1</v>
      </c>
    </row>
    <row r="41" spans="1:8">
      <c r="A41" s="57" t="s">
        <v>84</v>
      </c>
      <c r="B41" s="57">
        <v>1</v>
      </c>
      <c r="C41" s="57">
        <v>1</v>
      </c>
      <c r="D41" s="57">
        <v>1</v>
      </c>
      <c r="E41" s="57">
        <v>1</v>
      </c>
      <c r="F41" s="57">
        <v>1</v>
      </c>
      <c r="G41" s="57">
        <v>1</v>
      </c>
      <c r="H41" s="57">
        <v>1</v>
      </c>
    </row>
    <row r="42" spans="1:8">
      <c r="A42" s="57" t="s">
        <v>85</v>
      </c>
      <c r="B42" s="57">
        <v>1</v>
      </c>
      <c r="C42" s="57">
        <v>1</v>
      </c>
      <c r="D42" s="57">
        <v>1</v>
      </c>
      <c r="E42" s="57">
        <v>1</v>
      </c>
      <c r="F42" s="57">
        <v>1</v>
      </c>
      <c r="G42" s="57">
        <v>1</v>
      </c>
      <c r="H42" s="57">
        <v>1</v>
      </c>
    </row>
    <row r="43" spans="1:8">
      <c r="A43" s="57" t="s">
        <v>86</v>
      </c>
      <c r="B43" s="57">
        <v>1</v>
      </c>
      <c r="C43" s="57">
        <v>1</v>
      </c>
      <c r="D43" s="57">
        <v>1</v>
      </c>
      <c r="E43" s="57">
        <v>1</v>
      </c>
      <c r="F43" s="57">
        <v>1</v>
      </c>
      <c r="G43" s="57">
        <v>1</v>
      </c>
      <c r="H43" s="57">
        <v>1</v>
      </c>
    </row>
    <row r="44" spans="1:8">
      <c r="A44" s="57" t="s">
        <v>87</v>
      </c>
      <c r="B44" s="57">
        <v>1</v>
      </c>
      <c r="C44" s="57">
        <v>1</v>
      </c>
      <c r="D44" s="57">
        <v>1</v>
      </c>
      <c r="E44" s="57">
        <v>1</v>
      </c>
      <c r="F44" s="57">
        <v>1</v>
      </c>
      <c r="G44" s="57">
        <v>1</v>
      </c>
      <c r="H44" s="57">
        <v>1</v>
      </c>
    </row>
    <row r="45" spans="1:8">
      <c r="A45" s="57" t="s">
        <v>88</v>
      </c>
      <c r="B45" s="57">
        <v>1</v>
      </c>
      <c r="C45" s="57">
        <v>1</v>
      </c>
      <c r="D45" s="57">
        <v>1</v>
      </c>
      <c r="E45" s="57">
        <v>1</v>
      </c>
      <c r="F45" s="57">
        <v>1</v>
      </c>
      <c r="G45" s="57">
        <v>1</v>
      </c>
      <c r="H45" s="57">
        <v>1</v>
      </c>
    </row>
    <row r="46" spans="1:8">
      <c r="A46" s="57" t="s">
        <v>89</v>
      </c>
      <c r="B46" s="57">
        <v>1</v>
      </c>
      <c r="C46" s="57">
        <v>1</v>
      </c>
      <c r="D46" s="57">
        <v>1</v>
      </c>
      <c r="E46" s="57">
        <v>1</v>
      </c>
      <c r="F46" s="57">
        <v>1</v>
      </c>
      <c r="G46" s="57">
        <v>1</v>
      </c>
      <c r="H46" s="57">
        <v>1</v>
      </c>
    </row>
    <row r="47" spans="1:8">
      <c r="A47" s="57" t="s">
        <v>90</v>
      </c>
      <c r="B47" s="57">
        <v>1</v>
      </c>
      <c r="C47" s="57">
        <v>1</v>
      </c>
      <c r="D47" s="57">
        <v>1</v>
      </c>
      <c r="E47" s="57">
        <v>1</v>
      </c>
      <c r="F47" s="57">
        <v>1</v>
      </c>
      <c r="G47" s="57">
        <v>1</v>
      </c>
      <c r="H47" s="57">
        <v>1</v>
      </c>
    </row>
    <row r="48" spans="1:8">
      <c r="A48" s="57" t="s">
        <v>91</v>
      </c>
      <c r="B48" s="57">
        <v>1</v>
      </c>
      <c r="C48" s="57">
        <v>1</v>
      </c>
      <c r="D48" s="57">
        <v>1</v>
      </c>
      <c r="E48" s="57">
        <v>1</v>
      </c>
      <c r="F48" s="57">
        <v>1</v>
      </c>
      <c r="G48" s="57">
        <v>1</v>
      </c>
      <c r="H48" s="57">
        <v>1</v>
      </c>
    </row>
    <row r="49" spans="1:8">
      <c r="A49" t="s">
        <v>324</v>
      </c>
      <c r="B49" s="57">
        <v>1</v>
      </c>
      <c r="C49" s="57">
        <v>1</v>
      </c>
      <c r="D49" s="57">
        <v>1</v>
      </c>
      <c r="E49" s="57">
        <v>1</v>
      </c>
      <c r="F49" s="57">
        <v>1</v>
      </c>
      <c r="G49" s="57">
        <v>1</v>
      </c>
      <c r="H49" s="57">
        <v>1</v>
      </c>
    </row>
    <row r="50" spans="1:8">
      <c r="A50" t="s">
        <v>325</v>
      </c>
      <c r="B50" s="57">
        <v>1</v>
      </c>
      <c r="C50" s="57">
        <v>1</v>
      </c>
      <c r="D50" s="57">
        <v>1</v>
      </c>
      <c r="E50" s="57">
        <v>1</v>
      </c>
      <c r="F50" s="57">
        <v>1</v>
      </c>
      <c r="G50" s="57">
        <v>1</v>
      </c>
      <c r="H50" s="57">
        <v>1</v>
      </c>
    </row>
  </sheetData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8"/>
  <dimension ref="A1"/>
  <sheetViews>
    <sheetView workbookViewId="0">
      <selection activeCell="D2" sqref="D2"/>
    </sheetView>
  </sheetViews>
  <sheetFormatPr defaultRowHeight="15"/>
  <sheetData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4"/>
  <dimension ref="A1:E257"/>
  <sheetViews>
    <sheetView workbookViewId="0">
      <selection activeCell="A2" sqref="A2:B257"/>
    </sheetView>
  </sheetViews>
  <sheetFormatPr defaultRowHeight="15"/>
  <cols>
    <col min="14" max="14" width="10.28515625" bestFit="1" customWidth="1"/>
  </cols>
  <sheetData>
    <row r="1" spans="1:5">
      <c r="A1" s="52" t="s">
        <v>92</v>
      </c>
      <c r="B1" s="52" t="s">
        <v>93</v>
      </c>
      <c r="D1" t="s">
        <v>284</v>
      </c>
      <c r="E1" t="s">
        <v>285</v>
      </c>
    </row>
    <row r="2" spans="1:5">
      <c r="A2" s="52"/>
      <c r="B2" s="57"/>
      <c r="D2">
        <f>IFERROR( A2/MAX(A$2:A$257), 0 )</f>
        <v>0</v>
      </c>
      <c r="E2">
        <f>IFERROR( B2/MAX(B$2:B$257), 0 )</f>
        <v>0</v>
      </c>
    </row>
    <row r="3" spans="1:5">
      <c r="A3" s="57"/>
      <c r="B3" s="57"/>
      <c r="D3">
        <f t="shared" ref="D3:E66" si="0">IFERROR( A3/MAX(A$2:A$257), 0 )</f>
        <v>0</v>
      </c>
      <c r="E3">
        <f t="shared" si="0"/>
        <v>0</v>
      </c>
    </row>
    <row r="4" spans="1:5">
      <c r="A4" s="57"/>
      <c r="B4" s="57"/>
      <c r="D4">
        <f t="shared" si="0"/>
        <v>0</v>
      </c>
      <c r="E4">
        <f t="shared" si="0"/>
        <v>0</v>
      </c>
    </row>
    <row r="5" spans="1:5">
      <c r="A5" s="57"/>
      <c r="B5" s="57"/>
      <c r="D5">
        <f t="shared" si="0"/>
        <v>0</v>
      </c>
      <c r="E5">
        <f t="shared" si="0"/>
        <v>0</v>
      </c>
    </row>
    <row r="6" spans="1:5">
      <c r="A6" s="57"/>
      <c r="B6" s="57"/>
      <c r="D6">
        <f t="shared" si="0"/>
        <v>0</v>
      </c>
      <c r="E6">
        <f t="shared" si="0"/>
        <v>0</v>
      </c>
    </row>
    <row r="7" spans="1:5">
      <c r="A7" s="57"/>
      <c r="B7" s="57"/>
      <c r="D7">
        <f t="shared" si="0"/>
        <v>0</v>
      </c>
      <c r="E7">
        <f t="shared" si="0"/>
        <v>0</v>
      </c>
    </row>
    <row r="8" spans="1:5">
      <c r="A8" s="57"/>
      <c r="B8" s="57"/>
      <c r="D8">
        <f t="shared" si="0"/>
        <v>0</v>
      </c>
      <c r="E8">
        <f t="shared" si="0"/>
        <v>0</v>
      </c>
    </row>
    <row r="9" spans="1:5">
      <c r="A9" s="57"/>
      <c r="B9" s="57"/>
      <c r="D9">
        <f t="shared" si="0"/>
        <v>0</v>
      </c>
      <c r="E9">
        <f t="shared" si="0"/>
        <v>0</v>
      </c>
    </row>
    <row r="10" spans="1:5">
      <c r="A10" s="57"/>
      <c r="B10" s="57"/>
      <c r="D10">
        <f t="shared" si="0"/>
        <v>0</v>
      </c>
      <c r="E10">
        <f t="shared" si="0"/>
        <v>0</v>
      </c>
    </row>
    <row r="11" spans="1:5">
      <c r="A11" s="57"/>
      <c r="B11" s="57"/>
      <c r="D11">
        <f t="shared" si="0"/>
        <v>0</v>
      </c>
      <c r="E11">
        <f t="shared" si="0"/>
        <v>0</v>
      </c>
    </row>
    <row r="12" spans="1:5">
      <c r="A12" s="57"/>
      <c r="B12" s="57"/>
      <c r="D12">
        <f t="shared" si="0"/>
        <v>0</v>
      </c>
      <c r="E12">
        <f t="shared" si="0"/>
        <v>0</v>
      </c>
    </row>
    <row r="13" spans="1:5">
      <c r="A13" s="57"/>
      <c r="B13" s="57"/>
      <c r="D13">
        <f t="shared" si="0"/>
        <v>0</v>
      </c>
      <c r="E13">
        <f t="shared" si="0"/>
        <v>0</v>
      </c>
    </row>
    <row r="14" spans="1:5">
      <c r="A14" s="57"/>
      <c r="B14" s="57"/>
      <c r="D14">
        <f t="shared" si="0"/>
        <v>0</v>
      </c>
      <c r="E14">
        <f t="shared" si="0"/>
        <v>0</v>
      </c>
    </row>
    <row r="15" spans="1:5">
      <c r="A15" s="57"/>
      <c r="B15" s="57"/>
      <c r="D15">
        <f t="shared" si="0"/>
        <v>0</v>
      </c>
      <c r="E15">
        <f t="shared" si="0"/>
        <v>0</v>
      </c>
    </row>
    <row r="16" spans="1:5">
      <c r="A16" s="57"/>
      <c r="B16" s="57"/>
      <c r="D16">
        <f t="shared" si="0"/>
        <v>0</v>
      </c>
      <c r="E16">
        <f t="shared" si="0"/>
        <v>0</v>
      </c>
    </row>
    <row r="17" spans="1:5">
      <c r="A17" s="57"/>
      <c r="B17" s="57"/>
      <c r="D17">
        <f t="shared" si="0"/>
        <v>0</v>
      </c>
      <c r="E17">
        <f t="shared" si="0"/>
        <v>0</v>
      </c>
    </row>
    <row r="18" spans="1:5">
      <c r="A18" s="57"/>
      <c r="B18" s="57"/>
      <c r="D18">
        <f t="shared" si="0"/>
        <v>0</v>
      </c>
      <c r="E18">
        <f t="shared" si="0"/>
        <v>0</v>
      </c>
    </row>
    <row r="19" spans="1:5">
      <c r="A19" s="57"/>
      <c r="B19" s="57"/>
      <c r="D19">
        <f t="shared" si="0"/>
        <v>0</v>
      </c>
      <c r="E19">
        <f t="shared" si="0"/>
        <v>0</v>
      </c>
    </row>
    <row r="20" spans="1:5">
      <c r="A20" s="57"/>
      <c r="B20" s="57"/>
      <c r="D20">
        <f t="shared" si="0"/>
        <v>0</v>
      </c>
      <c r="E20">
        <f t="shared" si="0"/>
        <v>0</v>
      </c>
    </row>
    <row r="21" spans="1:5">
      <c r="A21" s="57"/>
      <c r="B21" s="57"/>
      <c r="D21">
        <f t="shared" si="0"/>
        <v>0</v>
      </c>
      <c r="E21">
        <f t="shared" si="0"/>
        <v>0</v>
      </c>
    </row>
    <row r="22" spans="1:5">
      <c r="A22" s="57"/>
      <c r="B22" s="57"/>
      <c r="D22">
        <f t="shared" si="0"/>
        <v>0</v>
      </c>
      <c r="E22">
        <f t="shared" si="0"/>
        <v>0</v>
      </c>
    </row>
    <row r="23" spans="1:5">
      <c r="A23" s="57"/>
      <c r="B23" s="57"/>
      <c r="D23">
        <f t="shared" si="0"/>
        <v>0</v>
      </c>
      <c r="E23">
        <f t="shared" si="0"/>
        <v>0</v>
      </c>
    </row>
    <row r="24" spans="1:5">
      <c r="A24" s="57"/>
      <c r="B24" s="57"/>
      <c r="D24">
        <f t="shared" si="0"/>
        <v>0</v>
      </c>
      <c r="E24">
        <f t="shared" si="0"/>
        <v>0</v>
      </c>
    </row>
    <row r="25" spans="1:5">
      <c r="A25" s="57"/>
      <c r="B25" s="57"/>
      <c r="D25">
        <f t="shared" si="0"/>
        <v>0</v>
      </c>
      <c r="E25">
        <f t="shared" si="0"/>
        <v>0</v>
      </c>
    </row>
    <row r="26" spans="1:5">
      <c r="A26" s="57"/>
      <c r="B26" s="57"/>
      <c r="D26">
        <f t="shared" si="0"/>
        <v>0</v>
      </c>
      <c r="E26">
        <f t="shared" si="0"/>
        <v>0</v>
      </c>
    </row>
    <row r="27" spans="1:5">
      <c r="A27" s="57"/>
      <c r="B27" s="57"/>
      <c r="D27">
        <f t="shared" si="0"/>
        <v>0</v>
      </c>
      <c r="E27">
        <f t="shared" si="0"/>
        <v>0</v>
      </c>
    </row>
    <row r="28" spans="1:5">
      <c r="A28" s="57"/>
      <c r="B28" s="57"/>
      <c r="D28">
        <f t="shared" si="0"/>
        <v>0</v>
      </c>
      <c r="E28">
        <f t="shared" si="0"/>
        <v>0</v>
      </c>
    </row>
    <row r="29" spans="1:5">
      <c r="A29" s="57"/>
      <c r="B29" s="57"/>
      <c r="D29">
        <f t="shared" si="0"/>
        <v>0</v>
      </c>
      <c r="E29">
        <f t="shared" si="0"/>
        <v>0</v>
      </c>
    </row>
    <row r="30" spans="1:5">
      <c r="A30" s="57"/>
      <c r="B30" s="57"/>
      <c r="D30">
        <f t="shared" si="0"/>
        <v>0</v>
      </c>
      <c r="E30">
        <f t="shared" si="0"/>
        <v>0</v>
      </c>
    </row>
    <row r="31" spans="1:5">
      <c r="A31" s="57"/>
      <c r="B31" s="57"/>
      <c r="D31">
        <f t="shared" si="0"/>
        <v>0</v>
      </c>
      <c r="E31">
        <f t="shared" si="0"/>
        <v>0</v>
      </c>
    </row>
    <row r="32" spans="1:5">
      <c r="A32" s="57"/>
      <c r="B32" s="57"/>
      <c r="D32">
        <f t="shared" si="0"/>
        <v>0</v>
      </c>
      <c r="E32">
        <f t="shared" si="0"/>
        <v>0</v>
      </c>
    </row>
    <row r="33" spans="1:5">
      <c r="A33" s="57"/>
      <c r="B33" s="57"/>
      <c r="D33">
        <f t="shared" si="0"/>
        <v>0</v>
      </c>
      <c r="E33">
        <f t="shared" si="0"/>
        <v>0</v>
      </c>
    </row>
    <row r="34" spans="1:5">
      <c r="A34" s="57"/>
      <c r="B34" s="57"/>
      <c r="D34">
        <f t="shared" si="0"/>
        <v>0</v>
      </c>
      <c r="E34">
        <f t="shared" si="0"/>
        <v>0</v>
      </c>
    </row>
    <row r="35" spans="1:5">
      <c r="A35" s="57"/>
      <c r="B35" s="57"/>
      <c r="D35">
        <f t="shared" si="0"/>
        <v>0</v>
      </c>
      <c r="E35">
        <f t="shared" si="0"/>
        <v>0</v>
      </c>
    </row>
    <row r="36" spans="1:5">
      <c r="A36" s="57"/>
      <c r="B36" s="57"/>
      <c r="D36">
        <f t="shared" si="0"/>
        <v>0</v>
      </c>
      <c r="E36">
        <f t="shared" si="0"/>
        <v>0</v>
      </c>
    </row>
    <row r="37" spans="1:5">
      <c r="A37" s="57"/>
      <c r="B37" s="57"/>
      <c r="D37">
        <f t="shared" si="0"/>
        <v>0</v>
      </c>
      <c r="E37">
        <f t="shared" si="0"/>
        <v>0</v>
      </c>
    </row>
    <row r="38" spans="1:5">
      <c r="A38" s="57"/>
      <c r="B38" s="57"/>
      <c r="D38">
        <f t="shared" si="0"/>
        <v>0</v>
      </c>
      <c r="E38">
        <f t="shared" si="0"/>
        <v>0</v>
      </c>
    </row>
    <row r="39" spans="1:5">
      <c r="A39" s="57"/>
      <c r="B39" s="57"/>
      <c r="D39">
        <f t="shared" si="0"/>
        <v>0</v>
      </c>
      <c r="E39">
        <f t="shared" si="0"/>
        <v>0</v>
      </c>
    </row>
    <row r="40" spans="1:5">
      <c r="A40" s="57"/>
      <c r="B40" s="57"/>
      <c r="D40">
        <f t="shared" si="0"/>
        <v>0</v>
      </c>
      <c r="E40">
        <f t="shared" si="0"/>
        <v>0</v>
      </c>
    </row>
    <row r="41" spans="1:5">
      <c r="A41" s="57"/>
      <c r="B41" s="57"/>
      <c r="D41">
        <f t="shared" si="0"/>
        <v>0</v>
      </c>
      <c r="E41">
        <f t="shared" si="0"/>
        <v>0</v>
      </c>
    </row>
    <row r="42" spans="1:5">
      <c r="A42" s="57"/>
      <c r="B42" s="57"/>
      <c r="D42">
        <f t="shared" si="0"/>
        <v>0</v>
      </c>
      <c r="E42">
        <f t="shared" si="0"/>
        <v>0</v>
      </c>
    </row>
    <row r="43" spans="1:5">
      <c r="A43" s="57"/>
      <c r="B43" s="57"/>
      <c r="D43">
        <f t="shared" si="0"/>
        <v>0</v>
      </c>
      <c r="E43">
        <f t="shared" si="0"/>
        <v>0</v>
      </c>
    </row>
    <row r="44" spans="1:5">
      <c r="A44" s="57"/>
      <c r="B44" s="57"/>
      <c r="D44">
        <f t="shared" si="0"/>
        <v>0</v>
      </c>
      <c r="E44">
        <f t="shared" si="0"/>
        <v>0</v>
      </c>
    </row>
    <row r="45" spans="1:5">
      <c r="A45" s="57"/>
      <c r="B45" s="57"/>
      <c r="D45">
        <f t="shared" si="0"/>
        <v>0</v>
      </c>
      <c r="E45">
        <f t="shared" si="0"/>
        <v>0</v>
      </c>
    </row>
    <row r="46" spans="1:5">
      <c r="A46" s="57"/>
      <c r="B46" s="57"/>
      <c r="D46">
        <f t="shared" si="0"/>
        <v>0</v>
      </c>
      <c r="E46">
        <f t="shared" si="0"/>
        <v>0</v>
      </c>
    </row>
    <row r="47" spans="1:5">
      <c r="A47" s="57"/>
      <c r="B47" s="57"/>
      <c r="D47">
        <f t="shared" si="0"/>
        <v>0</v>
      </c>
      <c r="E47">
        <f t="shared" si="0"/>
        <v>0</v>
      </c>
    </row>
    <row r="48" spans="1:5">
      <c r="A48" s="57"/>
      <c r="B48" s="57"/>
      <c r="D48">
        <f t="shared" si="0"/>
        <v>0</v>
      </c>
      <c r="E48">
        <f t="shared" si="0"/>
        <v>0</v>
      </c>
    </row>
    <row r="49" spans="1:5">
      <c r="A49" s="57"/>
      <c r="B49" s="57"/>
      <c r="D49">
        <f t="shared" si="0"/>
        <v>0</v>
      </c>
      <c r="E49">
        <f t="shared" si="0"/>
        <v>0</v>
      </c>
    </row>
    <row r="50" spans="1:5">
      <c r="A50" s="57"/>
      <c r="B50" s="57"/>
      <c r="D50">
        <f t="shared" si="0"/>
        <v>0</v>
      </c>
      <c r="E50">
        <f t="shared" si="0"/>
        <v>0</v>
      </c>
    </row>
    <row r="51" spans="1:5">
      <c r="A51" s="57"/>
      <c r="B51" s="57"/>
      <c r="D51">
        <f t="shared" si="0"/>
        <v>0</v>
      </c>
      <c r="E51">
        <f t="shared" si="0"/>
        <v>0</v>
      </c>
    </row>
    <row r="52" spans="1:5">
      <c r="A52" s="57"/>
      <c r="B52" s="57"/>
      <c r="D52">
        <f t="shared" si="0"/>
        <v>0</v>
      </c>
      <c r="E52">
        <f t="shared" si="0"/>
        <v>0</v>
      </c>
    </row>
    <row r="53" spans="1:5">
      <c r="A53" s="57"/>
      <c r="B53" s="57"/>
      <c r="D53">
        <f t="shared" si="0"/>
        <v>0</v>
      </c>
      <c r="E53">
        <f t="shared" si="0"/>
        <v>0</v>
      </c>
    </row>
    <row r="54" spans="1:5">
      <c r="A54" s="57"/>
      <c r="B54" s="57"/>
      <c r="D54">
        <f t="shared" si="0"/>
        <v>0</v>
      </c>
      <c r="E54">
        <f t="shared" si="0"/>
        <v>0</v>
      </c>
    </row>
    <row r="55" spans="1:5">
      <c r="A55" s="57"/>
      <c r="B55" s="57"/>
      <c r="D55">
        <f t="shared" si="0"/>
        <v>0</v>
      </c>
      <c r="E55">
        <f t="shared" si="0"/>
        <v>0</v>
      </c>
    </row>
    <row r="56" spans="1:5">
      <c r="A56" s="57"/>
      <c r="B56" s="57"/>
      <c r="D56">
        <f t="shared" si="0"/>
        <v>0</v>
      </c>
      <c r="E56">
        <f t="shared" si="0"/>
        <v>0</v>
      </c>
    </row>
    <row r="57" spans="1:5">
      <c r="A57" s="57"/>
      <c r="B57" s="57"/>
      <c r="D57">
        <f t="shared" si="0"/>
        <v>0</v>
      </c>
      <c r="E57">
        <f t="shared" si="0"/>
        <v>0</v>
      </c>
    </row>
    <row r="58" spans="1:5">
      <c r="A58" s="57"/>
      <c r="B58" s="57"/>
      <c r="D58">
        <f t="shared" si="0"/>
        <v>0</v>
      </c>
      <c r="E58">
        <f t="shared" si="0"/>
        <v>0</v>
      </c>
    </row>
    <row r="59" spans="1:5">
      <c r="A59" s="57"/>
      <c r="B59" s="57"/>
      <c r="D59">
        <f t="shared" si="0"/>
        <v>0</v>
      </c>
      <c r="E59">
        <f t="shared" si="0"/>
        <v>0</v>
      </c>
    </row>
    <row r="60" spans="1:5">
      <c r="A60" s="57"/>
      <c r="B60" s="57"/>
      <c r="D60">
        <f t="shared" si="0"/>
        <v>0</v>
      </c>
      <c r="E60">
        <f t="shared" si="0"/>
        <v>0</v>
      </c>
    </row>
    <row r="61" spans="1:5">
      <c r="A61" s="57"/>
      <c r="B61" s="57"/>
      <c r="D61">
        <f t="shared" si="0"/>
        <v>0</v>
      </c>
      <c r="E61">
        <f t="shared" si="0"/>
        <v>0</v>
      </c>
    </row>
    <row r="62" spans="1:5">
      <c r="A62" s="57"/>
      <c r="B62" s="57"/>
      <c r="D62">
        <f t="shared" si="0"/>
        <v>0</v>
      </c>
      <c r="E62">
        <f t="shared" si="0"/>
        <v>0</v>
      </c>
    </row>
    <row r="63" spans="1:5">
      <c r="A63" s="57"/>
      <c r="B63" s="57"/>
      <c r="D63">
        <f t="shared" si="0"/>
        <v>0</v>
      </c>
      <c r="E63">
        <f t="shared" si="0"/>
        <v>0</v>
      </c>
    </row>
    <row r="64" spans="1:5">
      <c r="A64" s="57"/>
      <c r="B64" s="57"/>
      <c r="D64">
        <f t="shared" si="0"/>
        <v>0</v>
      </c>
      <c r="E64">
        <f t="shared" si="0"/>
        <v>0</v>
      </c>
    </row>
    <row r="65" spans="1:5">
      <c r="A65" s="57"/>
      <c r="B65" s="57"/>
      <c r="D65">
        <f t="shared" si="0"/>
        <v>0</v>
      </c>
      <c r="E65">
        <f t="shared" si="0"/>
        <v>0</v>
      </c>
    </row>
    <row r="66" spans="1:5">
      <c r="A66" s="57"/>
      <c r="B66" s="57"/>
      <c r="D66">
        <f t="shared" si="0"/>
        <v>0</v>
      </c>
      <c r="E66">
        <f t="shared" si="0"/>
        <v>0</v>
      </c>
    </row>
    <row r="67" spans="1:5">
      <c r="A67" s="57"/>
      <c r="B67" s="57"/>
      <c r="D67">
        <f t="shared" ref="D67:E130" si="1">IFERROR( A67/MAX(A$2:A$257), 0 )</f>
        <v>0</v>
      </c>
      <c r="E67">
        <f t="shared" si="1"/>
        <v>0</v>
      </c>
    </row>
    <row r="68" spans="1:5">
      <c r="A68" s="57"/>
      <c r="B68" s="57"/>
      <c r="D68">
        <f t="shared" si="1"/>
        <v>0</v>
      </c>
      <c r="E68">
        <f t="shared" si="1"/>
        <v>0</v>
      </c>
    </row>
    <row r="69" spans="1:5">
      <c r="A69" s="57"/>
      <c r="B69" s="57"/>
      <c r="D69">
        <f t="shared" si="1"/>
        <v>0</v>
      </c>
      <c r="E69">
        <f t="shared" si="1"/>
        <v>0</v>
      </c>
    </row>
    <row r="70" spans="1:5">
      <c r="A70" s="57"/>
      <c r="B70" s="57"/>
      <c r="D70">
        <f t="shared" si="1"/>
        <v>0</v>
      </c>
      <c r="E70">
        <f t="shared" si="1"/>
        <v>0</v>
      </c>
    </row>
    <row r="71" spans="1:5">
      <c r="A71" s="57"/>
      <c r="B71" s="57"/>
      <c r="D71">
        <f t="shared" si="1"/>
        <v>0</v>
      </c>
      <c r="E71">
        <f t="shared" si="1"/>
        <v>0</v>
      </c>
    </row>
    <row r="72" spans="1:5">
      <c r="A72" s="57"/>
      <c r="B72" s="57"/>
      <c r="D72">
        <f t="shared" si="1"/>
        <v>0</v>
      </c>
      <c r="E72">
        <f t="shared" si="1"/>
        <v>0</v>
      </c>
    </row>
    <row r="73" spans="1:5">
      <c r="A73" s="57"/>
      <c r="B73" s="57"/>
      <c r="D73">
        <f t="shared" si="1"/>
        <v>0</v>
      </c>
      <c r="E73">
        <f t="shared" si="1"/>
        <v>0</v>
      </c>
    </row>
    <row r="74" spans="1:5">
      <c r="A74" s="57"/>
      <c r="B74" s="57"/>
      <c r="D74">
        <f t="shared" si="1"/>
        <v>0</v>
      </c>
      <c r="E74">
        <f t="shared" si="1"/>
        <v>0</v>
      </c>
    </row>
    <row r="75" spans="1:5">
      <c r="A75" s="57"/>
      <c r="B75" s="57"/>
      <c r="D75">
        <f t="shared" si="1"/>
        <v>0</v>
      </c>
      <c r="E75">
        <f t="shared" si="1"/>
        <v>0</v>
      </c>
    </row>
    <row r="76" spans="1:5">
      <c r="A76" s="57"/>
      <c r="B76" s="57"/>
      <c r="D76">
        <f t="shared" si="1"/>
        <v>0</v>
      </c>
      <c r="E76">
        <f t="shared" si="1"/>
        <v>0</v>
      </c>
    </row>
    <row r="77" spans="1:5">
      <c r="A77" s="57"/>
      <c r="B77" s="57"/>
      <c r="D77">
        <f t="shared" si="1"/>
        <v>0</v>
      </c>
      <c r="E77">
        <f t="shared" si="1"/>
        <v>0</v>
      </c>
    </row>
    <row r="78" spans="1:5">
      <c r="A78" s="57"/>
      <c r="B78" s="57"/>
      <c r="D78">
        <f t="shared" si="1"/>
        <v>0</v>
      </c>
      <c r="E78">
        <f t="shared" si="1"/>
        <v>0</v>
      </c>
    </row>
    <row r="79" spans="1:5">
      <c r="A79" s="57"/>
      <c r="B79" s="57"/>
      <c r="D79">
        <f t="shared" si="1"/>
        <v>0</v>
      </c>
      <c r="E79">
        <f t="shared" si="1"/>
        <v>0</v>
      </c>
    </row>
    <row r="80" spans="1:5">
      <c r="A80" s="57"/>
      <c r="B80" s="57"/>
      <c r="D80">
        <f t="shared" si="1"/>
        <v>0</v>
      </c>
      <c r="E80">
        <f t="shared" si="1"/>
        <v>0</v>
      </c>
    </row>
    <row r="81" spans="1:5">
      <c r="A81" s="57"/>
      <c r="B81" s="57"/>
      <c r="D81">
        <f t="shared" si="1"/>
        <v>0</v>
      </c>
      <c r="E81">
        <f t="shared" si="1"/>
        <v>0</v>
      </c>
    </row>
    <row r="82" spans="1:5">
      <c r="A82" s="57"/>
      <c r="B82" s="57"/>
      <c r="D82">
        <f t="shared" si="1"/>
        <v>0</v>
      </c>
      <c r="E82">
        <f t="shared" si="1"/>
        <v>0</v>
      </c>
    </row>
    <row r="83" spans="1:5">
      <c r="A83" s="57"/>
      <c r="B83" s="57"/>
      <c r="D83">
        <f t="shared" si="1"/>
        <v>0</v>
      </c>
      <c r="E83">
        <f t="shared" si="1"/>
        <v>0</v>
      </c>
    </row>
    <row r="84" spans="1:5">
      <c r="A84" s="57"/>
      <c r="B84" s="57"/>
      <c r="D84">
        <f t="shared" si="1"/>
        <v>0</v>
      </c>
      <c r="E84">
        <f t="shared" si="1"/>
        <v>0</v>
      </c>
    </row>
    <row r="85" spans="1:5">
      <c r="A85" s="57"/>
      <c r="B85" s="57"/>
      <c r="D85">
        <f t="shared" si="1"/>
        <v>0</v>
      </c>
      <c r="E85">
        <f t="shared" si="1"/>
        <v>0</v>
      </c>
    </row>
    <row r="86" spans="1:5">
      <c r="A86" s="57"/>
      <c r="B86" s="57"/>
      <c r="D86">
        <f t="shared" si="1"/>
        <v>0</v>
      </c>
      <c r="E86">
        <f t="shared" si="1"/>
        <v>0</v>
      </c>
    </row>
    <row r="87" spans="1:5">
      <c r="A87" s="57"/>
      <c r="B87" s="57"/>
      <c r="D87">
        <f t="shared" si="1"/>
        <v>0</v>
      </c>
      <c r="E87">
        <f t="shared" si="1"/>
        <v>0</v>
      </c>
    </row>
    <row r="88" spans="1:5">
      <c r="A88" s="57"/>
      <c r="B88" s="57"/>
      <c r="D88">
        <f t="shared" si="1"/>
        <v>0</v>
      </c>
      <c r="E88">
        <f t="shared" si="1"/>
        <v>0</v>
      </c>
    </row>
    <row r="89" spans="1:5">
      <c r="A89" s="57"/>
      <c r="B89" s="57"/>
      <c r="D89">
        <f t="shared" si="1"/>
        <v>0</v>
      </c>
      <c r="E89">
        <f t="shared" si="1"/>
        <v>0</v>
      </c>
    </row>
    <row r="90" spans="1:5">
      <c r="A90" s="57"/>
      <c r="B90" s="57"/>
      <c r="D90">
        <f t="shared" si="1"/>
        <v>0</v>
      </c>
      <c r="E90">
        <f t="shared" si="1"/>
        <v>0</v>
      </c>
    </row>
    <row r="91" spans="1:5">
      <c r="A91" s="57"/>
      <c r="B91" s="57"/>
      <c r="D91">
        <f t="shared" si="1"/>
        <v>0</v>
      </c>
      <c r="E91">
        <f t="shared" si="1"/>
        <v>0</v>
      </c>
    </row>
    <row r="92" spans="1:5">
      <c r="A92" s="57"/>
      <c r="B92" s="57"/>
      <c r="D92">
        <f t="shared" si="1"/>
        <v>0</v>
      </c>
      <c r="E92">
        <f t="shared" si="1"/>
        <v>0</v>
      </c>
    </row>
    <row r="93" spans="1:5">
      <c r="A93" s="57"/>
      <c r="B93" s="57"/>
      <c r="D93">
        <f t="shared" si="1"/>
        <v>0</v>
      </c>
      <c r="E93">
        <f t="shared" si="1"/>
        <v>0</v>
      </c>
    </row>
    <row r="94" spans="1:5">
      <c r="A94" s="57"/>
      <c r="B94" s="57"/>
      <c r="D94">
        <f t="shared" si="1"/>
        <v>0</v>
      </c>
      <c r="E94">
        <f t="shared" si="1"/>
        <v>0</v>
      </c>
    </row>
    <row r="95" spans="1:5">
      <c r="A95" s="57"/>
      <c r="B95" s="57"/>
      <c r="D95">
        <f t="shared" si="1"/>
        <v>0</v>
      </c>
      <c r="E95">
        <f t="shared" si="1"/>
        <v>0</v>
      </c>
    </row>
    <row r="96" spans="1:5">
      <c r="A96" s="57"/>
      <c r="B96" s="57"/>
      <c r="D96">
        <f t="shared" si="1"/>
        <v>0</v>
      </c>
      <c r="E96">
        <f t="shared" si="1"/>
        <v>0</v>
      </c>
    </row>
    <row r="97" spans="1:5">
      <c r="A97" s="57"/>
      <c r="B97" s="57"/>
      <c r="D97">
        <f t="shared" si="1"/>
        <v>0</v>
      </c>
      <c r="E97">
        <f t="shared" si="1"/>
        <v>0</v>
      </c>
    </row>
    <row r="98" spans="1:5">
      <c r="A98" s="57"/>
      <c r="B98" s="57"/>
      <c r="D98">
        <f t="shared" si="1"/>
        <v>0</v>
      </c>
      <c r="E98">
        <f t="shared" si="1"/>
        <v>0</v>
      </c>
    </row>
    <row r="99" spans="1:5">
      <c r="A99" s="57"/>
      <c r="B99" s="57"/>
      <c r="D99">
        <f t="shared" si="1"/>
        <v>0</v>
      </c>
      <c r="E99">
        <f t="shared" si="1"/>
        <v>0</v>
      </c>
    </row>
    <row r="100" spans="1:5">
      <c r="A100" s="57"/>
      <c r="B100" s="57"/>
      <c r="D100">
        <f t="shared" si="1"/>
        <v>0</v>
      </c>
      <c r="E100">
        <f t="shared" si="1"/>
        <v>0</v>
      </c>
    </row>
    <row r="101" spans="1:5">
      <c r="A101" s="57"/>
      <c r="B101" s="57"/>
      <c r="D101">
        <f t="shared" si="1"/>
        <v>0</v>
      </c>
      <c r="E101">
        <f t="shared" si="1"/>
        <v>0</v>
      </c>
    </row>
    <row r="102" spans="1:5">
      <c r="A102" s="57"/>
      <c r="B102" s="57"/>
      <c r="D102">
        <f t="shared" si="1"/>
        <v>0</v>
      </c>
      <c r="E102">
        <f t="shared" si="1"/>
        <v>0</v>
      </c>
    </row>
    <row r="103" spans="1:5">
      <c r="A103" s="57"/>
      <c r="B103" s="57"/>
      <c r="D103">
        <f t="shared" si="1"/>
        <v>0</v>
      </c>
      <c r="E103">
        <f t="shared" si="1"/>
        <v>0</v>
      </c>
    </row>
    <row r="104" spans="1:5">
      <c r="A104" s="57"/>
      <c r="B104" s="57"/>
      <c r="D104">
        <f t="shared" si="1"/>
        <v>0</v>
      </c>
      <c r="E104">
        <f t="shared" si="1"/>
        <v>0</v>
      </c>
    </row>
    <row r="105" spans="1:5">
      <c r="A105" s="57"/>
      <c r="B105" s="57"/>
      <c r="D105">
        <f t="shared" si="1"/>
        <v>0</v>
      </c>
      <c r="E105">
        <f t="shared" si="1"/>
        <v>0</v>
      </c>
    </row>
    <row r="106" spans="1:5">
      <c r="A106" s="57"/>
      <c r="B106" s="57"/>
      <c r="D106">
        <f t="shared" si="1"/>
        <v>0</v>
      </c>
      <c r="E106">
        <f t="shared" si="1"/>
        <v>0</v>
      </c>
    </row>
    <row r="107" spans="1:5">
      <c r="A107" s="57"/>
      <c r="B107" s="57"/>
      <c r="D107">
        <f t="shared" si="1"/>
        <v>0</v>
      </c>
      <c r="E107">
        <f t="shared" si="1"/>
        <v>0</v>
      </c>
    </row>
    <row r="108" spans="1:5">
      <c r="A108" s="57"/>
      <c r="B108" s="57"/>
      <c r="D108">
        <f t="shared" si="1"/>
        <v>0</v>
      </c>
      <c r="E108">
        <f t="shared" si="1"/>
        <v>0</v>
      </c>
    </row>
    <row r="109" spans="1:5">
      <c r="A109" s="57"/>
      <c r="B109" s="57"/>
      <c r="D109">
        <f t="shared" si="1"/>
        <v>0</v>
      </c>
      <c r="E109">
        <f t="shared" si="1"/>
        <v>0</v>
      </c>
    </row>
    <row r="110" spans="1:5">
      <c r="A110" s="57"/>
      <c r="B110" s="57"/>
      <c r="D110">
        <f t="shared" si="1"/>
        <v>0</v>
      </c>
      <c r="E110">
        <f t="shared" si="1"/>
        <v>0</v>
      </c>
    </row>
    <row r="111" spans="1:5">
      <c r="A111" s="57"/>
      <c r="B111" s="57"/>
      <c r="D111">
        <f t="shared" si="1"/>
        <v>0</v>
      </c>
      <c r="E111">
        <f t="shared" si="1"/>
        <v>0</v>
      </c>
    </row>
    <row r="112" spans="1:5">
      <c r="A112" s="57"/>
      <c r="B112" s="57"/>
      <c r="D112">
        <f t="shared" si="1"/>
        <v>0</v>
      </c>
      <c r="E112">
        <f t="shared" si="1"/>
        <v>0</v>
      </c>
    </row>
    <row r="113" spans="1:5">
      <c r="A113" s="57"/>
      <c r="B113" s="57"/>
      <c r="D113">
        <f t="shared" si="1"/>
        <v>0</v>
      </c>
      <c r="E113">
        <f t="shared" si="1"/>
        <v>0</v>
      </c>
    </row>
    <row r="114" spans="1:5">
      <c r="A114" s="57"/>
      <c r="B114" s="57"/>
      <c r="D114">
        <f t="shared" si="1"/>
        <v>0</v>
      </c>
      <c r="E114">
        <f t="shared" si="1"/>
        <v>0</v>
      </c>
    </row>
    <row r="115" spans="1:5">
      <c r="A115" s="57"/>
      <c r="B115" s="57"/>
      <c r="D115">
        <f t="shared" si="1"/>
        <v>0</v>
      </c>
      <c r="E115">
        <f t="shared" si="1"/>
        <v>0</v>
      </c>
    </row>
    <row r="116" spans="1:5">
      <c r="A116" s="57"/>
      <c r="B116" s="57"/>
      <c r="D116">
        <f t="shared" si="1"/>
        <v>0</v>
      </c>
      <c r="E116">
        <f t="shared" si="1"/>
        <v>0</v>
      </c>
    </row>
    <row r="117" spans="1:5">
      <c r="A117" s="57"/>
      <c r="B117" s="57"/>
      <c r="D117">
        <f t="shared" si="1"/>
        <v>0</v>
      </c>
      <c r="E117">
        <f t="shared" si="1"/>
        <v>0</v>
      </c>
    </row>
    <row r="118" spans="1:5">
      <c r="A118" s="57"/>
      <c r="B118" s="57"/>
      <c r="D118">
        <f t="shared" si="1"/>
        <v>0</v>
      </c>
      <c r="E118">
        <f t="shared" si="1"/>
        <v>0</v>
      </c>
    </row>
    <row r="119" spans="1:5">
      <c r="A119" s="57"/>
      <c r="B119" s="57"/>
      <c r="D119">
        <f t="shared" si="1"/>
        <v>0</v>
      </c>
      <c r="E119">
        <f t="shared" si="1"/>
        <v>0</v>
      </c>
    </row>
    <row r="120" spans="1:5">
      <c r="A120" s="57"/>
      <c r="B120" s="57"/>
      <c r="D120">
        <f t="shared" si="1"/>
        <v>0</v>
      </c>
      <c r="E120">
        <f t="shared" si="1"/>
        <v>0</v>
      </c>
    </row>
    <row r="121" spans="1:5">
      <c r="A121" s="57"/>
      <c r="B121" s="57"/>
      <c r="D121">
        <f t="shared" si="1"/>
        <v>0</v>
      </c>
      <c r="E121">
        <f t="shared" si="1"/>
        <v>0</v>
      </c>
    </row>
    <row r="122" spans="1:5">
      <c r="A122" s="57"/>
      <c r="B122" s="57"/>
      <c r="D122">
        <f t="shared" si="1"/>
        <v>0</v>
      </c>
      <c r="E122">
        <f t="shared" si="1"/>
        <v>0</v>
      </c>
    </row>
    <row r="123" spans="1:5">
      <c r="A123" s="57"/>
      <c r="B123" s="57"/>
      <c r="D123">
        <f t="shared" si="1"/>
        <v>0</v>
      </c>
      <c r="E123">
        <f t="shared" si="1"/>
        <v>0</v>
      </c>
    </row>
    <row r="124" spans="1:5">
      <c r="A124" s="57"/>
      <c r="B124" s="57"/>
      <c r="D124">
        <f t="shared" si="1"/>
        <v>0</v>
      </c>
      <c r="E124">
        <f t="shared" si="1"/>
        <v>0</v>
      </c>
    </row>
    <row r="125" spans="1:5">
      <c r="A125" s="57"/>
      <c r="B125" s="57"/>
      <c r="D125">
        <f t="shared" si="1"/>
        <v>0</v>
      </c>
      <c r="E125">
        <f t="shared" si="1"/>
        <v>0</v>
      </c>
    </row>
    <row r="126" spans="1:5">
      <c r="A126" s="57"/>
      <c r="B126" s="57"/>
      <c r="D126">
        <f t="shared" si="1"/>
        <v>0</v>
      </c>
      <c r="E126">
        <f t="shared" si="1"/>
        <v>0</v>
      </c>
    </row>
    <row r="127" spans="1:5">
      <c r="A127" s="57"/>
      <c r="B127" s="57"/>
      <c r="D127">
        <f t="shared" si="1"/>
        <v>0</v>
      </c>
      <c r="E127">
        <f t="shared" si="1"/>
        <v>0</v>
      </c>
    </row>
    <row r="128" spans="1:5">
      <c r="A128" s="57"/>
      <c r="B128" s="57"/>
      <c r="D128">
        <f t="shared" si="1"/>
        <v>0</v>
      </c>
      <c r="E128">
        <f t="shared" si="1"/>
        <v>0</v>
      </c>
    </row>
    <row r="129" spans="1:5">
      <c r="A129" s="57"/>
      <c r="B129" s="57"/>
      <c r="D129">
        <f t="shared" si="1"/>
        <v>0</v>
      </c>
      <c r="E129">
        <f t="shared" si="1"/>
        <v>0</v>
      </c>
    </row>
    <row r="130" spans="1:5">
      <c r="A130" s="57"/>
      <c r="B130" s="57"/>
      <c r="D130">
        <f t="shared" si="1"/>
        <v>0</v>
      </c>
      <c r="E130">
        <f t="shared" si="1"/>
        <v>0</v>
      </c>
    </row>
    <row r="131" spans="1:5">
      <c r="A131" s="57"/>
      <c r="B131" s="57"/>
      <c r="D131">
        <f t="shared" ref="D131:E194" si="2">IFERROR( A131/MAX(A$2:A$257), 0 )</f>
        <v>0</v>
      </c>
      <c r="E131">
        <f t="shared" si="2"/>
        <v>0</v>
      </c>
    </row>
    <row r="132" spans="1:5">
      <c r="A132" s="57"/>
      <c r="B132" s="57"/>
      <c r="D132">
        <f t="shared" si="2"/>
        <v>0</v>
      </c>
      <c r="E132">
        <f t="shared" si="2"/>
        <v>0</v>
      </c>
    </row>
    <row r="133" spans="1:5">
      <c r="A133" s="57"/>
      <c r="B133" s="57"/>
      <c r="D133">
        <f t="shared" si="2"/>
        <v>0</v>
      </c>
      <c r="E133">
        <f t="shared" si="2"/>
        <v>0</v>
      </c>
    </row>
    <row r="134" spans="1:5">
      <c r="A134" s="57"/>
      <c r="B134" s="57"/>
      <c r="D134">
        <f t="shared" si="2"/>
        <v>0</v>
      </c>
      <c r="E134">
        <f t="shared" si="2"/>
        <v>0</v>
      </c>
    </row>
    <row r="135" spans="1:5">
      <c r="A135" s="57"/>
      <c r="B135" s="57"/>
      <c r="D135">
        <f t="shared" si="2"/>
        <v>0</v>
      </c>
      <c r="E135">
        <f t="shared" si="2"/>
        <v>0</v>
      </c>
    </row>
    <row r="136" spans="1:5">
      <c r="A136" s="57"/>
      <c r="B136" s="57"/>
      <c r="D136">
        <f t="shared" si="2"/>
        <v>0</v>
      </c>
      <c r="E136">
        <f t="shared" si="2"/>
        <v>0</v>
      </c>
    </row>
    <row r="137" spans="1:5">
      <c r="A137" s="57"/>
      <c r="B137" s="57"/>
      <c r="D137">
        <f t="shared" si="2"/>
        <v>0</v>
      </c>
      <c r="E137">
        <f t="shared" si="2"/>
        <v>0</v>
      </c>
    </row>
    <row r="138" spans="1:5">
      <c r="A138" s="57"/>
      <c r="B138" s="57"/>
      <c r="D138">
        <f t="shared" si="2"/>
        <v>0</v>
      </c>
      <c r="E138">
        <f t="shared" si="2"/>
        <v>0</v>
      </c>
    </row>
    <row r="139" spans="1:5">
      <c r="A139" s="57"/>
      <c r="B139" s="57"/>
      <c r="D139">
        <f t="shared" si="2"/>
        <v>0</v>
      </c>
      <c r="E139">
        <f t="shared" si="2"/>
        <v>0</v>
      </c>
    </row>
    <row r="140" spans="1:5">
      <c r="A140" s="57"/>
      <c r="B140" s="57"/>
      <c r="D140">
        <f t="shared" si="2"/>
        <v>0</v>
      </c>
      <c r="E140">
        <f t="shared" si="2"/>
        <v>0</v>
      </c>
    </row>
    <row r="141" spans="1:5">
      <c r="A141" s="57"/>
      <c r="B141" s="57"/>
      <c r="D141">
        <f t="shared" si="2"/>
        <v>0</v>
      </c>
      <c r="E141">
        <f t="shared" si="2"/>
        <v>0</v>
      </c>
    </row>
    <row r="142" spans="1:5">
      <c r="A142" s="57"/>
      <c r="B142" s="57"/>
      <c r="D142">
        <f t="shared" si="2"/>
        <v>0</v>
      </c>
      <c r="E142">
        <f t="shared" si="2"/>
        <v>0</v>
      </c>
    </row>
    <row r="143" spans="1:5">
      <c r="A143" s="57"/>
      <c r="B143" s="57"/>
      <c r="D143">
        <f t="shared" si="2"/>
        <v>0</v>
      </c>
      <c r="E143">
        <f t="shared" si="2"/>
        <v>0</v>
      </c>
    </row>
    <row r="144" spans="1:5">
      <c r="A144" s="57"/>
      <c r="B144" s="57"/>
      <c r="D144">
        <f t="shared" si="2"/>
        <v>0</v>
      </c>
      <c r="E144">
        <f t="shared" si="2"/>
        <v>0</v>
      </c>
    </row>
    <row r="145" spans="1:5">
      <c r="A145" s="57"/>
      <c r="B145" s="57"/>
      <c r="D145">
        <f t="shared" si="2"/>
        <v>0</v>
      </c>
      <c r="E145">
        <f t="shared" si="2"/>
        <v>0</v>
      </c>
    </row>
    <row r="146" spans="1:5">
      <c r="A146" s="57"/>
      <c r="B146" s="57"/>
      <c r="D146">
        <f t="shared" si="2"/>
        <v>0</v>
      </c>
      <c r="E146">
        <f t="shared" si="2"/>
        <v>0</v>
      </c>
    </row>
    <row r="147" spans="1:5">
      <c r="A147" s="57"/>
      <c r="B147" s="57"/>
      <c r="D147">
        <f t="shared" si="2"/>
        <v>0</v>
      </c>
      <c r="E147">
        <f t="shared" si="2"/>
        <v>0</v>
      </c>
    </row>
    <row r="148" spans="1:5">
      <c r="A148" s="57"/>
      <c r="B148" s="57"/>
      <c r="D148">
        <f t="shared" si="2"/>
        <v>0</v>
      </c>
      <c r="E148">
        <f t="shared" si="2"/>
        <v>0</v>
      </c>
    </row>
    <row r="149" spans="1:5">
      <c r="A149" s="57"/>
      <c r="B149" s="57"/>
      <c r="D149">
        <f t="shared" si="2"/>
        <v>0</v>
      </c>
      <c r="E149">
        <f t="shared" si="2"/>
        <v>0</v>
      </c>
    </row>
    <row r="150" spans="1:5">
      <c r="A150" s="57"/>
      <c r="B150" s="57"/>
      <c r="D150">
        <f t="shared" si="2"/>
        <v>0</v>
      </c>
      <c r="E150">
        <f t="shared" si="2"/>
        <v>0</v>
      </c>
    </row>
    <row r="151" spans="1:5">
      <c r="A151" s="57"/>
      <c r="B151" s="57"/>
      <c r="D151">
        <f t="shared" si="2"/>
        <v>0</v>
      </c>
      <c r="E151">
        <f t="shared" si="2"/>
        <v>0</v>
      </c>
    </row>
    <row r="152" spans="1:5">
      <c r="A152" s="57"/>
      <c r="B152" s="57"/>
      <c r="D152">
        <f t="shared" si="2"/>
        <v>0</v>
      </c>
      <c r="E152">
        <f t="shared" si="2"/>
        <v>0</v>
      </c>
    </row>
    <row r="153" spans="1:5">
      <c r="A153" s="57"/>
      <c r="B153" s="57"/>
      <c r="D153">
        <f t="shared" si="2"/>
        <v>0</v>
      </c>
      <c r="E153">
        <f t="shared" si="2"/>
        <v>0</v>
      </c>
    </row>
    <row r="154" spans="1:5">
      <c r="A154" s="57"/>
      <c r="B154" s="57"/>
      <c r="D154">
        <f t="shared" si="2"/>
        <v>0</v>
      </c>
      <c r="E154">
        <f t="shared" si="2"/>
        <v>0</v>
      </c>
    </row>
    <row r="155" spans="1:5">
      <c r="A155" s="57"/>
      <c r="B155" s="57"/>
      <c r="D155">
        <f t="shared" si="2"/>
        <v>0</v>
      </c>
      <c r="E155">
        <f t="shared" si="2"/>
        <v>0</v>
      </c>
    </row>
    <row r="156" spans="1:5">
      <c r="A156" s="57"/>
      <c r="B156" s="57"/>
      <c r="D156">
        <f t="shared" si="2"/>
        <v>0</v>
      </c>
      <c r="E156">
        <f t="shared" si="2"/>
        <v>0</v>
      </c>
    </row>
    <row r="157" spans="1:5">
      <c r="A157" s="57"/>
      <c r="B157" s="57"/>
      <c r="D157">
        <f t="shared" si="2"/>
        <v>0</v>
      </c>
      <c r="E157">
        <f t="shared" si="2"/>
        <v>0</v>
      </c>
    </row>
    <row r="158" spans="1:5">
      <c r="A158" s="57"/>
      <c r="B158" s="57"/>
      <c r="D158">
        <f t="shared" si="2"/>
        <v>0</v>
      </c>
      <c r="E158">
        <f t="shared" si="2"/>
        <v>0</v>
      </c>
    </row>
    <row r="159" spans="1:5">
      <c r="A159" s="57"/>
      <c r="B159" s="57"/>
      <c r="D159">
        <f t="shared" si="2"/>
        <v>0</v>
      </c>
      <c r="E159">
        <f t="shared" si="2"/>
        <v>0</v>
      </c>
    </row>
    <row r="160" spans="1:5">
      <c r="A160" s="57"/>
      <c r="B160" s="57"/>
      <c r="D160">
        <f t="shared" si="2"/>
        <v>0</v>
      </c>
      <c r="E160">
        <f t="shared" si="2"/>
        <v>0</v>
      </c>
    </row>
    <row r="161" spans="1:5">
      <c r="A161" s="57"/>
      <c r="B161" s="57"/>
      <c r="D161">
        <f t="shared" si="2"/>
        <v>0</v>
      </c>
      <c r="E161">
        <f t="shared" si="2"/>
        <v>0</v>
      </c>
    </row>
    <row r="162" spans="1:5">
      <c r="A162" s="57"/>
      <c r="B162" s="57"/>
      <c r="D162">
        <f t="shared" si="2"/>
        <v>0</v>
      </c>
      <c r="E162">
        <f t="shared" si="2"/>
        <v>0</v>
      </c>
    </row>
    <row r="163" spans="1:5">
      <c r="A163" s="57"/>
      <c r="B163" s="57"/>
      <c r="D163">
        <f t="shared" si="2"/>
        <v>0</v>
      </c>
      <c r="E163">
        <f t="shared" si="2"/>
        <v>0</v>
      </c>
    </row>
    <row r="164" spans="1:5">
      <c r="A164" s="57"/>
      <c r="B164" s="57"/>
      <c r="D164">
        <f t="shared" si="2"/>
        <v>0</v>
      </c>
      <c r="E164">
        <f t="shared" si="2"/>
        <v>0</v>
      </c>
    </row>
    <row r="165" spans="1:5">
      <c r="A165" s="57"/>
      <c r="B165" s="57"/>
      <c r="D165">
        <f t="shared" si="2"/>
        <v>0</v>
      </c>
      <c r="E165">
        <f t="shared" si="2"/>
        <v>0</v>
      </c>
    </row>
    <row r="166" spans="1:5">
      <c r="A166" s="57"/>
      <c r="B166" s="57"/>
      <c r="D166">
        <f t="shared" si="2"/>
        <v>0</v>
      </c>
      <c r="E166">
        <f t="shared" si="2"/>
        <v>0</v>
      </c>
    </row>
    <row r="167" spans="1:5">
      <c r="A167" s="57"/>
      <c r="B167" s="57"/>
      <c r="D167">
        <f t="shared" si="2"/>
        <v>0</v>
      </c>
      <c r="E167">
        <f t="shared" si="2"/>
        <v>0</v>
      </c>
    </row>
    <row r="168" spans="1:5">
      <c r="A168" s="57"/>
      <c r="B168" s="57"/>
      <c r="D168">
        <f t="shared" si="2"/>
        <v>0</v>
      </c>
      <c r="E168">
        <f t="shared" si="2"/>
        <v>0</v>
      </c>
    </row>
    <row r="169" spans="1:5">
      <c r="A169" s="57"/>
      <c r="B169" s="57"/>
      <c r="D169">
        <f t="shared" si="2"/>
        <v>0</v>
      </c>
      <c r="E169">
        <f t="shared" si="2"/>
        <v>0</v>
      </c>
    </row>
    <row r="170" spans="1:5">
      <c r="A170" s="57"/>
      <c r="B170" s="57"/>
      <c r="D170">
        <f t="shared" si="2"/>
        <v>0</v>
      </c>
      <c r="E170">
        <f t="shared" si="2"/>
        <v>0</v>
      </c>
    </row>
    <row r="171" spans="1:5">
      <c r="A171" s="57"/>
      <c r="B171" s="57"/>
      <c r="D171">
        <f t="shared" si="2"/>
        <v>0</v>
      </c>
      <c r="E171">
        <f t="shared" si="2"/>
        <v>0</v>
      </c>
    </row>
    <row r="172" spans="1:5">
      <c r="A172" s="57"/>
      <c r="B172" s="57"/>
      <c r="D172">
        <f t="shared" si="2"/>
        <v>0</v>
      </c>
      <c r="E172">
        <f t="shared" si="2"/>
        <v>0</v>
      </c>
    </row>
    <row r="173" spans="1:5">
      <c r="A173" s="57"/>
      <c r="B173" s="57"/>
      <c r="D173">
        <f t="shared" si="2"/>
        <v>0</v>
      </c>
      <c r="E173">
        <f t="shared" si="2"/>
        <v>0</v>
      </c>
    </row>
    <row r="174" spans="1:5">
      <c r="A174" s="57"/>
      <c r="B174" s="57"/>
      <c r="D174">
        <f t="shared" si="2"/>
        <v>0</v>
      </c>
      <c r="E174">
        <f t="shared" si="2"/>
        <v>0</v>
      </c>
    </row>
    <row r="175" spans="1:5">
      <c r="A175" s="57"/>
      <c r="B175" s="57"/>
      <c r="D175">
        <f t="shared" si="2"/>
        <v>0</v>
      </c>
      <c r="E175">
        <f t="shared" si="2"/>
        <v>0</v>
      </c>
    </row>
    <row r="176" spans="1:5">
      <c r="A176" s="57"/>
      <c r="B176" s="57"/>
      <c r="D176">
        <f t="shared" si="2"/>
        <v>0</v>
      </c>
      <c r="E176">
        <f t="shared" si="2"/>
        <v>0</v>
      </c>
    </row>
    <row r="177" spans="1:5">
      <c r="A177" s="57"/>
      <c r="B177" s="57"/>
      <c r="D177">
        <f t="shared" si="2"/>
        <v>0</v>
      </c>
      <c r="E177">
        <f t="shared" si="2"/>
        <v>0</v>
      </c>
    </row>
    <row r="178" spans="1:5">
      <c r="A178" s="57"/>
      <c r="B178" s="57"/>
      <c r="D178">
        <f t="shared" si="2"/>
        <v>0</v>
      </c>
      <c r="E178">
        <f t="shared" si="2"/>
        <v>0</v>
      </c>
    </row>
    <row r="179" spans="1:5">
      <c r="A179" s="57"/>
      <c r="B179" s="57"/>
      <c r="D179">
        <f t="shared" si="2"/>
        <v>0</v>
      </c>
      <c r="E179">
        <f t="shared" si="2"/>
        <v>0</v>
      </c>
    </row>
    <row r="180" spans="1:5">
      <c r="A180" s="57"/>
      <c r="B180" s="57"/>
      <c r="D180">
        <f t="shared" si="2"/>
        <v>0</v>
      </c>
      <c r="E180">
        <f t="shared" si="2"/>
        <v>0</v>
      </c>
    </row>
    <row r="181" spans="1:5">
      <c r="A181" s="57"/>
      <c r="B181" s="57"/>
      <c r="D181">
        <f t="shared" si="2"/>
        <v>0</v>
      </c>
      <c r="E181">
        <f t="shared" si="2"/>
        <v>0</v>
      </c>
    </row>
    <row r="182" spans="1:5">
      <c r="A182" s="57"/>
      <c r="B182" s="57"/>
      <c r="D182">
        <f t="shared" si="2"/>
        <v>0</v>
      </c>
      <c r="E182">
        <f t="shared" si="2"/>
        <v>0</v>
      </c>
    </row>
    <row r="183" spans="1:5">
      <c r="A183" s="57"/>
      <c r="B183" s="57"/>
      <c r="D183">
        <f t="shared" si="2"/>
        <v>0</v>
      </c>
      <c r="E183">
        <f t="shared" si="2"/>
        <v>0</v>
      </c>
    </row>
    <row r="184" spans="1:5">
      <c r="A184" s="57"/>
      <c r="B184" s="57"/>
      <c r="D184">
        <f t="shared" si="2"/>
        <v>0</v>
      </c>
      <c r="E184">
        <f t="shared" si="2"/>
        <v>0</v>
      </c>
    </row>
    <row r="185" spans="1:5">
      <c r="A185" s="57"/>
      <c r="B185" s="57"/>
      <c r="D185">
        <f t="shared" si="2"/>
        <v>0</v>
      </c>
      <c r="E185">
        <f t="shared" si="2"/>
        <v>0</v>
      </c>
    </row>
    <row r="186" spans="1:5">
      <c r="A186" s="57"/>
      <c r="B186" s="57"/>
      <c r="D186">
        <f t="shared" si="2"/>
        <v>0</v>
      </c>
      <c r="E186">
        <f t="shared" si="2"/>
        <v>0</v>
      </c>
    </row>
    <row r="187" spans="1:5">
      <c r="A187" s="57"/>
      <c r="B187" s="57"/>
      <c r="D187">
        <f t="shared" si="2"/>
        <v>0</v>
      </c>
      <c r="E187">
        <f t="shared" si="2"/>
        <v>0</v>
      </c>
    </row>
    <row r="188" spans="1:5">
      <c r="A188" s="57"/>
      <c r="B188" s="57"/>
      <c r="D188">
        <f t="shared" si="2"/>
        <v>0</v>
      </c>
      <c r="E188">
        <f t="shared" si="2"/>
        <v>0</v>
      </c>
    </row>
    <row r="189" spans="1:5">
      <c r="A189" s="57"/>
      <c r="B189" s="57"/>
      <c r="D189">
        <f t="shared" si="2"/>
        <v>0</v>
      </c>
      <c r="E189">
        <f t="shared" si="2"/>
        <v>0</v>
      </c>
    </row>
    <row r="190" spans="1:5">
      <c r="A190" s="57"/>
      <c r="B190" s="57"/>
      <c r="D190">
        <f t="shared" si="2"/>
        <v>0</v>
      </c>
      <c r="E190">
        <f t="shared" si="2"/>
        <v>0</v>
      </c>
    </row>
    <row r="191" spans="1:5">
      <c r="A191" s="57"/>
      <c r="B191" s="57"/>
      <c r="D191">
        <f t="shared" si="2"/>
        <v>0</v>
      </c>
      <c r="E191">
        <f t="shared" si="2"/>
        <v>0</v>
      </c>
    </row>
    <row r="192" spans="1:5">
      <c r="A192" s="57"/>
      <c r="B192" s="57"/>
      <c r="D192">
        <f t="shared" si="2"/>
        <v>0</v>
      </c>
      <c r="E192">
        <f t="shared" si="2"/>
        <v>0</v>
      </c>
    </row>
    <row r="193" spans="1:5">
      <c r="A193" s="57"/>
      <c r="B193" s="57"/>
      <c r="D193">
        <f t="shared" si="2"/>
        <v>0</v>
      </c>
      <c r="E193">
        <f t="shared" si="2"/>
        <v>0</v>
      </c>
    </row>
    <row r="194" spans="1:5">
      <c r="A194" s="57"/>
      <c r="B194" s="57"/>
      <c r="D194">
        <f t="shared" si="2"/>
        <v>0</v>
      </c>
      <c r="E194">
        <f t="shared" si="2"/>
        <v>0</v>
      </c>
    </row>
    <row r="195" spans="1:5">
      <c r="A195" s="57"/>
      <c r="B195" s="57"/>
      <c r="D195">
        <f t="shared" ref="D195:E257" si="3">IFERROR( A195/MAX(A$2:A$257), 0 )</f>
        <v>0</v>
      </c>
      <c r="E195">
        <f t="shared" si="3"/>
        <v>0</v>
      </c>
    </row>
    <row r="196" spans="1:5">
      <c r="A196" s="57"/>
      <c r="B196" s="57"/>
      <c r="D196">
        <f t="shared" si="3"/>
        <v>0</v>
      </c>
      <c r="E196">
        <f t="shared" si="3"/>
        <v>0</v>
      </c>
    </row>
    <row r="197" spans="1:5">
      <c r="A197" s="57"/>
      <c r="B197" s="57"/>
      <c r="D197">
        <f t="shared" si="3"/>
        <v>0</v>
      </c>
      <c r="E197">
        <f t="shared" si="3"/>
        <v>0</v>
      </c>
    </row>
    <row r="198" spans="1:5">
      <c r="A198" s="57"/>
      <c r="B198" s="57"/>
      <c r="D198">
        <f t="shared" si="3"/>
        <v>0</v>
      </c>
      <c r="E198">
        <f t="shared" si="3"/>
        <v>0</v>
      </c>
    </row>
    <row r="199" spans="1:5">
      <c r="A199" s="57"/>
      <c r="B199" s="57"/>
      <c r="D199">
        <f t="shared" si="3"/>
        <v>0</v>
      </c>
      <c r="E199">
        <f t="shared" si="3"/>
        <v>0</v>
      </c>
    </row>
    <row r="200" spans="1:5">
      <c r="A200" s="57"/>
      <c r="B200" s="57"/>
      <c r="D200">
        <f t="shared" si="3"/>
        <v>0</v>
      </c>
      <c r="E200">
        <f t="shared" si="3"/>
        <v>0</v>
      </c>
    </row>
    <row r="201" spans="1:5">
      <c r="A201" s="57"/>
      <c r="B201" s="57"/>
      <c r="D201">
        <f t="shared" si="3"/>
        <v>0</v>
      </c>
      <c r="E201">
        <f t="shared" si="3"/>
        <v>0</v>
      </c>
    </row>
    <row r="202" spans="1:5">
      <c r="A202" s="57"/>
      <c r="B202" s="57"/>
      <c r="D202">
        <f t="shared" si="3"/>
        <v>0</v>
      </c>
      <c r="E202">
        <f t="shared" si="3"/>
        <v>0</v>
      </c>
    </row>
    <row r="203" spans="1:5">
      <c r="A203" s="57"/>
      <c r="B203" s="57"/>
      <c r="D203">
        <f t="shared" si="3"/>
        <v>0</v>
      </c>
      <c r="E203">
        <f t="shared" si="3"/>
        <v>0</v>
      </c>
    </row>
    <row r="204" spans="1:5">
      <c r="A204" s="57"/>
      <c r="B204" s="57"/>
      <c r="D204">
        <f t="shared" si="3"/>
        <v>0</v>
      </c>
      <c r="E204">
        <f t="shared" si="3"/>
        <v>0</v>
      </c>
    </row>
    <row r="205" spans="1:5">
      <c r="A205" s="57"/>
      <c r="B205" s="57"/>
      <c r="D205">
        <f t="shared" si="3"/>
        <v>0</v>
      </c>
      <c r="E205">
        <f t="shared" si="3"/>
        <v>0</v>
      </c>
    </row>
    <row r="206" spans="1:5">
      <c r="A206" s="57"/>
      <c r="B206" s="57"/>
      <c r="D206">
        <f t="shared" si="3"/>
        <v>0</v>
      </c>
      <c r="E206">
        <f t="shared" si="3"/>
        <v>0</v>
      </c>
    </row>
    <row r="207" spans="1:5">
      <c r="A207" s="57"/>
      <c r="B207" s="57"/>
      <c r="D207">
        <f t="shared" si="3"/>
        <v>0</v>
      </c>
      <c r="E207">
        <f t="shared" si="3"/>
        <v>0</v>
      </c>
    </row>
    <row r="208" spans="1:5">
      <c r="A208" s="57"/>
      <c r="B208" s="57"/>
      <c r="D208">
        <f t="shared" si="3"/>
        <v>0</v>
      </c>
      <c r="E208">
        <f t="shared" si="3"/>
        <v>0</v>
      </c>
    </row>
    <row r="209" spans="1:5">
      <c r="A209" s="57"/>
      <c r="B209" s="57"/>
      <c r="D209">
        <f t="shared" si="3"/>
        <v>0</v>
      </c>
      <c r="E209">
        <f t="shared" si="3"/>
        <v>0</v>
      </c>
    </row>
    <row r="210" spans="1:5">
      <c r="A210" s="57"/>
      <c r="B210" s="57"/>
      <c r="D210">
        <f t="shared" si="3"/>
        <v>0</v>
      </c>
      <c r="E210">
        <f t="shared" si="3"/>
        <v>0</v>
      </c>
    </row>
    <row r="211" spans="1:5">
      <c r="A211" s="57"/>
      <c r="B211" s="57"/>
      <c r="D211">
        <f t="shared" si="3"/>
        <v>0</v>
      </c>
      <c r="E211">
        <f t="shared" si="3"/>
        <v>0</v>
      </c>
    </row>
    <row r="212" spans="1:5">
      <c r="A212" s="57"/>
      <c r="B212" s="57"/>
      <c r="D212">
        <f t="shared" si="3"/>
        <v>0</v>
      </c>
      <c r="E212">
        <f t="shared" si="3"/>
        <v>0</v>
      </c>
    </row>
    <row r="213" spans="1:5">
      <c r="A213" s="57"/>
      <c r="B213" s="57"/>
      <c r="D213">
        <f t="shared" si="3"/>
        <v>0</v>
      </c>
      <c r="E213">
        <f t="shared" si="3"/>
        <v>0</v>
      </c>
    </row>
    <row r="214" spans="1:5">
      <c r="A214" s="57"/>
      <c r="B214" s="57"/>
      <c r="D214">
        <f t="shared" si="3"/>
        <v>0</v>
      </c>
      <c r="E214">
        <f t="shared" si="3"/>
        <v>0</v>
      </c>
    </row>
    <row r="215" spans="1:5">
      <c r="A215" s="57"/>
      <c r="B215" s="57"/>
      <c r="D215">
        <f t="shared" si="3"/>
        <v>0</v>
      </c>
      <c r="E215">
        <f t="shared" si="3"/>
        <v>0</v>
      </c>
    </row>
    <row r="216" spans="1:5">
      <c r="A216" s="57"/>
      <c r="B216" s="57"/>
      <c r="D216">
        <f t="shared" si="3"/>
        <v>0</v>
      </c>
      <c r="E216">
        <f t="shared" si="3"/>
        <v>0</v>
      </c>
    </row>
    <row r="217" spans="1:5">
      <c r="A217" s="57"/>
      <c r="B217" s="57"/>
      <c r="D217">
        <f t="shared" si="3"/>
        <v>0</v>
      </c>
      <c r="E217">
        <f t="shared" si="3"/>
        <v>0</v>
      </c>
    </row>
    <row r="218" spans="1:5">
      <c r="A218" s="57"/>
      <c r="B218" s="57"/>
      <c r="D218">
        <f t="shared" si="3"/>
        <v>0</v>
      </c>
      <c r="E218">
        <f t="shared" si="3"/>
        <v>0</v>
      </c>
    </row>
    <row r="219" spans="1:5">
      <c r="A219" s="57"/>
      <c r="B219" s="57"/>
      <c r="D219">
        <f t="shared" si="3"/>
        <v>0</v>
      </c>
      <c r="E219">
        <f t="shared" si="3"/>
        <v>0</v>
      </c>
    </row>
    <row r="220" spans="1:5">
      <c r="A220" s="57"/>
      <c r="B220" s="57"/>
      <c r="D220">
        <f t="shared" si="3"/>
        <v>0</v>
      </c>
      <c r="E220">
        <f t="shared" si="3"/>
        <v>0</v>
      </c>
    </row>
    <row r="221" spans="1:5">
      <c r="A221" s="57"/>
      <c r="B221" s="57"/>
      <c r="D221">
        <f t="shared" si="3"/>
        <v>0</v>
      </c>
      <c r="E221">
        <f t="shared" si="3"/>
        <v>0</v>
      </c>
    </row>
    <row r="222" spans="1:5">
      <c r="A222" s="57"/>
      <c r="B222" s="57"/>
      <c r="D222">
        <f t="shared" si="3"/>
        <v>0</v>
      </c>
      <c r="E222">
        <f t="shared" si="3"/>
        <v>0</v>
      </c>
    </row>
    <row r="223" spans="1:5">
      <c r="A223" s="57"/>
      <c r="B223" s="57"/>
      <c r="D223">
        <f t="shared" si="3"/>
        <v>0</v>
      </c>
      <c r="E223">
        <f t="shared" si="3"/>
        <v>0</v>
      </c>
    </row>
    <row r="224" spans="1:5">
      <c r="A224" s="57"/>
      <c r="B224" s="57"/>
      <c r="D224">
        <f t="shared" si="3"/>
        <v>0</v>
      </c>
      <c r="E224">
        <f t="shared" si="3"/>
        <v>0</v>
      </c>
    </row>
    <row r="225" spans="1:5">
      <c r="A225" s="57"/>
      <c r="B225" s="57"/>
      <c r="D225">
        <f t="shared" si="3"/>
        <v>0</v>
      </c>
      <c r="E225">
        <f t="shared" si="3"/>
        <v>0</v>
      </c>
    </row>
    <row r="226" spans="1:5">
      <c r="A226" s="57"/>
      <c r="B226" s="57"/>
      <c r="D226">
        <f t="shared" si="3"/>
        <v>0</v>
      </c>
      <c r="E226">
        <f t="shared" si="3"/>
        <v>0</v>
      </c>
    </row>
    <row r="227" spans="1:5">
      <c r="A227" s="57"/>
      <c r="B227" s="57"/>
      <c r="D227">
        <f t="shared" si="3"/>
        <v>0</v>
      </c>
      <c r="E227">
        <f t="shared" si="3"/>
        <v>0</v>
      </c>
    </row>
    <row r="228" spans="1:5">
      <c r="A228" s="57"/>
      <c r="B228" s="57"/>
      <c r="D228">
        <f t="shared" si="3"/>
        <v>0</v>
      </c>
      <c r="E228">
        <f t="shared" si="3"/>
        <v>0</v>
      </c>
    </row>
    <row r="229" spans="1:5">
      <c r="A229" s="57"/>
      <c r="B229" s="57"/>
      <c r="D229">
        <f t="shared" si="3"/>
        <v>0</v>
      </c>
      <c r="E229">
        <f t="shared" si="3"/>
        <v>0</v>
      </c>
    </row>
    <row r="230" spans="1:5">
      <c r="A230" s="57"/>
      <c r="B230" s="57"/>
      <c r="D230">
        <f t="shared" si="3"/>
        <v>0</v>
      </c>
      <c r="E230">
        <f t="shared" si="3"/>
        <v>0</v>
      </c>
    </row>
    <row r="231" spans="1:5">
      <c r="A231" s="57"/>
      <c r="B231" s="57"/>
      <c r="D231">
        <f t="shared" si="3"/>
        <v>0</v>
      </c>
      <c r="E231">
        <f t="shared" si="3"/>
        <v>0</v>
      </c>
    </row>
    <row r="232" spans="1:5">
      <c r="A232" s="57"/>
      <c r="B232" s="57"/>
      <c r="D232">
        <f t="shared" si="3"/>
        <v>0</v>
      </c>
      <c r="E232">
        <f t="shared" si="3"/>
        <v>0</v>
      </c>
    </row>
    <row r="233" spans="1:5">
      <c r="A233" s="57"/>
      <c r="B233" s="57"/>
      <c r="D233">
        <f t="shared" si="3"/>
        <v>0</v>
      </c>
      <c r="E233">
        <f t="shared" si="3"/>
        <v>0</v>
      </c>
    </row>
    <row r="234" spans="1:5">
      <c r="A234" s="57"/>
      <c r="B234" s="57"/>
      <c r="D234">
        <f t="shared" si="3"/>
        <v>0</v>
      </c>
      <c r="E234">
        <f t="shared" si="3"/>
        <v>0</v>
      </c>
    </row>
    <row r="235" spans="1:5">
      <c r="A235" s="57"/>
      <c r="B235" s="57"/>
      <c r="D235">
        <f t="shared" si="3"/>
        <v>0</v>
      </c>
      <c r="E235">
        <f t="shared" si="3"/>
        <v>0</v>
      </c>
    </row>
    <row r="236" spans="1:5">
      <c r="A236" s="57"/>
      <c r="B236" s="57"/>
      <c r="D236">
        <f t="shared" si="3"/>
        <v>0</v>
      </c>
      <c r="E236">
        <f t="shared" si="3"/>
        <v>0</v>
      </c>
    </row>
    <row r="237" spans="1:5">
      <c r="A237" s="57"/>
      <c r="B237" s="57"/>
      <c r="D237">
        <f t="shared" si="3"/>
        <v>0</v>
      </c>
      <c r="E237">
        <f t="shared" si="3"/>
        <v>0</v>
      </c>
    </row>
    <row r="238" spans="1:5">
      <c r="A238" s="57"/>
      <c r="B238" s="57"/>
      <c r="D238">
        <f t="shared" si="3"/>
        <v>0</v>
      </c>
      <c r="E238">
        <f t="shared" si="3"/>
        <v>0</v>
      </c>
    </row>
    <row r="239" spans="1:5">
      <c r="A239" s="57"/>
      <c r="B239" s="57"/>
      <c r="D239">
        <f t="shared" si="3"/>
        <v>0</v>
      </c>
      <c r="E239">
        <f t="shared" si="3"/>
        <v>0</v>
      </c>
    </row>
    <row r="240" spans="1:5">
      <c r="A240" s="57"/>
      <c r="B240" s="57"/>
      <c r="D240">
        <f t="shared" si="3"/>
        <v>0</v>
      </c>
      <c r="E240">
        <f t="shared" si="3"/>
        <v>0</v>
      </c>
    </row>
    <row r="241" spans="1:5">
      <c r="A241" s="57"/>
      <c r="B241" s="57"/>
      <c r="D241">
        <f t="shared" si="3"/>
        <v>0</v>
      </c>
      <c r="E241">
        <f t="shared" si="3"/>
        <v>0</v>
      </c>
    </row>
    <row r="242" spans="1:5">
      <c r="A242" s="57"/>
      <c r="B242" s="57"/>
      <c r="D242">
        <f t="shared" si="3"/>
        <v>0</v>
      </c>
      <c r="E242">
        <f t="shared" si="3"/>
        <v>0</v>
      </c>
    </row>
    <row r="243" spans="1:5">
      <c r="A243" s="57"/>
      <c r="B243" s="57"/>
      <c r="D243">
        <f t="shared" si="3"/>
        <v>0</v>
      </c>
      <c r="E243">
        <f t="shared" si="3"/>
        <v>0</v>
      </c>
    </row>
    <row r="244" spans="1:5">
      <c r="A244" s="57"/>
      <c r="B244" s="57"/>
      <c r="D244">
        <f t="shared" si="3"/>
        <v>0</v>
      </c>
      <c r="E244">
        <f t="shared" si="3"/>
        <v>0</v>
      </c>
    </row>
    <row r="245" spans="1:5">
      <c r="A245" s="57"/>
      <c r="B245" s="57"/>
      <c r="D245">
        <f t="shared" si="3"/>
        <v>0</v>
      </c>
      <c r="E245">
        <f t="shared" si="3"/>
        <v>0</v>
      </c>
    </row>
    <row r="246" spans="1:5">
      <c r="A246" s="57"/>
      <c r="B246" s="57"/>
      <c r="D246">
        <f t="shared" si="3"/>
        <v>0</v>
      </c>
      <c r="E246">
        <f t="shared" si="3"/>
        <v>0</v>
      </c>
    </row>
    <row r="247" spans="1:5">
      <c r="A247" s="57"/>
      <c r="B247" s="57"/>
      <c r="D247">
        <f t="shared" si="3"/>
        <v>0</v>
      </c>
      <c r="E247">
        <f t="shared" si="3"/>
        <v>0</v>
      </c>
    </row>
    <row r="248" spans="1:5">
      <c r="A248" s="57"/>
      <c r="B248" s="57"/>
      <c r="D248">
        <f t="shared" si="3"/>
        <v>0</v>
      </c>
      <c r="E248">
        <f t="shared" si="3"/>
        <v>0</v>
      </c>
    </row>
    <row r="249" spans="1:5">
      <c r="A249" s="57"/>
      <c r="B249" s="57"/>
      <c r="D249">
        <f t="shared" si="3"/>
        <v>0</v>
      </c>
      <c r="E249">
        <f t="shared" si="3"/>
        <v>0</v>
      </c>
    </row>
    <row r="250" spans="1:5">
      <c r="A250" s="57"/>
      <c r="B250" s="57"/>
      <c r="D250">
        <f t="shared" si="3"/>
        <v>0</v>
      </c>
      <c r="E250">
        <f t="shared" si="3"/>
        <v>0</v>
      </c>
    </row>
    <row r="251" spans="1:5">
      <c r="A251" s="57"/>
      <c r="B251" s="57"/>
      <c r="D251">
        <f t="shared" si="3"/>
        <v>0</v>
      </c>
      <c r="E251">
        <f t="shared" si="3"/>
        <v>0</v>
      </c>
    </row>
    <row r="252" spans="1:5">
      <c r="A252" s="57"/>
      <c r="B252" s="57"/>
      <c r="D252">
        <f t="shared" si="3"/>
        <v>0</v>
      </c>
      <c r="E252">
        <f t="shared" si="3"/>
        <v>0</v>
      </c>
    </row>
    <row r="253" spans="1:5">
      <c r="A253" s="57"/>
      <c r="B253" s="57"/>
      <c r="D253">
        <f t="shared" si="3"/>
        <v>0</v>
      </c>
      <c r="E253">
        <f t="shared" si="3"/>
        <v>0</v>
      </c>
    </row>
    <row r="254" spans="1:5">
      <c r="A254" s="57"/>
      <c r="B254" s="57"/>
      <c r="D254">
        <f t="shared" si="3"/>
        <v>0</v>
      </c>
      <c r="E254">
        <f t="shared" si="3"/>
        <v>0</v>
      </c>
    </row>
    <row r="255" spans="1:5">
      <c r="A255" s="57"/>
      <c r="B255" s="57"/>
      <c r="D255">
        <f t="shared" si="3"/>
        <v>0</v>
      </c>
      <c r="E255">
        <f t="shared" si="3"/>
        <v>0</v>
      </c>
    </row>
    <row r="256" spans="1:5">
      <c r="A256" s="57"/>
      <c r="B256" s="57"/>
      <c r="D256">
        <f t="shared" si="3"/>
        <v>0</v>
      </c>
      <c r="E256">
        <f t="shared" si="3"/>
        <v>0</v>
      </c>
    </row>
    <row r="257" spans="1:5">
      <c r="A257" s="57"/>
      <c r="B257" s="57"/>
      <c r="D257">
        <f t="shared" si="3"/>
        <v>0</v>
      </c>
      <c r="E257">
        <f t="shared" si="3"/>
        <v>0</v>
      </c>
    </row>
  </sheetData>
  <pageMargins left="0.75" right="0.75" top="1" bottom="1" header="0.5" footer="0.5"/>
  <headerFooter alignWithMargins="0">
    <oddHeader>&amp;A</oddHeader>
    <oddFooter>Page &amp;P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9"/>
  <dimension ref="A1:E257"/>
  <sheetViews>
    <sheetView workbookViewId="0"/>
  </sheetViews>
  <sheetFormatPr defaultRowHeight="15"/>
  <cols>
    <col min="14" max="14" width="10.28515625" bestFit="1" customWidth="1"/>
  </cols>
  <sheetData>
    <row r="1" spans="1:5">
      <c r="A1" s="57" t="s">
        <v>92</v>
      </c>
      <c r="B1" s="57" t="s">
        <v>93</v>
      </c>
      <c r="D1" t="s">
        <v>284</v>
      </c>
      <c r="E1" t="s">
        <v>285</v>
      </c>
    </row>
    <row r="2" spans="1:5">
      <c r="A2" s="57">
        <v>0</v>
      </c>
      <c r="B2" s="57">
        <v>0</v>
      </c>
      <c r="D2">
        <f>IFERROR( 100*A2/MAX(A$2:A$257), 0 )</f>
        <v>0</v>
      </c>
      <c r="E2">
        <f>IFERROR( 100*B2/MAX(B$2:B$257), 0 )</f>
        <v>0</v>
      </c>
    </row>
    <row r="3" spans="1:5">
      <c r="A3" s="57">
        <v>0</v>
      </c>
      <c r="B3" s="57">
        <v>0</v>
      </c>
      <c r="D3">
        <f t="shared" ref="D3:D66" si="0">IFERROR( 100*A3/MAX(A$2:A$257), 0 )</f>
        <v>0</v>
      </c>
      <c r="E3">
        <f t="shared" ref="E3:E66" si="1">IFERROR( 100*B3/MAX(B$2:B$257), 0 )</f>
        <v>0</v>
      </c>
    </row>
    <row r="4" spans="1:5">
      <c r="A4" s="57">
        <v>0</v>
      </c>
      <c r="B4" s="57">
        <v>0</v>
      </c>
      <c r="D4">
        <f t="shared" si="0"/>
        <v>0</v>
      </c>
      <c r="E4">
        <f t="shared" si="1"/>
        <v>0</v>
      </c>
    </row>
    <row r="5" spans="1:5">
      <c r="A5" s="57">
        <v>0</v>
      </c>
      <c r="B5" s="57">
        <v>0</v>
      </c>
      <c r="D5">
        <f t="shared" si="0"/>
        <v>0</v>
      </c>
      <c r="E5">
        <f t="shared" si="1"/>
        <v>0</v>
      </c>
    </row>
    <row r="6" spans="1:5">
      <c r="A6" s="57">
        <v>0</v>
      </c>
      <c r="B6" s="57">
        <v>0</v>
      </c>
      <c r="D6">
        <f t="shared" si="0"/>
        <v>0</v>
      </c>
      <c r="E6">
        <f t="shared" si="1"/>
        <v>0</v>
      </c>
    </row>
    <row r="7" spans="1:5">
      <c r="A7" s="57">
        <v>0</v>
      </c>
      <c r="B7" s="57">
        <v>0</v>
      </c>
      <c r="D7">
        <f t="shared" si="0"/>
        <v>0</v>
      </c>
      <c r="E7">
        <f t="shared" si="1"/>
        <v>0</v>
      </c>
    </row>
    <row r="8" spans="1:5">
      <c r="A8" s="57">
        <v>0</v>
      </c>
      <c r="B8" s="57">
        <v>0</v>
      </c>
      <c r="D8">
        <f t="shared" si="0"/>
        <v>0</v>
      </c>
      <c r="E8">
        <f t="shared" si="1"/>
        <v>0</v>
      </c>
    </row>
    <row r="9" spans="1:5">
      <c r="A9" s="57">
        <v>0</v>
      </c>
      <c r="B9" s="57">
        <v>0</v>
      </c>
      <c r="D9">
        <f t="shared" si="0"/>
        <v>0</v>
      </c>
      <c r="E9">
        <f t="shared" si="1"/>
        <v>0</v>
      </c>
    </row>
    <row r="10" spans="1:5">
      <c r="A10" s="57">
        <v>0</v>
      </c>
      <c r="B10" s="57">
        <v>0</v>
      </c>
      <c r="D10">
        <f t="shared" si="0"/>
        <v>0</v>
      </c>
      <c r="E10">
        <f t="shared" si="1"/>
        <v>0</v>
      </c>
    </row>
    <row r="11" spans="1:5">
      <c r="A11" s="57">
        <v>0</v>
      </c>
      <c r="B11" s="57">
        <v>0</v>
      </c>
      <c r="D11">
        <f t="shared" si="0"/>
        <v>0</v>
      </c>
      <c r="E11">
        <f t="shared" si="1"/>
        <v>0</v>
      </c>
    </row>
    <row r="12" spans="1:5">
      <c r="A12" s="57">
        <v>0</v>
      </c>
      <c r="B12" s="57">
        <v>0</v>
      </c>
      <c r="D12">
        <f t="shared" si="0"/>
        <v>0</v>
      </c>
      <c r="E12">
        <f t="shared" si="1"/>
        <v>0</v>
      </c>
    </row>
    <row r="13" spans="1:5">
      <c r="A13" s="57">
        <v>0</v>
      </c>
      <c r="B13" s="57">
        <v>0</v>
      </c>
      <c r="D13">
        <f t="shared" si="0"/>
        <v>0</v>
      </c>
      <c r="E13">
        <f t="shared" si="1"/>
        <v>0</v>
      </c>
    </row>
    <row r="14" spans="1:5">
      <c r="A14" s="57">
        <v>0</v>
      </c>
      <c r="B14" s="57">
        <v>0</v>
      </c>
      <c r="D14">
        <f t="shared" si="0"/>
        <v>0</v>
      </c>
      <c r="E14">
        <f t="shared" si="1"/>
        <v>0</v>
      </c>
    </row>
    <row r="15" spans="1:5">
      <c r="A15" s="57">
        <v>0</v>
      </c>
      <c r="B15" s="57">
        <v>0</v>
      </c>
      <c r="D15">
        <f t="shared" si="0"/>
        <v>0</v>
      </c>
      <c r="E15">
        <f t="shared" si="1"/>
        <v>0</v>
      </c>
    </row>
    <row r="16" spans="1:5">
      <c r="A16" s="57">
        <v>0</v>
      </c>
      <c r="B16" s="57">
        <v>0</v>
      </c>
      <c r="D16">
        <f t="shared" si="0"/>
        <v>0</v>
      </c>
      <c r="E16">
        <f t="shared" si="1"/>
        <v>0</v>
      </c>
    </row>
    <row r="17" spans="1:5">
      <c r="A17" s="57">
        <v>0</v>
      </c>
      <c r="B17" s="57">
        <v>0</v>
      </c>
      <c r="D17">
        <f t="shared" si="0"/>
        <v>0</v>
      </c>
      <c r="E17">
        <f t="shared" si="1"/>
        <v>0</v>
      </c>
    </row>
    <row r="18" spans="1:5">
      <c r="A18" s="57">
        <v>0</v>
      </c>
      <c r="B18" s="57">
        <v>0</v>
      </c>
      <c r="D18">
        <f t="shared" si="0"/>
        <v>0</v>
      </c>
      <c r="E18">
        <f t="shared" si="1"/>
        <v>0</v>
      </c>
    </row>
    <row r="19" spans="1:5">
      <c r="A19" s="57">
        <v>0</v>
      </c>
      <c r="B19" s="57">
        <v>0</v>
      </c>
      <c r="D19">
        <f t="shared" si="0"/>
        <v>0</v>
      </c>
      <c r="E19">
        <f t="shared" si="1"/>
        <v>0</v>
      </c>
    </row>
    <row r="20" spans="1:5">
      <c r="A20" s="57">
        <v>0</v>
      </c>
      <c r="B20" s="57">
        <v>0</v>
      </c>
      <c r="D20">
        <f t="shared" si="0"/>
        <v>0</v>
      </c>
      <c r="E20">
        <f t="shared" si="1"/>
        <v>0</v>
      </c>
    </row>
    <row r="21" spans="1:5">
      <c r="A21" s="57">
        <v>0</v>
      </c>
      <c r="B21" s="57">
        <v>0</v>
      </c>
      <c r="D21">
        <f t="shared" si="0"/>
        <v>0</v>
      </c>
      <c r="E21">
        <f t="shared" si="1"/>
        <v>0</v>
      </c>
    </row>
    <row r="22" spans="1:5">
      <c r="A22" s="57">
        <v>0</v>
      </c>
      <c r="B22" s="57">
        <v>0</v>
      </c>
      <c r="D22">
        <f t="shared" si="0"/>
        <v>0</v>
      </c>
      <c r="E22">
        <f t="shared" si="1"/>
        <v>0</v>
      </c>
    </row>
    <row r="23" spans="1:5">
      <c r="A23" s="57">
        <v>0</v>
      </c>
      <c r="B23" s="57">
        <v>0</v>
      </c>
      <c r="D23">
        <f t="shared" si="0"/>
        <v>0</v>
      </c>
      <c r="E23">
        <f t="shared" si="1"/>
        <v>0</v>
      </c>
    </row>
    <row r="24" spans="1:5">
      <c r="A24" s="57">
        <v>0</v>
      </c>
      <c r="B24" s="57">
        <v>0</v>
      </c>
      <c r="D24">
        <f t="shared" si="0"/>
        <v>0</v>
      </c>
      <c r="E24">
        <f t="shared" si="1"/>
        <v>0</v>
      </c>
    </row>
    <row r="25" spans="1:5">
      <c r="A25" s="57">
        <v>0</v>
      </c>
      <c r="B25" s="57">
        <v>0</v>
      </c>
      <c r="D25">
        <f t="shared" si="0"/>
        <v>0</v>
      </c>
      <c r="E25">
        <f t="shared" si="1"/>
        <v>0</v>
      </c>
    </row>
    <row r="26" spans="1:5">
      <c r="A26" s="57">
        <v>0</v>
      </c>
      <c r="B26" s="57">
        <v>0</v>
      </c>
      <c r="D26">
        <f t="shared" si="0"/>
        <v>0</v>
      </c>
      <c r="E26">
        <f t="shared" si="1"/>
        <v>0</v>
      </c>
    </row>
    <row r="27" spans="1:5">
      <c r="A27" s="57">
        <v>0</v>
      </c>
      <c r="B27" s="57">
        <v>0</v>
      </c>
      <c r="D27">
        <f t="shared" si="0"/>
        <v>0</v>
      </c>
      <c r="E27">
        <f t="shared" si="1"/>
        <v>0</v>
      </c>
    </row>
    <row r="28" spans="1:5">
      <c r="A28" s="57">
        <v>0</v>
      </c>
      <c r="B28" s="57">
        <v>0</v>
      </c>
      <c r="D28">
        <f t="shared" si="0"/>
        <v>0</v>
      </c>
      <c r="E28">
        <f t="shared" si="1"/>
        <v>0</v>
      </c>
    </row>
    <row r="29" spans="1:5">
      <c r="A29" s="57">
        <v>0</v>
      </c>
      <c r="B29" s="57">
        <v>0</v>
      </c>
      <c r="D29">
        <f t="shared" si="0"/>
        <v>0</v>
      </c>
      <c r="E29">
        <f t="shared" si="1"/>
        <v>0</v>
      </c>
    </row>
    <row r="30" spans="1:5">
      <c r="A30" s="57">
        <v>0</v>
      </c>
      <c r="B30" s="57">
        <v>0</v>
      </c>
      <c r="D30">
        <f t="shared" si="0"/>
        <v>0</v>
      </c>
      <c r="E30">
        <f t="shared" si="1"/>
        <v>0</v>
      </c>
    </row>
    <row r="31" spans="1:5">
      <c r="A31" s="57">
        <v>0</v>
      </c>
      <c r="B31" s="57">
        <v>0</v>
      </c>
      <c r="D31">
        <f t="shared" si="0"/>
        <v>0</v>
      </c>
      <c r="E31">
        <f t="shared" si="1"/>
        <v>0</v>
      </c>
    </row>
    <row r="32" spans="1:5">
      <c r="A32" s="57">
        <v>0</v>
      </c>
      <c r="B32" s="57">
        <v>0</v>
      </c>
      <c r="D32">
        <f t="shared" si="0"/>
        <v>0</v>
      </c>
      <c r="E32">
        <f t="shared" si="1"/>
        <v>0</v>
      </c>
    </row>
    <row r="33" spans="1:5">
      <c r="A33" s="57">
        <v>0</v>
      </c>
      <c r="B33" s="57">
        <v>0</v>
      </c>
      <c r="D33">
        <f t="shared" si="0"/>
        <v>0</v>
      </c>
      <c r="E33">
        <f t="shared" si="1"/>
        <v>0</v>
      </c>
    </row>
    <row r="34" spans="1:5">
      <c r="A34" s="57">
        <v>0</v>
      </c>
      <c r="B34" s="57">
        <v>0</v>
      </c>
      <c r="D34">
        <f t="shared" si="0"/>
        <v>0</v>
      </c>
      <c r="E34">
        <f t="shared" si="1"/>
        <v>0</v>
      </c>
    </row>
    <row r="35" spans="1:5">
      <c r="A35" s="57">
        <v>0</v>
      </c>
      <c r="B35" s="57">
        <v>0</v>
      </c>
      <c r="D35">
        <f t="shared" si="0"/>
        <v>0</v>
      </c>
      <c r="E35">
        <f t="shared" si="1"/>
        <v>0</v>
      </c>
    </row>
    <row r="36" spans="1:5">
      <c r="A36" s="57">
        <v>0</v>
      </c>
      <c r="B36" s="57">
        <v>0</v>
      </c>
      <c r="D36">
        <f t="shared" si="0"/>
        <v>0</v>
      </c>
      <c r="E36">
        <f t="shared" si="1"/>
        <v>0</v>
      </c>
    </row>
    <row r="37" spans="1:5">
      <c r="A37" s="57">
        <v>0</v>
      </c>
      <c r="B37" s="57">
        <v>0</v>
      </c>
      <c r="D37">
        <f t="shared" si="0"/>
        <v>0</v>
      </c>
      <c r="E37">
        <f t="shared" si="1"/>
        <v>0</v>
      </c>
    </row>
    <row r="38" spans="1:5">
      <c r="A38" s="57">
        <v>0</v>
      </c>
      <c r="B38" s="57">
        <v>0</v>
      </c>
      <c r="D38">
        <f t="shared" si="0"/>
        <v>0</v>
      </c>
      <c r="E38">
        <f t="shared" si="1"/>
        <v>0</v>
      </c>
    </row>
    <row r="39" spans="1:5">
      <c r="A39" s="57">
        <v>0</v>
      </c>
      <c r="B39" s="57">
        <v>0</v>
      </c>
      <c r="D39">
        <f t="shared" si="0"/>
        <v>0</v>
      </c>
      <c r="E39">
        <f t="shared" si="1"/>
        <v>0</v>
      </c>
    </row>
    <row r="40" spans="1:5">
      <c r="A40" s="57">
        <v>0</v>
      </c>
      <c r="B40" s="57">
        <v>0</v>
      </c>
      <c r="D40">
        <f t="shared" si="0"/>
        <v>0</v>
      </c>
      <c r="E40">
        <f t="shared" si="1"/>
        <v>0</v>
      </c>
    </row>
    <row r="41" spans="1:5">
      <c r="A41" s="57">
        <v>0</v>
      </c>
      <c r="B41" s="57">
        <v>0</v>
      </c>
      <c r="D41">
        <f t="shared" si="0"/>
        <v>0</v>
      </c>
      <c r="E41">
        <f t="shared" si="1"/>
        <v>0</v>
      </c>
    </row>
    <row r="42" spans="1:5">
      <c r="A42" s="57">
        <v>0</v>
      </c>
      <c r="B42" s="57">
        <v>0</v>
      </c>
      <c r="D42">
        <f t="shared" si="0"/>
        <v>0</v>
      </c>
      <c r="E42">
        <f t="shared" si="1"/>
        <v>0</v>
      </c>
    </row>
    <row r="43" spans="1:5">
      <c r="A43" s="57">
        <v>0</v>
      </c>
      <c r="B43" s="57">
        <v>0</v>
      </c>
      <c r="D43">
        <f t="shared" si="0"/>
        <v>0</v>
      </c>
      <c r="E43">
        <f t="shared" si="1"/>
        <v>0</v>
      </c>
    </row>
    <row r="44" spans="1:5">
      <c r="A44" s="57">
        <v>0</v>
      </c>
      <c r="B44" s="57">
        <v>0</v>
      </c>
      <c r="D44">
        <f t="shared" si="0"/>
        <v>0</v>
      </c>
      <c r="E44">
        <f t="shared" si="1"/>
        <v>0</v>
      </c>
    </row>
    <row r="45" spans="1:5">
      <c r="A45" s="57">
        <v>0</v>
      </c>
      <c r="B45" s="57">
        <v>0</v>
      </c>
      <c r="D45">
        <f t="shared" si="0"/>
        <v>0</v>
      </c>
      <c r="E45">
        <f t="shared" si="1"/>
        <v>0</v>
      </c>
    </row>
    <row r="46" spans="1:5">
      <c r="A46" s="57">
        <v>0</v>
      </c>
      <c r="B46" s="57">
        <v>0</v>
      </c>
      <c r="D46">
        <f t="shared" si="0"/>
        <v>0</v>
      </c>
      <c r="E46">
        <f t="shared" si="1"/>
        <v>0</v>
      </c>
    </row>
    <row r="47" spans="1:5">
      <c r="A47" s="57">
        <v>0</v>
      </c>
      <c r="B47" s="57">
        <v>0</v>
      </c>
      <c r="D47">
        <f t="shared" si="0"/>
        <v>0</v>
      </c>
      <c r="E47">
        <f t="shared" si="1"/>
        <v>0</v>
      </c>
    </row>
    <row r="48" spans="1:5">
      <c r="A48" s="57">
        <v>0</v>
      </c>
      <c r="B48" s="57">
        <v>0</v>
      </c>
      <c r="D48">
        <f t="shared" si="0"/>
        <v>0</v>
      </c>
      <c r="E48">
        <f t="shared" si="1"/>
        <v>0</v>
      </c>
    </row>
    <row r="49" spans="1:5">
      <c r="A49" s="57">
        <v>0</v>
      </c>
      <c r="B49" s="57">
        <v>0</v>
      </c>
      <c r="D49">
        <f t="shared" si="0"/>
        <v>0</v>
      </c>
      <c r="E49">
        <f t="shared" si="1"/>
        <v>0</v>
      </c>
    </row>
    <row r="50" spans="1:5">
      <c r="A50" s="57">
        <v>0</v>
      </c>
      <c r="B50" s="57">
        <v>0</v>
      </c>
      <c r="D50">
        <f t="shared" si="0"/>
        <v>0</v>
      </c>
      <c r="E50">
        <f t="shared" si="1"/>
        <v>0</v>
      </c>
    </row>
    <row r="51" spans="1:5">
      <c r="A51" s="57">
        <v>0</v>
      </c>
      <c r="B51" s="57">
        <v>0</v>
      </c>
      <c r="D51">
        <f t="shared" si="0"/>
        <v>0</v>
      </c>
      <c r="E51">
        <f t="shared" si="1"/>
        <v>0</v>
      </c>
    </row>
    <row r="52" spans="1:5">
      <c r="A52" s="57">
        <v>0</v>
      </c>
      <c r="B52" s="57">
        <v>0</v>
      </c>
      <c r="D52">
        <f t="shared" si="0"/>
        <v>0</v>
      </c>
      <c r="E52">
        <f t="shared" si="1"/>
        <v>0</v>
      </c>
    </row>
    <row r="53" spans="1:5">
      <c r="A53" s="57">
        <v>0</v>
      </c>
      <c r="B53" s="57">
        <v>0</v>
      </c>
      <c r="D53">
        <f t="shared" si="0"/>
        <v>0</v>
      </c>
      <c r="E53">
        <f t="shared" si="1"/>
        <v>0</v>
      </c>
    </row>
    <row r="54" spans="1:5">
      <c r="A54" s="57">
        <v>0</v>
      </c>
      <c r="B54" s="57">
        <v>0</v>
      </c>
      <c r="D54">
        <f t="shared" si="0"/>
        <v>0</v>
      </c>
      <c r="E54">
        <f t="shared" si="1"/>
        <v>0</v>
      </c>
    </row>
    <row r="55" spans="1:5">
      <c r="A55" s="57">
        <v>0</v>
      </c>
      <c r="B55" s="57">
        <v>0</v>
      </c>
      <c r="D55">
        <f t="shared" si="0"/>
        <v>0</v>
      </c>
      <c r="E55">
        <f t="shared" si="1"/>
        <v>0</v>
      </c>
    </row>
    <row r="56" spans="1:5">
      <c r="A56" s="57">
        <v>0</v>
      </c>
      <c r="B56" s="57">
        <v>0</v>
      </c>
      <c r="D56">
        <f t="shared" si="0"/>
        <v>0</v>
      </c>
      <c r="E56">
        <f t="shared" si="1"/>
        <v>0</v>
      </c>
    </row>
    <row r="57" spans="1:5">
      <c r="A57" s="57">
        <v>0</v>
      </c>
      <c r="B57" s="57">
        <v>0</v>
      </c>
      <c r="D57">
        <f t="shared" si="0"/>
        <v>0</v>
      </c>
      <c r="E57">
        <f t="shared" si="1"/>
        <v>0</v>
      </c>
    </row>
    <row r="58" spans="1:5">
      <c r="A58" s="57">
        <v>0</v>
      </c>
      <c r="B58" s="57">
        <v>0</v>
      </c>
      <c r="D58">
        <f t="shared" si="0"/>
        <v>0</v>
      </c>
      <c r="E58">
        <f t="shared" si="1"/>
        <v>0</v>
      </c>
    </row>
    <row r="59" spans="1:5">
      <c r="A59" s="57">
        <v>0</v>
      </c>
      <c r="B59" s="57">
        <v>0</v>
      </c>
      <c r="D59">
        <f t="shared" si="0"/>
        <v>0</v>
      </c>
      <c r="E59">
        <f t="shared" si="1"/>
        <v>0</v>
      </c>
    </row>
    <row r="60" spans="1:5">
      <c r="A60" s="57">
        <v>0</v>
      </c>
      <c r="B60" s="57">
        <v>0</v>
      </c>
      <c r="D60">
        <f t="shared" si="0"/>
        <v>0</v>
      </c>
      <c r="E60">
        <f t="shared" si="1"/>
        <v>0</v>
      </c>
    </row>
    <row r="61" spans="1:5">
      <c r="A61" s="57">
        <v>0</v>
      </c>
      <c r="B61" s="57">
        <v>0</v>
      </c>
      <c r="D61">
        <f t="shared" si="0"/>
        <v>0</v>
      </c>
      <c r="E61">
        <f t="shared" si="1"/>
        <v>0</v>
      </c>
    </row>
    <row r="62" spans="1:5">
      <c r="A62" s="57">
        <v>0</v>
      </c>
      <c r="B62" s="57">
        <v>0</v>
      </c>
      <c r="D62">
        <f t="shared" si="0"/>
        <v>0</v>
      </c>
      <c r="E62">
        <f t="shared" si="1"/>
        <v>0</v>
      </c>
    </row>
    <row r="63" spans="1:5">
      <c r="A63" s="57">
        <v>0</v>
      </c>
      <c r="B63" s="57">
        <v>0</v>
      </c>
      <c r="D63">
        <f t="shared" si="0"/>
        <v>0</v>
      </c>
      <c r="E63">
        <f t="shared" si="1"/>
        <v>0</v>
      </c>
    </row>
    <row r="64" spans="1:5">
      <c r="A64" s="57">
        <v>0</v>
      </c>
      <c r="B64" s="57">
        <v>0</v>
      </c>
      <c r="D64">
        <f t="shared" si="0"/>
        <v>0</v>
      </c>
      <c r="E64">
        <f t="shared" si="1"/>
        <v>0</v>
      </c>
    </row>
    <row r="65" spans="1:5">
      <c r="A65" s="57">
        <v>0</v>
      </c>
      <c r="B65" s="57">
        <v>0</v>
      </c>
      <c r="D65">
        <f t="shared" si="0"/>
        <v>0</v>
      </c>
      <c r="E65">
        <f t="shared" si="1"/>
        <v>0</v>
      </c>
    </row>
    <row r="66" spans="1:5">
      <c r="A66" s="57">
        <v>0</v>
      </c>
      <c r="B66" s="57">
        <v>0</v>
      </c>
      <c r="D66">
        <f t="shared" si="0"/>
        <v>0</v>
      </c>
      <c r="E66">
        <f t="shared" si="1"/>
        <v>0</v>
      </c>
    </row>
    <row r="67" spans="1:5">
      <c r="A67" s="57">
        <v>0</v>
      </c>
      <c r="B67" s="57">
        <v>0</v>
      </c>
      <c r="D67">
        <f t="shared" ref="D67:D130" si="2">IFERROR( 100*A67/MAX(A$2:A$257), 0 )</f>
        <v>0</v>
      </c>
      <c r="E67">
        <f t="shared" ref="E67:E130" si="3">IFERROR( 100*B67/MAX(B$2:B$257), 0 )</f>
        <v>0</v>
      </c>
    </row>
    <row r="68" spans="1:5">
      <c r="A68" s="57">
        <v>0</v>
      </c>
      <c r="B68" s="57">
        <v>0</v>
      </c>
      <c r="D68">
        <f t="shared" si="2"/>
        <v>0</v>
      </c>
      <c r="E68">
        <f t="shared" si="3"/>
        <v>0</v>
      </c>
    </row>
    <row r="69" spans="1:5">
      <c r="A69" s="57">
        <v>0</v>
      </c>
      <c r="B69" s="57">
        <v>0</v>
      </c>
      <c r="D69">
        <f t="shared" si="2"/>
        <v>0</v>
      </c>
      <c r="E69">
        <f t="shared" si="3"/>
        <v>0</v>
      </c>
    </row>
    <row r="70" spans="1:5">
      <c r="A70" s="57">
        <v>0</v>
      </c>
      <c r="B70" s="57">
        <v>0</v>
      </c>
      <c r="D70">
        <f t="shared" si="2"/>
        <v>0</v>
      </c>
      <c r="E70">
        <f t="shared" si="3"/>
        <v>0</v>
      </c>
    </row>
    <row r="71" spans="1:5">
      <c r="A71" s="57">
        <v>0</v>
      </c>
      <c r="B71" s="57">
        <v>0</v>
      </c>
      <c r="D71">
        <f t="shared" si="2"/>
        <v>0</v>
      </c>
      <c r="E71">
        <f t="shared" si="3"/>
        <v>0</v>
      </c>
    </row>
    <row r="72" spans="1:5">
      <c r="A72" s="57">
        <v>0</v>
      </c>
      <c r="B72" s="57">
        <v>0</v>
      </c>
      <c r="D72">
        <f t="shared" si="2"/>
        <v>0</v>
      </c>
      <c r="E72">
        <f t="shared" si="3"/>
        <v>0</v>
      </c>
    </row>
    <row r="73" spans="1:5">
      <c r="A73" s="57">
        <v>0</v>
      </c>
      <c r="B73" s="57">
        <v>0</v>
      </c>
      <c r="D73">
        <f t="shared" si="2"/>
        <v>0</v>
      </c>
      <c r="E73">
        <f t="shared" si="3"/>
        <v>0</v>
      </c>
    </row>
    <row r="74" spans="1:5">
      <c r="A74" s="57">
        <v>0</v>
      </c>
      <c r="B74" s="57">
        <v>0</v>
      </c>
      <c r="D74">
        <f t="shared" si="2"/>
        <v>0</v>
      </c>
      <c r="E74">
        <f t="shared" si="3"/>
        <v>0</v>
      </c>
    </row>
    <row r="75" spans="1:5">
      <c r="A75" s="57">
        <v>0</v>
      </c>
      <c r="B75" s="57">
        <v>0</v>
      </c>
      <c r="D75">
        <f t="shared" si="2"/>
        <v>0</v>
      </c>
      <c r="E75">
        <f t="shared" si="3"/>
        <v>0</v>
      </c>
    </row>
    <row r="76" spans="1:5">
      <c r="A76" s="57">
        <v>0</v>
      </c>
      <c r="B76" s="57">
        <v>0</v>
      </c>
      <c r="D76">
        <f t="shared" si="2"/>
        <v>0</v>
      </c>
      <c r="E76">
        <f t="shared" si="3"/>
        <v>0</v>
      </c>
    </row>
    <row r="77" spans="1:5">
      <c r="A77" s="57">
        <v>0</v>
      </c>
      <c r="B77" s="57">
        <v>0</v>
      </c>
      <c r="D77">
        <f t="shared" si="2"/>
        <v>0</v>
      </c>
      <c r="E77">
        <f t="shared" si="3"/>
        <v>0</v>
      </c>
    </row>
    <row r="78" spans="1:5">
      <c r="A78" s="57">
        <v>0</v>
      </c>
      <c r="B78" s="57">
        <v>0</v>
      </c>
      <c r="D78">
        <f t="shared" si="2"/>
        <v>0</v>
      </c>
      <c r="E78">
        <f t="shared" si="3"/>
        <v>0</v>
      </c>
    </row>
    <row r="79" spans="1:5">
      <c r="A79" s="57">
        <v>0</v>
      </c>
      <c r="B79" s="57">
        <v>0</v>
      </c>
      <c r="D79">
        <f t="shared" si="2"/>
        <v>0</v>
      </c>
      <c r="E79">
        <f t="shared" si="3"/>
        <v>0</v>
      </c>
    </row>
    <row r="80" spans="1:5">
      <c r="A80" s="57">
        <v>0</v>
      </c>
      <c r="B80" s="57">
        <v>0</v>
      </c>
      <c r="D80">
        <f t="shared" si="2"/>
        <v>0</v>
      </c>
      <c r="E80">
        <f t="shared" si="3"/>
        <v>0</v>
      </c>
    </row>
    <row r="81" spans="1:5">
      <c r="A81" s="57">
        <v>0</v>
      </c>
      <c r="B81" s="57">
        <v>0</v>
      </c>
      <c r="D81">
        <f t="shared" si="2"/>
        <v>0</v>
      </c>
      <c r="E81">
        <f t="shared" si="3"/>
        <v>0</v>
      </c>
    </row>
    <row r="82" spans="1:5">
      <c r="A82" s="57">
        <v>0</v>
      </c>
      <c r="B82" s="57">
        <v>0</v>
      </c>
      <c r="D82">
        <f t="shared" si="2"/>
        <v>0</v>
      </c>
      <c r="E82">
        <f t="shared" si="3"/>
        <v>0</v>
      </c>
    </row>
    <row r="83" spans="1:5">
      <c r="A83" s="57">
        <v>0</v>
      </c>
      <c r="B83" s="57">
        <v>0</v>
      </c>
      <c r="D83">
        <f t="shared" si="2"/>
        <v>0</v>
      </c>
      <c r="E83">
        <f t="shared" si="3"/>
        <v>0</v>
      </c>
    </row>
    <row r="84" spans="1:5">
      <c r="A84" s="57">
        <v>0</v>
      </c>
      <c r="B84" s="57">
        <v>0</v>
      </c>
      <c r="D84">
        <f t="shared" si="2"/>
        <v>0</v>
      </c>
      <c r="E84">
        <f t="shared" si="3"/>
        <v>0</v>
      </c>
    </row>
    <row r="85" spans="1:5">
      <c r="A85" s="57">
        <v>0</v>
      </c>
      <c r="B85" s="57">
        <v>0</v>
      </c>
      <c r="D85">
        <f t="shared" si="2"/>
        <v>0</v>
      </c>
      <c r="E85">
        <f t="shared" si="3"/>
        <v>0</v>
      </c>
    </row>
    <row r="86" spans="1:5">
      <c r="A86" s="57">
        <v>0</v>
      </c>
      <c r="B86" s="57">
        <v>0</v>
      </c>
      <c r="D86">
        <f t="shared" si="2"/>
        <v>0</v>
      </c>
      <c r="E86">
        <f t="shared" si="3"/>
        <v>0</v>
      </c>
    </row>
    <row r="87" spans="1:5">
      <c r="A87" s="57">
        <v>0</v>
      </c>
      <c r="B87" s="57">
        <v>0</v>
      </c>
      <c r="D87">
        <f t="shared" si="2"/>
        <v>0</v>
      </c>
      <c r="E87">
        <f t="shared" si="3"/>
        <v>0</v>
      </c>
    </row>
    <row r="88" spans="1:5">
      <c r="A88" s="57">
        <v>0</v>
      </c>
      <c r="B88" s="57">
        <v>0</v>
      </c>
      <c r="D88">
        <f t="shared" si="2"/>
        <v>0</v>
      </c>
      <c r="E88">
        <f t="shared" si="3"/>
        <v>0</v>
      </c>
    </row>
    <row r="89" spans="1:5">
      <c r="A89" s="57">
        <v>0</v>
      </c>
      <c r="B89" s="57">
        <v>0</v>
      </c>
      <c r="D89">
        <f t="shared" si="2"/>
        <v>0</v>
      </c>
      <c r="E89">
        <f t="shared" si="3"/>
        <v>0</v>
      </c>
    </row>
    <row r="90" spans="1:5">
      <c r="A90" s="57">
        <v>0</v>
      </c>
      <c r="B90" s="57">
        <v>0</v>
      </c>
      <c r="D90">
        <f t="shared" si="2"/>
        <v>0</v>
      </c>
      <c r="E90">
        <f t="shared" si="3"/>
        <v>0</v>
      </c>
    </row>
    <row r="91" spans="1:5">
      <c r="A91" s="57">
        <v>0</v>
      </c>
      <c r="B91" s="57">
        <v>0</v>
      </c>
      <c r="D91">
        <f t="shared" si="2"/>
        <v>0</v>
      </c>
      <c r="E91">
        <f t="shared" si="3"/>
        <v>0</v>
      </c>
    </row>
    <row r="92" spans="1:5">
      <c r="A92" s="57">
        <v>0</v>
      </c>
      <c r="B92" s="57">
        <v>0</v>
      </c>
      <c r="D92">
        <f t="shared" si="2"/>
        <v>0</v>
      </c>
      <c r="E92">
        <f t="shared" si="3"/>
        <v>0</v>
      </c>
    </row>
    <row r="93" spans="1:5">
      <c r="A93" s="57">
        <v>0</v>
      </c>
      <c r="B93" s="57">
        <v>0</v>
      </c>
      <c r="D93">
        <f t="shared" si="2"/>
        <v>0</v>
      </c>
      <c r="E93">
        <f t="shared" si="3"/>
        <v>0</v>
      </c>
    </row>
    <row r="94" spans="1:5">
      <c r="A94" s="57">
        <v>0</v>
      </c>
      <c r="B94" s="57">
        <v>0</v>
      </c>
      <c r="D94">
        <f t="shared" si="2"/>
        <v>0</v>
      </c>
      <c r="E94">
        <f t="shared" si="3"/>
        <v>0</v>
      </c>
    </row>
    <row r="95" spans="1:5">
      <c r="A95" s="57">
        <v>0</v>
      </c>
      <c r="B95" s="57">
        <v>0</v>
      </c>
      <c r="D95">
        <f t="shared" si="2"/>
        <v>0</v>
      </c>
      <c r="E95">
        <f t="shared" si="3"/>
        <v>0</v>
      </c>
    </row>
    <row r="96" spans="1:5">
      <c r="A96" s="57">
        <v>0</v>
      </c>
      <c r="B96" s="57">
        <v>0</v>
      </c>
      <c r="D96">
        <f t="shared" si="2"/>
        <v>0</v>
      </c>
      <c r="E96">
        <f t="shared" si="3"/>
        <v>0</v>
      </c>
    </row>
    <row r="97" spans="1:5">
      <c r="A97" s="57">
        <v>0</v>
      </c>
      <c r="B97" s="57">
        <v>0</v>
      </c>
      <c r="D97">
        <f t="shared" si="2"/>
        <v>0</v>
      </c>
      <c r="E97">
        <f t="shared" si="3"/>
        <v>0</v>
      </c>
    </row>
    <row r="98" spans="1:5">
      <c r="A98" s="57">
        <v>0</v>
      </c>
      <c r="B98" s="57">
        <v>0</v>
      </c>
      <c r="D98">
        <f t="shared" si="2"/>
        <v>0</v>
      </c>
      <c r="E98">
        <f t="shared" si="3"/>
        <v>0</v>
      </c>
    </row>
    <row r="99" spans="1:5">
      <c r="A99" s="57">
        <v>0</v>
      </c>
      <c r="B99" s="57">
        <v>0</v>
      </c>
      <c r="D99">
        <f t="shared" si="2"/>
        <v>0</v>
      </c>
      <c r="E99">
        <f t="shared" si="3"/>
        <v>0</v>
      </c>
    </row>
    <row r="100" spans="1:5">
      <c r="A100" s="57">
        <v>0</v>
      </c>
      <c r="B100" s="57">
        <v>0</v>
      </c>
      <c r="D100">
        <f t="shared" si="2"/>
        <v>0</v>
      </c>
      <c r="E100">
        <f t="shared" si="3"/>
        <v>0</v>
      </c>
    </row>
    <row r="101" spans="1:5">
      <c r="A101" s="57">
        <v>0</v>
      </c>
      <c r="B101" s="57">
        <v>0</v>
      </c>
      <c r="D101">
        <f t="shared" si="2"/>
        <v>0</v>
      </c>
      <c r="E101">
        <f t="shared" si="3"/>
        <v>0</v>
      </c>
    </row>
    <row r="102" spans="1:5">
      <c r="A102" s="57">
        <v>0</v>
      </c>
      <c r="B102" s="57">
        <v>0</v>
      </c>
      <c r="D102">
        <f t="shared" si="2"/>
        <v>0</v>
      </c>
      <c r="E102">
        <f t="shared" si="3"/>
        <v>0</v>
      </c>
    </row>
    <row r="103" spans="1:5">
      <c r="A103" s="57">
        <v>0</v>
      </c>
      <c r="B103" s="57">
        <v>0</v>
      </c>
      <c r="D103">
        <f t="shared" si="2"/>
        <v>0</v>
      </c>
      <c r="E103">
        <f t="shared" si="3"/>
        <v>0</v>
      </c>
    </row>
    <row r="104" spans="1:5">
      <c r="A104" s="57">
        <v>0</v>
      </c>
      <c r="B104" s="57">
        <v>0</v>
      </c>
      <c r="D104">
        <f t="shared" si="2"/>
        <v>0</v>
      </c>
      <c r="E104">
        <f t="shared" si="3"/>
        <v>0</v>
      </c>
    </row>
    <row r="105" spans="1:5">
      <c r="A105" s="57">
        <v>0</v>
      </c>
      <c r="B105" s="57">
        <v>0</v>
      </c>
      <c r="D105">
        <f t="shared" si="2"/>
        <v>0</v>
      </c>
      <c r="E105">
        <f t="shared" si="3"/>
        <v>0</v>
      </c>
    </row>
    <row r="106" spans="1:5">
      <c r="A106" s="57">
        <v>0</v>
      </c>
      <c r="B106" s="57">
        <v>0</v>
      </c>
      <c r="D106">
        <f t="shared" si="2"/>
        <v>0</v>
      </c>
      <c r="E106">
        <f t="shared" si="3"/>
        <v>0</v>
      </c>
    </row>
    <row r="107" spans="1:5">
      <c r="A107" s="57">
        <v>0</v>
      </c>
      <c r="B107" s="57">
        <v>0</v>
      </c>
      <c r="D107">
        <f t="shared" si="2"/>
        <v>0</v>
      </c>
      <c r="E107">
        <f t="shared" si="3"/>
        <v>0</v>
      </c>
    </row>
    <row r="108" spans="1:5">
      <c r="A108" s="57">
        <v>0</v>
      </c>
      <c r="B108" s="57">
        <v>0</v>
      </c>
      <c r="D108">
        <f t="shared" si="2"/>
        <v>0</v>
      </c>
      <c r="E108">
        <f t="shared" si="3"/>
        <v>0</v>
      </c>
    </row>
    <row r="109" spans="1:5">
      <c r="A109" s="57">
        <v>0</v>
      </c>
      <c r="B109" s="57">
        <v>0</v>
      </c>
      <c r="D109">
        <f t="shared" si="2"/>
        <v>0</v>
      </c>
      <c r="E109">
        <f t="shared" si="3"/>
        <v>0</v>
      </c>
    </row>
    <row r="110" spans="1:5">
      <c r="A110" s="57">
        <v>0</v>
      </c>
      <c r="B110" s="57">
        <v>0</v>
      </c>
      <c r="D110">
        <f t="shared" si="2"/>
        <v>0</v>
      </c>
      <c r="E110">
        <f t="shared" si="3"/>
        <v>0</v>
      </c>
    </row>
    <row r="111" spans="1:5">
      <c r="A111" s="57">
        <v>0</v>
      </c>
      <c r="B111" s="57">
        <v>0</v>
      </c>
      <c r="D111">
        <f t="shared" si="2"/>
        <v>0</v>
      </c>
      <c r="E111">
        <f t="shared" si="3"/>
        <v>0</v>
      </c>
    </row>
    <row r="112" spans="1:5">
      <c r="A112" s="57">
        <v>0</v>
      </c>
      <c r="B112" s="57">
        <v>0</v>
      </c>
      <c r="D112">
        <f t="shared" si="2"/>
        <v>0</v>
      </c>
      <c r="E112">
        <f t="shared" si="3"/>
        <v>0</v>
      </c>
    </row>
    <row r="113" spans="1:5">
      <c r="A113" s="57">
        <v>0</v>
      </c>
      <c r="B113" s="57">
        <v>0</v>
      </c>
      <c r="D113">
        <f t="shared" si="2"/>
        <v>0</v>
      </c>
      <c r="E113">
        <f t="shared" si="3"/>
        <v>0</v>
      </c>
    </row>
    <row r="114" spans="1:5">
      <c r="A114" s="57">
        <v>0</v>
      </c>
      <c r="B114" s="57">
        <v>0</v>
      </c>
      <c r="D114">
        <f t="shared" si="2"/>
        <v>0</v>
      </c>
      <c r="E114">
        <f t="shared" si="3"/>
        <v>0</v>
      </c>
    </row>
    <row r="115" spans="1:5">
      <c r="A115" s="57">
        <v>0</v>
      </c>
      <c r="B115" s="57">
        <v>0</v>
      </c>
      <c r="D115">
        <f t="shared" si="2"/>
        <v>0</v>
      </c>
      <c r="E115">
        <f t="shared" si="3"/>
        <v>0</v>
      </c>
    </row>
    <row r="116" spans="1:5">
      <c r="A116" s="57">
        <v>0</v>
      </c>
      <c r="B116" s="57">
        <v>0</v>
      </c>
      <c r="D116">
        <f t="shared" si="2"/>
        <v>0</v>
      </c>
      <c r="E116">
        <f t="shared" si="3"/>
        <v>0</v>
      </c>
    </row>
    <row r="117" spans="1:5">
      <c r="A117" s="57">
        <v>0</v>
      </c>
      <c r="B117" s="57">
        <v>0</v>
      </c>
      <c r="D117">
        <f t="shared" si="2"/>
        <v>0</v>
      </c>
      <c r="E117">
        <f t="shared" si="3"/>
        <v>0</v>
      </c>
    </row>
    <row r="118" spans="1:5">
      <c r="A118" s="57">
        <v>0</v>
      </c>
      <c r="B118" s="57">
        <v>0</v>
      </c>
      <c r="D118">
        <f t="shared" si="2"/>
        <v>0</v>
      </c>
      <c r="E118">
        <f t="shared" si="3"/>
        <v>0</v>
      </c>
    </row>
    <row r="119" spans="1:5">
      <c r="A119" s="57">
        <v>0</v>
      </c>
      <c r="B119" s="57">
        <v>0</v>
      </c>
      <c r="D119">
        <f t="shared" si="2"/>
        <v>0</v>
      </c>
      <c r="E119">
        <f t="shared" si="3"/>
        <v>0</v>
      </c>
    </row>
    <row r="120" spans="1:5">
      <c r="A120" s="57">
        <v>0</v>
      </c>
      <c r="B120" s="57">
        <v>0</v>
      </c>
      <c r="D120">
        <f t="shared" si="2"/>
        <v>0</v>
      </c>
      <c r="E120">
        <f t="shared" si="3"/>
        <v>0</v>
      </c>
    </row>
    <row r="121" spans="1:5">
      <c r="A121" s="57">
        <v>0</v>
      </c>
      <c r="B121" s="57">
        <v>0</v>
      </c>
      <c r="D121">
        <f t="shared" si="2"/>
        <v>0</v>
      </c>
      <c r="E121">
        <f t="shared" si="3"/>
        <v>0</v>
      </c>
    </row>
    <row r="122" spans="1:5">
      <c r="A122" s="57">
        <v>0</v>
      </c>
      <c r="B122" s="57">
        <v>0</v>
      </c>
      <c r="D122">
        <f t="shared" si="2"/>
        <v>0</v>
      </c>
      <c r="E122">
        <f t="shared" si="3"/>
        <v>0</v>
      </c>
    </row>
    <row r="123" spans="1:5">
      <c r="A123" s="57">
        <v>0</v>
      </c>
      <c r="B123" s="57">
        <v>0</v>
      </c>
      <c r="D123">
        <f t="shared" si="2"/>
        <v>0</v>
      </c>
      <c r="E123">
        <f t="shared" si="3"/>
        <v>0</v>
      </c>
    </row>
    <row r="124" spans="1:5">
      <c r="A124" s="57">
        <v>0</v>
      </c>
      <c r="B124" s="57">
        <v>0</v>
      </c>
      <c r="D124">
        <f t="shared" si="2"/>
        <v>0</v>
      </c>
      <c r="E124">
        <f t="shared" si="3"/>
        <v>0</v>
      </c>
    </row>
    <row r="125" spans="1:5">
      <c r="A125" s="57">
        <v>0</v>
      </c>
      <c r="B125" s="57">
        <v>0</v>
      </c>
      <c r="D125">
        <f t="shared" si="2"/>
        <v>0</v>
      </c>
      <c r="E125">
        <f t="shared" si="3"/>
        <v>0</v>
      </c>
    </row>
    <row r="126" spans="1:5">
      <c r="A126" s="57">
        <v>0</v>
      </c>
      <c r="B126" s="57">
        <v>0</v>
      </c>
      <c r="D126">
        <f t="shared" si="2"/>
        <v>0</v>
      </c>
      <c r="E126">
        <f t="shared" si="3"/>
        <v>0</v>
      </c>
    </row>
    <row r="127" spans="1:5">
      <c r="A127" s="57">
        <v>0</v>
      </c>
      <c r="B127" s="57">
        <v>0</v>
      </c>
      <c r="D127">
        <f t="shared" si="2"/>
        <v>0</v>
      </c>
      <c r="E127">
        <f t="shared" si="3"/>
        <v>0</v>
      </c>
    </row>
    <row r="128" spans="1:5">
      <c r="A128" s="57">
        <v>0</v>
      </c>
      <c r="B128" s="57">
        <v>0</v>
      </c>
      <c r="D128">
        <f t="shared" si="2"/>
        <v>0</v>
      </c>
      <c r="E128">
        <f t="shared" si="3"/>
        <v>0</v>
      </c>
    </row>
    <row r="129" spans="1:5">
      <c r="A129" s="57">
        <v>0</v>
      </c>
      <c r="B129" s="57">
        <v>0</v>
      </c>
      <c r="D129">
        <f t="shared" si="2"/>
        <v>0</v>
      </c>
      <c r="E129">
        <f t="shared" si="3"/>
        <v>0</v>
      </c>
    </row>
    <row r="130" spans="1:5">
      <c r="A130" s="57">
        <v>0</v>
      </c>
      <c r="B130" s="57">
        <v>0</v>
      </c>
      <c r="D130">
        <f t="shared" si="2"/>
        <v>0</v>
      </c>
      <c r="E130">
        <f t="shared" si="3"/>
        <v>0</v>
      </c>
    </row>
    <row r="131" spans="1:5">
      <c r="A131" s="57">
        <v>0</v>
      </c>
      <c r="B131" s="57">
        <v>0</v>
      </c>
      <c r="D131">
        <f t="shared" ref="D131:D194" si="4">IFERROR( 100*A131/MAX(A$2:A$257), 0 )</f>
        <v>0</v>
      </c>
      <c r="E131">
        <f t="shared" ref="E131:E194" si="5">IFERROR( 100*B131/MAX(B$2:B$257), 0 )</f>
        <v>0</v>
      </c>
    </row>
    <row r="132" spans="1:5">
      <c r="A132" s="57">
        <v>0</v>
      </c>
      <c r="B132" s="57">
        <v>0</v>
      </c>
      <c r="D132">
        <f t="shared" si="4"/>
        <v>0</v>
      </c>
      <c r="E132">
        <f t="shared" si="5"/>
        <v>0</v>
      </c>
    </row>
    <row r="133" spans="1:5">
      <c r="A133" s="57">
        <v>0</v>
      </c>
      <c r="B133" s="57">
        <v>0</v>
      </c>
      <c r="D133">
        <f t="shared" si="4"/>
        <v>0</v>
      </c>
      <c r="E133">
        <f t="shared" si="5"/>
        <v>0</v>
      </c>
    </row>
    <row r="134" spans="1:5">
      <c r="A134" s="57">
        <v>0</v>
      </c>
      <c r="B134" s="57">
        <v>0</v>
      </c>
      <c r="D134">
        <f t="shared" si="4"/>
        <v>0</v>
      </c>
      <c r="E134">
        <f t="shared" si="5"/>
        <v>0</v>
      </c>
    </row>
    <row r="135" spans="1:5">
      <c r="A135" s="57">
        <v>0</v>
      </c>
      <c r="B135" s="57">
        <v>0</v>
      </c>
      <c r="D135">
        <f t="shared" si="4"/>
        <v>0</v>
      </c>
      <c r="E135">
        <f t="shared" si="5"/>
        <v>0</v>
      </c>
    </row>
    <row r="136" spans="1:5">
      <c r="A136" s="57">
        <v>0</v>
      </c>
      <c r="B136" s="57">
        <v>0</v>
      </c>
      <c r="D136">
        <f t="shared" si="4"/>
        <v>0</v>
      </c>
      <c r="E136">
        <f t="shared" si="5"/>
        <v>0</v>
      </c>
    </row>
    <row r="137" spans="1:5">
      <c r="A137" s="57">
        <v>0</v>
      </c>
      <c r="B137" s="57">
        <v>0</v>
      </c>
      <c r="D137">
        <f t="shared" si="4"/>
        <v>0</v>
      </c>
      <c r="E137">
        <f t="shared" si="5"/>
        <v>0</v>
      </c>
    </row>
    <row r="138" spans="1:5">
      <c r="A138" s="57">
        <v>0</v>
      </c>
      <c r="B138" s="57">
        <v>0</v>
      </c>
      <c r="D138">
        <f t="shared" si="4"/>
        <v>0</v>
      </c>
      <c r="E138">
        <f t="shared" si="5"/>
        <v>0</v>
      </c>
    </row>
    <row r="139" spans="1:5">
      <c r="A139" s="57">
        <v>0</v>
      </c>
      <c r="B139" s="57">
        <v>0</v>
      </c>
      <c r="D139">
        <f t="shared" si="4"/>
        <v>0</v>
      </c>
      <c r="E139">
        <f t="shared" si="5"/>
        <v>0</v>
      </c>
    </row>
    <row r="140" spans="1:5">
      <c r="A140" s="57">
        <v>0</v>
      </c>
      <c r="B140" s="57">
        <v>0</v>
      </c>
      <c r="D140">
        <f t="shared" si="4"/>
        <v>0</v>
      </c>
      <c r="E140">
        <f t="shared" si="5"/>
        <v>0</v>
      </c>
    </row>
    <row r="141" spans="1:5">
      <c r="A141" s="57">
        <v>0</v>
      </c>
      <c r="B141" s="57">
        <v>0</v>
      </c>
      <c r="D141">
        <f t="shared" si="4"/>
        <v>0</v>
      </c>
      <c r="E141">
        <f t="shared" si="5"/>
        <v>0</v>
      </c>
    </row>
    <row r="142" spans="1:5">
      <c r="A142" s="57">
        <v>0</v>
      </c>
      <c r="B142" s="57">
        <v>0</v>
      </c>
      <c r="D142">
        <f t="shared" si="4"/>
        <v>0</v>
      </c>
      <c r="E142">
        <f t="shared" si="5"/>
        <v>0</v>
      </c>
    </row>
    <row r="143" spans="1:5">
      <c r="A143" s="57">
        <v>0</v>
      </c>
      <c r="B143" s="57">
        <v>0</v>
      </c>
      <c r="D143">
        <f t="shared" si="4"/>
        <v>0</v>
      </c>
      <c r="E143">
        <f t="shared" si="5"/>
        <v>0</v>
      </c>
    </row>
    <row r="144" spans="1:5">
      <c r="A144" s="57">
        <v>0</v>
      </c>
      <c r="B144" s="57">
        <v>0</v>
      </c>
      <c r="D144">
        <f t="shared" si="4"/>
        <v>0</v>
      </c>
      <c r="E144">
        <f t="shared" si="5"/>
        <v>0</v>
      </c>
    </row>
    <row r="145" spans="1:5">
      <c r="A145" s="57">
        <v>0</v>
      </c>
      <c r="B145" s="57">
        <v>0</v>
      </c>
      <c r="D145">
        <f t="shared" si="4"/>
        <v>0</v>
      </c>
      <c r="E145">
        <f t="shared" si="5"/>
        <v>0</v>
      </c>
    </row>
    <row r="146" spans="1:5">
      <c r="A146" s="57">
        <v>0</v>
      </c>
      <c r="B146" s="57">
        <v>0</v>
      </c>
      <c r="D146">
        <f t="shared" si="4"/>
        <v>0</v>
      </c>
      <c r="E146">
        <f t="shared" si="5"/>
        <v>0</v>
      </c>
    </row>
    <row r="147" spans="1:5">
      <c r="A147" s="57">
        <v>0</v>
      </c>
      <c r="B147" s="57">
        <v>0</v>
      </c>
      <c r="D147">
        <f t="shared" si="4"/>
        <v>0</v>
      </c>
      <c r="E147">
        <f t="shared" si="5"/>
        <v>0</v>
      </c>
    </row>
    <row r="148" spans="1:5">
      <c r="A148" s="57">
        <v>0</v>
      </c>
      <c r="B148" s="57">
        <v>0</v>
      </c>
      <c r="D148">
        <f t="shared" si="4"/>
        <v>0</v>
      </c>
      <c r="E148">
        <f t="shared" si="5"/>
        <v>0</v>
      </c>
    </row>
    <row r="149" spans="1:5">
      <c r="A149" s="57">
        <v>0</v>
      </c>
      <c r="B149" s="57">
        <v>0</v>
      </c>
      <c r="D149">
        <f t="shared" si="4"/>
        <v>0</v>
      </c>
      <c r="E149">
        <f t="shared" si="5"/>
        <v>0</v>
      </c>
    </row>
    <row r="150" spans="1:5">
      <c r="A150" s="57">
        <v>0</v>
      </c>
      <c r="B150" s="57">
        <v>0</v>
      </c>
      <c r="D150">
        <f t="shared" si="4"/>
        <v>0</v>
      </c>
      <c r="E150">
        <f t="shared" si="5"/>
        <v>0</v>
      </c>
    </row>
    <row r="151" spans="1:5">
      <c r="A151" s="57">
        <v>0</v>
      </c>
      <c r="B151" s="57">
        <v>0</v>
      </c>
      <c r="D151">
        <f t="shared" si="4"/>
        <v>0</v>
      </c>
      <c r="E151">
        <f t="shared" si="5"/>
        <v>0</v>
      </c>
    </row>
    <row r="152" spans="1:5">
      <c r="A152" s="57">
        <v>0</v>
      </c>
      <c r="B152" s="57">
        <v>0</v>
      </c>
      <c r="D152">
        <f t="shared" si="4"/>
        <v>0</v>
      </c>
      <c r="E152">
        <f t="shared" si="5"/>
        <v>0</v>
      </c>
    </row>
    <row r="153" spans="1:5">
      <c r="A153" s="57">
        <v>0</v>
      </c>
      <c r="B153" s="57">
        <v>0</v>
      </c>
      <c r="D153">
        <f t="shared" si="4"/>
        <v>0</v>
      </c>
      <c r="E153">
        <f t="shared" si="5"/>
        <v>0</v>
      </c>
    </row>
    <row r="154" spans="1:5">
      <c r="A154" s="57">
        <v>0</v>
      </c>
      <c r="B154" s="57">
        <v>0</v>
      </c>
      <c r="D154">
        <f t="shared" si="4"/>
        <v>0</v>
      </c>
      <c r="E154">
        <f t="shared" si="5"/>
        <v>0</v>
      </c>
    </row>
    <row r="155" spans="1:5">
      <c r="A155" s="57">
        <v>0</v>
      </c>
      <c r="B155" s="57">
        <v>0</v>
      </c>
      <c r="D155">
        <f t="shared" si="4"/>
        <v>0</v>
      </c>
      <c r="E155">
        <f t="shared" si="5"/>
        <v>0</v>
      </c>
    </row>
    <row r="156" spans="1:5">
      <c r="A156" s="57">
        <v>0</v>
      </c>
      <c r="B156" s="57">
        <v>0</v>
      </c>
      <c r="D156">
        <f t="shared" si="4"/>
        <v>0</v>
      </c>
      <c r="E156">
        <f t="shared" si="5"/>
        <v>0</v>
      </c>
    </row>
    <row r="157" spans="1:5">
      <c r="A157" s="57">
        <v>0</v>
      </c>
      <c r="B157" s="57">
        <v>0</v>
      </c>
      <c r="D157">
        <f t="shared" si="4"/>
        <v>0</v>
      </c>
      <c r="E157">
        <f t="shared" si="5"/>
        <v>0</v>
      </c>
    </row>
    <row r="158" spans="1:5">
      <c r="A158" s="57">
        <v>0</v>
      </c>
      <c r="B158" s="57">
        <v>0</v>
      </c>
      <c r="D158">
        <f t="shared" si="4"/>
        <v>0</v>
      </c>
      <c r="E158">
        <f t="shared" si="5"/>
        <v>0</v>
      </c>
    </row>
    <row r="159" spans="1:5">
      <c r="A159" s="57">
        <v>0</v>
      </c>
      <c r="B159" s="57">
        <v>0</v>
      </c>
      <c r="D159">
        <f t="shared" si="4"/>
        <v>0</v>
      </c>
      <c r="E159">
        <f t="shared" si="5"/>
        <v>0</v>
      </c>
    </row>
    <row r="160" spans="1:5">
      <c r="A160" s="57">
        <v>0</v>
      </c>
      <c r="B160" s="57">
        <v>0</v>
      </c>
      <c r="D160">
        <f t="shared" si="4"/>
        <v>0</v>
      </c>
      <c r="E160">
        <f t="shared" si="5"/>
        <v>0</v>
      </c>
    </row>
    <row r="161" spans="1:5">
      <c r="A161" s="57">
        <v>0</v>
      </c>
      <c r="B161" s="57">
        <v>0</v>
      </c>
      <c r="D161">
        <f t="shared" si="4"/>
        <v>0</v>
      </c>
      <c r="E161">
        <f t="shared" si="5"/>
        <v>0</v>
      </c>
    </row>
    <row r="162" spans="1:5">
      <c r="A162" s="57">
        <v>0</v>
      </c>
      <c r="B162" s="57">
        <v>0</v>
      </c>
      <c r="D162">
        <f t="shared" si="4"/>
        <v>0</v>
      </c>
      <c r="E162">
        <f t="shared" si="5"/>
        <v>0</v>
      </c>
    </row>
    <row r="163" spans="1:5">
      <c r="A163" s="57">
        <v>0</v>
      </c>
      <c r="B163" s="57">
        <v>0</v>
      </c>
      <c r="D163">
        <f t="shared" si="4"/>
        <v>0</v>
      </c>
      <c r="E163">
        <f t="shared" si="5"/>
        <v>0</v>
      </c>
    </row>
    <row r="164" spans="1:5">
      <c r="A164" s="57">
        <v>0</v>
      </c>
      <c r="B164" s="57">
        <v>0</v>
      </c>
      <c r="D164">
        <f t="shared" si="4"/>
        <v>0</v>
      </c>
      <c r="E164">
        <f t="shared" si="5"/>
        <v>0</v>
      </c>
    </row>
    <row r="165" spans="1:5">
      <c r="A165" s="57">
        <v>0</v>
      </c>
      <c r="B165" s="57">
        <v>0</v>
      </c>
      <c r="D165">
        <f t="shared" si="4"/>
        <v>0</v>
      </c>
      <c r="E165">
        <f t="shared" si="5"/>
        <v>0</v>
      </c>
    </row>
    <row r="166" spans="1:5">
      <c r="A166" s="57">
        <v>0</v>
      </c>
      <c r="B166" s="57">
        <v>0</v>
      </c>
      <c r="D166">
        <f t="shared" si="4"/>
        <v>0</v>
      </c>
      <c r="E166">
        <f t="shared" si="5"/>
        <v>0</v>
      </c>
    </row>
    <row r="167" spans="1:5">
      <c r="A167" s="57">
        <v>0</v>
      </c>
      <c r="B167" s="57">
        <v>0</v>
      </c>
      <c r="D167">
        <f t="shared" si="4"/>
        <v>0</v>
      </c>
      <c r="E167">
        <f t="shared" si="5"/>
        <v>0</v>
      </c>
    </row>
    <row r="168" spans="1:5">
      <c r="A168" s="57">
        <v>0</v>
      </c>
      <c r="B168" s="57">
        <v>0</v>
      </c>
      <c r="D168">
        <f t="shared" si="4"/>
        <v>0</v>
      </c>
      <c r="E168">
        <f t="shared" si="5"/>
        <v>0</v>
      </c>
    </row>
    <row r="169" spans="1:5">
      <c r="A169" s="57">
        <v>0</v>
      </c>
      <c r="B169" s="57">
        <v>0</v>
      </c>
      <c r="D169">
        <f t="shared" si="4"/>
        <v>0</v>
      </c>
      <c r="E169">
        <f t="shared" si="5"/>
        <v>0</v>
      </c>
    </row>
    <row r="170" spans="1:5">
      <c r="A170" s="57">
        <v>0</v>
      </c>
      <c r="B170" s="57">
        <v>0</v>
      </c>
      <c r="D170">
        <f t="shared" si="4"/>
        <v>0</v>
      </c>
      <c r="E170">
        <f t="shared" si="5"/>
        <v>0</v>
      </c>
    </row>
    <row r="171" spans="1:5">
      <c r="A171" s="57">
        <v>0</v>
      </c>
      <c r="B171" s="57">
        <v>0</v>
      </c>
      <c r="D171">
        <f t="shared" si="4"/>
        <v>0</v>
      </c>
      <c r="E171">
        <f t="shared" si="5"/>
        <v>0</v>
      </c>
    </row>
    <row r="172" spans="1:5">
      <c r="A172" s="57">
        <v>0</v>
      </c>
      <c r="B172" s="57">
        <v>0</v>
      </c>
      <c r="D172">
        <f t="shared" si="4"/>
        <v>0</v>
      </c>
      <c r="E172">
        <f t="shared" si="5"/>
        <v>0</v>
      </c>
    </row>
    <row r="173" spans="1:5">
      <c r="A173" s="57">
        <v>0</v>
      </c>
      <c r="B173" s="57">
        <v>0</v>
      </c>
      <c r="D173">
        <f t="shared" si="4"/>
        <v>0</v>
      </c>
      <c r="E173">
        <f t="shared" si="5"/>
        <v>0</v>
      </c>
    </row>
    <row r="174" spans="1:5">
      <c r="A174" s="57">
        <v>0</v>
      </c>
      <c r="B174" s="57">
        <v>0</v>
      </c>
      <c r="D174">
        <f t="shared" si="4"/>
        <v>0</v>
      </c>
      <c r="E174">
        <f t="shared" si="5"/>
        <v>0</v>
      </c>
    </row>
    <row r="175" spans="1:5">
      <c r="A175" s="57">
        <v>0</v>
      </c>
      <c r="B175" s="57">
        <v>0</v>
      </c>
      <c r="D175">
        <f t="shared" si="4"/>
        <v>0</v>
      </c>
      <c r="E175">
        <f t="shared" si="5"/>
        <v>0</v>
      </c>
    </row>
    <row r="176" spans="1:5">
      <c r="A176" s="57">
        <v>0</v>
      </c>
      <c r="B176" s="57">
        <v>0</v>
      </c>
      <c r="D176">
        <f t="shared" si="4"/>
        <v>0</v>
      </c>
      <c r="E176">
        <f t="shared" si="5"/>
        <v>0</v>
      </c>
    </row>
    <row r="177" spans="1:5">
      <c r="A177" s="57">
        <v>0</v>
      </c>
      <c r="B177" s="57">
        <v>0</v>
      </c>
      <c r="D177">
        <f t="shared" si="4"/>
        <v>0</v>
      </c>
      <c r="E177">
        <f t="shared" si="5"/>
        <v>0</v>
      </c>
    </row>
    <row r="178" spans="1:5">
      <c r="A178" s="57">
        <v>0</v>
      </c>
      <c r="B178" s="57">
        <v>0</v>
      </c>
      <c r="D178">
        <f t="shared" si="4"/>
        <v>0</v>
      </c>
      <c r="E178">
        <f t="shared" si="5"/>
        <v>0</v>
      </c>
    </row>
    <row r="179" spans="1:5">
      <c r="A179" s="57">
        <v>0</v>
      </c>
      <c r="B179" s="57">
        <v>0</v>
      </c>
      <c r="D179">
        <f t="shared" si="4"/>
        <v>0</v>
      </c>
      <c r="E179">
        <f t="shared" si="5"/>
        <v>0</v>
      </c>
    </row>
    <row r="180" spans="1:5">
      <c r="A180" s="57">
        <v>0</v>
      </c>
      <c r="B180" s="57">
        <v>0</v>
      </c>
      <c r="D180">
        <f t="shared" si="4"/>
        <v>0</v>
      </c>
      <c r="E180">
        <f t="shared" si="5"/>
        <v>0</v>
      </c>
    </row>
    <row r="181" spans="1:5">
      <c r="A181" s="57">
        <v>0</v>
      </c>
      <c r="B181" s="57">
        <v>0</v>
      </c>
      <c r="D181">
        <f t="shared" si="4"/>
        <v>0</v>
      </c>
      <c r="E181">
        <f t="shared" si="5"/>
        <v>0</v>
      </c>
    </row>
    <row r="182" spans="1:5">
      <c r="A182" s="57">
        <v>0</v>
      </c>
      <c r="B182" s="57">
        <v>0</v>
      </c>
      <c r="D182">
        <f t="shared" si="4"/>
        <v>0</v>
      </c>
      <c r="E182">
        <f t="shared" si="5"/>
        <v>0</v>
      </c>
    </row>
    <row r="183" spans="1:5">
      <c r="A183" s="57">
        <v>0</v>
      </c>
      <c r="B183" s="57">
        <v>0</v>
      </c>
      <c r="D183">
        <f t="shared" si="4"/>
        <v>0</v>
      </c>
      <c r="E183">
        <f t="shared" si="5"/>
        <v>0</v>
      </c>
    </row>
    <row r="184" spans="1:5">
      <c r="A184" s="57">
        <v>0</v>
      </c>
      <c r="B184" s="57">
        <v>0</v>
      </c>
      <c r="D184">
        <f t="shared" si="4"/>
        <v>0</v>
      </c>
      <c r="E184">
        <f t="shared" si="5"/>
        <v>0</v>
      </c>
    </row>
    <row r="185" spans="1:5">
      <c r="A185" s="57">
        <v>0</v>
      </c>
      <c r="B185" s="57">
        <v>0</v>
      </c>
      <c r="D185">
        <f t="shared" si="4"/>
        <v>0</v>
      </c>
      <c r="E185">
        <f t="shared" si="5"/>
        <v>0</v>
      </c>
    </row>
    <row r="186" spans="1:5">
      <c r="A186" s="57">
        <v>0</v>
      </c>
      <c r="B186" s="57">
        <v>0</v>
      </c>
      <c r="D186">
        <f t="shared" si="4"/>
        <v>0</v>
      </c>
      <c r="E186">
        <f t="shared" si="5"/>
        <v>0</v>
      </c>
    </row>
    <row r="187" spans="1:5">
      <c r="A187" s="57">
        <v>0</v>
      </c>
      <c r="B187" s="57">
        <v>0</v>
      </c>
      <c r="D187">
        <f t="shared" si="4"/>
        <v>0</v>
      </c>
      <c r="E187">
        <f t="shared" si="5"/>
        <v>0</v>
      </c>
    </row>
    <row r="188" spans="1:5">
      <c r="A188" s="57">
        <v>0</v>
      </c>
      <c r="B188" s="57">
        <v>0</v>
      </c>
      <c r="D188">
        <f t="shared" si="4"/>
        <v>0</v>
      </c>
      <c r="E188">
        <f t="shared" si="5"/>
        <v>0</v>
      </c>
    </row>
    <row r="189" spans="1:5">
      <c r="A189" s="57">
        <v>0</v>
      </c>
      <c r="B189" s="57">
        <v>0</v>
      </c>
      <c r="D189">
        <f t="shared" si="4"/>
        <v>0</v>
      </c>
      <c r="E189">
        <f t="shared" si="5"/>
        <v>0</v>
      </c>
    </row>
    <row r="190" spans="1:5">
      <c r="A190" s="57">
        <v>0</v>
      </c>
      <c r="B190" s="57">
        <v>0</v>
      </c>
      <c r="D190">
        <f t="shared" si="4"/>
        <v>0</v>
      </c>
      <c r="E190">
        <f t="shared" si="5"/>
        <v>0</v>
      </c>
    </row>
    <row r="191" spans="1:5">
      <c r="A191" s="57">
        <v>0</v>
      </c>
      <c r="B191" s="57">
        <v>0</v>
      </c>
      <c r="D191">
        <f t="shared" si="4"/>
        <v>0</v>
      </c>
      <c r="E191">
        <f t="shared" si="5"/>
        <v>0</v>
      </c>
    </row>
    <row r="192" spans="1:5">
      <c r="A192" s="57">
        <v>0</v>
      </c>
      <c r="B192" s="57">
        <v>0</v>
      </c>
      <c r="D192">
        <f t="shared" si="4"/>
        <v>0</v>
      </c>
      <c r="E192">
        <f t="shared" si="5"/>
        <v>0</v>
      </c>
    </row>
    <row r="193" spans="1:5">
      <c r="A193" s="57">
        <v>0</v>
      </c>
      <c r="B193" s="57">
        <v>0</v>
      </c>
      <c r="D193">
        <f t="shared" si="4"/>
        <v>0</v>
      </c>
      <c r="E193">
        <f t="shared" si="5"/>
        <v>0</v>
      </c>
    </row>
    <row r="194" spans="1:5">
      <c r="A194" s="57">
        <v>0</v>
      </c>
      <c r="B194" s="57">
        <v>0</v>
      </c>
      <c r="D194">
        <f t="shared" si="4"/>
        <v>0</v>
      </c>
      <c r="E194">
        <f t="shared" si="5"/>
        <v>0</v>
      </c>
    </row>
    <row r="195" spans="1:5">
      <c r="A195" s="57">
        <v>0</v>
      </c>
      <c r="B195" s="57">
        <v>0</v>
      </c>
      <c r="D195">
        <f t="shared" ref="D195:D257" si="6">IFERROR( 100*A195/MAX(A$2:A$257), 0 )</f>
        <v>0</v>
      </c>
      <c r="E195">
        <f t="shared" ref="E195:E257" si="7">IFERROR( 100*B195/MAX(B$2:B$257), 0 )</f>
        <v>0</v>
      </c>
    </row>
    <row r="196" spans="1:5">
      <c r="A196" s="57">
        <v>0</v>
      </c>
      <c r="B196" s="57">
        <v>0</v>
      </c>
      <c r="D196">
        <f t="shared" si="6"/>
        <v>0</v>
      </c>
      <c r="E196">
        <f t="shared" si="7"/>
        <v>0</v>
      </c>
    </row>
    <row r="197" spans="1:5">
      <c r="A197" s="57">
        <v>0</v>
      </c>
      <c r="B197" s="57">
        <v>0</v>
      </c>
      <c r="D197">
        <f t="shared" si="6"/>
        <v>0</v>
      </c>
      <c r="E197">
        <f t="shared" si="7"/>
        <v>0</v>
      </c>
    </row>
    <row r="198" spans="1:5">
      <c r="A198" s="57">
        <v>0</v>
      </c>
      <c r="B198" s="57">
        <v>0</v>
      </c>
      <c r="D198">
        <f t="shared" si="6"/>
        <v>0</v>
      </c>
      <c r="E198">
        <f t="shared" si="7"/>
        <v>0</v>
      </c>
    </row>
    <row r="199" spans="1:5">
      <c r="A199" s="57">
        <v>0</v>
      </c>
      <c r="B199" s="57">
        <v>0</v>
      </c>
      <c r="D199">
        <f t="shared" si="6"/>
        <v>0</v>
      </c>
      <c r="E199">
        <f t="shared" si="7"/>
        <v>0</v>
      </c>
    </row>
    <row r="200" spans="1:5">
      <c r="A200" s="57">
        <v>0</v>
      </c>
      <c r="B200" s="57">
        <v>0</v>
      </c>
      <c r="D200">
        <f t="shared" si="6"/>
        <v>0</v>
      </c>
      <c r="E200">
        <f t="shared" si="7"/>
        <v>0</v>
      </c>
    </row>
    <row r="201" spans="1:5">
      <c r="A201" s="57">
        <v>0</v>
      </c>
      <c r="B201" s="57">
        <v>0</v>
      </c>
      <c r="D201">
        <f t="shared" si="6"/>
        <v>0</v>
      </c>
      <c r="E201">
        <f t="shared" si="7"/>
        <v>0</v>
      </c>
    </row>
    <row r="202" spans="1:5">
      <c r="A202" s="57">
        <v>0</v>
      </c>
      <c r="B202" s="57">
        <v>0</v>
      </c>
      <c r="D202">
        <f t="shared" si="6"/>
        <v>0</v>
      </c>
      <c r="E202">
        <f t="shared" si="7"/>
        <v>0</v>
      </c>
    </row>
    <row r="203" spans="1:5">
      <c r="A203" s="57">
        <v>0</v>
      </c>
      <c r="B203" s="57">
        <v>0</v>
      </c>
      <c r="D203">
        <f t="shared" si="6"/>
        <v>0</v>
      </c>
      <c r="E203">
        <f t="shared" si="7"/>
        <v>0</v>
      </c>
    </row>
    <row r="204" spans="1:5">
      <c r="A204" s="57">
        <v>0</v>
      </c>
      <c r="B204" s="57">
        <v>0</v>
      </c>
      <c r="D204">
        <f t="shared" si="6"/>
        <v>0</v>
      </c>
      <c r="E204">
        <f t="shared" si="7"/>
        <v>0</v>
      </c>
    </row>
    <row r="205" spans="1:5">
      <c r="A205" s="57">
        <v>0</v>
      </c>
      <c r="B205" s="57">
        <v>0</v>
      </c>
      <c r="D205">
        <f t="shared" si="6"/>
        <v>0</v>
      </c>
      <c r="E205">
        <f t="shared" si="7"/>
        <v>0</v>
      </c>
    </row>
    <row r="206" spans="1:5">
      <c r="A206" s="57">
        <v>0</v>
      </c>
      <c r="B206" s="57">
        <v>0</v>
      </c>
      <c r="D206">
        <f t="shared" si="6"/>
        <v>0</v>
      </c>
      <c r="E206">
        <f t="shared" si="7"/>
        <v>0</v>
      </c>
    </row>
    <row r="207" spans="1:5">
      <c r="A207" s="57">
        <v>0</v>
      </c>
      <c r="B207" s="57">
        <v>0</v>
      </c>
      <c r="D207">
        <f t="shared" si="6"/>
        <v>0</v>
      </c>
      <c r="E207">
        <f t="shared" si="7"/>
        <v>0</v>
      </c>
    </row>
    <row r="208" spans="1:5">
      <c r="A208" s="57">
        <v>0</v>
      </c>
      <c r="B208" s="57">
        <v>0</v>
      </c>
      <c r="D208">
        <f t="shared" si="6"/>
        <v>0</v>
      </c>
      <c r="E208">
        <f t="shared" si="7"/>
        <v>0</v>
      </c>
    </row>
    <row r="209" spans="1:5">
      <c r="A209" s="57">
        <v>0</v>
      </c>
      <c r="B209" s="57">
        <v>0</v>
      </c>
      <c r="D209">
        <f t="shared" si="6"/>
        <v>0</v>
      </c>
      <c r="E209">
        <f t="shared" si="7"/>
        <v>0</v>
      </c>
    </row>
    <row r="210" spans="1:5">
      <c r="A210" s="57">
        <v>0</v>
      </c>
      <c r="B210" s="57">
        <v>0</v>
      </c>
      <c r="D210">
        <f t="shared" si="6"/>
        <v>0</v>
      </c>
      <c r="E210">
        <f t="shared" si="7"/>
        <v>0</v>
      </c>
    </row>
    <row r="211" spans="1:5">
      <c r="A211" s="57">
        <v>0</v>
      </c>
      <c r="B211" s="57">
        <v>0</v>
      </c>
      <c r="D211">
        <f t="shared" si="6"/>
        <v>0</v>
      </c>
      <c r="E211">
        <f t="shared" si="7"/>
        <v>0</v>
      </c>
    </row>
    <row r="212" spans="1:5">
      <c r="A212" s="57">
        <v>0</v>
      </c>
      <c r="B212" s="57">
        <v>0</v>
      </c>
      <c r="D212">
        <f t="shared" si="6"/>
        <v>0</v>
      </c>
      <c r="E212">
        <f t="shared" si="7"/>
        <v>0</v>
      </c>
    </row>
    <row r="213" spans="1:5">
      <c r="A213" s="57">
        <v>0</v>
      </c>
      <c r="B213" s="57">
        <v>0</v>
      </c>
      <c r="D213">
        <f t="shared" si="6"/>
        <v>0</v>
      </c>
      <c r="E213">
        <f t="shared" si="7"/>
        <v>0</v>
      </c>
    </row>
    <row r="214" spans="1:5">
      <c r="A214" s="57">
        <v>0</v>
      </c>
      <c r="B214" s="57">
        <v>0</v>
      </c>
      <c r="D214">
        <f t="shared" si="6"/>
        <v>0</v>
      </c>
      <c r="E214">
        <f t="shared" si="7"/>
        <v>0</v>
      </c>
    </row>
    <row r="215" spans="1:5">
      <c r="A215" s="57">
        <v>0</v>
      </c>
      <c r="B215" s="57">
        <v>0</v>
      </c>
      <c r="D215">
        <f t="shared" si="6"/>
        <v>0</v>
      </c>
      <c r="E215">
        <f t="shared" si="7"/>
        <v>0</v>
      </c>
    </row>
    <row r="216" spans="1:5">
      <c r="A216" s="57">
        <v>0</v>
      </c>
      <c r="B216" s="57">
        <v>0</v>
      </c>
      <c r="D216">
        <f t="shared" si="6"/>
        <v>0</v>
      </c>
      <c r="E216">
        <f t="shared" si="7"/>
        <v>0</v>
      </c>
    </row>
    <row r="217" spans="1:5">
      <c r="A217" s="57">
        <v>0</v>
      </c>
      <c r="B217" s="57">
        <v>0</v>
      </c>
      <c r="D217">
        <f t="shared" si="6"/>
        <v>0</v>
      </c>
      <c r="E217">
        <f t="shared" si="7"/>
        <v>0</v>
      </c>
    </row>
    <row r="218" spans="1:5">
      <c r="A218" s="57">
        <v>0</v>
      </c>
      <c r="B218" s="57">
        <v>0</v>
      </c>
      <c r="D218">
        <f t="shared" si="6"/>
        <v>0</v>
      </c>
      <c r="E218">
        <f t="shared" si="7"/>
        <v>0</v>
      </c>
    </row>
    <row r="219" spans="1:5">
      <c r="A219" s="57">
        <v>0</v>
      </c>
      <c r="B219" s="57">
        <v>0</v>
      </c>
      <c r="D219">
        <f t="shared" si="6"/>
        <v>0</v>
      </c>
      <c r="E219">
        <f t="shared" si="7"/>
        <v>0</v>
      </c>
    </row>
    <row r="220" spans="1:5">
      <c r="A220" s="57">
        <v>0</v>
      </c>
      <c r="B220" s="57">
        <v>0</v>
      </c>
      <c r="D220">
        <f t="shared" si="6"/>
        <v>0</v>
      </c>
      <c r="E220">
        <f t="shared" si="7"/>
        <v>0</v>
      </c>
    </row>
    <row r="221" spans="1:5">
      <c r="A221" s="57">
        <v>0</v>
      </c>
      <c r="B221" s="57">
        <v>0</v>
      </c>
      <c r="D221">
        <f t="shared" si="6"/>
        <v>0</v>
      </c>
      <c r="E221">
        <f t="shared" si="7"/>
        <v>0</v>
      </c>
    </row>
    <row r="222" spans="1:5">
      <c r="A222" s="57">
        <v>0</v>
      </c>
      <c r="B222" s="57">
        <v>0</v>
      </c>
      <c r="D222">
        <f t="shared" si="6"/>
        <v>0</v>
      </c>
      <c r="E222">
        <f t="shared" si="7"/>
        <v>0</v>
      </c>
    </row>
    <row r="223" spans="1:5">
      <c r="A223" s="57">
        <v>0</v>
      </c>
      <c r="B223" s="57">
        <v>0</v>
      </c>
      <c r="D223">
        <f t="shared" si="6"/>
        <v>0</v>
      </c>
      <c r="E223">
        <f t="shared" si="7"/>
        <v>0</v>
      </c>
    </row>
    <row r="224" spans="1:5">
      <c r="A224" s="57">
        <v>0</v>
      </c>
      <c r="B224" s="57">
        <v>0</v>
      </c>
      <c r="D224">
        <f t="shared" si="6"/>
        <v>0</v>
      </c>
      <c r="E224">
        <f t="shared" si="7"/>
        <v>0</v>
      </c>
    </row>
    <row r="225" spans="1:5">
      <c r="A225" s="57">
        <v>0</v>
      </c>
      <c r="B225" s="57">
        <v>0</v>
      </c>
      <c r="D225">
        <f t="shared" si="6"/>
        <v>0</v>
      </c>
      <c r="E225">
        <f t="shared" si="7"/>
        <v>0</v>
      </c>
    </row>
    <row r="226" spans="1:5">
      <c r="A226" s="57">
        <v>0</v>
      </c>
      <c r="B226" s="57">
        <v>0</v>
      </c>
      <c r="D226">
        <f t="shared" si="6"/>
        <v>0</v>
      </c>
      <c r="E226">
        <f t="shared" si="7"/>
        <v>0</v>
      </c>
    </row>
    <row r="227" spans="1:5">
      <c r="A227" s="57">
        <v>0</v>
      </c>
      <c r="B227" s="57">
        <v>0</v>
      </c>
      <c r="D227">
        <f t="shared" si="6"/>
        <v>0</v>
      </c>
      <c r="E227">
        <f t="shared" si="7"/>
        <v>0</v>
      </c>
    </row>
    <row r="228" spans="1:5">
      <c r="A228" s="57">
        <v>0</v>
      </c>
      <c r="B228" s="57">
        <v>0</v>
      </c>
      <c r="D228">
        <f t="shared" si="6"/>
        <v>0</v>
      </c>
      <c r="E228">
        <f t="shared" si="7"/>
        <v>0</v>
      </c>
    </row>
    <row r="229" spans="1:5">
      <c r="A229" s="57">
        <v>0</v>
      </c>
      <c r="B229" s="57">
        <v>0</v>
      </c>
      <c r="D229">
        <f t="shared" si="6"/>
        <v>0</v>
      </c>
      <c r="E229">
        <f t="shared" si="7"/>
        <v>0</v>
      </c>
    </row>
    <row r="230" spans="1:5">
      <c r="A230" s="57">
        <v>0</v>
      </c>
      <c r="B230" s="57">
        <v>0</v>
      </c>
      <c r="D230">
        <f t="shared" si="6"/>
        <v>0</v>
      </c>
      <c r="E230">
        <f t="shared" si="7"/>
        <v>0</v>
      </c>
    </row>
    <row r="231" spans="1:5">
      <c r="A231" s="57">
        <v>0</v>
      </c>
      <c r="B231" s="57">
        <v>0</v>
      </c>
      <c r="D231">
        <f t="shared" si="6"/>
        <v>0</v>
      </c>
      <c r="E231">
        <f t="shared" si="7"/>
        <v>0</v>
      </c>
    </row>
    <row r="232" spans="1:5">
      <c r="A232" s="57">
        <v>0</v>
      </c>
      <c r="B232" s="57">
        <v>0</v>
      </c>
      <c r="D232">
        <f t="shared" si="6"/>
        <v>0</v>
      </c>
      <c r="E232">
        <f t="shared" si="7"/>
        <v>0</v>
      </c>
    </row>
    <row r="233" spans="1:5">
      <c r="A233" s="57">
        <v>0</v>
      </c>
      <c r="B233" s="57">
        <v>0</v>
      </c>
      <c r="D233">
        <f t="shared" si="6"/>
        <v>0</v>
      </c>
      <c r="E233">
        <f t="shared" si="7"/>
        <v>0</v>
      </c>
    </row>
    <row r="234" spans="1:5">
      <c r="A234" s="57">
        <v>0</v>
      </c>
      <c r="B234" s="57">
        <v>0</v>
      </c>
      <c r="D234">
        <f t="shared" si="6"/>
        <v>0</v>
      </c>
      <c r="E234">
        <f t="shared" si="7"/>
        <v>0</v>
      </c>
    </row>
    <row r="235" spans="1:5">
      <c r="A235" s="57">
        <v>0</v>
      </c>
      <c r="B235" s="57">
        <v>0</v>
      </c>
      <c r="D235">
        <f t="shared" si="6"/>
        <v>0</v>
      </c>
      <c r="E235">
        <f t="shared" si="7"/>
        <v>0</v>
      </c>
    </row>
    <row r="236" spans="1:5">
      <c r="A236" s="57">
        <v>0</v>
      </c>
      <c r="B236" s="57">
        <v>0</v>
      </c>
      <c r="D236">
        <f t="shared" si="6"/>
        <v>0</v>
      </c>
      <c r="E236">
        <f t="shared" si="7"/>
        <v>0</v>
      </c>
    </row>
    <row r="237" spans="1:5">
      <c r="A237" s="57">
        <v>0</v>
      </c>
      <c r="B237" s="57">
        <v>0</v>
      </c>
      <c r="D237">
        <f t="shared" si="6"/>
        <v>0</v>
      </c>
      <c r="E237">
        <f t="shared" si="7"/>
        <v>0</v>
      </c>
    </row>
    <row r="238" spans="1:5">
      <c r="A238" s="57">
        <v>0</v>
      </c>
      <c r="B238" s="57">
        <v>0</v>
      </c>
      <c r="D238">
        <f t="shared" si="6"/>
        <v>0</v>
      </c>
      <c r="E238">
        <f t="shared" si="7"/>
        <v>0</v>
      </c>
    </row>
    <row r="239" spans="1:5">
      <c r="A239" s="57">
        <v>0</v>
      </c>
      <c r="B239" s="57">
        <v>0</v>
      </c>
      <c r="D239">
        <f t="shared" si="6"/>
        <v>0</v>
      </c>
      <c r="E239">
        <f t="shared" si="7"/>
        <v>0</v>
      </c>
    </row>
    <row r="240" spans="1:5">
      <c r="A240" s="57">
        <v>0</v>
      </c>
      <c r="B240" s="57">
        <v>0</v>
      </c>
      <c r="D240">
        <f t="shared" si="6"/>
        <v>0</v>
      </c>
      <c r="E240">
        <f t="shared" si="7"/>
        <v>0</v>
      </c>
    </row>
    <row r="241" spans="1:5">
      <c r="A241" s="57">
        <v>0</v>
      </c>
      <c r="B241" s="57">
        <v>0</v>
      </c>
      <c r="D241">
        <f t="shared" si="6"/>
        <v>0</v>
      </c>
      <c r="E241">
        <f t="shared" si="7"/>
        <v>0</v>
      </c>
    </row>
    <row r="242" spans="1:5">
      <c r="A242" s="57">
        <v>0</v>
      </c>
      <c r="B242" s="57">
        <v>0</v>
      </c>
      <c r="D242">
        <f t="shared" si="6"/>
        <v>0</v>
      </c>
      <c r="E242">
        <f t="shared" si="7"/>
        <v>0</v>
      </c>
    </row>
    <row r="243" spans="1:5">
      <c r="A243" s="57">
        <v>0</v>
      </c>
      <c r="B243" s="57">
        <v>0</v>
      </c>
      <c r="D243">
        <f t="shared" si="6"/>
        <v>0</v>
      </c>
      <c r="E243">
        <f t="shared" si="7"/>
        <v>0</v>
      </c>
    </row>
    <row r="244" spans="1:5">
      <c r="A244" s="57">
        <v>0</v>
      </c>
      <c r="B244" s="57">
        <v>0</v>
      </c>
      <c r="D244">
        <f t="shared" si="6"/>
        <v>0</v>
      </c>
      <c r="E244">
        <f t="shared" si="7"/>
        <v>0</v>
      </c>
    </row>
    <row r="245" spans="1:5">
      <c r="A245" s="57">
        <v>0</v>
      </c>
      <c r="B245" s="57">
        <v>0</v>
      </c>
      <c r="D245">
        <f t="shared" si="6"/>
        <v>0</v>
      </c>
      <c r="E245">
        <f t="shared" si="7"/>
        <v>0</v>
      </c>
    </row>
    <row r="246" spans="1:5">
      <c r="A246" s="57">
        <v>0</v>
      </c>
      <c r="B246" s="57">
        <v>0</v>
      </c>
      <c r="D246">
        <f t="shared" si="6"/>
        <v>0</v>
      </c>
      <c r="E246">
        <f t="shared" si="7"/>
        <v>0</v>
      </c>
    </row>
    <row r="247" spans="1:5">
      <c r="A247" s="57">
        <v>0</v>
      </c>
      <c r="B247" s="57">
        <v>0</v>
      </c>
      <c r="D247">
        <f t="shared" si="6"/>
        <v>0</v>
      </c>
      <c r="E247">
        <f t="shared" si="7"/>
        <v>0</v>
      </c>
    </row>
    <row r="248" spans="1:5">
      <c r="A248" s="57">
        <v>0</v>
      </c>
      <c r="B248" s="57">
        <v>0</v>
      </c>
      <c r="D248">
        <f t="shared" si="6"/>
        <v>0</v>
      </c>
      <c r="E248">
        <f t="shared" si="7"/>
        <v>0</v>
      </c>
    </row>
    <row r="249" spans="1:5">
      <c r="A249" s="57">
        <v>0</v>
      </c>
      <c r="B249" s="57">
        <v>0</v>
      </c>
      <c r="D249">
        <f t="shared" si="6"/>
        <v>0</v>
      </c>
      <c r="E249">
        <f t="shared" si="7"/>
        <v>0</v>
      </c>
    </row>
    <row r="250" spans="1:5">
      <c r="A250" s="57">
        <v>0</v>
      </c>
      <c r="B250" s="57">
        <v>0</v>
      </c>
      <c r="D250">
        <f t="shared" si="6"/>
        <v>0</v>
      </c>
      <c r="E250">
        <f t="shared" si="7"/>
        <v>0</v>
      </c>
    </row>
    <row r="251" spans="1:5">
      <c r="A251" s="57">
        <v>0</v>
      </c>
      <c r="B251" s="57">
        <v>0</v>
      </c>
      <c r="D251">
        <f t="shared" si="6"/>
        <v>0</v>
      </c>
      <c r="E251">
        <f t="shared" si="7"/>
        <v>0</v>
      </c>
    </row>
    <row r="252" spans="1:5">
      <c r="A252" s="57">
        <v>0</v>
      </c>
      <c r="B252" s="57">
        <v>0</v>
      </c>
      <c r="D252">
        <f t="shared" si="6"/>
        <v>0</v>
      </c>
      <c r="E252">
        <f t="shared" si="7"/>
        <v>0</v>
      </c>
    </row>
    <row r="253" spans="1:5">
      <c r="A253" s="57">
        <v>0</v>
      </c>
      <c r="B253" s="57">
        <v>0</v>
      </c>
      <c r="D253">
        <f t="shared" si="6"/>
        <v>0</v>
      </c>
      <c r="E253">
        <f t="shared" si="7"/>
        <v>0</v>
      </c>
    </row>
    <row r="254" spans="1:5">
      <c r="A254" s="57">
        <v>0</v>
      </c>
      <c r="B254" s="57">
        <v>0</v>
      </c>
      <c r="D254">
        <f t="shared" si="6"/>
        <v>0</v>
      </c>
      <c r="E254">
        <f t="shared" si="7"/>
        <v>0</v>
      </c>
    </row>
    <row r="255" spans="1:5">
      <c r="A255" s="57">
        <v>0</v>
      </c>
      <c r="B255" s="57">
        <v>0</v>
      </c>
      <c r="D255">
        <f t="shared" si="6"/>
        <v>0</v>
      </c>
      <c r="E255">
        <f t="shared" si="7"/>
        <v>0</v>
      </c>
    </row>
    <row r="256" spans="1:5">
      <c r="A256" s="57">
        <v>0</v>
      </c>
      <c r="B256" s="57">
        <v>0</v>
      </c>
      <c r="D256">
        <f t="shared" si="6"/>
        <v>0</v>
      </c>
      <c r="E256">
        <f t="shared" si="7"/>
        <v>0</v>
      </c>
    </row>
    <row r="257" spans="1:5">
      <c r="A257" s="57">
        <v>0</v>
      </c>
      <c r="B257" s="57">
        <v>0</v>
      </c>
      <c r="D257">
        <f t="shared" si="6"/>
        <v>0</v>
      </c>
      <c r="E257">
        <f t="shared" si="7"/>
        <v>0</v>
      </c>
    </row>
  </sheetData>
  <pageMargins left="0.75" right="0.75" top="1" bottom="1" header="0.5" footer="0.5"/>
  <headerFooter alignWithMargins="0">
    <oddHeader>&amp;A</oddHeader>
    <oddFooter>Page &amp;P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0"/>
  <dimension ref="A1:E257"/>
  <sheetViews>
    <sheetView topLeftCell="A2" workbookViewId="0">
      <selection activeCell="E2" sqref="E2"/>
    </sheetView>
  </sheetViews>
  <sheetFormatPr defaultRowHeight="15"/>
  <cols>
    <col min="14" max="14" width="10.28515625" bestFit="1" customWidth="1"/>
  </cols>
  <sheetData>
    <row r="1" spans="1:5">
      <c r="A1" s="57" t="s">
        <v>92</v>
      </c>
      <c r="B1" s="57" t="s">
        <v>93</v>
      </c>
      <c r="D1" t="s">
        <v>284</v>
      </c>
      <c r="E1" t="s">
        <v>285</v>
      </c>
    </row>
    <row r="2" spans="1:5">
      <c r="A2" s="57">
        <v>0</v>
      </c>
      <c r="B2" s="57">
        <v>0</v>
      </c>
      <c r="D2">
        <f>IFERROR(100*A2/MAX(A$2:A$257), 0 )</f>
        <v>0</v>
      </c>
      <c r="E2">
        <f>IFERROR(100*B2/MAX(B$2:B$257), 0 )</f>
        <v>0</v>
      </c>
    </row>
    <row r="3" spans="1:5">
      <c r="A3" s="57">
        <v>0</v>
      </c>
      <c r="B3" s="57">
        <v>0</v>
      </c>
      <c r="D3">
        <f t="shared" ref="D3:D66" si="0">IFERROR(100*A3/MAX(A$2:A$257), 0 )</f>
        <v>0</v>
      </c>
      <c r="E3">
        <f t="shared" ref="E3:E66" si="1">IFERROR(100*B3/MAX(B$2:B$257), 0 )</f>
        <v>0</v>
      </c>
    </row>
    <row r="4" spans="1:5">
      <c r="A4" s="57">
        <v>0</v>
      </c>
      <c r="B4" s="57">
        <v>0</v>
      </c>
      <c r="D4">
        <f t="shared" si="0"/>
        <v>0</v>
      </c>
      <c r="E4">
        <f t="shared" si="1"/>
        <v>0</v>
      </c>
    </row>
    <row r="5" spans="1:5">
      <c r="A5" s="57">
        <v>0</v>
      </c>
      <c r="B5" s="57">
        <v>0</v>
      </c>
      <c r="D5">
        <f t="shared" si="0"/>
        <v>0</v>
      </c>
      <c r="E5">
        <f t="shared" si="1"/>
        <v>0</v>
      </c>
    </row>
    <row r="6" spans="1:5">
      <c r="A6" s="57">
        <v>0</v>
      </c>
      <c r="B6" s="57">
        <v>0</v>
      </c>
      <c r="D6">
        <f t="shared" si="0"/>
        <v>0</v>
      </c>
      <c r="E6">
        <f t="shared" si="1"/>
        <v>0</v>
      </c>
    </row>
    <row r="7" spans="1:5">
      <c r="A7" s="57">
        <v>0</v>
      </c>
      <c r="B7" s="57">
        <v>0</v>
      </c>
      <c r="D7">
        <f t="shared" si="0"/>
        <v>0</v>
      </c>
      <c r="E7">
        <f t="shared" si="1"/>
        <v>0</v>
      </c>
    </row>
    <row r="8" spans="1:5">
      <c r="A8" s="57">
        <v>0</v>
      </c>
      <c r="B8" s="57">
        <v>0</v>
      </c>
      <c r="D8">
        <f t="shared" si="0"/>
        <v>0</v>
      </c>
      <c r="E8">
        <f t="shared" si="1"/>
        <v>0</v>
      </c>
    </row>
    <row r="9" spans="1:5">
      <c r="A9" s="57">
        <v>0</v>
      </c>
      <c r="B9" s="57">
        <v>0</v>
      </c>
      <c r="D9">
        <f t="shared" si="0"/>
        <v>0</v>
      </c>
      <c r="E9">
        <f t="shared" si="1"/>
        <v>0</v>
      </c>
    </row>
    <row r="10" spans="1:5">
      <c r="A10" s="57">
        <v>0</v>
      </c>
      <c r="B10" s="57">
        <v>0</v>
      </c>
      <c r="D10">
        <f t="shared" si="0"/>
        <v>0</v>
      </c>
      <c r="E10">
        <f t="shared" si="1"/>
        <v>0</v>
      </c>
    </row>
    <row r="11" spans="1:5">
      <c r="A11" s="57">
        <v>0</v>
      </c>
      <c r="B11" s="57">
        <v>0</v>
      </c>
      <c r="D11">
        <f t="shared" si="0"/>
        <v>0</v>
      </c>
      <c r="E11">
        <f t="shared" si="1"/>
        <v>0</v>
      </c>
    </row>
    <row r="12" spans="1:5">
      <c r="A12" s="57">
        <v>0</v>
      </c>
      <c r="B12" s="57">
        <v>0</v>
      </c>
      <c r="D12">
        <f t="shared" si="0"/>
        <v>0</v>
      </c>
      <c r="E12">
        <f t="shared" si="1"/>
        <v>0</v>
      </c>
    </row>
    <row r="13" spans="1:5">
      <c r="A13" s="57">
        <v>0</v>
      </c>
      <c r="B13" s="57">
        <v>0</v>
      </c>
      <c r="D13">
        <f t="shared" si="0"/>
        <v>0</v>
      </c>
      <c r="E13">
        <f t="shared" si="1"/>
        <v>0</v>
      </c>
    </row>
    <row r="14" spans="1:5">
      <c r="A14" s="57">
        <v>0</v>
      </c>
      <c r="B14" s="57">
        <v>0</v>
      </c>
      <c r="D14">
        <f t="shared" si="0"/>
        <v>0</v>
      </c>
      <c r="E14">
        <f t="shared" si="1"/>
        <v>0</v>
      </c>
    </row>
    <row r="15" spans="1:5">
      <c r="A15" s="57">
        <v>0</v>
      </c>
      <c r="B15" s="57">
        <v>0</v>
      </c>
      <c r="D15">
        <f t="shared" si="0"/>
        <v>0</v>
      </c>
      <c r="E15">
        <f t="shared" si="1"/>
        <v>0</v>
      </c>
    </row>
    <row r="16" spans="1:5">
      <c r="A16" s="57">
        <v>0</v>
      </c>
      <c r="B16" s="57">
        <v>0</v>
      </c>
      <c r="D16">
        <f t="shared" si="0"/>
        <v>0</v>
      </c>
      <c r="E16">
        <f t="shared" si="1"/>
        <v>0</v>
      </c>
    </row>
    <row r="17" spans="1:5">
      <c r="A17" s="57">
        <v>0</v>
      </c>
      <c r="B17" s="57">
        <v>0</v>
      </c>
      <c r="D17">
        <f t="shared" si="0"/>
        <v>0</v>
      </c>
      <c r="E17">
        <f t="shared" si="1"/>
        <v>0</v>
      </c>
    </row>
    <row r="18" spans="1:5">
      <c r="A18" s="57">
        <v>0</v>
      </c>
      <c r="B18" s="57">
        <v>0</v>
      </c>
      <c r="D18">
        <f t="shared" si="0"/>
        <v>0</v>
      </c>
      <c r="E18">
        <f t="shared" si="1"/>
        <v>0</v>
      </c>
    </row>
    <row r="19" spans="1:5">
      <c r="A19" s="57">
        <v>0</v>
      </c>
      <c r="B19" s="57">
        <v>0</v>
      </c>
      <c r="D19">
        <f t="shared" si="0"/>
        <v>0</v>
      </c>
      <c r="E19">
        <f t="shared" si="1"/>
        <v>0</v>
      </c>
    </row>
    <row r="20" spans="1:5">
      <c r="A20" s="57">
        <v>0</v>
      </c>
      <c r="B20" s="57">
        <v>0</v>
      </c>
      <c r="D20">
        <f t="shared" si="0"/>
        <v>0</v>
      </c>
      <c r="E20">
        <f t="shared" si="1"/>
        <v>0</v>
      </c>
    </row>
    <row r="21" spans="1:5">
      <c r="A21" s="57">
        <v>0</v>
      </c>
      <c r="B21" s="57">
        <v>0</v>
      </c>
      <c r="D21">
        <f t="shared" si="0"/>
        <v>0</v>
      </c>
      <c r="E21">
        <f t="shared" si="1"/>
        <v>0</v>
      </c>
    </row>
    <row r="22" spans="1:5">
      <c r="A22" s="57">
        <v>0</v>
      </c>
      <c r="B22" s="57">
        <v>0</v>
      </c>
      <c r="D22">
        <f t="shared" si="0"/>
        <v>0</v>
      </c>
      <c r="E22">
        <f t="shared" si="1"/>
        <v>0</v>
      </c>
    </row>
    <row r="23" spans="1:5">
      <c r="A23" s="57">
        <v>0</v>
      </c>
      <c r="B23" s="57">
        <v>0</v>
      </c>
      <c r="D23">
        <f t="shared" si="0"/>
        <v>0</v>
      </c>
      <c r="E23">
        <f t="shared" si="1"/>
        <v>0</v>
      </c>
    </row>
    <row r="24" spans="1:5">
      <c r="A24" s="57">
        <v>0</v>
      </c>
      <c r="B24" s="57">
        <v>0</v>
      </c>
      <c r="D24">
        <f t="shared" si="0"/>
        <v>0</v>
      </c>
      <c r="E24">
        <f t="shared" si="1"/>
        <v>0</v>
      </c>
    </row>
    <row r="25" spans="1:5">
      <c r="A25" s="57">
        <v>0</v>
      </c>
      <c r="B25" s="57">
        <v>0</v>
      </c>
      <c r="D25">
        <f t="shared" si="0"/>
        <v>0</v>
      </c>
      <c r="E25">
        <f t="shared" si="1"/>
        <v>0</v>
      </c>
    </row>
    <row r="26" spans="1:5">
      <c r="A26" s="57">
        <v>0</v>
      </c>
      <c r="B26" s="57">
        <v>0</v>
      </c>
      <c r="D26">
        <f t="shared" si="0"/>
        <v>0</v>
      </c>
      <c r="E26">
        <f t="shared" si="1"/>
        <v>0</v>
      </c>
    </row>
    <row r="27" spans="1:5">
      <c r="A27" s="57">
        <v>0</v>
      </c>
      <c r="B27" s="57">
        <v>0</v>
      </c>
      <c r="D27">
        <f t="shared" si="0"/>
        <v>0</v>
      </c>
      <c r="E27">
        <f t="shared" si="1"/>
        <v>0</v>
      </c>
    </row>
    <row r="28" spans="1:5">
      <c r="A28" s="57">
        <v>0</v>
      </c>
      <c r="B28" s="57">
        <v>0</v>
      </c>
      <c r="D28">
        <f t="shared" si="0"/>
        <v>0</v>
      </c>
      <c r="E28">
        <f t="shared" si="1"/>
        <v>0</v>
      </c>
    </row>
    <row r="29" spans="1:5">
      <c r="A29" s="57">
        <v>0</v>
      </c>
      <c r="B29" s="57">
        <v>0</v>
      </c>
      <c r="D29">
        <f t="shared" si="0"/>
        <v>0</v>
      </c>
      <c r="E29">
        <f t="shared" si="1"/>
        <v>0</v>
      </c>
    </row>
    <row r="30" spans="1:5">
      <c r="A30" s="57">
        <v>0</v>
      </c>
      <c r="B30" s="57">
        <v>0</v>
      </c>
      <c r="D30">
        <f t="shared" si="0"/>
        <v>0</v>
      </c>
      <c r="E30">
        <f t="shared" si="1"/>
        <v>0</v>
      </c>
    </row>
    <row r="31" spans="1:5">
      <c r="A31" s="57">
        <v>0</v>
      </c>
      <c r="B31" s="57">
        <v>0</v>
      </c>
      <c r="D31">
        <f t="shared" si="0"/>
        <v>0</v>
      </c>
      <c r="E31">
        <f t="shared" si="1"/>
        <v>0</v>
      </c>
    </row>
    <row r="32" spans="1:5">
      <c r="A32" s="57">
        <v>0</v>
      </c>
      <c r="B32" s="57">
        <v>0</v>
      </c>
      <c r="D32">
        <f t="shared" si="0"/>
        <v>0</v>
      </c>
      <c r="E32">
        <f t="shared" si="1"/>
        <v>0</v>
      </c>
    </row>
    <row r="33" spans="1:5">
      <c r="A33" s="57">
        <v>0</v>
      </c>
      <c r="B33" s="57">
        <v>0</v>
      </c>
      <c r="D33">
        <f t="shared" si="0"/>
        <v>0</v>
      </c>
      <c r="E33">
        <f t="shared" si="1"/>
        <v>0</v>
      </c>
    </row>
    <row r="34" spans="1:5">
      <c r="A34" s="57">
        <v>0</v>
      </c>
      <c r="B34" s="57">
        <v>0</v>
      </c>
      <c r="D34">
        <f t="shared" si="0"/>
        <v>0</v>
      </c>
      <c r="E34">
        <f t="shared" si="1"/>
        <v>0</v>
      </c>
    </row>
    <row r="35" spans="1:5">
      <c r="A35" s="57">
        <v>0</v>
      </c>
      <c r="B35" s="57">
        <v>0</v>
      </c>
      <c r="D35">
        <f t="shared" si="0"/>
        <v>0</v>
      </c>
      <c r="E35">
        <f t="shared" si="1"/>
        <v>0</v>
      </c>
    </row>
    <row r="36" spans="1:5">
      <c r="A36" s="57">
        <v>0</v>
      </c>
      <c r="B36" s="57">
        <v>0</v>
      </c>
      <c r="D36">
        <f t="shared" si="0"/>
        <v>0</v>
      </c>
      <c r="E36">
        <f t="shared" si="1"/>
        <v>0</v>
      </c>
    </row>
    <row r="37" spans="1:5">
      <c r="A37" s="57">
        <v>0</v>
      </c>
      <c r="B37" s="57">
        <v>0</v>
      </c>
      <c r="D37">
        <f t="shared" si="0"/>
        <v>0</v>
      </c>
      <c r="E37">
        <f t="shared" si="1"/>
        <v>0</v>
      </c>
    </row>
    <row r="38" spans="1:5">
      <c r="A38" s="57">
        <v>0</v>
      </c>
      <c r="B38" s="57">
        <v>0</v>
      </c>
      <c r="D38">
        <f t="shared" si="0"/>
        <v>0</v>
      </c>
      <c r="E38">
        <f t="shared" si="1"/>
        <v>0</v>
      </c>
    </row>
    <row r="39" spans="1:5">
      <c r="A39" s="57">
        <v>0</v>
      </c>
      <c r="B39" s="57">
        <v>0</v>
      </c>
      <c r="D39">
        <f t="shared" si="0"/>
        <v>0</v>
      </c>
      <c r="E39">
        <f t="shared" si="1"/>
        <v>0</v>
      </c>
    </row>
    <row r="40" spans="1:5">
      <c r="A40" s="57">
        <v>0</v>
      </c>
      <c r="B40" s="57">
        <v>0</v>
      </c>
      <c r="D40">
        <f t="shared" si="0"/>
        <v>0</v>
      </c>
      <c r="E40">
        <f t="shared" si="1"/>
        <v>0</v>
      </c>
    </row>
    <row r="41" spans="1:5">
      <c r="A41" s="57">
        <v>0</v>
      </c>
      <c r="B41" s="57">
        <v>0</v>
      </c>
      <c r="D41">
        <f t="shared" si="0"/>
        <v>0</v>
      </c>
      <c r="E41">
        <f t="shared" si="1"/>
        <v>0</v>
      </c>
    </row>
    <row r="42" spans="1:5">
      <c r="A42" s="57">
        <v>0</v>
      </c>
      <c r="B42" s="57">
        <v>0</v>
      </c>
      <c r="D42">
        <f t="shared" si="0"/>
        <v>0</v>
      </c>
      <c r="E42">
        <f t="shared" si="1"/>
        <v>0</v>
      </c>
    </row>
    <row r="43" spans="1:5">
      <c r="A43" s="57">
        <v>0</v>
      </c>
      <c r="B43" s="57">
        <v>0</v>
      </c>
      <c r="D43">
        <f t="shared" si="0"/>
        <v>0</v>
      </c>
      <c r="E43">
        <f t="shared" si="1"/>
        <v>0</v>
      </c>
    </row>
    <row r="44" spans="1:5">
      <c r="A44" s="57">
        <v>0</v>
      </c>
      <c r="B44" s="57">
        <v>0</v>
      </c>
      <c r="D44">
        <f t="shared" si="0"/>
        <v>0</v>
      </c>
      <c r="E44">
        <f t="shared" si="1"/>
        <v>0</v>
      </c>
    </row>
    <row r="45" spans="1:5">
      <c r="A45" s="57">
        <v>0</v>
      </c>
      <c r="B45" s="57">
        <v>0</v>
      </c>
      <c r="D45">
        <f t="shared" si="0"/>
        <v>0</v>
      </c>
      <c r="E45">
        <f t="shared" si="1"/>
        <v>0</v>
      </c>
    </row>
    <row r="46" spans="1:5">
      <c r="A46" s="57">
        <v>0</v>
      </c>
      <c r="B46" s="57">
        <v>0</v>
      </c>
      <c r="D46">
        <f t="shared" si="0"/>
        <v>0</v>
      </c>
      <c r="E46">
        <f t="shared" si="1"/>
        <v>0</v>
      </c>
    </row>
    <row r="47" spans="1:5">
      <c r="A47" s="57">
        <v>0</v>
      </c>
      <c r="B47" s="57">
        <v>0</v>
      </c>
      <c r="D47">
        <f t="shared" si="0"/>
        <v>0</v>
      </c>
      <c r="E47">
        <f t="shared" si="1"/>
        <v>0</v>
      </c>
    </row>
    <row r="48" spans="1:5">
      <c r="A48" s="57">
        <v>0</v>
      </c>
      <c r="B48" s="57">
        <v>0</v>
      </c>
      <c r="D48">
        <f t="shared" si="0"/>
        <v>0</v>
      </c>
      <c r="E48">
        <f t="shared" si="1"/>
        <v>0</v>
      </c>
    </row>
    <row r="49" spans="1:5">
      <c r="A49" s="57">
        <v>0</v>
      </c>
      <c r="B49" s="57">
        <v>0</v>
      </c>
      <c r="D49">
        <f t="shared" si="0"/>
        <v>0</v>
      </c>
      <c r="E49">
        <f t="shared" si="1"/>
        <v>0</v>
      </c>
    </row>
    <row r="50" spans="1:5">
      <c r="A50" s="57">
        <v>0</v>
      </c>
      <c r="B50" s="57">
        <v>0</v>
      </c>
      <c r="D50">
        <f t="shared" si="0"/>
        <v>0</v>
      </c>
      <c r="E50">
        <f t="shared" si="1"/>
        <v>0</v>
      </c>
    </row>
    <row r="51" spans="1:5">
      <c r="A51" s="57">
        <v>0</v>
      </c>
      <c r="B51" s="57">
        <v>0</v>
      </c>
      <c r="D51">
        <f t="shared" si="0"/>
        <v>0</v>
      </c>
      <c r="E51">
        <f t="shared" si="1"/>
        <v>0</v>
      </c>
    </row>
    <row r="52" spans="1:5">
      <c r="A52" s="57">
        <v>0</v>
      </c>
      <c r="B52" s="57">
        <v>0</v>
      </c>
      <c r="D52">
        <f t="shared" si="0"/>
        <v>0</v>
      </c>
      <c r="E52">
        <f t="shared" si="1"/>
        <v>0</v>
      </c>
    </row>
    <row r="53" spans="1:5">
      <c r="A53" s="57">
        <v>0</v>
      </c>
      <c r="B53" s="57">
        <v>0</v>
      </c>
      <c r="D53">
        <f t="shared" si="0"/>
        <v>0</v>
      </c>
      <c r="E53">
        <f t="shared" si="1"/>
        <v>0</v>
      </c>
    </row>
    <row r="54" spans="1:5">
      <c r="A54" s="57">
        <v>0</v>
      </c>
      <c r="B54" s="57">
        <v>0</v>
      </c>
      <c r="D54">
        <f t="shared" si="0"/>
        <v>0</v>
      </c>
      <c r="E54">
        <f t="shared" si="1"/>
        <v>0</v>
      </c>
    </row>
    <row r="55" spans="1:5">
      <c r="A55" s="57">
        <v>0</v>
      </c>
      <c r="B55" s="57">
        <v>0</v>
      </c>
      <c r="D55">
        <f t="shared" si="0"/>
        <v>0</v>
      </c>
      <c r="E55">
        <f t="shared" si="1"/>
        <v>0</v>
      </c>
    </row>
    <row r="56" spans="1:5">
      <c r="A56" s="57">
        <v>0</v>
      </c>
      <c r="B56" s="57">
        <v>0</v>
      </c>
      <c r="D56">
        <f t="shared" si="0"/>
        <v>0</v>
      </c>
      <c r="E56">
        <f t="shared" si="1"/>
        <v>0</v>
      </c>
    </row>
    <row r="57" spans="1:5">
      <c r="A57" s="57">
        <v>0</v>
      </c>
      <c r="B57" s="57">
        <v>0</v>
      </c>
      <c r="D57">
        <f t="shared" si="0"/>
        <v>0</v>
      </c>
      <c r="E57">
        <f t="shared" si="1"/>
        <v>0</v>
      </c>
    </row>
    <row r="58" spans="1:5">
      <c r="A58" s="57">
        <v>0</v>
      </c>
      <c r="B58" s="57">
        <v>0</v>
      </c>
      <c r="D58">
        <f t="shared" si="0"/>
        <v>0</v>
      </c>
      <c r="E58">
        <f t="shared" si="1"/>
        <v>0</v>
      </c>
    </row>
    <row r="59" spans="1:5">
      <c r="A59" s="57">
        <v>0</v>
      </c>
      <c r="B59" s="57">
        <v>0</v>
      </c>
      <c r="D59">
        <f t="shared" si="0"/>
        <v>0</v>
      </c>
      <c r="E59">
        <f t="shared" si="1"/>
        <v>0</v>
      </c>
    </row>
    <row r="60" spans="1:5">
      <c r="A60" s="57">
        <v>0</v>
      </c>
      <c r="B60" s="57">
        <v>0</v>
      </c>
      <c r="D60">
        <f t="shared" si="0"/>
        <v>0</v>
      </c>
      <c r="E60">
        <f t="shared" si="1"/>
        <v>0</v>
      </c>
    </row>
    <row r="61" spans="1:5">
      <c r="A61" s="57">
        <v>0</v>
      </c>
      <c r="B61" s="57">
        <v>0</v>
      </c>
      <c r="D61">
        <f t="shared" si="0"/>
        <v>0</v>
      </c>
      <c r="E61">
        <f t="shared" si="1"/>
        <v>0</v>
      </c>
    </row>
    <row r="62" spans="1:5">
      <c r="A62" s="57">
        <v>0</v>
      </c>
      <c r="B62" s="57">
        <v>0</v>
      </c>
      <c r="D62">
        <f t="shared" si="0"/>
        <v>0</v>
      </c>
      <c r="E62">
        <f t="shared" si="1"/>
        <v>0</v>
      </c>
    </row>
    <row r="63" spans="1:5">
      <c r="A63" s="57">
        <v>0</v>
      </c>
      <c r="B63" s="57">
        <v>0</v>
      </c>
      <c r="D63">
        <f t="shared" si="0"/>
        <v>0</v>
      </c>
      <c r="E63">
        <f t="shared" si="1"/>
        <v>0</v>
      </c>
    </row>
    <row r="64" spans="1:5">
      <c r="A64" s="57">
        <v>0</v>
      </c>
      <c r="B64" s="57">
        <v>0</v>
      </c>
      <c r="D64">
        <f t="shared" si="0"/>
        <v>0</v>
      </c>
      <c r="E64">
        <f t="shared" si="1"/>
        <v>0</v>
      </c>
    </row>
    <row r="65" spans="1:5">
      <c r="A65" s="57">
        <v>0</v>
      </c>
      <c r="B65" s="57">
        <v>0</v>
      </c>
      <c r="D65">
        <f t="shared" si="0"/>
        <v>0</v>
      </c>
      <c r="E65">
        <f t="shared" si="1"/>
        <v>0</v>
      </c>
    </row>
    <row r="66" spans="1:5">
      <c r="A66" s="57">
        <v>0</v>
      </c>
      <c r="B66" s="57">
        <v>0</v>
      </c>
      <c r="D66">
        <f t="shared" si="0"/>
        <v>0</v>
      </c>
      <c r="E66">
        <f t="shared" si="1"/>
        <v>0</v>
      </c>
    </row>
    <row r="67" spans="1:5">
      <c r="A67" s="57">
        <v>0</v>
      </c>
      <c r="B67" s="57">
        <v>0</v>
      </c>
      <c r="D67">
        <f t="shared" ref="D67:D130" si="2">IFERROR(100*A67/MAX(A$2:A$257), 0 )</f>
        <v>0</v>
      </c>
      <c r="E67">
        <f t="shared" ref="E67:E130" si="3">IFERROR(100*B67/MAX(B$2:B$257), 0 )</f>
        <v>0</v>
      </c>
    </row>
    <row r="68" spans="1:5">
      <c r="A68" s="57">
        <v>0</v>
      </c>
      <c r="B68" s="57">
        <v>0</v>
      </c>
      <c r="D68">
        <f t="shared" si="2"/>
        <v>0</v>
      </c>
      <c r="E68">
        <f t="shared" si="3"/>
        <v>0</v>
      </c>
    </row>
    <row r="69" spans="1:5">
      <c r="A69" s="57">
        <v>0</v>
      </c>
      <c r="B69" s="57">
        <v>0</v>
      </c>
      <c r="D69">
        <f t="shared" si="2"/>
        <v>0</v>
      </c>
      <c r="E69">
        <f t="shared" si="3"/>
        <v>0</v>
      </c>
    </row>
    <row r="70" spans="1:5">
      <c r="A70" s="57">
        <v>0</v>
      </c>
      <c r="B70" s="57">
        <v>0</v>
      </c>
      <c r="D70">
        <f t="shared" si="2"/>
        <v>0</v>
      </c>
      <c r="E70">
        <f t="shared" si="3"/>
        <v>0</v>
      </c>
    </row>
    <row r="71" spans="1:5">
      <c r="A71" s="57">
        <v>0</v>
      </c>
      <c r="B71" s="57">
        <v>0</v>
      </c>
      <c r="D71">
        <f t="shared" si="2"/>
        <v>0</v>
      </c>
      <c r="E71">
        <f t="shared" si="3"/>
        <v>0</v>
      </c>
    </row>
    <row r="72" spans="1:5">
      <c r="A72" s="57">
        <v>0</v>
      </c>
      <c r="B72" s="57">
        <v>0</v>
      </c>
      <c r="D72">
        <f t="shared" si="2"/>
        <v>0</v>
      </c>
      <c r="E72">
        <f t="shared" si="3"/>
        <v>0</v>
      </c>
    </row>
    <row r="73" spans="1:5">
      <c r="A73" s="57">
        <v>0</v>
      </c>
      <c r="B73" s="57">
        <v>0</v>
      </c>
      <c r="D73">
        <f t="shared" si="2"/>
        <v>0</v>
      </c>
      <c r="E73">
        <f t="shared" si="3"/>
        <v>0</v>
      </c>
    </row>
    <row r="74" spans="1:5">
      <c r="A74" s="57">
        <v>0</v>
      </c>
      <c r="B74" s="57">
        <v>0</v>
      </c>
      <c r="D74">
        <f t="shared" si="2"/>
        <v>0</v>
      </c>
      <c r="E74">
        <f t="shared" si="3"/>
        <v>0</v>
      </c>
    </row>
    <row r="75" spans="1:5">
      <c r="A75" s="57">
        <v>0</v>
      </c>
      <c r="B75" s="57">
        <v>0</v>
      </c>
      <c r="D75">
        <f t="shared" si="2"/>
        <v>0</v>
      </c>
      <c r="E75">
        <f t="shared" si="3"/>
        <v>0</v>
      </c>
    </row>
    <row r="76" spans="1:5">
      <c r="A76" s="57">
        <v>0</v>
      </c>
      <c r="B76" s="57">
        <v>0</v>
      </c>
      <c r="D76">
        <f t="shared" si="2"/>
        <v>0</v>
      </c>
      <c r="E76">
        <f t="shared" si="3"/>
        <v>0</v>
      </c>
    </row>
    <row r="77" spans="1:5">
      <c r="A77" s="57">
        <v>0</v>
      </c>
      <c r="B77" s="57">
        <v>0</v>
      </c>
      <c r="D77">
        <f t="shared" si="2"/>
        <v>0</v>
      </c>
      <c r="E77">
        <f t="shared" si="3"/>
        <v>0</v>
      </c>
    </row>
    <row r="78" spans="1:5">
      <c r="A78" s="57">
        <v>0</v>
      </c>
      <c r="B78" s="57">
        <v>0</v>
      </c>
      <c r="D78">
        <f t="shared" si="2"/>
        <v>0</v>
      </c>
      <c r="E78">
        <f t="shared" si="3"/>
        <v>0</v>
      </c>
    </row>
    <row r="79" spans="1:5">
      <c r="A79" s="57">
        <v>0</v>
      </c>
      <c r="B79" s="57">
        <v>0</v>
      </c>
      <c r="D79">
        <f t="shared" si="2"/>
        <v>0</v>
      </c>
      <c r="E79">
        <f t="shared" si="3"/>
        <v>0</v>
      </c>
    </row>
    <row r="80" spans="1:5">
      <c r="A80" s="57">
        <v>0</v>
      </c>
      <c r="B80" s="57">
        <v>0</v>
      </c>
      <c r="D80">
        <f t="shared" si="2"/>
        <v>0</v>
      </c>
      <c r="E80">
        <f t="shared" si="3"/>
        <v>0</v>
      </c>
    </row>
    <row r="81" spans="1:5">
      <c r="A81" s="57">
        <v>0</v>
      </c>
      <c r="B81" s="57">
        <v>0</v>
      </c>
      <c r="D81">
        <f t="shared" si="2"/>
        <v>0</v>
      </c>
      <c r="E81">
        <f t="shared" si="3"/>
        <v>0</v>
      </c>
    </row>
    <row r="82" spans="1:5">
      <c r="A82" s="57">
        <v>0</v>
      </c>
      <c r="B82" s="57">
        <v>0</v>
      </c>
      <c r="D82">
        <f t="shared" si="2"/>
        <v>0</v>
      </c>
      <c r="E82">
        <f t="shared" si="3"/>
        <v>0</v>
      </c>
    </row>
    <row r="83" spans="1:5">
      <c r="A83" s="57">
        <v>0</v>
      </c>
      <c r="B83" s="57">
        <v>0</v>
      </c>
      <c r="D83">
        <f t="shared" si="2"/>
        <v>0</v>
      </c>
      <c r="E83">
        <f t="shared" si="3"/>
        <v>0</v>
      </c>
    </row>
    <row r="84" spans="1:5">
      <c r="A84" s="57">
        <v>0</v>
      </c>
      <c r="B84" s="57">
        <v>0</v>
      </c>
      <c r="D84">
        <f t="shared" si="2"/>
        <v>0</v>
      </c>
      <c r="E84">
        <f t="shared" si="3"/>
        <v>0</v>
      </c>
    </row>
    <row r="85" spans="1:5">
      <c r="A85" s="57">
        <v>0</v>
      </c>
      <c r="B85" s="57">
        <v>0</v>
      </c>
      <c r="D85">
        <f t="shared" si="2"/>
        <v>0</v>
      </c>
      <c r="E85">
        <f t="shared" si="3"/>
        <v>0</v>
      </c>
    </row>
    <row r="86" spans="1:5">
      <c r="A86" s="57">
        <v>0</v>
      </c>
      <c r="B86" s="57">
        <v>0</v>
      </c>
      <c r="D86">
        <f t="shared" si="2"/>
        <v>0</v>
      </c>
      <c r="E86">
        <f t="shared" si="3"/>
        <v>0</v>
      </c>
    </row>
    <row r="87" spans="1:5">
      <c r="A87" s="57">
        <v>0</v>
      </c>
      <c r="B87" s="57">
        <v>0</v>
      </c>
      <c r="D87">
        <f t="shared" si="2"/>
        <v>0</v>
      </c>
      <c r="E87">
        <f t="shared" si="3"/>
        <v>0</v>
      </c>
    </row>
    <row r="88" spans="1:5">
      <c r="A88" s="57">
        <v>0</v>
      </c>
      <c r="B88" s="57">
        <v>0</v>
      </c>
      <c r="D88">
        <f t="shared" si="2"/>
        <v>0</v>
      </c>
      <c r="E88">
        <f t="shared" si="3"/>
        <v>0</v>
      </c>
    </row>
    <row r="89" spans="1:5">
      <c r="A89" s="57">
        <v>0</v>
      </c>
      <c r="B89" s="57">
        <v>0</v>
      </c>
      <c r="D89">
        <f t="shared" si="2"/>
        <v>0</v>
      </c>
      <c r="E89">
        <f t="shared" si="3"/>
        <v>0</v>
      </c>
    </row>
    <row r="90" spans="1:5">
      <c r="A90" s="57">
        <v>0</v>
      </c>
      <c r="B90" s="57">
        <v>0</v>
      </c>
      <c r="D90">
        <f t="shared" si="2"/>
        <v>0</v>
      </c>
      <c r="E90">
        <f t="shared" si="3"/>
        <v>0</v>
      </c>
    </row>
    <row r="91" spans="1:5">
      <c r="A91" s="57">
        <v>0</v>
      </c>
      <c r="B91" s="57">
        <v>0</v>
      </c>
      <c r="D91">
        <f t="shared" si="2"/>
        <v>0</v>
      </c>
      <c r="E91">
        <f t="shared" si="3"/>
        <v>0</v>
      </c>
    </row>
    <row r="92" spans="1:5">
      <c r="A92" s="57">
        <v>0</v>
      </c>
      <c r="B92" s="57">
        <v>0</v>
      </c>
      <c r="D92">
        <f t="shared" si="2"/>
        <v>0</v>
      </c>
      <c r="E92">
        <f t="shared" si="3"/>
        <v>0</v>
      </c>
    </row>
    <row r="93" spans="1:5">
      <c r="A93" s="57">
        <v>0</v>
      </c>
      <c r="B93" s="57">
        <v>0</v>
      </c>
      <c r="D93">
        <f t="shared" si="2"/>
        <v>0</v>
      </c>
      <c r="E93">
        <f t="shared" si="3"/>
        <v>0</v>
      </c>
    </row>
    <row r="94" spans="1:5">
      <c r="A94" s="57">
        <v>0</v>
      </c>
      <c r="B94" s="57">
        <v>0</v>
      </c>
      <c r="D94">
        <f t="shared" si="2"/>
        <v>0</v>
      </c>
      <c r="E94">
        <f t="shared" si="3"/>
        <v>0</v>
      </c>
    </row>
    <row r="95" spans="1:5">
      <c r="A95" s="57">
        <v>0</v>
      </c>
      <c r="B95" s="57">
        <v>0</v>
      </c>
      <c r="D95">
        <f t="shared" si="2"/>
        <v>0</v>
      </c>
      <c r="E95">
        <f t="shared" si="3"/>
        <v>0</v>
      </c>
    </row>
    <row r="96" spans="1:5">
      <c r="A96" s="57">
        <v>0</v>
      </c>
      <c r="B96" s="57">
        <v>0</v>
      </c>
      <c r="D96">
        <f t="shared" si="2"/>
        <v>0</v>
      </c>
      <c r="E96">
        <f t="shared" si="3"/>
        <v>0</v>
      </c>
    </row>
    <row r="97" spans="1:5">
      <c r="A97" s="57">
        <v>0</v>
      </c>
      <c r="B97" s="57">
        <v>0</v>
      </c>
      <c r="D97">
        <f t="shared" si="2"/>
        <v>0</v>
      </c>
      <c r="E97">
        <f t="shared" si="3"/>
        <v>0</v>
      </c>
    </row>
    <row r="98" spans="1:5">
      <c r="A98" s="57">
        <v>0</v>
      </c>
      <c r="B98" s="57">
        <v>0</v>
      </c>
      <c r="D98">
        <f t="shared" si="2"/>
        <v>0</v>
      </c>
      <c r="E98">
        <f t="shared" si="3"/>
        <v>0</v>
      </c>
    </row>
    <row r="99" spans="1:5">
      <c r="A99" s="57">
        <v>0</v>
      </c>
      <c r="B99" s="57">
        <v>0</v>
      </c>
      <c r="D99">
        <f t="shared" si="2"/>
        <v>0</v>
      </c>
      <c r="E99">
        <f t="shared" si="3"/>
        <v>0</v>
      </c>
    </row>
    <row r="100" spans="1:5">
      <c r="A100" s="57">
        <v>0</v>
      </c>
      <c r="B100" s="57">
        <v>0</v>
      </c>
      <c r="D100">
        <f t="shared" si="2"/>
        <v>0</v>
      </c>
      <c r="E100">
        <f t="shared" si="3"/>
        <v>0</v>
      </c>
    </row>
    <row r="101" spans="1:5">
      <c r="A101" s="57">
        <v>0</v>
      </c>
      <c r="B101" s="57">
        <v>0</v>
      </c>
      <c r="D101">
        <f t="shared" si="2"/>
        <v>0</v>
      </c>
      <c r="E101">
        <f t="shared" si="3"/>
        <v>0</v>
      </c>
    </row>
    <row r="102" spans="1:5">
      <c r="A102" s="57">
        <v>0</v>
      </c>
      <c r="B102" s="57">
        <v>0</v>
      </c>
      <c r="D102">
        <f t="shared" si="2"/>
        <v>0</v>
      </c>
      <c r="E102">
        <f t="shared" si="3"/>
        <v>0</v>
      </c>
    </row>
    <row r="103" spans="1:5">
      <c r="A103" s="57">
        <v>0</v>
      </c>
      <c r="B103" s="57">
        <v>0</v>
      </c>
      <c r="D103">
        <f t="shared" si="2"/>
        <v>0</v>
      </c>
      <c r="E103">
        <f t="shared" si="3"/>
        <v>0</v>
      </c>
    </row>
    <row r="104" spans="1:5">
      <c r="A104" s="57">
        <v>0</v>
      </c>
      <c r="B104" s="57">
        <v>0</v>
      </c>
      <c r="D104">
        <f t="shared" si="2"/>
        <v>0</v>
      </c>
      <c r="E104">
        <f t="shared" si="3"/>
        <v>0</v>
      </c>
    </row>
    <row r="105" spans="1:5">
      <c r="A105" s="57">
        <v>0</v>
      </c>
      <c r="B105" s="57">
        <v>0</v>
      </c>
      <c r="D105">
        <f t="shared" si="2"/>
        <v>0</v>
      </c>
      <c r="E105">
        <f t="shared" si="3"/>
        <v>0</v>
      </c>
    </row>
    <row r="106" spans="1:5">
      <c r="A106" s="57">
        <v>0</v>
      </c>
      <c r="B106" s="57">
        <v>0</v>
      </c>
      <c r="D106">
        <f t="shared" si="2"/>
        <v>0</v>
      </c>
      <c r="E106">
        <f t="shared" si="3"/>
        <v>0</v>
      </c>
    </row>
    <row r="107" spans="1:5">
      <c r="A107" s="57">
        <v>0</v>
      </c>
      <c r="B107" s="57">
        <v>0</v>
      </c>
      <c r="D107">
        <f t="shared" si="2"/>
        <v>0</v>
      </c>
      <c r="E107">
        <f t="shared" si="3"/>
        <v>0</v>
      </c>
    </row>
    <row r="108" spans="1:5">
      <c r="A108" s="57">
        <v>0</v>
      </c>
      <c r="B108" s="57">
        <v>0</v>
      </c>
      <c r="D108">
        <f t="shared" si="2"/>
        <v>0</v>
      </c>
      <c r="E108">
        <f t="shared" si="3"/>
        <v>0</v>
      </c>
    </row>
    <row r="109" spans="1:5">
      <c r="A109" s="57">
        <v>0</v>
      </c>
      <c r="B109" s="57">
        <v>0</v>
      </c>
      <c r="D109">
        <f t="shared" si="2"/>
        <v>0</v>
      </c>
      <c r="E109">
        <f t="shared" si="3"/>
        <v>0</v>
      </c>
    </row>
    <row r="110" spans="1:5">
      <c r="A110" s="57">
        <v>0</v>
      </c>
      <c r="B110" s="57">
        <v>0</v>
      </c>
      <c r="D110">
        <f t="shared" si="2"/>
        <v>0</v>
      </c>
      <c r="E110">
        <f t="shared" si="3"/>
        <v>0</v>
      </c>
    </row>
    <row r="111" spans="1:5">
      <c r="A111" s="57">
        <v>0</v>
      </c>
      <c r="B111" s="57">
        <v>0</v>
      </c>
      <c r="D111">
        <f t="shared" si="2"/>
        <v>0</v>
      </c>
      <c r="E111">
        <f t="shared" si="3"/>
        <v>0</v>
      </c>
    </row>
    <row r="112" spans="1:5">
      <c r="A112" s="57">
        <v>0</v>
      </c>
      <c r="B112" s="57">
        <v>0</v>
      </c>
      <c r="D112">
        <f t="shared" si="2"/>
        <v>0</v>
      </c>
      <c r="E112">
        <f t="shared" si="3"/>
        <v>0</v>
      </c>
    </row>
    <row r="113" spans="1:5">
      <c r="A113" s="57">
        <v>0</v>
      </c>
      <c r="B113" s="57">
        <v>0</v>
      </c>
      <c r="D113">
        <f t="shared" si="2"/>
        <v>0</v>
      </c>
      <c r="E113">
        <f t="shared" si="3"/>
        <v>0</v>
      </c>
    </row>
    <row r="114" spans="1:5">
      <c r="A114" s="57">
        <v>0</v>
      </c>
      <c r="B114" s="57">
        <v>0</v>
      </c>
      <c r="D114">
        <f t="shared" si="2"/>
        <v>0</v>
      </c>
      <c r="E114">
        <f t="shared" si="3"/>
        <v>0</v>
      </c>
    </row>
    <row r="115" spans="1:5">
      <c r="A115" s="57">
        <v>0</v>
      </c>
      <c r="B115" s="57">
        <v>0</v>
      </c>
      <c r="D115">
        <f t="shared" si="2"/>
        <v>0</v>
      </c>
      <c r="E115">
        <f t="shared" si="3"/>
        <v>0</v>
      </c>
    </row>
    <row r="116" spans="1:5">
      <c r="A116" s="57">
        <v>0</v>
      </c>
      <c r="B116" s="57">
        <v>0</v>
      </c>
      <c r="D116">
        <f t="shared" si="2"/>
        <v>0</v>
      </c>
      <c r="E116">
        <f t="shared" si="3"/>
        <v>0</v>
      </c>
    </row>
    <row r="117" spans="1:5">
      <c r="A117" s="57">
        <v>0</v>
      </c>
      <c r="B117" s="57">
        <v>0</v>
      </c>
      <c r="D117">
        <f t="shared" si="2"/>
        <v>0</v>
      </c>
      <c r="E117">
        <f t="shared" si="3"/>
        <v>0</v>
      </c>
    </row>
    <row r="118" spans="1:5">
      <c r="A118" s="57">
        <v>0</v>
      </c>
      <c r="B118" s="57">
        <v>0</v>
      </c>
      <c r="D118">
        <f t="shared" si="2"/>
        <v>0</v>
      </c>
      <c r="E118">
        <f t="shared" si="3"/>
        <v>0</v>
      </c>
    </row>
    <row r="119" spans="1:5">
      <c r="A119" s="57">
        <v>0</v>
      </c>
      <c r="B119" s="57">
        <v>0</v>
      </c>
      <c r="D119">
        <f t="shared" si="2"/>
        <v>0</v>
      </c>
      <c r="E119">
        <f t="shared" si="3"/>
        <v>0</v>
      </c>
    </row>
    <row r="120" spans="1:5">
      <c r="A120" s="57">
        <v>0</v>
      </c>
      <c r="B120" s="57">
        <v>0</v>
      </c>
      <c r="D120">
        <f t="shared" si="2"/>
        <v>0</v>
      </c>
      <c r="E120">
        <f t="shared" si="3"/>
        <v>0</v>
      </c>
    </row>
    <row r="121" spans="1:5">
      <c r="A121" s="57">
        <v>0</v>
      </c>
      <c r="B121" s="57">
        <v>0</v>
      </c>
      <c r="D121">
        <f t="shared" si="2"/>
        <v>0</v>
      </c>
      <c r="E121">
        <f t="shared" si="3"/>
        <v>0</v>
      </c>
    </row>
    <row r="122" spans="1:5">
      <c r="A122" s="57">
        <v>0</v>
      </c>
      <c r="B122" s="57">
        <v>0</v>
      </c>
      <c r="D122">
        <f t="shared" si="2"/>
        <v>0</v>
      </c>
      <c r="E122">
        <f t="shared" si="3"/>
        <v>0</v>
      </c>
    </row>
    <row r="123" spans="1:5">
      <c r="A123" s="57">
        <v>0</v>
      </c>
      <c r="B123" s="57">
        <v>0</v>
      </c>
      <c r="D123">
        <f t="shared" si="2"/>
        <v>0</v>
      </c>
      <c r="E123">
        <f t="shared" si="3"/>
        <v>0</v>
      </c>
    </row>
    <row r="124" spans="1:5">
      <c r="A124" s="57">
        <v>0</v>
      </c>
      <c r="B124" s="57">
        <v>0</v>
      </c>
      <c r="D124">
        <f t="shared" si="2"/>
        <v>0</v>
      </c>
      <c r="E124">
        <f t="shared" si="3"/>
        <v>0</v>
      </c>
    </row>
    <row r="125" spans="1:5">
      <c r="A125" s="57">
        <v>0</v>
      </c>
      <c r="B125" s="57">
        <v>0</v>
      </c>
      <c r="D125">
        <f t="shared" si="2"/>
        <v>0</v>
      </c>
      <c r="E125">
        <f t="shared" si="3"/>
        <v>0</v>
      </c>
    </row>
    <row r="126" spans="1:5">
      <c r="A126" s="57">
        <v>0</v>
      </c>
      <c r="B126" s="57">
        <v>0</v>
      </c>
      <c r="D126">
        <f t="shared" si="2"/>
        <v>0</v>
      </c>
      <c r="E126">
        <f t="shared" si="3"/>
        <v>0</v>
      </c>
    </row>
    <row r="127" spans="1:5">
      <c r="A127" s="57">
        <v>0</v>
      </c>
      <c r="B127" s="57">
        <v>0</v>
      </c>
      <c r="D127">
        <f t="shared" si="2"/>
        <v>0</v>
      </c>
      <c r="E127">
        <f t="shared" si="3"/>
        <v>0</v>
      </c>
    </row>
    <row r="128" spans="1:5">
      <c r="A128" s="57">
        <v>0</v>
      </c>
      <c r="B128" s="57">
        <v>0</v>
      </c>
      <c r="D128">
        <f t="shared" si="2"/>
        <v>0</v>
      </c>
      <c r="E128">
        <f t="shared" si="3"/>
        <v>0</v>
      </c>
    </row>
    <row r="129" spans="1:5">
      <c r="A129" s="57">
        <v>0</v>
      </c>
      <c r="B129" s="57">
        <v>0</v>
      </c>
      <c r="D129">
        <f t="shared" si="2"/>
        <v>0</v>
      </c>
      <c r="E129">
        <f t="shared" si="3"/>
        <v>0</v>
      </c>
    </row>
    <row r="130" spans="1:5">
      <c r="A130" s="57">
        <v>0</v>
      </c>
      <c r="B130" s="57">
        <v>0</v>
      </c>
      <c r="D130">
        <f t="shared" si="2"/>
        <v>0</v>
      </c>
      <c r="E130">
        <f t="shared" si="3"/>
        <v>0</v>
      </c>
    </row>
    <row r="131" spans="1:5">
      <c r="A131" s="57">
        <v>0</v>
      </c>
      <c r="B131" s="57">
        <v>0</v>
      </c>
      <c r="D131">
        <f t="shared" ref="D131:D194" si="4">IFERROR(100*A131/MAX(A$2:A$257), 0 )</f>
        <v>0</v>
      </c>
      <c r="E131">
        <f t="shared" ref="E131:E194" si="5">IFERROR(100*B131/MAX(B$2:B$257), 0 )</f>
        <v>0</v>
      </c>
    </row>
    <row r="132" spans="1:5">
      <c r="A132" s="57">
        <v>0</v>
      </c>
      <c r="B132" s="57">
        <v>0</v>
      </c>
      <c r="D132">
        <f t="shared" si="4"/>
        <v>0</v>
      </c>
      <c r="E132">
        <f t="shared" si="5"/>
        <v>0</v>
      </c>
    </row>
    <row r="133" spans="1:5">
      <c r="A133" s="57">
        <v>0</v>
      </c>
      <c r="B133" s="57">
        <v>0</v>
      </c>
      <c r="D133">
        <f t="shared" si="4"/>
        <v>0</v>
      </c>
      <c r="E133">
        <f t="shared" si="5"/>
        <v>0</v>
      </c>
    </row>
    <row r="134" spans="1:5">
      <c r="A134" s="57">
        <v>0</v>
      </c>
      <c r="B134" s="57">
        <v>0</v>
      </c>
      <c r="D134">
        <f t="shared" si="4"/>
        <v>0</v>
      </c>
      <c r="E134">
        <f t="shared" si="5"/>
        <v>0</v>
      </c>
    </row>
    <row r="135" spans="1:5">
      <c r="A135" s="57">
        <v>0</v>
      </c>
      <c r="B135" s="57">
        <v>0</v>
      </c>
      <c r="D135">
        <f t="shared" si="4"/>
        <v>0</v>
      </c>
      <c r="E135">
        <f t="shared" si="5"/>
        <v>0</v>
      </c>
    </row>
    <row r="136" spans="1:5">
      <c r="A136" s="57">
        <v>0</v>
      </c>
      <c r="B136" s="57">
        <v>0</v>
      </c>
      <c r="D136">
        <f t="shared" si="4"/>
        <v>0</v>
      </c>
      <c r="E136">
        <f t="shared" si="5"/>
        <v>0</v>
      </c>
    </row>
    <row r="137" spans="1:5">
      <c r="A137" s="57">
        <v>0</v>
      </c>
      <c r="B137" s="57">
        <v>0</v>
      </c>
      <c r="D137">
        <f t="shared" si="4"/>
        <v>0</v>
      </c>
      <c r="E137">
        <f t="shared" si="5"/>
        <v>0</v>
      </c>
    </row>
    <row r="138" spans="1:5">
      <c r="A138" s="57">
        <v>0</v>
      </c>
      <c r="B138" s="57">
        <v>0</v>
      </c>
      <c r="D138">
        <f t="shared" si="4"/>
        <v>0</v>
      </c>
      <c r="E138">
        <f t="shared" si="5"/>
        <v>0</v>
      </c>
    </row>
    <row r="139" spans="1:5">
      <c r="A139" s="57">
        <v>0</v>
      </c>
      <c r="B139" s="57">
        <v>0</v>
      </c>
      <c r="D139">
        <f t="shared" si="4"/>
        <v>0</v>
      </c>
      <c r="E139">
        <f t="shared" si="5"/>
        <v>0</v>
      </c>
    </row>
    <row r="140" spans="1:5">
      <c r="A140" s="57">
        <v>0</v>
      </c>
      <c r="B140" s="57">
        <v>0</v>
      </c>
      <c r="D140">
        <f t="shared" si="4"/>
        <v>0</v>
      </c>
      <c r="E140">
        <f t="shared" si="5"/>
        <v>0</v>
      </c>
    </row>
    <row r="141" spans="1:5">
      <c r="A141" s="57">
        <v>0</v>
      </c>
      <c r="B141" s="57">
        <v>0</v>
      </c>
      <c r="D141">
        <f t="shared" si="4"/>
        <v>0</v>
      </c>
      <c r="E141">
        <f t="shared" si="5"/>
        <v>0</v>
      </c>
    </row>
    <row r="142" spans="1:5">
      <c r="A142" s="57">
        <v>0</v>
      </c>
      <c r="B142" s="57">
        <v>0</v>
      </c>
      <c r="D142">
        <f t="shared" si="4"/>
        <v>0</v>
      </c>
      <c r="E142">
        <f t="shared" si="5"/>
        <v>0</v>
      </c>
    </row>
    <row r="143" spans="1:5">
      <c r="A143" s="57">
        <v>0</v>
      </c>
      <c r="B143" s="57">
        <v>0</v>
      </c>
      <c r="D143">
        <f t="shared" si="4"/>
        <v>0</v>
      </c>
      <c r="E143">
        <f t="shared" si="5"/>
        <v>0</v>
      </c>
    </row>
    <row r="144" spans="1:5">
      <c r="A144" s="57">
        <v>0</v>
      </c>
      <c r="B144" s="57">
        <v>0</v>
      </c>
      <c r="D144">
        <f t="shared" si="4"/>
        <v>0</v>
      </c>
      <c r="E144">
        <f t="shared" si="5"/>
        <v>0</v>
      </c>
    </row>
    <row r="145" spans="1:5">
      <c r="A145" s="57">
        <v>0</v>
      </c>
      <c r="B145" s="57">
        <v>0</v>
      </c>
      <c r="D145">
        <f t="shared" si="4"/>
        <v>0</v>
      </c>
      <c r="E145">
        <f t="shared" si="5"/>
        <v>0</v>
      </c>
    </row>
    <row r="146" spans="1:5">
      <c r="A146" s="57">
        <v>0</v>
      </c>
      <c r="B146" s="57">
        <v>0</v>
      </c>
      <c r="D146">
        <f t="shared" si="4"/>
        <v>0</v>
      </c>
      <c r="E146">
        <f t="shared" si="5"/>
        <v>0</v>
      </c>
    </row>
    <row r="147" spans="1:5">
      <c r="A147" s="57">
        <v>0</v>
      </c>
      <c r="B147" s="57">
        <v>0</v>
      </c>
      <c r="D147">
        <f t="shared" si="4"/>
        <v>0</v>
      </c>
      <c r="E147">
        <f t="shared" si="5"/>
        <v>0</v>
      </c>
    </row>
    <row r="148" spans="1:5">
      <c r="A148" s="57">
        <v>0</v>
      </c>
      <c r="B148" s="57">
        <v>0</v>
      </c>
      <c r="D148">
        <f t="shared" si="4"/>
        <v>0</v>
      </c>
      <c r="E148">
        <f t="shared" si="5"/>
        <v>0</v>
      </c>
    </row>
    <row r="149" spans="1:5">
      <c r="A149" s="57">
        <v>0</v>
      </c>
      <c r="B149" s="57">
        <v>0</v>
      </c>
      <c r="D149">
        <f t="shared" si="4"/>
        <v>0</v>
      </c>
      <c r="E149">
        <f t="shared" si="5"/>
        <v>0</v>
      </c>
    </row>
    <row r="150" spans="1:5">
      <c r="A150" s="57">
        <v>0</v>
      </c>
      <c r="B150" s="57">
        <v>0</v>
      </c>
      <c r="D150">
        <f t="shared" si="4"/>
        <v>0</v>
      </c>
      <c r="E150">
        <f t="shared" si="5"/>
        <v>0</v>
      </c>
    </row>
    <row r="151" spans="1:5">
      <c r="A151" s="57">
        <v>0</v>
      </c>
      <c r="B151" s="57">
        <v>0</v>
      </c>
      <c r="D151">
        <f t="shared" si="4"/>
        <v>0</v>
      </c>
      <c r="E151">
        <f t="shared" si="5"/>
        <v>0</v>
      </c>
    </row>
    <row r="152" spans="1:5">
      <c r="A152" s="57">
        <v>0</v>
      </c>
      <c r="B152" s="57">
        <v>0</v>
      </c>
      <c r="D152">
        <f t="shared" si="4"/>
        <v>0</v>
      </c>
      <c r="E152">
        <f t="shared" si="5"/>
        <v>0</v>
      </c>
    </row>
    <row r="153" spans="1:5">
      <c r="A153" s="57">
        <v>0</v>
      </c>
      <c r="B153" s="57">
        <v>0</v>
      </c>
      <c r="D153">
        <f t="shared" si="4"/>
        <v>0</v>
      </c>
      <c r="E153">
        <f t="shared" si="5"/>
        <v>0</v>
      </c>
    </row>
    <row r="154" spans="1:5">
      <c r="A154" s="57">
        <v>0</v>
      </c>
      <c r="B154" s="57">
        <v>0</v>
      </c>
      <c r="D154">
        <f t="shared" si="4"/>
        <v>0</v>
      </c>
      <c r="E154">
        <f t="shared" si="5"/>
        <v>0</v>
      </c>
    </row>
    <row r="155" spans="1:5">
      <c r="A155" s="57">
        <v>0</v>
      </c>
      <c r="B155" s="57">
        <v>0</v>
      </c>
      <c r="D155">
        <f t="shared" si="4"/>
        <v>0</v>
      </c>
      <c r="E155">
        <f t="shared" si="5"/>
        <v>0</v>
      </c>
    </row>
    <row r="156" spans="1:5">
      <c r="A156" s="57">
        <v>0</v>
      </c>
      <c r="B156" s="57">
        <v>0</v>
      </c>
      <c r="D156">
        <f t="shared" si="4"/>
        <v>0</v>
      </c>
      <c r="E156">
        <f t="shared" si="5"/>
        <v>0</v>
      </c>
    </row>
    <row r="157" spans="1:5">
      <c r="A157" s="57">
        <v>0</v>
      </c>
      <c r="B157" s="57">
        <v>0</v>
      </c>
      <c r="D157">
        <f t="shared" si="4"/>
        <v>0</v>
      </c>
      <c r="E157">
        <f t="shared" si="5"/>
        <v>0</v>
      </c>
    </row>
    <row r="158" spans="1:5">
      <c r="A158" s="57">
        <v>0</v>
      </c>
      <c r="B158" s="57">
        <v>0</v>
      </c>
      <c r="D158">
        <f t="shared" si="4"/>
        <v>0</v>
      </c>
      <c r="E158">
        <f t="shared" si="5"/>
        <v>0</v>
      </c>
    </row>
    <row r="159" spans="1:5">
      <c r="A159" s="57">
        <v>0</v>
      </c>
      <c r="B159" s="57">
        <v>0</v>
      </c>
      <c r="D159">
        <f t="shared" si="4"/>
        <v>0</v>
      </c>
      <c r="E159">
        <f t="shared" si="5"/>
        <v>0</v>
      </c>
    </row>
    <row r="160" spans="1:5">
      <c r="A160" s="57">
        <v>0</v>
      </c>
      <c r="B160" s="57">
        <v>0</v>
      </c>
      <c r="D160">
        <f t="shared" si="4"/>
        <v>0</v>
      </c>
      <c r="E160">
        <f t="shared" si="5"/>
        <v>0</v>
      </c>
    </row>
    <row r="161" spans="1:5">
      <c r="A161" s="57">
        <v>0</v>
      </c>
      <c r="B161" s="57">
        <v>0</v>
      </c>
      <c r="D161">
        <f t="shared" si="4"/>
        <v>0</v>
      </c>
      <c r="E161">
        <f t="shared" si="5"/>
        <v>0</v>
      </c>
    </row>
    <row r="162" spans="1:5">
      <c r="A162" s="57">
        <v>0</v>
      </c>
      <c r="B162" s="57">
        <v>0</v>
      </c>
      <c r="D162">
        <f t="shared" si="4"/>
        <v>0</v>
      </c>
      <c r="E162">
        <f t="shared" si="5"/>
        <v>0</v>
      </c>
    </row>
    <row r="163" spans="1:5">
      <c r="A163" s="57">
        <v>0</v>
      </c>
      <c r="B163" s="57">
        <v>0</v>
      </c>
      <c r="D163">
        <f t="shared" si="4"/>
        <v>0</v>
      </c>
      <c r="E163">
        <f t="shared" si="5"/>
        <v>0</v>
      </c>
    </row>
    <row r="164" spans="1:5">
      <c r="A164" s="57">
        <v>0</v>
      </c>
      <c r="B164" s="57">
        <v>0</v>
      </c>
      <c r="D164">
        <f t="shared" si="4"/>
        <v>0</v>
      </c>
      <c r="E164">
        <f t="shared" si="5"/>
        <v>0</v>
      </c>
    </row>
    <row r="165" spans="1:5">
      <c r="A165" s="57">
        <v>0</v>
      </c>
      <c r="B165" s="57">
        <v>0</v>
      </c>
      <c r="D165">
        <f t="shared" si="4"/>
        <v>0</v>
      </c>
      <c r="E165">
        <f t="shared" si="5"/>
        <v>0</v>
      </c>
    </row>
    <row r="166" spans="1:5">
      <c r="A166" s="57">
        <v>0</v>
      </c>
      <c r="B166" s="57">
        <v>0</v>
      </c>
      <c r="D166">
        <f t="shared" si="4"/>
        <v>0</v>
      </c>
      <c r="E166">
        <f t="shared" si="5"/>
        <v>0</v>
      </c>
    </row>
    <row r="167" spans="1:5">
      <c r="A167" s="57">
        <v>0</v>
      </c>
      <c r="B167" s="57">
        <v>0</v>
      </c>
      <c r="D167">
        <f t="shared" si="4"/>
        <v>0</v>
      </c>
      <c r="E167">
        <f t="shared" si="5"/>
        <v>0</v>
      </c>
    </row>
    <row r="168" spans="1:5">
      <c r="A168" s="57">
        <v>0</v>
      </c>
      <c r="B168" s="57">
        <v>0</v>
      </c>
      <c r="D168">
        <f t="shared" si="4"/>
        <v>0</v>
      </c>
      <c r="E168">
        <f t="shared" si="5"/>
        <v>0</v>
      </c>
    </row>
    <row r="169" spans="1:5">
      <c r="A169" s="57">
        <v>0</v>
      </c>
      <c r="B169" s="57">
        <v>0</v>
      </c>
      <c r="D169">
        <f t="shared" si="4"/>
        <v>0</v>
      </c>
      <c r="E169">
        <f t="shared" si="5"/>
        <v>0</v>
      </c>
    </row>
    <row r="170" spans="1:5">
      <c r="A170" s="57">
        <v>0</v>
      </c>
      <c r="B170" s="57">
        <v>0</v>
      </c>
      <c r="D170">
        <f t="shared" si="4"/>
        <v>0</v>
      </c>
      <c r="E170">
        <f t="shared" si="5"/>
        <v>0</v>
      </c>
    </row>
    <row r="171" spans="1:5">
      <c r="A171" s="57">
        <v>0</v>
      </c>
      <c r="B171" s="57">
        <v>0</v>
      </c>
      <c r="D171">
        <f t="shared" si="4"/>
        <v>0</v>
      </c>
      <c r="E171">
        <f t="shared" si="5"/>
        <v>0</v>
      </c>
    </row>
    <row r="172" spans="1:5">
      <c r="A172" s="57">
        <v>0</v>
      </c>
      <c r="B172" s="57">
        <v>0</v>
      </c>
      <c r="D172">
        <f t="shared" si="4"/>
        <v>0</v>
      </c>
      <c r="E172">
        <f t="shared" si="5"/>
        <v>0</v>
      </c>
    </row>
    <row r="173" spans="1:5">
      <c r="A173" s="57">
        <v>0</v>
      </c>
      <c r="B173" s="57">
        <v>0</v>
      </c>
      <c r="D173">
        <f t="shared" si="4"/>
        <v>0</v>
      </c>
      <c r="E173">
        <f t="shared" si="5"/>
        <v>0</v>
      </c>
    </row>
    <row r="174" spans="1:5">
      <c r="A174" s="57">
        <v>0</v>
      </c>
      <c r="B174" s="57">
        <v>0</v>
      </c>
      <c r="D174">
        <f t="shared" si="4"/>
        <v>0</v>
      </c>
      <c r="E174">
        <f t="shared" si="5"/>
        <v>0</v>
      </c>
    </row>
    <row r="175" spans="1:5">
      <c r="A175" s="57">
        <v>0</v>
      </c>
      <c r="B175" s="57">
        <v>0</v>
      </c>
      <c r="D175">
        <f t="shared" si="4"/>
        <v>0</v>
      </c>
      <c r="E175">
        <f t="shared" si="5"/>
        <v>0</v>
      </c>
    </row>
    <row r="176" spans="1:5">
      <c r="A176" s="57">
        <v>0</v>
      </c>
      <c r="B176" s="57">
        <v>0</v>
      </c>
      <c r="D176">
        <f t="shared" si="4"/>
        <v>0</v>
      </c>
      <c r="E176">
        <f t="shared" si="5"/>
        <v>0</v>
      </c>
    </row>
    <row r="177" spans="1:5">
      <c r="A177" s="57">
        <v>0</v>
      </c>
      <c r="B177" s="57">
        <v>0</v>
      </c>
      <c r="D177">
        <f t="shared" si="4"/>
        <v>0</v>
      </c>
      <c r="E177">
        <f t="shared" si="5"/>
        <v>0</v>
      </c>
    </row>
    <row r="178" spans="1:5">
      <c r="A178" s="57">
        <v>0</v>
      </c>
      <c r="B178" s="57">
        <v>0</v>
      </c>
      <c r="D178">
        <f t="shared" si="4"/>
        <v>0</v>
      </c>
      <c r="E178">
        <f t="shared" si="5"/>
        <v>0</v>
      </c>
    </row>
    <row r="179" spans="1:5">
      <c r="A179" s="57">
        <v>0</v>
      </c>
      <c r="B179" s="57">
        <v>0</v>
      </c>
      <c r="D179">
        <f t="shared" si="4"/>
        <v>0</v>
      </c>
      <c r="E179">
        <f t="shared" si="5"/>
        <v>0</v>
      </c>
    </row>
    <row r="180" spans="1:5">
      <c r="A180" s="57">
        <v>0</v>
      </c>
      <c r="B180" s="57">
        <v>0</v>
      </c>
      <c r="D180">
        <f t="shared" si="4"/>
        <v>0</v>
      </c>
      <c r="E180">
        <f t="shared" si="5"/>
        <v>0</v>
      </c>
    </row>
    <row r="181" spans="1:5">
      <c r="A181" s="57">
        <v>0</v>
      </c>
      <c r="B181" s="57">
        <v>0</v>
      </c>
      <c r="D181">
        <f t="shared" si="4"/>
        <v>0</v>
      </c>
      <c r="E181">
        <f t="shared" si="5"/>
        <v>0</v>
      </c>
    </row>
    <row r="182" spans="1:5">
      <c r="A182" s="57">
        <v>0</v>
      </c>
      <c r="B182" s="57">
        <v>0</v>
      </c>
      <c r="D182">
        <f t="shared" si="4"/>
        <v>0</v>
      </c>
      <c r="E182">
        <f t="shared" si="5"/>
        <v>0</v>
      </c>
    </row>
    <row r="183" spans="1:5">
      <c r="A183" s="57">
        <v>0</v>
      </c>
      <c r="B183" s="57">
        <v>0</v>
      </c>
      <c r="D183">
        <f t="shared" si="4"/>
        <v>0</v>
      </c>
      <c r="E183">
        <f t="shared" si="5"/>
        <v>0</v>
      </c>
    </row>
    <row r="184" spans="1:5">
      <c r="A184" s="57">
        <v>0</v>
      </c>
      <c r="B184" s="57">
        <v>0</v>
      </c>
      <c r="D184">
        <f t="shared" si="4"/>
        <v>0</v>
      </c>
      <c r="E184">
        <f t="shared" si="5"/>
        <v>0</v>
      </c>
    </row>
    <row r="185" spans="1:5">
      <c r="A185" s="57">
        <v>0</v>
      </c>
      <c r="B185" s="57">
        <v>0</v>
      </c>
      <c r="D185">
        <f t="shared" si="4"/>
        <v>0</v>
      </c>
      <c r="E185">
        <f t="shared" si="5"/>
        <v>0</v>
      </c>
    </row>
    <row r="186" spans="1:5">
      <c r="A186" s="57">
        <v>0</v>
      </c>
      <c r="B186" s="57">
        <v>0</v>
      </c>
      <c r="D186">
        <f t="shared" si="4"/>
        <v>0</v>
      </c>
      <c r="E186">
        <f t="shared" si="5"/>
        <v>0</v>
      </c>
    </row>
    <row r="187" spans="1:5">
      <c r="A187" s="57">
        <v>0</v>
      </c>
      <c r="B187" s="57">
        <v>0</v>
      </c>
      <c r="D187">
        <f t="shared" si="4"/>
        <v>0</v>
      </c>
      <c r="E187">
        <f t="shared" si="5"/>
        <v>0</v>
      </c>
    </row>
    <row r="188" spans="1:5">
      <c r="A188" s="57">
        <v>0</v>
      </c>
      <c r="B188" s="57">
        <v>0</v>
      </c>
      <c r="D188">
        <f t="shared" si="4"/>
        <v>0</v>
      </c>
      <c r="E188">
        <f t="shared" si="5"/>
        <v>0</v>
      </c>
    </row>
    <row r="189" spans="1:5">
      <c r="A189" s="57">
        <v>0</v>
      </c>
      <c r="B189" s="57">
        <v>0</v>
      </c>
      <c r="D189">
        <f t="shared" si="4"/>
        <v>0</v>
      </c>
      <c r="E189">
        <f t="shared" si="5"/>
        <v>0</v>
      </c>
    </row>
    <row r="190" spans="1:5">
      <c r="A190" s="57">
        <v>0</v>
      </c>
      <c r="B190" s="57">
        <v>0</v>
      </c>
      <c r="D190">
        <f t="shared" si="4"/>
        <v>0</v>
      </c>
      <c r="E190">
        <f t="shared" si="5"/>
        <v>0</v>
      </c>
    </row>
    <row r="191" spans="1:5">
      <c r="A191" s="57">
        <v>0</v>
      </c>
      <c r="B191" s="57">
        <v>0</v>
      </c>
      <c r="D191">
        <f t="shared" si="4"/>
        <v>0</v>
      </c>
      <c r="E191">
        <f t="shared" si="5"/>
        <v>0</v>
      </c>
    </row>
    <row r="192" spans="1:5">
      <c r="A192" s="57">
        <v>0</v>
      </c>
      <c r="B192" s="57">
        <v>0</v>
      </c>
      <c r="D192">
        <f t="shared" si="4"/>
        <v>0</v>
      </c>
      <c r="E192">
        <f t="shared" si="5"/>
        <v>0</v>
      </c>
    </row>
    <row r="193" spans="1:5">
      <c r="A193" s="57">
        <v>0</v>
      </c>
      <c r="B193" s="57">
        <v>0</v>
      </c>
      <c r="D193">
        <f t="shared" si="4"/>
        <v>0</v>
      </c>
      <c r="E193">
        <f t="shared" si="5"/>
        <v>0</v>
      </c>
    </row>
    <row r="194" spans="1:5">
      <c r="A194" s="57">
        <v>0</v>
      </c>
      <c r="B194" s="57">
        <v>0</v>
      </c>
      <c r="D194">
        <f t="shared" si="4"/>
        <v>0</v>
      </c>
      <c r="E194">
        <f t="shared" si="5"/>
        <v>0</v>
      </c>
    </row>
    <row r="195" spans="1:5">
      <c r="A195" s="57">
        <v>0</v>
      </c>
      <c r="B195" s="57">
        <v>0</v>
      </c>
      <c r="D195">
        <f t="shared" ref="D195:D257" si="6">IFERROR(100*A195/MAX(A$2:A$257), 0 )</f>
        <v>0</v>
      </c>
      <c r="E195">
        <f t="shared" ref="E195:E257" si="7">IFERROR(100*B195/MAX(B$2:B$257), 0 )</f>
        <v>0</v>
      </c>
    </row>
    <row r="196" spans="1:5">
      <c r="A196" s="57">
        <v>0</v>
      </c>
      <c r="B196" s="57">
        <v>0</v>
      </c>
      <c r="D196">
        <f t="shared" si="6"/>
        <v>0</v>
      </c>
      <c r="E196">
        <f t="shared" si="7"/>
        <v>0</v>
      </c>
    </row>
    <row r="197" spans="1:5">
      <c r="A197" s="57">
        <v>0</v>
      </c>
      <c r="B197" s="57">
        <v>0</v>
      </c>
      <c r="D197">
        <f t="shared" si="6"/>
        <v>0</v>
      </c>
      <c r="E197">
        <f t="shared" si="7"/>
        <v>0</v>
      </c>
    </row>
    <row r="198" spans="1:5">
      <c r="A198" s="57">
        <v>0</v>
      </c>
      <c r="B198" s="57">
        <v>0</v>
      </c>
      <c r="D198">
        <f t="shared" si="6"/>
        <v>0</v>
      </c>
      <c r="E198">
        <f t="shared" si="7"/>
        <v>0</v>
      </c>
    </row>
    <row r="199" spans="1:5">
      <c r="A199" s="57">
        <v>0</v>
      </c>
      <c r="B199" s="57">
        <v>0</v>
      </c>
      <c r="D199">
        <f t="shared" si="6"/>
        <v>0</v>
      </c>
      <c r="E199">
        <f t="shared" si="7"/>
        <v>0</v>
      </c>
    </row>
    <row r="200" spans="1:5">
      <c r="A200" s="57">
        <v>0</v>
      </c>
      <c r="B200" s="57">
        <v>0</v>
      </c>
      <c r="D200">
        <f t="shared" si="6"/>
        <v>0</v>
      </c>
      <c r="E200">
        <f t="shared" si="7"/>
        <v>0</v>
      </c>
    </row>
    <row r="201" spans="1:5">
      <c r="A201" s="57">
        <v>0</v>
      </c>
      <c r="B201" s="57">
        <v>0</v>
      </c>
      <c r="D201">
        <f t="shared" si="6"/>
        <v>0</v>
      </c>
      <c r="E201">
        <f t="shared" si="7"/>
        <v>0</v>
      </c>
    </row>
    <row r="202" spans="1:5">
      <c r="A202" s="57">
        <v>0</v>
      </c>
      <c r="B202" s="57">
        <v>0</v>
      </c>
      <c r="D202">
        <f t="shared" si="6"/>
        <v>0</v>
      </c>
      <c r="E202">
        <f t="shared" si="7"/>
        <v>0</v>
      </c>
    </row>
    <row r="203" spans="1:5">
      <c r="A203" s="57">
        <v>0</v>
      </c>
      <c r="B203" s="57">
        <v>0</v>
      </c>
      <c r="D203">
        <f t="shared" si="6"/>
        <v>0</v>
      </c>
      <c r="E203">
        <f t="shared" si="7"/>
        <v>0</v>
      </c>
    </row>
    <row r="204" spans="1:5">
      <c r="A204" s="57">
        <v>0</v>
      </c>
      <c r="B204" s="57">
        <v>0</v>
      </c>
      <c r="D204">
        <f t="shared" si="6"/>
        <v>0</v>
      </c>
      <c r="E204">
        <f t="shared" si="7"/>
        <v>0</v>
      </c>
    </row>
    <row r="205" spans="1:5">
      <c r="A205" s="57">
        <v>0</v>
      </c>
      <c r="B205" s="57">
        <v>0</v>
      </c>
      <c r="D205">
        <f t="shared" si="6"/>
        <v>0</v>
      </c>
      <c r="E205">
        <f t="shared" si="7"/>
        <v>0</v>
      </c>
    </row>
    <row r="206" spans="1:5">
      <c r="A206" s="57">
        <v>0</v>
      </c>
      <c r="B206" s="57">
        <v>0</v>
      </c>
      <c r="D206">
        <f t="shared" si="6"/>
        <v>0</v>
      </c>
      <c r="E206">
        <f t="shared" si="7"/>
        <v>0</v>
      </c>
    </row>
    <row r="207" spans="1:5">
      <c r="A207" s="57">
        <v>0</v>
      </c>
      <c r="B207" s="57">
        <v>0</v>
      </c>
      <c r="D207">
        <f t="shared" si="6"/>
        <v>0</v>
      </c>
      <c r="E207">
        <f t="shared" si="7"/>
        <v>0</v>
      </c>
    </row>
    <row r="208" spans="1:5">
      <c r="A208" s="57">
        <v>0</v>
      </c>
      <c r="B208" s="57">
        <v>0</v>
      </c>
      <c r="D208">
        <f t="shared" si="6"/>
        <v>0</v>
      </c>
      <c r="E208">
        <f t="shared" si="7"/>
        <v>0</v>
      </c>
    </row>
    <row r="209" spans="1:5">
      <c r="A209" s="57">
        <v>0</v>
      </c>
      <c r="B209" s="57">
        <v>0</v>
      </c>
      <c r="D209">
        <f t="shared" si="6"/>
        <v>0</v>
      </c>
      <c r="E209">
        <f t="shared" si="7"/>
        <v>0</v>
      </c>
    </row>
    <row r="210" spans="1:5">
      <c r="A210" s="57">
        <v>0</v>
      </c>
      <c r="B210" s="57">
        <v>0</v>
      </c>
      <c r="D210">
        <f t="shared" si="6"/>
        <v>0</v>
      </c>
      <c r="E210">
        <f t="shared" si="7"/>
        <v>0</v>
      </c>
    </row>
    <row r="211" spans="1:5">
      <c r="A211" s="57">
        <v>0</v>
      </c>
      <c r="B211" s="57">
        <v>0</v>
      </c>
      <c r="D211">
        <f t="shared" si="6"/>
        <v>0</v>
      </c>
      <c r="E211">
        <f t="shared" si="7"/>
        <v>0</v>
      </c>
    </row>
    <row r="212" spans="1:5">
      <c r="A212" s="57">
        <v>0</v>
      </c>
      <c r="B212" s="57">
        <v>0</v>
      </c>
      <c r="D212">
        <f t="shared" si="6"/>
        <v>0</v>
      </c>
      <c r="E212">
        <f t="shared" si="7"/>
        <v>0</v>
      </c>
    </row>
    <row r="213" spans="1:5">
      <c r="A213" s="57">
        <v>0</v>
      </c>
      <c r="B213" s="57">
        <v>0</v>
      </c>
      <c r="D213">
        <f t="shared" si="6"/>
        <v>0</v>
      </c>
      <c r="E213">
        <f t="shared" si="7"/>
        <v>0</v>
      </c>
    </row>
    <row r="214" spans="1:5">
      <c r="A214" s="57">
        <v>0</v>
      </c>
      <c r="B214" s="57">
        <v>0</v>
      </c>
      <c r="D214">
        <f t="shared" si="6"/>
        <v>0</v>
      </c>
      <c r="E214">
        <f t="shared" si="7"/>
        <v>0</v>
      </c>
    </row>
    <row r="215" spans="1:5">
      <c r="A215" s="57">
        <v>0</v>
      </c>
      <c r="B215" s="57">
        <v>0</v>
      </c>
      <c r="D215">
        <f t="shared" si="6"/>
        <v>0</v>
      </c>
      <c r="E215">
        <f t="shared" si="7"/>
        <v>0</v>
      </c>
    </row>
    <row r="216" spans="1:5">
      <c r="A216" s="57">
        <v>0</v>
      </c>
      <c r="B216" s="57">
        <v>0</v>
      </c>
      <c r="D216">
        <f t="shared" si="6"/>
        <v>0</v>
      </c>
      <c r="E216">
        <f t="shared" si="7"/>
        <v>0</v>
      </c>
    </row>
    <row r="217" spans="1:5">
      <c r="A217" s="57">
        <v>0</v>
      </c>
      <c r="B217" s="57">
        <v>0</v>
      </c>
      <c r="D217">
        <f t="shared" si="6"/>
        <v>0</v>
      </c>
      <c r="E217">
        <f t="shared" si="7"/>
        <v>0</v>
      </c>
    </row>
    <row r="218" spans="1:5">
      <c r="A218" s="57">
        <v>0</v>
      </c>
      <c r="B218" s="57">
        <v>0</v>
      </c>
      <c r="D218">
        <f t="shared" si="6"/>
        <v>0</v>
      </c>
      <c r="E218">
        <f t="shared" si="7"/>
        <v>0</v>
      </c>
    </row>
    <row r="219" spans="1:5">
      <c r="A219" s="57">
        <v>0</v>
      </c>
      <c r="B219" s="57">
        <v>0</v>
      </c>
      <c r="D219">
        <f t="shared" si="6"/>
        <v>0</v>
      </c>
      <c r="E219">
        <f t="shared" si="7"/>
        <v>0</v>
      </c>
    </row>
    <row r="220" spans="1:5">
      <c r="A220" s="57">
        <v>0</v>
      </c>
      <c r="B220" s="57">
        <v>0</v>
      </c>
      <c r="D220">
        <f t="shared" si="6"/>
        <v>0</v>
      </c>
      <c r="E220">
        <f t="shared" si="7"/>
        <v>0</v>
      </c>
    </row>
    <row r="221" spans="1:5">
      <c r="A221" s="57">
        <v>0</v>
      </c>
      <c r="B221" s="57">
        <v>0</v>
      </c>
      <c r="D221">
        <f t="shared" si="6"/>
        <v>0</v>
      </c>
      <c r="E221">
        <f t="shared" si="7"/>
        <v>0</v>
      </c>
    </row>
    <row r="222" spans="1:5">
      <c r="A222" s="57">
        <v>0</v>
      </c>
      <c r="B222" s="57">
        <v>0</v>
      </c>
      <c r="D222">
        <f t="shared" si="6"/>
        <v>0</v>
      </c>
      <c r="E222">
        <f t="shared" si="7"/>
        <v>0</v>
      </c>
    </row>
    <row r="223" spans="1:5">
      <c r="A223" s="57">
        <v>0</v>
      </c>
      <c r="B223" s="57">
        <v>0</v>
      </c>
      <c r="D223">
        <f t="shared" si="6"/>
        <v>0</v>
      </c>
      <c r="E223">
        <f t="shared" si="7"/>
        <v>0</v>
      </c>
    </row>
    <row r="224" spans="1:5">
      <c r="A224" s="57">
        <v>0</v>
      </c>
      <c r="B224" s="57">
        <v>0</v>
      </c>
      <c r="D224">
        <f t="shared" si="6"/>
        <v>0</v>
      </c>
      <c r="E224">
        <f t="shared" si="7"/>
        <v>0</v>
      </c>
    </row>
    <row r="225" spans="1:5">
      <c r="A225" s="57">
        <v>0</v>
      </c>
      <c r="B225" s="57">
        <v>0</v>
      </c>
      <c r="D225">
        <f t="shared" si="6"/>
        <v>0</v>
      </c>
      <c r="E225">
        <f t="shared" si="7"/>
        <v>0</v>
      </c>
    </row>
    <row r="226" spans="1:5">
      <c r="A226" s="57">
        <v>0</v>
      </c>
      <c r="B226" s="57">
        <v>0</v>
      </c>
      <c r="D226">
        <f t="shared" si="6"/>
        <v>0</v>
      </c>
      <c r="E226">
        <f t="shared" si="7"/>
        <v>0</v>
      </c>
    </row>
    <row r="227" spans="1:5">
      <c r="A227" s="57">
        <v>0</v>
      </c>
      <c r="B227" s="57">
        <v>0</v>
      </c>
      <c r="D227">
        <f t="shared" si="6"/>
        <v>0</v>
      </c>
      <c r="E227">
        <f t="shared" si="7"/>
        <v>0</v>
      </c>
    </row>
    <row r="228" spans="1:5">
      <c r="A228" s="57">
        <v>0</v>
      </c>
      <c r="B228" s="57">
        <v>0</v>
      </c>
      <c r="D228">
        <f t="shared" si="6"/>
        <v>0</v>
      </c>
      <c r="E228">
        <f t="shared" si="7"/>
        <v>0</v>
      </c>
    </row>
    <row r="229" spans="1:5">
      <c r="A229" s="57">
        <v>0</v>
      </c>
      <c r="B229" s="57">
        <v>0</v>
      </c>
      <c r="D229">
        <f t="shared" si="6"/>
        <v>0</v>
      </c>
      <c r="E229">
        <f t="shared" si="7"/>
        <v>0</v>
      </c>
    </row>
    <row r="230" spans="1:5">
      <c r="A230" s="57">
        <v>0</v>
      </c>
      <c r="B230" s="57">
        <v>0</v>
      </c>
      <c r="D230">
        <f t="shared" si="6"/>
        <v>0</v>
      </c>
      <c r="E230">
        <f t="shared" si="7"/>
        <v>0</v>
      </c>
    </row>
    <row r="231" spans="1:5">
      <c r="A231" s="57">
        <v>0</v>
      </c>
      <c r="B231" s="57">
        <v>0</v>
      </c>
      <c r="D231">
        <f t="shared" si="6"/>
        <v>0</v>
      </c>
      <c r="E231">
        <f t="shared" si="7"/>
        <v>0</v>
      </c>
    </row>
    <row r="232" spans="1:5">
      <c r="A232" s="57">
        <v>0</v>
      </c>
      <c r="B232" s="57">
        <v>0</v>
      </c>
      <c r="D232">
        <f t="shared" si="6"/>
        <v>0</v>
      </c>
      <c r="E232">
        <f t="shared" si="7"/>
        <v>0</v>
      </c>
    </row>
    <row r="233" spans="1:5">
      <c r="A233" s="57">
        <v>0</v>
      </c>
      <c r="B233" s="57">
        <v>0</v>
      </c>
      <c r="D233">
        <f t="shared" si="6"/>
        <v>0</v>
      </c>
      <c r="E233">
        <f t="shared" si="7"/>
        <v>0</v>
      </c>
    </row>
    <row r="234" spans="1:5">
      <c r="A234" s="57">
        <v>0</v>
      </c>
      <c r="B234" s="57">
        <v>0</v>
      </c>
      <c r="D234">
        <f t="shared" si="6"/>
        <v>0</v>
      </c>
      <c r="E234">
        <f t="shared" si="7"/>
        <v>0</v>
      </c>
    </row>
    <row r="235" spans="1:5">
      <c r="A235" s="57">
        <v>0</v>
      </c>
      <c r="B235" s="57">
        <v>0</v>
      </c>
      <c r="D235">
        <f t="shared" si="6"/>
        <v>0</v>
      </c>
      <c r="E235">
        <f t="shared" si="7"/>
        <v>0</v>
      </c>
    </row>
    <row r="236" spans="1:5">
      <c r="A236" s="57">
        <v>0</v>
      </c>
      <c r="B236" s="57">
        <v>0</v>
      </c>
      <c r="D236">
        <f t="shared" si="6"/>
        <v>0</v>
      </c>
      <c r="E236">
        <f t="shared" si="7"/>
        <v>0</v>
      </c>
    </row>
    <row r="237" spans="1:5">
      <c r="A237" s="57">
        <v>0</v>
      </c>
      <c r="B237" s="57">
        <v>0</v>
      </c>
      <c r="D237">
        <f t="shared" si="6"/>
        <v>0</v>
      </c>
      <c r="E237">
        <f t="shared" si="7"/>
        <v>0</v>
      </c>
    </row>
    <row r="238" spans="1:5">
      <c r="A238" s="57">
        <v>0</v>
      </c>
      <c r="B238" s="57">
        <v>0</v>
      </c>
      <c r="D238">
        <f t="shared" si="6"/>
        <v>0</v>
      </c>
      <c r="E238">
        <f t="shared" si="7"/>
        <v>0</v>
      </c>
    </row>
    <row r="239" spans="1:5">
      <c r="A239" s="57">
        <v>0</v>
      </c>
      <c r="B239" s="57">
        <v>0</v>
      </c>
      <c r="D239">
        <f t="shared" si="6"/>
        <v>0</v>
      </c>
      <c r="E239">
        <f t="shared" si="7"/>
        <v>0</v>
      </c>
    </row>
    <row r="240" spans="1:5">
      <c r="A240" s="57">
        <v>0</v>
      </c>
      <c r="B240" s="57">
        <v>0</v>
      </c>
      <c r="D240">
        <f t="shared" si="6"/>
        <v>0</v>
      </c>
      <c r="E240">
        <f t="shared" si="7"/>
        <v>0</v>
      </c>
    </row>
    <row r="241" spans="1:5">
      <c r="A241" s="57">
        <v>0</v>
      </c>
      <c r="B241" s="57">
        <v>0</v>
      </c>
      <c r="D241">
        <f t="shared" si="6"/>
        <v>0</v>
      </c>
      <c r="E241">
        <f t="shared" si="7"/>
        <v>0</v>
      </c>
    </row>
    <row r="242" spans="1:5">
      <c r="A242" s="57">
        <v>0</v>
      </c>
      <c r="B242" s="57">
        <v>0</v>
      </c>
      <c r="D242">
        <f t="shared" si="6"/>
        <v>0</v>
      </c>
      <c r="E242">
        <f t="shared" si="7"/>
        <v>0</v>
      </c>
    </row>
    <row r="243" spans="1:5">
      <c r="A243" s="57">
        <v>0</v>
      </c>
      <c r="B243" s="57">
        <v>0</v>
      </c>
      <c r="D243">
        <f t="shared" si="6"/>
        <v>0</v>
      </c>
      <c r="E243">
        <f t="shared" si="7"/>
        <v>0</v>
      </c>
    </row>
    <row r="244" spans="1:5">
      <c r="A244" s="57">
        <v>0</v>
      </c>
      <c r="B244" s="57">
        <v>0</v>
      </c>
      <c r="D244">
        <f t="shared" si="6"/>
        <v>0</v>
      </c>
      <c r="E244">
        <f t="shared" si="7"/>
        <v>0</v>
      </c>
    </row>
    <row r="245" spans="1:5">
      <c r="A245" s="57">
        <v>0</v>
      </c>
      <c r="B245" s="57">
        <v>0</v>
      </c>
      <c r="D245">
        <f t="shared" si="6"/>
        <v>0</v>
      </c>
      <c r="E245">
        <f t="shared" si="7"/>
        <v>0</v>
      </c>
    </row>
    <row r="246" spans="1:5">
      <c r="A246" s="57">
        <v>0</v>
      </c>
      <c r="B246" s="57">
        <v>0</v>
      </c>
      <c r="D246">
        <f t="shared" si="6"/>
        <v>0</v>
      </c>
      <c r="E246">
        <f t="shared" si="7"/>
        <v>0</v>
      </c>
    </row>
    <row r="247" spans="1:5">
      <c r="A247" s="57">
        <v>0</v>
      </c>
      <c r="B247" s="57">
        <v>0</v>
      </c>
      <c r="D247">
        <f t="shared" si="6"/>
        <v>0</v>
      </c>
      <c r="E247">
        <f t="shared" si="7"/>
        <v>0</v>
      </c>
    </row>
    <row r="248" spans="1:5">
      <c r="A248" s="57">
        <v>0</v>
      </c>
      <c r="B248" s="57">
        <v>0</v>
      </c>
      <c r="D248">
        <f t="shared" si="6"/>
        <v>0</v>
      </c>
      <c r="E248">
        <f t="shared" si="7"/>
        <v>0</v>
      </c>
    </row>
    <row r="249" spans="1:5">
      <c r="A249" s="57">
        <v>0</v>
      </c>
      <c r="B249" s="57">
        <v>0</v>
      </c>
      <c r="D249">
        <f t="shared" si="6"/>
        <v>0</v>
      </c>
      <c r="E249">
        <f t="shared" si="7"/>
        <v>0</v>
      </c>
    </row>
    <row r="250" spans="1:5">
      <c r="A250" s="57">
        <v>0</v>
      </c>
      <c r="B250" s="57">
        <v>0</v>
      </c>
      <c r="D250">
        <f t="shared" si="6"/>
        <v>0</v>
      </c>
      <c r="E250">
        <f t="shared" si="7"/>
        <v>0</v>
      </c>
    </row>
    <row r="251" spans="1:5">
      <c r="A251" s="57">
        <v>0</v>
      </c>
      <c r="B251" s="57">
        <v>0</v>
      </c>
      <c r="D251">
        <f t="shared" si="6"/>
        <v>0</v>
      </c>
      <c r="E251">
        <f t="shared" si="7"/>
        <v>0</v>
      </c>
    </row>
    <row r="252" spans="1:5">
      <c r="A252" s="57">
        <v>0</v>
      </c>
      <c r="B252" s="57">
        <v>0</v>
      </c>
      <c r="D252">
        <f t="shared" si="6"/>
        <v>0</v>
      </c>
      <c r="E252">
        <f t="shared" si="7"/>
        <v>0</v>
      </c>
    </row>
    <row r="253" spans="1:5">
      <c r="A253" s="57">
        <v>0</v>
      </c>
      <c r="B253" s="57">
        <v>0</v>
      </c>
      <c r="D253">
        <f t="shared" si="6"/>
        <v>0</v>
      </c>
      <c r="E253">
        <f t="shared" si="7"/>
        <v>0</v>
      </c>
    </row>
    <row r="254" spans="1:5">
      <c r="A254" s="57">
        <v>0</v>
      </c>
      <c r="B254" s="57">
        <v>0</v>
      </c>
      <c r="D254">
        <f t="shared" si="6"/>
        <v>0</v>
      </c>
      <c r="E254">
        <f t="shared" si="7"/>
        <v>0</v>
      </c>
    </row>
    <row r="255" spans="1:5">
      <c r="A255" s="57">
        <v>0</v>
      </c>
      <c r="B255" s="57">
        <v>0</v>
      </c>
      <c r="D255">
        <f t="shared" si="6"/>
        <v>0</v>
      </c>
      <c r="E255">
        <f t="shared" si="7"/>
        <v>0</v>
      </c>
    </row>
    <row r="256" spans="1:5">
      <c r="A256" s="57">
        <v>0</v>
      </c>
      <c r="B256" s="57">
        <v>0</v>
      </c>
      <c r="D256">
        <f t="shared" si="6"/>
        <v>0</v>
      </c>
      <c r="E256">
        <f t="shared" si="7"/>
        <v>0</v>
      </c>
    </row>
    <row r="257" spans="1:5">
      <c r="A257" s="57">
        <v>0</v>
      </c>
      <c r="B257" s="57">
        <v>0</v>
      </c>
      <c r="D257">
        <f t="shared" si="6"/>
        <v>0</v>
      </c>
      <c r="E257">
        <f t="shared" si="7"/>
        <v>0</v>
      </c>
    </row>
  </sheetData>
  <pageMargins left="0.75" right="0.75" top="1" bottom="1" header="0.5" footer="0.5"/>
  <headerFooter alignWithMargins="0">
    <oddHeader>&amp;A</oddHeader>
    <oddFooter>Page &amp;P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7"/>
  <dimension ref="A1:AHH4"/>
  <sheetViews>
    <sheetView workbookViewId="0"/>
  </sheetViews>
  <sheetFormatPr defaultRowHeight="15"/>
  <sheetData>
    <row r="1" spans="1:892">
      <c r="A1" t="s">
        <v>288</v>
      </c>
      <c r="B1">
        <v>0</v>
      </c>
      <c r="C1">
        <f>B1+0.4</f>
        <v>0.4</v>
      </c>
      <c r="D1">
        <f t="shared" ref="D1:BO1" si="0">C1+0.4</f>
        <v>0.8</v>
      </c>
      <c r="E1">
        <f t="shared" si="0"/>
        <v>1.2000000000000002</v>
      </c>
      <c r="F1">
        <f t="shared" si="0"/>
        <v>1.6</v>
      </c>
      <c r="G1">
        <f t="shared" si="0"/>
        <v>2</v>
      </c>
      <c r="H1">
        <f t="shared" si="0"/>
        <v>2.4</v>
      </c>
      <c r="I1">
        <f t="shared" si="0"/>
        <v>2.8</v>
      </c>
      <c r="J1">
        <f t="shared" si="0"/>
        <v>3.1999999999999997</v>
      </c>
      <c r="K1">
        <f t="shared" si="0"/>
        <v>3.5999999999999996</v>
      </c>
      <c r="L1">
        <f t="shared" si="0"/>
        <v>3.9999999999999996</v>
      </c>
      <c r="M1">
        <f t="shared" si="0"/>
        <v>4.3999999999999995</v>
      </c>
      <c r="N1">
        <f t="shared" si="0"/>
        <v>4.8</v>
      </c>
      <c r="O1">
        <f t="shared" si="0"/>
        <v>5.2</v>
      </c>
      <c r="P1">
        <f t="shared" si="0"/>
        <v>5.6000000000000005</v>
      </c>
      <c r="Q1">
        <f t="shared" si="0"/>
        <v>6.0000000000000009</v>
      </c>
      <c r="R1">
        <f t="shared" si="0"/>
        <v>6.4000000000000012</v>
      </c>
      <c r="S1">
        <f t="shared" si="0"/>
        <v>6.8000000000000016</v>
      </c>
      <c r="T1">
        <f t="shared" si="0"/>
        <v>7.200000000000002</v>
      </c>
      <c r="U1">
        <f t="shared" si="0"/>
        <v>7.6000000000000023</v>
      </c>
      <c r="V1">
        <f t="shared" si="0"/>
        <v>8.0000000000000018</v>
      </c>
      <c r="W1">
        <f t="shared" si="0"/>
        <v>8.4000000000000021</v>
      </c>
      <c r="X1">
        <f t="shared" si="0"/>
        <v>8.8000000000000025</v>
      </c>
      <c r="Y1">
        <f t="shared" si="0"/>
        <v>9.2000000000000028</v>
      </c>
      <c r="Z1">
        <f t="shared" si="0"/>
        <v>9.6000000000000032</v>
      </c>
      <c r="AA1">
        <f t="shared" si="0"/>
        <v>10.000000000000004</v>
      </c>
      <c r="AB1">
        <f t="shared" si="0"/>
        <v>10.400000000000004</v>
      </c>
      <c r="AC1">
        <f t="shared" si="0"/>
        <v>10.800000000000004</v>
      </c>
      <c r="AD1">
        <f t="shared" si="0"/>
        <v>11.200000000000005</v>
      </c>
      <c r="AE1">
        <f t="shared" si="0"/>
        <v>11.600000000000005</v>
      </c>
      <c r="AF1">
        <f t="shared" si="0"/>
        <v>12.000000000000005</v>
      </c>
      <c r="AG1">
        <f t="shared" si="0"/>
        <v>12.400000000000006</v>
      </c>
      <c r="AH1">
        <f t="shared" si="0"/>
        <v>12.800000000000006</v>
      </c>
      <c r="AI1">
        <f t="shared" si="0"/>
        <v>13.200000000000006</v>
      </c>
      <c r="AJ1">
        <f t="shared" si="0"/>
        <v>13.600000000000007</v>
      </c>
      <c r="AK1">
        <f t="shared" si="0"/>
        <v>14.000000000000007</v>
      </c>
      <c r="AL1">
        <f t="shared" si="0"/>
        <v>14.400000000000007</v>
      </c>
      <c r="AM1">
        <f t="shared" si="0"/>
        <v>14.800000000000008</v>
      </c>
      <c r="AN1">
        <f t="shared" si="0"/>
        <v>15.200000000000008</v>
      </c>
      <c r="AO1">
        <f t="shared" si="0"/>
        <v>15.600000000000009</v>
      </c>
      <c r="AP1">
        <f t="shared" si="0"/>
        <v>16.000000000000007</v>
      </c>
      <c r="AQ1">
        <f t="shared" si="0"/>
        <v>16.400000000000006</v>
      </c>
      <c r="AR1">
        <f t="shared" si="0"/>
        <v>16.800000000000004</v>
      </c>
      <c r="AS1">
        <f t="shared" si="0"/>
        <v>17.200000000000003</v>
      </c>
      <c r="AT1">
        <f t="shared" si="0"/>
        <v>17.600000000000001</v>
      </c>
      <c r="AU1">
        <f t="shared" si="0"/>
        <v>18</v>
      </c>
      <c r="AV1">
        <f t="shared" si="0"/>
        <v>18.399999999999999</v>
      </c>
      <c r="AW1">
        <f t="shared" si="0"/>
        <v>18.799999999999997</v>
      </c>
      <c r="AX1">
        <f t="shared" si="0"/>
        <v>19.199999999999996</v>
      </c>
      <c r="AY1">
        <f t="shared" si="0"/>
        <v>19.599999999999994</v>
      </c>
      <c r="AZ1">
        <f t="shared" si="0"/>
        <v>19.999999999999993</v>
      </c>
      <c r="BA1">
        <f t="shared" si="0"/>
        <v>20.399999999999991</v>
      </c>
      <c r="BB1">
        <f t="shared" si="0"/>
        <v>20.79999999999999</v>
      </c>
      <c r="BC1">
        <f t="shared" si="0"/>
        <v>21.199999999999989</v>
      </c>
      <c r="BD1">
        <f t="shared" si="0"/>
        <v>21.599999999999987</v>
      </c>
      <c r="BE1">
        <f t="shared" si="0"/>
        <v>21.999999999999986</v>
      </c>
      <c r="BF1">
        <f t="shared" si="0"/>
        <v>22.399999999999984</v>
      </c>
      <c r="BG1">
        <f t="shared" si="0"/>
        <v>22.799999999999983</v>
      </c>
      <c r="BH1">
        <f t="shared" si="0"/>
        <v>23.199999999999982</v>
      </c>
      <c r="BI1">
        <f t="shared" si="0"/>
        <v>23.59999999999998</v>
      </c>
      <c r="BJ1">
        <f t="shared" si="0"/>
        <v>23.999999999999979</v>
      </c>
      <c r="BK1">
        <f t="shared" si="0"/>
        <v>24.399999999999977</v>
      </c>
      <c r="BL1">
        <f t="shared" si="0"/>
        <v>24.799999999999976</v>
      </c>
      <c r="BM1">
        <f t="shared" si="0"/>
        <v>25.199999999999974</v>
      </c>
      <c r="BN1">
        <f t="shared" si="0"/>
        <v>25.599999999999973</v>
      </c>
      <c r="BO1">
        <f t="shared" si="0"/>
        <v>25.999999999999972</v>
      </c>
      <c r="BP1">
        <f t="shared" ref="BP1:EA1" si="1">BO1+0.4</f>
        <v>26.39999999999997</v>
      </c>
      <c r="BQ1">
        <f t="shared" si="1"/>
        <v>26.799999999999969</v>
      </c>
      <c r="BR1">
        <f t="shared" si="1"/>
        <v>27.199999999999967</v>
      </c>
      <c r="BS1">
        <f t="shared" si="1"/>
        <v>27.599999999999966</v>
      </c>
      <c r="BT1">
        <f t="shared" si="1"/>
        <v>27.999999999999964</v>
      </c>
      <c r="BU1">
        <f t="shared" si="1"/>
        <v>28.399999999999963</v>
      </c>
      <c r="BV1">
        <f t="shared" si="1"/>
        <v>28.799999999999962</v>
      </c>
      <c r="BW1">
        <f t="shared" si="1"/>
        <v>29.19999999999996</v>
      </c>
      <c r="BX1">
        <f t="shared" si="1"/>
        <v>29.599999999999959</v>
      </c>
      <c r="BY1">
        <f t="shared" si="1"/>
        <v>29.999999999999957</v>
      </c>
      <c r="BZ1">
        <f t="shared" si="1"/>
        <v>30.399999999999956</v>
      </c>
      <c r="CA1">
        <f t="shared" si="1"/>
        <v>30.799999999999955</v>
      </c>
      <c r="CB1">
        <f t="shared" si="1"/>
        <v>31.199999999999953</v>
      </c>
      <c r="CC1">
        <f t="shared" si="1"/>
        <v>31.599999999999952</v>
      </c>
      <c r="CD1">
        <f t="shared" si="1"/>
        <v>31.99999999999995</v>
      </c>
      <c r="CE1">
        <f t="shared" si="1"/>
        <v>32.399999999999949</v>
      </c>
      <c r="CF1">
        <f t="shared" si="1"/>
        <v>32.799999999999947</v>
      </c>
      <c r="CG1">
        <f t="shared" si="1"/>
        <v>33.199999999999946</v>
      </c>
      <c r="CH1">
        <f t="shared" si="1"/>
        <v>33.599999999999945</v>
      </c>
      <c r="CI1">
        <f t="shared" si="1"/>
        <v>33.999999999999943</v>
      </c>
      <c r="CJ1">
        <f t="shared" si="1"/>
        <v>34.399999999999942</v>
      </c>
      <c r="CK1">
        <f t="shared" si="1"/>
        <v>34.79999999999994</v>
      </c>
      <c r="CL1">
        <f t="shared" si="1"/>
        <v>35.199999999999939</v>
      </c>
      <c r="CM1">
        <f t="shared" si="1"/>
        <v>35.599999999999937</v>
      </c>
      <c r="CN1">
        <f t="shared" si="1"/>
        <v>35.999999999999936</v>
      </c>
      <c r="CO1">
        <f t="shared" si="1"/>
        <v>36.399999999999935</v>
      </c>
      <c r="CP1">
        <f t="shared" si="1"/>
        <v>36.799999999999933</v>
      </c>
      <c r="CQ1">
        <f t="shared" si="1"/>
        <v>37.199999999999932</v>
      </c>
      <c r="CR1">
        <f t="shared" si="1"/>
        <v>37.59999999999993</v>
      </c>
      <c r="CS1">
        <f t="shared" si="1"/>
        <v>37.999999999999929</v>
      </c>
      <c r="CT1">
        <f t="shared" si="1"/>
        <v>38.399999999999928</v>
      </c>
      <c r="CU1">
        <f t="shared" si="1"/>
        <v>38.799999999999926</v>
      </c>
      <c r="CV1">
        <f t="shared" si="1"/>
        <v>39.199999999999925</v>
      </c>
      <c r="CW1">
        <f t="shared" si="1"/>
        <v>39.599999999999923</v>
      </c>
      <c r="CX1">
        <f t="shared" si="1"/>
        <v>39.999999999999922</v>
      </c>
      <c r="CY1">
        <f t="shared" si="1"/>
        <v>40.39999999999992</v>
      </c>
      <c r="CZ1">
        <f t="shared" si="1"/>
        <v>40.799999999999919</v>
      </c>
      <c r="DA1">
        <f t="shared" si="1"/>
        <v>41.199999999999918</v>
      </c>
      <c r="DB1">
        <f t="shared" si="1"/>
        <v>41.599999999999916</v>
      </c>
      <c r="DC1">
        <f t="shared" si="1"/>
        <v>41.999999999999915</v>
      </c>
      <c r="DD1">
        <f t="shared" si="1"/>
        <v>42.399999999999913</v>
      </c>
      <c r="DE1">
        <f t="shared" si="1"/>
        <v>42.799999999999912</v>
      </c>
      <c r="DF1">
        <f t="shared" si="1"/>
        <v>43.19999999999991</v>
      </c>
      <c r="DG1">
        <f t="shared" si="1"/>
        <v>43.599999999999909</v>
      </c>
      <c r="DH1">
        <f t="shared" si="1"/>
        <v>43.999999999999908</v>
      </c>
      <c r="DI1">
        <f t="shared" si="1"/>
        <v>44.399999999999906</v>
      </c>
      <c r="DJ1">
        <f t="shared" si="1"/>
        <v>44.799999999999905</v>
      </c>
      <c r="DK1">
        <f t="shared" si="1"/>
        <v>45.199999999999903</v>
      </c>
      <c r="DL1">
        <f t="shared" si="1"/>
        <v>45.599999999999902</v>
      </c>
      <c r="DM1">
        <f t="shared" si="1"/>
        <v>45.999999999999901</v>
      </c>
      <c r="DN1">
        <f t="shared" si="1"/>
        <v>46.399999999999899</v>
      </c>
      <c r="DO1">
        <f t="shared" si="1"/>
        <v>46.799999999999898</v>
      </c>
      <c r="DP1">
        <f t="shared" si="1"/>
        <v>47.199999999999896</v>
      </c>
      <c r="DQ1">
        <f t="shared" si="1"/>
        <v>47.599999999999895</v>
      </c>
      <c r="DR1">
        <f t="shared" si="1"/>
        <v>47.999999999999893</v>
      </c>
      <c r="DS1">
        <f t="shared" si="1"/>
        <v>48.399999999999892</v>
      </c>
      <c r="DT1">
        <f t="shared" si="1"/>
        <v>48.799999999999891</v>
      </c>
      <c r="DU1">
        <f t="shared" si="1"/>
        <v>49.199999999999889</v>
      </c>
      <c r="DV1">
        <f t="shared" si="1"/>
        <v>49.599999999999888</v>
      </c>
      <c r="DW1">
        <f t="shared" si="1"/>
        <v>49.999999999999886</v>
      </c>
      <c r="DX1">
        <f t="shared" si="1"/>
        <v>50.399999999999885</v>
      </c>
      <c r="DY1">
        <f t="shared" si="1"/>
        <v>50.799999999999883</v>
      </c>
      <c r="DZ1">
        <f t="shared" si="1"/>
        <v>51.199999999999882</v>
      </c>
      <c r="EA1">
        <f t="shared" si="1"/>
        <v>51.599999999999881</v>
      </c>
      <c r="EB1">
        <f t="shared" ref="EB1:GM1" si="2">EA1+0.4</f>
        <v>51.999999999999879</v>
      </c>
      <c r="EC1">
        <f t="shared" si="2"/>
        <v>52.399999999999878</v>
      </c>
      <c r="ED1">
        <f t="shared" si="2"/>
        <v>52.799999999999876</v>
      </c>
      <c r="EE1">
        <f t="shared" si="2"/>
        <v>53.199999999999875</v>
      </c>
      <c r="EF1">
        <f t="shared" si="2"/>
        <v>53.599999999999874</v>
      </c>
      <c r="EG1">
        <f t="shared" si="2"/>
        <v>53.999999999999872</v>
      </c>
      <c r="EH1">
        <f t="shared" si="2"/>
        <v>54.399999999999871</v>
      </c>
      <c r="EI1">
        <f t="shared" si="2"/>
        <v>54.799999999999869</v>
      </c>
      <c r="EJ1">
        <f t="shared" si="2"/>
        <v>55.199999999999868</v>
      </c>
      <c r="EK1">
        <f t="shared" si="2"/>
        <v>55.599999999999866</v>
      </c>
      <c r="EL1">
        <f t="shared" si="2"/>
        <v>55.999999999999865</v>
      </c>
      <c r="EM1">
        <f t="shared" si="2"/>
        <v>56.399999999999864</v>
      </c>
      <c r="EN1">
        <f t="shared" si="2"/>
        <v>56.799999999999862</v>
      </c>
      <c r="EO1">
        <f t="shared" si="2"/>
        <v>57.199999999999861</v>
      </c>
      <c r="EP1">
        <f t="shared" si="2"/>
        <v>57.599999999999859</v>
      </c>
      <c r="EQ1">
        <f t="shared" si="2"/>
        <v>57.999999999999858</v>
      </c>
      <c r="ER1">
        <f t="shared" si="2"/>
        <v>58.399999999999856</v>
      </c>
      <c r="ES1">
        <f t="shared" si="2"/>
        <v>58.799999999999855</v>
      </c>
      <c r="ET1">
        <f t="shared" si="2"/>
        <v>59.199999999999854</v>
      </c>
      <c r="EU1">
        <f t="shared" si="2"/>
        <v>59.599999999999852</v>
      </c>
      <c r="EV1">
        <f t="shared" si="2"/>
        <v>59.999999999999851</v>
      </c>
      <c r="EW1">
        <f t="shared" si="2"/>
        <v>60.399999999999849</v>
      </c>
      <c r="EX1">
        <f t="shared" si="2"/>
        <v>60.799999999999848</v>
      </c>
      <c r="EY1">
        <f t="shared" si="2"/>
        <v>61.199999999999847</v>
      </c>
      <c r="EZ1">
        <f t="shared" si="2"/>
        <v>61.599999999999845</v>
      </c>
      <c r="FA1">
        <f t="shared" si="2"/>
        <v>61.999999999999844</v>
      </c>
      <c r="FB1">
        <f t="shared" si="2"/>
        <v>62.399999999999842</v>
      </c>
      <c r="FC1">
        <f t="shared" si="2"/>
        <v>62.799999999999841</v>
      </c>
      <c r="FD1">
        <f t="shared" si="2"/>
        <v>63.199999999999839</v>
      </c>
      <c r="FE1">
        <f t="shared" si="2"/>
        <v>63.599999999999838</v>
      </c>
      <c r="FF1">
        <f t="shared" si="2"/>
        <v>63.999999999999837</v>
      </c>
      <c r="FG1">
        <f t="shared" si="2"/>
        <v>64.399999999999835</v>
      </c>
      <c r="FH1">
        <f t="shared" si="2"/>
        <v>64.799999999999841</v>
      </c>
      <c r="FI1">
        <f t="shared" si="2"/>
        <v>65.199999999999847</v>
      </c>
      <c r="FJ1">
        <f t="shared" si="2"/>
        <v>65.599999999999852</v>
      </c>
      <c r="FK1">
        <f t="shared" si="2"/>
        <v>65.999999999999858</v>
      </c>
      <c r="FL1">
        <f t="shared" si="2"/>
        <v>66.399999999999864</v>
      </c>
      <c r="FM1">
        <f t="shared" si="2"/>
        <v>66.799999999999869</v>
      </c>
      <c r="FN1">
        <f t="shared" si="2"/>
        <v>67.199999999999875</v>
      </c>
      <c r="FO1">
        <f t="shared" si="2"/>
        <v>67.599999999999881</v>
      </c>
      <c r="FP1">
        <f t="shared" si="2"/>
        <v>67.999999999999886</v>
      </c>
      <c r="FQ1">
        <f t="shared" si="2"/>
        <v>68.399999999999892</v>
      </c>
      <c r="FR1">
        <f t="shared" si="2"/>
        <v>68.799999999999898</v>
      </c>
      <c r="FS1">
        <f t="shared" si="2"/>
        <v>69.199999999999903</v>
      </c>
      <c r="FT1">
        <f t="shared" si="2"/>
        <v>69.599999999999909</v>
      </c>
      <c r="FU1">
        <f t="shared" si="2"/>
        <v>69.999999999999915</v>
      </c>
      <c r="FV1">
        <f t="shared" si="2"/>
        <v>70.39999999999992</v>
      </c>
      <c r="FW1">
        <f t="shared" si="2"/>
        <v>70.799999999999926</v>
      </c>
      <c r="FX1">
        <f t="shared" si="2"/>
        <v>71.199999999999932</v>
      </c>
      <c r="FY1">
        <f t="shared" si="2"/>
        <v>71.599999999999937</v>
      </c>
      <c r="FZ1">
        <f t="shared" si="2"/>
        <v>71.999999999999943</v>
      </c>
      <c r="GA1">
        <f t="shared" si="2"/>
        <v>72.399999999999949</v>
      </c>
      <c r="GB1">
        <f t="shared" si="2"/>
        <v>72.799999999999955</v>
      </c>
      <c r="GC1">
        <f t="shared" si="2"/>
        <v>73.19999999999996</v>
      </c>
      <c r="GD1">
        <f t="shared" si="2"/>
        <v>73.599999999999966</v>
      </c>
      <c r="GE1">
        <f t="shared" si="2"/>
        <v>73.999999999999972</v>
      </c>
      <c r="GF1">
        <f t="shared" si="2"/>
        <v>74.399999999999977</v>
      </c>
      <c r="GG1">
        <f t="shared" si="2"/>
        <v>74.799999999999983</v>
      </c>
      <c r="GH1">
        <f t="shared" si="2"/>
        <v>75.199999999999989</v>
      </c>
      <c r="GI1">
        <f t="shared" si="2"/>
        <v>75.599999999999994</v>
      </c>
      <c r="GJ1">
        <f t="shared" si="2"/>
        <v>76</v>
      </c>
      <c r="GK1">
        <f t="shared" si="2"/>
        <v>76.400000000000006</v>
      </c>
      <c r="GL1">
        <f t="shared" si="2"/>
        <v>76.800000000000011</v>
      </c>
      <c r="GM1">
        <f t="shared" si="2"/>
        <v>77.200000000000017</v>
      </c>
      <c r="GN1">
        <f t="shared" ref="GN1:IY1" si="3">GM1+0.4</f>
        <v>77.600000000000023</v>
      </c>
      <c r="GO1">
        <f t="shared" si="3"/>
        <v>78.000000000000028</v>
      </c>
      <c r="GP1">
        <f t="shared" si="3"/>
        <v>78.400000000000034</v>
      </c>
      <c r="GQ1">
        <f t="shared" si="3"/>
        <v>78.80000000000004</v>
      </c>
      <c r="GR1">
        <f t="shared" si="3"/>
        <v>79.200000000000045</v>
      </c>
      <c r="GS1">
        <f t="shared" si="3"/>
        <v>79.600000000000051</v>
      </c>
      <c r="GT1">
        <f t="shared" si="3"/>
        <v>80.000000000000057</v>
      </c>
      <c r="GU1">
        <f t="shared" si="3"/>
        <v>80.400000000000063</v>
      </c>
      <c r="GV1">
        <f t="shared" si="3"/>
        <v>80.800000000000068</v>
      </c>
      <c r="GW1">
        <f t="shared" si="3"/>
        <v>81.200000000000074</v>
      </c>
      <c r="GX1">
        <f t="shared" si="3"/>
        <v>81.60000000000008</v>
      </c>
      <c r="GY1">
        <f t="shared" si="3"/>
        <v>82.000000000000085</v>
      </c>
      <c r="GZ1">
        <f t="shared" si="3"/>
        <v>82.400000000000091</v>
      </c>
      <c r="HA1">
        <f t="shared" si="3"/>
        <v>82.800000000000097</v>
      </c>
      <c r="HB1">
        <f t="shared" si="3"/>
        <v>83.200000000000102</v>
      </c>
      <c r="HC1">
        <f t="shared" si="3"/>
        <v>83.600000000000108</v>
      </c>
      <c r="HD1">
        <f t="shared" si="3"/>
        <v>84.000000000000114</v>
      </c>
      <c r="HE1">
        <f t="shared" si="3"/>
        <v>84.400000000000119</v>
      </c>
      <c r="HF1">
        <f t="shared" si="3"/>
        <v>84.800000000000125</v>
      </c>
      <c r="HG1">
        <f t="shared" si="3"/>
        <v>85.200000000000131</v>
      </c>
      <c r="HH1">
        <f t="shared" si="3"/>
        <v>85.600000000000136</v>
      </c>
      <c r="HI1">
        <f t="shared" si="3"/>
        <v>86.000000000000142</v>
      </c>
      <c r="HJ1">
        <f t="shared" si="3"/>
        <v>86.400000000000148</v>
      </c>
      <c r="HK1">
        <f t="shared" si="3"/>
        <v>86.800000000000153</v>
      </c>
      <c r="HL1">
        <f t="shared" si="3"/>
        <v>87.200000000000159</v>
      </c>
      <c r="HM1">
        <f t="shared" si="3"/>
        <v>87.600000000000165</v>
      </c>
      <c r="HN1">
        <f t="shared" si="3"/>
        <v>88.000000000000171</v>
      </c>
      <c r="HO1">
        <f t="shared" si="3"/>
        <v>88.400000000000176</v>
      </c>
      <c r="HP1">
        <f t="shared" si="3"/>
        <v>88.800000000000182</v>
      </c>
      <c r="HQ1">
        <f t="shared" si="3"/>
        <v>89.200000000000188</v>
      </c>
      <c r="HR1">
        <f t="shared" si="3"/>
        <v>89.600000000000193</v>
      </c>
      <c r="HS1">
        <f t="shared" si="3"/>
        <v>90.000000000000199</v>
      </c>
      <c r="HT1">
        <f t="shared" si="3"/>
        <v>90.400000000000205</v>
      </c>
      <c r="HU1">
        <f t="shared" si="3"/>
        <v>90.80000000000021</v>
      </c>
      <c r="HV1">
        <f t="shared" si="3"/>
        <v>91.200000000000216</v>
      </c>
      <c r="HW1">
        <f t="shared" si="3"/>
        <v>91.600000000000222</v>
      </c>
      <c r="HX1">
        <f t="shared" si="3"/>
        <v>92.000000000000227</v>
      </c>
      <c r="HY1">
        <f t="shared" si="3"/>
        <v>92.400000000000233</v>
      </c>
      <c r="HZ1">
        <f t="shared" si="3"/>
        <v>92.800000000000239</v>
      </c>
      <c r="IA1">
        <f t="shared" si="3"/>
        <v>93.200000000000244</v>
      </c>
      <c r="IB1">
        <f t="shared" si="3"/>
        <v>93.60000000000025</v>
      </c>
      <c r="IC1">
        <f t="shared" si="3"/>
        <v>94.000000000000256</v>
      </c>
      <c r="ID1">
        <f t="shared" si="3"/>
        <v>94.400000000000261</v>
      </c>
      <c r="IE1">
        <f t="shared" si="3"/>
        <v>94.800000000000267</v>
      </c>
      <c r="IF1">
        <f t="shared" si="3"/>
        <v>95.200000000000273</v>
      </c>
      <c r="IG1">
        <f t="shared" si="3"/>
        <v>95.600000000000279</v>
      </c>
      <c r="IH1">
        <f t="shared" si="3"/>
        <v>96.000000000000284</v>
      </c>
      <c r="II1">
        <f t="shared" si="3"/>
        <v>96.40000000000029</v>
      </c>
      <c r="IJ1">
        <f t="shared" si="3"/>
        <v>96.800000000000296</v>
      </c>
      <c r="IK1">
        <f t="shared" si="3"/>
        <v>97.200000000000301</v>
      </c>
      <c r="IL1">
        <f t="shared" si="3"/>
        <v>97.600000000000307</v>
      </c>
      <c r="IM1">
        <f t="shared" si="3"/>
        <v>98.000000000000313</v>
      </c>
      <c r="IN1">
        <f t="shared" si="3"/>
        <v>98.400000000000318</v>
      </c>
      <c r="IO1">
        <f t="shared" si="3"/>
        <v>98.800000000000324</v>
      </c>
      <c r="IP1">
        <f t="shared" si="3"/>
        <v>99.20000000000033</v>
      </c>
      <c r="IQ1">
        <f t="shared" si="3"/>
        <v>99.600000000000335</v>
      </c>
      <c r="IR1">
        <f t="shared" si="3"/>
        <v>100.00000000000034</v>
      </c>
      <c r="IS1">
        <f t="shared" si="3"/>
        <v>100.40000000000035</v>
      </c>
      <c r="IT1">
        <f t="shared" si="3"/>
        <v>100.80000000000035</v>
      </c>
      <c r="IU1">
        <f t="shared" si="3"/>
        <v>101.20000000000036</v>
      </c>
      <c r="IV1">
        <f t="shared" si="3"/>
        <v>101.60000000000036</v>
      </c>
      <c r="IW1">
        <f t="shared" si="3"/>
        <v>102.00000000000037</v>
      </c>
      <c r="IX1">
        <f t="shared" si="3"/>
        <v>102.40000000000038</v>
      </c>
      <c r="IY1">
        <f t="shared" si="3"/>
        <v>102.80000000000038</v>
      </c>
      <c r="IZ1">
        <f t="shared" ref="IZ1:LK1" si="4">IY1+0.4</f>
        <v>103.20000000000039</v>
      </c>
      <c r="JA1">
        <f t="shared" si="4"/>
        <v>103.60000000000039</v>
      </c>
      <c r="JB1">
        <f t="shared" si="4"/>
        <v>104.0000000000004</v>
      </c>
      <c r="JC1">
        <f t="shared" si="4"/>
        <v>104.4000000000004</v>
      </c>
      <c r="JD1">
        <f t="shared" si="4"/>
        <v>104.80000000000041</v>
      </c>
      <c r="JE1">
        <f t="shared" si="4"/>
        <v>105.20000000000041</v>
      </c>
      <c r="JF1">
        <f t="shared" si="4"/>
        <v>105.60000000000042</v>
      </c>
      <c r="JG1">
        <f t="shared" si="4"/>
        <v>106.00000000000043</v>
      </c>
      <c r="JH1">
        <f t="shared" si="4"/>
        <v>106.40000000000043</v>
      </c>
      <c r="JI1">
        <f t="shared" si="4"/>
        <v>106.80000000000044</v>
      </c>
      <c r="JJ1">
        <f t="shared" si="4"/>
        <v>107.20000000000044</v>
      </c>
      <c r="JK1">
        <f t="shared" si="4"/>
        <v>107.60000000000045</v>
      </c>
      <c r="JL1">
        <f t="shared" si="4"/>
        <v>108.00000000000045</v>
      </c>
      <c r="JM1">
        <f t="shared" si="4"/>
        <v>108.40000000000046</v>
      </c>
      <c r="JN1">
        <f t="shared" si="4"/>
        <v>108.80000000000047</v>
      </c>
      <c r="JO1">
        <f t="shared" si="4"/>
        <v>109.20000000000047</v>
      </c>
      <c r="JP1">
        <f t="shared" si="4"/>
        <v>109.60000000000048</v>
      </c>
      <c r="JQ1">
        <f t="shared" si="4"/>
        <v>110.00000000000048</v>
      </c>
      <c r="JR1">
        <f t="shared" si="4"/>
        <v>110.40000000000049</v>
      </c>
      <c r="JS1">
        <f t="shared" si="4"/>
        <v>110.80000000000049</v>
      </c>
      <c r="JT1">
        <f t="shared" si="4"/>
        <v>111.2000000000005</v>
      </c>
      <c r="JU1">
        <f t="shared" si="4"/>
        <v>111.60000000000051</v>
      </c>
      <c r="JV1">
        <f t="shared" si="4"/>
        <v>112.00000000000051</v>
      </c>
      <c r="JW1">
        <f t="shared" si="4"/>
        <v>112.40000000000052</v>
      </c>
      <c r="JX1">
        <f t="shared" si="4"/>
        <v>112.80000000000052</v>
      </c>
      <c r="JY1">
        <f t="shared" si="4"/>
        <v>113.20000000000053</v>
      </c>
      <c r="JZ1">
        <f t="shared" si="4"/>
        <v>113.60000000000053</v>
      </c>
      <c r="KA1">
        <f t="shared" si="4"/>
        <v>114.00000000000054</v>
      </c>
      <c r="KB1">
        <f t="shared" si="4"/>
        <v>114.40000000000055</v>
      </c>
      <c r="KC1">
        <f t="shared" si="4"/>
        <v>114.80000000000055</v>
      </c>
      <c r="KD1">
        <f t="shared" si="4"/>
        <v>115.20000000000056</v>
      </c>
      <c r="KE1">
        <f t="shared" si="4"/>
        <v>115.60000000000056</v>
      </c>
      <c r="KF1">
        <f t="shared" si="4"/>
        <v>116.00000000000057</v>
      </c>
      <c r="KG1">
        <f t="shared" si="4"/>
        <v>116.40000000000057</v>
      </c>
      <c r="KH1">
        <f t="shared" si="4"/>
        <v>116.80000000000058</v>
      </c>
      <c r="KI1">
        <f t="shared" si="4"/>
        <v>117.20000000000059</v>
      </c>
      <c r="KJ1">
        <f t="shared" si="4"/>
        <v>117.60000000000059</v>
      </c>
      <c r="KK1">
        <f t="shared" si="4"/>
        <v>118.0000000000006</v>
      </c>
      <c r="KL1">
        <f t="shared" si="4"/>
        <v>118.4000000000006</v>
      </c>
      <c r="KM1">
        <f t="shared" si="4"/>
        <v>118.80000000000061</v>
      </c>
      <c r="KN1">
        <f t="shared" si="4"/>
        <v>119.20000000000061</v>
      </c>
      <c r="KO1">
        <f t="shared" si="4"/>
        <v>119.60000000000062</v>
      </c>
      <c r="KP1">
        <f t="shared" si="4"/>
        <v>120.00000000000063</v>
      </c>
      <c r="KQ1">
        <f t="shared" si="4"/>
        <v>120.40000000000063</v>
      </c>
      <c r="KR1">
        <f t="shared" si="4"/>
        <v>120.80000000000064</v>
      </c>
      <c r="KS1">
        <f t="shared" si="4"/>
        <v>121.20000000000064</v>
      </c>
      <c r="KT1">
        <f t="shared" si="4"/>
        <v>121.60000000000065</v>
      </c>
      <c r="KU1">
        <f t="shared" si="4"/>
        <v>122.00000000000065</v>
      </c>
      <c r="KV1">
        <f t="shared" si="4"/>
        <v>122.40000000000066</v>
      </c>
      <c r="KW1">
        <f t="shared" si="4"/>
        <v>122.80000000000067</v>
      </c>
      <c r="KX1">
        <f t="shared" si="4"/>
        <v>123.20000000000067</v>
      </c>
      <c r="KY1">
        <f t="shared" si="4"/>
        <v>123.60000000000068</v>
      </c>
      <c r="KZ1">
        <f t="shared" si="4"/>
        <v>124.00000000000068</v>
      </c>
      <c r="LA1">
        <f t="shared" si="4"/>
        <v>124.40000000000069</v>
      </c>
      <c r="LB1">
        <f t="shared" si="4"/>
        <v>124.80000000000069</v>
      </c>
      <c r="LC1">
        <f t="shared" si="4"/>
        <v>125.2000000000007</v>
      </c>
      <c r="LD1">
        <f t="shared" si="4"/>
        <v>125.6000000000007</v>
      </c>
      <c r="LE1">
        <f t="shared" si="4"/>
        <v>126.00000000000071</v>
      </c>
      <c r="LF1">
        <f t="shared" si="4"/>
        <v>126.40000000000072</v>
      </c>
      <c r="LG1">
        <f t="shared" si="4"/>
        <v>126.80000000000072</v>
      </c>
      <c r="LH1">
        <f t="shared" si="4"/>
        <v>127.20000000000073</v>
      </c>
      <c r="LI1">
        <f t="shared" si="4"/>
        <v>127.60000000000073</v>
      </c>
      <c r="LJ1">
        <f t="shared" si="4"/>
        <v>128.00000000000074</v>
      </c>
      <c r="LK1">
        <f t="shared" si="4"/>
        <v>128.40000000000074</v>
      </c>
      <c r="LL1">
        <f t="shared" ref="LL1:NW1" si="5">LK1+0.4</f>
        <v>128.80000000000075</v>
      </c>
      <c r="LM1">
        <f t="shared" si="5"/>
        <v>129.20000000000076</v>
      </c>
      <c r="LN1">
        <f t="shared" si="5"/>
        <v>129.60000000000076</v>
      </c>
      <c r="LO1">
        <f t="shared" si="5"/>
        <v>130.00000000000077</v>
      </c>
      <c r="LP1">
        <f t="shared" si="5"/>
        <v>130.40000000000077</v>
      </c>
      <c r="LQ1">
        <f t="shared" si="5"/>
        <v>130.80000000000078</v>
      </c>
      <c r="LR1">
        <f t="shared" si="5"/>
        <v>131.20000000000078</v>
      </c>
      <c r="LS1">
        <f t="shared" si="5"/>
        <v>131.60000000000079</v>
      </c>
      <c r="LT1">
        <f t="shared" si="5"/>
        <v>132.0000000000008</v>
      </c>
      <c r="LU1">
        <f t="shared" si="5"/>
        <v>132.4000000000008</v>
      </c>
      <c r="LV1">
        <f t="shared" si="5"/>
        <v>132.80000000000081</v>
      </c>
      <c r="LW1">
        <f t="shared" si="5"/>
        <v>133.20000000000081</v>
      </c>
      <c r="LX1">
        <f t="shared" si="5"/>
        <v>133.60000000000082</v>
      </c>
      <c r="LY1">
        <f t="shared" si="5"/>
        <v>134.00000000000082</v>
      </c>
      <c r="LZ1">
        <f t="shared" si="5"/>
        <v>134.40000000000083</v>
      </c>
      <c r="MA1">
        <f t="shared" si="5"/>
        <v>134.80000000000084</v>
      </c>
      <c r="MB1">
        <f t="shared" si="5"/>
        <v>135.20000000000084</v>
      </c>
      <c r="MC1">
        <f t="shared" si="5"/>
        <v>135.60000000000085</v>
      </c>
      <c r="MD1">
        <f t="shared" si="5"/>
        <v>136.00000000000085</v>
      </c>
      <c r="ME1">
        <f t="shared" si="5"/>
        <v>136.40000000000086</v>
      </c>
      <c r="MF1">
        <f t="shared" si="5"/>
        <v>136.80000000000086</v>
      </c>
      <c r="MG1">
        <f t="shared" si="5"/>
        <v>137.20000000000087</v>
      </c>
      <c r="MH1">
        <f t="shared" si="5"/>
        <v>137.60000000000088</v>
      </c>
      <c r="MI1">
        <f t="shared" si="5"/>
        <v>138.00000000000088</v>
      </c>
      <c r="MJ1">
        <f t="shared" si="5"/>
        <v>138.40000000000089</v>
      </c>
      <c r="MK1">
        <f t="shared" si="5"/>
        <v>138.80000000000089</v>
      </c>
      <c r="ML1">
        <f t="shared" si="5"/>
        <v>139.2000000000009</v>
      </c>
      <c r="MM1">
        <f t="shared" si="5"/>
        <v>139.6000000000009</v>
      </c>
      <c r="MN1">
        <f t="shared" si="5"/>
        <v>140.00000000000091</v>
      </c>
      <c r="MO1">
        <f t="shared" si="5"/>
        <v>140.40000000000092</v>
      </c>
      <c r="MP1">
        <f t="shared" si="5"/>
        <v>140.80000000000092</v>
      </c>
      <c r="MQ1">
        <f t="shared" si="5"/>
        <v>141.20000000000093</v>
      </c>
      <c r="MR1">
        <f t="shared" si="5"/>
        <v>141.60000000000093</v>
      </c>
      <c r="MS1">
        <f t="shared" si="5"/>
        <v>142.00000000000094</v>
      </c>
      <c r="MT1">
        <f t="shared" si="5"/>
        <v>142.40000000000094</v>
      </c>
      <c r="MU1">
        <f t="shared" si="5"/>
        <v>142.80000000000095</v>
      </c>
      <c r="MV1">
        <f t="shared" si="5"/>
        <v>143.20000000000095</v>
      </c>
      <c r="MW1">
        <f t="shared" si="5"/>
        <v>143.60000000000096</v>
      </c>
      <c r="MX1">
        <f t="shared" si="5"/>
        <v>144.00000000000097</v>
      </c>
      <c r="MY1">
        <f t="shared" si="5"/>
        <v>144.40000000000097</v>
      </c>
      <c r="MZ1">
        <f t="shared" si="5"/>
        <v>144.80000000000098</v>
      </c>
      <c r="NA1">
        <f t="shared" si="5"/>
        <v>145.20000000000098</v>
      </c>
      <c r="NB1">
        <f t="shared" si="5"/>
        <v>145.60000000000099</v>
      </c>
      <c r="NC1">
        <f t="shared" si="5"/>
        <v>146.00000000000099</v>
      </c>
      <c r="ND1">
        <f t="shared" si="5"/>
        <v>146.400000000001</v>
      </c>
      <c r="NE1">
        <f t="shared" si="5"/>
        <v>146.80000000000101</v>
      </c>
      <c r="NF1">
        <f t="shared" si="5"/>
        <v>147.20000000000101</v>
      </c>
      <c r="NG1">
        <f t="shared" si="5"/>
        <v>147.60000000000102</v>
      </c>
      <c r="NH1">
        <f t="shared" si="5"/>
        <v>148.00000000000102</v>
      </c>
      <c r="NI1">
        <f t="shared" si="5"/>
        <v>148.40000000000103</v>
      </c>
      <c r="NJ1">
        <f t="shared" si="5"/>
        <v>148.80000000000103</v>
      </c>
      <c r="NK1">
        <f t="shared" si="5"/>
        <v>149.20000000000104</v>
      </c>
      <c r="NL1">
        <f t="shared" si="5"/>
        <v>149.60000000000105</v>
      </c>
      <c r="NM1">
        <f t="shared" si="5"/>
        <v>150.00000000000105</v>
      </c>
      <c r="NN1">
        <f t="shared" si="5"/>
        <v>150.40000000000106</v>
      </c>
      <c r="NO1">
        <f t="shared" si="5"/>
        <v>150.80000000000106</v>
      </c>
      <c r="NP1">
        <f t="shared" si="5"/>
        <v>151.20000000000107</v>
      </c>
      <c r="NQ1">
        <f t="shared" si="5"/>
        <v>151.60000000000107</v>
      </c>
      <c r="NR1">
        <f t="shared" si="5"/>
        <v>152.00000000000108</v>
      </c>
      <c r="NS1">
        <f t="shared" si="5"/>
        <v>152.40000000000109</v>
      </c>
      <c r="NT1">
        <f t="shared" si="5"/>
        <v>152.80000000000109</v>
      </c>
      <c r="NU1">
        <f t="shared" si="5"/>
        <v>153.2000000000011</v>
      </c>
      <c r="NV1">
        <f t="shared" si="5"/>
        <v>153.6000000000011</v>
      </c>
      <c r="NW1">
        <f t="shared" si="5"/>
        <v>154.00000000000111</v>
      </c>
      <c r="NX1">
        <f t="shared" ref="NX1:QI1" si="6">NW1+0.4</f>
        <v>154.40000000000111</v>
      </c>
      <c r="NY1">
        <f t="shared" si="6"/>
        <v>154.80000000000112</v>
      </c>
      <c r="NZ1">
        <f t="shared" si="6"/>
        <v>155.20000000000113</v>
      </c>
      <c r="OA1">
        <f t="shared" si="6"/>
        <v>155.60000000000113</v>
      </c>
      <c r="OB1">
        <f t="shared" si="6"/>
        <v>156.00000000000114</v>
      </c>
      <c r="OC1">
        <f t="shared" si="6"/>
        <v>156.40000000000114</v>
      </c>
      <c r="OD1">
        <f t="shared" si="6"/>
        <v>156.80000000000115</v>
      </c>
      <c r="OE1">
        <f t="shared" si="6"/>
        <v>157.20000000000115</v>
      </c>
      <c r="OF1">
        <f t="shared" si="6"/>
        <v>157.60000000000116</v>
      </c>
      <c r="OG1">
        <f t="shared" si="6"/>
        <v>158.00000000000117</v>
      </c>
      <c r="OH1">
        <f t="shared" si="6"/>
        <v>158.40000000000117</v>
      </c>
      <c r="OI1">
        <f t="shared" si="6"/>
        <v>158.80000000000118</v>
      </c>
      <c r="OJ1">
        <f t="shared" si="6"/>
        <v>159.20000000000118</v>
      </c>
      <c r="OK1">
        <f t="shared" si="6"/>
        <v>159.60000000000119</v>
      </c>
      <c r="OL1">
        <f t="shared" si="6"/>
        <v>160.00000000000119</v>
      </c>
      <c r="OM1">
        <f t="shared" si="6"/>
        <v>160.4000000000012</v>
      </c>
      <c r="ON1">
        <f t="shared" si="6"/>
        <v>160.80000000000121</v>
      </c>
      <c r="OO1">
        <f t="shared" si="6"/>
        <v>161.20000000000121</v>
      </c>
      <c r="OP1">
        <f t="shared" si="6"/>
        <v>161.60000000000122</v>
      </c>
      <c r="OQ1">
        <f t="shared" si="6"/>
        <v>162.00000000000122</v>
      </c>
      <c r="OR1">
        <f t="shared" si="6"/>
        <v>162.40000000000123</v>
      </c>
      <c r="OS1">
        <f t="shared" si="6"/>
        <v>162.80000000000123</v>
      </c>
      <c r="OT1">
        <f t="shared" si="6"/>
        <v>163.20000000000124</v>
      </c>
      <c r="OU1">
        <f t="shared" si="6"/>
        <v>163.60000000000124</v>
      </c>
      <c r="OV1">
        <f t="shared" si="6"/>
        <v>164.00000000000125</v>
      </c>
      <c r="OW1">
        <f t="shared" si="6"/>
        <v>164.40000000000126</v>
      </c>
      <c r="OX1">
        <f t="shared" si="6"/>
        <v>164.80000000000126</v>
      </c>
      <c r="OY1">
        <f t="shared" si="6"/>
        <v>165.20000000000127</v>
      </c>
      <c r="OZ1">
        <f t="shared" si="6"/>
        <v>165.60000000000127</v>
      </c>
      <c r="PA1">
        <f t="shared" si="6"/>
        <v>166.00000000000128</v>
      </c>
      <c r="PB1">
        <f t="shared" si="6"/>
        <v>166.40000000000128</v>
      </c>
      <c r="PC1">
        <f t="shared" si="6"/>
        <v>166.80000000000129</v>
      </c>
      <c r="PD1">
        <f t="shared" si="6"/>
        <v>167.2000000000013</v>
      </c>
      <c r="PE1">
        <f t="shared" si="6"/>
        <v>167.6000000000013</v>
      </c>
      <c r="PF1">
        <f t="shared" si="6"/>
        <v>168.00000000000131</v>
      </c>
      <c r="PG1">
        <f t="shared" si="6"/>
        <v>168.40000000000131</v>
      </c>
      <c r="PH1">
        <f t="shared" si="6"/>
        <v>168.80000000000132</v>
      </c>
      <c r="PI1">
        <f t="shared" si="6"/>
        <v>169.20000000000132</v>
      </c>
      <c r="PJ1">
        <f t="shared" si="6"/>
        <v>169.60000000000133</v>
      </c>
      <c r="PK1">
        <f t="shared" si="6"/>
        <v>170.00000000000134</v>
      </c>
      <c r="PL1">
        <f t="shared" si="6"/>
        <v>170.40000000000134</v>
      </c>
      <c r="PM1">
        <f t="shared" si="6"/>
        <v>170.80000000000135</v>
      </c>
      <c r="PN1">
        <f t="shared" si="6"/>
        <v>171.20000000000135</v>
      </c>
      <c r="PO1">
        <f t="shared" si="6"/>
        <v>171.60000000000136</v>
      </c>
      <c r="PP1">
        <f t="shared" si="6"/>
        <v>172.00000000000136</v>
      </c>
      <c r="PQ1">
        <f t="shared" si="6"/>
        <v>172.40000000000137</v>
      </c>
      <c r="PR1">
        <f t="shared" si="6"/>
        <v>172.80000000000138</v>
      </c>
      <c r="PS1">
        <f t="shared" si="6"/>
        <v>173.20000000000138</v>
      </c>
      <c r="PT1">
        <f t="shared" si="6"/>
        <v>173.60000000000139</v>
      </c>
      <c r="PU1">
        <f t="shared" si="6"/>
        <v>174.00000000000139</v>
      </c>
      <c r="PV1">
        <f t="shared" si="6"/>
        <v>174.4000000000014</v>
      </c>
      <c r="PW1">
        <f t="shared" si="6"/>
        <v>174.8000000000014</v>
      </c>
      <c r="PX1">
        <f t="shared" si="6"/>
        <v>175.20000000000141</v>
      </c>
      <c r="PY1">
        <f t="shared" si="6"/>
        <v>175.60000000000142</v>
      </c>
      <c r="PZ1">
        <f t="shared" si="6"/>
        <v>176.00000000000142</v>
      </c>
      <c r="QA1">
        <f t="shared" si="6"/>
        <v>176.40000000000143</v>
      </c>
      <c r="QB1">
        <f t="shared" si="6"/>
        <v>176.80000000000143</v>
      </c>
      <c r="QC1">
        <f t="shared" si="6"/>
        <v>177.20000000000144</v>
      </c>
      <c r="QD1">
        <f t="shared" si="6"/>
        <v>177.60000000000144</v>
      </c>
      <c r="QE1">
        <f t="shared" si="6"/>
        <v>178.00000000000145</v>
      </c>
      <c r="QF1">
        <f t="shared" si="6"/>
        <v>178.40000000000146</v>
      </c>
      <c r="QG1">
        <f t="shared" si="6"/>
        <v>178.80000000000146</v>
      </c>
      <c r="QH1">
        <f t="shared" si="6"/>
        <v>179.20000000000147</v>
      </c>
      <c r="QI1">
        <f t="shared" si="6"/>
        <v>179.60000000000147</v>
      </c>
      <c r="QJ1">
        <f t="shared" ref="QJ1:SU1" si="7">QI1+0.4</f>
        <v>180.00000000000148</v>
      </c>
      <c r="QK1">
        <f t="shared" si="7"/>
        <v>180.40000000000148</v>
      </c>
      <c r="QL1">
        <f t="shared" si="7"/>
        <v>180.80000000000149</v>
      </c>
      <c r="QM1">
        <f t="shared" si="7"/>
        <v>181.20000000000149</v>
      </c>
      <c r="QN1">
        <f t="shared" si="7"/>
        <v>181.6000000000015</v>
      </c>
      <c r="QO1">
        <f t="shared" si="7"/>
        <v>182.00000000000151</v>
      </c>
      <c r="QP1">
        <f t="shared" si="7"/>
        <v>182.40000000000151</v>
      </c>
      <c r="QQ1">
        <f t="shared" si="7"/>
        <v>182.80000000000152</v>
      </c>
      <c r="QR1">
        <f t="shared" si="7"/>
        <v>183.20000000000152</v>
      </c>
      <c r="QS1">
        <f t="shared" si="7"/>
        <v>183.60000000000153</v>
      </c>
      <c r="QT1">
        <f t="shared" si="7"/>
        <v>184.00000000000153</v>
      </c>
      <c r="QU1">
        <f t="shared" si="7"/>
        <v>184.40000000000154</v>
      </c>
      <c r="QV1">
        <f t="shared" si="7"/>
        <v>184.80000000000155</v>
      </c>
      <c r="QW1">
        <f t="shared" si="7"/>
        <v>185.20000000000155</v>
      </c>
      <c r="QX1">
        <f t="shared" si="7"/>
        <v>185.60000000000156</v>
      </c>
      <c r="QY1">
        <f t="shared" si="7"/>
        <v>186.00000000000156</v>
      </c>
      <c r="QZ1">
        <f t="shared" si="7"/>
        <v>186.40000000000157</v>
      </c>
      <c r="RA1">
        <f t="shared" si="7"/>
        <v>186.80000000000157</v>
      </c>
      <c r="RB1">
        <f t="shared" si="7"/>
        <v>187.20000000000158</v>
      </c>
      <c r="RC1">
        <f t="shared" si="7"/>
        <v>187.60000000000159</v>
      </c>
      <c r="RD1">
        <f t="shared" si="7"/>
        <v>188.00000000000159</v>
      </c>
      <c r="RE1">
        <f t="shared" si="7"/>
        <v>188.4000000000016</v>
      </c>
      <c r="RF1">
        <f t="shared" si="7"/>
        <v>188.8000000000016</v>
      </c>
      <c r="RG1">
        <f t="shared" si="7"/>
        <v>189.20000000000161</v>
      </c>
      <c r="RH1">
        <f t="shared" si="7"/>
        <v>189.60000000000161</v>
      </c>
      <c r="RI1">
        <f t="shared" si="7"/>
        <v>190.00000000000162</v>
      </c>
      <c r="RJ1">
        <f t="shared" si="7"/>
        <v>190.40000000000163</v>
      </c>
      <c r="RK1">
        <f t="shared" si="7"/>
        <v>190.80000000000163</v>
      </c>
      <c r="RL1">
        <f t="shared" si="7"/>
        <v>191.20000000000164</v>
      </c>
      <c r="RM1">
        <f t="shared" si="7"/>
        <v>191.60000000000164</v>
      </c>
      <c r="RN1">
        <f t="shared" si="7"/>
        <v>192.00000000000165</v>
      </c>
      <c r="RO1">
        <f t="shared" si="7"/>
        <v>192.40000000000165</v>
      </c>
      <c r="RP1">
        <f t="shared" si="7"/>
        <v>192.80000000000166</v>
      </c>
      <c r="RQ1">
        <f t="shared" si="7"/>
        <v>193.20000000000167</v>
      </c>
      <c r="RR1">
        <f t="shared" si="7"/>
        <v>193.60000000000167</v>
      </c>
      <c r="RS1">
        <f t="shared" si="7"/>
        <v>194.00000000000168</v>
      </c>
      <c r="RT1">
        <f t="shared" si="7"/>
        <v>194.40000000000168</v>
      </c>
      <c r="RU1">
        <f t="shared" si="7"/>
        <v>194.80000000000169</v>
      </c>
      <c r="RV1">
        <f t="shared" si="7"/>
        <v>195.20000000000169</v>
      </c>
      <c r="RW1">
        <f t="shared" si="7"/>
        <v>195.6000000000017</v>
      </c>
      <c r="RX1">
        <f t="shared" si="7"/>
        <v>196.00000000000171</v>
      </c>
      <c r="RY1">
        <f t="shared" si="7"/>
        <v>196.40000000000171</v>
      </c>
      <c r="RZ1">
        <f t="shared" si="7"/>
        <v>196.80000000000172</v>
      </c>
      <c r="SA1">
        <f t="shared" si="7"/>
        <v>197.20000000000172</v>
      </c>
      <c r="SB1">
        <f t="shared" si="7"/>
        <v>197.60000000000173</v>
      </c>
      <c r="SC1">
        <f t="shared" si="7"/>
        <v>198.00000000000173</v>
      </c>
      <c r="SD1">
        <f t="shared" si="7"/>
        <v>198.40000000000174</v>
      </c>
      <c r="SE1">
        <f t="shared" si="7"/>
        <v>198.80000000000175</v>
      </c>
      <c r="SF1">
        <f t="shared" si="7"/>
        <v>199.20000000000175</v>
      </c>
      <c r="SG1">
        <f t="shared" si="7"/>
        <v>199.60000000000176</v>
      </c>
      <c r="SH1">
        <f t="shared" si="7"/>
        <v>200.00000000000176</v>
      </c>
      <c r="SI1">
        <f t="shared" si="7"/>
        <v>200.40000000000177</v>
      </c>
      <c r="SJ1">
        <f t="shared" si="7"/>
        <v>200.80000000000177</v>
      </c>
      <c r="SK1">
        <f t="shared" si="7"/>
        <v>201.20000000000178</v>
      </c>
      <c r="SL1">
        <f t="shared" si="7"/>
        <v>201.60000000000178</v>
      </c>
      <c r="SM1">
        <f t="shared" si="7"/>
        <v>202.00000000000179</v>
      </c>
      <c r="SN1">
        <f t="shared" si="7"/>
        <v>202.4000000000018</v>
      </c>
      <c r="SO1">
        <f t="shared" si="7"/>
        <v>202.8000000000018</v>
      </c>
      <c r="SP1">
        <f t="shared" si="7"/>
        <v>203.20000000000181</v>
      </c>
      <c r="SQ1">
        <f t="shared" si="7"/>
        <v>203.60000000000181</v>
      </c>
      <c r="SR1">
        <f t="shared" si="7"/>
        <v>204.00000000000182</v>
      </c>
      <c r="SS1">
        <f t="shared" si="7"/>
        <v>204.40000000000182</v>
      </c>
      <c r="ST1">
        <f t="shared" si="7"/>
        <v>204.80000000000183</v>
      </c>
      <c r="SU1">
        <f t="shared" si="7"/>
        <v>205.20000000000184</v>
      </c>
      <c r="SV1">
        <f t="shared" ref="SV1:VG1" si="8">SU1+0.4</f>
        <v>205.60000000000184</v>
      </c>
      <c r="SW1">
        <f t="shared" si="8"/>
        <v>206.00000000000185</v>
      </c>
      <c r="SX1">
        <f t="shared" si="8"/>
        <v>206.40000000000185</v>
      </c>
      <c r="SY1">
        <f t="shared" si="8"/>
        <v>206.80000000000186</v>
      </c>
      <c r="SZ1">
        <f t="shared" si="8"/>
        <v>207.20000000000186</v>
      </c>
      <c r="TA1">
        <f t="shared" si="8"/>
        <v>207.60000000000187</v>
      </c>
      <c r="TB1">
        <f t="shared" si="8"/>
        <v>208.00000000000188</v>
      </c>
      <c r="TC1">
        <f t="shared" si="8"/>
        <v>208.40000000000188</v>
      </c>
      <c r="TD1">
        <f t="shared" si="8"/>
        <v>208.80000000000189</v>
      </c>
      <c r="TE1">
        <f t="shared" si="8"/>
        <v>209.20000000000189</v>
      </c>
      <c r="TF1">
        <f t="shared" si="8"/>
        <v>209.6000000000019</v>
      </c>
      <c r="TG1">
        <f t="shared" si="8"/>
        <v>210.0000000000019</v>
      </c>
      <c r="TH1">
        <f t="shared" si="8"/>
        <v>210.40000000000191</v>
      </c>
      <c r="TI1">
        <f t="shared" si="8"/>
        <v>210.80000000000192</v>
      </c>
      <c r="TJ1">
        <f t="shared" si="8"/>
        <v>211.20000000000192</v>
      </c>
      <c r="TK1">
        <f t="shared" si="8"/>
        <v>211.60000000000193</v>
      </c>
      <c r="TL1">
        <f t="shared" si="8"/>
        <v>212.00000000000193</v>
      </c>
      <c r="TM1">
        <f t="shared" si="8"/>
        <v>212.40000000000194</v>
      </c>
      <c r="TN1">
        <f t="shared" si="8"/>
        <v>212.80000000000194</v>
      </c>
      <c r="TO1">
        <f t="shared" si="8"/>
        <v>213.20000000000195</v>
      </c>
      <c r="TP1">
        <f t="shared" si="8"/>
        <v>213.60000000000196</v>
      </c>
      <c r="TQ1">
        <f t="shared" si="8"/>
        <v>214.00000000000196</v>
      </c>
      <c r="TR1">
        <f t="shared" si="8"/>
        <v>214.40000000000197</v>
      </c>
      <c r="TS1">
        <f t="shared" si="8"/>
        <v>214.80000000000197</v>
      </c>
      <c r="TT1">
        <f t="shared" si="8"/>
        <v>215.20000000000198</v>
      </c>
      <c r="TU1">
        <f t="shared" si="8"/>
        <v>215.60000000000198</v>
      </c>
      <c r="TV1">
        <f t="shared" si="8"/>
        <v>216.00000000000199</v>
      </c>
      <c r="TW1">
        <f t="shared" si="8"/>
        <v>216.400000000002</v>
      </c>
      <c r="TX1">
        <f t="shared" si="8"/>
        <v>216.800000000002</v>
      </c>
      <c r="TY1">
        <f t="shared" si="8"/>
        <v>217.20000000000201</v>
      </c>
      <c r="TZ1">
        <f t="shared" si="8"/>
        <v>217.60000000000201</v>
      </c>
      <c r="UA1">
        <f t="shared" si="8"/>
        <v>218.00000000000202</v>
      </c>
      <c r="UB1">
        <f t="shared" si="8"/>
        <v>218.40000000000202</v>
      </c>
      <c r="UC1">
        <f t="shared" si="8"/>
        <v>218.80000000000203</v>
      </c>
      <c r="UD1">
        <f t="shared" si="8"/>
        <v>219.20000000000203</v>
      </c>
      <c r="UE1">
        <f t="shared" si="8"/>
        <v>219.60000000000204</v>
      </c>
      <c r="UF1">
        <f t="shared" si="8"/>
        <v>220.00000000000205</v>
      </c>
      <c r="UG1">
        <f t="shared" si="8"/>
        <v>220.40000000000205</v>
      </c>
      <c r="UH1">
        <f t="shared" si="8"/>
        <v>220.80000000000206</v>
      </c>
      <c r="UI1">
        <f t="shared" si="8"/>
        <v>221.20000000000206</v>
      </c>
      <c r="UJ1">
        <f t="shared" si="8"/>
        <v>221.60000000000207</v>
      </c>
      <c r="UK1">
        <f t="shared" si="8"/>
        <v>222.00000000000207</v>
      </c>
      <c r="UL1">
        <f t="shared" si="8"/>
        <v>222.40000000000208</v>
      </c>
      <c r="UM1">
        <f t="shared" si="8"/>
        <v>222.80000000000209</v>
      </c>
      <c r="UN1">
        <f t="shared" si="8"/>
        <v>223.20000000000209</v>
      </c>
      <c r="UO1">
        <f t="shared" si="8"/>
        <v>223.6000000000021</v>
      </c>
      <c r="UP1">
        <f t="shared" si="8"/>
        <v>224.0000000000021</v>
      </c>
      <c r="UQ1">
        <f t="shared" si="8"/>
        <v>224.40000000000211</v>
      </c>
      <c r="UR1">
        <f t="shared" si="8"/>
        <v>224.80000000000211</v>
      </c>
      <c r="US1">
        <f t="shared" si="8"/>
        <v>225.20000000000212</v>
      </c>
      <c r="UT1">
        <f t="shared" si="8"/>
        <v>225.60000000000213</v>
      </c>
      <c r="UU1">
        <f t="shared" si="8"/>
        <v>226.00000000000213</v>
      </c>
      <c r="UV1">
        <f t="shared" si="8"/>
        <v>226.40000000000214</v>
      </c>
      <c r="UW1">
        <f t="shared" si="8"/>
        <v>226.80000000000214</v>
      </c>
      <c r="UX1">
        <f t="shared" si="8"/>
        <v>227.20000000000215</v>
      </c>
      <c r="UY1">
        <f t="shared" si="8"/>
        <v>227.60000000000215</v>
      </c>
      <c r="UZ1">
        <f t="shared" si="8"/>
        <v>228.00000000000216</v>
      </c>
      <c r="VA1">
        <f t="shared" si="8"/>
        <v>228.40000000000217</v>
      </c>
      <c r="VB1">
        <f t="shared" si="8"/>
        <v>228.80000000000217</v>
      </c>
      <c r="VC1">
        <f t="shared" si="8"/>
        <v>229.20000000000218</v>
      </c>
      <c r="VD1">
        <f t="shared" si="8"/>
        <v>229.60000000000218</v>
      </c>
      <c r="VE1">
        <f t="shared" si="8"/>
        <v>230.00000000000219</v>
      </c>
      <c r="VF1">
        <f t="shared" si="8"/>
        <v>230.40000000000219</v>
      </c>
      <c r="VG1">
        <f t="shared" si="8"/>
        <v>230.8000000000022</v>
      </c>
      <c r="VH1">
        <f t="shared" ref="VH1:XS1" si="9">VG1+0.4</f>
        <v>231.20000000000221</v>
      </c>
      <c r="VI1">
        <f t="shared" si="9"/>
        <v>231.60000000000221</v>
      </c>
      <c r="VJ1">
        <f t="shared" si="9"/>
        <v>232.00000000000222</v>
      </c>
      <c r="VK1">
        <f t="shared" si="9"/>
        <v>232.40000000000222</v>
      </c>
      <c r="VL1">
        <f t="shared" si="9"/>
        <v>232.80000000000223</v>
      </c>
      <c r="VM1">
        <f t="shared" si="9"/>
        <v>233.20000000000223</v>
      </c>
      <c r="VN1">
        <f t="shared" si="9"/>
        <v>233.60000000000224</v>
      </c>
      <c r="VO1">
        <f t="shared" si="9"/>
        <v>234.00000000000225</v>
      </c>
      <c r="VP1">
        <f t="shared" si="9"/>
        <v>234.40000000000225</v>
      </c>
      <c r="VQ1">
        <f t="shared" si="9"/>
        <v>234.80000000000226</v>
      </c>
      <c r="VR1">
        <f t="shared" si="9"/>
        <v>235.20000000000226</v>
      </c>
      <c r="VS1">
        <f t="shared" si="9"/>
        <v>235.60000000000227</v>
      </c>
      <c r="VT1">
        <f t="shared" si="9"/>
        <v>236.00000000000227</v>
      </c>
      <c r="VU1">
        <f t="shared" si="9"/>
        <v>236.40000000000228</v>
      </c>
      <c r="VV1">
        <f t="shared" si="9"/>
        <v>236.80000000000229</v>
      </c>
      <c r="VW1">
        <f t="shared" si="9"/>
        <v>237.20000000000229</v>
      </c>
      <c r="VX1">
        <f t="shared" si="9"/>
        <v>237.6000000000023</v>
      </c>
      <c r="VY1">
        <f t="shared" si="9"/>
        <v>238.0000000000023</v>
      </c>
      <c r="VZ1">
        <f t="shared" si="9"/>
        <v>238.40000000000231</v>
      </c>
      <c r="WA1">
        <f t="shared" si="9"/>
        <v>238.80000000000231</v>
      </c>
      <c r="WB1">
        <f t="shared" si="9"/>
        <v>239.20000000000232</v>
      </c>
      <c r="WC1">
        <f t="shared" si="9"/>
        <v>239.60000000000232</v>
      </c>
      <c r="WD1">
        <f t="shared" si="9"/>
        <v>240.00000000000233</v>
      </c>
      <c r="WE1">
        <f t="shared" si="9"/>
        <v>240.40000000000234</v>
      </c>
      <c r="WF1">
        <f t="shared" si="9"/>
        <v>240.80000000000234</v>
      </c>
      <c r="WG1">
        <f t="shared" si="9"/>
        <v>241.20000000000235</v>
      </c>
      <c r="WH1">
        <f t="shared" si="9"/>
        <v>241.60000000000235</v>
      </c>
      <c r="WI1">
        <f t="shared" si="9"/>
        <v>242.00000000000236</v>
      </c>
      <c r="WJ1">
        <f t="shared" si="9"/>
        <v>242.40000000000236</v>
      </c>
      <c r="WK1">
        <f t="shared" si="9"/>
        <v>242.80000000000237</v>
      </c>
      <c r="WL1">
        <f t="shared" si="9"/>
        <v>243.20000000000238</v>
      </c>
      <c r="WM1">
        <f t="shared" si="9"/>
        <v>243.60000000000238</v>
      </c>
      <c r="WN1">
        <f t="shared" si="9"/>
        <v>244.00000000000239</v>
      </c>
      <c r="WO1">
        <f t="shared" si="9"/>
        <v>244.40000000000239</v>
      </c>
      <c r="WP1">
        <f t="shared" si="9"/>
        <v>244.8000000000024</v>
      </c>
      <c r="WQ1">
        <f t="shared" si="9"/>
        <v>245.2000000000024</v>
      </c>
      <c r="WR1">
        <f t="shared" si="9"/>
        <v>245.60000000000241</v>
      </c>
      <c r="WS1">
        <f t="shared" si="9"/>
        <v>246.00000000000242</v>
      </c>
      <c r="WT1">
        <f t="shared" si="9"/>
        <v>246.40000000000242</v>
      </c>
      <c r="WU1">
        <f t="shared" si="9"/>
        <v>246.80000000000243</v>
      </c>
      <c r="WV1">
        <f t="shared" si="9"/>
        <v>247.20000000000243</v>
      </c>
      <c r="WW1">
        <f t="shared" si="9"/>
        <v>247.60000000000244</v>
      </c>
      <c r="WX1">
        <f t="shared" si="9"/>
        <v>248.00000000000244</v>
      </c>
      <c r="WY1">
        <f t="shared" si="9"/>
        <v>248.40000000000245</v>
      </c>
      <c r="WZ1">
        <f t="shared" si="9"/>
        <v>248.80000000000246</v>
      </c>
      <c r="XA1">
        <f t="shared" si="9"/>
        <v>249.20000000000246</v>
      </c>
      <c r="XB1">
        <f t="shared" si="9"/>
        <v>249.60000000000247</v>
      </c>
      <c r="XC1">
        <f t="shared" si="9"/>
        <v>250.00000000000247</v>
      </c>
      <c r="XD1">
        <f t="shared" si="9"/>
        <v>250.40000000000248</v>
      </c>
      <c r="XE1">
        <f t="shared" si="9"/>
        <v>250.80000000000248</v>
      </c>
      <c r="XF1">
        <f t="shared" si="9"/>
        <v>251.20000000000249</v>
      </c>
      <c r="XG1">
        <f t="shared" si="9"/>
        <v>251.6000000000025</v>
      </c>
      <c r="XH1">
        <f t="shared" si="9"/>
        <v>252.0000000000025</v>
      </c>
      <c r="XI1">
        <f t="shared" si="9"/>
        <v>252.40000000000251</v>
      </c>
      <c r="XJ1">
        <f t="shared" si="9"/>
        <v>252.80000000000251</v>
      </c>
      <c r="XK1">
        <f t="shared" si="9"/>
        <v>253.20000000000252</v>
      </c>
      <c r="XL1">
        <f t="shared" si="9"/>
        <v>253.60000000000252</v>
      </c>
      <c r="XM1">
        <f t="shared" si="9"/>
        <v>254.00000000000253</v>
      </c>
      <c r="XN1">
        <f t="shared" si="9"/>
        <v>254.40000000000254</v>
      </c>
      <c r="XO1">
        <f t="shared" si="9"/>
        <v>254.80000000000254</v>
      </c>
      <c r="XP1">
        <f t="shared" si="9"/>
        <v>255.20000000000255</v>
      </c>
      <c r="XQ1">
        <f t="shared" si="9"/>
        <v>255.60000000000255</v>
      </c>
      <c r="XR1">
        <f t="shared" si="9"/>
        <v>256.00000000000256</v>
      </c>
      <c r="XS1">
        <f t="shared" si="9"/>
        <v>256.40000000000254</v>
      </c>
      <c r="XT1">
        <f t="shared" ref="XT1:AAE1" si="10">XS1+0.4</f>
        <v>256.80000000000251</v>
      </c>
      <c r="XU1">
        <f t="shared" si="10"/>
        <v>257.20000000000249</v>
      </c>
      <c r="XV1">
        <f t="shared" si="10"/>
        <v>257.60000000000247</v>
      </c>
      <c r="XW1">
        <f t="shared" si="10"/>
        <v>258.00000000000244</v>
      </c>
      <c r="XX1">
        <f t="shared" si="10"/>
        <v>258.40000000000242</v>
      </c>
      <c r="XY1">
        <f t="shared" si="10"/>
        <v>258.8000000000024</v>
      </c>
      <c r="XZ1">
        <f t="shared" si="10"/>
        <v>259.20000000000238</v>
      </c>
      <c r="YA1">
        <f t="shared" si="10"/>
        <v>259.60000000000235</v>
      </c>
      <c r="YB1">
        <f t="shared" si="10"/>
        <v>260.00000000000233</v>
      </c>
      <c r="YC1">
        <f t="shared" si="10"/>
        <v>260.40000000000231</v>
      </c>
      <c r="YD1">
        <f t="shared" si="10"/>
        <v>260.80000000000229</v>
      </c>
      <c r="YE1">
        <f t="shared" si="10"/>
        <v>261.20000000000226</v>
      </c>
      <c r="YF1">
        <f t="shared" si="10"/>
        <v>261.60000000000224</v>
      </c>
      <c r="YG1">
        <f t="shared" si="10"/>
        <v>262.00000000000222</v>
      </c>
      <c r="YH1">
        <f t="shared" si="10"/>
        <v>262.40000000000219</v>
      </c>
      <c r="YI1">
        <f t="shared" si="10"/>
        <v>262.80000000000217</v>
      </c>
      <c r="YJ1">
        <f t="shared" si="10"/>
        <v>263.20000000000215</v>
      </c>
      <c r="YK1">
        <f t="shared" si="10"/>
        <v>263.60000000000213</v>
      </c>
      <c r="YL1">
        <f t="shared" si="10"/>
        <v>264.0000000000021</v>
      </c>
      <c r="YM1">
        <f t="shared" si="10"/>
        <v>264.40000000000208</v>
      </c>
      <c r="YN1">
        <f t="shared" si="10"/>
        <v>264.80000000000206</v>
      </c>
      <c r="YO1">
        <f t="shared" si="10"/>
        <v>265.20000000000203</v>
      </c>
      <c r="YP1">
        <f t="shared" si="10"/>
        <v>265.60000000000201</v>
      </c>
      <c r="YQ1">
        <f t="shared" si="10"/>
        <v>266.00000000000199</v>
      </c>
      <c r="YR1">
        <f t="shared" si="10"/>
        <v>266.40000000000197</v>
      </c>
      <c r="YS1">
        <f t="shared" si="10"/>
        <v>266.80000000000194</v>
      </c>
      <c r="YT1">
        <f t="shared" si="10"/>
        <v>267.20000000000192</v>
      </c>
      <c r="YU1">
        <f t="shared" si="10"/>
        <v>267.6000000000019</v>
      </c>
      <c r="YV1">
        <f t="shared" si="10"/>
        <v>268.00000000000188</v>
      </c>
      <c r="YW1">
        <f t="shared" si="10"/>
        <v>268.40000000000185</v>
      </c>
      <c r="YX1">
        <f t="shared" si="10"/>
        <v>268.80000000000183</v>
      </c>
      <c r="YY1">
        <f t="shared" si="10"/>
        <v>269.20000000000181</v>
      </c>
      <c r="YZ1">
        <f t="shared" si="10"/>
        <v>269.60000000000178</v>
      </c>
      <c r="ZA1">
        <f t="shared" si="10"/>
        <v>270.00000000000176</v>
      </c>
      <c r="ZB1">
        <f t="shared" si="10"/>
        <v>270.40000000000174</v>
      </c>
      <c r="ZC1">
        <f t="shared" si="10"/>
        <v>270.80000000000172</v>
      </c>
      <c r="ZD1">
        <f t="shared" si="10"/>
        <v>271.20000000000169</v>
      </c>
      <c r="ZE1">
        <f t="shared" si="10"/>
        <v>271.60000000000167</v>
      </c>
      <c r="ZF1">
        <f t="shared" si="10"/>
        <v>272.00000000000165</v>
      </c>
      <c r="ZG1">
        <f t="shared" si="10"/>
        <v>272.40000000000163</v>
      </c>
      <c r="ZH1">
        <f t="shared" si="10"/>
        <v>272.8000000000016</v>
      </c>
      <c r="ZI1">
        <f t="shared" si="10"/>
        <v>273.20000000000158</v>
      </c>
      <c r="ZJ1">
        <f t="shared" si="10"/>
        <v>273.60000000000156</v>
      </c>
      <c r="ZK1">
        <f t="shared" si="10"/>
        <v>274.00000000000153</v>
      </c>
      <c r="ZL1">
        <f t="shared" si="10"/>
        <v>274.40000000000151</v>
      </c>
      <c r="ZM1">
        <f t="shared" si="10"/>
        <v>274.80000000000149</v>
      </c>
      <c r="ZN1">
        <f t="shared" si="10"/>
        <v>275.20000000000147</v>
      </c>
      <c r="ZO1">
        <f t="shared" si="10"/>
        <v>275.60000000000144</v>
      </c>
      <c r="ZP1">
        <f t="shared" si="10"/>
        <v>276.00000000000142</v>
      </c>
      <c r="ZQ1">
        <f t="shared" si="10"/>
        <v>276.4000000000014</v>
      </c>
      <c r="ZR1">
        <f t="shared" si="10"/>
        <v>276.80000000000138</v>
      </c>
      <c r="ZS1">
        <f t="shared" si="10"/>
        <v>277.20000000000135</v>
      </c>
      <c r="ZT1">
        <f t="shared" si="10"/>
        <v>277.60000000000133</v>
      </c>
      <c r="ZU1">
        <f t="shared" si="10"/>
        <v>278.00000000000131</v>
      </c>
      <c r="ZV1">
        <f t="shared" si="10"/>
        <v>278.40000000000128</v>
      </c>
      <c r="ZW1">
        <f t="shared" si="10"/>
        <v>278.80000000000126</v>
      </c>
      <c r="ZX1">
        <f t="shared" si="10"/>
        <v>279.20000000000124</v>
      </c>
      <c r="ZY1">
        <f t="shared" si="10"/>
        <v>279.60000000000122</v>
      </c>
      <c r="ZZ1">
        <f t="shared" si="10"/>
        <v>280.00000000000119</v>
      </c>
      <c r="AAA1">
        <f t="shared" si="10"/>
        <v>280.40000000000117</v>
      </c>
      <c r="AAB1">
        <f t="shared" si="10"/>
        <v>280.80000000000115</v>
      </c>
      <c r="AAC1">
        <f t="shared" si="10"/>
        <v>281.20000000000113</v>
      </c>
      <c r="AAD1">
        <f t="shared" si="10"/>
        <v>281.6000000000011</v>
      </c>
      <c r="AAE1">
        <f t="shared" si="10"/>
        <v>282.00000000000108</v>
      </c>
      <c r="AAF1">
        <f t="shared" ref="AAF1:ACQ1" si="11">AAE1+0.4</f>
        <v>282.40000000000106</v>
      </c>
      <c r="AAG1">
        <f t="shared" si="11"/>
        <v>282.80000000000103</v>
      </c>
      <c r="AAH1">
        <f t="shared" si="11"/>
        <v>283.20000000000101</v>
      </c>
      <c r="AAI1">
        <f t="shared" si="11"/>
        <v>283.60000000000099</v>
      </c>
      <c r="AAJ1">
        <f t="shared" si="11"/>
        <v>284.00000000000097</v>
      </c>
      <c r="AAK1">
        <f t="shared" si="11"/>
        <v>284.40000000000094</v>
      </c>
      <c r="AAL1">
        <f t="shared" si="11"/>
        <v>284.80000000000092</v>
      </c>
      <c r="AAM1">
        <f t="shared" si="11"/>
        <v>285.2000000000009</v>
      </c>
      <c r="AAN1">
        <f t="shared" si="11"/>
        <v>285.60000000000088</v>
      </c>
      <c r="AAO1">
        <f t="shared" si="11"/>
        <v>286.00000000000085</v>
      </c>
      <c r="AAP1">
        <f t="shared" si="11"/>
        <v>286.40000000000083</v>
      </c>
      <c r="AAQ1">
        <f t="shared" si="11"/>
        <v>286.80000000000081</v>
      </c>
      <c r="AAR1">
        <f t="shared" si="11"/>
        <v>287.20000000000078</v>
      </c>
      <c r="AAS1">
        <f t="shared" si="11"/>
        <v>287.60000000000076</v>
      </c>
      <c r="AAT1">
        <f t="shared" si="11"/>
        <v>288.00000000000074</v>
      </c>
      <c r="AAU1">
        <f t="shared" si="11"/>
        <v>288.40000000000072</v>
      </c>
      <c r="AAV1">
        <f t="shared" si="11"/>
        <v>288.80000000000069</v>
      </c>
      <c r="AAW1">
        <f t="shared" si="11"/>
        <v>289.20000000000067</v>
      </c>
      <c r="AAX1">
        <f t="shared" si="11"/>
        <v>289.60000000000065</v>
      </c>
      <c r="AAY1">
        <f t="shared" si="11"/>
        <v>290.00000000000063</v>
      </c>
      <c r="AAZ1">
        <f t="shared" si="11"/>
        <v>290.4000000000006</v>
      </c>
      <c r="ABA1">
        <f t="shared" si="11"/>
        <v>290.80000000000058</v>
      </c>
      <c r="ABB1">
        <f t="shared" si="11"/>
        <v>291.20000000000056</v>
      </c>
      <c r="ABC1">
        <f t="shared" si="11"/>
        <v>291.60000000000053</v>
      </c>
      <c r="ABD1">
        <f t="shared" si="11"/>
        <v>292.00000000000051</v>
      </c>
      <c r="ABE1">
        <f t="shared" si="11"/>
        <v>292.40000000000049</v>
      </c>
      <c r="ABF1">
        <f t="shared" si="11"/>
        <v>292.80000000000047</v>
      </c>
      <c r="ABG1">
        <f t="shared" si="11"/>
        <v>293.20000000000044</v>
      </c>
      <c r="ABH1">
        <f t="shared" si="11"/>
        <v>293.60000000000042</v>
      </c>
      <c r="ABI1">
        <f t="shared" si="11"/>
        <v>294.0000000000004</v>
      </c>
      <c r="ABJ1">
        <f t="shared" si="11"/>
        <v>294.40000000000038</v>
      </c>
      <c r="ABK1">
        <f t="shared" si="11"/>
        <v>294.80000000000035</v>
      </c>
      <c r="ABL1">
        <f t="shared" si="11"/>
        <v>295.20000000000033</v>
      </c>
      <c r="ABM1">
        <f t="shared" si="11"/>
        <v>295.60000000000031</v>
      </c>
      <c r="ABN1">
        <f t="shared" si="11"/>
        <v>296.00000000000028</v>
      </c>
      <c r="ABO1">
        <f t="shared" si="11"/>
        <v>296.40000000000026</v>
      </c>
      <c r="ABP1">
        <f t="shared" si="11"/>
        <v>296.80000000000024</v>
      </c>
      <c r="ABQ1">
        <f t="shared" si="11"/>
        <v>297.20000000000022</v>
      </c>
      <c r="ABR1">
        <f t="shared" si="11"/>
        <v>297.60000000000019</v>
      </c>
      <c r="ABS1">
        <f t="shared" si="11"/>
        <v>298.00000000000017</v>
      </c>
      <c r="ABT1">
        <f t="shared" si="11"/>
        <v>298.40000000000015</v>
      </c>
      <c r="ABU1">
        <f t="shared" si="11"/>
        <v>298.80000000000013</v>
      </c>
      <c r="ABV1">
        <f t="shared" si="11"/>
        <v>299.2000000000001</v>
      </c>
      <c r="ABW1">
        <f t="shared" si="11"/>
        <v>299.60000000000008</v>
      </c>
      <c r="ABX1">
        <f t="shared" si="11"/>
        <v>300.00000000000006</v>
      </c>
      <c r="ABY1">
        <f t="shared" si="11"/>
        <v>300.40000000000003</v>
      </c>
      <c r="ABZ1">
        <f t="shared" si="11"/>
        <v>300.8</v>
      </c>
      <c r="ACA1">
        <f t="shared" si="11"/>
        <v>301.2</v>
      </c>
      <c r="ACB1">
        <f t="shared" si="11"/>
        <v>301.59999999999997</v>
      </c>
      <c r="ACC1">
        <f t="shared" si="11"/>
        <v>301.99999999999994</v>
      </c>
      <c r="ACD1">
        <f t="shared" si="11"/>
        <v>302.39999999999992</v>
      </c>
      <c r="ACE1">
        <f t="shared" si="11"/>
        <v>302.7999999999999</v>
      </c>
      <c r="ACF1">
        <f t="shared" si="11"/>
        <v>303.19999999999987</v>
      </c>
      <c r="ACG1">
        <f t="shared" si="11"/>
        <v>303.59999999999985</v>
      </c>
      <c r="ACH1">
        <f t="shared" si="11"/>
        <v>303.99999999999983</v>
      </c>
      <c r="ACI1">
        <f t="shared" si="11"/>
        <v>304.39999999999981</v>
      </c>
      <c r="ACJ1">
        <f t="shared" si="11"/>
        <v>304.79999999999978</v>
      </c>
      <c r="ACK1">
        <f t="shared" si="11"/>
        <v>305.19999999999976</v>
      </c>
      <c r="ACL1">
        <f t="shared" si="11"/>
        <v>305.59999999999974</v>
      </c>
      <c r="ACM1">
        <f t="shared" si="11"/>
        <v>305.99999999999972</v>
      </c>
      <c r="ACN1">
        <f t="shared" si="11"/>
        <v>306.39999999999969</v>
      </c>
      <c r="ACO1">
        <f t="shared" si="11"/>
        <v>306.79999999999967</v>
      </c>
      <c r="ACP1">
        <f t="shared" si="11"/>
        <v>307.19999999999965</v>
      </c>
      <c r="ACQ1">
        <f t="shared" si="11"/>
        <v>307.59999999999962</v>
      </c>
      <c r="ACR1">
        <f t="shared" ref="ACR1:AFC1" si="12">ACQ1+0.4</f>
        <v>307.9999999999996</v>
      </c>
      <c r="ACS1">
        <f t="shared" si="12"/>
        <v>308.39999999999958</v>
      </c>
      <c r="ACT1">
        <f t="shared" si="12"/>
        <v>308.79999999999956</v>
      </c>
      <c r="ACU1">
        <f t="shared" si="12"/>
        <v>309.19999999999953</v>
      </c>
      <c r="ACV1">
        <f t="shared" si="12"/>
        <v>309.59999999999951</v>
      </c>
      <c r="ACW1">
        <f t="shared" si="12"/>
        <v>309.99999999999949</v>
      </c>
      <c r="ACX1">
        <f t="shared" si="12"/>
        <v>310.39999999999947</v>
      </c>
      <c r="ACY1">
        <f t="shared" si="12"/>
        <v>310.79999999999944</v>
      </c>
      <c r="ACZ1">
        <f t="shared" si="12"/>
        <v>311.19999999999942</v>
      </c>
      <c r="ADA1">
        <f t="shared" si="12"/>
        <v>311.5999999999994</v>
      </c>
      <c r="ADB1">
        <f t="shared" si="12"/>
        <v>311.99999999999937</v>
      </c>
      <c r="ADC1">
        <f t="shared" si="12"/>
        <v>312.39999999999935</v>
      </c>
      <c r="ADD1">
        <f t="shared" si="12"/>
        <v>312.79999999999933</v>
      </c>
      <c r="ADE1">
        <f t="shared" si="12"/>
        <v>313.19999999999931</v>
      </c>
      <c r="ADF1">
        <f t="shared" si="12"/>
        <v>313.59999999999928</v>
      </c>
      <c r="ADG1">
        <f t="shared" si="12"/>
        <v>313.99999999999926</v>
      </c>
      <c r="ADH1">
        <f t="shared" si="12"/>
        <v>314.39999999999924</v>
      </c>
      <c r="ADI1">
        <f t="shared" si="12"/>
        <v>314.79999999999922</v>
      </c>
      <c r="ADJ1">
        <f t="shared" si="12"/>
        <v>315.19999999999919</v>
      </c>
      <c r="ADK1">
        <f t="shared" si="12"/>
        <v>315.59999999999917</v>
      </c>
      <c r="ADL1">
        <f t="shared" si="12"/>
        <v>315.99999999999915</v>
      </c>
      <c r="ADM1">
        <f t="shared" si="12"/>
        <v>316.39999999999912</v>
      </c>
      <c r="ADN1">
        <f t="shared" si="12"/>
        <v>316.7999999999991</v>
      </c>
      <c r="ADO1">
        <f t="shared" si="12"/>
        <v>317.19999999999908</v>
      </c>
      <c r="ADP1">
        <f t="shared" si="12"/>
        <v>317.59999999999906</v>
      </c>
      <c r="ADQ1">
        <f t="shared" si="12"/>
        <v>317.99999999999903</v>
      </c>
      <c r="ADR1">
        <f t="shared" si="12"/>
        <v>318.39999999999901</v>
      </c>
      <c r="ADS1">
        <f t="shared" si="12"/>
        <v>318.79999999999899</v>
      </c>
      <c r="ADT1">
        <f t="shared" si="12"/>
        <v>319.19999999999897</v>
      </c>
      <c r="ADU1">
        <f t="shared" si="12"/>
        <v>319.59999999999894</v>
      </c>
      <c r="ADV1">
        <f t="shared" si="12"/>
        <v>319.99999999999892</v>
      </c>
      <c r="ADW1">
        <f t="shared" si="12"/>
        <v>320.3999999999989</v>
      </c>
      <c r="ADX1">
        <f t="shared" si="12"/>
        <v>320.79999999999887</v>
      </c>
      <c r="ADY1">
        <f t="shared" si="12"/>
        <v>321.19999999999885</v>
      </c>
      <c r="ADZ1">
        <f t="shared" si="12"/>
        <v>321.59999999999883</v>
      </c>
      <c r="AEA1">
        <f t="shared" si="12"/>
        <v>321.99999999999881</v>
      </c>
      <c r="AEB1">
        <f t="shared" si="12"/>
        <v>322.39999999999878</v>
      </c>
      <c r="AEC1">
        <f t="shared" si="12"/>
        <v>322.79999999999876</v>
      </c>
      <c r="AED1">
        <f t="shared" si="12"/>
        <v>323.19999999999874</v>
      </c>
      <c r="AEE1">
        <f t="shared" si="12"/>
        <v>323.59999999999872</v>
      </c>
      <c r="AEF1">
        <f t="shared" si="12"/>
        <v>323.99999999999869</v>
      </c>
      <c r="AEG1">
        <f t="shared" si="12"/>
        <v>324.39999999999867</v>
      </c>
      <c r="AEH1">
        <f t="shared" si="12"/>
        <v>324.79999999999865</v>
      </c>
      <c r="AEI1">
        <f t="shared" si="12"/>
        <v>325.19999999999862</v>
      </c>
      <c r="AEJ1">
        <f t="shared" si="12"/>
        <v>325.5999999999986</v>
      </c>
      <c r="AEK1">
        <f t="shared" si="12"/>
        <v>325.99999999999858</v>
      </c>
      <c r="AEL1">
        <f t="shared" si="12"/>
        <v>326.39999999999856</v>
      </c>
      <c r="AEM1">
        <f t="shared" si="12"/>
        <v>326.79999999999853</v>
      </c>
      <c r="AEN1">
        <f t="shared" si="12"/>
        <v>327.19999999999851</v>
      </c>
      <c r="AEO1">
        <f t="shared" si="12"/>
        <v>327.59999999999849</v>
      </c>
      <c r="AEP1">
        <f t="shared" si="12"/>
        <v>327.99999999999847</v>
      </c>
      <c r="AEQ1">
        <f t="shared" si="12"/>
        <v>328.39999999999844</v>
      </c>
      <c r="AER1">
        <f t="shared" si="12"/>
        <v>328.79999999999842</v>
      </c>
      <c r="AES1">
        <f t="shared" si="12"/>
        <v>329.1999999999984</v>
      </c>
      <c r="AET1">
        <f t="shared" si="12"/>
        <v>329.59999999999837</v>
      </c>
      <c r="AEU1">
        <f t="shared" si="12"/>
        <v>329.99999999999835</v>
      </c>
      <c r="AEV1">
        <f t="shared" si="12"/>
        <v>330.39999999999833</v>
      </c>
      <c r="AEW1">
        <f t="shared" si="12"/>
        <v>330.79999999999831</v>
      </c>
      <c r="AEX1">
        <f t="shared" si="12"/>
        <v>331.19999999999828</v>
      </c>
      <c r="AEY1">
        <f t="shared" si="12"/>
        <v>331.59999999999826</v>
      </c>
      <c r="AEZ1">
        <f t="shared" si="12"/>
        <v>331.99999999999824</v>
      </c>
      <c r="AFA1">
        <f t="shared" si="12"/>
        <v>332.39999999999822</v>
      </c>
      <c r="AFB1">
        <f t="shared" si="12"/>
        <v>332.79999999999819</v>
      </c>
      <c r="AFC1">
        <f t="shared" si="12"/>
        <v>333.19999999999817</v>
      </c>
      <c r="AFD1">
        <f t="shared" ref="AFD1:AHH1" si="13">AFC1+0.4</f>
        <v>333.59999999999815</v>
      </c>
      <c r="AFE1">
        <f t="shared" si="13"/>
        <v>333.99999999999812</v>
      </c>
      <c r="AFF1">
        <f t="shared" si="13"/>
        <v>334.3999999999981</v>
      </c>
      <c r="AFG1">
        <f t="shared" si="13"/>
        <v>334.79999999999808</v>
      </c>
      <c r="AFH1">
        <f t="shared" si="13"/>
        <v>335.19999999999806</v>
      </c>
      <c r="AFI1">
        <f t="shared" si="13"/>
        <v>335.59999999999803</v>
      </c>
      <c r="AFJ1">
        <f t="shared" si="13"/>
        <v>335.99999999999801</v>
      </c>
      <c r="AFK1">
        <f t="shared" si="13"/>
        <v>336.39999999999799</v>
      </c>
      <c r="AFL1">
        <f t="shared" si="13"/>
        <v>336.79999999999797</v>
      </c>
      <c r="AFM1">
        <f t="shared" si="13"/>
        <v>337.19999999999794</v>
      </c>
      <c r="AFN1">
        <f t="shared" si="13"/>
        <v>337.59999999999792</v>
      </c>
      <c r="AFO1">
        <f t="shared" si="13"/>
        <v>337.9999999999979</v>
      </c>
      <c r="AFP1">
        <f t="shared" si="13"/>
        <v>338.39999999999787</v>
      </c>
      <c r="AFQ1">
        <f t="shared" si="13"/>
        <v>338.79999999999785</v>
      </c>
      <c r="AFR1">
        <f t="shared" si="13"/>
        <v>339.19999999999783</v>
      </c>
      <c r="AFS1">
        <f t="shared" si="13"/>
        <v>339.59999999999781</v>
      </c>
      <c r="AFT1">
        <f t="shared" si="13"/>
        <v>339.99999999999778</v>
      </c>
      <c r="AFU1">
        <f t="shared" si="13"/>
        <v>340.39999999999776</v>
      </c>
      <c r="AFV1">
        <f t="shared" si="13"/>
        <v>340.79999999999774</v>
      </c>
      <c r="AFW1">
        <f t="shared" si="13"/>
        <v>341.19999999999771</v>
      </c>
      <c r="AFX1">
        <f t="shared" si="13"/>
        <v>341.59999999999769</v>
      </c>
      <c r="AFY1">
        <f t="shared" si="13"/>
        <v>341.99999999999767</v>
      </c>
      <c r="AFZ1">
        <f t="shared" si="13"/>
        <v>342.39999999999765</v>
      </c>
      <c r="AGA1">
        <f t="shared" si="13"/>
        <v>342.79999999999762</v>
      </c>
      <c r="AGB1">
        <f t="shared" si="13"/>
        <v>343.1999999999976</v>
      </c>
      <c r="AGC1">
        <f t="shared" si="13"/>
        <v>343.59999999999758</v>
      </c>
      <c r="AGD1">
        <f t="shared" si="13"/>
        <v>343.99999999999756</v>
      </c>
      <c r="AGE1">
        <f t="shared" si="13"/>
        <v>344.39999999999753</v>
      </c>
      <c r="AGF1">
        <f t="shared" si="13"/>
        <v>344.79999999999751</v>
      </c>
      <c r="AGG1">
        <f t="shared" si="13"/>
        <v>345.19999999999749</v>
      </c>
      <c r="AGH1">
        <f t="shared" si="13"/>
        <v>345.59999999999746</v>
      </c>
      <c r="AGI1">
        <f t="shared" si="13"/>
        <v>345.99999999999744</v>
      </c>
      <c r="AGJ1">
        <f t="shared" si="13"/>
        <v>346.39999999999742</v>
      </c>
      <c r="AGK1">
        <f t="shared" si="13"/>
        <v>346.7999999999974</v>
      </c>
      <c r="AGL1">
        <f t="shared" si="13"/>
        <v>347.19999999999737</v>
      </c>
      <c r="AGM1">
        <f t="shared" si="13"/>
        <v>347.59999999999735</v>
      </c>
      <c r="AGN1">
        <f t="shared" si="13"/>
        <v>347.99999999999733</v>
      </c>
      <c r="AGO1">
        <f t="shared" si="13"/>
        <v>348.39999999999731</v>
      </c>
      <c r="AGP1">
        <f t="shared" si="13"/>
        <v>348.79999999999728</v>
      </c>
      <c r="AGQ1">
        <f t="shared" si="13"/>
        <v>349.19999999999726</v>
      </c>
      <c r="AGR1">
        <f t="shared" si="13"/>
        <v>349.59999999999724</v>
      </c>
      <c r="AGS1">
        <f t="shared" si="13"/>
        <v>349.99999999999721</v>
      </c>
      <c r="AGT1">
        <f t="shared" si="13"/>
        <v>350.39999999999719</v>
      </c>
      <c r="AGU1">
        <f t="shared" si="13"/>
        <v>350.79999999999717</v>
      </c>
      <c r="AGV1">
        <f t="shared" si="13"/>
        <v>351.19999999999715</v>
      </c>
      <c r="AGW1">
        <f t="shared" si="13"/>
        <v>351.59999999999712</v>
      </c>
      <c r="AGX1">
        <f t="shared" si="13"/>
        <v>351.9999999999971</v>
      </c>
      <c r="AGY1">
        <f t="shared" si="13"/>
        <v>352.39999999999708</v>
      </c>
      <c r="AGZ1">
        <f t="shared" si="13"/>
        <v>352.79999999999706</v>
      </c>
      <c r="AHA1">
        <f t="shared" si="13"/>
        <v>353.19999999999703</v>
      </c>
      <c r="AHB1">
        <f t="shared" si="13"/>
        <v>353.59999999999701</v>
      </c>
      <c r="AHC1">
        <f t="shared" si="13"/>
        <v>353.99999999999699</v>
      </c>
      <c r="AHD1">
        <f t="shared" si="13"/>
        <v>354.39999999999696</v>
      </c>
      <c r="AHE1">
        <f t="shared" si="13"/>
        <v>354.79999999999694</v>
      </c>
      <c r="AHF1">
        <f t="shared" si="13"/>
        <v>355.19999999999692</v>
      </c>
      <c r="AHG1">
        <f t="shared" si="13"/>
        <v>355.5999999999969</v>
      </c>
      <c r="AHH1">
        <f t="shared" si="13"/>
        <v>355.99999999999687</v>
      </c>
    </row>
    <row r="2" spans="1:892">
      <c r="A2" t="s">
        <v>321</v>
      </c>
      <c r="B2" t="e">
        <f t="shared" ref="B2:BM2" ca="1" si="14">FORECAST(B1,OFFSET(FT_GRV,MATCH(B1,FT_GRT,1)-1,0,2),OFFSET(FT_GRT,MATCH(B1,FT_GRT,1)-1,0,2))</f>
        <v>#REF!</v>
      </c>
      <c r="C2" t="e">
        <f t="shared" ca="1" si="14"/>
        <v>#REF!</v>
      </c>
      <c r="D2" t="e">
        <f t="shared" ca="1" si="14"/>
        <v>#REF!</v>
      </c>
      <c r="E2" t="e">
        <f t="shared" ca="1" si="14"/>
        <v>#REF!</v>
      </c>
      <c r="F2" t="e">
        <f t="shared" ca="1" si="14"/>
        <v>#REF!</v>
      </c>
      <c r="G2" t="e">
        <f t="shared" ca="1" si="14"/>
        <v>#REF!</v>
      </c>
      <c r="H2" t="e">
        <f t="shared" ca="1" si="14"/>
        <v>#REF!</v>
      </c>
      <c r="I2" t="e">
        <f t="shared" ca="1" si="14"/>
        <v>#REF!</v>
      </c>
      <c r="J2" t="e">
        <f t="shared" ca="1" si="14"/>
        <v>#REF!</v>
      </c>
      <c r="K2" t="e">
        <f t="shared" ca="1" si="14"/>
        <v>#REF!</v>
      </c>
      <c r="L2" t="e">
        <f t="shared" ca="1" si="14"/>
        <v>#REF!</v>
      </c>
      <c r="M2" t="e">
        <f t="shared" ca="1" si="14"/>
        <v>#REF!</v>
      </c>
      <c r="N2" t="e">
        <f t="shared" ca="1" si="14"/>
        <v>#REF!</v>
      </c>
      <c r="O2" t="e">
        <f t="shared" ca="1" si="14"/>
        <v>#REF!</v>
      </c>
      <c r="P2" t="e">
        <f t="shared" ca="1" si="14"/>
        <v>#REF!</v>
      </c>
      <c r="Q2" t="e">
        <f t="shared" ca="1" si="14"/>
        <v>#REF!</v>
      </c>
      <c r="R2" t="e">
        <f t="shared" ca="1" si="14"/>
        <v>#REF!</v>
      </c>
      <c r="S2" t="e">
        <f t="shared" ca="1" si="14"/>
        <v>#REF!</v>
      </c>
      <c r="T2" t="e">
        <f t="shared" ca="1" si="14"/>
        <v>#REF!</v>
      </c>
      <c r="U2" t="e">
        <f t="shared" ca="1" si="14"/>
        <v>#REF!</v>
      </c>
      <c r="V2" t="e">
        <f t="shared" ca="1" si="14"/>
        <v>#REF!</v>
      </c>
      <c r="W2" t="e">
        <f t="shared" ca="1" si="14"/>
        <v>#REF!</v>
      </c>
      <c r="X2" t="e">
        <f t="shared" ca="1" si="14"/>
        <v>#REF!</v>
      </c>
      <c r="Y2" t="e">
        <f t="shared" ca="1" si="14"/>
        <v>#REF!</v>
      </c>
      <c r="Z2" t="e">
        <f t="shared" ca="1" si="14"/>
        <v>#REF!</v>
      </c>
      <c r="AA2" t="e">
        <f t="shared" ca="1" si="14"/>
        <v>#REF!</v>
      </c>
      <c r="AB2" t="e">
        <f t="shared" ca="1" si="14"/>
        <v>#REF!</v>
      </c>
      <c r="AC2" t="e">
        <f t="shared" ca="1" si="14"/>
        <v>#REF!</v>
      </c>
      <c r="AD2" t="e">
        <f t="shared" ca="1" si="14"/>
        <v>#REF!</v>
      </c>
      <c r="AE2" t="e">
        <f t="shared" ca="1" si="14"/>
        <v>#REF!</v>
      </c>
      <c r="AF2" t="e">
        <f t="shared" ca="1" si="14"/>
        <v>#REF!</v>
      </c>
      <c r="AG2" t="e">
        <f t="shared" ca="1" si="14"/>
        <v>#REF!</v>
      </c>
      <c r="AH2" t="e">
        <f t="shared" ca="1" si="14"/>
        <v>#REF!</v>
      </c>
      <c r="AI2" t="e">
        <f t="shared" ca="1" si="14"/>
        <v>#REF!</v>
      </c>
      <c r="AJ2" t="e">
        <f t="shared" ca="1" si="14"/>
        <v>#REF!</v>
      </c>
      <c r="AK2" t="e">
        <f t="shared" ca="1" si="14"/>
        <v>#REF!</v>
      </c>
      <c r="AL2" t="e">
        <f t="shared" ca="1" si="14"/>
        <v>#REF!</v>
      </c>
      <c r="AM2" t="e">
        <f t="shared" ca="1" si="14"/>
        <v>#REF!</v>
      </c>
      <c r="AN2" t="e">
        <f t="shared" ca="1" si="14"/>
        <v>#REF!</v>
      </c>
      <c r="AO2" t="e">
        <f t="shared" ca="1" si="14"/>
        <v>#REF!</v>
      </c>
      <c r="AP2" t="e">
        <f t="shared" ca="1" si="14"/>
        <v>#REF!</v>
      </c>
      <c r="AQ2" t="e">
        <f t="shared" ca="1" si="14"/>
        <v>#REF!</v>
      </c>
      <c r="AR2" t="e">
        <f t="shared" ca="1" si="14"/>
        <v>#REF!</v>
      </c>
      <c r="AS2" t="e">
        <f t="shared" ca="1" si="14"/>
        <v>#REF!</v>
      </c>
      <c r="AT2" t="e">
        <f t="shared" ca="1" si="14"/>
        <v>#REF!</v>
      </c>
      <c r="AU2" t="e">
        <f t="shared" ca="1" si="14"/>
        <v>#REF!</v>
      </c>
      <c r="AV2" t="e">
        <f t="shared" ca="1" si="14"/>
        <v>#REF!</v>
      </c>
      <c r="AW2" t="e">
        <f t="shared" ca="1" si="14"/>
        <v>#REF!</v>
      </c>
      <c r="AX2" t="e">
        <f t="shared" ca="1" si="14"/>
        <v>#REF!</v>
      </c>
      <c r="AY2" t="e">
        <f t="shared" ca="1" si="14"/>
        <v>#REF!</v>
      </c>
      <c r="AZ2" t="e">
        <f t="shared" ca="1" si="14"/>
        <v>#REF!</v>
      </c>
      <c r="BA2" t="e">
        <f t="shared" ca="1" si="14"/>
        <v>#REF!</v>
      </c>
      <c r="BB2" t="e">
        <f t="shared" ca="1" si="14"/>
        <v>#REF!</v>
      </c>
      <c r="BC2" t="e">
        <f t="shared" ca="1" si="14"/>
        <v>#REF!</v>
      </c>
      <c r="BD2" t="e">
        <f t="shared" ca="1" si="14"/>
        <v>#REF!</v>
      </c>
      <c r="BE2" t="e">
        <f t="shared" ca="1" si="14"/>
        <v>#REF!</v>
      </c>
      <c r="BF2" t="e">
        <f t="shared" ca="1" si="14"/>
        <v>#REF!</v>
      </c>
      <c r="BG2" t="e">
        <f t="shared" ca="1" si="14"/>
        <v>#REF!</v>
      </c>
      <c r="BH2" t="e">
        <f t="shared" ca="1" si="14"/>
        <v>#REF!</v>
      </c>
      <c r="BI2" t="e">
        <f t="shared" ca="1" si="14"/>
        <v>#REF!</v>
      </c>
      <c r="BJ2" t="e">
        <f t="shared" ca="1" si="14"/>
        <v>#REF!</v>
      </c>
      <c r="BK2" t="e">
        <f t="shared" ca="1" si="14"/>
        <v>#REF!</v>
      </c>
      <c r="BL2" t="e">
        <f t="shared" ca="1" si="14"/>
        <v>#REF!</v>
      </c>
      <c r="BM2" t="e">
        <f t="shared" ca="1" si="14"/>
        <v>#REF!</v>
      </c>
      <c r="BN2" t="e">
        <f t="shared" ref="BN2:DY2" ca="1" si="15">FORECAST(BN1,OFFSET(FT_GRV,MATCH(BN1,FT_GRT,1)-1,0,2),OFFSET(FT_GRT,MATCH(BN1,FT_GRT,1)-1,0,2))</f>
        <v>#REF!</v>
      </c>
      <c r="BO2" t="e">
        <f t="shared" ca="1" si="15"/>
        <v>#REF!</v>
      </c>
      <c r="BP2" t="e">
        <f t="shared" ca="1" si="15"/>
        <v>#REF!</v>
      </c>
      <c r="BQ2" t="e">
        <f t="shared" ca="1" si="15"/>
        <v>#REF!</v>
      </c>
      <c r="BR2" t="e">
        <f t="shared" ca="1" si="15"/>
        <v>#REF!</v>
      </c>
      <c r="BS2" t="e">
        <f t="shared" ca="1" si="15"/>
        <v>#REF!</v>
      </c>
      <c r="BT2" t="e">
        <f t="shared" ca="1" si="15"/>
        <v>#REF!</v>
      </c>
      <c r="BU2" t="e">
        <f t="shared" ca="1" si="15"/>
        <v>#REF!</v>
      </c>
      <c r="BV2" t="e">
        <f t="shared" ca="1" si="15"/>
        <v>#REF!</v>
      </c>
      <c r="BW2" t="e">
        <f t="shared" ca="1" si="15"/>
        <v>#REF!</v>
      </c>
      <c r="BX2" t="e">
        <f t="shared" ca="1" si="15"/>
        <v>#REF!</v>
      </c>
      <c r="BY2" t="e">
        <f t="shared" ca="1" si="15"/>
        <v>#REF!</v>
      </c>
      <c r="BZ2" t="e">
        <f t="shared" ca="1" si="15"/>
        <v>#REF!</v>
      </c>
      <c r="CA2" t="e">
        <f t="shared" ca="1" si="15"/>
        <v>#REF!</v>
      </c>
      <c r="CB2" t="e">
        <f t="shared" ca="1" si="15"/>
        <v>#REF!</v>
      </c>
      <c r="CC2" t="e">
        <f t="shared" ca="1" si="15"/>
        <v>#REF!</v>
      </c>
      <c r="CD2" t="e">
        <f t="shared" ca="1" si="15"/>
        <v>#REF!</v>
      </c>
      <c r="CE2" t="e">
        <f t="shared" ca="1" si="15"/>
        <v>#REF!</v>
      </c>
      <c r="CF2" t="e">
        <f t="shared" ca="1" si="15"/>
        <v>#REF!</v>
      </c>
      <c r="CG2" t="e">
        <f t="shared" ca="1" si="15"/>
        <v>#REF!</v>
      </c>
      <c r="CH2" t="e">
        <f t="shared" ca="1" si="15"/>
        <v>#REF!</v>
      </c>
      <c r="CI2" t="e">
        <f t="shared" ca="1" si="15"/>
        <v>#REF!</v>
      </c>
      <c r="CJ2" t="e">
        <f t="shared" ca="1" si="15"/>
        <v>#REF!</v>
      </c>
      <c r="CK2" t="e">
        <f t="shared" ca="1" si="15"/>
        <v>#REF!</v>
      </c>
      <c r="CL2" t="e">
        <f t="shared" ca="1" si="15"/>
        <v>#REF!</v>
      </c>
      <c r="CM2" t="e">
        <f t="shared" ca="1" si="15"/>
        <v>#REF!</v>
      </c>
      <c r="CN2" t="e">
        <f t="shared" ca="1" si="15"/>
        <v>#REF!</v>
      </c>
      <c r="CO2" t="e">
        <f t="shared" ca="1" si="15"/>
        <v>#REF!</v>
      </c>
      <c r="CP2" t="e">
        <f t="shared" ca="1" si="15"/>
        <v>#REF!</v>
      </c>
      <c r="CQ2" t="e">
        <f t="shared" ca="1" si="15"/>
        <v>#REF!</v>
      </c>
      <c r="CR2" t="e">
        <f t="shared" ca="1" si="15"/>
        <v>#REF!</v>
      </c>
      <c r="CS2" t="e">
        <f t="shared" ca="1" si="15"/>
        <v>#REF!</v>
      </c>
      <c r="CT2" t="e">
        <f t="shared" ca="1" si="15"/>
        <v>#REF!</v>
      </c>
      <c r="CU2" t="e">
        <f t="shared" ca="1" si="15"/>
        <v>#REF!</v>
      </c>
      <c r="CV2" t="e">
        <f t="shared" ca="1" si="15"/>
        <v>#REF!</v>
      </c>
      <c r="CW2" t="e">
        <f t="shared" ca="1" si="15"/>
        <v>#REF!</v>
      </c>
      <c r="CX2" t="e">
        <f t="shared" ca="1" si="15"/>
        <v>#REF!</v>
      </c>
      <c r="CY2" t="e">
        <f t="shared" ca="1" si="15"/>
        <v>#REF!</v>
      </c>
      <c r="CZ2" t="e">
        <f t="shared" ca="1" si="15"/>
        <v>#REF!</v>
      </c>
      <c r="DA2" t="e">
        <f t="shared" ca="1" si="15"/>
        <v>#REF!</v>
      </c>
      <c r="DB2" t="e">
        <f t="shared" ca="1" si="15"/>
        <v>#REF!</v>
      </c>
      <c r="DC2" t="e">
        <f t="shared" ca="1" si="15"/>
        <v>#REF!</v>
      </c>
      <c r="DD2" t="e">
        <f t="shared" ca="1" si="15"/>
        <v>#REF!</v>
      </c>
      <c r="DE2" t="e">
        <f t="shared" ca="1" si="15"/>
        <v>#REF!</v>
      </c>
      <c r="DF2" t="e">
        <f t="shared" ca="1" si="15"/>
        <v>#REF!</v>
      </c>
      <c r="DG2" t="e">
        <f t="shared" ca="1" si="15"/>
        <v>#REF!</v>
      </c>
      <c r="DH2" t="e">
        <f t="shared" ca="1" si="15"/>
        <v>#REF!</v>
      </c>
      <c r="DI2" t="e">
        <f t="shared" ca="1" si="15"/>
        <v>#REF!</v>
      </c>
      <c r="DJ2" t="e">
        <f t="shared" ca="1" si="15"/>
        <v>#REF!</v>
      </c>
      <c r="DK2" t="e">
        <f t="shared" ca="1" si="15"/>
        <v>#REF!</v>
      </c>
      <c r="DL2" t="e">
        <f t="shared" ca="1" si="15"/>
        <v>#REF!</v>
      </c>
      <c r="DM2" t="e">
        <f t="shared" ca="1" si="15"/>
        <v>#REF!</v>
      </c>
      <c r="DN2" t="e">
        <f t="shared" ca="1" si="15"/>
        <v>#REF!</v>
      </c>
      <c r="DO2" t="e">
        <f t="shared" ca="1" si="15"/>
        <v>#REF!</v>
      </c>
      <c r="DP2" t="e">
        <f t="shared" ca="1" si="15"/>
        <v>#REF!</v>
      </c>
      <c r="DQ2" t="e">
        <f t="shared" ca="1" si="15"/>
        <v>#REF!</v>
      </c>
      <c r="DR2" t="e">
        <f t="shared" ca="1" si="15"/>
        <v>#REF!</v>
      </c>
      <c r="DS2" t="e">
        <f t="shared" ca="1" si="15"/>
        <v>#REF!</v>
      </c>
      <c r="DT2" t="e">
        <f t="shared" ca="1" si="15"/>
        <v>#REF!</v>
      </c>
      <c r="DU2" t="e">
        <f t="shared" ca="1" si="15"/>
        <v>#REF!</v>
      </c>
      <c r="DV2" t="e">
        <f t="shared" ca="1" si="15"/>
        <v>#REF!</v>
      </c>
      <c r="DW2" t="e">
        <f t="shared" ca="1" si="15"/>
        <v>#REF!</v>
      </c>
      <c r="DX2" t="e">
        <f t="shared" ca="1" si="15"/>
        <v>#REF!</v>
      </c>
      <c r="DY2" t="e">
        <f t="shared" ca="1" si="15"/>
        <v>#REF!</v>
      </c>
      <c r="DZ2" t="e">
        <f t="shared" ref="DZ2:GK2" ca="1" si="16">FORECAST(DZ1,OFFSET(FT_GRV,MATCH(DZ1,FT_GRT,1)-1,0,2),OFFSET(FT_GRT,MATCH(DZ1,FT_GRT,1)-1,0,2))</f>
        <v>#REF!</v>
      </c>
      <c r="EA2" t="e">
        <f t="shared" ca="1" si="16"/>
        <v>#REF!</v>
      </c>
      <c r="EB2" t="e">
        <f t="shared" ca="1" si="16"/>
        <v>#REF!</v>
      </c>
      <c r="EC2" t="e">
        <f t="shared" ca="1" si="16"/>
        <v>#REF!</v>
      </c>
      <c r="ED2" t="e">
        <f t="shared" ca="1" si="16"/>
        <v>#REF!</v>
      </c>
      <c r="EE2" t="e">
        <f t="shared" ca="1" si="16"/>
        <v>#REF!</v>
      </c>
      <c r="EF2" t="e">
        <f t="shared" ca="1" si="16"/>
        <v>#REF!</v>
      </c>
      <c r="EG2" t="e">
        <f t="shared" ca="1" si="16"/>
        <v>#REF!</v>
      </c>
      <c r="EH2" t="e">
        <f t="shared" ca="1" si="16"/>
        <v>#REF!</v>
      </c>
      <c r="EI2" t="e">
        <f t="shared" ca="1" si="16"/>
        <v>#REF!</v>
      </c>
      <c r="EJ2" t="e">
        <f t="shared" ca="1" si="16"/>
        <v>#REF!</v>
      </c>
      <c r="EK2" t="e">
        <f t="shared" ca="1" si="16"/>
        <v>#REF!</v>
      </c>
      <c r="EL2" t="e">
        <f t="shared" ca="1" si="16"/>
        <v>#REF!</v>
      </c>
      <c r="EM2" t="e">
        <f t="shared" ca="1" si="16"/>
        <v>#REF!</v>
      </c>
      <c r="EN2" t="e">
        <f t="shared" ca="1" si="16"/>
        <v>#REF!</v>
      </c>
      <c r="EO2" t="e">
        <f t="shared" ca="1" si="16"/>
        <v>#REF!</v>
      </c>
      <c r="EP2" t="e">
        <f t="shared" ca="1" si="16"/>
        <v>#REF!</v>
      </c>
      <c r="EQ2" t="e">
        <f t="shared" ca="1" si="16"/>
        <v>#REF!</v>
      </c>
      <c r="ER2" t="e">
        <f t="shared" ca="1" si="16"/>
        <v>#REF!</v>
      </c>
      <c r="ES2" t="e">
        <f t="shared" ca="1" si="16"/>
        <v>#REF!</v>
      </c>
      <c r="ET2" t="e">
        <f t="shared" ca="1" si="16"/>
        <v>#REF!</v>
      </c>
      <c r="EU2" t="e">
        <f t="shared" ca="1" si="16"/>
        <v>#REF!</v>
      </c>
      <c r="EV2" t="e">
        <f t="shared" ca="1" si="16"/>
        <v>#REF!</v>
      </c>
      <c r="EW2" t="e">
        <f t="shared" ca="1" si="16"/>
        <v>#REF!</v>
      </c>
      <c r="EX2" t="e">
        <f t="shared" ca="1" si="16"/>
        <v>#REF!</v>
      </c>
      <c r="EY2" t="e">
        <f t="shared" ca="1" si="16"/>
        <v>#REF!</v>
      </c>
      <c r="EZ2" t="e">
        <f t="shared" ca="1" si="16"/>
        <v>#REF!</v>
      </c>
      <c r="FA2" t="e">
        <f t="shared" ca="1" si="16"/>
        <v>#REF!</v>
      </c>
      <c r="FB2" t="e">
        <f t="shared" ca="1" si="16"/>
        <v>#REF!</v>
      </c>
      <c r="FC2" t="e">
        <f t="shared" ca="1" si="16"/>
        <v>#REF!</v>
      </c>
      <c r="FD2" t="e">
        <f t="shared" ca="1" si="16"/>
        <v>#REF!</v>
      </c>
      <c r="FE2" t="e">
        <f t="shared" ca="1" si="16"/>
        <v>#REF!</v>
      </c>
      <c r="FF2" t="e">
        <f t="shared" ca="1" si="16"/>
        <v>#REF!</v>
      </c>
      <c r="FG2" t="e">
        <f t="shared" ca="1" si="16"/>
        <v>#REF!</v>
      </c>
      <c r="FH2" t="e">
        <f t="shared" ca="1" si="16"/>
        <v>#REF!</v>
      </c>
      <c r="FI2" t="e">
        <f t="shared" ca="1" si="16"/>
        <v>#REF!</v>
      </c>
      <c r="FJ2" t="e">
        <f t="shared" ca="1" si="16"/>
        <v>#REF!</v>
      </c>
      <c r="FK2" t="e">
        <f t="shared" ca="1" si="16"/>
        <v>#REF!</v>
      </c>
      <c r="FL2" t="e">
        <f t="shared" ca="1" si="16"/>
        <v>#REF!</v>
      </c>
      <c r="FM2" t="e">
        <f t="shared" ca="1" si="16"/>
        <v>#REF!</v>
      </c>
      <c r="FN2" t="e">
        <f t="shared" ca="1" si="16"/>
        <v>#REF!</v>
      </c>
      <c r="FO2" t="e">
        <f t="shared" ca="1" si="16"/>
        <v>#REF!</v>
      </c>
      <c r="FP2" t="e">
        <f t="shared" ca="1" si="16"/>
        <v>#REF!</v>
      </c>
      <c r="FQ2" t="e">
        <f t="shared" ca="1" si="16"/>
        <v>#REF!</v>
      </c>
      <c r="FR2" t="e">
        <f t="shared" ca="1" si="16"/>
        <v>#REF!</v>
      </c>
      <c r="FS2" t="e">
        <f t="shared" ca="1" si="16"/>
        <v>#REF!</v>
      </c>
      <c r="FT2" t="e">
        <f t="shared" ca="1" si="16"/>
        <v>#REF!</v>
      </c>
      <c r="FU2" t="e">
        <f t="shared" ca="1" si="16"/>
        <v>#REF!</v>
      </c>
      <c r="FV2" t="e">
        <f t="shared" ca="1" si="16"/>
        <v>#REF!</v>
      </c>
      <c r="FW2" t="e">
        <f t="shared" ca="1" si="16"/>
        <v>#REF!</v>
      </c>
      <c r="FX2" t="e">
        <f t="shared" ca="1" si="16"/>
        <v>#REF!</v>
      </c>
      <c r="FY2" t="e">
        <f t="shared" ca="1" si="16"/>
        <v>#REF!</v>
      </c>
      <c r="FZ2" t="e">
        <f t="shared" ca="1" si="16"/>
        <v>#REF!</v>
      </c>
      <c r="GA2" t="e">
        <f t="shared" ca="1" si="16"/>
        <v>#REF!</v>
      </c>
      <c r="GB2" t="e">
        <f t="shared" ca="1" si="16"/>
        <v>#REF!</v>
      </c>
      <c r="GC2" t="e">
        <f t="shared" ca="1" si="16"/>
        <v>#REF!</v>
      </c>
      <c r="GD2" t="e">
        <f t="shared" ca="1" si="16"/>
        <v>#REF!</v>
      </c>
      <c r="GE2" t="e">
        <f t="shared" ca="1" si="16"/>
        <v>#REF!</v>
      </c>
      <c r="GF2" t="e">
        <f t="shared" ca="1" si="16"/>
        <v>#REF!</v>
      </c>
      <c r="GG2" t="e">
        <f t="shared" ca="1" si="16"/>
        <v>#REF!</v>
      </c>
      <c r="GH2" t="e">
        <f t="shared" ca="1" si="16"/>
        <v>#REF!</v>
      </c>
      <c r="GI2" t="e">
        <f t="shared" ca="1" si="16"/>
        <v>#REF!</v>
      </c>
      <c r="GJ2" t="e">
        <f t="shared" ca="1" si="16"/>
        <v>#REF!</v>
      </c>
      <c r="GK2" t="e">
        <f t="shared" ca="1" si="16"/>
        <v>#REF!</v>
      </c>
      <c r="GL2" t="e">
        <f t="shared" ref="GL2:IW2" ca="1" si="17">FORECAST(GL1,OFFSET(FT_GRV,MATCH(GL1,FT_GRT,1)-1,0,2),OFFSET(FT_GRT,MATCH(GL1,FT_GRT,1)-1,0,2))</f>
        <v>#REF!</v>
      </c>
      <c r="GM2" t="e">
        <f t="shared" ca="1" si="17"/>
        <v>#REF!</v>
      </c>
      <c r="GN2" t="e">
        <f t="shared" ca="1" si="17"/>
        <v>#REF!</v>
      </c>
      <c r="GO2" t="e">
        <f t="shared" ca="1" si="17"/>
        <v>#REF!</v>
      </c>
      <c r="GP2" t="e">
        <f t="shared" ca="1" si="17"/>
        <v>#REF!</v>
      </c>
      <c r="GQ2" t="e">
        <f t="shared" ca="1" si="17"/>
        <v>#REF!</v>
      </c>
      <c r="GR2" t="e">
        <f t="shared" ca="1" si="17"/>
        <v>#REF!</v>
      </c>
      <c r="GS2" t="e">
        <f t="shared" ca="1" si="17"/>
        <v>#REF!</v>
      </c>
      <c r="GT2" t="e">
        <f t="shared" ca="1" si="17"/>
        <v>#REF!</v>
      </c>
      <c r="GU2" t="e">
        <f t="shared" ca="1" si="17"/>
        <v>#REF!</v>
      </c>
      <c r="GV2" t="e">
        <f t="shared" ca="1" si="17"/>
        <v>#REF!</v>
      </c>
      <c r="GW2" t="e">
        <f t="shared" ca="1" si="17"/>
        <v>#REF!</v>
      </c>
      <c r="GX2" t="e">
        <f t="shared" ca="1" si="17"/>
        <v>#REF!</v>
      </c>
      <c r="GY2" t="e">
        <f t="shared" ca="1" si="17"/>
        <v>#REF!</v>
      </c>
      <c r="GZ2" t="e">
        <f t="shared" ca="1" si="17"/>
        <v>#REF!</v>
      </c>
      <c r="HA2" t="e">
        <f t="shared" ca="1" si="17"/>
        <v>#REF!</v>
      </c>
      <c r="HB2" t="e">
        <f t="shared" ca="1" si="17"/>
        <v>#REF!</v>
      </c>
      <c r="HC2" t="e">
        <f t="shared" ca="1" si="17"/>
        <v>#REF!</v>
      </c>
      <c r="HD2" t="e">
        <f t="shared" ca="1" si="17"/>
        <v>#REF!</v>
      </c>
      <c r="HE2" t="e">
        <f t="shared" ca="1" si="17"/>
        <v>#REF!</v>
      </c>
      <c r="HF2" t="e">
        <f t="shared" ca="1" si="17"/>
        <v>#REF!</v>
      </c>
      <c r="HG2" t="e">
        <f t="shared" ca="1" si="17"/>
        <v>#REF!</v>
      </c>
      <c r="HH2" t="e">
        <f t="shared" ca="1" si="17"/>
        <v>#REF!</v>
      </c>
      <c r="HI2" t="e">
        <f t="shared" ca="1" si="17"/>
        <v>#REF!</v>
      </c>
      <c r="HJ2" t="e">
        <f t="shared" ca="1" si="17"/>
        <v>#REF!</v>
      </c>
      <c r="HK2" t="e">
        <f t="shared" ca="1" si="17"/>
        <v>#REF!</v>
      </c>
      <c r="HL2" t="e">
        <f t="shared" ca="1" si="17"/>
        <v>#REF!</v>
      </c>
      <c r="HM2" t="e">
        <f t="shared" ca="1" si="17"/>
        <v>#REF!</v>
      </c>
      <c r="HN2" t="e">
        <f t="shared" ca="1" si="17"/>
        <v>#REF!</v>
      </c>
      <c r="HO2" t="e">
        <f t="shared" ca="1" si="17"/>
        <v>#REF!</v>
      </c>
      <c r="HP2" t="e">
        <f t="shared" ca="1" si="17"/>
        <v>#REF!</v>
      </c>
      <c r="HQ2" t="e">
        <f t="shared" ca="1" si="17"/>
        <v>#REF!</v>
      </c>
      <c r="HR2" t="e">
        <f t="shared" ca="1" si="17"/>
        <v>#REF!</v>
      </c>
      <c r="HS2" t="e">
        <f t="shared" ca="1" si="17"/>
        <v>#REF!</v>
      </c>
      <c r="HT2" t="e">
        <f t="shared" ca="1" si="17"/>
        <v>#REF!</v>
      </c>
      <c r="HU2" t="e">
        <f t="shared" ca="1" si="17"/>
        <v>#REF!</v>
      </c>
      <c r="HV2" t="e">
        <f t="shared" ca="1" si="17"/>
        <v>#REF!</v>
      </c>
      <c r="HW2" t="e">
        <f t="shared" ca="1" si="17"/>
        <v>#REF!</v>
      </c>
      <c r="HX2" t="e">
        <f t="shared" ca="1" si="17"/>
        <v>#REF!</v>
      </c>
      <c r="HY2" t="e">
        <f t="shared" ca="1" si="17"/>
        <v>#REF!</v>
      </c>
      <c r="HZ2" t="e">
        <f t="shared" ca="1" si="17"/>
        <v>#REF!</v>
      </c>
      <c r="IA2" t="e">
        <f t="shared" ca="1" si="17"/>
        <v>#REF!</v>
      </c>
      <c r="IB2" t="e">
        <f t="shared" ca="1" si="17"/>
        <v>#REF!</v>
      </c>
      <c r="IC2" t="e">
        <f t="shared" ca="1" si="17"/>
        <v>#REF!</v>
      </c>
      <c r="ID2" t="e">
        <f t="shared" ca="1" si="17"/>
        <v>#REF!</v>
      </c>
      <c r="IE2" t="e">
        <f t="shared" ca="1" si="17"/>
        <v>#REF!</v>
      </c>
      <c r="IF2" t="e">
        <f t="shared" ca="1" si="17"/>
        <v>#REF!</v>
      </c>
      <c r="IG2" t="e">
        <f t="shared" ca="1" si="17"/>
        <v>#REF!</v>
      </c>
      <c r="IH2" t="e">
        <f t="shared" ca="1" si="17"/>
        <v>#REF!</v>
      </c>
      <c r="II2" t="e">
        <f t="shared" ca="1" si="17"/>
        <v>#REF!</v>
      </c>
      <c r="IJ2" t="e">
        <f t="shared" ca="1" si="17"/>
        <v>#REF!</v>
      </c>
      <c r="IK2" t="e">
        <f t="shared" ca="1" si="17"/>
        <v>#REF!</v>
      </c>
      <c r="IL2" t="e">
        <f t="shared" ca="1" si="17"/>
        <v>#REF!</v>
      </c>
      <c r="IM2" t="e">
        <f t="shared" ca="1" si="17"/>
        <v>#REF!</v>
      </c>
      <c r="IN2" t="e">
        <f t="shared" ca="1" si="17"/>
        <v>#REF!</v>
      </c>
      <c r="IO2" t="e">
        <f t="shared" ca="1" si="17"/>
        <v>#REF!</v>
      </c>
      <c r="IP2" t="e">
        <f t="shared" ca="1" si="17"/>
        <v>#REF!</v>
      </c>
      <c r="IQ2" t="e">
        <f t="shared" ca="1" si="17"/>
        <v>#REF!</v>
      </c>
      <c r="IR2" t="e">
        <f t="shared" ca="1" si="17"/>
        <v>#REF!</v>
      </c>
      <c r="IS2" t="e">
        <f t="shared" ca="1" si="17"/>
        <v>#REF!</v>
      </c>
      <c r="IT2" t="e">
        <f t="shared" ca="1" si="17"/>
        <v>#REF!</v>
      </c>
      <c r="IU2" t="e">
        <f t="shared" ca="1" si="17"/>
        <v>#REF!</v>
      </c>
      <c r="IV2" t="e">
        <f t="shared" ca="1" si="17"/>
        <v>#REF!</v>
      </c>
      <c r="IW2" t="e">
        <f t="shared" ca="1" si="17"/>
        <v>#REF!</v>
      </c>
      <c r="IX2" t="e">
        <f t="shared" ref="IX2:LI2" ca="1" si="18">FORECAST(IX1,OFFSET(FT_GRV,MATCH(IX1,FT_GRT,1)-1,0,2),OFFSET(FT_GRT,MATCH(IX1,FT_GRT,1)-1,0,2))</f>
        <v>#REF!</v>
      </c>
      <c r="IY2" t="e">
        <f t="shared" ca="1" si="18"/>
        <v>#REF!</v>
      </c>
      <c r="IZ2" t="e">
        <f t="shared" ca="1" si="18"/>
        <v>#REF!</v>
      </c>
      <c r="JA2" t="e">
        <f t="shared" ca="1" si="18"/>
        <v>#REF!</v>
      </c>
      <c r="JB2" t="e">
        <f t="shared" ca="1" si="18"/>
        <v>#REF!</v>
      </c>
      <c r="JC2" t="e">
        <f t="shared" ca="1" si="18"/>
        <v>#REF!</v>
      </c>
      <c r="JD2" t="e">
        <f t="shared" ca="1" si="18"/>
        <v>#REF!</v>
      </c>
      <c r="JE2" t="e">
        <f t="shared" ca="1" si="18"/>
        <v>#REF!</v>
      </c>
      <c r="JF2" t="e">
        <f t="shared" ca="1" si="18"/>
        <v>#REF!</v>
      </c>
      <c r="JG2" t="e">
        <f t="shared" ca="1" si="18"/>
        <v>#REF!</v>
      </c>
      <c r="JH2" t="e">
        <f t="shared" ca="1" si="18"/>
        <v>#REF!</v>
      </c>
      <c r="JI2" t="e">
        <f t="shared" ca="1" si="18"/>
        <v>#REF!</v>
      </c>
      <c r="JJ2" t="e">
        <f t="shared" ca="1" si="18"/>
        <v>#REF!</v>
      </c>
      <c r="JK2" t="e">
        <f t="shared" ca="1" si="18"/>
        <v>#REF!</v>
      </c>
      <c r="JL2" t="e">
        <f t="shared" ca="1" si="18"/>
        <v>#REF!</v>
      </c>
      <c r="JM2" t="e">
        <f t="shared" ca="1" si="18"/>
        <v>#REF!</v>
      </c>
      <c r="JN2" t="e">
        <f t="shared" ca="1" si="18"/>
        <v>#REF!</v>
      </c>
      <c r="JO2" t="e">
        <f t="shared" ca="1" si="18"/>
        <v>#REF!</v>
      </c>
      <c r="JP2" t="e">
        <f t="shared" ca="1" si="18"/>
        <v>#REF!</v>
      </c>
      <c r="JQ2" t="e">
        <f t="shared" ca="1" si="18"/>
        <v>#REF!</v>
      </c>
      <c r="JR2" t="e">
        <f t="shared" ca="1" si="18"/>
        <v>#REF!</v>
      </c>
      <c r="JS2" t="e">
        <f t="shared" ca="1" si="18"/>
        <v>#REF!</v>
      </c>
      <c r="JT2" t="e">
        <f t="shared" ca="1" si="18"/>
        <v>#REF!</v>
      </c>
      <c r="JU2" t="e">
        <f t="shared" ca="1" si="18"/>
        <v>#REF!</v>
      </c>
      <c r="JV2" t="e">
        <f t="shared" ca="1" si="18"/>
        <v>#REF!</v>
      </c>
      <c r="JW2" t="e">
        <f t="shared" ca="1" si="18"/>
        <v>#REF!</v>
      </c>
      <c r="JX2" t="e">
        <f t="shared" ca="1" si="18"/>
        <v>#REF!</v>
      </c>
      <c r="JY2" t="e">
        <f t="shared" ca="1" si="18"/>
        <v>#REF!</v>
      </c>
      <c r="JZ2" t="e">
        <f t="shared" ca="1" si="18"/>
        <v>#REF!</v>
      </c>
      <c r="KA2" t="e">
        <f t="shared" ca="1" si="18"/>
        <v>#REF!</v>
      </c>
      <c r="KB2" t="e">
        <f t="shared" ca="1" si="18"/>
        <v>#REF!</v>
      </c>
      <c r="KC2" t="e">
        <f t="shared" ca="1" si="18"/>
        <v>#REF!</v>
      </c>
      <c r="KD2" t="e">
        <f t="shared" ca="1" si="18"/>
        <v>#REF!</v>
      </c>
      <c r="KE2" t="e">
        <f t="shared" ca="1" si="18"/>
        <v>#REF!</v>
      </c>
      <c r="KF2" t="e">
        <f t="shared" ca="1" si="18"/>
        <v>#REF!</v>
      </c>
      <c r="KG2" t="e">
        <f t="shared" ca="1" si="18"/>
        <v>#REF!</v>
      </c>
      <c r="KH2" t="e">
        <f t="shared" ca="1" si="18"/>
        <v>#REF!</v>
      </c>
      <c r="KI2" t="e">
        <f t="shared" ca="1" si="18"/>
        <v>#REF!</v>
      </c>
      <c r="KJ2" t="e">
        <f t="shared" ca="1" si="18"/>
        <v>#REF!</v>
      </c>
      <c r="KK2" t="e">
        <f t="shared" ca="1" si="18"/>
        <v>#REF!</v>
      </c>
      <c r="KL2" t="e">
        <f t="shared" ca="1" si="18"/>
        <v>#REF!</v>
      </c>
      <c r="KM2" t="e">
        <f t="shared" ca="1" si="18"/>
        <v>#REF!</v>
      </c>
      <c r="KN2" t="e">
        <f t="shared" ca="1" si="18"/>
        <v>#REF!</v>
      </c>
      <c r="KO2" t="e">
        <f t="shared" ca="1" si="18"/>
        <v>#REF!</v>
      </c>
      <c r="KP2" t="e">
        <f t="shared" ca="1" si="18"/>
        <v>#REF!</v>
      </c>
      <c r="KQ2" t="e">
        <f t="shared" ca="1" si="18"/>
        <v>#REF!</v>
      </c>
      <c r="KR2" t="e">
        <f t="shared" ca="1" si="18"/>
        <v>#REF!</v>
      </c>
      <c r="KS2" t="e">
        <f t="shared" ca="1" si="18"/>
        <v>#REF!</v>
      </c>
      <c r="KT2" t="e">
        <f t="shared" ca="1" si="18"/>
        <v>#REF!</v>
      </c>
      <c r="KU2" t="e">
        <f t="shared" ca="1" si="18"/>
        <v>#REF!</v>
      </c>
      <c r="KV2" t="e">
        <f t="shared" ca="1" si="18"/>
        <v>#REF!</v>
      </c>
      <c r="KW2" t="e">
        <f t="shared" ca="1" si="18"/>
        <v>#REF!</v>
      </c>
      <c r="KX2" t="e">
        <f t="shared" ca="1" si="18"/>
        <v>#REF!</v>
      </c>
      <c r="KY2" t="e">
        <f t="shared" ca="1" si="18"/>
        <v>#REF!</v>
      </c>
      <c r="KZ2" t="e">
        <f t="shared" ca="1" si="18"/>
        <v>#REF!</v>
      </c>
      <c r="LA2" t="e">
        <f t="shared" ca="1" si="18"/>
        <v>#REF!</v>
      </c>
      <c r="LB2" t="e">
        <f t="shared" ca="1" si="18"/>
        <v>#REF!</v>
      </c>
      <c r="LC2" t="e">
        <f t="shared" ca="1" si="18"/>
        <v>#REF!</v>
      </c>
      <c r="LD2" t="e">
        <f t="shared" ca="1" si="18"/>
        <v>#REF!</v>
      </c>
      <c r="LE2" t="e">
        <f t="shared" ca="1" si="18"/>
        <v>#REF!</v>
      </c>
      <c r="LF2" t="e">
        <f t="shared" ca="1" si="18"/>
        <v>#REF!</v>
      </c>
      <c r="LG2" t="e">
        <f t="shared" ca="1" si="18"/>
        <v>#REF!</v>
      </c>
      <c r="LH2" t="e">
        <f t="shared" ca="1" si="18"/>
        <v>#REF!</v>
      </c>
      <c r="LI2" t="e">
        <f t="shared" ca="1" si="18"/>
        <v>#REF!</v>
      </c>
      <c r="LJ2" t="e">
        <f t="shared" ref="LJ2:NU2" ca="1" si="19">FORECAST(LJ1,OFFSET(FT_GRV,MATCH(LJ1,FT_GRT,1)-1,0,2),OFFSET(FT_GRT,MATCH(LJ1,FT_GRT,1)-1,0,2))</f>
        <v>#REF!</v>
      </c>
      <c r="LK2" t="e">
        <f t="shared" ca="1" si="19"/>
        <v>#REF!</v>
      </c>
      <c r="LL2" t="e">
        <f t="shared" ca="1" si="19"/>
        <v>#REF!</v>
      </c>
      <c r="LM2" t="e">
        <f t="shared" ca="1" si="19"/>
        <v>#REF!</v>
      </c>
      <c r="LN2" t="e">
        <f t="shared" ca="1" si="19"/>
        <v>#REF!</v>
      </c>
      <c r="LO2" t="e">
        <f t="shared" ca="1" si="19"/>
        <v>#REF!</v>
      </c>
      <c r="LP2" t="e">
        <f t="shared" ca="1" si="19"/>
        <v>#REF!</v>
      </c>
      <c r="LQ2" t="e">
        <f t="shared" ca="1" si="19"/>
        <v>#REF!</v>
      </c>
      <c r="LR2" t="e">
        <f t="shared" ca="1" si="19"/>
        <v>#REF!</v>
      </c>
      <c r="LS2" t="e">
        <f t="shared" ca="1" si="19"/>
        <v>#REF!</v>
      </c>
      <c r="LT2" t="e">
        <f t="shared" ca="1" si="19"/>
        <v>#REF!</v>
      </c>
      <c r="LU2" t="e">
        <f t="shared" ca="1" si="19"/>
        <v>#REF!</v>
      </c>
      <c r="LV2" t="e">
        <f t="shared" ca="1" si="19"/>
        <v>#REF!</v>
      </c>
      <c r="LW2" t="e">
        <f t="shared" ca="1" si="19"/>
        <v>#REF!</v>
      </c>
      <c r="LX2" t="e">
        <f t="shared" ca="1" si="19"/>
        <v>#REF!</v>
      </c>
      <c r="LY2" t="e">
        <f t="shared" ca="1" si="19"/>
        <v>#REF!</v>
      </c>
      <c r="LZ2" t="e">
        <f t="shared" ca="1" si="19"/>
        <v>#REF!</v>
      </c>
      <c r="MA2" t="e">
        <f t="shared" ca="1" si="19"/>
        <v>#REF!</v>
      </c>
      <c r="MB2" t="e">
        <f t="shared" ca="1" si="19"/>
        <v>#REF!</v>
      </c>
      <c r="MC2" t="e">
        <f t="shared" ca="1" si="19"/>
        <v>#REF!</v>
      </c>
      <c r="MD2" t="e">
        <f t="shared" ca="1" si="19"/>
        <v>#REF!</v>
      </c>
      <c r="ME2" t="e">
        <f t="shared" ca="1" si="19"/>
        <v>#REF!</v>
      </c>
      <c r="MF2" t="e">
        <f t="shared" ca="1" si="19"/>
        <v>#REF!</v>
      </c>
      <c r="MG2" t="e">
        <f t="shared" ca="1" si="19"/>
        <v>#REF!</v>
      </c>
      <c r="MH2" t="e">
        <f t="shared" ca="1" si="19"/>
        <v>#REF!</v>
      </c>
      <c r="MI2" t="e">
        <f t="shared" ca="1" si="19"/>
        <v>#REF!</v>
      </c>
      <c r="MJ2" t="e">
        <f t="shared" ca="1" si="19"/>
        <v>#REF!</v>
      </c>
      <c r="MK2" t="e">
        <f t="shared" ca="1" si="19"/>
        <v>#REF!</v>
      </c>
      <c r="ML2" t="e">
        <f t="shared" ca="1" si="19"/>
        <v>#REF!</v>
      </c>
      <c r="MM2" t="e">
        <f t="shared" ca="1" si="19"/>
        <v>#REF!</v>
      </c>
      <c r="MN2" t="e">
        <f t="shared" ca="1" si="19"/>
        <v>#REF!</v>
      </c>
      <c r="MO2" t="e">
        <f t="shared" ca="1" si="19"/>
        <v>#REF!</v>
      </c>
      <c r="MP2" t="e">
        <f t="shared" ca="1" si="19"/>
        <v>#REF!</v>
      </c>
      <c r="MQ2" t="e">
        <f t="shared" ca="1" si="19"/>
        <v>#REF!</v>
      </c>
      <c r="MR2" t="e">
        <f t="shared" ca="1" si="19"/>
        <v>#REF!</v>
      </c>
      <c r="MS2" t="e">
        <f t="shared" ca="1" si="19"/>
        <v>#REF!</v>
      </c>
      <c r="MT2" t="e">
        <f t="shared" ca="1" si="19"/>
        <v>#REF!</v>
      </c>
      <c r="MU2" t="e">
        <f t="shared" ca="1" si="19"/>
        <v>#REF!</v>
      </c>
      <c r="MV2" t="e">
        <f t="shared" ca="1" si="19"/>
        <v>#REF!</v>
      </c>
      <c r="MW2" t="e">
        <f t="shared" ca="1" si="19"/>
        <v>#REF!</v>
      </c>
      <c r="MX2" t="e">
        <f t="shared" ca="1" si="19"/>
        <v>#REF!</v>
      </c>
      <c r="MY2" t="e">
        <f t="shared" ca="1" si="19"/>
        <v>#REF!</v>
      </c>
      <c r="MZ2" t="e">
        <f t="shared" ca="1" si="19"/>
        <v>#REF!</v>
      </c>
      <c r="NA2" t="e">
        <f t="shared" ca="1" si="19"/>
        <v>#REF!</v>
      </c>
      <c r="NB2" t="e">
        <f t="shared" ca="1" si="19"/>
        <v>#REF!</v>
      </c>
      <c r="NC2" t="e">
        <f t="shared" ca="1" si="19"/>
        <v>#REF!</v>
      </c>
      <c r="ND2" t="e">
        <f t="shared" ca="1" si="19"/>
        <v>#REF!</v>
      </c>
      <c r="NE2" t="e">
        <f t="shared" ca="1" si="19"/>
        <v>#REF!</v>
      </c>
      <c r="NF2" t="e">
        <f t="shared" ca="1" si="19"/>
        <v>#REF!</v>
      </c>
      <c r="NG2" t="e">
        <f t="shared" ca="1" si="19"/>
        <v>#REF!</v>
      </c>
      <c r="NH2" t="e">
        <f t="shared" ca="1" si="19"/>
        <v>#REF!</v>
      </c>
      <c r="NI2" t="e">
        <f t="shared" ca="1" si="19"/>
        <v>#REF!</v>
      </c>
      <c r="NJ2" t="e">
        <f t="shared" ca="1" si="19"/>
        <v>#REF!</v>
      </c>
      <c r="NK2" t="e">
        <f t="shared" ca="1" si="19"/>
        <v>#REF!</v>
      </c>
      <c r="NL2" t="e">
        <f t="shared" ca="1" si="19"/>
        <v>#REF!</v>
      </c>
      <c r="NM2" t="e">
        <f t="shared" ca="1" si="19"/>
        <v>#REF!</v>
      </c>
      <c r="NN2" t="e">
        <f t="shared" ca="1" si="19"/>
        <v>#REF!</v>
      </c>
      <c r="NO2" t="e">
        <f t="shared" ca="1" si="19"/>
        <v>#REF!</v>
      </c>
      <c r="NP2" t="e">
        <f t="shared" ca="1" si="19"/>
        <v>#REF!</v>
      </c>
      <c r="NQ2" t="e">
        <f t="shared" ca="1" si="19"/>
        <v>#REF!</v>
      </c>
      <c r="NR2" t="e">
        <f t="shared" ca="1" si="19"/>
        <v>#REF!</v>
      </c>
      <c r="NS2" t="e">
        <f t="shared" ca="1" si="19"/>
        <v>#REF!</v>
      </c>
      <c r="NT2" t="e">
        <f t="shared" ca="1" si="19"/>
        <v>#REF!</v>
      </c>
      <c r="NU2" t="e">
        <f t="shared" ca="1" si="19"/>
        <v>#REF!</v>
      </c>
      <c r="NV2" t="e">
        <f t="shared" ref="NV2:QG2" ca="1" si="20">FORECAST(NV1,OFFSET(FT_GRV,MATCH(NV1,FT_GRT,1)-1,0,2),OFFSET(FT_GRT,MATCH(NV1,FT_GRT,1)-1,0,2))</f>
        <v>#REF!</v>
      </c>
      <c r="NW2" t="e">
        <f t="shared" ca="1" si="20"/>
        <v>#REF!</v>
      </c>
      <c r="NX2" t="e">
        <f t="shared" ca="1" si="20"/>
        <v>#REF!</v>
      </c>
      <c r="NY2" t="e">
        <f t="shared" ca="1" si="20"/>
        <v>#REF!</v>
      </c>
      <c r="NZ2" t="e">
        <f t="shared" ca="1" si="20"/>
        <v>#REF!</v>
      </c>
      <c r="OA2" t="e">
        <f t="shared" ca="1" si="20"/>
        <v>#REF!</v>
      </c>
      <c r="OB2" t="e">
        <f t="shared" ca="1" si="20"/>
        <v>#REF!</v>
      </c>
      <c r="OC2" t="e">
        <f t="shared" ca="1" si="20"/>
        <v>#REF!</v>
      </c>
      <c r="OD2" t="e">
        <f t="shared" ca="1" si="20"/>
        <v>#REF!</v>
      </c>
      <c r="OE2" t="e">
        <f t="shared" ca="1" si="20"/>
        <v>#REF!</v>
      </c>
      <c r="OF2" t="e">
        <f t="shared" ca="1" si="20"/>
        <v>#REF!</v>
      </c>
      <c r="OG2" t="e">
        <f t="shared" ca="1" si="20"/>
        <v>#REF!</v>
      </c>
      <c r="OH2" t="e">
        <f t="shared" ca="1" si="20"/>
        <v>#REF!</v>
      </c>
      <c r="OI2" t="e">
        <f t="shared" ca="1" si="20"/>
        <v>#REF!</v>
      </c>
      <c r="OJ2" t="e">
        <f t="shared" ca="1" si="20"/>
        <v>#REF!</v>
      </c>
      <c r="OK2" t="e">
        <f t="shared" ca="1" si="20"/>
        <v>#REF!</v>
      </c>
      <c r="OL2" t="e">
        <f t="shared" ca="1" si="20"/>
        <v>#REF!</v>
      </c>
      <c r="OM2" t="e">
        <f t="shared" ca="1" si="20"/>
        <v>#REF!</v>
      </c>
      <c r="ON2" t="e">
        <f t="shared" ca="1" si="20"/>
        <v>#REF!</v>
      </c>
      <c r="OO2" t="e">
        <f t="shared" ca="1" si="20"/>
        <v>#REF!</v>
      </c>
      <c r="OP2" t="e">
        <f t="shared" ca="1" si="20"/>
        <v>#REF!</v>
      </c>
      <c r="OQ2" t="e">
        <f t="shared" ca="1" si="20"/>
        <v>#REF!</v>
      </c>
      <c r="OR2" t="e">
        <f t="shared" ca="1" si="20"/>
        <v>#REF!</v>
      </c>
      <c r="OS2" t="e">
        <f t="shared" ca="1" si="20"/>
        <v>#REF!</v>
      </c>
      <c r="OT2" t="e">
        <f t="shared" ca="1" si="20"/>
        <v>#REF!</v>
      </c>
      <c r="OU2" t="e">
        <f t="shared" ca="1" si="20"/>
        <v>#REF!</v>
      </c>
      <c r="OV2" t="e">
        <f t="shared" ca="1" si="20"/>
        <v>#REF!</v>
      </c>
      <c r="OW2" t="e">
        <f t="shared" ca="1" si="20"/>
        <v>#REF!</v>
      </c>
      <c r="OX2" t="e">
        <f t="shared" ca="1" si="20"/>
        <v>#REF!</v>
      </c>
      <c r="OY2" t="e">
        <f t="shared" ca="1" si="20"/>
        <v>#REF!</v>
      </c>
      <c r="OZ2" t="e">
        <f t="shared" ca="1" si="20"/>
        <v>#REF!</v>
      </c>
      <c r="PA2" t="e">
        <f t="shared" ca="1" si="20"/>
        <v>#REF!</v>
      </c>
      <c r="PB2" t="e">
        <f t="shared" ca="1" si="20"/>
        <v>#REF!</v>
      </c>
      <c r="PC2" t="e">
        <f t="shared" ca="1" si="20"/>
        <v>#REF!</v>
      </c>
      <c r="PD2" t="e">
        <f t="shared" ca="1" si="20"/>
        <v>#REF!</v>
      </c>
      <c r="PE2" t="e">
        <f t="shared" ca="1" si="20"/>
        <v>#REF!</v>
      </c>
      <c r="PF2" t="e">
        <f t="shared" ca="1" si="20"/>
        <v>#REF!</v>
      </c>
      <c r="PG2" t="e">
        <f t="shared" ca="1" si="20"/>
        <v>#REF!</v>
      </c>
      <c r="PH2" t="e">
        <f t="shared" ca="1" si="20"/>
        <v>#REF!</v>
      </c>
      <c r="PI2" t="e">
        <f t="shared" ca="1" si="20"/>
        <v>#REF!</v>
      </c>
      <c r="PJ2" t="e">
        <f t="shared" ca="1" si="20"/>
        <v>#REF!</v>
      </c>
      <c r="PK2" t="e">
        <f t="shared" ca="1" si="20"/>
        <v>#REF!</v>
      </c>
      <c r="PL2" t="e">
        <f t="shared" ca="1" si="20"/>
        <v>#REF!</v>
      </c>
      <c r="PM2" t="e">
        <f t="shared" ca="1" si="20"/>
        <v>#REF!</v>
      </c>
      <c r="PN2" t="e">
        <f t="shared" ca="1" si="20"/>
        <v>#REF!</v>
      </c>
      <c r="PO2" t="e">
        <f t="shared" ca="1" si="20"/>
        <v>#REF!</v>
      </c>
      <c r="PP2" t="e">
        <f t="shared" ca="1" si="20"/>
        <v>#REF!</v>
      </c>
      <c r="PQ2" t="e">
        <f t="shared" ca="1" si="20"/>
        <v>#REF!</v>
      </c>
      <c r="PR2" t="e">
        <f t="shared" ca="1" si="20"/>
        <v>#REF!</v>
      </c>
      <c r="PS2" t="e">
        <f t="shared" ca="1" si="20"/>
        <v>#REF!</v>
      </c>
      <c r="PT2" t="e">
        <f t="shared" ca="1" si="20"/>
        <v>#REF!</v>
      </c>
      <c r="PU2" t="e">
        <f t="shared" ca="1" si="20"/>
        <v>#REF!</v>
      </c>
      <c r="PV2" t="e">
        <f t="shared" ca="1" si="20"/>
        <v>#REF!</v>
      </c>
      <c r="PW2" t="e">
        <f t="shared" ca="1" si="20"/>
        <v>#REF!</v>
      </c>
      <c r="PX2" t="e">
        <f t="shared" ca="1" si="20"/>
        <v>#REF!</v>
      </c>
      <c r="PY2" t="e">
        <f t="shared" ca="1" si="20"/>
        <v>#REF!</v>
      </c>
      <c r="PZ2" t="e">
        <f t="shared" ca="1" si="20"/>
        <v>#REF!</v>
      </c>
      <c r="QA2" t="e">
        <f t="shared" ca="1" si="20"/>
        <v>#REF!</v>
      </c>
      <c r="QB2" t="e">
        <f t="shared" ca="1" si="20"/>
        <v>#REF!</v>
      </c>
      <c r="QC2" t="e">
        <f t="shared" ca="1" si="20"/>
        <v>#REF!</v>
      </c>
      <c r="QD2" t="e">
        <f t="shared" ca="1" si="20"/>
        <v>#REF!</v>
      </c>
      <c r="QE2" t="e">
        <f t="shared" ca="1" si="20"/>
        <v>#REF!</v>
      </c>
      <c r="QF2" t="e">
        <f t="shared" ca="1" si="20"/>
        <v>#REF!</v>
      </c>
      <c r="QG2" t="e">
        <f t="shared" ca="1" si="20"/>
        <v>#REF!</v>
      </c>
      <c r="QH2" t="e">
        <f t="shared" ref="QH2:SS2" ca="1" si="21">FORECAST(QH1,OFFSET(FT_GRV,MATCH(QH1,FT_GRT,1)-1,0,2),OFFSET(FT_GRT,MATCH(QH1,FT_GRT,1)-1,0,2))</f>
        <v>#REF!</v>
      </c>
      <c r="QI2" t="e">
        <f t="shared" ca="1" si="21"/>
        <v>#REF!</v>
      </c>
      <c r="QJ2" t="e">
        <f t="shared" ca="1" si="21"/>
        <v>#REF!</v>
      </c>
      <c r="QK2" t="e">
        <f t="shared" ca="1" si="21"/>
        <v>#REF!</v>
      </c>
      <c r="QL2" t="e">
        <f t="shared" ca="1" si="21"/>
        <v>#REF!</v>
      </c>
      <c r="QM2" t="e">
        <f t="shared" ca="1" si="21"/>
        <v>#REF!</v>
      </c>
      <c r="QN2" t="e">
        <f t="shared" ca="1" si="21"/>
        <v>#REF!</v>
      </c>
      <c r="QO2" t="e">
        <f t="shared" ca="1" si="21"/>
        <v>#REF!</v>
      </c>
      <c r="QP2" t="e">
        <f t="shared" ca="1" si="21"/>
        <v>#REF!</v>
      </c>
      <c r="QQ2" t="e">
        <f t="shared" ca="1" si="21"/>
        <v>#REF!</v>
      </c>
      <c r="QR2" t="e">
        <f t="shared" ca="1" si="21"/>
        <v>#REF!</v>
      </c>
      <c r="QS2" t="e">
        <f t="shared" ca="1" si="21"/>
        <v>#REF!</v>
      </c>
      <c r="QT2" t="e">
        <f t="shared" ca="1" si="21"/>
        <v>#REF!</v>
      </c>
      <c r="QU2" t="e">
        <f t="shared" ca="1" si="21"/>
        <v>#REF!</v>
      </c>
      <c r="QV2" t="e">
        <f t="shared" ca="1" si="21"/>
        <v>#REF!</v>
      </c>
      <c r="QW2" t="e">
        <f t="shared" ca="1" si="21"/>
        <v>#REF!</v>
      </c>
      <c r="QX2" t="e">
        <f t="shared" ca="1" si="21"/>
        <v>#REF!</v>
      </c>
      <c r="QY2" t="e">
        <f t="shared" ca="1" si="21"/>
        <v>#REF!</v>
      </c>
      <c r="QZ2" t="e">
        <f t="shared" ca="1" si="21"/>
        <v>#REF!</v>
      </c>
      <c r="RA2" t="e">
        <f t="shared" ca="1" si="21"/>
        <v>#REF!</v>
      </c>
      <c r="RB2" t="e">
        <f t="shared" ca="1" si="21"/>
        <v>#REF!</v>
      </c>
      <c r="RC2" t="e">
        <f t="shared" ca="1" si="21"/>
        <v>#REF!</v>
      </c>
      <c r="RD2" t="e">
        <f t="shared" ca="1" si="21"/>
        <v>#REF!</v>
      </c>
      <c r="RE2" t="e">
        <f t="shared" ca="1" si="21"/>
        <v>#REF!</v>
      </c>
      <c r="RF2" t="e">
        <f t="shared" ca="1" si="21"/>
        <v>#REF!</v>
      </c>
      <c r="RG2" t="e">
        <f t="shared" ca="1" si="21"/>
        <v>#REF!</v>
      </c>
      <c r="RH2" t="e">
        <f t="shared" ca="1" si="21"/>
        <v>#REF!</v>
      </c>
      <c r="RI2" t="e">
        <f t="shared" ca="1" si="21"/>
        <v>#REF!</v>
      </c>
      <c r="RJ2" t="e">
        <f t="shared" ca="1" si="21"/>
        <v>#REF!</v>
      </c>
      <c r="RK2" t="e">
        <f t="shared" ca="1" si="21"/>
        <v>#REF!</v>
      </c>
      <c r="RL2" t="e">
        <f t="shared" ca="1" si="21"/>
        <v>#REF!</v>
      </c>
      <c r="RM2" t="e">
        <f t="shared" ca="1" si="21"/>
        <v>#REF!</v>
      </c>
      <c r="RN2" t="e">
        <f t="shared" ca="1" si="21"/>
        <v>#REF!</v>
      </c>
      <c r="RO2" t="e">
        <f t="shared" ca="1" si="21"/>
        <v>#REF!</v>
      </c>
      <c r="RP2" t="e">
        <f t="shared" ca="1" si="21"/>
        <v>#REF!</v>
      </c>
      <c r="RQ2" t="e">
        <f t="shared" ca="1" si="21"/>
        <v>#REF!</v>
      </c>
      <c r="RR2" t="e">
        <f t="shared" ca="1" si="21"/>
        <v>#REF!</v>
      </c>
      <c r="RS2" t="e">
        <f t="shared" ca="1" si="21"/>
        <v>#REF!</v>
      </c>
      <c r="RT2" t="e">
        <f t="shared" ca="1" si="21"/>
        <v>#REF!</v>
      </c>
      <c r="RU2" t="e">
        <f t="shared" ca="1" si="21"/>
        <v>#REF!</v>
      </c>
      <c r="RV2" t="e">
        <f t="shared" ca="1" si="21"/>
        <v>#REF!</v>
      </c>
      <c r="RW2" t="e">
        <f t="shared" ca="1" si="21"/>
        <v>#REF!</v>
      </c>
      <c r="RX2" t="e">
        <f t="shared" ca="1" si="21"/>
        <v>#REF!</v>
      </c>
      <c r="RY2" t="e">
        <f t="shared" ca="1" si="21"/>
        <v>#REF!</v>
      </c>
      <c r="RZ2" t="e">
        <f t="shared" ca="1" si="21"/>
        <v>#REF!</v>
      </c>
      <c r="SA2" t="e">
        <f t="shared" ca="1" si="21"/>
        <v>#REF!</v>
      </c>
      <c r="SB2" t="e">
        <f t="shared" ca="1" si="21"/>
        <v>#REF!</v>
      </c>
      <c r="SC2" t="e">
        <f t="shared" ca="1" si="21"/>
        <v>#REF!</v>
      </c>
      <c r="SD2" t="e">
        <f t="shared" ca="1" si="21"/>
        <v>#REF!</v>
      </c>
      <c r="SE2" t="e">
        <f t="shared" ca="1" si="21"/>
        <v>#REF!</v>
      </c>
      <c r="SF2" t="e">
        <f t="shared" ca="1" si="21"/>
        <v>#REF!</v>
      </c>
      <c r="SG2" t="e">
        <f t="shared" ca="1" si="21"/>
        <v>#REF!</v>
      </c>
      <c r="SH2" t="e">
        <f t="shared" ca="1" si="21"/>
        <v>#REF!</v>
      </c>
      <c r="SI2" t="e">
        <f t="shared" ca="1" si="21"/>
        <v>#REF!</v>
      </c>
      <c r="SJ2" t="e">
        <f t="shared" ca="1" si="21"/>
        <v>#REF!</v>
      </c>
      <c r="SK2" t="e">
        <f t="shared" ca="1" si="21"/>
        <v>#REF!</v>
      </c>
      <c r="SL2" t="e">
        <f t="shared" ca="1" si="21"/>
        <v>#REF!</v>
      </c>
      <c r="SM2" t="e">
        <f t="shared" ca="1" si="21"/>
        <v>#REF!</v>
      </c>
      <c r="SN2" t="e">
        <f t="shared" ca="1" si="21"/>
        <v>#REF!</v>
      </c>
      <c r="SO2" t="e">
        <f t="shared" ca="1" si="21"/>
        <v>#REF!</v>
      </c>
      <c r="SP2" t="e">
        <f t="shared" ca="1" si="21"/>
        <v>#REF!</v>
      </c>
      <c r="SQ2" t="e">
        <f t="shared" ca="1" si="21"/>
        <v>#REF!</v>
      </c>
      <c r="SR2" t="e">
        <f t="shared" ca="1" si="21"/>
        <v>#REF!</v>
      </c>
      <c r="SS2" t="e">
        <f t="shared" ca="1" si="21"/>
        <v>#REF!</v>
      </c>
      <c r="ST2" t="e">
        <f t="shared" ref="ST2:VE2" ca="1" si="22">FORECAST(ST1,OFFSET(FT_GRV,MATCH(ST1,FT_GRT,1)-1,0,2),OFFSET(FT_GRT,MATCH(ST1,FT_GRT,1)-1,0,2))</f>
        <v>#REF!</v>
      </c>
      <c r="SU2" t="e">
        <f t="shared" ca="1" si="22"/>
        <v>#REF!</v>
      </c>
      <c r="SV2" t="e">
        <f t="shared" ca="1" si="22"/>
        <v>#REF!</v>
      </c>
      <c r="SW2" t="e">
        <f t="shared" ca="1" si="22"/>
        <v>#REF!</v>
      </c>
      <c r="SX2" t="e">
        <f t="shared" ca="1" si="22"/>
        <v>#REF!</v>
      </c>
      <c r="SY2" t="e">
        <f t="shared" ca="1" si="22"/>
        <v>#REF!</v>
      </c>
      <c r="SZ2" t="e">
        <f t="shared" ca="1" si="22"/>
        <v>#REF!</v>
      </c>
      <c r="TA2" t="e">
        <f t="shared" ca="1" si="22"/>
        <v>#REF!</v>
      </c>
      <c r="TB2" t="e">
        <f t="shared" ca="1" si="22"/>
        <v>#REF!</v>
      </c>
      <c r="TC2" t="e">
        <f t="shared" ca="1" si="22"/>
        <v>#REF!</v>
      </c>
      <c r="TD2" t="e">
        <f t="shared" ca="1" si="22"/>
        <v>#REF!</v>
      </c>
      <c r="TE2" t="e">
        <f t="shared" ca="1" si="22"/>
        <v>#REF!</v>
      </c>
      <c r="TF2" t="e">
        <f t="shared" ca="1" si="22"/>
        <v>#REF!</v>
      </c>
      <c r="TG2" t="e">
        <f t="shared" ca="1" si="22"/>
        <v>#REF!</v>
      </c>
      <c r="TH2" t="e">
        <f t="shared" ca="1" si="22"/>
        <v>#REF!</v>
      </c>
      <c r="TI2" t="e">
        <f t="shared" ca="1" si="22"/>
        <v>#REF!</v>
      </c>
      <c r="TJ2" t="e">
        <f t="shared" ca="1" si="22"/>
        <v>#REF!</v>
      </c>
      <c r="TK2" t="e">
        <f t="shared" ca="1" si="22"/>
        <v>#REF!</v>
      </c>
      <c r="TL2" t="e">
        <f t="shared" ca="1" si="22"/>
        <v>#REF!</v>
      </c>
      <c r="TM2" t="e">
        <f t="shared" ca="1" si="22"/>
        <v>#REF!</v>
      </c>
      <c r="TN2" t="e">
        <f t="shared" ca="1" si="22"/>
        <v>#REF!</v>
      </c>
      <c r="TO2" t="e">
        <f t="shared" ca="1" si="22"/>
        <v>#REF!</v>
      </c>
      <c r="TP2" t="e">
        <f t="shared" ca="1" si="22"/>
        <v>#REF!</v>
      </c>
      <c r="TQ2" t="e">
        <f t="shared" ca="1" si="22"/>
        <v>#REF!</v>
      </c>
      <c r="TR2" t="e">
        <f t="shared" ca="1" si="22"/>
        <v>#REF!</v>
      </c>
      <c r="TS2" t="e">
        <f t="shared" ca="1" si="22"/>
        <v>#REF!</v>
      </c>
      <c r="TT2" t="e">
        <f t="shared" ca="1" si="22"/>
        <v>#REF!</v>
      </c>
      <c r="TU2" t="e">
        <f t="shared" ca="1" si="22"/>
        <v>#REF!</v>
      </c>
      <c r="TV2" t="e">
        <f t="shared" ca="1" si="22"/>
        <v>#REF!</v>
      </c>
      <c r="TW2" t="e">
        <f t="shared" ca="1" si="22"/>
        <v>#REF!</v>
      </c>
      <c r="TX2" t="e">
        <f t="shared" ca="1" si="22"/>
        <v>#REF!</v>
      </c>
      <c r="TY2" t="e">
        <f t="shared" ca="1" si="22"/>
        <v>#REF!</v>
      </c>
      <c r="TZ2" t="e">
        <f t="shared" ca="1" si="22"/>
        <v>#REF!</v>
      </c>
      <c r="UA2" t="e">
        <f t="shared" ca="1" si="22"/>
        <v>#REF!</v>
      </c>
      <c r="UB2" t="e">
        <f t="shared" ca="1" si="22"/>
        <v>#REF!</v>
      </c>
      <c r="UC2" t="e">
        <f t="shared" ca="1" si="22"/>
        <v>#REF!</v>
      </c>
      <c r="UD2" t="e">
        <f t="shared" ca="1" si="22"/>
        <v>#REF!</v>
      </c>
      <c r="UE2" t="e">
        <f t="shared" ca="1" si="22"/>
        <v>#REF!</v>
      </c>
      <c r="UF2" t="e">
        <f t="shared" ca="1" si="22"/>
        <v>#REF!</v>
      </c>
      <c r="UG2" t="e">
        <f t="shared" ca="1" si="22"/>
        <v>#REF!</v>
      </c>
      <c r="UH2" t="e">
        <f t="shared" ca="1" si="22"/>
        <v>#REF!</v>
      </c>
      <c r="UI2" t="e">
        <f t="shared" ca="1" si="22"/>
        <v>#REF!</v>
      </c>
      <c r="UJ2" t="e">
        <f t="shared" ca="1" si="22"/>
        <v>#REF!</v>
      </c>
      <c r="UK2" t="e">
        <f t="shared" ca="1" si="22"/>
        <v>#REF!</v>
      </c>
      <c r="UL2" t="e">
        <f t="shared" ca="1" si="22"/>
        <v>#REF!</v>
      </c>
      <c r="UM2" t="e">
        <f t="shared" ca="1" si="22"/>
        <v>#REF!</v>
      </c>
      <c r="UN2" t="e">
        <f t="shared" ca="1" si="22"/>
        <v>#REF!</v>
      </c>
      <c r="UO2" t="e">
        <f t="shared" ca="1" si="22"/>
        <v>#REF!</v>
      </c>
      <c r="UP2" t="e">
        <f t="shared" ca="1" si="22"/>
        <v>#REF!</v>
      </c>
      <c r="UQ2" t="e">
        <f t="shared" ca="1" si="22"/>
        <v>#REF!</v>
      </c>
      <c r="UR2" t="e">
        <f t="shared" ca="1" si="22"/>
        <v>#REF!</v>
      </c>
      <c r="US2" t="e">
        <f t="shared" ca="1" si="22"/>
        <v>#REF!</v>
      </c>
      <c r="UT2" t="e">
        <f t="shared" ca="1" si="22"/>
        <v>#REF!</v>
      </c>
      <c r="UU2" t="e">
        <f t="shared" ca="1" si="22"/>
        <v>#REF!</v>
      </c>
      <c r="UV2" t="e">
        <f t="shared" ca="1" si="22"/>
        <v>#REF!</v>
      </c>
      <c r="UW2" t="e">
        <f t="shared" ca="1" si="22"/>
        <v>#REF!</v>
      </c>
      <c r="UX2" t="e">
        <f t="shared" ca="1" si="22"/>
        <v>#REF!</v>
      </c>
      <c r="UY2" t="e">
        <f t="shared" ca="1" si="22"/>
        <v>#REF!</v>
      </c>
      <c r="UZ2" t="e">
        <f t="shared" ca="1" si="22"/>
        <v>#REF!</v>
      </c>
      <c r="VA2" t="e">
        <f t="shared" ca="1" si="22"/>
        <v>#REF!</v>
      </c>
      <c r="VB2" t="e">
        <f t="shared" ca="1" si="22"/>
        <v>#REF!</v>
      </c>
      <c r="VC2" t="e">
        <f t="shared" ca="1" si="22"/>
        <v>#REF!</v>
      </c>
      <c r="VD2" t="e">
        <f t="shared" ca="1" si="22"/>
        <v>#REF!</v>
      </c>
      <c r="VE2" t="e">
        <f t="shared" ca="1" si="22"/>
        <v>#REF!</v>
      </c>
      <c r="VF2" t="e">
        <f t="shared" ref="VF2:XQ2" ca="1" si="23">FORECAST(VF1,OFFSET(FT_GRV,MATCH(VF1,FT_GRT,1)-1,0,2),OFFSET(FT_GRT,MATCH(VF1,FT_GRT,1)-1,0,2))</f>
        <v>#REF!</v>
      </c>
      <c r="VG2" t="e">
        <f t="shared" ca="1" si="23"/>
        <v>#REF!</v>
      </c>
      <c r="VH2" t="e">
        <f t="shared" ca="1" si="23"/>
        <v>#REF!</v>
      </c>
      <c r="VI2" t="e">
        <f t="shared" ca="1" si="23"/>
        <v>#REF!</v>
      </c>
      <c r="VJ2" t="e">
        <f t="shared" ca="1" si="23"/>
        <v>#REF!</v>
      </c>
      <c r="VK2" t="e">
        <f t="shared" ca="1" si="23"/>
        <v>#REF!</v>
      </c>
      <c r="VL2" t="e">
        <f t="shared" ca="1" si="23"/>
        <v>#REF!</v>
      </c>
      <c r="VM2" t="e">
        <f t="shared" ca="1" si="23"/>
        <v>#REF!</v>
      </c>
      <c r="VN2" t="e">
        <f t="shared" ca="1" si="23"/>
        <v>#REF!</v>
      </c>
      <c r="VO2" t="e">
        <f t="shared" ca="1" si="23"/>
        <v>#REF!</v>
      </c>
      <c r="VP2" t="e">
        <f t="shared" ca="1" si="23"/>
        <v>#REF!</v>
      </c>
      <c r="VQ2" t="e">
        <f t="shared" ca="1" si="23"/>
        <v>#REF!</v>
      </c>
      <c r="VR2" t="e">
        <f t="shared" ca="1" si="23"/>
        <v>#REF!</v>
      </c>
      <c r="VS2" t="e">
        <f t="shared" ca="1" si="23"/>
        <v>#REF!</v>
      </c>
      <c r="VT2" t="e">
        <f t="shared" ca="1" si="23"/>
        <v>#REF!</v>
      </c>
      <c r="VU2" t="e">
        <f t="shared" ca="1" si="23"/>
        <v>#REF!</v>
      </c>
      <c r="VV2" t="e">
        <f t="shared" ca="1" si="23"/>
        <v>#REF!</v>
      </c>
      <c r="VW2" t="e">
        <f t="shared" ca="1" si="23"/>
        <v>#REF!</v>
      </c>
      <c r="VX2" t="e">
        <f t="shared" ca="1" si="23"/>
        <v>#REF!</v>
      </c>
      <c r="VY2" t="e">
        <f t="shared" ca="1" si="23"/>
        <v>#REF!</v>
      </c>
      <c r="VZ2" t="e">
        <f t="shared" ca="1" si="23"/>
        <v>#REF!</v>
      </c>
      <c r="WA2" t="e">
        <f t="shared" ca="1" si="23"/>
        <v>#REF!</v>
      </c>
      <c r="WB2" t="e">
        <f t="shared" ca="1" si="23"/>
        <v>#REF!</v>
      </c>
      <c r="WC2" t="e">
        <f t="shared" ca="1" si="23"/>
        <v>#REF!</v>
      </c>
      <c r="WD2" t="e">
        <f t="shared" ca="1" si="23"/>
        <v>#REF!</v>
      </c>
      <c r="WE2" t="e">
        <f t="shared" ca="1" si="23"/>
        <v>#REF!</v>
      </c>
      <c r="WF2" t="e">
        <f t="shared" ca="1" si="23"/>
        <v>#REF!</v>
      </c>
      <c r="WG2" t="e">
        <f t="shared" ca="1" si="23"/>
        <v>#REF!</v>
      </c>
      <c r="WH2" t="e">
        <f t="shared" ca="1" si="23"/>
        <v>#REF!</v>
      </c>
      <c r="WI2" t="e">
        <f t="shared" ca="1" si="23"/>
        <v>#REF!</v>
      </c>
      <c r="WJ2" t="e">
        <f t="shared" ca="1" si="23"/>
        <v>#REF!</v>
      </c>
      <c r="WK2" t="e">
        <f t="shared" ca="1" si="23"/>
        <v>#REF!</v>
      </c>
      <c r="WL2" t="e">
        <f t="shared" ca="1" si="23"/>
        <v>#REF!</v>
      </c>
      <c r="WM2" t="e">
        <f t="shared" ca="1" si="23"/>
        <v>#REF!</v>
      </c>
      <c r="WN2" t="e">
        <f t="shared" ca="1" si="23"/>
        <v>#REF!</v>
      </c>
      <c r="WO2" t="e">
        <f t="shared" ca="1" si="23"/>
        <v>#REF!</v>
      </c>
      <c r="WP2" t="e">
        <f t="shared" ca="1" si="23"/>
        <v>#REF!</v>
      </c>
      <c r="WQ2" t="e">
        <f t="shared" ca="1" si="23"/>
        <v>#REF!</v>
      </c>
      <c r="WR2" t="e">
        <f t="shared" ca="1" si="23"/>
        <v>#REF!</v>
      </c>
      <c r="WS2" t="e">
        <f t="shared" ca="1" si="23"/>
        <v>#REF!</v>
      </c>
      <c r="WT2" t="e">
        <f t="shared" ca="1" si="23"/>
        <v>#REF!</v>
      </c>
      <c r="WU2" t="e">
        <f t="shared" ca="1" si="23"/>
        <v>#REF!</v>
      </c>
      <c r="WV2" t="e">
        <f t="shared" ca="1" si="23"/>
        <v>#REF!</v>
      </c>
      <c r="WW2" t="e">
        <f t="shared" ca="1" si="23"/>
        <v>#REF!</v>
      </c>
      <c r="WX2" t="e">
        <f t="shared" ca="1" si="23"/>
        <v>#REF!</v>
      </c>
      <c r="WY2" t="e">
        <f t="shared" ca="1" si="23"/>
        <v>#REF!</v>
      </c>
      <c r="WZ2" t="e">
        <f t="shared" ca="1" si="23"/>
        <v>#REF!</v>
      </c>
      <c r="XA2" t="e">
        <f t="shared" ca="1" si="23"/>
        <v>#REF!</v>
      </c>
      <c r="XB2" t="e">
        <f t="shared" ca="1" si="23"/>
        <v>#REF!</v>
      </c>
      <c r="XC2" t="e">
        <f t="shared" ca="1" si="23"/>
        <v>#REF!</v>
      </c>
      <c r="XD2" t="e">
        <f t="shared" ca="1" si="23"/>
        <v>#REF!</v>
      </c>
      <c r="XE2" t="e">
        <f t="shared" ca="1" si="23"/>
        <v>#REF!</v>
      </c>
      <c r="XF2" t="e">
        <f t="shared" ca="1" si="23"/>
        <v>#REF!</v>
      </c>
      <c r="XG2" t="e">
        <f t="shared" ca="1" si="23"/>
        <v>#REF!</v>
      </c>
      <c r="XH2" t="e">
        <f t="shared" ca="1" si="23"/>
        <v>#REF!</v>
      </c>
      <c r="XI2" t="e">
        <f t="shared" ca="1" si="23"/>
        <v>#REF!</v>
      </c>
      <c r="XJ2" t="e">
        <f t="shared" ca="1" si="23"/>
        <v>#REF!</v>
      </c>
      <c r="XK2" t="e">
        <f t="shared" ca="1" si="23"/>
        <v>#REF!</v>
      </c>
      <c r="XL2" t="e">
        <f t="shared" ca="1" si="23"/>
        <v>#REF!</v>
      </c>
      <c r="XM2" t="e">
        <f t="shared" ca="1" si="23"/>
        <v>#REF!</v>
      </c>
      <c r="XN2" t="e">
        <f t="shared" ca="1" si="23"/>
        <v>#REF!</v>
      </c>
      <c r="XO2" t="e">
        <f t="shared" ca="1" si="23"/>
        <v>#REF!</v>
      </c>
      <c r="XP2" t="e">
        <f t="shared" ca="1" si="23"/>
        <v>#REF!</v>
      </c>
      <c r="XQ2" t="e">
        <f t="shared" ca="1" si="23"/>
        <v>#REF!</v>
      </c>
      <c r="XR2" t="e">
        <f t="shared" ref="XR2:AAC2" ca="1" si="24">FORECAST(XR1,OFFSET(FT_GRV,MATCH(XR1,FT_GRT,1)-1,0,2),OFFSET(FT_GRT,MATCH(XR1,FT_GRT,1)-1,0,2))</f>
        <v>#REF!</v>
      </c>
      <c r="XS2" t="e">
        <f t="shared" ca="1" si="24"/>
        <v>#REF!</v>
      </c>
      <c r="XT2" t="e">
        <f t="shared" ca="1" si="24"/>
        <v>#REF!</v>
      </c>
      <c r="XU2" t="e">
        <f t="shared" ca="1" si="24"/>
        <v>#REF!</v>
      </c>
      <c r="XV2" t="e">
        <f t="shared" ca="1" si="24"/>
        <v>#REF!</v>
      </c>
      <c r="XW2" t="e">
        <f t="shared" ca="1" si="24"/>
        <v>#REF!</v>
      </c>
      <c r="XX2" t="e">
        <f t="shared" ca="1" si="24"/>
        <v>#REF!</v>
      </c>
      <c r="XY2" t="e">
        <f t="shared" ca="1" si="24"/>
        <v>#REF!</v>
      </c>
      <c r="XZ2" t="e">
        <f t="shared" ca="1" si="24"/>
        <v>#REF!</v>
      </c>
      <c r="YA2" t="e">
        <f t="shared" ca="1" si="24"/>
        <v>#REF!</v>
      </c>
      <c r="YB2" t="e">
        <f t="shared" ca="1" si="24"/>
        <v>#REF!</v>
      </c>
      <c r="YC2" t="e">
        <f t="shared" ca="1" si="24"/>
        <v>#REF!</v>
      </c>
      <c r="YD2" t="e">
        <f t="shared" ca="1" si="24"/>
        <v>#REF!</v>
      </c>
      <c r="YE2" t="e">
        <f t="shared" ca="1" si="24"/>
        <v>#REF!</v>
      </c>
      <c r="YF2" t="e">
        <f t="shared" ca="1" si="24"/>
        <v>#REF!</v>
      </c>
      <c r="YG2" t="e">
        <f t="shared" ca="1" si="24"/>
        <v>#REF!</v>
      </c>
      <c r="YH2" t="e">
        <f t="shared" ca="1" si="24"/>
        <v>#REF!</v>
      </c>
      <c r="YI2" t="e">
        <f t="shared" ca="1" si="24"/>
        <v>#REF!</v>
      </c>
      <c r="YJ2" t="e">
        <f t="shared" ca="1" si="24"/>
        <v>#REF!</v>
      </c>
      <c r="YK2" t="e">
        <f t="shared" ca="1" si="24"/>
        <v>#REF!</v>
      </c>
      <c r="YL2" t="e">
        <f t="shared" ca="1" si="24"/>
        <v>#REF!</v>
      </c>
      <c r="YM2" t="e">
        <f t="shared" ca="1" si="24"/>
        <v>#REF!</v>
      </c>
      <c r="YN2" t="e">
        <f t="shared" ca="1" si="24"/>
        <v>#REF!</v>
      </c>
      <c r="YO2" t="e">
        <f t="shared" ca="1" si="24"/>
        <v>#REF!</v>
      </c>
      <c r="YP2" t="e">
        <f t="shared" ca="1" si="24"/>
        <v>#REF!</v>
      </c>
      <c r="YQ2" t="e">
        <f t="shared" ca="1" si="24"/>
        <v>#REF!</v>
      </c>
      <c r="YR2" t="e">
        <f t="shared" ca="1" si="24"/>
        <v>#REF!</v>
      </c>
      <c r="YS2" t="e">
        <f t="shared" ca="1" si="24"/>
        <v>#REF!</v>
      </c>
      <c r="YT2" t="e">
        <f t="shared" ca="1" si="24"/>
        <v>#REF!</v>
      </c>
      <c r="YU2" t="e">
        <f t="shared" ca="1" si="24"/>
        <v>#REF!</v>
      </c>
      <c r="YV2" t="e">
        <f t="shared" ca="1" si="24"/>
        <v>#REF!</v>
      </c>
      <c r="YW2" t="e">
        <f t="shared" ca="1" si="24"/>
        <v>#REF!</v>
      </c>
      <c r="YX2" t="e">
        <f t="shared" ca="1" si="24"/>
        <v>#REF!</v>
      </c>
      <c r="YY2" t="e">
        <f t="shared" ca="1" si="24"/>
        <v>#REF!</v>
      </c>
      <c r="YZ2" t="e">
        <f t="shared" ca="1" si="24"/>
        <v>#REF!</v>
      </c>
      <c r="ZA2" t="e">
        <f t="shared" ca="1" si="24"/>
        <v>#REF!</v>
      </c>
      <c r="ZB2" t="e">
        <f t="shared" ca="1" si="24"/>
        <v>#REF!</v>
      </c>
      <c r="ZC2" t="e">
        <f t="shared" ca="1" si="24"/>
        <v>#REF!</v>
      </c>
      <c r="ZD2" t="e">
        <f t="shared" ca="1" si="24"/>
        <v>#REF!</v>
      </c>
      <c r="ZE2" t="e">
        <f t="shared" ca="1" si="24"/>
        <v>#REF!</v>
      </c>
      <c r="ZF2" t="e">
        <f t="shared" ca="1" si="24"/>
        <v>#REF!</v>
      </c>
      <c r="ZG2" t="e">
        <f t="shared" ca="1" si="24"/>
        <v>#REF!</v>
      </c>
      <c r="ZH2" t="e">
        <f t="shared" ca="1" si="24"/>
        <v>#REF!</v>
      </c>
      <c r="ZI2" t="e">
        <f t="shared" ca="1" si="24"/>
        <v>#REF!</v>
      </c>
      <c r="ZJ2" t="e">
        <f t="shared" ca="1" si="24"/>
        <v>#REF!</v>
      </c>
      <c r="ZK2" t="e">
        <f t="shared" ca="1" si="24"/>
        <v>#REF!</v>
      </c>
      <c r="ZL2" t="e">
        <f t="shared" ca="1" si="24"/>
        <v>#REF!</v>
      </c>
      <c r="ZM2" t="e">
        <f t="shared" ca="1" si="24"/>
        <v>#REF!</v>
      </c>
      <c r="ZN2" t="e">
        <f t="shared" ca="1" si="24"/>
        <v>#REF!</v>
      </c>
      <c r="ZO2" t="e">
        <f t="shared" ca="1" si="24"/>
        <v>#REF!</v>
      </c>
      <c r="ZP2" t="e">
        <f t="shared" ca="1" si="24"/>
        <v>#REF!</v>
      </c>
      <c r="ZQ2" t="e">
        <f t="shared" ca="1" si="24"/>
        <v>#REF!</v>
      </c>
      <c r="ZR2" t="e">
        <f t="shared" ca="1" si="24"/>
        <v>#REF!</v>
      </c>
      <c r="ZS2" t="e">
        <f t="shared" ca="1" si="24"/>
        <v>#REF!</v>
      </c>
      <c r="ZT2" t="e">
        <f t="shared" ca="1" si="24"/>
        <v>#REF!</v>
      </c>
      <c r="ZU2" t="e">
        <f t="shared" ca="1" si="24"/>
        <v>#REF!</v>
      </c>
      <c r="ZV2" t="e">
        <f t="shared" ca="1" si="24"/>
        <v>#REF!</v>
      </c>
      <c r="ZW2" t="e">
        <f t="shared" ca="1" si="24"/>
        <v>#REF!</v>
      </c>
      <c r="ZX2" t="e">
        <f t="shared" ca="1" si="24"/>
        <v>#REF!</v>
      </c>
      <c r="ZY2" t="e">
        <f t="shared" ca="1" si="24"/>
        <v>#REF!</v>
      </c>
      <c r="ZZ2" t="e">
        <f t="shared" ca="1" si="24"/>
        <v>#REF!</v>
      </c>
      <c r="AAA2" t="e">
        <f t="shared" ca="1" si="24"/>
        <v>#REF!</v>
      </c>
      <c r="AAB2" t="e">
        <f t="shared" ca="1" si="24"/>
        <v>#REF!</v>
      </c>
      <c r="AAC2" t="e">
        <f t="shared" ca="1" si="24"/>
        <v>#REF!</v>
      </c>
      <c r="AAD2" t="e">
        <f t="shared" ref="AAD2:ACO2" ca="1" si="25">FORECAST(AAD1,OFFSET(FT_GRV,MATCH(AAD1,FT_GRT,1)-1,0,2),OFFSET(FT_GRT,MATCH(AAD1,FT_GRT,1)-1,0,2))</f>
        <v>#REF!</v>
      </c>
      <c r="AAE2" t="e">
        <f t="shared" ca="1" si="25"/>
        <v>#REF!</v>
      </c>
      <c r="AAF2" t="e">
        <f t="shared" ca="1" si="25"/>
        <v>#REF!</v>
      </c>
      <c r="AAG2" t="e">
        <f t="shared" ca="1" si="25"/>
        <v>#REF!</v>
      </c>
      <c r="AAH2" t="e">
        <f t="shared" ca="1" si="25"/>
        <v>#REF!</v>
      </c>
      <c r="AAI2" t="e">
        <f t="shared" ca="1" si="25"/>
        <v>#REF!</v>
      </c>
      <c r="AAJ2" t="e">
        <f t="shared" ca="1" si="25"/>
        <v>#REF!</v>
      </c>
      <c r="AAK2" t="e">
        <f t="shared" ca="1" si="25"/>
        <v>#REF!</v>
      </c>
      <c r="AAL2" t="e">
        <f t="shared" ca="1" si="25"/>
        <v>#REF!</v>
      </c>
      <c r="AAM2" t="e">
        <f t="shared" ca="1" si="25"/>
        <v>#REF!</v>
      </c>
      <c r="AAN2" t="e">
        <f t="shared" ca="1" si="25"/>
        <v>#REF!</v>
      </c>
      <c r="AAO2" t="e">
        <f t="shared" ca="1" si="25"/>
        <v>#REF!</v>
      </c>
      <c r="AAP2" t="e">
        <f t="shared" ca="1" si="25"/>
        <v>#REF!</v>
      </c>
      <c r="AAQ2" t="e">
        <f t="shared" ca="1" si="25"/>
        <v>#REF!</v>
      </c>
      <c r="AAR2" t="e">
        <f t="shared" ca="1" si="25"/>
        <v>#REF!</v>
      </c>
      <c r="AAS2" t="e">
        <f t="shared" ca="1" si="25"/>
        <v>#REF!</v>
      </c>
      <c r="AAT2" t="e">
        <f t="shared" ca="1" si="25"/>
        <v>#REF!</v>
      </c>
      <c r="AAU2" t="e">
        <f t="shared" ca="1" si="25"/>
        <v>#REF!</v>
      </c>
      <c r="AAV2" t="e">
        <f t="shared" ca="1" si="25"/>
        <v>#REF!</v>
      </c>
      <c r="AAW2" t="e">
        <f t="shared" ca="1" si="25"/>
        <v>#REF!</v>
      </c>
      <c r="AAX2" t="e">
        <f t="shared" ca="1" si="25"/>
        <v>#REF!</v>
      </c>
      <c r="AAY2" t="e">
        <f t="shared" ca="1" si="25"/>
        <v>#REF!</v>
      </c>
      <c r="AAZ2" t="e">
        <f t="shared" ca="1" si="25"/>
        <v>#REF!</v>
      </c>
      <c r="ABA2" t="e">
        <f t="shared" ca="1" si="25"/>
        <v>#REF!</v>
      </c>
      <c r="ABB2" t="e">
        <f t="shared" ca="1" si="25"/>
        <v>#REF!</v>
      </c>
      <c r="ABC2" t="e">
        <f t="shared" ca="1" si="25"/>
        <v>#REF!</v>
      </c>
      <c r="ABD2" t="e">
        <f t="shared" ca="1" si="25"/>
        <v>#REF!</v>
      </c>
      <c r="ABE2" t="e">
        <f t="shared" ca="1" si="25"/>
        <v>#REF!</v>
      </c>
      <c r="ABF2" t="e">
        <f t="shared" ca="1" si="25"/>
        <v>#REF!</v>
      </c>
      <c r="ABG2" t="e">
        <f t="shared" ca="1" si="25"/>
        <v>#REF!</v>
      </c>
      <c r="ABH2" t="e">
        <f t="shared" ca="1" si="25"/>
        <v>#REF!</v>
      </c>
      <c r="ABI2" t="e">
        <f t="shared" ca="1" si="25"/>
        <v>#REF!</v>
      </c>
      <c r="ABJ2" t="e">
        <f t="shared" ca="1" si="25"/>
        <v>#REF!</v>
      </c>
      <c r="ABK2" t="e">
        <f t="shared" ca="1" si="25"/>
        <v>#REF!</v>
      </c>
      <c r="ABL2" t="e">
        <f t="shared" ca="1" si="25"/>
        <v>#REF!</v>
      </c>
      <c r="ABM2" t="e">
        <f t="shared" ca="1" si="25"/>
        <v>#REF!</v>
      </c>
      <c r="ABN2" t="e">
        <f t="shared" ca="1" si="25"/>
        <v>#REF!</v>
      </c>
      <c r="ABO2" t="e">
        <f t="shared" ca="1" si="25"/>
        <v>#REF!</v>
      </c>
      <c r="ABP2" t="e">
        <f t="shared" ca="1" si="25"/>
        <v>#REF!</v>
      </c>
      <c r="ABQ2" t="e">
        <f t="shared" ca="1" si="25"/>
        <v>#REF!</v>
      </c>
      <c r="ABR2" t="e">
        <f t="shared" ca="1" si="25"/>
        <v>#REF!</v>
      </c>
      <c r="ABS2" t="e">
        <f t="shared" ca="1" si="25"/>
        <v>#REF!</v>
      </c>
      <c r="ABT2" t="e">
        <f t="shared" ca="1" si="25"/>
        <v>#REF!</v>
      </c>
      <c r="ABU2" t="e">
        <f t="shared" ca="1" si="25"/>
        <v>#REF!</v>
      </c>
      <c r="ABV2" t="e">
        <f t="shared" ca="1" si="25"/>
        <v>#REF!</v>
      </c>
      <c r="ABW2" t="e">
        <f t="shared" ca="1" si="25"/>
        <v>#REF!</v>
      </c>
      <c r="ABX2" t="e">
        <f t="shared" ca="1" si="25"/>
        <v>#REF!</v>
      </c>
      <c r="ABY2" t="e">
        <f t="shared" ca="1" si="25"/>
        <v>#REF!</v>
      </c>
      <c r="ABZ2" t="e">
        <f t="shared" ca="1" si="25"/>
        <v>#REF!</v>
      </c>
      <c r="ACA2" t="e">
        <f t="shared" ca="1" si="25"/>
        <v>#REF!</v>
      </c>
      <c r="ACB2" t="e">
        <f t="shared" ca="1" si="25"/>
        <v>#REF!</v>
      </c>
      <c r="ACC2" t="e">
        <f t="shared" ca="1" si="25"/>
        <v>#REF!</v>
      </c>
      <c r="ACD2" t="e">
        <f t="shared" ca="1" si="25"/>
        <v>#REF!</v>
      </c>
      <c r="ACE2" t="e">
        <f t="shared" ca="1" si="25"/>
        <v>#REF!</v>
      </c>
      <c r="ACF2" t="e">
        <f t="shared" ca="1" si="25"/>
        <v>#REF!</v>
      </c>
      <c r="ACG2" t="e">
        <f t="shared" ca="1" si="25"/>
        <v>#REF!</v>
      </c>
      <c r="ACH2" t="e">
        <f t="shared" ca="1" si="25"/>
        <v>#REF!</v>
      </c>
      <c r="ACI2" t="e">
        <f t="shared" ca="1" si="25"/>
        <v>#REF!</v>
      </c>
      <c r="ACJ2" t="e">
        <f t="shared" ca="1" si="25"/>
        <v>#REF!</v>
      </c>
      <c r="ACK2" t="e">
        <f t="shared" ca="1" si="25"/>
        <v>#REF!</v>
      </c>
      <c r="ACL2" t="e">
        <f t="shared" ca="1" si="25"/>
        <v>#REF!</v>
      </c>
      <c r="ACM2" t="e">
        <f t="shared" ca="1" si="25"/>
        <v>#REF!</v>
      </c>
      <c r="ACN2" t="e">
        <f t="shared" ca="1" si="25"/>
        <v>#REF!</v>
      </c>
      <c r="ACO2" t="e">
        <f t="shared" ca="1" si="25"/>
        <v>#REF!</v>
      </c>
      <c r="ACP2" t="e">
        <f t="shared" ref="ACP2:AFA2" ca="1" si="26">FORECAST(ACP1,OFFSET(FT_GRV,MATCH(ACP1,FT_GRT,1)-1,0,2),OFFSET(FT_GRT,MATCH(ACP1,FT_GRT,1)-1,0,2))</f>
        <v>#REF!</v>
      </c>
      <c r="ACQ2" t="e">
        <f t="shared" ca="1" si="26"/>
        <v>#REF!</v>
      </c>
      <c r="ACR2" t="e">
        <f t="shared" ca="1" si="26"/>
        <v>#REF!</v>
      </c>
      <c r="ACS2" t="e">
        <f t="shared" ca="1" si="26"/>
        <v>#REF!</v>
      </c>
      <c r="ACT2" t="e">
        <f t="shared" ca="1" si="26"/>
        <v>#REF!</v>
      </c>
      <c r="ACU2" t="e">
        <f t="shared" ca="1" si="26"/>
        <v>#REF!</v>
      </c>
      <c r="ACV2" t="e">
        <f t="shared" ca="1" si="26"/>
        <v>#REF!</v>
      </c>
      <c r="ACW2" t="e">
        <f t="shared" ca="1" si="26"/>
        <v>#REF!</v>
      </c>
      <c r="ACX2" t="e">
        <f t="shared" ca="1" si="26"/>
        <v>#REF!</v>
      </c>
      <c r="ACY2" t="e">
        <f t="shared" ca="1" si="26"/>
        <v>#REF!</v>
      </c>
      <c r="ACZ2" t="e">
        <f t="shared" ca="1" si="26"/>
        <v>#REF!</v>
      </c>
      <c r="ADA2" t="e">
        <f t="shared" ca="1" si="26"/>
        <v>#REF!</v>
      </c>
      <c r="ADB2" t="e">
        <f t="shared" ca="1" si="26"/>
        <v>#REF!</v>
      </c>
      <c r="ADC2" t="e">
        <f t="shared" ca="1" si="26"/>
        <v>#REF!</v>
      </c>
      <c r="ADD2" t="e">
        <f t="shared" ca="1" si="26"/>
        <v>#REF!</v>
      </c>
      <c r="ADE2" t="e">
        <f t="shared" ca="1" si="26"/>
        <v>#REF!</v>
      </c>
      <c r="ADF2" t="e">
        <f t="shared" ca="1" si="26"/>
        <v>#REF!</v>
      </c>
      <c r="ADG2" t="e">
        <f t="shared" ca="1" si="26"/>
        <v>#REF!</v>
      </c>
      <c r="ADH2" t="e">
        <f t="shared" ca="1" si="26"/>
        <v>#REF!</v>
      </c>
      <c r="ADI2" t="e">
        <f t="shared" ca="1" si="26"/>
        <v>#REF!</v>
      </c>
      <c r="ADJ2" t="e">
        <f t="shared" ca="1" si="26"/>
        <v>#REF!</v>
      </c>
      <c r="ADK2" t="e">
        <f t="shared" ca="1" si="26"/>
        <v>#REF!</v>
      </c>
      <c r="ADL2" t="e">
        <f t="shared" ca="1" si="26"/>
        <v>#REF!</v>
      </c>
      <c r="ADM2" t="e">
        <f t="shared" ca="1" si="26"/>
        <v>#REF!</v>
      </c>
      <c r="ADN2" t="e">
        <f t="shared" ca="1" si="26"/>
        <v>#REF!</v>
      </c>
      <c r="ADO2" t="e">
        <f t="shared" ca="1" si="26"/>
        <v>#REF!</v>
      </c>
      <c r="ADP2" t="e">
        <f t="shared" ca="1" si="26"/>
        <v>#REF!</v>
      </c>
      <c r="ADQ2" t="e">
        <f t="shared" ca="1" si="26"/>
        <v>#REF!</v>
      </c>
      <c r="ADR2" t="e">
        <f t="shared" ca="1" si="26"/>
        <v>#REF!</v>
      </c>
      <c r="ADS2" t="e">
        <f t="shared" ca="1" si="26"/>
        <v>#REF!</v>
      </c>
      <c r="ADT2" t="e">
        <f t="shared" ca="1" si="26"/>
        <v>#REF!</v>
      </c>
      <c r="ADU2" t="e">
        <f t="shared" ca="1" si="26"/>
        <v>#REF!</v>
      </c>
      <c r="ADV2" t="e">
        <f t="shared" ca="1" si="26"/>
        <v>#REF!</v>
      </c>
      <c r="ADW2" t="e">
        <f t="shared" ca="1" si="26"/>
        <v>#REF!</v>
      </c>
      <c r="ADX2" t="e">
        <f t="shared" ca="1" si="26"/>
        <v>#REF!</v>
      </c>
      <c r="ADY2" t="e">
        <f t="shared" ca="1" si="26"/>
        <v>#REF!</v>
      </c>
      <c r="ADZ2" t="e">
        <f t="shared" ca="1" si="26"/>
        <v>#REF!</v>
      </c>
      <c r="AEA2" t="e">
        <f t="shared" ca="1" si="26"/>
        <v>#REF!</v>
      </c>
      <c r="AEB2" t="e">
        <f t="shared" ca="1" si="26"/>
        <v>#REF!</v>
      </c>
      <c r="AEC2" t="e">
        <f t="shared" ca="1" si="26"/>
        <v>#REF!</v>
      </c>
      <c r="AED2" t="e">
        <f t="shared" ca="1" si="26"/>
        <v>#REF!</v>
      </c>
      <c r="AEE2" t="e">
        <f t="shared" ca="1" si="26"/>
        <v>#REF!</v>
      </c>
      <c r="AEF2" t="e">
        <f t="shared" ca="1" si="26"/>
        <v>#REF!</v>
      </c>
      <c r="AEG2" t="e">
        <f t="shared" ca="1" si="26"/>
        <v>#REF!</v>
      </c>
      <c r="AEH2" t="e">
        <f t="shared" ca="1" si="26"/>
        <v>#REF!</v>
      </c>
      <c r="AEI2" t="e">
        <f t="shared" ca="1" si="26"/>
        <v>#REF!</v>
      </c>
      <c r="AEJ2" t="e">
        <f t="shared" ca="1" si="26"/>
        <v>#REF!</v>
      </c>
      <c r="AEK2" t="e">
        <f t="shared" ca="1" si="26"/>
        <v>#REF!</v>
      </c>
      <c r="AEL2" t="e">
        <f t="shared" ca="1" si="26"/>
        <v>#REF!</v>
      </c>
      <c r="AEM2" t="e">
        <f t="shared" ca="1" si="26"/>
        <v>#REF!</v>
      </c>
      <c r="AEN2" t="e">
        <f t="shared" ca="1" si="26"/>
        <v>#REF!</v>
      </c>
      <c r="AEO2" t="e">
        <f t="shared" ca="1" si="26"/>
        <v>#REF!</v>
      </c>
      <c r="AEP2" t="e">
        <f t="shared" ca="1" si="26"/>
        <v>#REF!</v>
      </c>
      <c r="AEQ2" t="e">
        <f t="shared" ca="1" si="26"/>
        <v>#REF!</v>
      </c>
      <c r="AER2" t="e">
        <f t="shared" ca="1" si="26"/>
        <v>#REF!</v>
      </c>
      <c r="AES2" t="e">
        <f t="shared" ca="1" si="26"/>
        <v>#REF!</v>
      </c>
      <c r="AET2" t="e">
        <f t="shared" ca="1" si="26"/>
        <v>#REF!</v>
      </c>
      <c r="AEU2" t="e">
        <f t="shared" ca="1" si="26"/>
        <v>#REF!</v>
      </c>
      <c r="AEV2" t="e">
        <f t="shared" ca="1" si="26"/>
        <v>#REF!</v>
      </c>
      <c r="AEW2" t="e">
        <f t="shared" ca="1" si="26"/>
        <v>#REF!</v>
      </c>
      <c r="AEX2" t="e">
        <f t="shared" ca="1" si="26"/>
        <v>#REF!</v>
      </c>
      <c r="AEY2" t="e">
        <f t="shared" ca="1" si="26"/>
        <v>#REF!</v>
      </c>
      <c r="AEZ2" t="e">
        <f t="shared" ca="1" si="26"/>
        <v>#REF!</v>
      </c>
      <c r="AFA2" t="e">
        <f t="shared" ca="1" si="26"/>
        <v>#REF!</v>
      </c>
      <c r="AFB2" t="e">
        <f t="shared" ref="AFB2:AHH2" ca="1" si="27">FORECAST(AFB1,OFFSET(FT_GRV,MATCH(AFB1,FT_GRT,1)-1,0,2),OFFSET(FT_GRT,MATCH(AFB1,FT_GRT,1)-1,0,2))</f>
        <v>#REF!</v>
      </c>
      <c r="AFC2" t="e">
        <f t="shared" ca="1" si="27"/>
        <v>#REF!</v>
      </c>
      <c r="AFD2" t="e">
        <f t="shared" ca="1" si="27"/>
        <v>#REF!</v>
      </c>
      <c r="AFE2" t="e">
        <f t="shared" ca="1" si="27"/>
        <v>#REF!</v>
      </c>
      <c r="AFF2" t="e">
        <f t="shared" ca="1" si="27"/>
        <v>#REF!</v>
      </c>
      <c r="AFG2" t="e">
        <f t="shared" ca="1" si="27"/>
        <v>#REF!</v>
      </c>
      <c r="AFH2" t="e">
        <f t="shared" ca="1" si="27"/>
        <v>#REF!</v>
      </c>
      <c r="AFI2" t="e">
        <f t="shared" ca="1" si="27"/>
        <v>#REF!</v>
      </c>
      <c r="AFJ2" t="e">
        <f t="shared" ca="1" si="27"/>
        <v>#REF!</v>
      </c>
      <c r="AFK2" t="e">
        <f t="shared" ca="1" si="27"/>
        <v>#REF!</v>
      </c>
      <c r="AFL2" t="e">
        <f t="shared" ca="1" si="27"/>
        <v>#REF!</v>
      </c>
      <c r="AFM2" t="e">
        <f t="shared" ca="1" si="27"/>
        <v>#REF!</v>
      </c>
      <c r="AFN2" t="e">
        <f t="shared" ca="1" si="27"/>
        <v>#REF!</v>
      </c>
      <c r="AFO2" t="e">
        <f t="shared" ca="1" si="27"/>
        <v>#REF!</v>
      </c>
      <c r="AFP2" t="e">
        <f t="shared" ca="1" si="27"/>
        <v>#REF!</v>
      </c>
      <c r="AFQ2" t="e">
        <f t="shared" ca="1" si="27"/>
        <v>#REF!</v>
      </c>
      <c r="AFR2" t="e">
        <f t="shared" ca="1" si="27"/>
        <v>#REF!</v>
      </c>
      <c r="AFS2" t="e">
        <f t="shared" ca="1" si="27"/>
        <v>#REF!</v>
      </c>
      <c r="AFT2" t="e">
        <f t="shared" ca="1" si="27"/>
        <v>#REF!</v>
      </c>
      <c r="AFU2" t="e">
        <f t="shared" ca="1" si="27"/>
        <v>#REF!</v>
      </c>
      <c r="AFV2" t="e">
        <f t="shared" ca="1" si="27"/>
        <v>#REF!</v>
      </c>
      <c r="AFW2" t="e">
        <f t="shared" ca="1" si="27"/>
        <v>#REF!</v>
      </c>
      <c r="AFX2" t="e">
        <f t="shared" ca="1" si="27"/>
        <v>#REF!</v>
      </c>
      <c r="AFY2" t="e">
        <f t="shared" ca="1" si="27"/>
        <v>#REF!</v>
      </c>
      <c r="AFZ2" t="e">
        <f t="shared" ca="1" si="27"/>
        <v>#REF!</v>
      </c>
      <c r="AGA2" t="e">
        <f t="shared" ca="1" si="27"/>
        <v>#REF!</v>
      </c>
      <c r="AGB2" t="e">
        <f t="shared" ca="1" si="27"/>
        <v>#REF!</v>
      </c>
      <c r="AGC2" t="e">
        <f t="shared" ca="1" si="27"/>
        <v>#REF!</v>
      </c>
      <c r="AGD2" t="e">
        <f t="shared" ca="1" si="27"/>
        <v>#REF!</v>
      </c>
      <c r="AGE2" t="e">
        <f t="shared" ca="1" si="27"/>
        <v>#REF!</v>
      </c>
      <c r="AGF2" t="e">
        <f t="shared" ca="1" si="27"/>
        <v>#REF!</v>
      </c>
      <c r="AGG2" t="e">
        <f t="shared" ca="1" si="27"/>
        <v>#REF!</v>
      </c>
      <c r="AGH2" t="e">
        <f t="shared" ca="1" si="27"/>
        <v>#REF!</v>
      </c>
      <c r="AGI2" t="e">
        <f t="shared" ca="1" si="27"/>
        <v>#REF!</v>
      </c>
      <c r="AGJ2" t="e">
        <f t="shared" ca="1" si="27"/>
        <v>#REF!</v>
      </c>
      <c r="AGK2" t="e">
        <f t="shared" ca="1" si="27"/>
        <v>#REF!</v>
      </c>
      <c r="AGL2" t="e">
        <f t="shared" ca="1" si="27"/>
        <v>#REF!</v>
      </c>
      <c r="AGM2" t="e">
        <f t="shared" ca="1" si="27"/>
        <v>#REF!</v>
      </c>
      <c r="AGN2" t="e">
        <f t="shared" ca="1" si="27"/>
        <v>#REF!</v>
      </c>
      <c r="AGO2" t="e">
        <f t="shared" ca="1" si="27"/>
        <v>#REF!</v>
      </c>
      <c r="AGP2" t="e">
        <f t="shared" ca="1" si="27"/>
        <v>#REF!</v>
      </c>
      <c r="AGQ2" t="e">
        <f t="shared" ca="1" si="27"/>
        <v>#REF!</v>
      </c>
      <c r="AGR2" t="e">
        <f t="shared" ca="1" si="27"/>
        <v>#REF!</v>
      </c>
      <c r="AGS2" t="e">
        <f t="shared" ca="1" si="27"/>
        <v>#REF!</v>
      </c>
      <c r="AGT2" t="e">
        <f t="shared" ca="1" si="27"/>
        <v>#REF!</v>
      </c>
      <c r="AGU2" t="e">
        <f t="shared" ca="1" si="27"/>
        <v>#REF!</v>
      </c>
      <c r="AGV2" t="e">
        <f t="shared" ca="1" si="27"/>
        <v>#REF!</v>
      </c>
      <c r="AGW2" t="e">
        <f t="shared" ca="1" si="27"/>
        <v>#REF!</v>
      </c>
      <c r="AGX2" t="e">
        <f t="shared" ca="1" si="27"/>
        <v>#REF!</v>
      </c>
      <c r="AGY2" t="e">
        <f t="shared" ca="1" si="27"/>
        <v>#REF!</v>
      </c>
      <c r="AGZ2" t="e">
        <f t="shared" ca="1" si="27"/>
        <v>#REF!</v>
      </c>
      <c r="AHA2" t="e">
        <f t="shared" ca="1" si="27"/>
        <v>#REF!</v>
      </c>
      <c r="AHB2" t="e">
        <f t="shared" ca="1" si="27"/>
        <v>#REF!</v>
      </c>
      <c r="AHC2" t="e">
        <f t="shared" ca="1" si="27"/>
        <v>#REF!</v>
      </c>
      <c r="AHD2" t="e">
        <f t="shared" ca="1" si="27"/>
        <v>#REF!</v>
      </c>
      <c r="AHE2" t="e">
        <f t="shared" ca="1" si="27"/>
        <v>#REF!</v>
      </c>
      <c r="AHF2" t="e">
        <f t="shared" ca="1" si="27"/>
        <v>#REF!</v>
      </c>
      <c r="AHG2" t="e">
        <f t="shared" ca="1" si="27"/>
        <v>#REF!</v>
      </c>
      <c r="AHH2" t="e">
        <f t="shared" ca="1" si="27"/>
        <v>#REF!</v>
      </c>
    </row>
    <row r="3" spans="1:892">
      <c r="A3" t="s">
        <v>94</v>
      </c>
      <c r="B3" t="e">
        <f t="shared" ref="B3:BM3" ca="1" si="28">FORECAST(B1,OFFSET(FT_GRE,MATCH(B1,FT_GRT,1)-1,0,2),OFFSET(FT_GRT,MATCH(B1,FT_GRT,1)-1,0,2))</f>
        <v>#REF!</v>
      </c>
      <c r="C3" t="e">
        <f t="shared" ca="1" si="28"/>
        <v>#REF!</v>
      </c>
      <c r="D3" t="e">
        <f t="shared" ca="1" si="28"/>
        <v>#REF!</v>
      </c>
      <c r="E3" t="e">
        <f t="shared" ca="1" si="28"/>
        <v>#REF!</v>
      </c>
      <c r="F3" t="e">
        <f t="shared" ca="1" si="28"/>
        <v>#REF!</v>
      </c>
      <c r="G3" t="e">
        <f t="shared" ca="1" si="28"/>
        <v>#REF!</v>
      </c>
      <c r="H3" t="e">
        <f t="shared" ca="1" si="28"/>
        <v>#REF!</v>
      </c>
      <c r="I3" t="e">
        <f t="shared" ca="1" si="28"/>
        <v>#REF!</v>
      </c>
      <c r="J3" t="e">
        <f t="shared" ca="1" si="28"/>
        <v>#REF!</v>
      </c>
      <c r="K3" t="e">
        <f t="shared" ca="1" si="28"/>
        <v>#REF!</v>
      </c>
      <c r="L3" t="e">
        <f t="shared" ca="1" si="28"/>
        <v>#REF!</v>
      </c>
      <c r="M3" t="e">
        <f t="shared" ca="1" si="28"/>
        <v>#REF!</v>
      </c>
      <c r="N3" t="e">
        <f t="shared" ca="1" si="28"/>
        <v>#REF!</v>
      </c>
      <c r="O3" t="e">
        <f t="shared" ca="1" si="28"/>
        <v>#REF!</v>
      </c>
      <c r="P3" t="e">
        <f t="shared" ca="1" si="28"/>
        <v>#REF!</v>
      </c>
      <c r="Q3" t="e">
        <f t="shared" ca="1" si="28"/>
        <v>#REF!</v>
      </c>
      <c r="R3" t="e">
        <f t="shared" ca="1" si="28"/>
        <v>#REF!</v>
      </c>
      <c r="S3" t="e">
        <f t="shared" ca="1" si="28"/>
        <v>#REF!</v>
      </c>
      <c r="T3" t="e">
        <f t="shared" ca="1" si="28"/>
        <v>#REF!</v>
      </c>
      <c r="U3" t="e">
        <f t="shared" ca="1" si="28"/>
        <v>#REF!</v>
      </c>
      <c r="V3" t="e">
        <f t="shared" ca="1" si="28"/>
        <v>#REF!</v>
      </c>
      <c r="W3" t="e">
        <f t="shared" ca="1" si="28"/>
        <v>#REF!</v>
      </c>
      <c r="X3" t="e">
        <f t="shared" ca="1" si="28"/>
        <v>#REF!</v>
      </c>
      <c r="Y3" t="e">
        <f t="shared" ca="1" si="28"/>
        <v>#REF!</v>
      </c>
      <c r="Z3" t="e">
        <f t="shared" ca="1" si="28"/>
        <v>#REF!</v>
      </c>
      <c r="AA3" t="e">
        <f t="shared" ca="1" si="28"/>
        <v>#REF!</v>
      </c>
      <c r="AB3" t="e">
        <f t="shared" ca="1" si="28"/>
        <v>#REF!</v>
      </c>
      <c r="AC3" t="e">
        <f t="shared" ca="1" si="28"/>
        <v>#REF!</v>
      </c>
      <c r="AD3" t="e">
        <f t="shared" ca="1" si="28"/>
        <v>#REF!</v>
      </c>
      <c r="AE3" t="e">
        <f t="shared" ca="1" si="28"/>
        <v>#REF!</v>
      </c>
      <c r="AF3" t="e">
        <f t="shared" ca="1" si="28"/>
        <v>#REF!</v>
      </c>
      <c r="AG3" t="e">
        <f t="shared" ca="1" si="28"/>
        <v>#REF!</v>
      </c>
      <c r="AH3" t="e">
        <f t="shared" ca="1" si="28"/>
        <v>#REF!</v>
      </c>
      <c r="AI3" t="e">
        <f t="shared" ca="1" si="28"/>
        <v>#REF!</v>
      </c>
      <c r="AJ3" t="e">
        <f t="shared" ca="1" si="28"/>
        <v>#REF!</v>
      </c>
      <c r="AK3" t="e">
        <f t="shared" ca="1" si="28"/>
        <v>#REF!</v>
      </c>
      <c r="AL3" t="e">
        <f t="shared" ca="1" si="28"/>
        <v>#REF!</v>
      </c>
      <c r="AM3" t="e">
        <f t="shared" ca="1" si="28"/>
        <v>#REF!</v>
      </c>
      <c r="AN3" t="e">
        <f t="shared" ca="1" si="28"/>
        <v>#REF!</v>
      </c>
      <c r="AO3" t="e">
        <f t="shared" ca="1" si="28"/>
        <v>#REF!</v>
      </c>
      <c r="AP3" t="e">
        <f t="shared" ca="1" si="28"/>
        <v>#REF!</v>
      </c>
      <c r="AQ3" t="e">
        <f t="shared" ca="1" si="28"/>
        <v>#REF!</v>
      </c>
      <c r="AR3" t="e">
        <f t="shared" ca="1" si="28"/>
        <v>#REF!</v>
      </c>
      <c r="AS3" t="e">
        <f t="shared" ca="1" si="28"/>
        <v>#REF!</v>
      </c>
      <c r="AT3" t="e">
        <f t="shared" ca="1" si="28"/>
        <v>#REF!</v>
      </c>
      <c r="AU3" t="e">
        <f t="shared" ca="1" si="28"/>
        <v>#REF!</v>
      </c>
      <c r="AV3" t="e">
        <f t="shared" ca="1" si="28"/>
        <v>#REF!</v>
      </c>
      <c r="AW3" t="e">
        <f t="shared" ca="1" si="28"/>
        <v>#REF!</v>
      </c>
      <c r="AX3" t="e">
        <f t="shared" ca="1" si="28"/>
        <v>#REF!</v>
      </c>
      <c r="AY3" t="e">
        <f t="shared" ca="1" si="28"/>
        <v>#REF!</v>
      </c>
      <c r="AZ3" t="e">
        <f t="shared" ca="1" si="28"/>
        <v>#REF!</v>
      </c>
      <c r="BA3" t="e">
        <f t="shared" ca="1" si="28"/>
        <v>#REF!</v>
      </c>
      <c r="BB3" t="e">
        <f t="shared" ca="1" si="28"/>
        <v>#REF!</v>
      </c>
      <c r="BC3" t="e">
        <f t="shared" ca="1" si="28"/>
        <v>#REF!</v>
      </c>
      <c r="BD3" t="e">
        <f t="shared" ca="1" si="28"/>
        <v>#REF!</v>
      </c>
      <c r="BE3" t="e">
        <f t="shared" ca="1" si="28"/>
        <v>#REF!</v>
      </c>
      <c r="BF3" t="e">
        <f t="shared" ca="1" si="28"/>
        <v>#REF!</v>
      </c>
      <c r="BG3" t="e">
        <f t="shared" ca="1" si="28"/>
        <v>#REF!</v>
      </c>
      <c r="BH3" t="e">
        <f t="shared" ca="1" si="28"/>
        <v>#REF!</v>
      </c>
      <c r="BI3" t="e">
        <f t="shared" ca="1" si="28"/>
        <v>#REF!</v>
      </c>
      <c r="BJ3" t="e">
        <f t="shared" ca="1" si="28"/>
        <v>#REF!</v>
      </c>
      <c r="BK3" t="e">
        <f t="shared" ca="1" si="28"/>
        <v>#REF!</v>
      </c>
      <c r="BL3" t="e">
        <f t="shared" ca="1" si="28"/>
        <v>#REF!</v>
      </c>
      <c r="BM3" t="e">
        <f t="shared" ca="1" si="28"/>
        <v>#REF!</v>
      </c>
      <c r="BN3" t="e">
        <f t="shared" ref="BN3:DY3" ca="1" si="29">FORECAST(BN1,OFFSET(FT_GRE,MATCH(BN1,FT_GRT,1)-1,0,2),OFFSET(FT_GRT,MATCH(BN1,FT_GRT,1)-1,0,2))</f>
        <v>#REF!</v>
      </c>
      <c r="BO3" t="e">
        <f t="shared" ca="1" si="29"/>
        <v>#REF!</v>
      </c>
      <c r="BP3" t="e">
        <f t="shared" ca="1" si="29"/>
        <v>#REF!</v>
      </c>
      <c r="BQ3" t="e">
        <f t="shared" ca="1" si="29"/>
        <v>#REF!</v>
      </c>
      <c r="BR3" t="e">
        <f t="shared" ca="1" si="29"/>
        <v>#REF!</v>
      </c>
      <c r="BS3" t="e">
        <f t="shared" ca="1" si="29"/>
        <v>#REF!</v>
      </c>
      <c r="BT3" t="e">
        <f t="shared" ca="1" si="29"/>
        <v>#REF!</v>
      </c>
      <c r="BU3" t="e">
        <f t="shared" ca="1" si="29"/>
        <v>#REF!</v>
      </c>
      <c r="BV3" t="e">
        <f t="shared" ca="1" si="29"/>
        <v>#REF!</v>
      </c>
      <c r="BW3" t="e">
        <f t="shared" ca="1" si="29"/>
        <v>#REF!</v>
      </c>
      <c r="BX3" t="e">
        <f t="shared" ca="1" si="29"/>
        <v>#REF!</v>
      </c>
      <c r="BY3" t="e">
        <f t="shared" ca="1" si="29"/>
        <v>#REF!</v>
      </c>
      <c r="BZ3" t="e">
        <f t="shared" ca="1" si="29"/>
        <v>#REF!</v>
      </c>
      <c r="CA3" t="e">
        <f t="shared" ca="1" si="29"/>
        <v>#REF!</v>
      </c>
      <c r="CB3" t="e">
        <f t="shared" ca="1" si="29"/>
        <v>#REF!</v>
      </c>
      <c r="CC3" t="e">
        <f t="shared" ca="1" si="29"/>
        <v>#REF!</v>
      </c>
      <c r="CD3" t="e">
        <f t="shared" ca="1" si="29"/>
        <v>#REF!</v>
      </c>
      <c r="CE3" t="e">
        <f t="shared" ca="1" si="29"/>
        <v>#REF!</v>
      </c>
      <c r="CF3" t="e">
        <f t="shared" ca="1" si="29"/>
        <v>#REF!</v>
      </c>
      <c r="CG3" t="e">
        <f t="shared" ca="1" si="29"/>
        <v>#REF!</v>
      </c>
      <c r="CH3" t="e">
        <f t="shared" ca="1" si="29"/>
        <v>#REF!</v>
      </c>
      <c r="CI3" t="e">
        <f t="shared" ca="1" si="29"/>
        <v>#REF!</v>
      </c>
      <c r="CJ3" t="e">
        <f t="shared" ca="1" si="29"/>
        <v>#REF!</v>
      </c>
      <c r="CK3" t="e">
        <f t="shared" ca="1" si="29"/>
        <v>#REF!</v>
      </c>
      <c r="CL3" t="e">
        <f t="shared" ca="1" si="29"/>
        <v>#REF!</v>
      </c>
      <c r="CM3" t="e">
        <f t="shared" ca="1" si="29"/>
        <v>#REF!</v>
      </c>
      <c r="CN3" t="e">
        <f t="shared" ca="1" si="29"/>
        <v>#REF!</v>
      </c>
      <c r="CO3" t="e">
        <f t="shared" ca="1" si="29"/>
        <v>#REF!</v>
      </c>
      <c r="CP3" t="e">
        <f t="shared" ca="1" si="29"/>
        <v>#REF!</v>
      </c>
      <c r="CQ3" t="e">
        <f t="shared" ca="1" si="29"/>
        <v>#REF!</v>
      </c>
      <c r="CR3" t="e">
        <f t="shared" ca="1" si="29"/>
        <v>#REF!</v>
      </c>
      <c r="CS3" t="e">
        <f t="shared" ca="1" si="29"/>
        <v>#REF!</v>
      </c>
      <c r="CT3" t="e">
        <f t="shared" ca="1" si="29"/>
        <v>#REF!</v>
      </c>
      <c r="CU3" t="e">
        <f t="shared" ca="1" si="29"/>
        <v>#REF!</v>
      </c>
      <c r="CV3" t="e">
        <f t="shared" ca="1" si="29"/>
        <v>#REF!</v>
      </c>
      <c r="CW3" t="e">
        <f t="shared" ca="1" si="29"/>
        <v>#REF!</v>
      </c>
      <c r="CX3" t="e">
        <f t="shared" ca="1" si="29"/>
        <v>#REF!</v>
      </c>
      <c r="CY3" t="e">
        <f t="shared" ca="1" si="29"/>
        <v>#REF!</v>
      </c>
      <c r="CZ3" t="e">
        <f t="shared" ca="1" si="29"/>
        <v>#REF!</v>
      </c>
      <c r="DA3" t="e">
        <f t="shared" ca="1" si="29"/>
        <v>#REF!</v>
      </c>
      <c r="DB3" t="e">
        <f t="shared" ca="1" si="29"/>
        <v>#REF!</v>
      </c>
      <c r="DC3" t="e">
        <f t="shared" ca="1" si="29"/>
        <v>#REF!</v>
      </c>
      <c r="DD3" t="e">
        <f t="shared" ca="1" si="29"/>
        <v>#REF!</v>
      </c>
      <c r="DE3" t="e">
        <f t="shared" ca="1" si="29"/>
        <v>#REF!</v>
      </c>
      <c r="DF3" t="e">
        <f t="shared" ca="1" si="29"/>
        <v>#REF!</v>
      </c>
      <c r="DG3" t="e">
        <f t="shared" ca="1" si="29"/>
        <v>#REF!</v>
      </c>
      <c r="DH3" t="e">
        <f t="shared" ca="1" si="29"/>
        <v>#REF!</v>
      </c>
      <c r="DI3" t="e">
        <f t="shared" ca="1" si="29"/>
        <v>#REF!</v>
      </c>
      <c r="DJ3" t="e">
        <f t="shared" ca="1" si="29"/>
        <v>#REF!</v>
      </c>
      <c r="DK3" t="e">
        <f t="shared" ca="1" si="29"/>
        <v>#REF!</v>
      </c>
      <c r="DL3" t="e">
        <f t="shared" ca="1" si="29"/>
        <v>#REF!</v>
      </c>
      <c r="DM3" t="e">
        <f t="shared" ca="1" si="29"/>
        <v>#REF!</v>
      </c>
      <c r="DN3" t="e">
        <f t="shared" ca="1" si="29"/>
        <v>#REF!</v>
      </c>
      <c r="DO3" t="e">
        <f t="shared" ca="1" si="29"/>
        <v>#REF!</v>
      </c>
      <c r="DP3" t="e">
        <f t="shared" ca="1" si="29"/>
        <v>#REF!</v>
      </c>
      <c r="DQ3" t="e">
        <f t="shared" ca="1" si="29"/>
        <v>#REF!</v>
      </c>
      <c r="DR3" t="e">
        <f t="shared" ca="1" si="29"/>
        <v>#REF!</v>
      </c>
      <c r="DS3" t="e">
        <f t="shared" ca="1" si="29"/>
        <v>#REF!</v>
      </c>
      <c r="DT3" t="e">
        <f t="shared" ca="1" si="29"/>
        <v>#REF!</v>
      </c>
      <c r="DU3" t="e">
        <f t="shared" ca="1" si="29"/>
        <v>#REF!</v>
      </c>
      <c r="DV3" t="e">
        <f t="shared" ca="1" si="29"/>
        <v>#REF!</v>
      </c>
      <c r="DW3" t="e">
        <f t="shared" ca="1" si="29"/>
        <v>#REF!</v>
      </c>
      <c r="DX3" t="e">
        <f t="shared" ca="1" si="29"/>
        <v>#REF!</v>
      </c>
      <c r="DY3" t="e">
        <f t="shared" ca="1" si="29"/>
        <v>#REF!</v>
      </c>
      <c r="DZ3" t="e">
        <f t="shared" ref="DZ3:GK3" ca="1" si="30">FORECAST(DZ1,OFFSET(FT_GRE,MATCH(DZ1,FT_GRT,1)-1,0,2),OFFSET(FT_GRT,MATCH(DZ1,FT_GRT,1)-1,0,2))</f>
        <v>#REF!</v>
      </c>
      <c r="EA3" t="e">
        <f t="shared" ca="1" si="30"/>
        <v>#REF!</v>
      </c>
      <c r="EB3" t="e">
        <f t="shared" ca="1" si="30"/>
        <v>#REF!</v>
      </c>
      <c r="EC3" t="e">
        <f t="shared" ca="1" si="30"/>
        <v>#REF!</v>
      </c>
      <c r="ED3" t="e">
        <f t="shared" ca="1" si="30"/>
        <v>#REF!</v>
      </c>
      <c r="EE3" t="e">
        <f t="shared" ca="1" si="30"/>
        <v>#REF!</v>
      </c>
      <c r="EF3" t="e">
        <f t="shared" ca="1" si="30"/>
        <v>#REF!</v>
      </c>
      <c r="EG3" t="e">
        <f t="shared" ca="1" si="30"/>
        <v>#REF!</v>
      </c>
      <c r="EH3" t="e">
        <f t="shared" ca="1" si="30"/>
        <v>#REF!</v>
      </c>
      <c r="EI3" t="e">
        <f t="shared" ca="1" si="30"/>
        <v>#REF!</v>
      </c>
      <c r="EJ3" t="e">
        <f t="shared" ca="1" si="30"/>
        <v>#REF!</v>
      </c>
      <c r="EK3" t="e">
        <f t="shared" ca="1" si="30"/>
        <v>#REF!</v>
      </c>
      <c r="EL3" t="e">
        <f t="shared" ca="1" si="30"/>
        <v>#REF!</v>
      </c>
      <c r="EM3" t="e">
        <f t="shared" ca="1" si="30"/>
        <v>#REF!</v>
      </c>
      <c r="EN3" t="e">
        <f t="shared" ca="1" si="30"/>
        <v>#REF!</v>
      </c>
      <c r="EO3" t="e">
        <f t="shared" ca="1" si="30"/>
        <v>#REF!</v>
      </c>
      <c r="EP3" t="e">
        <f t="shared" ca="1" si="30"/>
        <v>#REF!</v>
      </c>
      <c r="EQ3" t="e">
        <f t="shared" ca="1" si="30"/>
        <v>#REF!</v>
      </c>
      <c r="ER3" t="e">
        <f t="shared" ca="1" si="30"/>
        <v>#REF!</v>
      </c>
      <c r="ES3" t="e">
        <f t="shared" ca="1" si="30"/>
        <v>#REF!</v>
      </c>
      <c r="ET3" t="e">
        <f t="shared" ca="1" si="30"/>
        <v>#REF!</v>
      </c>
      <c r="EU3" t="e">
        <f t="shared" ca="1" si="30"/>
        <v>#REF!</v>
      </c>
      <c r="EV3" t="e">
        <f t="shared" ca="1" si="30"/>
        <v>#REF!</v>
      </c>
      <c r="EW3" t="e">
        <f t="shared" ca="1" si="30"/>
        <v>#REF!</v>
      </c>
      <c r="EX3" t="e">
        <f t="shared" ca="1" si="30"/>
        <v>#REF!</v>
      </c>
      <c r="EY3" t="e">
        <f t="shared" ca="1" si="30"/>
        <v>#REF!</v>
      </c>
      <c r="EZ3" t="e">
        <f t="shared" ca="1" si="30"/>
        <v>#REF!</v>
      </c>
      <c r="FA3" t="e">
        <f t="shared" ca="1" si="30"/>
        <v>#REF!</v>
      </c>
      <c r="FB3" t="e">
        <f t="shared" ca="1" si="30"/>
        <v>#REF!</v>
      </c>
      <c r="FC3" t="e">
        <f t="shared" ca="1" si="30"/>
        <v>#REF!</v>
      </c>
      <c r="FD3" t="e">
        <f t="shared" ca="1" si="30"/>
        <v>#REF!</v>
      </c>
      <c r="FE3" t="e">
        <f t="shared" ca="1" si="30"/>
        <v>#REF!</v>
      </c>
      <c r="FF3" t="e">
        <f t="shared" ca="1" si="30"/>
        <v>#REF!</v>
      </c>
      <c r="FG3" t="e">
        <f t="shared" ca="1" si="30"/>
        <v>#REF!</v>
      </c>
      <c r="FH3" t="e">
        <f t="shared" ca="1" si="30"/>
        <v>#REF!</v>
      </c>
      <c r="FI3" t="e">
        <f t="shared" ca="1" si="30"/>
        <v>#REF!</v>
      </c>
      <c r="FJ3" t="e">
        <f t="shared" ca="1" si="30"/>
        <v>#REF!</v>
      </c>
      <c r="FK3" t="e">
        <f t="shared" ca="1" si="30"/>
        <v>#REF!</v>
      </c>
      <c r="FL3" t="e">
        <f t="shared" ca="1" si="30"/>
        <v>#REF!</v>
      </c>
      <c r="FM3" t="e">
        <f t="shared" ca="1" si="30"/>
        <v>#REF!</v>
      </c>
      <c r="FN3" t="e">
        <f t="shared" ca="1" si="30"/>
        <v>#REF!</v>
      </c>
      <c r="FO3" t="e">
        <f t="shared" ca="1" si="30"/>
        <v>#REF!</v>
      </c>
      <c r="FP3" t="e">
        <f t="shared" ca="1" si="30"/>
        <v>#REF!</v>
      </c>
      <c r="FQ3" t="e">
        <f t="shared" ca="1" si="30"/>
        <v>#REF!</v>
      </c>
      <c r="FR3" t="e">
        <f t="shared" ca="1" si="30"/>
        <v>#REF!</v>
      </c>
      <c r="FS3" t="e">
        <f t="shared" ca="1" si="30"/>
        <v>#REF!</v>
      </c>
      <c r="FT3" t="e">
        <f t="shared" ca="1" si="30"/>
        <v>#REF!</v>
      </c>
      <c r="FU3" t="e">
        <f t="shared" ca="1" si="30"/>
        <v>#REF!</v>
      </c>
      <c r="FV3" t="e">
        <f t="shared" ca="1" si="30"/>
        <v>#REF!</v>
      </c>
      <c r="FW3" t="e">
        <f t="shared" ca="1" si="30"/>
        <v>#REF!</v>
      </c>
      <c r="FX3" t="e">
        <f t="shared" ca="1" si="30"/>
        <v>#REF!</v>
      </c>
      <c r="FY3" t="e">
        <f t="shared" ca="1" si="30"/>
        <v>#REF!</v>
      </c>
      <c r="FZ3" t="e">
        <f t="shared" ca="1" si="30"/>
        <v>#REF!</v>
      </c>
      <c r="GA3" t="e">
        <f t="shared" ca="1" si="30"/>
        <v>#REF!</v>
      </c>
      <c r="GB3" t="e">
        <f t="shared" ca="1" si="30"/>
        <v>#REF!</v>
      </c>
      <c r="GC3" t="e">
        <f t="shared" ca="1" si="30"/>
        <v>#REF!</v>
      </c>
      <c r="GD3" t="e">
        <f t="shared" ca="1" si="30"/>
        <v>#REF!</v>
      </c>
      <c r="GE3" t="e">
        <f t="shared" ca="1" si="30"/>
        <v>#REF!</v>
      </c>
      <c r="GF3" t="e">
        <f t="shared" ca="1" si="30"/>
        <v>#REF!</v>
      </c>
      <c r="GG3" t="e">
        <f t="shared" ca="1" si="30"/>
        <v>#REF!</v>
      </c>
      <c r="GH3" t="e">
        <f t="shared" ca="1" si="30"/>
        <v>#REF!</v>
      </c>
      <c r="GI3" t="e">
        <f t="shared" ca="1" si="30"/>
        <v>#REF!</v>
      </c>
      <c r="GJ3" t="e">
        <f t="shared" ca="1" si="30"/>
        <v>#REF!</v>
      </c>
      <c r="GK3" t="e">
        <f t="shared" ca="1" si="30"/>
        <v>#REF!</v>
      </c>
      <c r="GL3" t="e">
        <f t="shared" ref="GL3:IW3" ca="1" si="31">FORECAST(GL1,OFFSET(FT_GRE,MATCH(GL1,FT_GRT,1)-1,0,2),OFFSET(FT_GRT,MATCH(GL1,FT_GRT,1)-1,0,2))</f>
        <v>#REF!</v>
      </c>
      <c r="GM3" t="e">
        <f t="shared" ca="1" si="31"/>
        <v>#REF!</v>
      </c>
      <c r="GN3" t="e">
        <f t="shared" ca="1" si="31"/>
        <v>#REF!</v>
      </c>
      <c r="GO3" t="e">
        <f t="shared" ca="1" si="31"/>
        <v>#REF!</v>
      </c>
      <c r="GP3" t="e">
        <f t="shared" ca="1" si="31"/>
        <v>#REF!</v>
      </c>
      <c r="GQ3" t="e">
        <f t="shared" ca="1" si="31"/>
        <v>#REF!</v>
      </c>
      <c r="GR3" t="e">
        <f t="shared" ca="1" si="31"/>
        <v>#REF!</v>
      </c>
      <c r="GS3" t="e">
        <f t="shared" ca="1" si="31"/>
        <v>#REF!</v>
      </c>
      <c r="GT3" t="e">
        <f t="shared" ca="1" si="31"/>
        <v>#REF!</v>
      </c>
      <c r="GU3" t="e">
        <f t="shared" ca="1" si="31"/>
        <v>#REF!</v>
      </c>
      <c r="GV3" t="e">
        <f t="shared" ca="1" si="31"/>
        <v>#REF!</v>
      </c>
      <c r="GW3" t="e">
        <f t="shared" ca="1" si="31"/>
        <v>#REF!</v>
      </c>
      <c r="GX3" t="e">
        <f t="shared" ca="1" si="31"/>
        <v>#REF!</v>
      </c>
      <c r="GY3" t="e">
        <f t="shared" ca="1" si="31"/>
        <v>#REF!</v>
      </c>
      <c r="GZ3" t="e">
        <f t="shared" ca="1" si="31"/>
        <v>#REF!</v>
      </c>
      <c r="HA3" t="e">
        <f t="shared" ca="1" si="31"/>
        <v>#REF!</v>
      </c>
      <c r="HB3" t="e">
        <f t="shared" ca="1" si="31"/>
        <v>#REF!</v>
      </c>
      <c r="HC3" t="e">
        <f t="shared" ca="1" si="31"/>
        <v>#REF!</v>
      </c>
      <c r="HD3" t="e">
        <f t="shared" ca="1" si="31"/>
        <v>#REF!</v>
      </c>
      <c r="HE3" t="e">
        <f t="shared" ca="1" si="31"/>
        <v>#REF!</v>
      </c>
      <c r="HF3" t="e">
        <f t="shared" ca="1" si="31"/>
        <v>#REF!</v>
      </c>
      <c r="HG3" t="e">
        <f t="shared" ca="1" si="31"/>
        <v>#REF!</v>
      </c>
      <c r="HH3" t="e">
        <f t="shared" ca="1" si="31"/>
        <v>#REF!</v>
      </c>
      <c r="HI3" t="e">
        <f t="shared" ca="1" si="31"/>
        <v>#REF!</v>
      </c>
      <c r="HJ3" t="e">
        <f t="shared" ca="1" si="31"/>
        <v>#REF!</v>
      </c>
      <c r="HK3" t="e">
        <f t="shared" ca="1" si="31"/>
        <v>#REF!</v>
      </c>
      <c r="HL3" t="e">
        <f t="shared" ca="1" si="31"/>
        <v>#REF!</v>
      </c>
      <c r="HM3" t="e">
        <f t="shared" ca="1" si="31"/>
        <v>#REF!</v>
      </c>
      <c r="HN3" t="e">
        <f t="shared" ca="1" si="31"/>
        <v>#REF!</v>
      </c>
      <c r="HO3" t="e">
        <f t="shared" ca="1" si="31"/>
        <v>#REF!</v>
      </c>
      <c r="HP3" t="e">
        <f t="shared" ca="1" si="31"/>
        <v>#REF!</v>
      </c>
      <c r="HQ3" t="e">
        <f t="shared" ca="1" si="31"/>
        <v>#REF!</v>
      </c>
      <c r="HR3" t="e">
        <f t="shared" ca="1" si="31"/>
        <v>#REF!</v>
      </c>
      <c r="HS3" t="e">
        <f t="shared" ca="1" si="31"/>
        <v>#REF!</v>
      </c>
      <c r="HT3" t="e">
        <f t="shared" ca="1" si="31"/>
        <v>#REF!</v>
      </c>
      <c r="HU3" t="e">
        <f t="shared" ca="1" si="31"/>
        <v>#REF!</v>
      </c>
      <c r="HV3" t="e">
        <f t="shared" ca="1" si="31"/>
        <v>#REF!</v>
      </c>
      <c r="HW3" t="e">
        <f t="shared" ca="1" si="31"/>
        <v>#REF!</v>
      </c>
      <c r="HX3" t="e">
        <f t="shared" ca="1" si="31"/>
        <v>#REF!</v>
      </c>
      <c r="HY3" t="e">
        <f t="shared" ca="1" si="31"/>
        <v>#REF!</v>
      </c>
      <c r="HZ3" t="e">
        <f t="shared" ca="1" si="31"/>
        <v>#REF!</v>
      </c>
      <c r="IA3" t="e">
        <f t="shared" ca="1" si="31"/>
        <v>#REF!</v>
      </c>
      <c r="IB3" t="e">
        <f t="shared" ca="1" si="31"/>
        <v>#REF!</v>
      </c>
      <c r="IC3" t="e">
        <f t="shared" ca="1" si="31"/>
        <v>#REF!</v>
      </c>
      <c r="ID3" t="e">
        <f t="shared" ca="1" si="31"/>
        <v>#REF!</v>
      </c>
      <c r="IE3" t="e">
        <f t="shared" ca="1" si="31"/>
        <v>#REF!</v>
      </c>
      <c r="IF3" t="e">
        <f t="shared" ca="1" si="31"/>
        <v>#REF!</v>
      </c>
      <c r="IG3" t="e">
        <f t="shared" ca="1" si="31"/>
        <v>#REF!</v>
      </c>
      <c r="IH3" t="e">
        <f t="shared" ca="1" si="31"/>
        <v>#REF!</v>
      </c>
      <c r="II3" t="e">
        <f t="shared" ca="1" si="31"/>
        <v>#REF!</v>
      </c>
      <c r="IJ3" t="e">
        <f t="shared" ca="1" si="31"/>
        <v>#REF!</v>
      </c>
      <c r="IK3" t="e">
        <f t="shared" ca="1" si="31"/>
        <v>#REF!</v>
      </c>
      <c r="IL3" t="e">
        <f t="shared" ca="1" si="31"/>
        <v>#REF!</v>
      </c>
      <c r="IM3" t="e">
        <f t="shared" ca="1" si="31"/>
        <v>#REF!</v>
      </c>
      <c r="IN3" t="e">
        <f t="shared" ca="1" si="31"/>
        <v>#REF!</v>
      </c>
      <c r="IO3" t="e">
        <f t="shared" ca="1" si="31"/>
        <v>#REF!</v>
      </c>
      <c r="IP3" t="e">
        <f t="shared" ca="1" si="31"/>
        <v>#REF!</v>
      </c>
      <c r="IQ3" t="e">
        <f t="shared" ca="1" si="31"/>
        <v>#REF!</v>
      </c>
      <c r="IR3" t="e">
        <f t="shared" ca="1" si="31"/>
        <v>#REF!</v>
      </c>
      <c r="IS3" t="e">
        <f t="shared" ca="1" si="31"/>
        <v>#REF!</v>
      </c>
      <c r="IT3" t="e">
        <f t="shared" ca="1" si="31"/>
        <v>#REF!</v>
      </c>
      <c r="IU3" t="e">
        <f t="shared" ca="1" si="31"/>
        <v>#REF!</v>
      </c>
      <c r="IV3" t="e">
        <f t="shared" ca="1" si="31"/>
        <v>#REF!</v>
      </c>
      <c r="IW3" t="e">
        <f t="shared" ca="1" si="31"/>
        <v>#REF!</v>
      </c>
      <c r="IX3" t="e">
        <f t="shared" ref="IX3:LI3" ca="1" si="32">FORECAST(IX1,OFFSET(FT_GRE,MATCH(IX1,FT_GRT,1)-1,0,2),OFFSET(FT_GRT,MATCH(IX1,FT_GRT,1)-1,0,2))</f>
        <v>#REF!</v>
      </c>
      <c r="IY3" t="e">
        <f t="shared" ca="1" si="32"/>
        <v>#REF!</v>
      </c>
      <c r="IZ3" t="e">
        <f t="shared" ca="1" si="32"/>
        <v>#REF!</v>
      </c>
      <c r="JA3" t="e">
        <f t="shared" ca="1" si="32"/>
        <v>#REF!</v>
      </c>
      <c r="JB3" t="e">
        <f t="shared" ca="1" si="32"/>
        <v>#REF!</v>
      </c>
      <c r="JC3" t="e">
        <f t="shared" ca="1" si="32"/>
        <v>#REF!</v>
      </c>
      <c r="JD3" t="e">
        <f t="shared" ca="1" si="32"/>
        <v>#REF!</v>
      </c>
      <c r="JE3" t="e">
        <f t="shared" ca="1" si="32"/>
        <v>#REF!</v>
      </c>
      <c r="JF3" t="e">
        <f t="shared" ca="1" si="32"/>
        <v>#REF!</v>
      </c>
      <c r="JG3" t="e">
        <f t="shared" ca="1" si="32"/>
        <v>#REF!</v>
      </c>
      <c r="JH3" t="e">
        <f t="shared" ca="1" si="32"/>
        <v>#REF!</v>
      </c>
      <c r="JI3" t="e">
        <f t="shared" ca="1" si="32"/>
        <v>#REF!</v>
      </c>
      <c r="JJ3" t="e">
        <f t="shared" ca="1" si="32"/>
        <v>#REF!</v>
      </c>
      <c r="JK3" t="e">
        <f t="shared" ca="1" si="32"/>
        <v>#REF!</v>
      </c>
      <c r="JL3" t="e">
        <f t="shared" ca="1" si="32"/>
        <v>#REF!</v>
      </c>
      <c r="JM3" t="e">
        <f t="shared" ca="1" si="32"/>
        <v>#REF!</v>
      </c>
      <c r="JN3" t="e">
        <f t="shared" ca="1" si="32"/>
        <v>#REF!</v>
      </c>
      <c r="JO3" t="e">
        <f t="shared" ca="1" si="32"/>
        <v>#REF!</v>
      </c>
      <c r="JP3" t="e">
        <f t="shared" ca="1" si="32"/>
        <v>#REF!</v>
      </c>
      <c r="JQ3" t="e">
        <f t="shared" ca="1" si="32"/>
        <v>#REF!</v>
      </c>
      <c r="JR3" t="e">
        <f t="shared" ca="1" si="32"/>
        <v>#REF!</v>
      </c>
      <c r="JS3" t="e">
        <f t="shared" ca="1" si="32"/>
        <v>#REF!</v>
      </c>
      <c r="JT3" t="e">
        <f t="shared" ca="1" si="32"/>
        <v>#REF!</v>
      </c>
      <c r="JU3" t="e">
        <f t="shared" ca="1" si="32"/>
        <v>#REF!</v>
      </c>
      <c r="JV3" t="e">
        <f t="shared" ca="1" si="32"/>
        <v>#REF!</v>
      </c>
      <c r="JW3" t="e">
        <f t="shared" ca="1" si="32"/>
        <v>#REF!</v>
      </c>
      <c r="JX3" t="e">
        <f t="shared" ca="1" si="32"/>
        <v>#REF!</v>
      </c>
      <c r="JY3" t="e">
        <f t="shared" ca="1" si="32"/>
        <v>#REF!</v>
      </c>
      <c r="JZ3" t="e">
        <f t="shared" ca="1" si="32"/>
        <v>#REF!</v>
      </c>
      <c r="KA3" t="e">
        <f t="shared" ca="1" si="32"/>
        <v>#REF!</v>
      </c>
      <c r="KB3" t="e">
        <f t="shared" ca="1" si="32"/>
        <v>#REF!</v>
      </c>
      <c r="KC3" t="e">
        <f t="shared" ca="1" si="32"/>
        <v>#REF!</v>
      </c>
      <c r="KD3" t="e">
        <f t="shared" ca="1" si="32"/>
        <v>#REF!</v>
      </c>
      <c r="KE3" t="e">
        <f t="shared" ca="1" si="32"/>
        <v>#REF!</v>
      </c>
      <c r="KF3" t="e">
        <f t="shared" ca="1" si="32"/>
        <v>#REF!</v>
      </c>
      <c r="KG3" t="e">
        <f t="shared" ca="1" si="32"/>
        <v>#REF!</v>
      </c>
      <c r="KH3" t="e">
        <f t="shared" ca="1" si="32"/>
        <v>#REF!</v>
      </c>
      <c r="KI3" t="e">
        <f t="shared" ca="1" si="32"/>
        <v>#REF!</v>
      </c>
      <c r="KJ3" t="e">
        <f t="shared" ca="1" si="32"/>
        <v>#REF!</v>
      </c>
      <c r="KK3" t="e">
        <f t="shared" ca="1" si="32"/>
        <v>#REF!</v>
      </c>
      <c r="KL3" t="e">
        <f t="shared" ca="1" si="32"/>
        <v>#REF!</v>
      </c>
      <c r="KM3" t="e">
        <f t="shared" ca="1" si="32"/>
        <v>#REF!</v>
      </c>
      <c r="KN3" t="e">
        <f t="shared" ca="1" si="32"/>
        <v>#REF!</v>
      </c>
      <c r="KO3" t="e">
        <f t="shared" ca="1" si="32"/>
        <v>#REF!</v>
      </c>
      <c r="KP3" t="e">
        <f t="shared" ca="1" si="32"/>
        <v>#REF!</v>
      </c>
      <c r="KQ3" t="e">
        <f t="shared" ca="1" si="32"/>
        <v>#REF!</v>
      </c>
      <c r="KR3" t="e">
        <f t="shared" ca="1" si="32"/>
        <v>#REF!</v>
      </c>
      <c r="KS3" t="e">
        <f t="shared" ca="1" si="32"/>
        <v>#REF!</v>
      </c>
      <c r="KT3" t="e">
        <f t="shared" ca="1" si="32"/>
        <v>#REF!</v>
      </c>
      <c r="KU3" t="e">
        <f t="shared" ca="1" si="32"/>
        <v>#REF!</v>
      </c>
      <c r="KV3" t="e">
        <f t="shared" ca="1" si="32"/>
        <v>#REF!</v>
      </c>
      <c r="KW3" t="e">
        <f t="shared" ca="1" si="32"/>
        <v>#REF!</v>
      </c>
      <c r="KX3" t="e">
        <f t="shared" ca="1" si="32"/>
        <v>#REF!</v>
      </c>
      <c r="KY3" t="e">
        <f t="shared" ca="1" si="32"/>
        <v>#REF!</v>
      </c>
      <c r="KZ3" t="e">
        <f t="shared" ca="1" si="32"/>
        <v>#REF!</v>
      </c>
      <c r="LA3" t="e">
        <f t="shared" ca="1" si="32"/>
        <v>#REF!</v>
      </c>
      <c r="LB3" t="e">
        <f t="shared" ca="1" si="32"/>
        <v>#REF!</v>
      </c>
      <c r="LC3" t="e">
        <f t="shared" ca="1" si="32"/>
        <v>#REF!</v>
      </c>
      <c r="LD3" t="e">
        <f t="shared" ca="1" si="32"/>
        <v>#REF!</v>
      </c>
      <c r="LE3" t="e">
        <f t="shared" ca="1" si="32"/>
        <v>#REF!</v>
      </c>
      <c r="LF3" t="e">
        <f t="shared" ca="1" si="32"/>
        <v>#REF!</v>
      </c>
      <c r="LG3" t="e">
        <f t="shared" ca="1" si="32"/>
        <v>#REF!</v>
      </c>
      <c r="LH3" t="e">
        <f t="shared" ca="1" si="32"/>
        <v>#REF!</v>
      </c>
      <c r="LI3" t="e">
        <f t="shared" ca="1" si="32"/>
        <v>#REF!</v>
      </c>
      <c r="LJ3" t="e">
        <f t="shared" ref="LJ3:NU3" ca="1" si="33">FORECAST(LJ1,OFFSET(FT_GRE,MATCH(LJ1,FT_GRT,1)-1,0,2),OFFSET(FT_GRT,MATCH(LJ1,FT_GRT,1)-1,0,2))</f>
        <v>#REF!</v>
      </c>
      <c r="LK3" t="e">
        <f t="shared" ca="1" si="33"/>
        <v>#REF!</v>
      </c>
      <c r="LL3" t="e">
        <f t="shared" ca="1" si="33"/>
        <v>#REF!</v>
      </c>
      <c r="LM3" t="e">
        <f t="shared" ca="1" si="33"/>
        <v>#REF!</v>
      </c>
      <c r="LN3" t="e">
        <f t="shared" ca="1" si="33"/>
        <v>#REF!</v>
      </c>
      <c r="LO3" t="e">
        <f t="shared" ca="1" si="33"/>
        <v>#REF!</v>
      </c>
      <c r="LP3" t="e">
        <f t="shared" ca="1" si="33"/>
        <v>#REF!</v>
      </c>
      <c r="LQ3" t="e">
        <f t="shared" ca="1" si="33"/>
        <v>#REF!</v>
      </c>
      <c r="LR3" t="e">
        <f t="shared" ca="1" si="33"/>
        <v>#REF!</v>
      </c>
      <c r="LS3" t="e">
        <f t="shared" ca="1" si="33"/>
        <v>#REF!</v>
      </c>
      <c r="LT3" t="e">
        <f t="shared" ca="1" si="33"/>
        <v>#REF!</v>
      </c>
      <c r="LU3" t="e">
        <f t="shared" ca="1" si="33"/>
        <v>#REF!</v>
      </c>
      <c r="LV3" t="e">
        <f t="shared" ca="1" si="33"/>
        <v>#REF!</v>
      </c>
      <c r="LW3" t="e">
        <f t="shared" ca="1" si="33"/>
        <v>#REF!</v>
      </c>
      <c r="LX3" t="e">
        <f t="shared" ca="1" si="33"/>
        <v>#REF!</v>
      </c>
      <c r="LY3" t="e">
        <f t="shared" ca="1" si="33"/>
        <v>#REF!</v>
      </c>
      <c r="LZ3" t="e">
        <f t="shared" ca="1" si="33"/>
        <v>#REF!</v>
      </c>
      <c r="MA3" t="e">
        <f t="shared" ca="1" si="33"/>
        <v>#REF!</v>
      </c>
      <c r="MB3" t="e">
        <f t="shared" ca="1" si="33"/>
        <v>#REF!</v>
      </c>
      <c r="MC3" t="e">
        <f t="shared" ca="1" si="33"/>
        <v>#REF!</v>
      </c>
      <c r="MD3" t="e">
        <f t="shared" ca="1" si="33"/>
        <v>#REF!</v>
      </c>
      <c r="ME3" t="e">
        <f t="shared" ca="1" si="33"/>
        <v>#REF!</v>
      </c>
      <c r="MF3" t="e">
        <f t="shared" ca="1" si="33"/>
        <v>#REF!</v>
      </c>
      <c r="MG3" t="e">
        <f t="shared" ca="1" si="33"/>
        <v>#REF!</v>
      </c>
      <c r="MH3" t="e">
        <f t="shared" ca="1" si="33"/>
        <v>#REF!</v>
      </c>
      <c r="MI3" t="e">
        <f t="shared" ca="1" si="33"/>
        <v>#REF!</v>
      </c>
      <c r="MJ3" t="e">
        <f t="shared" ca="1" si="33"/>
        <v>#REF!</v>
      </c>
      <c r="MK3" t="e">
        <f t="shared" ca="1" si="33"/>
        <v>#REF!</v>
      </c>
      <c r="ML3" t="e">
        <f t="shared" ca="1" si="33"/>
        <v>#REF!</v>
      </c>
      <c r="MM3" t="e">
        <f t="shared" ca="1" si="33"/>
        <v>#REF!</v>
      </c>
      <c r="MN3" t="e">
        <f t="shared" ca="1" si="33"/>
        <v>#REF!</v>
      </c>
      <c r="MO3" t="e">
        <f t="shared" ca="1" si="33"/>
        <v>#REF!</v>
      </c>
      <c r="MP3" t="e">
        <f t="shared" ca="1" si="33"/>
        <v>#REF!</v>
      </c>
      <c r="MQ3" t="e">
        <f t="shared" ca="1" si="33"/>
        <v>#REF!</v>
      </c>
      <c r="MR3" t="e">
        <f t="shared" ca="1" si="33"/>
        <v>#REF!</v>
      </c>
      <c r="MS3" t="e">
        <f t="shared" ca="1" si="33"/>
        <v>#REF!</v>
      </c>
      <c r="MT3" t="e">
        <f t="shared" ca="1" si="33"/>
        <v>#REF!</v>
      </c>
      <c r="MU3" t="e">
        <f t="shared" ca="1" si="33"/>
        <v>#REF!</v>
      </c>
      <c r="MV3" t="e">
        <f t="shared" ca="1" si="33"/>
        <v>#REF!</v>
      </c>
      <c r="MW3" t="e">
        <f t="shared" ca="1" si="33"/>
        <v>#REF!</v>
      </c>
      <c r="MX3" t="e">
        <f t="shared" ca="1" si="33"/>
        <v>#REF!</v>
      </c>
      <c r="MY3" t="e">
        <f t="shared" ca="1" si="33"/>
        <v>#REF!</v>
      </c>
      <c r="MZ3" t="e">
        <f t="shared" ca="1" si="33"/>
        <v>#REF!</v>
      </c>
      <c r="NA3" t="e">
        <f t="shared" ca="1" si="33"/>
        <v>#REF!</v>
      </c>
      <c r="NB3" t="e">
        <f t="shared" ca="1" si="33"/>
        <v>#REF!</v>
      </c>
      <c r="NC3" t="e">
        <f t="shared" ca="1" si="33"/>
        <v>#REF!</v>
      </c>
      <c r="ND3" t="e">
        <f t="shared" ca="1" si="33"/>
        <v>#REF!</v>
      </c>
      <c r="NE3" t="e">
        <f t="shared" ca="1" si="33"/>
        <v>#REF!</v>
      </c>
      <c r="NF3" t="e">
        <f t="shared" ca="1" si="33"/>
        <v>#REF!</v>
      </c>
      <c r="NG3" t="e">
        <f t="shared" ca="1" si="33"/>
        <v>#REF!</v>
      </c>
      <c r="NH3" t="e">
        <f t="shared" ca="1" si="33"/>
        <v>#REF!</v>
      </c>
      <c r="NI3" t="e">
        <f t="shared" ca="1" si="33"/>
        <v>#REF!</v>
      </c>
      <c r="NJ3" t="e">
        <f t="shared" ca="1" si="33"/>
        <v>#REF!</v>
      </c>
      <c r="NK3" t="e">
        <f t="shared" ca="1" si="33"/>
        <v>#REF!</v>
      </c>
      <c r="NL3" t="e">
        <f t="shared" ca="1" si="33"/>
        <v>#REF!</v>
      </c>
      <c r="NM3" t="e">
        <f t="shared" ca="1" si="33"/>
        <v>#REF!</v>
      </c>
      <c r="NN3" t="e">
        <f t="shared" ca="1" si="33"/>
        <v>#REF!</v>
      </c>
      <c r="NO3" t="e">
        <f t="shared" ca="1" si="33"/>
        <v>#REF!</v>
      </c>
      <c r="NP3" t="e">
        <f t="shared" ca="1" si="33"/>
        <v>#REF!</v>
      </c>
      <c r="NQ3" t="e">
        <f t="shared" ca="1" si="33"/>
        <v>#REF!</v>
      </c>
      <c r="NR3" t="e">
        <f t="shared" ca="1" si="33"/>
        <v>#REF!</v>
      </c>
      <c r="NS3" t="e">
        <f t="shared" ca="1" si="33"/>
        <v>#REF!</v>
      </c>
      <c r="NT3" t="e">
        <f t="shared" ca="1" si="33"/>
        <v>#REF!</v>
      </c>
      <c r="NU3" t="e">
        <f t="shared" ca="1" si="33"/>
        <v>#REF!</v>
      </c>
      <c r="NV3" t="e">
        <f t="shared" ref="NV3:QG3" ca="1" si="34">FORECAST(NV1,OFFSET(FT_GRE,MATCH(NV1,FT_GRT,1)-1,0,2),OFFSET(FT_GRT,MATCH(NV1,FT_GRT,1)-1,0,2))</f>
        <v>#REF!</v>
      </c>
      <c r="NW3" t="e">
        <f t="shared" ca="1" si="34"/>
        <v>#REF!</v>
      </c>
      <c r="NX3" t="e">
        <f t="shared" ca="1" si="34"/>
        <v>#REF!</v>
      </c>
      <c r="NY3" t="e">
        <f t="shared" ca="1" si="34"/>
        <v>#REF!</v>
      </c>
      <c r="NZ3" t="e">
        <f t="shared" ca="1" si="34"/>
        <v>#REF!</v>
      </c>
      <c r="OA3" t="e">
        <f t="shared" ca="1" si="34"/>
        <v>#REF!</v>
      </c>
      <c r="OB3" t="e">
        <f t="shared" ca="1" si="34"/>
        <v>#REF!</v>
      </c>
      <c r="OC3" t="e">
        <f t="shared" ca="1" si="34"/>
        <v>#REF!</v>
      </c>
      <c r="OD3" t="e">
        <f t="shared" ca="1" si="34"/>
        <v>#REF!</v>
      </c>
      <c r="OE3" t="e">
        <f t="shared" ca="1" si="34"/>
        <v>#REF!</v>
      </c>
      <c r="OF3" t="e">
        <f t="shared" ca="1" si="34"/>
        <v>#REF!</v>
      </c>
      <c r="OG3" t="e">
        <f t="shared" ca="1" si="34"/>
        <v>#REF!</v>
      </c>
      <c r="OH3" t="e">
        <f t="shared" ca="1" si="34"/>
        <v>#REF!</v>
      </c>
      <c r="OI3" t="e">
        <f t="shared" ca="1" si="34"/>
        <v>#REF!</v>
      </c>
      <c r="OJ3" t="e">
        <f t="shared" ca="1" si="34"/>
        <v>#REF!</v>
      </c>
      <c r="OK3" t="e">
        <f t="shared" ca="1" si="34"/>
        <v>#REF!</v>
      </c>
      <c r="OL3" t="e">
        <f t="shared" ca="1" si="34"/>
        <v>#REF!</v>
      </c>
      <c r="OM3" t="e">
        <f t="shared" ca="1" si="34"/>
        <v>#REF!</v>
      </c>
      <c r="ON3" t="e">
        <f t="shared" ca="1" si="34"/>
        <v>#REF!</v>
      </c>
      <c r="OO3" t="e">
        <f t="shared" ca="1" si="34"/>
        <v>#REF!</v>
      </c>
      <c r="OP3" t="e">
        <f t="shared" ca="1" si="34"/>
        <v>#REF!</v>
      </c>
      <c r="OQ3" t="e">
        <f t="shared" ca="1" si="34"/>
        <v>#REF!</v>
      </c>
      <c r="OR3" t="e">
        <f t="shared" ca="1" si="34"/>
        <v>#REF!</v>
      </c>
      <c r="OS3" t="e">
        <f t="shared" ca="1" si="34"/>
        <v>#REF!</v>
      </c>
      <c r="OT3" t="e">
        <f t="shared" ca="1" si="34"/>
        <v>#REF!</v>
      </c>
      <c r="OU3" t="e">
        <f t="shared" ca="1" si="34"/>
        <v>#REF!</v>
      </c>
      <c r="OV3" t="e">
        <f t="shared" ca="1" si="34"/>
        <v>#REF!</v>
      </c>
      <c r="OW3" t="e">
        <f t="shared" ca="1" si="34"/>
        <v>#REF!</v>
      </c>
      <c r="OX3" t="e">
        <f t="shared" ca="1" si="34"/>
        <v>#REF!</v>
      </c>
      <c r="OY3" t="e">
        <f t="shared" ca="1" si="34"/>
        <v>#REF!</v>
      </c>
      <c r="OZ3" t="e">
        <f t="shared" ca="1" si="34"/>
        <v>#REF!</v>
      </c>
      <c r="PA3" t="e">
        <f t="shared" ca="1" si="34"/>
        <v>#REF!</v>
      </c>
      <c r="PB3" t="e">
        <f t="shared" ca="1" si="34"/>
        <v>#REF!</v>
      </c>
      <c r="PC3" t="e">
        <f t="shared" ca="1" si="34"/>
        <v>#REF!</v>
      </c>
      <c r="PD3" t="e">
        <f t="shared" ca="1" si="34"/>
        <v>#REF!</v>
      </c>
      <c r="PE3" t="e">
        <f t="shared" ca="1" si="34"/>
        <v>#REF!</v>
      </c>
      <c r="PF3" t="e">
        <f t="shared" ca="1" si="34"/>
        <v>#REF!</v>
      </c>
      <c r="PG3" t="e">
        <f t="shared" ca="1" si="34"/>
        <v>#REF!</v>
      </c>
      <c r="PH3" t="e">
        <f t="shared" ca="1" si="34"/>
        <v>#REF!</v>
      </c>
      <c r="PI3" t="e">
        <f t="shared" ca="1" si="34"/>
        <v>#REF!</v>
      </c>
      <c r="PJ3" t="e">
        <f t="shared" ca="1" si="34"/>
        <v>#REF!</v>
      </c>
      <c r="PK3" t="e">
        <f t="shared" ca="1" si="34"/>
        <v>#REF!</v>
      </c>
      <c r="PL3" t="e">
        <f t="shared" ca="1" si="34"/>
        <v>#REF!</v>
      </c>
      <c r="PM3" t="e">
        <f t="shared" ca="1" si="34"/>
        <v>#REF!</v>
      </c>
      <c r="PN3" t="e">
        <f t="shared" ca="1" si="34"/>
        <v>#REF!</v>
      </c>
      <c r="PO3" t="e">
        <f t="shared" ca="1" si="34"/>
        <v>#REF!</v>
      </c>
      <c r="PP3" t="e">
        <f t="shared" ca="1" si="34"/>
        <v>#REF!</v>
      </c>
      <c r="PQ3" t="e">
        <f t="shared" ca="1" si="34"/>
        <v>#REF!</v>
      </c>
      <c r="PR3" t="e">
        <f t="shared" ca="1" si="34"/>
        <v>#REF!</v>
      </c>
      <c r="PS3" t="e">
        <f t="shared" ca="1" si="34"/>
        <v>#REF!</v>
      </c>
      <c r="PT3" t="e">
        <f t="shared" ca="1" si="34"/>
        <v>#REF!</v>
      </c>
      <c r="PU3" t="e">
        <f t="shared" ca="1" si="34"/>
        <v>#REF!</v>
      </c>
      <c r="PV3" t="e">
        <f t="shared" ca="1" si="34"/>
        <v>#REF!</v>
      </c>
      <c r="PW3" t="e">
        <f t="shared" ca="1" si="34"/>
        <v>#REF!</v>
      </c>
      <c r="PX3" t="e">
        <f t="shared" ca="1" si="34"/>
        <v>#REF!</v>
      </c>
      <c r="PY3" t="e">
        <f t="shared" ca="1" si="34"/>
        <v>#REF!</v>
      </c>
      <c r="PZ3" t="e">
        <f t="shared" ca="1" si="34"/>
        <v>#REF!</v>
      </c>
      <c r="QA3" t="e">
        <f t="shared" ca="1" si="34"/>
        <v>#REF!</v>
      </c>
      <c r="QB3" t="e">
        <f t="shared" ca="1" si="34"/>
        <v>#REF!</v>
      </c>
      <c r="QC3" t="e">
        <f t="shared" ca="1" si="34"/>
        <v>#REF!</v>
      </c>
      <c r="QD3" t="e">
        <f t="shared" ca="1" si="34"/>
        <v>#REF!</v>
      </c>
      <c r="QE3" t="e">
        <f t="shared" ca="1" si="34"/>
        <v>#REF!</v>
      </c>
      <c r="QF3" t="e">
        <f t="shared" ca="1" si="34"/>
        <v>#REF!</v>
      </c>
      <c r="QG3" t="e">
        <f t="shared" ca="1" si="34"/>
        <v>#REF!</v>
      </c>
      <c r="QH3" t="e">
        <f t="shared" ref="QH3:SS3" ca="1" si="35">FORECAST(QH1,OFFSET(FT_GRE,MATCH(QH1,FT_GRT,1)-1,0,2),OFFSET(FT_GRT,MATCH(QH1,FT_GRT,1)-1,0,2))</f>
        <v>#REF!</v>
      </c>
      <c r="QI3" t="e">
        <f t="shared" ca="1" si="35"/>
        <v>#REF!</v>
      </c>
      <c r="QJ3" t="e">
        <f t="shared" ca="1" si="35"/>
        <v>#REF!</v>
      </c>
      <c r="QK3" t="e">
        <f t="shared" ca="1" si="35"/>
        <v>#REF!</v>
      </c>
      <c r="QL3" t="e">
        <f t="shared" ca="1" si="35"/>
        <v>#REF!</v>
      </c>
      <c r="QM3" t="e">
        <f t="shared" ca="1" si="35"/>
        <v>#REF!</v>
      </c>
      <c r="QN3" t="e">
        <f t="shared" ca="1" si="35"/>
        <v>#REF!</v>
      </c>
      <c r="QO3" t="e">
        <f t="shared" ca="1" si="35"/>
        <v>#REF!</v>
      </c>
      <c r="QP3" t="e">
        <f t="shared" ca="1" si="35"/>
        <v>#REF!</v>
      </c>
      <c r="QQ3" t="e">
        <f t="shared" ca="1" si="35"/>
        <v>#REF!</v>
      </c>
      <c r="QR3" t="e">
        <f t="shared" ca="1" si="35"/>
        <v>#REF!</v>
      </c>
      <c r="QS3" t="e">
        <f t="shared" ca="1" si="35"/>
        <v>#REF!</v>
      </c>
      <c r="QT3" t="e">
        <f t="shared" ca="1" si="35"/>
        <v>#REF!</v>
      </c>
      <c r="QU3" t="e">
        <f t="shared" ca="1" si="35"/>
        <v>#REF!</v>
      </c>
      <c r="QV3" t="e">
        <f t="shared" ca="1" si="35"/>
        <v>#REF!</v>
      </c>
      <c r="QW3" t="e">
        <f t="shared" ca="1" si="35"/>
        <v>#REF!</v>
      </c>
      <c r="QX3" t="e">
        <f t="shared" ca="1" si="35"/>
        <v>#REF!</v>
      </c>
      <c r="QY3" t="e">
        <f t="shared" ca="1" si="35"/>
        <v>#REF!</v>
      </c>
      <c r="QZ3" t="e">
        <f t="shared" ca="1" si="35"/>
        <v>#REF!</v>
      </c>
      <c r="RA3" t="e">
        <f t="shared" ca="1" si="35"/>
        <v>#REF!</v>
      </c>
      <c r="RB3" t="e">
        <f t="shared" ca="1" si="35"/>
        <v>#REF!</v>
      </c>
      <c r="RC3" t="e">
        <f t="shared" ca="1" si="35"/>
        <v>#REF!</v>
      </c>
      <c r="RD3" t="e">
        <f t="shared" ca="1" si="35"/>
        <v>#REF!</v>
      </c>
      <c r="RE3" t="e">
        <f t="shared" ca="1" si="35"/>
        <v>#REF!</v>
      </c>
      <c r="RF3" t="e">
        <f t="shared" ca="1" si="35"/>
        <v>#REF!</v>
      </c>
      <c r="RG3" t="e">
        <f t="shared" ca="1" si="35"/>
        <v>#REF!</v>
      </c>
      <c r="RH3" t="e">
        <f t="shared" ca="1" si="35"/>
        <v>#REF!</v>
      </c>
      <c r="RI3" t="e">
        <f t="shared" ca="1" si="35"/>
        <v>#REF!</v>
      </c>
      <c r="RJ3" t="e">
        <f t="shared" ca="1" si="35"/>
        <v>#REF!</v>
      </c>
      <c r="RK3" t="e">
        <f t="shared" ca="1" si="35"/>
        <v>#REF!</v>
      </c>
      <c r="RL3" t="e">
        <f t="shared" ca="1" si="35"/>
        <v>#REF!</v>
      </c>
      <c r="RM3" t="e">
        <f t="shared" ca="1" si="35"/>
        <v>#REF!</v>
      </c>
      <c r="RN3" t="e">
        <f t="shared" ca="1" si="35"/>
        <v>#REF!</v>
      </c>
      <c r="RO3" t="e">
        <f t="shared" ca="1" si="35"/>
        <v>#REF!</v>
      </c>
      <c r="RP3" t="e">
        <f t="shared" ca="1" si="35"/>
        <v>#REF!</v>
      </c>
      <c r="RQ3" t="e">
        <f t="shared" ca="1" si="35"/>
        <v>#REF!</v>
      </c>
      <c r="RR3" t="e">
        <f t="shared" ca="1" si="35"/>
        <v>#REF!</v>
      </c>
      <c r="RS3" t="e">
        <f t="shared" ca="1" si="35"/>
        <v>#REF!</v>
      </c>
      <c r="RT3" t="e">
        <f t="shared" ca="1" si="35"/>
        <v>#REF!</v>
      </c>
      <c r="RU3" t="e">
        <f t="shared" ca="1" si="35"/>
        <v>#REF!</v>
      </c>
      <c r="RV3" t="e">
        <f t="shared" ca="1" si="35"/>
        <v>#REF!</v>
      </c>
      <c r="RW3" t="e">
        <f t="shared" ca="1" si="35"/>
        <v>#REF!</v>
      </c>
      <c r="RX3" t="e">
        <f t="shared" ca="1" si="35"/>
        <v>#REF!</v>
      </c>
      <c r="RY3" t="e">
        <f t="shared" ca="1" si="35"/>
        <v>#REF!</v>
      </c>
      <c r="RZ3" t="e">
        <f t="shared" ca="1" si="35"/>
        <v>#REF!</v>
      </c>
      <c r="SA3" t="e">
        <f t="shared" ca="1" si="35"/>
        <v>#REF!</v>
      </c>
      <c r="SB3" t="e">
        <f t="shared" ca="1" si="35"/>
        <v>#REF!</v>
      </c>
      <c r="SC3" t="e">
        <f t="shared" ca="1" si="35"/>
        <v>#REF!</v>
      </c>
      <c r="SD3" t="e">
        <f t="shared" ca="1" si="35"/>
        <v>#REF!</v>
      </c>
      <c r="SE3" t="e">
        <f t="shared" ca="1" si="35"/>
        <v>#REF!</v>
      </c>
      <c r="SF3" t="e">
        <f t="shared" ca="1" si="35"/>
        <v>#REF!</v>
      </c>
      <c r="SG3" t="e">
        <f t="shared" ca="1" si="35"/>
        <v>#REF!</v>
      </c>
      <c r="SH3" t="e">
        <f t="shared" ca="1" si="35"/>
        <v>#REF!</v>
      </c>
      <c r="SI3" t="e">
        <f t="shared" ca="1" si="35"/>
        <v>#REF!</v>
      </c>
      <c r="SJ3" t="e">
        <f t="shared" ca="1" si="35"/>
        <v>#REF!</v>
      </c>
      <c r="SK3" t="e">
        <f t="shared" ca="1" si="35"/>
        <v>#REF!</v>
      </c>
      <c r="SL3" t="e">
        <f t="shared" ca="1" si="35"/>
        <v>#REF!</v>
      </c>
      <c r="SM3" t="e">
        <f t="shared" ca="1" si="35"/>
        <v>#REF!</v>
      </c>
      <c r="SN3" t="e">
        <f t="shared" ca="1" si="35"/>
        <v>#REF!</v>
      </c>
      <c r="SO3" t="e">
        <f t="shared" ca="1" si="35"/>
        <v>#REF!</v>
      </c>
      <c r="SP3" t="e">
        <f t="shared" ca="1" si="35"/>
        <v>#REF!</v>
      </c>
      <c r="SQ3" t="e">
        <f t="shared" ca="1" si="35"/>
        <v>#REF!</v>
      </c>
      <c r="SR3" t="e">
        <f t="shared" ca="1" si="35"/>
        <v>#REF!</v>
      </c>
      <c r="SS3" t="e">
        <f t="shared" ca="1" si="35"/>
        <v>#REF!</v>
      </c>
      <c r="ST3" t="e">
        <f t="shared" ref="ST3:VE3" ca="1" si="36">FORECAST(ST1,OFFSET(FT_GRE,MATCH(ST1,FT_GRT,1)-1,0,2),OFFSET(FT_GRT,MATCH(ST1,FT_GRT,1)-1,0,2))</f>
        <v>#REF!</v>
      </c>
      <c r="SU3" t="e">
        <f t="shared" ca="1" si="36"/>
        <v>#REF!</v>
      </c>
      <c r="SV3" t="e">
        <f t="shared" ca="1" si="36"/>
        <v>#REF!</v>
      </c>
      <c r="SW3" t="e">
        <f t="shared" ca="1" si="36"/>
        <v>#REF!</v>
      </c>
      <c r="SX3" t="e">
        <f t="shared" ca="1" si="36"/>
        <v>#REF!</v>
      </c>
      <c r="SY3" t="e">
        <f t="shared" ca="1" si="36"/>
        <v>#REF!</v>
      </c>
      <c r="SZ3" t="e">
        <f t="shared" ca="1" si="36"/>
        <v>#REF!</v>
      </c>
      <c r="TA3" t="e">
        <f t="shared" ca="1" si="36"/>
        <v>#REF!</v>
      </c>
      <c r="TB3" t="e">
        <f t="shared" ca="1" si="36"/>
        <v>#REF!</v>
      </c>
      <c r="TC3" t="e">
        <f t="shared" ca="1" si="36"/>
        <v>#REF!</v>
      </c>
      <c r="TD3" t="e">
        <f t="shared" ca="1" si="36"/>
        <v>#REF!</v>
      </c>
      <c r="TE3" t="e">
        <f t="shared" ca="1" si="36"/>
        <v>#REF!</v>
      </c>
      <c r="TF3" t="e">
        <f t="shared" ca="1" si="36"/>
        <v>#REF!</v>
      </c>
      <c r="TG3" t="e">
        <f t="shared" ca="1" si="36"/>
        <v>#REF!</v>
      </c>
      <c r="TH3" t="e">
        <f t="shared" ca="1" si="36"/>
        <v>#REF!</v>
      </c>
      <c r="TI3" t="e">
        <f t="shared" ca="1" si="36"/>
        <v>#REF!</v>
      </c>
      <c r="TJ3" t="e">
        <f t="shared" ca="1" si="36"/>
        <v>#REF!</v>
      </c>
      <c r="TK3" t="e">
        <f t="shared" ca="1" si="36"/>
        <v>#REF!</v>
      </c>
      <c r="TL3" t="e">
        <f t="shared" ca="1" si="36"/>
        <v>#REF!</v>
      </c>
      <c r="TM3" t="e">
        <f t="shared" ca="1" si="36"/>
        <v>#REF!</v>
      </c>
      <c r="TN3" t="e">
        <f t="shared" ca="1" si="36"/>
        <v>#REF!</v>
      </c>
      <c r="TO3" t="e">
        <f t="shared" ca="1" si="36"/>
        <v>#REF!</v>
      </c>
      <c r="TP3" t="e">
        <f t="shared" ca="1" si="36"/>
        <v>#REF!</v>
      </c>
      <c r="TQ3" t="e">
        <f t="shared" ca="1" si="36"/>
        <v>#REF!</v>
      </c>
      <c r="TR3" t="e">
        <f t="shared" ca="1" si="36"/>
        <v>#REF!</v>
      </c>
      <c r="TS3" t="e">
        <f t="shared" ca="1" si="36"/>
        <v>#REF!</v>
      </c>
      <c r="TT3" t="e">
        <f t="shared" ca="1" si="36"/>
        <v>#REF!</v>
      </c>
      <c r="TU3" t="e">
        <f t="shared" ca="1" si="36"/>
        <v>#REF!</v>
      </c>
      <c r="TV3" t="e">
        <f t="shared" ca="1" si="36"/>
        <v>#REF!</v>
      </c>
      <c r="TW3" t="e">
        <f t="shared" ca="1" si="36"/>
        <v>#REF!</v>
      </c>
      <c r="TX3" t="e">
        <f t="shared" ca="1" si="36"/>
        <v>#REF!</v>
      </c>
      <c r="TY3" t="e">
        <f t="shared" ca="1" si="36"/>
        <v>#REF!</v>
      </c>
      <c r="TZ3" t="e">
        <f t="shared" ca="1" si="36"/>
        <v>#REF!</v>
      </c>
      <c r="UA3" t="e">
        <f t="shared" ca="1" si="36"/>
        <v>#REF!</v>
      </c>
      <c r="UB3" t="e">
        <f t="shared" ca="1" si="36"/>
        <v>#REF!</v>
      </c>
      <c r="UC3" t="e">
        <f t="shared" ca="1" si="36"/>
        <v>#REF!</v>
      </c>
      <c r="UD3" t="e">
        <f t="shared" ca="1" si="36"/>
        <v>#REF!</v>
      </c>
      <c r="UE3" t="e">
        <f t="shared" ca="1" si="36"/>
        <v>#REF!</v>
      </c>
      <c r="UF3" t="e">
        <f t="shared" ca="1" si="36"/>
        <v>#REF!</v>
      </c>
      <c r="UG3" t="e">
        <f t="shared" ca="1" si="36"/>
        <v>#REF!</v>
      </c>
      <c r="UH3" t="e">
        <f t="shared" ca="1" si="36"/>
        <v>#REF!</v>
      </c>
      <c r="UI3" t="e">
        <f t="shared" ca="1" si="36"/>
        <v>#REF!</v>
      </c>
      <c r="UJ3" t="e">
        <f t="shared" ca="1" si="36"/>
        <v>#REF!</v>
      </c>
      <c r="UK3" t="e">
        <f t="shared" ca="1" si="36"/>
        <v>#REF!</v>
      </c>
      <c r="UL3" t="e">
        <f t="shared" ca="1" si="36"/>
        <v>#REF!</v>
      </c>
      <c r="UM3" t="e">
        <f t="shared" ca="1" si="36"/>
        <v>#REF!</v>
      </c>
      <c r="UN3" t="e">
        <f t="shared" ca="1" si="36"/>
        <v>#REF!</v>
      </c>
      <c r="UO3" t="e">
        <f t="shared" ca="1" si="36"/>
        <v>#REF!</v>
      </c>
      <c r="UP3" t="e">
        <f t="shared" ca="1" si="36"/>
        <v>#REF!</v>
      </c>
      <c r="UQ3" t="e">
        <f t="shared" ca="1" si="36"/>
        <v>#REF!</v>
      </c>
      <c r="UR3" t="e">
        <f t="shared" ca="1" si="36"/>
        <v>#REF!</v>
      </c>
      <c r="US3" t="e">
        <f t="shared" ca="1" si="36"/>
        <v>#REF!</v>
      </c>
      <c r="UT3" t="e">
        <f t="shared" ca="1" si="36"/>
        <v>#REF!</v>
      </c>
      <c r="UU3" t="e">
        <f t="shared" ca="1" si="36"/>
        <v>#REF!</v>
      </c>
      <c r="UV3" t="e">
        <f t="shared" ca="1" si="36"/>
        <v>#REF!</v>
      </c>
      <c r="UW3" t="e">
        <f t="shared" ca="1" si="36"/>
        <v>#REF!</v>
      </c>
      <c r="UX3" t="e">
        <f t="shared" ca="1" si="36"/>
        <v>#REF!</v>
      </c>
      <c r="UY3" t="e">
        <f t="shared" ca="1" si="36"/>
        <v>#REF!</v>
      </c>
      <c r="UZ3" t="e">
        <f t="shared" ca="1" si="36"/>
        <v>#REF!</v>
      </c>
      <c r="VA3" t="e">
        <f t="shared" ca="1" si="36"/>
        <v>#REF!</v>
      </c>
      <c r="VB3" t="e">
        <f t="shared" ca="1" si="36"/>
        <v>#REF!</v>
      </c>
      <c r="VC3" t="e">
        <f t="shared" ca="1" si="36"/>
        <v>#REF!</v>
      </c>
      <c r="VD3" t="e">
        <f t="shared" ca="1" si="36"/>
        <v>#REF!</v>
      </c>
      <c r="VE3" t="e">
        <f t="shared" ca="1" si="36"/>
        <v>#REF!</v>
      </c>
      <c r="VF3" t="e">
        <f t="shared" ref="VF3:XQ3" ca="1" si="37">FORECAST(VF1,OFFSET(FT_GRE,MATCH(VF1,FT_GRT,1)-1,0,2),OFFSET(FT_GRT,MATCH(VF1,FT_GRT,1)-1,0,2))</f>
        <v>#REF!</v>
      </c>
      <c r="VG3" t="e">
        <f t="shared" ca="1" si="37"/>
        <v>#REF!</v>
      </c>
      <c r="VH3" t="e">
        <f t="shared" ca="1" si="37"/>
        <v>#REF!</v>
      </c>
      <c r="VI3" t="e">
        <f t="shared" ca="1" si="37"/>
        <v>#REF!</v>
      </c>
      <c r="VJ3" t="e">
        <f t="shared" ca="1" si="37"/>
        <v>#REF!</v>
      </c>
      <c r="VK3" t="e">
        <f t="shared" ca="1" si="37"/>
        <v>#REF!</v>
      </c>
      <c r="VL3" t="e">
        <f t="shared" ca="1" si="37"/>
        <v>#REF!</v>
      </c>
      <c r="VM3" t="e">
        <f t="shared" ca="1" si="37"/>
        <v>#REF!</v>
      </c>
      <c r="VN3" t="e">
        <f t="shared" ca="1" si="37"/>
        <v>#REF!</v>
      </c>
      <c r="VO3" t="e">
        <f t="shared" ca="1" si="37"/>
        <v>#REF!</v>
      </c>
      <c r="VP3" t="e">
        <f t="shared" ca="1" si="37"/>
        <v>#REF!</v>
      </c>
      <c r="VQ3" t="e">
        <f t="shared" ca="1" si="37"/>
        <v>#REF!</v>
      </c>
      <c r="VR3" t="e">
        <f t="shared" ca="1" si="37"/>
        <v>#REF!</v>
      </c>
      <c r="VS3" t="e">
        <f t="shared" ca="1" si="37"/>
        <v>#REF!</v>
      </c>
      <c r="VT3" t="e">
        <f t="shared" ca="1" si="37"/>
        <v>#REF!</v>
      </c>
      <c r="VU3" t="e">
        <f t="shared" ca="1" si="37"/>
        <v>#REF!</v>
      </c>
      <c r="VV3" t="e">
        <f t="shared" ca="1" si="37"/>
        <v>#REF!</v>
      </c>
      <c r="VW3" t="e">
        <f t="shared" ca="1" si="37"/>
        <v>#REF!</v>
      </c>
      <c r="VX3" t="e">
        <f t="shared" ca="1" si="37"/>
        <v>#REF!</v>
      </c>
      <c r="VY3" t="e">
        <f t="shared" ca="1" si="37"/>
        <v>#REF!</v>
      </c>
      <c r="VZ3" t="e">
        <f t="shared" ca="1" si="37"/>
        <v>#REF!</v>
      </c>
      <c r="WA3" t="e">
        <f t="shared" ca="1" si="37"/>
        <v>#REF!</v>
      </c>
      <c r="WB3" t="e">
        <f t="shared" ca="1" si="37"/>
        <v>#REF!</v>
      </c>
      <c r="WC3" t="e">
        <f t="shared" ca="1" si="37"/>
        <v>#REF!</v>
      </c>
      <c r="WD3" t="e">
        <f t="shared" ca="1" si="37"/>
        <v>#REF!</v>
      </c>
      <c r="WE3" t="e">
        <f t="shared" ca="1" si="37"/>
        <v>#REF!</v>
      </c>
      <c r="WF3" t="e">
        <f t="shared" ca="1" si="37"/>
        <v>#REF!</v>
      </c>
      <c r="WG3" t="e">
        <f t="shared" ca="1" si="37"/>
        <v>#REF!</v>
      </c>
      <c r="WH3" t="e">
        <f t="shared" ca="1" si="37"/>
        <v>#REF!</v>
      </c>
      <c r="WI3" t="e">
        <f t="shared" ca="1" si="37"/>
        <v>#REF!</v>
      </c>
      <c r="WJ3" t="e">
        <f t="shared" ca="1" si="37"/>
        <v>#REF!</v>
      </c>
      <c r="WK3" t="e">
        <f t="shared" ca="1" si="37"/>
        <v>#REF!</v>
      </c>
      <c r="WL3" t="e">
        <f t="shared" ca="1" si="37"/>
        <v>#REF!</v>
      </c>
      <c r="WM3" t="e">
        <f t="shared" ca="1" si="37"/>
        <v>#REF!</v>
      </c>
      <c r="WN3" t="e">
        <f t="shared" ca="1" si="37"/>
        <v>#REF!</v>
      </c>
      <c r="WO3" t="e">
        <f t="shared" ca="1" si="37"/>
        <v>#REF!</v>
      </c>
      <c r="WP3" t="e">
        <f t="shared" ca="1" si="37"/>
        <v>#REF!</v>
      </c>
      <c r="WQ3" t="e">
        <f t="shared" ca="1" si="37"/>
        <v>#REF!</v>
      </c>
      <c r="WR3" t="e">
        <f t="shared" ca="1" si="37"/>
        <v>#REF!</v>
      </c>
      <c r="WS3" t="e">
        <f t="shared" ca="1" si="37"/>
        <v>#REF!</v>
      </c>
      <c r="WT3" t="e">
        <f t="shared" ca="1" si="37"/>
        <v>#REF!</v>
      </c>
      <c r="WU3" t="e">
        <f t="shared" ca="1" si="37"/>
        <v>#REF!</v>
      </c>
      <c r="WV3" t="e">
        <f t="shared" ca="1" si="37"/>
        <v>#REF!</v>
      </c>
      <c r="WW3" t="e">
        <f t="shared" ca="1" si="37"/>
        <v>#REF!</v>
      </c>
      <c r="WX3" t="e">
        <f t="shared" ca="1" si="37"/>
        <v>#REF!</v>
      </c>
      <c r="WY3" t="e">
        <f t="shared" ca="1" si="37"/>
        <v>#REF!</v>
      </c>
      <c r="WZ3" t="e">
        <f t="shared" ca="1" si="37"/>
        <v>#REF!</v>
      </c>
      <c r="XA3" t="e">
        <f t="shared" ca="1" si="37"/>
        <v>#REF!</v>
      </c>
      <c r="XB3" t="e">
        <f t="shared" ca="1" si="37"/>
        <v>#REF!</v>
      </c>
      <c r="XC3" t="e">
        <f t="shared" ca="1" si="37"/>
        <v>#REF!</v>
      </c>
      <c r="XD3" t="e">
        <f t="shared" ca="1" si="37"/>
        <v>#REF!</v>
      </c>
      <c r="XE3" t="e">
        <f t="shared" ca="1" si="37"/>
        <v>#REF!</v>
      </c>
      <c r="XF3" t="e">
        <f t="shared" ca="1" si="37"/>
        <v>#REF!</v>
      </c>
      <c r="XG3" t="e">
        <f t="shared" ca="1" si="37"/>
        <v>#REF!</v>
      </c>
      <c r="XH3" t="e">
        <f t="shared" ca="1" si="37"/>
        <v>#REF!</v>
      </c>
      <c r="XI3" t="e">
        <f t="shared" ca="1" si="37"/>
        <v>#REF!</v>
      </c>
      <c r="XJ3" t="e">
        <f t="shared" ca="1" si="37"/>
        <v>#REF!</v>
      </c>
      <c r="XK3" t="e">
        <f t="shared" ca="1" si="37"/>
        <v>#REF!</v>
      </c>
      <c r="XL3" t="e">
        <f t="shared" ca="1" si="37"/>
        <v>#REF!</v>
      </c>
      <c r="XM3" t="e">
        <f t="shared" ca="1" si="37"/>
        <v>#REF!</v>
      </c>
      <c r="XN3" t="e">
        <f t="shared" ca="1" si="37"/>
        <v>#REF!</v>
      </c>
      <c r="XO3" t="e">
        <f t="shared" ca="1" si="37"/>
        <v>#REF!</v>
      </c>
      <c r="XP3" t="e">
        <f t="shared" ca="1" si="37"/>
        <v>#REF!</v>
      </c>
      <c r="XQ3" t="e">
        <f t="shared" ca="1" si="37"/>
        <v>#REF!</v>
      </c>
      <c r="XR3" t="e">
        <f t="shared" ref="XR3:AAC3" ca="1" si="38">FORECAST(XR1,OFFSET(FT_GRE,MATCH(XR1,FT_GRT,1)-1,0,2),OFFSET(FT_GRT,MATCH(XR1,FT_GRT,1)-1,0,2))</f>
        <v>#REF!</v>
      </c>
      <c r="XS3" t="e">
        <f t="shared" ca="1" si="38"/>
        <v>#REF!</v>
      </c>
      <c r="XT3" t="e">
        <f t="shared" ca="1" si="38"/>
        <v>#REF!</v>
      </c>
      <c r="XU3" t="e">
        <f t="shared" ca="1" si="38"/>
        <v>#REF!</v>
      </c>
      <c r="XV3" t="e">
        <f t="shared" ca="1" si="38"/>
        <v>#REF!</v>
      </c>
      <c r="XW3" t="e">
        <f t="shared" ca="1" si="38"/>
        <v>#REF!</v>
      </c>
      <c r="XX3" t="e">
        <f t="shared" ca="1" si="38"/>
        <v>#REF!</v>
      </c>
      <c r="XY3" t="e">
        <f t="shared" ca="1" si="38"/>
        <v>#REF!</v>
      </c>
      <c r="XZ3" t="e">
        <f t="shared" ca="1" si="38"/>
        <v>#REF!</v>
      </c>
      <c r="YA3" t="e">
        <f t="shared" ca="1" si="38"/>
        <v>#REF!</v>
      </c>
      <c r="YB3" t="e">
        <f t="shared" ca="1" si="38"/>
        <v>#REF!</v>
      </c>
      <c r="YC3" t="e">
        <f t="shared" ca="1" si="38"/>
        <v>#REF!</v>
      </c>
      <c r="YD3" t="e">
        <f t="shared" ca="1" si="38"/>
        <v>#REF!</v>
      </c>
      <c r="YE3" t="e">
        <f t="shared" ca="1" si="38"/>
        <v>#REF!</v>
      </c>
      <c r="YF3" t="e">
        <f t="shared" ca="1" si="38"/>
        <v>#REF!</v>
      </c>
      <c r="YG3" t="e">
        <f t="shared" ca="1" si="38"/>
        <v>#REF!</v>
      </c>
      <c r="YH3" t="e">
        <f t="shared" ca="1" si="38"/>
        <v>#REF!</v>
      </c>
      <c r="YI3" t="e">
        <f t="shared" ca="1" si="38"/>
        <v>#REF!</v>
      </c>
      <c r="YJ3" t="e">
        <f t="shared" ca="1" si="38"/>
        <v>#REF!</v>
      </c>
      <c r="YK3" t="e">
        <f t="shared" ca="1" si="38"/>
        <v>#REF!</v>
      </c>
      <c r="YL3" t="e">
        <f t="shared" ca="1" si="38"/>
        <v>#REF!</v>
      </c>
      <c r="YM3" t="e">
        <f t="shared" ca="1" si="38"/>
        <v>#REF!</v>
      </c>
      <c r="YN3" t="e">
        <f t="shared" ca="1" si="38"/>
        <v>#REF!</v>
      </c>
      <c r="YO3" t="e">
        <f t="shared" ca="1" si="38"/>
        <v>#REF!</v>
      </c>
      <c r="YP3" t="e">
        <f t="shared" ca="1" si="38"/>
        <v>#REF!</v>
      </c>
      <c r="YQ3" t="e">
        <f t="shared" ca="1" si="38"/>
        <v>#REF!</v>
      </c>
      <c r="YR3" t="e">
        <f t="shared" ca="1" si="38"/>
        <v>#REF!</v>
      </c>
      <c r="YS3" t="e">
        <f t="shared" ca="1" si="38"/>
        <v>#REF!</v>
      </c>
      <c r="YT3" t="e">
        <f t="shared" ca="1" si="38"/>
        <v>#REF!</v>
      </c>
      <c r="YU3" t="e">
        <f t="shared" ca="1" si="38"/>
        <v>#REF!</v>
      </c>
      <c r="YV3" t="e">
        <f t="shared" ca="1" si="38"/>
        <v>#REF!</v>
      </c>
      <c r="YW3" t="e">
        <f t="shared" ca="1" si="38"/>
        <v>#REF!</v>
      </c>
      <c r="YX3" t="e">
        <f t="shared" ca="1" si="38"/>
        <v>#REF!</v>
      </c>
      <c r="YY3" t="e">
        <f t="shared" ca="1" si="38"/>
        <v>#REF!</v>
      </c>
      <c r="YZ3" t="e">
        <f t="shared" ca="1" si="38"/>
        <v>#REF!</v>
      </c>
      <c r="ZA3" t="e">
        <f t="shared" ca="1" si="38"/>
        <v>#REF!</v>
      </c>
      <c r="ZB3" t="e">
        <f t="shared" ca="1" si="38"/>
        <v>#REF!</v>
      </c>
      <c r="ZC3" t="e">
        <f t="shared" ca="1" si="38"/>
        <v>#REF!</v>
      </c>
      <c r="ZD3" t="e">
        <f t="shared" ca="1" si="38"/>
        <v>#REF!</v>
      </c>
      <c r="ZE3" t="e">
        <f t="shared" ca="1" si="38"/>
        <v>#REF!</v>
      </c>
      <c r="ZF3" t="e">
        <f t="shared" ca="1" si="38"/>
        <v>#REF!</v>
      </c>
      <c r="ZG3" t="e">
        <f t="shared" ca="1" si="38"/>
        <v>#REF!</v>
      </c>
      <c r="ZH3" t="e">
        <f t="shared" ca="1" si="38"/>
        <v>#REF!</v>
      </c>
      <c r="ZI3" t="e">
        <f t="shared" ca="1" si="38"/>
        <v>#REF!</v>
      </c>
      <c r="ZJ3" t="e">
        <f t="shared" ca="1" si="38"/>
        <v>#REF!</v>
      </c>
      <c r="ZK3" t="e">
        <f t="shared" ca="1" si="38"/>
        <v>#REF!</v>
      </c>
      <c r="ZL3" t="e">
        <f t="shared" ca="1" si="38"/>
        <v>#REF!</v>
      </c>
      <c r="ZM3" t="e">
        <f t="shared" ca="1" si="38"/>
        <v>#REF!</v>
      </c>
      <c r="ZN3" t="e">
        <f t="shared" ca="1" si="38"/>
        <v>#REF!</v>
      </c>
      <c r="ZO3" t="e">
        <f t="shared" ca="1" si="38"/>
        <v>#REF!</v>
      </c>
      <c r="ZP3" t="e">
        <f t="shared" ca="1" si="38"/>
        <v>#REF!</v>
      </c>
      <c r="ZQ3" t="e">
        <f t="shared" ca="1" si="38"/>
        <v>#REF!</v>
      </c>
      <c r="ZR3" t="e">
        <f t="shared" ca="1" si="38"/>
        <v>#REF!</v>
      </c>
      <c r="ZS3" t="e">
        <f t="shared" ca="1" si="38"/>
        <v>#REF!</v>
      </c>
      <c r="ZT3" t="e">
        <f t="shared" ca="1" si="38"/>
        <v>#REF!</v>
      </c>
      <c r="ZU3" t="e">
        <f t="shared" ca="1" si="38"/>
        <v>#REF!</v>
      </c>
      <c r="ZV3" t="e">
        <f t="shared" ca="1" si="38"/>
        <v>#REF!</v>
      </c>
      <c r="ZW3" t="e">
        <f t="shared" ca="1" si="38"/>
        <v>#REF!</v>
      </c>
      <c r="ZX3" t="e">
        <f t="shared" ca="1" si="38"/>
        <v>#REF!</v>
      </c>
      <c r="ZY3" t="e">
        <f t="shared" ca="1" si="38"/>
        <v>#REF!</v>
      </c>
      <c r="ZZ3" t="e">
        <f t="shared" ca="1" si="38"/>
        <v>#REF!</v>
      </c>
      <c r="AAA3" t="e">
        <f t="shared" ca="1" si="38"/>
        <v>#REF!</v>
      </c>
      <c r="AAB3" t="e">
        <f t="shared" ca="1" si="38"/>
        <v>#REF!</v>
      </c>
      <c r="AAC3" t="e">
        <f t="shared" ca="1" si="38"/>
        <v>#REF!</v>
      </c>
      <c r="AAD3" t="e">
        <f t="shared" ref="AAD3:ACO3" ca="1" si="39">FORECAST(AAD1,OFFSET(FT_GRE,MATCH(AAD1,FT_GRT,1)-1,0,2),OFFSET(FT_GRT,MATCH(AAD1,FT_GRT,1)-1,0,2))</f>
        <v>#REF!</v>
      </c>
      <c r="AAE3" t="e">
        <f t="shared" ca="1" si="39"/>
        <v>#REF!</v>
      </c>
      <c r="AAF3" t="e">
        <f t="shared" ca="1" si="39"/>
        <v>#REF!</v>
      </c>
      <c r="AAG3" t="e">
        <f t="shared" ca="1" si="39"/>
        <v>#REF!</v>
      </c>
      <c r="AAH3" t="e">
        <f t="shared" ca="1" si="39"/>
        <v>#REF!</v>
      </c>
      <c r="AAI3" t="e">
        <f t="shared" ca="1" si="39"/>
        <v>#REF!</v>
      </c>
      <c r="AAJ3" t="e">
        <f t="shared" ca="1" si="39"/>
        <v>#REF!</v>
      </c>
      <c r="AAK3" t="e">
        <f t="shared" ca="1" si="39"/>
        <v>#REF!</v>
      </c>
      <c r="AAL3" t="e">
        <f t="shared" ca="1" si="39"/>
        <v>#REF!</v>
      </c>
      <c r="AAM3" t="e">
        <f t="shared" ca="1" si="39"/>
        <v>#REF!</v>
      </c>
      <c r="AAN3" t="e">
        <f t="shared" ca="1" si="39"/>
        <v>#REF!</v>
      </c>
      <c r="AAO3" t="e">
        <f t="shared" ca="1" si="39"/>
        <v>#REF!</v>
      </c>
      <c r="AAP3" t="e">
        <f t="shared" ca="1" si="39"/>
        <v>#REF!</v>
      </c>
      <c r="AAQ3" t="e">
        <f t="shared" ca="1" si="39"/>
        <v>#REF!</v>
      </c>
      <c r="AAR3" t="e">
        <f t="shared" ca="1" si="39"/>
        <v>#REF!</v>
      </c>
      <c r="AAS3" t="e">
        <f t="shared" ca="1" si="39"/>
        <v>#REF!</v>
      </c>
      <c r="AAT3" t="e">
        <f t="shared" ca="1" si="39"/>
        <v>#REF!</v>
      </c>
      <c r="AAU3" t="e">
        <f t="shared" ca="1" si="39"/>
        <v>#REF!</v>
      </c>
      <c r="AAV3" t="e">
        <f t="shared" ca="1" si="39"/>
        <v>#REF!</v>
      </c>
      <c r="AAW3" t="e">
        <f t="shared" ca="1" si="39"/>
        <v>#REF!</v>
      </c>
      <c r="AAX3" t="e">
        <f t="shared" ca="1" si="39"/>
        <v>#REF!</v>
      </c>
      <c r="AAY3" t="e">
        <f t="shared" ca="1" si="39"/>
        <v>#REF!</v>
      </c>
      <c r="AAZ3" t="e">
        <f t="shared" ca="1" si="39"/>
        <v>#REF!</v>
      </c>
      <c r="ABA3" t="e">
        <f t="shared" ca="1" si="39"/>
        <v>#REF!</v>
      </c>
      <c r="ABB3" t="e">
        <f t="shared" ca="1" si="39"/>
        <v>#REF!</v>
      </c>
      <c r="ABC3" t="e">
        <f t="shared" ca="1" si="39"/>
        <v>#REF!</v>
      </c>
      <c r="ABD3" t="e">
        <f t="shared" ca="1" si="39"/>
        <v>#REF!</v>
      </c>
      <c r="ABE3" t="e">
        <f t="shared" ca="1" si="39"/>
        <v>#REF!</v>
      </c>
      <c r="ABF3" t="e">
        <f t="shared" ca="1" si="39"/>
        <v>#REF!</v>
      </c>
      <c r="ABG3" t="e">
        <f t="shared" ca="1" si="39"/>
        <v>#REF!</v>
      </c>
      <c r="ABH3" t="e">
        <f t="shared" ca="1" si="39"/>
        <v>#REF!</v>
      </c>
      <c r="ABI3" t="e">
        <f t="shared" ca="1" si="39"/>
        <v>#REF!</v>
      </c>
      <c r="ABJ3" t="e">
        <f t="shared" ca="1" si="39"/>
        <v>#REF!</v>
      </c>
      <c r="ABK3" t="e">
        <f t="shared" ca="1" si="39"/>
        <v>#REF!</v>
      </c>
      <c r="ABL3" t="e">
        <f t="shared" ca="1" si="39"/>
        <v>#REF!</v>
      </c>
      <c r="ABM3" t="e">
        <f t="shared" ca="1" si="39"/>
        <v>#REF!</v>
      </c>
      <c r="ABN3" t="e">
        <f t="shared" ca="1" si="39"/>
        <v>#REF!</v>
      </c>
      <c r="ABO3" t="e">
        <f t="shared" ca="1" si="39"/>
        <v>#REF!</v>
      </c>
      <c r="ABP3" t="e">
        <f t="shared" ca="1" si="39"/>
        <v>#REF!</v>
      </c>
      <c r="ABQ3" t="e">
        <f t="shared" ca="1" si="39"/>
        <v>#REF!</v>
      </c>
      <c r="ABR3" t="e">
        <f t="shared" ca="1" si="39"/>
        <v>#REF!</v>
      </c>
      <c r="ABS3" t="e">
        <f t="shared" ca="1" si="39"/>
        <v>#REF!</v>
      </c>
      <c r="ABT3" t="e">
        <f t="shared" ca="1" si="39"/>
        <v>#REF!</v>
      </c>
      <c r="ABU3" t="e">
        <f t="shared" ca="1" si="39"/>
        <v>#REF!</v>
      </c>
      <c r="ABV3" t="e">
        <f t="shared" ca="1" si="39"/>
        <v>#REF!</v>
      </c>
      <c r="ABW3" t="e">
        <f t="shared" ca="1" si="39"/>
        <v>#REF!</v>
      </c>
      <c r="ABX3" t="e">
        <f t="shared" ca="1" si="39"/>
        <v>#REF!</v>
      </c>
      <c r="ABY3" t="e">
        <f t="shared" ca="1" si="39"/>
        <v>#REF!</v>
      </c>
      <c r="ABZ3" t="e">
        <f t="shared" ca="1" si="39"/>
        <v>#REF!</v>
      </c>
      <c r="ACA3" t="e">
        <f t="shared" ca="1" si="39"/>
        <v>#REF!</v>
      </c>
      <c r="ACB3" t="e">
        <f t="shared" ca="1" si="39"/>
        <v>#REF!</v>
      </c>
      <c r="ACC3" t="e">
        <f t="shared" ca="1" si="39"/>
        <v>#REF!</v>
      </c>
      <c r="ACD3" t="e">
        <f t="shared" ca="1" si="39"/>
        <v>#REF!</v>
      </c>
      <c r="ACE3" t="e">
        <f t="shared" ca="1" si="39"/>
        <v>#REF!</v>
      </c>
      <c r="ACF3" t="e">
        <f t="shared" ca="1" si="39"/>
        <v>#REF!</v>
      </c>
      <c r="ACG3" t="e">
        <f t="shared" ca="1" si="39"/>
        <v>#REF!</v>
      </c>
      <c r="ACH3" t="e">
        <f t="shared" ca="1" si="39"/>
        <v>#REF!</v>
      </c>
      <c r="ACI3" t="e">
        <f t="shared" ca="1" si="39"/>
        <v>#REF!</v>
      </c>
      <c r="ACJ3" t="e">
        <f t="shared" ca="1" si="39"/>
        <v>#REF!</v>
      </c>
      <c r="ACK3" t="e">
        <f t="shared" ca="1" si="39"/>
        <v>#REF!</v>
      </c>
      <c r="ACL3" t="e">
        <f t="shared" ca="1" si="39"/>
        <v>#REF!</v>
      </c>
      <c r="ACM3" t="e">
        <f t="shared" ca="1" si="39"/>
        <v>#REF!</v>
      </c>
      <c r="ACN3" t="e">
        <f t="shared" ca="1" si="39"/>
        <v>#REF!</v>
      </c>
      <c r="ACO3" t="e">
        <f t="shared" ca="1" si="39"/>
        <v>#REF!</v>
      </c>
      <c r="ACP3" t="e">
        <f t="shared" ref="ACP3:AFA3" ca="1" si="40">FORECAST(ACP1,OFFSET(FT_GRE,MATCH(ACP1,FT_GRT,1)-1,0,2),OFFSET(FT_GRT,MATCH(ACP1,FT_GRT,1)-1,0,2))</f>
        <v>#REF!</v>
      </c>
      <c r="ACQ3" t="e">
        <f t="shared" ca="1" si="40"/>
        <v>#REF!</v>
      </c>
      <c r="ACR3" t="e">
        <f t="shared" ca="1" si="40"/>
        <v>#REF!</v>
      </c>
      <c r="ACS3" t="e">
        <f t="shared" ca="1" si="40"/>
        <v>#REF!</v>
      </c>
      <c r="ACT3" t="e">
        <f t="shared" ca="1" si="40"/>
        <v>#REF!</v>
      </c>
      <c r="ACU3" t="e">
        <f t="shared" ca="1" si="40"/>
        <v>#REF!</v>
      </c>
      <c r="ACV3" t="e">
        <f t="shared" ca="1" si="40"/>
        <v>#REF!</v>
      </c>
      <c r="ACW3" t="e">
        <f t="shared" ca="1" si="40"/>
        <v>#REF!</v>
      </c>
      <c r="ACX3" t="e">
        <f t="shared" ca="1" si="40"/>
        <v>#REF!</v>
      </c>
      <c r="ACY3" t="e">
        <f t="shared" ca="1" si="40"/>
        <v>#REF!</v>
      </c>
      <c r="ACZ3" t="e">
        <f t="shared" ca="1" si="40"/>
        <v>#REF!</v>
      </c>
      <c r="ADA3" t="e">
        <f t="shared" ca="1" si="40"/>
        <v>#REF!</v>
      </c>
      <c r="ADB3" t="e">
        <f t="shared" ca="1" si="40"/>
        <v>#REF!</v>
      </c>
      <c r="ADC3" t="e">
        <f t="shared" ca="1" si="40"/>
        <v>#REF!</v>
      </c>
      <c r="ADD3" t="e">
        <f t="shared" ca="1" si="40"/>
        <v>#REF!</v>
      </c>
      <c r="ADE3" t="e">
        <f t="shared" ca="1" si="40"/>
        <v>#REF!</v>
      </c>
      <c r="ADF3" t="e">
        <f t="shared" ca="1" si="40"/>
        <v>#REF!</v>
      </c>
      <c r="ADG3" t="e">
        <f t="shared" ca="1" si="40"/>
        <v>#REF!</v>
      </c>
      <c r="ADH3" t="e">
        <f t="shared" ca="1" si="40"/>
        <v>#REF!</v>
      </c>
      <c r="ADI3" t="e">
        <f t="shared" ca="1" si="40"/>
        <v>#REF!</v>
      </c>
      <c r="ADJ3" t="e">
        <f t="shared" ca="1" si="40"/>
        <v>#REF!</v>
      </c>
      <c r="ADK3" t="e">
        <f t="shared" ca="1" si="40"/>
        <v>#REF!</v>
      </c>
      <c r="ADL3" t="e">
        <f t="shared" ca="1" si="40"/>
        <v>#REF!</v>
      </c>
      <c r="ADM3" t="e">
        <f t="shared" ca="1" si="40"/>
        <v>#REF!</v>
      </c>
      <c r="ADN3" t="e">
        <f t="shared" ca="1" si="40"/>
        <v>#REF!</v>
      </c>
      <c r="ADO3" t="e">
        <f t="shared" ca="1" si="40"/>
        <v>#REF!</v>
      </c>
      <c r="ADP3" t="e">
        <f t="shared" ca="1" si="40"/>
        <v>#REF!</v>
      </c>
      <c r="ADQ3" t="e">
        <f t="shared" ca="1" si="40"/>
        <v>#REF!</v>
      </c>
      <c r="ADR3" t="e">
        <f t="shared" ca="1" si="40"/>
        <v>#REF!</v>
      </c>
      <c r="ADS3" t="e">
        <f t="shared" ca="1" si="40"/>
        <v>#REF!</v>
      </c>
      <c r="ADT3" t="e">
        <f t="shared" ca="1" si="40"/>
        <v>#REF!</v>
      </c>
      <c r="ADU3" t="e">
        <f t="shared" ca="1" si="40"/>
        <v>#REF!</v>
      </c>
      <c r="ADV3" t="e">
        <f t="shared" ca="1" si="40"/>
        <v>#REF!</v>
      </c>
      <c r="ADW3" t="e">
        <f t="shared" ca="1" si="40"/>
        <v>#REF!</v>
      </c>
      <c r="ADX3" t="e">
        <f t="shared" ca="1" si="40"/>
        <v>#REF!</v>
      </c>
      <c r="ADY3" t="e">
        <f t="shared" ca="1" si="40"/>
        <v>#REF!</v>
      </c>
      <c r="ADZ3" t="e">
        <f t="shared" ca="1" si="40"/>
        <v>#REF!</v>
      </c>
      <c r="AEA3" t="e">
        <f t="shared" ca="1" si="40"/>
        <v>#REF!</v>
      </c>
      <c r="AEB3" t="e">
        <f t="shared" ca="1" si="40"/>
        <v>#REF!</v>
      </c>
      <c r="AEC3" t="e">
        <f t="shared" ca="1" si="40"/>
        <v>#REF!</v>
      </c>
      <c r="AED3" t="e">
        <f t="shared" ca="1" si="40"/>
        <v>#REF!</v>
      </c>
      <c r="AEE3" t="e">
        <f t="shared" ca="1" si="40"/>
        <v>#REF!</v>
      </c>
      <c r="AEF3" t="e">
        <f t="shared" ca="1" si="40"/>
        <v>#REF!</v>
      </c>
      <c r="AEG3" t="e">
        <f t="shared" ca="1" si="40"/>
        <v>#REF!</v>
      </c>
      <c r="AEH3" t="e">
        <f t="shared" ca="1" si="40"/>
        <v>#REF!</v>
      </c>
      <c r="AEI3" t="e">
        <f t="shared" ca="1" si="40"/>
        <v>#REF!</v>
      </c>
      <c r="AEJ3" t="e">
        <f t="shared" ca="1" si="40"/>
        <v>#REF!</v>
      </c>
      <c r="AEK3" t="e">
        <f t="shared" ca="1" si="40"/>
        <v>#REF!</v>
      </c>
      <c r="AEL3" t="e">
        <f t="shared" ca="1" si="40"/>
        <v>#REF!</v>
      </c>
      <c r="AEM3" t="e">
        <f t="shared" ca="1" si="40"/>
        <v>#REF!</v>
      </c>
      <c r="AEN3" t="e">
        <f t="shared" ca="1" si="40"/>
        <v>#REF!</v>
      </c>
      <c r="AEO3" t="e">
        <f t="shared" ca="1" si="40"/>
        <v>#REF!</v>
      </c>
      <c r="AEP3" t="e">
        <f t="shared" ca="1" si="40"/>
        <v>#REF!</v>
      </c>
      <c r="AEQ3" t="e">
        <f t="shared" ca="1" si="40"/>
        <v>#REF!</v>
      </c>
      <c r="AER3" t="e">
        <f t="shared" ca="1" si="40"/>
        <v>#REF!</v>
      </c>
      <c r="AES3" t="e">
        <f t="shared" ca="1" si="40"/>
        <v>#REF!</v>
      </c>
      <c r="AET3" t="e">
        <f t="shared" ca="1" si="40"/>
        <v>#REF!</v>
      </c>
      <c r="AEU3" t="e">
        <f t="shared" ca="1" si="40"/>
        <v>#REF!</v>
      </c>
      <c r="AEV3" t="e">
        <f t="shared" ca="1" si="40"/>
        <v>#REF!</v>
      </c>
      <c r="AEW3" t="e">
        <f t="shared" ca="1" si="40"/>
        <v>#REF!</v>
      </c>
      <c r="AEX3" t="e">
        <f t="shared" ca="1" si="40"/>
        <v>#REF!</v>
      </c>
      <c r="AEY3" t="e">
        <f t="shared" ca="1" si="40"/>
        <v>#REF!</v>
      </c>
      <c r="AEZ3" t="e">
        <f t="shared" ca="1" si="40"/>
        <v>#REF!</v>
      </c>
      <c r="AFA3" t="e">
        <f t="shared" ca="1" si="40"/>
        <v>#REF!</v>
      </c>
      <c r="AFB3" t="e">
        <f t="shared" ref="AFB3:AHH3" ca="1" si="41">FORECAST(AFB1,OFFSET(FT_GRE,MATCH(AFB1,FT_GRT,1)-1,0,2),OFFSET(FT_GRT,MATCH(AFB1,FT_GRT,1)-1,0,2))</f>
        <v>#REF!</v>
      </c>
      <c r="AFC3" t="e">
        <f t="shared" ca="1" si="41"/>
        <v>#REF!</v>
      </c>
      <c r="AFD3" t="e">
        <f t="shared" ca="1" si="41"/>
        <v>#REF!</v>
      </c>
      <c r="AFE3" t="e">
        <f t="shared" ca="1" si="41"/>
        <v>#REF!</v>
      </c>
      <c r="AFF3" t="e">
        <f t="shared" ca="1" si="41"/>
        <v>#REF!</v>
      </c>
      <c r="AFG3" t="e">
        <f t="shared" ca="1" si="41"/>
        <v>#REF!</v>
      </c>
      <c r="AFH3" t="e">
        <f t="shared" ca="1" si="41"/>
        <v>#REF!</v>
      </c>
      <c r="AFI3" t="e">
        <f t="shared" ca="1" si="41"/>
        <v>#REF!</v>
      </c>
      <c r="AFJ3" t="e">
        <f t="shared" ca="1" si="41"/>
        <v>#REF!</v>
      </c>
      <c r="AFK3" t="e">
        <f t="shared" ca="1" si="41"/>
        <v>#REF!</v>
      </c>
      <c r="AFL3" t="e">
        <f t="shared" ca="1" si="41"/>
        <v>#REF!</v>
      </c>
      <c r="AFM3" t="e">
        <f t="shared" ca="1" si="41"/>
        <v>#REF!</v>
      </c>
      <c r="AFN3" t="e">
        <f t="shared" ca="1" si="41"/>
        <v>#REF!</v>
      </c>
      <c r="AFO3" t="e">
        <f t="shared" ca="1" si="41"/>
        <v>#REF!</v>
      </c>
      <c r="AFP3" t="e">
        <f t="shared" ca="1" si="41"/>
        <v>#REF!</v>
      </c>
      <c r="AFQ3" t="e">
        <f t="shared" ca="1" si="41"/>
        <v>#REF!</v>
      </c>
      <c r="AFR3" t="e">
        <f t="shared" ca="1" si="41"/>
        <v>#REF!</v>
      </c>
      <c r="AFS3" t="e">
        <f t="shared" ca="1" si="41"/>
        <v>#REF!</v>
      </c>
      <c r="AFT3" t="e">
        <f t="shared" ca="1" si="41"/>
        <v>#REF!</v>
      </c>
      <c r="AFU3" t="e">
        <f t="shared" ca="1" si="41"/>
        <v>#REF!</v>
      </c>
      <c r="AFV3" t="e">
        <f t="shared" ca="1" si="41"/>
        <v>#REF!</v>
      </c>
      <c r="AFW3" t="e">
        <f t="shared" ca="1" si="41"/>
        <v>#REF!</v>
      </c>
      <c r="AFX3" t="e">
        <f t="shared" ca="1" si="41"/>
        <v>#REF!</v>
      </c>
      <c r="AFY3" t="e">
        <f t="shared" ca="1" si="41"/>
        <v>#REF!</v>
      </c>
      <c r="AFZ3" t="e">
        <f t="shared" ca="1" si="41"/>
        <v>#REF!</v>
      </c>
      <c r="AGA3" t="e">
        <f t="shared" ca="1" si="41"/>
        <v>#REF!</v>
      </c>
      <c r="AGB3" t="e">
        <f t="shared" ca="1" si="41"/>
        <v>#REF!</v>
      </c>
      <c r="AGC3" t="e">
        <f t="shared" ca="1" si="41"/>
        <v>#REF!</v>
      </c>
      <c r="AGD3" t="e">
        <f t="shared" ca="1" si="41"/>
        <v>#REF!</v>
      </c>
      <c r="AGE3" t="e">
        <f t="shared" ca="1" si="41"/>
        <v>#REF!</v>
      </c>
      <c r="AGF3" t="e">
        <f t="shared" ca="1" si="41"/>
        <v>#REF!</v>
      </c>
      <c r="AGG3" t="e">
        <f t="shared" ca="1" si="41"/>
        <v>#REF!</v>
      </c>
      <c r="AGH3" t="e">
        <f t="shared" ca="1" si="41"/>
        <v>#REF!</v>
      </c>
      <c r="AGI3" t="e">
        <f t="shared" ca="1" si="41"/>
        <v>#REF!</v>
      </c>
      <c r="AGJ3" t="e">
        <f t="shared" ca="1" si="41"/>
        <v>#REF!</v>
      </c>
      <c r="AGK3" t="e">
        <f t="shared" ca="1" si="41"/>
        <v>#REF!</v>
      </c>
      <c r="AGL3" t="e">
        <f t="shared" ca="1" si="41"/>
        <v>#REF!</v>
      </c>
      <c r="AGM3" t="e">
        <f t="shared" ca="1" si="41"/>
        <v>#REF!</v>
      </c>
      <c r="AGN3" t="e">
        <f t="shared" ca="1" si="41"/>
        <v>#REF!</v>
      </c>
      <c r="AGO3" t="e">
        <f t="shared" ca="1" si="41"/>
        <v>#REF!</v>
      </c>
      <c r="AGP3" t="e">
        <f t="shared" ca="1" si="41"/>
        <v>#REF!</v>
      </c>
      <c r="AGQ3" t="e">
        <f t="shared" ca="1" si="41"/>
        <v>#REF!</v>
      </c>
      <c r="AGR3" t="e">
        <f t="shared" ca="1" si="41"/>
        <v>#REF!</v>
      </c>
      <c r="AGS3" t="e">
        <f t="shared" ca="1" si="41"/>
        <v>#REF!</v>
      </c>
      <c r="AGT3" t="e">
        <f t="shared" ca="1" si="41"/>
        <v>#REF!</v>
      </c>
      <c r="AGU3" t="e">
        <f t="shared" ca="1" si="41"/>
        <v>#REF!</v>
      </c>
      <c r="AGV3" t="e">
        <f t="shared" ca="1" si="41"/>
        <v>#REF!</v>
      </c>
      <c r="AGW3" t="e">
        <f t="shared" ca="1" si="41"/>
        <v>#REF!</v>
      </c>
      <c r="AGX3" t="e">
        <f t="shared" ca="1" si="41"/>
        <v>#REF!</v>
      </c>
      <c r="AGY3" t="e">
        <f t="shared" ca="1" si="41"/>
        <v>#REF!</v>
      </c>
      <c r="AGZ3" t="e">
        <f t="shared" ca="1" si="41"/>
        <v>#REF!</v>
      </c>
      <c r="AHA3" t="e">
        <f t="shared" ca="1" si="41"/>
        <v>#REF!</v>
      </c>
      <c r="AHB3" t="e">
        <f t="shared" ca="1" si="41"/>
        <v>#REF!</v>
      </c>
      <c r="AHC3" t="e">
        <f t="shared" ca="1" si="41"/>
        <v>#REF!</v>
      </c>
      <c r="AHD3" t="e">
        <f t="shared" ca="1" si="41"/>
        <v>#REF!</v>
      </c>
      <c r="AHE3" t="e">
        <f t="shared" ca="1" si="41"/>
        <v>#REF!</v>
      </c>
      <c r="AHF3" t="e">
        <f t="shared" ca="1" si="41"/>
        <v>#REF!</v>
      </c>
      <c r="AHG3" t="e">
        <f t="shared" ca="1" si="41"/>
        <v>#REF!</v>
      </c>
      <c r="AHH3" t="e">
        <f t="shared" ca="1" si="41"/>
        <v>#REF!</v>
      </c>
    </row>
    <row r="4" spans="1:892">
      <c r="A4" t="s">
        <v>322</v>
      </c>
      <c r="B4" t="e">
        <f t="shared" ref="B4:BM4" ca="1" si="42">FORECAST(B1,OFFSET(FT_GRI,MATCH(B1,FT_GRT,1)-1,0,2),OFFSET(FT_GRT,MATCH(B1,FT_GRT,1)-1,0,2))</f>
        <v>#REF!</v>
      </c>
      <c r="C4" t="e">
        <f t="shared" ca="1" si="42"/>
        <v>#REF!</v>
      </c>
      <c r="D4" t="e">
        <f t="shared" ca="1" si="42"/>
        <v>#REF!</v>
      </c>
      <c r="E4" t="e">
        <f t="shared" ca="1" si="42"/>
        <v>#REF!</v>
      </c>
      <c r="F4" t="e">
        <f t="shared" ca="1" si="42"/>
        <v>#REF!</v>
      </c>
      <c r="G4" t="e">
        <f t="shared" ca="1" si="42"/>
        <v>#REF!</v>
      </c>
      <c r="H4" t="e">
        <f t="shared" ca="1" si="42"/>
        <v>#REF!</v>
      </c>
      <c r="I4" t="e">
        <f t="shared" ca="1" si="42"/>
        <v>#REF!</v>
      </c>
      <c r="J4" t="e">
        <f t="shared" ca="1" si="42"/>
        <v>#REF!</v>
      </c>
      <c r="K4" t="e">
        <f t="shared" ca="1" si="42"/>
        <v>#REF!</v>
      </c>
      <c r="L4" t="e">
        <f t="shared" ca="1" si="42"/>
        <v>#REF!</v>
      </c>
      <c r="M4" t="e">
        <f t="shared" ca="1" si="42"/>
        <v>#REF!</v>
      </c>
      <c r="N4" t="e">
        <f t="shared" ca="1" si="42"/>
        <v>#REF!</v>
      </c>
      <c r="O4" t="e">
        <f t="shared" ca="1" si="42"/>
        <v>#REF!</v>
      </c>
      <c r="P4" t="e">
        <f t="shared" ca="1" si="42"/>
        <v>#REF!</v>
      </c>
      <c r="Q4" t="e">
        <f t="shared" ca="1" si="42"/>
        <v>#REF!</v>
      </c>
      <c r="R4" t="e">
        <f t="shared" ca="1" si="42"/>
        <v>#REF!</v>
      </c>
      <c r="S4" t="e">
        <f t="shared" ca="1" si="42"/>
        <v>#REF!</v>
      </c>
      <c r="T4" t="e">
        <f t="shared" ca="1" si="42"/>
        <v>#REF!</v>
      </c>
      <c r="U4" t="e">
        <f t="shared" ca="1" si="42"/>
        <v>#REF!</v>
      </c>
      <c r="V4" t="e">
        <f t="shared" ca="1" si="42"/>
        <v>#REF!</v>
      </c>
      <c r="W4" t="e">
        <f t="shared" ca="1" si="42"/>
        <v>#REF!</v>
      </c>
      <c r="X4" t="e">
        <f t="shared" ca="1" si="42"/>
        <v>#REF!</v>
      </c>
      <c r="Y4" t="e">
        <f t="shared" ca="1" si="42"/>
        <v>#REF!</v>
      </c>
      <c r="Z4" t="e">
        <f t="shared" ca="1" si="42"/>
        <v>#REF!</v>
      </c>
      <c r="AA4" t="e">
        <f t="shared" ca="1" si="42"/>
        <v>#REF!</v>
      </c>
      <c r="AB4" t="e">
        <f t="shared" ca="1" si="42"/>
        <v>#REF!</v>
      </c>
      <c r="AC4" t="e">
        <f t="shared" ca="1" si="42"/>
        <v>#REF!</v>
      </c>
      <c r="AD4" t="e">
        <f t="shared" ca="1" si="42"/>
        <v>#REF!</v>
      </c>
      <c r="AE4" t="e">
        <f t="shared" ca="1" si="42"/>
        <v>#REF!</v>
      </c>
      <c r="AF4" t="e">
        <f t="shared" ca="1" si="42"/>
        <v>#REF!</v>
      </c>
      <c r="AG4" t="e">
        <f t="shared" ca="1" si="42"/>
        <v>#REF!</v>
      </c>
      <c r="AH4" t="e">
        <f t="shared" ca="1" si="42"/>
        <v>#REF!</v>
      </c>
      <c r="AI4" t="e">
        <f t="shared" ca="1" si="42"/>
        <v>#REF!</v>
      </c>
      <c r="AJ4" t="e">
        <f t="shared" ca="1" si="42"/>
        <v>#REF!</v>
      </c>
      <c r="AK4" t="e">
        <f t="shared" ca="1" si="42"/>
        <v>#REF!</v>
      </c>
      <c r="AL4" t="e">
        <f t="shared" ca="1" si="42"/>
        <v>#REF!</v>
      </c>
      <c r="AM4" t="e">
        <f t="shared" ca="1" si="42"/>
        <v>#REF!</v>
      </c>
      <c r="AN4" t="e">
        <f t="shared" ca="1" si="42"/>
        <v>#REF!</v>
      </c>
      <c r="AO4" t="e">
        <f t="shared" ca="1" si="42"/>
        <v>#REF!</v>
      </c>
      <c r="AP4" t="e">
        <f t="shared" ca="1" si="42"/>
        <v>#REF!</v>
      </c>
      <c r="AQ4" t="e">
        <f t="shared" ca="1" si="42"/>
        <v>#REF!</v>
      </c>
      <c r="AR4" t="e">
        <f t="shared" ca="1" si="42"/>
        <v>#REF!</v>
      </c>
      <c r="AS4" t="e">
        <f t="shared" ca="1" si="42"/>
        <v>#REF!</v>
      </c>
      <c r="AT4" t="e">
        <f t="shared" ca="1" si="42"/>
        <v>#REF!</v>
      </c>
      <c r="AU4" t="e">
        <f t="shared" ca="1" si="42"/>
        <v>#REF!</v>
      </c>
      <c r="AV4" t="e">
        <f t="shared" ca="1" si="42"/>
        <v>#REF!</v>
      </c>
      <c r="AW4" t="e">
        <f t="shared" ca="1" si="42"/>
        <v>#REF!</v>
      </c>
      <c r="AX4" t="e">
        <f t="shared" ca="1" si="42"/>
        <v>#REF!</v>
      </c>
      <c r="AY4" t="e">
        <f t="shared" ca="1" si="42"/>
        <v>#REF!</v>
      </c>
      <c r="AZ4" t="e">
        <f t="shared" ca="1" si="42"/>
        <v>#REF!</v>
      </c>
      <c r="BA4" t="e">
        <f t="shared" ca="1" si="42"/>
        <v>#REF!</v>
      </c>
      <c r="BB4" t="e">
        <f t="shared" ca="1" si="42"/>
        <v>#REF!</v>
      </c>
      <c r="BC4" t="e">
        <f t="shared" ca="1" si="42"/>
        <v>#REF!</v>
      </c>
      <c r="BD4" t="e">
        <f t="shared" ca="1" si="42"/>
        <v>#REF!</v>
      </c>
      <c r="BE4" t="e">
        <f t="shared" ca="1" si="42"/>
        <v>#REF!</v>
      </c>
      <c r="BF4" t="e">
        <f t="shared" ca="1" si="42"/>
        <v>#REF!</v>
      </c>
      <c r="BG4" t="e">
        <f t="shared" ca="1" si="42"/>
        <v>#REF!</v>
      </c>
      <c r="BH4" t="e">
        <f t="shared" ca="1" si="42"/>
        <v>#REF!</v>
      </c>
      <c r="BI4" t="e">
        <f t="shared" ca="1" si="42"/>
        <v>#REF!</v>
      </c>
      <c r="BJ4" t="e">
        <f t="shared" ca="1" si="42"/>
        <v>#REF!</v>
      </c>
      <c r="BK4" t="e">
        <f t="shared" ca="1" si="42"/>
        <v>#REF!</v>
      </c>
      <c r="BL4" t="e">
        <f t="shared" ca="1" si="42"/>
        <v>#REF!</v>
      </c>
      <c r="BM4" t="e">
        <f t="shared" ca="1" si="42"/>
        <v>#REF!</v>
      </c>
      <c r="BN4" t="e">
        <f t="shared" ref="BN4:DY4" ca="1" si="43">FORECAST(BN1,OFFSET(FT_GRI,MATCH(BN1,FT_GRT,1)-1,0,2),OFFSET(FT_GRT,MATCH(BN1,FT_GRT,1)-1,0,2))</f>
        <v>#REF!</v>
      </c>
      <c r="BO4" t="e">
        <f t="shared" ca="1" si="43"/>
        <v>#REF!</v>
      </c>
      <c r="BP4" t="e">
        <f t="shared" ca="1" si="43"/>
        <v>#REF!</v>
      </c>
      <c r="BQ4" t="e">
        <f t="shared" ca="1" si="43"/>
        <v>#REF!</v>
      </c>
      <c r="BR4" t="e">
        <f t="shared" ca="1" si="43"/>
        <v>#REF!</v>
      </c>
      <c r="BS4" t="e">
        <f t="shared" ca="1" si="43"/>
        <v>#REF!</v>
      </c>
      <c r="BT4" t="e">
        <f t="shared" ca="1" si="43"/>
        <v>#REF!</v>
      </c>
      <c r="BU4" t="e">
        <f t="shared" ca="1" si="43"/>
        <v>#REF!</v>
      </c>
      <c r="BV4" t="e">
        <f t="shared" ca="1" si="43"/>
        <v>#REF!</v>
      </c>
      <c r="BW4" t="e">
        <f t="shared" ca="1" si="43"/>
        <v>#REF!</v>
      </c>
      <c r="BX4" t="e">
        <f t="shared" ca="1" si="43"/>
        <v>#REF!</v>
      </c>
      <c r="BY4" t="e">
        <f t="shared" ca="1" si="43"/>
        <v>#REF!</v>
      </c>
      <c r="BZ4" t="e">
        <f t="shared" ca="1" si="43"/>
        <v>#REF!</v>
      </c>
      <c r="CA4" t="e">
        <f t="shared" ca="1" si="43"/>
        <v>#REF!</v>
      </c>
      <c r="CB4" t="e">
        <f t="shared" ca="1" si="43"/>
        <v>#REF!</v>
      </c>
      <c r="CC4" t="e">
        <f t="shared" ca="1" si="43"/>
        <v>#REF!</v>
      </c>
      <c r="CD4" t="e">
        <f t="shared" ca="1" si="43"/>
        <v>#REF!</v>
      </c>
      <c r="CE4" t="e">
        <f t="shared" ca="1" si="43"/>
        <v>#REF!</v>
      </c>
      <c r="CF4" t="e">
        <f t="shared" ca="1" si="43"/>
        <v>#REF!</v>
      </c>
      <c r="CG4" t="e">
        <f t="shared" ca="1" si="43"/>
        <v>#REF!</v>
      </c>
      <c r="CH4" t="e">
        <f t="shared" ca="1" si="43"/>
        <v>#REF!</v>
      </c>
      <c r="CI4" t="e">
        <f t="shared" ca="1" si="43"/>
        <v>#REF!</v>
      </c>
      <c r="CJ4" t="e">
        <f t="shared" ca="1" si="43"/>
        <v>#REF!</v>
      </c>
      <c r="CK4" t="e">
        <f t="shared" ca="1" si="43"/>
        <v>#REF!</v>
      </c>
      <c r="CL4" t="e">
        <f t="shared" ca="1" si="43"/>
        <v>#REF!</v>
      </c>
      <c r="CM4" t="e">
        <f t="shared" ca="1" si="43"/>
        <v>#REF!</v>
      </c>
      <c r="CN4" t="e">
        <f t="shared" ca="1" si="43"/>
        <v>#REF!</v>
      </c>
      <c r="CO4" t="e">
        <f t="shared" ca="1" si="43"/>
        <v>#REF!</v>
      </c>
      <c r="CP4" t="e">
        <f t="shared" ca="1" si="43"/>
        <v>#REF!</v>
      </c>
      <c r="CQ4" t="e">
        <f t="shared" ca="1" si="43"/>
        <v>#REF!</v>
      </c>
      <c r="CR4" t="e">
        <f t="shared" ca="1" si="43"/>
        <v>#REF!</v>
      </c>
      <c r="CS4" t="e">
        <f t="shared" ca="1" si="43"/>
        <v>#REF!</v>
      </c>
      <c r="CT4" t="e">
        <f t="shared" ca="1" si="43"/>
        <v>#REF!</v>
      </c>
      <c r="CU4" t="e">
        <f t="shared" ca="1" si="43"/>
        <v>#REF!</v>
      </c>
      <c r="CV4" t="e">
        <f t="shared" ca="1" si="43"/>
        <v>#REF!</v>
      </c>
      <c r="CW4" t="e">
        <f t="shared" ca="1" si="43"/>
        <v>#REF!</v>
      </c>
      <c r="CX4" t="e">
        <f t="shared" ca="1" si="43"/>
        <v>#REF!</v>
      </c>
      <c r="CY4" t="e">
        <f t="shared" ca="1" si="43"/>
        <v>#REF!</v>
      </c>
      <c r="CZ4" t="e">
        <f t="shared" ca="1" si="43"/>
        <v>#REF!</v>
      </c>
      <c r="DA4" t="e">
        <f t="shared" ca="1" si="43"/>
        <v>#REF!</v>
      </c>
      <c r="DB4" t="e">
        <f t="shared" ca="1" si="43"/>
        <v>#REF!</v>
      </c>
      <c r="DC4" t="e">
        <f t="shared" ca="1" si="43"/>
        <v>#REF!</v>
      </c>
      <c r="DD4" t="e">
        <f t="shared" ca="1" si="43"/>
        <v>#REF!</v>
      </c>
      <c r="DE4" t="e">
        <f t="shared" ca="1" si="43"/>
        <v>#REF!</v>
      </c>
      <c r="DF4" t="e">
        <f t="shared" ca="1" si="43"/>
        <v>#REF!</v>
      </c>
      <c r="DG4" t="e">
        <f t="shared" ca="1" si="43"/>
        <v>#REF!</v>
      </c>
      <c r="DH4" t="e">
        <f t="shared" ca="1" si="43"/>
        <v>#REF!</v>
      </c>
      <c r="DI4" t="e">
        <f t="shared" ca="1" si="43"/>
        <v>#REF!</v>
      </c>
      <c r="DJ4" t="e">
        <f t="shared" ca="1" si="43"/>
        <v>#REF!</v>
      </c>
      <c r="DK4" t="e">
        <f t="shared" ca="1" si="43"/>
        <v>#REF!</v>
      </c>
      <c r="DL4" t="e">
        <f t="shared" ca="1" si="43"/>
        <v>#REF!</v>
      </c>
      <c r="DM4" t="e">
        <f t="shared" ca="1" si="43"/>
        <v>#REF!</v>
      </c>
      <c r="DN4" t="e">
        <f t="shared" ca="1" si="43"/>
        <v>#REF!</v>
      </c>
      <c r="DO4" t="e">
        <f t="shared" ca="1" si="43"/>
        <v>#REF!</v>
      </c>
      <c r="DP4" t="e">
        <f t="shared" ca="1" si="43"/>
        <v>#REF!</v>
      </c>
      <c r="DQ4" t="e">
        <f t="shared" ca="1" si="43"/>
        <v>#REF!</v>
      </c>
      <c r="DR4" t="e">
        <f t="shared" ca="1" si="43"/>
        <v>#REF!</v>
      </c>
      <c r="DS4" t="e">
        <f t="shared" ca="1" si="43"/>
        <v>#REF!</v>
      </c>
      <c r="DT4" t="e">
        <f t="shared" ca="1" si="43"/>
        <v>#REF!</v>
      </c>
      <c r="DU4" t="e">
        <f t="shared" ca="1" si="43"/>
        <v>#REF!</v>
      </c>
      <c r="DV4" t="e">
        <f t="shared" ca="1" si="43"/>
        <v>#REF!</v>
      </c>
      <c r="DW4" t="e">
        <f t="shared" ca="1" si="43"/>
        <v>#REF!</v>
      </c>
      <c r="DX4" t="e">
        <f t="shared" ca="1" si="43"/>
        <v>#REF!</v>
      </c>
      <c r="DY4" t="e">
        <f t="shared" ca="1" si="43"/>
        <v>#REF!</v>
      </c>
      <c r="DZ4" t="e">
        <f t="shared" ref="DZ4:GK4" ca="1" si="44">FORECAST(DZ1,OFFSET(FT_GRI,MATCH(DZ1,FT_GRT,1)-1,0,2),OFFSET(FT_GRT,MATCH(DZ1,FT_GRT,1)-1,0,2))</f>
        <v>#REF!</v>
      </c>
      <c r="EA4" t="e">
        <f t="shared" ca="1" si="44"/>
        <v>#REF!</v>
      </c>
      <c r="EB4" t="e">
        <f t="shared" ca="1" si="44"/>
        <v>#REF!</v>
      </c>
      <c r="EC4" t="e">
        <f t="shared" ca="1" si="44"/>
        <v>#REF!</v>
      </c>
      <c r="ED4" t="e">
        <f t="shared" ca="1" si="44"/>
        <v>#REF!</v>
      </c>
      <c r="EE4" t="e">
        <f t="shared" ca="1" si="44"/>
        <v>#REF!</v>
      </c>
      <c r="EF4" t="e">
        <f t="shared" ca="1" si="44"/>
        <v>#REF!</v>
      </c>
      <c r="EG4" t="e">
        <f t="shared" ca="1" si="44"/>
        <v>#REF!</v>
      </c>
      <c r="EH4" t="e">
        <f t="shared" ca="1" si="44"/>
        <v>#REF!</v>
      </c>
      <c r="EI4" t="e">
        <f t="shared" ca="1" si="44"/>
        <v>#REF!</v>
      </c>
      <c r="EJ4" t="e">
        <f t="shared" ca="1" si="44"/>
        <v>#REF!</v>
      </c>
      <c r="EK4" t="e">
        <f t="shared" ca="1" si="44"/>
        <v>#REF!</v>
      </c>
      <c r="EL4" t="e">
        <f t="shared" ca="1" si="44"/>
        <v>#REF!</v>
      </c>
      <c r="EM4" t="e">
        <f t="shared" ca="1" si="44"/>
        <v>#REF!</v>
      </c>
      <c r="EN4" t="e">
        <f t="shared" ca="1" si="44"/>
        <v>#REF!</v>
      </c>
      <c r="EO4" t="e">
        <f t="shared" ca="1" si="44"/>
        <v>#REF!</v>
      </c>
      <c r="EP4" t="e">
        <f t="shared" ca="1" si="44"/>
        <v>#REF!</v>
      </c>
      <c r="EQ4" t="e">
        <f t="shared" ca="1" si="44"/>
        <v>#REF!</v>
      </c>
      <c r="ER4" t="e">
        <f t="shared" ca="1" si="44"/>
        <v>#REF!</v>
      </c>
      <c r="ES4" t="e">
        <f t="shared" ca="1" si="44"/>
        <v>#REF!</v>
      </c>
      <c r="ET4" t="e">
        <f t="shared" ca="1" si="44"/>
        <v>#REF!</v>
      </c>
      <c r="EU4" t="e">
        <f t="shared" ca="1" si="44"/>
        <v>#REF!</v>
      </c>
      <c r="EV4" t="e">
        <f t="shared" ca="1" si="44"/>
        <v>#REF!</v>
      </c>
      <c r="EW4" t="e">
        <f t="shared" ca="1" si="44"/>
        <v>#REF!</v>
      </c>
      <c r="EX4" t="e">
        <f t="shared" ca="1" si="44"/>
        <v>#REF!</v>
      </c>
      <c r="EY4" t="e">
        <f t="shared" ca="1" si="44"/>
        <v>#REF!</v>
      </c>
      <c r="EZ4" t="e">
        <f t="shared" ca="1" si="44"/>
        <v>#REF!</v>
      </c>
      <c r="FA4" t="e">
        <f t="shared" ca="1" si="44"/>
        <v>#REF!</v>
      </c>
      <c r="FB4" t="e">
        <f t="shared" ca="1" si="44"/>
        <v>#REF!</v>
      </c>
      <c r="FC4" t="e">
        <f t="shared" ca="1" si="44"/>
        <v>#REF!</v>
      </c>
      <c r="FD4" t="e">
        <f t="shared" ca="1" si="44"/>
        <v>#REF!</v>
      </c>
      <c r="FE4" t="e">
        <f t="shared" ca="1" si="44"/>
        <v>#REF!</v>
      </c>
      <c r="FF4" t="e">
        <f t="shared" ca="1" si="44"/>
        <v>#REF!</v>
      </c>
      <c r="FG4" t="e">
        <f t="shared" ca="1" si="44"/>
        <v>#REF!</v>
      </c>
      <c r="FH4" t="e">
        <f t="shared" ca="1" si="44"/>
        <v>#REF!</v>
      </c>
      <c r="FI4" t="e">
        <f t="shared" ca="1" si="44"/>
        <v>#REF!</v>
      </c>
      <c r="FJ4" t="e">
        <f t="shared" ca="1" si="44"/>
        <v>#REF!</v>
      </c>
      <c r="FK4" t="e">
        <f t="shared" ca="1" si="44"/>
        <v>#REF!</v>
      </c>
      <c r="FL4" t="e">
        <f t="shared" ca="1" si="44"/>
        <v>#REF!</v>
      </c>
      <c r="FM4" t="e">
        <f t="shared" ca="1" si="44"/>
        <v>#REF!</v>
      </c>
      <c r="FN4" t="e">
        <f t="shared" ca="1" si="44"/>
        <v>#REF!</v>
      </c>
      <c r="FO4" t="e">
        <f t="shared" ca="1" si="44"/>
        <v>#REF!</v>
      </c>
      <c r="FP4" t="e">
        <f t="shared" ca="1" si="44"/>
        <v>#REF!</v>
      </c>
      <c r="FQ4" t="e">
        <f t="shared" ca="1" si="44"/>
        <v>#REF!</v>
      </c>
      <c r="FR4" t="e">
        <f t="shared" ca="1" si="44"/>
        <v>#REF!</v>
      </c>
      <c r="FS4" t="e">
        <f t="shared" ca="1" si="44"/>
        <v>#REF!</v>
      </c>
      <c r="FT4" t="e">
        <f t="shared" ca="1" si="44"/>
        <v>#REF!</v>
      </c>
      <c r="FU4" t="e">
        <f t="shared" ca="1" si="44"/>
        <v>#REF!</v>
      </c>
      <c r="FV4" t="e">
        <f t="shared" ca="1" si="44"/>
        <v>#REF!</v>
      </c>
      <c r="FW4" t="e">
        <f t="shared" ca="1" si="44"/>
        <v>#REF!</v>
      </c>
      <c r="FX4" t="e">
        <f t="shared" ca="1" si="44"/>
        <v>#REF!</v>
      </c>
      <c r="FY4" t="e">
        <f t="shared" ca="1" si="44"/>
        <v>#REF!</v>
      </c>
      <c r="FZ4" t="e">
        <f t="shared" ca="1" si="44"/>
        <v>#REF!</v>
      </c>
      <c r="GA4" t="e">
        <f t="shared" ca="1" si="44"/>
        <v>#REF!</v>
      </c>
      <c r="GB4" t="e">
        <f t="shared" ca="1" si="44"/>
        <v>#REF!</v>
      </c>
      <c r="GC4" t="e">
        <f t="shared" ca="1" si="44"/>
        <v>#REF!</v>
      </c>
      <c r="GD4" t="e">
        <f t="shared" ca="1" si="44"/>
        <v>#REF!</v>
      </c>
      <c r="GE4" t="e">
        <f t="shared" ca="1" si="44"/>
        <v>#REF!</v>
      </c>
      <c r="GF4" t="e">
        <f t="shared" ca="1" si="44"/>
        <v>#REF!</v>
      </c>
      <c r="GG4" t="e">
        <f t="shared" ca="1" si="44"/>
        <v>#REF!</v>
      </c>
      <c r="GH4" t="e">
        <f t="shared" ca="1" si="44"/>
        <v>#REF!</v>
      </c>
      <c r="GI4" t="e">
        <f t="shared" ca="1" si="44"/>
        <v>#REF!</v>
      </c>
      <c r="GJ4" t="e">
        <f t="shared" ca="1" si="44"/>
        <v>#REF!</v>
      </c>
      <c r="GK4" t="e">
        <f t="shared" ca="1" si="44"/>
        <v>#REF!</v>
      </c>
      <c r="GL4" t="e">
        <f t="shared" ref="GL4:IW4" ca="1" si="45">FORECAST(GL1,OFFSET(FT_GRI,MATCH(GL1,FT_GRT,1)-1,0,2),OFFSET(FT_GRT,MATCH(GL1,FT_GRT,1)-1,0,2))</f>
        <v>#REF!</v>
      </c>
      <c r="GM4" t="e">
        <f t="shared" ca="1" si="45"/>
        <v>#REF!</v>
      </c>
      <c r="GN4" t="e">
        <f t="shared" ca="1" si="45"/>
        <v>#REF!</v>
      </c>
      <c r="GO4" t="e">
        <f t="shared" ca="1" si="45"/>
        <v>#REF!</v>
      </c>
      <c r="GP4" t="e">
        <f t="shared" ca="1" si="45"/>
        <v>#REF!</v>
      </c>
      <c r="GQ4" t="e">
        <f t="shared" ca="1" si="45"/>
        <v>#REF!</v>
      </c>
      <c r="GR4" t="e">
        <f t="shared" ca="1" si="45"/>
        <v>#REF!</v>
      </c>
      <c r="GS4" t="e">
        <f t="shared" ca="1" si="45"/>
        <v>#REF!</v>
      </c>
      <c r="GT4" t="e">
        <f t="shared" ca="1" si="45"/>
        <v>#REF!</v>
      </c>
      <c r="GU4" t="e">
        <f t="shared" ca="1" si="45"/>
        <v>#REF!</v>
      </c>
      <c r="GV4" t="e">
        <f t="shared" ca="1" si="45"/>
        <v>#REF!</v>
      </c>
      <c r="GW4" t="e">
        <f t="shared" ca="1" si="45"/>
        <v>#REF!</v>
      </c>
      <c r="GX4" t="e">
        <f t="shared" ca="1" si="45"/>
        <v>#REF!</v>
      </c>
      <c r="GY4" t="e">
        <f t="shared" ca="1" si="45"/>
        <v>#REF!</v>
      </c>
      <c r="GZ4" t="e">
        <f t="shared" ca="1" si="45"/>
        <v>#REF!</v>
      </c>
      <c r="HA4" t="e">
        <f t="shared" ca="1" si="45"/>
        <v>#REF!</v>
      </c>
      <c r="HB4" t="e">
        <f t="shared" ca="1" si="45"/>
        <v>#REF!</v>
      </c>
      <c r="HC4" t="e">
        <f t="shared" ca="1" si="45"/>
        <v>#REF!</v>
      </c>
      <c r="HD4" t="e">
        <f t="shared" ca="1" si="45"/>
        <v>#REF!</v>
      </c>
      <c r="HE4" t="e">
        <f t="shared" ca="1" si="45"/>
        <v>#REF!</v>
      </c>
      <c r="HF4" t="e">
        <f t="shared" ca="1" si="45"/>
        <v>#REF!</v>
      </c>
      <c r="HG4" t="e">
        <f t="shared" ca="1" si="45"/>
        <v>#REF!</v>
      </c>
      <c r="HH4" t="e">
        <f t="shared" ca="1" si="45"/>
        <v>#REF!</v>
      </c>
      <c r="HI4" t="e">
        <f t="shared" ca="1" si="45"/>
        <v>#REF!</v>
      </c>
      <c r="HJ4" t="e">
        <f t="shared" ca="1" si="45"/>
        <v>#REF!</v>
      </c>
      <c r="HK4" t="e">
        <f t="shared" ca="1" si="45"/>
        <v>#REF!</v>
      </c>
      <c r="HL4" t="e">
        <f t="shared" ca="1" si="45"/>
        <v>#REF!</v>
      </c>
      <c r="HM4" t="e">
        <f t="shared" ca="1" si="45"/>
        <v>#REF!</v>
      </c>
      <c r="HN4" t="e">
        <f t="shared" ca="1" si="45"/>
        <v>#REF!</v>
      </c>
      <c r="HO4" t="e">
        <f t="shared" ca="1" si="45"/>
        <v>#REF!</v>
      </c>
      <c r="HP4" t="e">
        <f t="shared" ca="1" si="45"/>
        <v>#REF!</v>
      </c>
      <c r="HQ4" t="e">
        <f t="shared" ca="1" si="45"/>
        <v>#REF!</v>
      </c>
      <c r="HR4" t="e">
        <f t="shared" ca="1" si="45"/>
        <v>#REF!</v>
      </c>
      <c r="HS4" t="e">
        <f t="shared" ca="1" si="45"/>
        <v>#REF!</v>
      </c>
      <c r="HT4" t="e">
        <f t="shared" ca="1" si="45"/>
        <v>#REF!</v>
      </c>
      <c r="HU4" t="e">
        <f t="shared" ca="1" si="45"/>
        <v>#REF!</v>
      </c>
      <c r="HV4" t="e">
        <f t="shared" ca="1" si="45"/>
        <v>#REF!</v>
      </c>
      <c r="HW4" t="e">
        <f t="shared" ca="1" si="45"/>
        <v>#REF!</v>
      </c>
      <c r="HX4" t="e">
        <f t="shared" ca="1" si="45"/>
        <v>#REF!</v>
      </c>
      <c r="HY4" t="e">
        <f t="shared" ca="1" si="45"/>
        <v>#REF!</v>
      </c>
      <c r="HZ4" t="e">
        <f t="shared" ca="1" si="45"/>
        <v>#REF!</v>
      </c>
      <c r="IA4" t="e">
        <f t="shared" ca="1" si="45"/>
        <v>#REF!</v>
      </c>
      <c r="IB4" t="e">
        <f t="shared" ca="1" si="45"/>
        <v>#REF!</v>
      </c>
      <c r="IC4" t="e">
        <f t="shared" ca="1" si="45"/>
        <v>#REF!</v>
      </c>
      <c r="ID4" t="e">
        <f t="shared" ca="1" si="45"/>
        <v>#REF!</v>
      </c>
      <c r="IE4" t="e">
        <f t="shared" ca="1" si="45"/>
        <v>#REF!</v>
      </c>
      <c r="IF4" t="e">
        <f t="shared" ca="1" si="45"/>
        <v>#REF!</v>
      </c>
      <c r="IG4" t="e">
        <f t="shared" ca="1" si="45"/>
        <v>#REF!</v>
      </c>
      <c r="IH4" t="e">
        <f t="shared" ca="1" si="45"/>
        <v>#REF!</v>
      </c>
      <c r="II4" t="e">
        <f t="shared" ca="1" si="45"/>
        <v>#REF!</v>
      </c>
      <c r="IJ4" t="e">
        <f t="shared" ca="1" si="45"/>
        <v>#REF!</v>
      </c>
      <c r="IK4" t="e">
        <f t="shared" ca="1" si="45"/>
        <v>#REF!</v>
      </c>
      <c r="IL4" t="e">
        <f t="shared" ca="1" si="45"/>
        <v>#REF!</v>
      </c>
      <c r="IM4" t="e">
        <f t="shared" ca="1" si="45"/>
        <v>#REF!</v>
      </c>
      <c r="IN4" t="e">
        <f t="shared" ca="1" si="45"/>
        <v>#REF!</v>
      </c>
      <c r="IO4" t="e">
        <f t="shared" ca="1" si="45"/>
        <v>#REF!</v>
      </c>
      <c r="IP4" t="e">
        <f t="shared" ca="1" si="45"/>
        <v>#REF!</v>
      </c>
      <c r="IQ4" t="e">
        <f t="shared" ca="1" si="45"/>
        <v>#REF!</v>
      </c>
      <c r="IR4" t="e">
        <f t="shared" ca="1" si="45"/>
        <v>#REF!</v>
      </c>
      <c r="IS4" t="e">
        <f t="shared" ca="1" si="45"/>
        <v>#REF!</v>
      </c>
      <c r="IT4" t="e">
        <f t="shared" ca="1" si="45"/>
        <v>#REF!</v>
      </c>
      <c r="IU4" t="e">
        <f t="shared" ca="1" si="45"/>
        <v>#REF!</v>
      </c>
      <c r="IV4" t="e">
        <f t="shared" ca="1" si="45"/>
        <v>#REF!</v>
      </c>
      <c r="IW4" t="e">
        <f t="shared" ca="1" si="45"/>
        <v>#REF!</v>
      </c>
      <c r="IX4" t="e">
        <f t="shared" ref="IX4:LI4" ca="1" si="46">FORECAST(IX1,OFFSET(FT_GRI,MATCH(IX1,FT_GRT,1)-1,0,2),OFFSET(FT_GRT,MATCH(IX1,FT_GRT,1)-1,0,2))</f>
        <v>#REF!</v>
      </c>
      <c r="IY4" t="e">
        <f t="shared" ca="1" si="46"/>
        <v>#REF!</v>
      </c>
      <c r="IZ4" t="e">
        <f t="shared" ca="1" si="46"/>
        <v>#REF!</v>
      </c>
      <c r="JA4" t="e">
        <f t="shared" ca="1" si="46"/>
        <v>#REF!</v>
      </c>
      <c r="JB4" t="e">
        <f t="shared" ca="1" si="46"/>
        <v>#REF!</v>
      </c>
      <c r="JC4" t="e">
        <f t="shared" ca="1" si="46"/>
        <v>#REF!</v>
      </c>
      <c r="JD4" t="e">
        <f t="shared" ca="1" si="46"/>
        <v>#REF!</v>
      </c>
      <c r="JE4" t="e">
        <f t="shared" ca="1" si="46"/>
        <v>#REF!</v>
      </c>
      <c r="JF4" t="e">
        <f t="shared" ca="1" si="46"/>
        <v>#REF!</v>
      </c>
      <c r="JG4" t="e">
        <f t="shared" ca="1" si="46"/>
        <v>#REF!</v>
      </c>
      <c r="JH4" t="e">
        <f t="shared" ca="1" si="46"/>
        <v>#REF!</v>
      </c>
      <c r="JI4" t="e">
        <f t="shared" ca="1" si="46"/>
        <v>#REF!</v>
      </c>
      <c r="JJ4" t="e">
        <f t="shared" ca="1" si="46"/>
        <v>#REF!</v>
      </c>
      <c r="JK4" t="e">
        <f t="shared" ca="1" si="46"/>
        <v>#REF!</v>
      </c>
      <c r="JL4" t="e">
        <f t="shared" ca="1" si="46"/>
        <v>#REF!</v>
      </c>
      <c r="JM4" t="e">
        <f t="shared" ca="1" si="46"/>
        <v>#REF!</v>
      </c>
      <c r="JN4" t="e">
        <f t="shared" ca="1" si="46"/>
        <v>#REF!</v>
      </c>
      <c r="JO4" t="e">
        <f t="shared" ca="1" si="46"/>
        <v>#REF!</v>
      </c>
      <c r="JP4" t="e">
        <f t="shared" ca="1" si="46"/>
        <v>#REF!</v>
      </c>
      <c r="JQ4" t="e">
        <f t="shared" ca="1" si="46"/>
        <v>#REF!</v>
      </c>
      <c r="JR4" t="e">
        <f t="shared" ca="1" si="46"/>
        <v>#REF!</v>
      </c>
      <c r="JS4" t="e">
        <f t="shared" ca="1" si="46"/>
        <v>#REF!</v>
      </c>
      <c r="JT4" t="e">
        <f t="shared" ca="1" si="46"/>
        <v>#REF!</v>
      </c>
      <c r="JU4" t="e">
        <f t="shared" ca="1" si="46"/>
        <v>#REF!</v>
      </c>
      <c r="JV4" t="e">
        <f t="shared" ca="1" si="46"/>
        <v>#REF!</v>
      </c>
      <c r="JW4" t="e">
        <f t="shared" ca="1" si="46"/>
        <v>#REF!</v>
      </c>
      <c r="JX4" t="e">
        <f t="shared" ca="1" si="46"/>
        <v>#REF!</v>
      </c>
      <c r="JY4" t="e">
        <f t="shared" ca="1" si="46"/>
        <v>#REF!</v>
      </c>
      <c r="JZ4" t="e">
        <f t="shared" ca="1" si="46"/>
        <v>#REF!</v>
      </c>
      <c r="KA4" t="e">
        <f t="shared" ca="1" si="46"/>
        <v>#REF!</v>
      </c>
      <c r="KB4" t="e">
        <f t="shared" ca="1" si="46"/>
        <v>#REF!</v>
      </c>
      <c r="KC4" t="e">
        <f t="shared" ca="1" si="46"/>
        <v>#REF!</v>
      </c>
      <c r="KD4" t="e">
        <f t="shared" ca="1" si="46"/>
        <v>#REF!</v>
      </c>
      <c r="KE4" t="e">
        <f t="shared" ca="1" si="46"/>
        <v>#REF!</v>
      </c>
      <c r="KF4" t="e">
        <f t="shared" ca="1" si="46"/>
        <v>#REF!</v>
      </c>
      <c r="KG4" t="e">
        <f t="shared" ca="1" si="46"/>
        <v>#REF!</v>
      </c>
      <c r="KH4" t="e">
        <f t="shared" ca="1" si="46"/>
        <v>#REF!</v>
      </c>
      <c r="KI4" t="e">
        <f t="shared" ca="1" si="46"/>
        <v>#REF!</v>
      </c>
      <c r="KJ4" t="e">
        <f t="shared" ca="1" si="46"/>
        <v>#REF!</v>
      </c>
      <c r="KK4" t="e">
        <f t="shared" ca="1" si="46"/>
        <v>#REF!</v>
      </c>
      <c r="KL4" t="e">
        <f t="shared" ca="1" si="46"/>
        <v>#REF!</v>
      </c>
      <c r="KM4" t="e">
        <f t="shared" ca="1" si="46"/>
        <v>#REF!</v>
      </c>
      <c r="KN4" t="e">
        <f t="shared" ca="1" si="46"/>
        <v>#REF!</v>
      </c>
      <c r="KO4" t="e">
        <f t="shared" ca="1" si="46"/>
        <v>#REF!</v>
      </c>
      <c r="KP4" t="e">
        <f t="shared" ca="1" si="46"/>
        <v>#REF!</v>
      </c>
      <c r="KQ4" t="e">
        <f t="shared" ca="1" si="46"/>
        <v>#REF!</v>
      </c>
      <c r="KR4" t="e">
        <f t="shared" ca="1" si="46"/>
        <v>#REF!</v>
      </c>
      <c r="KS4" t="e">
        <f t="shared" ca="1" si="46"/>
        <v>#REF!</v>
      </c>
      <c r="KT4" t="e">
        <f t="shared" ca="1" si="46"/>
        <v>#REF!</v>
      </c>
      <c r="KU4" t="e">
        <f t="shared" ca="1" si="46"/>
        <v>#REF!</v>
      </c>
      <c r="KV4" t="e">
        <f t="shared" ca="1" si="46"/>
        <v>#REF!</v>
      </c>
      <c r="KW4" t="e">
        <f t="shared" ca="1" si="46"/>
        <v>#REF!</v>
      </c>
      <c r="KX4" t="e">
        <f t="shared" ca="1" si="46"/>
        <v>#REF!</v>
      </c>
      <c r="KY4" t="e">
        <f t="shared" ca="1" si="46"/>
        <v>#REF!</v>
      </c>
      <c r="KZ4" t="e">
        <f t="shared" ca="1" si="46"/>
        <v>#REF!</v>
      </c>
      <c r="LA4" t="e">
        <f t="shared" ca="1" si="46"/>
        <v>#REF!</v>
      </c>
      <c r="LB4" t="e">
        <f t="shared" ca="1" si="46"/>
        <v>#REF!</v>
      </c>
      <c r="LC4" t="e">
        <f t="shared" ca="1" si="46"/>
        <v>#REF!</v>
      </c>
      <c r="LD4" t="e">
        <f t="shared" ca="1" si="46"/>
        <v>#REF!</v>
      </c>
      <c r="LE4" t="e">
        <f t="shared" ca="1" si="46"/>
        <v>#REF!</v>
      </c>
      <c r="LF4" t="e">
        <f t="shared" ca="1" si="46"/>
        <v>#REF!</v>
      </c>
      <c r="LG4" t="e">
        <f t="shared" ca="1" si="46"/>
        <v>#REF!</v>
      </c>
      <c r="LH4" t="e">
        <f t="shared" ca="1" si="46"/>
        <v>#REF!</v>
      </c>
      <c r="LI4" t="e">
        <f t="shared" ca="1" si="46"/>
        <v>#REF!</v>
      </c>
      <c r="LJ4" t="e">
        <f t="shared" ref="LJ4:NU4" ca="1" si="47">FORECAST(LJ1,OFFSET(FT_GRI,MATCH(LJ1,FT_GRT,1)-1,0,2),OFFSET(FT_GRT,MATCH(LJ1,FT_GRT,1)-1,0,2))</f>
        <v>#REF!</v>
      </c>
      <c r="LK4" t="e">
        <f t="shared" ca="1" si="47"/>
        <v>#REF!</v>
      </c>
      <c r="LL4" t="e">
        <f t="shared" ca="1" si="47"/>
        <v>#REF!</v>
      </c>
      <c r="LM4" t="e">
        <f t="shared" ca="1" si="47"/>
        <v>#REF!</v>
      </c>
      <c r="LN4" t="e">
        <f t="shared" ca="1" si="47"/>
        <v>#REF!</v>
      </c>
      <c r="LO4" t="e">
        <f t="shared" ca="1" si="47"/>
        <v>#REF!</v>
      </c>
      <c r="LP4" t="e">
        <f t="shared" ca="1" si="47"/>
        <v>#REF!</v>
      </c>
      <c r="LQ4" t="e">
        <f t="shared" ca="1" si="47"/>
        <v>#REF!</v>
      </c>
      <c r="LR4" t="e">
        <f t="shared" ca="1" si="47"/>
        <v>#REF!</v>
      </c>
      <c r="LS4" t="e">
        <f t="shared" ca="1" si="47"/>
        <v>#REF!</v>
      </c>
      <c r="LT4" t="e">
        <f t="shared" ca="1" si="47"/>
        <v>#REF!</v>
      </c>
      <c r="LU4" t="e">
        <f t="shared" ca="1" si="47"/>
        <v>#REF!</v>
      </c>
      <c r="LV4" t="e">
        <f t="shared" ca="1" si="47"/>
        <v>#REF!</v>
      </c>
      <c r="LW4" t="e">
        <f t="shared" ca="1" si="47"/>
        <v>#REF!</v>
      </c>
      <c r="LX4" t="e">
        <f t="shared" ca="1" si="47"/>
        <v>#REF!</v>
      </c>
      <c r="LY4" t="e">
        <f t="shared" ca="1" si="47"/>
        <v>#REF!</v>
      </c>
      <c r="LZ4" t="e">
        <f t="shared" ca="1" si="47"/>
        <v>#REF!</v>
      </c>
      <c r="MA4" t="e">
        <f t="shared" ca="1" si="47"/>
        <v>#REF!</v>
      </c>
      <c r="MB4" t="e">
        <f t="shared" ca="1" si="47"/>
        <v>#REF!</v>
      </c>
      <c r="MC4" t="e">
        <f t="shared" ca="1" si="47"/>
        <v>#REF!</v>
      </c>
      <c r="MD4" t="e">
        <f t="shared" ca="1" si="47"/>
        <v>#REF!</v>
      </c>
      <c r="ME4" t="e">
        <f t="shared" ca="1" si="47"/>
        <v>#REF!</v>
      </c>
      <c r="MF4" t="e">
        <f t="shared" ca="1" si="47"/>
        <v>#REF!</v>
      </c>
      <c r="MG4" t="e">
        <f t="shared" ca="1" si="47"/>
        <v>#REF!</v>
      </c>
      <c r="MH4" t="e">
        <f t="shared" ca="1" si="47"/>
        <v>#REF!</v>
      </c>
      <c r="MI4" t="e">
        <f t="shared" ca="1" si="47"/>
        <v>#REF!</v>
      </c>
      <c r="MJ4" t="e">
        <f t="shared" ca="1" si="47"/>
        <v>#REF!</v>
      </c>
      <c r="MK4" t="e">
        <f t="shared" ca="1" si="47"/>
        <v>#REF!</v>
      </c>
      <c r="ML4" t="e">
        <f t="shared" ca="1" si="47"/>
        <v>#REF!</v>
      </c>
      <c r="MM4" t="e">
        <f t="shared" ca="1" si="47"/>
        <v>#REF!</v>
      </c>
      <c r="MN4" t="e">
        <f t="shared" ca="1" si="47"/>
        <v>#REF!</v>
      </c>
      <c r="MO4" t="e">
        <f t="shared" ca="1" si="47"/>
        <v>#REF!</v>
      </c>
      <c r="MP4" t="e">
        <f t="shared" ca="1" si="47"/>
        <v>#REF!</v>
      </c>
      <c r="MQ4" t="e">
        <f t="shared" ca="1" si="47"/>
        <v>#REF!</v>
      </c>
      <c r="MR4" t="e">
        <f t="shared" ca="1" si="47"/>
        <v>#REF!</v>
      </c>
      <c r="MS4" t="e">
        <f t="shared" ca="1" si="47"/>
        <v>#REF!</v>
      </c>
      <c r="MT4" t="e">
        <f t="shared" ca="1" si="47"/>
        <v>#REF!</v>
      </c>
      <c r="MU4" t="e">
        <f t="shared" ca="1" si="47"/>
        <v>#REF!</v>
      </c>
      <c r="MV4" t="e">
        <f t="shared" ca="1" si="47"/>
        <v>#REF!</v>
      </c>
      <c r="MW4" t="e">
        <f t="shared" ca="1" si="47"/>
        <v>#REF!</v>
      </c>
      <c r="MX4" t="e">
        <f t="shared" ca="1" si="47"/>
        <v>#REF!</v>
      </c>
      <c r="MY4" t="e">
        <f t="shared" ca="1" si="47"/>
        <v>#REF!</v>
      </c>
      <c r="MZ4" t="e">
        <f t="shared" ca="1" si="47"/>
        <v>#REF!</v>
      </c>
      <c r="NA4" t="e">
        <f t="shared" ca="1" si="47"/>
        <v>#REF!</v>
      </c>
      <c r="NB4" t="e">
        <f t="shared" ca="1" si="47"/>
        <v>#REF!</v>
      </c>
      <c r="NC4" t="e">
        <f t="shared" ca="1" si="47"/>
        <v>#REF!</v>
      </c>
      <c r="ND4" t="e">
        <f t="shared" ca="1" si="47"/>
        <v>#REF!</v>
      </c>
      <c r="NE4" t="e">
        <f t="shared" ca="1" si="47"/>
        <v>#REF!</v>
      </c>
      <c r="NF4" t="e">
        <f t="shared" ca="1" si="47"/>
        <v>#REF!</v>
      </c>
      <c r="NG4" t="e">
        <f t="shared" ca="1" si="47"/>
        <v>#REF!</v>
      </c>
      <c r="NH4" t="e">
        <f t="shared" ca="1" si="47"/>
        <v>#REF!</v>
      </c>
      <c r="NI4" t="e">
        <f t="shared" ca="1" si="47"/>
        <v>#REF!</v>
      </c>
      <c r="NJ4" t="e">
        <f t="shared" ca="1" si="47"/>
        <v>#REF!</v>
      </c>
      <c r="NK4" t="e">
        <f t="shared" ca="1" si="47"/>
        <v>#REF!</v>
      </c>
      <c r="NL4" t="e">
        <f t="shared" ca="1" si="47"/>
        <v>#REF!</v>
      </c>
      <c r="NM4" t="e">
        <f t="shared" ca="1" si="47"/>
        <v>#REF!</v>
      </c>
      <c r="NN4" t="e">
        <f t="shared" ca="1" si="47"/>
        <v>#REF!</v>
      </c>
      <c r="NO4" t="e">
        <f t="shared" ca="1" si="47"/>
        <v>#REF!</v>
      </c>
      <c r="NP4" t="e">
        <f t="shared" ca="1" si="47"/>
        <v>#REF!</v>
      </c>
      <c r="NQ4" t="e">
        <f t="shared" ca="1" si="47"/>
        <v>#REF!</v>
      </c>
      <c r="NR4" t="e">
        <f t="shared" ca="1" si="47"/>
        <v>#REF!</v>
      </c>
      <c r="NS4" t="e">
        <f t="shared" ca="1" si="47"/>
        <v>#REF!</v>
      </c>
      <c r="NT4" t="e">
        <f t="shared" ca="1" si="47"/>
        <v>#REF!</v>
      </c>
      <c r="NU4" t="e">
        <f t="shared" ca="1" si="47"/>
        <v>#REF!</v>
      </c>
      <c r="NV4" t="e">
        <f t="shared" ref="NV4:QG4" ca="1" si="48">FORECAST(NV1,OFFSET(FT_GRI,MATCH(NV1,FT_GRT,1)-1,0,2),OFFSET(FT_GRT,MATCH(NV1,FT_GRT,1)-1,0,2))</f>
        <v>#REF!</v>
      </c>
      <c r="NW4" t="e">
        <f t="shared" ca="1" si="48"/>
        <v>#REF!</v>
      </c>
      <c r="NX4" t="e">
        <f t="shared" ca="1" si="48"/>
        <v>#REF!</v>
      </c>
      <c r="NY4" t="e">
        <f t="shared" ca="1" si="48"/>
        <v>#REF!</v>
      </c>
      <c r="NZ4" t="e">
        <f t="shared" ca="1" si="48"/>
        <v>#REF!</v>
      </c>
      <c r="OA4" t="e">
        <f t="shared" ca="1" si="48"/>
        <v>#REF!</v>
      </c>
      <c r="OB4" t="e">
        <f t="shared" ca="1" si="48"/>
        <v>#REF!</v>
      </c>
      <c r="OC4" t="e">
        <f t="shared" ca="1" si="48"/>
        <v>#REF!</v>
      </c>
      <c r="OD4" t="e">
        <f t="shared" ca="1" si="48"/>
        <v>#REF!</v>
      </c>
      <c r="OE4" t="e">
        <f t="shared" ca="1" si="48"/>
        <v>#REF!</v>
      </c>
      <c r="OF4" t="e">
        <f t="shared" ca="1" si="48"/>
        <v>#REF!</v>
      </c>
      <c r="OG4" t="e">
        <f t="shared" ca="1" si="48"/>
        <v>#REF!</v>
      </c>
      <c r="OH4" t="e">
        <f t="shared" ca="1" si="48"/>
        <v>#REF!</v>
      </c>
      <c r="OI4" t="e">
        <f t="shared" ca="1" si="48"/>
        <v>#REF!</v>
      </c>
      <c r="OJ4" t="e">
        <f t="shared" ca="1" si="48"/>
        <v>#REF!</v>
      </c>
      <c r="OK4" t="e">
        <f t="shared" ca="1" si="48"/>
        <v>#REF!</v>
      </c>
      <c r="OL4" t="e">
        <f t="shared" ca="1" si="48"/>
        <v>#REF!</v>
      </c>
      <c r="OM4" t="e">
        <f t="shared" ca="1" si="48"/>
        <v>#REF!</v>
      </c>
      <c r="ON4" t="e">
        <f t="shared" ca="1" si="48"/>
        <v>#REF!</v>
      </c>
      <c r="OO4" t="e">
        <f t="shared" ca="1" si="48"/>
        <v>#REF!</v>
      </c>
      <c r="OP4" t="e">
        <f t="shared" ca="1" si="48"/>
        <v>#REF!</v>
      </c>
      <c r="OQ4" t="e">
        <f t="shared" ca="1" si="48"/>
        <v>#REF!</v>
      </c>
      <c r="OR4" t="e">
        <f t="shared" ca="1" si="48"/>
        <v>#REF!</v>
      </c>
      <c r="OS4" t="e">
        <f t="shared" ca="1" si="48"/>
        <v>#REF!</v>
      </c>
      <c r="OT4" t="e">
        <f t="shared" ca="1" si="48"/>
        <v>#REF!</v>
      </c>
      <c r="OU4" t="e">
        <f t="shared" ca="1" si="48"/>
        <v>#REF!</v>
      </c>
      <c r="OV4" t="e">
        <f t="shared" ca="1" si="48"/>
        <v>#REF!</v>
      </c>
      <c r="OW4" t="e">
        <f t="shared" ca="1" si="48"/>
        <v>#REF!</v>
      </c>
      <c r="OX4" t="e">
        <f t="shared" ca="1" si="48"/>
        <v>#REF!</v>
      </c>
      <c r="OY4" t="e">
        <f t="shared" ca="1" si="48"/>
        <v>#REF!</v>
      </c>
      <c r="OZ4" t="e">
        <f t="shared" ca="1" si="48"/>
        <v>#REF!</v>
      </c>
      <c r="PA4" t="e">
        <f t="shared" ca="1" si="48"/>
        <v>#REF!</v>
      </c>
      <c r="PB4" t="e">
        <f t="shared" ca="1" si="48"/>
        <v>#REF!</v>
      </c>
      <c r="PC4" t="e">
        <f t="shared" ca="1" si="48"/>
        <v>#REF!</v>
      </c>
      <c r="PD4" t="e">
        <f t="shared" ca="1" si="48"/>
        <v>#REF!</v>
      </c>
      <c r="PE4" t="e">
        <f t="shared" ca="1" si="48"/>
        <v>#REF!</v>
      </c>
      <c r="PF4" t="e">
        <f t="shared" ca="1" si="48"/>
        <v>#REF!</v>
      </c>
      <c r="PG4" t="e">
        <f t="shared" ca="1" si="48"/>
        <v>#REF!</v>
      </c>
      <c r="PH4" t="e">
        <f t="shared" ca="1" si="48"/>
        <v>#REF!</v>
      </c>
      <c r="PI4" t="e">
        <f t="shared" ca="1" si="48"/>
        <v>#REF!</v>
      </c>
      <c r="PJ4" t="e">
        <f t="shared" ca="1" si="48"/>
        <v>#REF!</v>
      </c>
      <c r="PK4" t="e">
        <f t="shared" ca="1" si="48"/>
        <v>#REF!</v>
      </c>
      <c r="PL4" t="e">
        <f t="shared" ca="1" si="48"/>
        <v>#REF!</v>
      </c>
      <c r="PM4" t="e">
        <f t="shared" ca="1" si="48"/>
        <v>#REF!</v>
      </c>
      <c r="PN4" t="e">
        <f t="shared" ca="1" si="48"/>
        <v>#REF!</v>
      </c>
      <c r="PO4" t="e">
        <f t="shared" ca="1" si="48"/>
        <v>#REF!</v>
      </c>
      <c r="PP4" t="e">
        <f t="shared" ca="1" si="48"/>
        <v>#REF!</v>
      </c>
      <c r="PQ4" t="e">
        <f t="shared" ca="1" si="48"/>
        <v>#REF!</v>
      </c>
      <c r="PR4" t="e">
        <f t="shared" ca="1" si="48"/>
        <v>#REF!</v>
      </c>
      <c r="PS4" t="e">
        <f t="shared" ca="1" si="48"/>
        <v>#REF!</v>
      </c>
      <c r="PT4" t="e">
        <f t="shared" ca="1" si="48"/>
        <v>#REF!</v>
      </c>
      <c r="PU4" t="e">
        <f t="shared" ca="1" si="48"/>
        <v>#REF!</v>
      </c>
      <c r="PV4" t="e">
        <f t="shared" ca="1" si="48"/>
        <v>#REF!</v>
      </c>
      <c r="PW4" t="e">
        <f t="shared" ca="1" si="48"/>
        <v>#REF!</v>
      </c>
      <c r="PX4" t="e">
        <f t="shared" ca="1" si="48"/>
        <v>#REF!</v>
      </c>
      <c r="PY4" t="e">
        <f t="shared" ca="1" si="48"/>
        <v>#REF!</v>
      </c>
      <c r="PZ4" t="e">
        <f t="shared" ca="1" si="48"/>
        <v>#REF!</v>
      </c>
      <c r="QA4" t="e">
        <f t="shared" ca="1" si="48"/>
        <v>#REF!</v>
      </c>
      <c r="QB4" t="e">
        <f t="shared" ca="1" si="48"/>
        <v>#REF!</v>
      </c>
      <c r="QC4" t="e">
        <f t="shared" ca="1" si="48"/>
        <v>#REF!</v>
      </c>
      <c r="QD4" t="e">
        <f t="shared" ca="1" si="48"/>
        <v>#REF!</v>
      </c>
      <c r="QE4" t="e">
        <f t="shared" ca="1" si="48"/>
        <v>#REF!</v>
      </c>
      <c r="QF4" t="e">
        <f t="shared" ca="1" si="48"/>
        <v>#REF!</v>
      </c>
      <c r="QG4" t="e">
        <f t="shared" ca="1" si="48"/>
        <v>#REF!</v>
      </c>
      <c r="QH4" t="e">
        <f t="shared" ref="QH4:SS4" ca="1" si="49">FORECAST(QH1,OFFSET(FT_GRI,MATCH(QH1,FT_GRT,1)-1,0,2),OFFSET(FT_GRT,MATCH(QH1,FT_GRT,1)-1,0,2))</f>
        <v>#REF!</v>
      </c>
      <c r="QI4" t="e">
        <f t="shared" ca="1" si="49"/>
        <v>#REF!</v>
      </c>
      <c r="QJ4" t="e">
        <f t="shared" ca="1" si="49"/>
        <v>#REF!</v>
      </c>
      <c r="QK4" t="e">
        <f t="shared" ca="1" si="49"/>
        <v>#REF!</v>
      </c>
      <c r="QL4" t="e">
        <f t="shared" ca="1" si="49"/>
        <v>#REF!</v>
      </c>
      <c r="QM4" t="e">
        <f t="shared" ca="1" si="49"/>
        <v>#REF!</v>
      </c>
      <c r="QN4" t="e">
        <f t="shared" ca="1" si="49"/>
        <v>#REF!</v>
      </c>
      <c r="QO4" t="e">
        <f t="shared" ca="1" si="49"/>
        <v>#REF!</v>
      </c>
      <c r="QP4" t="e">
        <f t="shared" ca="1" si="49"/>
        <v>#REF!</v>
      </c>
      <c r="QQ4" t="e">
        <f t="shared" ca="1" si="49"/>
        <v>#REF!</v>
      </c>
      <c r="QR4" t="e">
        <f t="shared" ca="1" si="49"/>
        <v>#REF!</v>
      </c>
      <c r="QS4" t="e">
        <f t="shared" ca="1" si="49"/>
        <v>#REF!</v>
      </c>
      <c r="QT4" t="e">
        <f t="shared" ca="1" si="49"/>
        <v>#REF!</v>
      </c>
      <c r="QU4" t="e">
        <f t="shared" ca="1" si="49"/>
        <v>#REF!</v>
      </c>
      <c r="QV4" t="e">
        <f t="shared" ca="1" si="49"/>
        <v>#REF!</v>
      </c>
      <c r="QW4" t="e">
        <f t="shared" ca="1" si="49"/>
        <v>#REF!</v>
      </c>
      <c r="QX4" t="e">
        <f t="shared" ca="1" si="49"/>
        <v>#REF!</v>
      </c>
      <c r="QY4" t="e">
        <f t="shared" ca="1" si="49"/>
        <v>#REF!</v>
      </c>
      <c r="QZ4" t="e">
        <f t="shared" ca="1" si="49"/>
        <v>#REF!</v>
      </c>
      <c r="RA4" t="e">
        <f t="shared" ca="1" si="49"/>
        <v>#REF!</v>
      </c>
      <c r="RB4" t="e">
        <f t="shared" ca="1" si="49"/>
        <v>#REF!</v>
      </c>
      <c r="RC4" t="e">
        <f t="shared" ca="1" si="49"/>
        <v>#REF!</v>
      </c>
      <c r="RD4" t="e">
        <f t="shared" ca="1" si="49"/>
        <v>#REF!</v>
      </c>
      <c r="RE4" t="e">
        <f t="shared" ca="1" si="49"/>
        <v>#REF!</v>
      </c>
      <c r="RF4" t="e">
        <f t="shared" ca="1" si="49"/>
        <v>#REF!</v>
      </c>
      <c r="RG4" t="e">
        <f t="shared" ca="1" si="49"/>
        <v>#REF!</v>
      </c>
      <c r="RH4" t="e">
        <f t="shared" ca="1" si="49"/>
        <v>#REF!</v>
      </c>
      <c r="RI4" t="e">
        <f t="shared" ca="1" si="49"/>
        <v>#REF!</v>
      </c>
      <c r="RJ4" t="e">
        <f t="shared" ca="1" si="49"/>
        <v>#REF!</v>
      </c>
      <c r="RK4" t="e">
        <f t="shared" ca="1" si="49"/>
        <v>#REF!</v>
      </c>
      <c r="RL4" t="e">
        <f t="shared" ca="1" si="49"/>
        <v>#REF!</v>
      </c>
      <c r="RM4" t="e">
        <f t="shared" ca="1" si="49"/>
        <v>#REF!</v>
      </c>
      <c r="RN4" t="e">
        <f t="shared" ca="1" si="49"/>
        <v>#REF!</v>
      </c>
      <c r="RO4" t="e">
        <f t="shared" ca="1" si="49"/>
        <v>#REF!</v>
      </c>
      <c r="RP4" t="e">
        <f t="shared" ca="1" si="49"/>
        <v>#REF!</v>
      </c>
      <c r="RQ4" t="e">
        <f t="shared" ca="1" si="49"/>
        <v>#REF!</v>
      </c>
      <c r="RR4" t="e">
        <f t="shared" ca="1" si="49"/>
        <v>#REF!</v>
      </c>
      <c r="RS4" t="e">
        <f t="shared" ca="1" si="49"/>
        <v>#REF!</v>
      </c>
      <c r="RT4" t="e">
        <f t="shared" ca="1" si="49"/>
        <v>#REF!</v>
      </c>
      <c r="RU4" t="e">
        <f t="shared" ca="1" si="49"/>
        <v>#REF!</v>
      </c>
      <c r="RV4" t="e">
        <f t="shared" ca="1" si="49"/>
        <v>#REF!</v>
      </c>
      <c r="RW4" t="e">
        <f t="shared" ca="1" si="49"/>
        <v>#REF!</v>
      </c>
      <c r="RX4" t="e">
        <f t="shared" ca="1" si="49"/>
        <v>#REF!</v>
      </c>
      <c r="RY4" t="e">
        <f t="shared" ca="1" si="49"/>
        <v>#REF!</v>
      </c>
      <c r="RZ4" t="e">
        <f t="shared" ca="1" si="49"/>
        <v>#REF!</v>
      </c>
      <c r="SA4" t="e">
        <f t="shared" ca="1" si="49"/>
        <v>#REF!</v>
      </c>
      <c r="SB4" t="e">
        <f t="shared" ca="1" si="49"/>
        <v>#REF!</v>
      </c>
      <c r="SC4" t="e">
        <f t="shared" ca="1" si="49"/>
        <v>#REF!</v>
      </c>
      <c r="SD4" t="e">
        <f t="shared" ca="1" si="49"/>
        <v>#REF!</v>
      </c>
      <c r="SE4" t="e">
        <f t="shared" ca="1" si="49"/>
        <v>#REF!</v>
      </c>
      <c r="SF4" t="e">
        <f t="shared" ca="1" si="49"/>
        <v>#REF!</v>
      </c>
      <c r="SG4" t="e">
        <f t="shared" ca="1" si="49"/>
        <v>#REF!</v>
      </c>
      <c r="SH4" t="e">
        <f t="shared" ca="1" si="49"/>
        <v>#REF!</v>
      </c>
      <c r="SI4" t="e">
        <f t="shared" ca="1" si="49"/>
        <v>#REF!</v>
      </c>
      <c r="SJ4" t="e">
        <f t="shared" ca="1" si="49"/>
        <v>#REF!</v>
      </c>
      <c r="SK4" t="e">
        <f t="shared" ca="1" si="49"/>
        <v>#REF!</v>
      </c>
      <c r="SL4" t="e">
        <f t="shared" ca="1" si="49"/>
        <v>#REF!</v>
      </c>
      <c r="SM4" t="e">
        <f t="shared" ca="1" si="49"/>
        <v>#REF!</v>
      </c>
      <c r="SN4" t="e">
        <f t="shared" ca="1" si="49"/>
        <v>#REF!</v>
      </c>
      <c r="SO4" t="e">
        <f t="shared" ca="1" si="49"/>
        <v>#REF!</v>
      </c>
      <c r="SP4" t="e">
        <f t="shared" ca="1" si="49"/>
        <v>#REF!</v>
      </c>
      <c r="SQ4" t="e">
        <f t="shared" ca="1" si="49"/>
        <v>#REF!</v>
      </c>
      <c r="SR4" t="e">
        <f t="shared" ca="1" si="49"/>
        <v>#REF!</v>
      </c>
      <c r="SS4" t="e">
        <f t="shared" ca="1" si="49"/>
        <v>#REF!</v>
      </c>
      <c r="ST4" t="e">
        <f t="shared" ref="ST4:VE4" ca="1" si="50">FORECAST(ST1,OFFSET(FT_GRI,MATCH(ST1,FT_GRT,1)-1,0,2),OFFSET(FT_GRT,MATCH(ST1,FT_GRT,1)-1,0,2))</f>
        <v>#REF!</v>
      </c>
      <c r="SU4" t="e">
        <f t="shared" ca="1" si="50"/>
        <v>#REF!</v>
      </c>
      <c r="SV4" t="e">
        <f t="shared" ca="1" si="50"/>
        <v>#REF!</v>
      </c>
      <c r="SW4" t="e">
        <f t="shared" ca="1" si="50"/>
        <v>#REF!</v>
      </c>
      <c r="SX4" t="e">
        <f t="shared" ca="1" si="50"/>
        <v>#REF!</v>
      </c>
      <c r="SY4" t="e">
        <f t="shared" ca="1" si="50"/>
        <v>#REF!</v>
      </c>
      <c r="SZ4" t="e">
        <f t="shared" ca="1" si="50"/>
        <v>#REF!</v>
      </c>
      <c r="TA4" t="e">
        <f t="shared" ca="1" si="50"/>
        <v>#REF!</v>
      </c>
      <c r="TB4" t="e">
        <f t="shared" ca="1" si="50"/>
        <v>#REF!</v>
      </c>
      <c r="TC4" t="e">
        <f t="shared" ca="1" si="50"/>
        <v>#REF!</v>
      </c>
      <c r="TD4" t="e">
        <f t="shared" ca="1" si="50"/>
        <v>#REF!</v>
      </c>
      <c r="TE4" t="e">
        <f t="shared" ca="1" si="50"/>
        <v>#REF!</v>
      </c>
      <c r="TF4" t="e">
        <f t="shared" ca="1" si="50"/>
        <v>#REF!</v>
      </c>
      <c r="TG4" t="e">
        <f t="shared" ca="1" si="50"/>
        <v>#REF!</v>
      </c>
      <c r="TH4" t="e">
        <f t="shared" ca="1" si="50"/>
        <v>#REF!</v>
      </c>
      <c r="TI4" t="e">
        <f t="shared" ca="1" si="50"/>
        <v>#REF!</v>
      </c>
      <c r="TJ4" t="e">
        <f t="shared" ca="1" si="50"/>
        <v>#REF!</v>
      </c>
      <c r="TK4" t="e">
        <f t="shared" ca="1" si="50"/>
        <v>#REF!</v>
      </c>
      <c r="TL4" t="e">
        <f t="shared" ca="1" si="50"/>
        <v>#REF!</v>
      </c>
      <c r="TM4" t="e">
        <f t="shared" ca="1" si="50"/>
        <v>#REF!</v>
      </c>
      <c r="TN4" t="e">
        <f t="shared" ca="1" si="50"/>
        <v>#REF!</v>
      </c>
      <c r="TO4" t="e">
        <f t="shared" ca="1" si="50"/>
        <v>#REF!</v>
      </c>
      <c r="TP4" t="e">
        <f t="shared" ca="1" si="50"/>
        <v>#REF!</v>
      </c>
      <c r="TQ4" t="e">
        <f t="shared" ca="1" si="50"/>
        <v>#REF!</v>
      </c>
      <c r="TR4" t="e">
        <f t="shared" ca="1" si="50"/>
        <v>#REF!</v>
      </c>
      <c r="TS4" t="e">
        <f t="shared" ca="1" si="50"/>
        <v>#REF!</v>
      </c>
      <c r="TT4" t="e">
        <f t="shared" ca="1" si="50"/>
        <v>#REF!</v>
      </c>
      <c r="TU4" t="e">
        <f t="shared" ca="1" si="50"/>
        <v>#REF!</v>
      </c>
      <c r="TV4" t="e">
        <f t="shared" ca="1" si="50"/>
        <v>#REF!</v>
      </c>
      <c r="TW4" t="e">
        <f t="shared" ca="1" si="50"/>
        <v>#REF!</v>
      </c>
      <c r="TX4" t="e">
        <f t="shared" ca="1" si="50"/>
        <v>#REF!</v>
      </c>
      <c r="TY4" t="e">
        <f t="shared" ca="1" si="50"/>
        <v>#REF!</v>
      </c>
      <c r="TZ4" t="e">
        <f t="shared" ca="1" si="50"/>
        <v>#REF!</v>
      </c>
      <c r="UA4" t="e">
        <f t="shared" ca="1" si="50"/>
        <v>#REF!</v>
      </c>
      <c r="UB4" t="e">
        <f t="shared" ca="1" si="50"/>
        <v>#REF!</v>
      </c>
      <c r="UC4" t="e">
        <f t="shared" ca="1" si="50"/>
        <v>#REF!</v>
      </c>
      <c r="UD4" t="e">
        <f t="shared" ca="1" si="50"/>
        <v>#REF!</v>
      </c>
      <c r="UE4" t="e">
        <f t="shared" ca="1" si="50"/>
        <v>#REF!</v>
      </c>
      <c r="UF4" t="e">
        <f t="shared" ca="1" si="50"/>
        <v>#REF!</v>
      </c>
      <c r="UG4" t="e">
        <f t="shared" ca="1" si="50"/>
        <v>#REF!</v>
      </c>
      <c r="UH4" t="e">
        <f t="shared" ca="1" si="50"/>
        <v>#REF!</v>
      </c>
      <c r="UI4" t="e">
        <f t="shared" ca="1" si="50"/>
        <v>#REF!</v>
      </c>
      <c r="UJ4" t="e">
        <f t="shared" ca="1" si="50"/>
        <v>#REF!</v>
      </c>
      <c r="UK4" t="e">
        <f t="shared" ca="1" si="50"/>
        <v>#REF!</v>
      </c>
      <c r="UL4" t="e">
        <f t="shared" ca="1" si="50"/>
        <v>#REF!</v>
      </c>
      <c r="UM4" t="e">
        <f t="shared" ca="1" si="50"/>
        <v>#REF!</v>
      </c>
      <c r="UN4" t="e">
        <f t="shared" ca="1" si="50"/>
        <v>#REF!</v>
      </c>
      <c r="UO4" t="e">
        <f t="shared" ca="1" si="50"/>
        <v>#REF!</v>
      </c>
      <c r="UP4" t="e">
        <f t="shared" ca="1" si="50"/>
        <v>#REF!</v>
      </c>
      <c r="UQ4" t="e">
        <f t="shared" ca="1" si="50"/>
        <v>#REF!</v>
      </c>
      <c r="UR4" t="e">
        <f t="shared" ca="1" si="50"/>
        <v>#REF!</v>
      </c>
      <c r="US4" t="e">
        <f t="shared" ca="1" si="50"/>
        <v>#REF!</v>
      </c>
      <c r="UT4" t="e">
        <f t="shared" ca="1" si="50"/>
        <v>#REF!</v>
      </c>
      <c r="UU4" t="e">
        <f t="shared" ca="1" si="50"/>
        <v>#REF!</v>
      </c>
      <c r="UV4" t="e">
        <f t="shared" ca="1" si="50"/>
        <v>#REF!</v>
      </c>
      <c r="UW4" t="e">
        <f t="shared" ca="1" si="50"/>
        <v>#REF!</v>
      </c>
      <c r="UX4" t="e">
        <f t="shared" ca="1" si="50"/>
        <v>#REF!</v>
      </c>
      <c r="UY4" t="e">
        <f t="shared" ca="1" si="50"/>
        <v>#REF!</v>
      </c>
      <c r="UZ4" t="e">
        <f t="shared" ca="1" si="50"/>
        <v>#REF!</v>
      </c>
      <c r="VA4" t="e">
        <f t="shared" ca="1" si="50"/>
        <v>#REF!</v>
      </c>
      <c r="VB4" t="e">
        <f t="shared" ca="1" si="50"/>
        <v>#REF!</v>
      </c>
      <c r="VC4" t="e">
        <f t="shared" ca="1" si="50"/>
        <v>#REF!</v>
      </c>
      <c r="VD4" t="e">
        <f t="shared" ca="1" si="50"/>
        <v>#REF!</v>
      </c>
      <c r="VE4" t="e">
        <f t="shared" ca="1" si="50"/>
        <v>#REF!</v>
      </c>
      <c r="VF4" t="e">
        <f t="shared" ref="VF4:XQ4" ca="1" si="51">FORECAST(VF1,OFFSET(FT_GRI,MATCH(VF1,FT_GRT,1)-1,0,2),OFFSET(FT_GRT,MATCH(VF1,FT_GRT,1)-1,0,2))</f>
        <v>#REF!</v>
      </c>
      <c r="VG4" t="e">
        <f t="shared" ca="1" si="51"/>
        <v>#REF!</v>
      </c>
      <c r="VH4" t="e">
        <f t="shared" ca="1" si="51"/>
        <v>#REF!</v>
      </c>
      <c r="VI4" t="e">
        <f t="shared" ca="1" si="51"/>
        <v>#REF!</v>
      </c>
      <c r="VJ4" t="e">
        <f t="shared" ca="1" si="51"/>
        <v>#REF!</v>
      </c>
      <c r="VK4" t="e">
        <f t="shared" ca="1" si="51"/>
        <v>#REF!</v>
      </c>
      <c r="VL4" t="e">
        <f t="shared" ca="1" si="51"/>
        <v>#REF!</v>
      </c>
      <c r="VM4" t="e">
        <f t="shared" ca="1" si="51"/>
        <v>#REF!</v>
      </c>
      <c r="VN4" t="e">
        <f t="shared" ca="1" si="51"/>
        <v>#REF!</v>
      </c>
      <c r="VO4" t="e">
        <f t="shared" ca="1" si="51"/>
        <v>#REF!</v>
      </c>
      <c r="VP4" t="e">
        <f t="shared" ca="1" si="51"/>
        <v>#REF!</v>
      </c>
      <c r="VQ4" t="e">
        <f t="shared" ca="1" si="51"/>
        <v>#REF!</v>
      </c>
      <c r="VR4" t="e">
        <f t="shared" ca="1" si="51"/>
        <v>#REF!</v>
      </c>
      <c r="VS4" t="e">
        <f t="shared" ca="1" si="51"/>
        <v>#REF!</v>
      </c>
      <c r="VT4" t="e">
        <f t="shared" ca="1" si="51"/>
        <v>#REF!</v>
      </c>
      <c r="VU4" t="e">
        <f t="shared" ca="1" si="51"/>
        <v>#REF!</v>
      </c>
      <c r="VV4" t="e">
        <f t="shared" ca="1" si="51"/>
        <v>#REF!</v>
      </c>
      <c r="VW4" t="e">
        <f t="shared" ca="1" si="51"/>
        <v>#REF!</v>
      </c>
      <c r="VX4" t="e">
        <f t="shared" ca="1" si="51"/>
        <v>#REF!</v>
      </c>
      <c r="VY4" t="e">
        <f t="shared" ca="1" si="51"/>
        <v>#REF!</v>
      </c>
      <c r="VZ4" t="e">
        <f t="shared" ca="1" si="51"/>
        <v>#REF!</v>
      </c>
      <c r="WA4" t="e">
        <f t="shared" ca="1" si="51"/>
        <v>#REF!</v>
      </c>
      <c r="WB4" t="e">
        <f t="shared" ca="1" si="51"/>
        <v>#REF!</v>
      </c>
      <c r="WC4" t="e">
        <f t="shared" ca="1" si="51"/>
        <v>#REF!</v>
      </c>
      <c r="WD4" t="e">
        <f t="shared" ca="1" si="51"/>
        <v>#REF!</v>
      </c>
      <c r="WE4" t="e">
        <f t="shared" ca="1" si="51"/>
        <v>#REF!</v>
      </c>
      <c r="WF4" t="e">
        <f t="shared" ca="1" si="51"/>
        <v>#REF!</v>
      </c>
      <c r="WG4" t="e">
        <f t="shared" ca="1" si="51"/>
        <v>#REF!</v>
      </c>
      <c r="WH4" t="e">
        <f t="shared" ca="1" si="51"/>
        <v>#REF!</v>
      </c>
      <c r="WI4" t="e">
        <f t="shared" ca="1" si="51"/>
        <v>#REF!</v>
      </c>
      <c r="WJ4" t="e">
        <f t="shared" ca="1" si="51"/>
        <v>#REF!</v>
      </c>
      <c r="WK4" t="e">
        <f t="shared" ca="1" si="51"/>
        <v>#REF!</v>
      </c>
      <c r="WL4" t="e">
        <f t="shared" ca="1" si="51"/>
        <v>#REF!</v>
      </c>
      <c r="WM4" t="e">
        <f t="shared" ca="1" si="51"/>
        <v>#REF!</v>
      </c>
      <c r="WN4" t="e">
        <f t="shared" ca="1" si="51"/>
        <v>#REF!</v>
      </c>
      <c r="WO4" t="e">
        <f t="shared" ca="1" si="51"/>
        <v>#REF!</v>
      </c>
      <c r="WP4" t="e">
        <f t="shared" ca="1" si="51"/>
        <v>#REF!</v>
      </c>
      <c r="WQ4" t="e">
        <f t="shared" ca="1" si="51"/>
        <v>#REF!</v>
      </c>
      <c r="WR4" t="e">
        <f t="shared" ca="1" si="51"/>
        <v>#REF!</v>
      </c>
      <c r="WS4" t="e">
        <f t="shared" ca="1" si="51"/>
        <v>#REF!</v>
      </c>
      <c r="WT4" t="e">
        <f t="shared" ca="1" si="51"/>
        <v>#REF!</v>
      </c>
      <c r="WU4" t="e">
        <f t="shared" ca="1" si="51"/>
        <v>#REF!</v>
      </c>
      <c r="WV4" t="e">
        <f t="shared" ca="1" si="51"/>
        <v>#REF!</v>
      </c>
      <c r="WW4" t="e">
        <f t="shared" ca="1" si="51"/>
        <v>#REF!</v>
      </c>
      <c r="WX4" t="e">
        <f t="shared" ca="1" si="51"/>
        <v>#REF!</v>
      </c>
      <c r="WY4" t="e">
        <f t="shared" ca="1" si="51"/>
        <v>#REF!</v>
      </c>
      <c r="WZ4" t="e">
        <f t="shared" ca="1" si="51"/>
        <v>#REF!</v>
      </c>
      <c r="XA4" t="e">
        <f t="shared" ca="1" si="51"/>
        <v>#REF!</v>
      </c>
      <c r="XB4" t="e">
        <f t="shared" ca="1" si="51"/>
        <v>#REF!</v>
      </c>
      <c r="XC4" t="e">
        <f t="shared" ca="1" si="51"/>
        <v>#REF!</v>
      </c>
      <c r="XD4" t="e">
        <f t="shared" ca="1" si="51"/>
        <v>#REF!</v>
      </c>
      <c r="XE4" t="e">
        <f t="shared" ca="1" si="51"/>
        <v>#REF!</v>
      </c>
      <c r="XF4" t="e">
        <f t="shared" ca="1" si="51"/>
        <v>#REF!</v>
      </c>
      <c r="XG4" t="e">
        <f t="shared" ca="1" si="51"/>
        <v>#REF!</v>
      </c>
      <c r="XH4" t="e">
        <f t="shared" ca="1" si="51"/>
        <v>#REF!</v>
      </c>
      <c r="XI4" t="e">
        <f t="shared" ca="1" si="51"/>
        <v>#REF!</v>
      </c>
      <c r="XJ4" t="e">
        <f t="shared" ca="1" si="51"/>
        <v>#REF!</v>
      </c>
      <c r="XK4" t="e">
        <f t="shared" ca="1" si="51"/>
        <v>#REF!</v>
      </c>
      <c r="XL4" t="e">
        <f t="shared" ca="1" si="51"/>
        <v>#REF!</v>
      </c>
      <c r="XM4" t="e">
        <f t="shared" ca="1" si="51"/>
        <v>#REF!</v>
      </c>
      <c r="XN4" t="e">
        <f t="shared" ca="1" si="51"/>
        <v>#REF!</v>
      </c>
      <c r="XO4" t="e">
        <f t="shared" ca="1" si="51"/>
        <v>#REF!</v>
      </c>
      <c r="XP4" t="e">
        <f t="shared" ca="1" si="51"/>
        <v>#REF!</v>
      </c>
      <c r="XQ4" t="e">
        <f t="shared" ca="1" si="51"/>
        <v>#REF!</v>
      </c>
      <c r="XR4" t="e">
        <f t="shared" ref="XR4:AAC4" ca="1" si="52">FORECAST(XR1,OFFSET(FT_GRI,MATCH(XR1,FT_GRT,1)-1,0,2),OFFSET(FT_GRT,MATCH(XR1,FT_GRT,1)-1,0,2))</f>
        <v>#REF!</v>
      </c>
      <c r="XS4" t="e">
        <f t="shared" ca="1" si="52"/>
        <v>#REF!</v>
      </c>
      <c r="XT4" t="e">
        <f t="shared" ca="1" si="52"/>
        <v>#REF!</v>
      </c>
      <c r="XU4" t="e">
        <f t="shared" ca="1" si="52"/>
        <v>#REF!</v>
      </c>
      <c r="XV4" t="e">
        <f t="shared" ca="1" si="52"/>
        <v>#REF!</v>
      </c>
      <c r="XW4" t="e">
        <f t="shared" ca="1" si="52"/>
        <v>#REF!</v>
      </c>
      <c r="XX4" t="e">
        <f t="shared" ca="1" si="52"/>
        <v>#REF!</v>
      </c>
      <c r="XY4" t="e">
        <f t="shared" ca="1" si="52"/>
        <v>#REF!</v>
      </c>
      <c r="XZ4" t="e">
        <f t="shared" ca="1" si="52"/>
        <v>#REF!</v>
      </c>
      <c r="YA4" t="e">
        <f t="shared" ca="1" si="52"/>
        <v>#REF!</v>
      </c>
      <c r="YB4" t="e">
        <f t="shared" ca="1" si="52"/>
        <v>#REF!</v>
      </c>
      <c r="YC4" t="e">
        <f t="shared" ca="1" si="52"/>
        <v>#REF!</v>
      </c>
      <c r="YD4" t="e">
        <f t="shared" ca="1" si="52"/>
        <v>#REF!</v>
      </c>
      <c r="YE4" t="e">
        <f t="shared" ca="1" si="52"/>
        <v>#REF!</v>
      </c>
      <c r="YF4" t="e">
        <f t="shared" ca="1" si="52"/>
        <v>#REF!</v>
      </c>
      <c r="YG4" t="e">
        <f t="shared" ca="1" si="52"/>
        <v>#REF!</v>
      </c>
      <c r="YH4" t="e">
        <f t="shared" ca="1" si="52"/>
        <v>#REF!</v>
      </c>
      <c r="YI4" t="e">
        <f t="shared" ca="1" si="52"/>
        <v>#REF!</v>
      </c>
      <c r="YJ4" t="e">
        <f t="shared" ca="1" si="52"/>
        <v>#REF!</v>
      </c>
      <c r="YK4" t="e">
        <f t="shared" ca="1" si="52"/>
        <v>#REF!</v>
      </c>
      <c r="YL4" t="e">
        <f t="shared" ca="1" si="52"/>
        <v>#REF!</v>
      </c>
      <c r="YM4" t="e">
        <f t="shared" ca="1" si="52"/>
        <v>#REF!</v>
      </c>
      <c r="YN4" t="e">
        <f t="shared" ca="1" si="52"/>
        <v>#REF!</v>
      </c>
      <c r="YO4" t="e">
        <f t="shared" ca="1" si="52"/>
        <v>#REF!</v>
      </c>
      <c r="YP4" t="e">
        <f t="shared" ca="1" si="52"/>
        <v>#REF!</v>
      </c>
      <c r="YQ4" t="e">
        <f t="shared" ca="1" si="52"/>
        <v>#REF!</v>
      </c>
      <c r="YR4" t="e">
        <f t="shared" ca="1" si="52"/>
        <v>#REF!</v>
      </c>
      <c r="YS4" t="e">
        <f t="shared" ca="1" si="52"/>
        <v>#REF!</v>
      </c>
      <c r="YT4" t="e">
        <f t="shared" ca="1" si="52"/>
        <v>#REF!</v>
      </c>
      <c r="YU4" t="e">
        <f t="shared" ca="1" si="52"/>
        <v>#REF!</v>
      </c>
      <c r="YV4" t="e">
        <f t="shared" ca="1" si="52"/>
        <v>#REF!</v>
      </c>
      <c r="YW4" t="e">
        <f t="shared" ca="1" si="52"/>
        <v>#REF!</v>
      </c>
      <c r="YX4" t="e">
        <f t="shared" ca="1" si="52"/>
        <v>#REF!</v>
      </c>
      <c r="YY4" t="e">
        <f t="shared" ca="1" si="52"/>
        <v>#REF!</v>
      </c>
      <c r="YZ4" t="e">
        <f t="shared" ca="1" si="52"/>
        <v>#REF!</v>
      </c>
      <c r="ZA4" t="e">
        <f t="shared" ca="1" si="52"/>
        <v>#REF!</v>
      </c>
      <c r="ZB4" t="e">
        <f t="shared" ca="1" si="52"/>
        <v>#REF!</v>
      </c>
      <c r="ZC4" t="e">
        <f t="shared" ca="1" si="52"/>
        <v>#REF!</v>
      </c>
      <c r="ZD4" t="e">
        <f t="shared" ca="1" si="52"/>
        <v>#REF!</v>
      </c>
      <c r="ZE4" t="e">
        <f t="shared" ca="1" si="52"/>
        <v>#REF!</v>
      </c>
      <c r="ZF4" t="e">
        <f t="shared" ca="1" si="52"/>
        <v>#REF!</v>
      </c>
      <c r="ZG4" t="e">
        <f t="shared" ca="1" si="52"/>
        <v>#REF!</v>
      </c>
      <c r="ZH4" t="e">
        <f t="shared" ca="1" si="52"/>
        <v>#REF!</v>
      </c>
      <c r="ZI4" t="e">
        <f t="shared" ca="1" si="52"/>
        <v>#REF!</v>
      </c>
      <c r="ZJ4" t="e">
        <f t="shared" ca="1" si="52"/>
        <v>#REF!</v>
      </c>
      <c r="ZK4" t="e">
        <f t="shared" ca="1" si="52"/>
        <v>#REF!</v>
      </c>
      <c r="ZL4" t="e">
        <f t="shared" ca="1" si="52"/>
        <v>#REF!</v>
      </c>
      <c r="ZM4" t="e">
        <f t="shared" ca="1" si="52"/>
        <v>#REF!</v>
      </c>
      <c r="ZN4" t="e">
        <f t="shared" ca="1" si="52"/>
        <v>#REF!</v>
      </c>
      <c r="ZO4" t="e">
        <f t="shared" ca="1" si="52"/>
        <v>#REF!</v>
      </c>
      <c r="ZP4" t="e">
        <f t="shared" ca="1" si="52"/>
        <v>#REF!</v>
      </c>
      <c r="ZQ4" t="e">
        <f t="shared" ca="1" si="52"/>
        <v>#REF!</v>
      </c>
      <c r="ZR4" t="e">
        <f t="shared" ca="1" si="52"/>
        <v>#REF!</v>
      </c>
      <c r="ZS4" t="e">
        <f t="shared" ca="1" si="52"/>
        <v>#REF!</v>
      </c>
      <c r="ZT4" t="e">
        <f t="shared" ca="1" si="52"/>
        <v>#REF!</v>
      </c>
      <c r="ZU4" t="e">
        <f t="shared" ca="1" si="52"/>
        <v>#REF!</v>
      </c>
      <c r="ZV4" t="e">
        <f t="shared" ca="1" si="52"/>
        <v>#REF!</v>
      </c>
      <c r="ZW4" t="e">
        <f t="shared" ca="1" si="52"/>
        <v>#REF!</v>
      </c>
      <c r="ZX4" t="e">
        <f t="shared" ca="1" si="52"/>
        <v>#REF!</v>
      </c>
      <c r="ZY4" t="e">
        <f t="shared" ca="1" si="52"/>
        <v>#REF!</v>
      </c>
      <c r="ZZ4" t="e">
        <f t="shared" ca="1" si="52"/>
        <v>#REF!</v>
      </c>
      <c r="AAA4" t="e">
        <f t="shared" ca="1" si="52"/>
        <v>#REF!</v>
      </c>
      <c r="AAB4" t="e">
        <f t="shared" ca="1" si="52"/>
        <v>#REF!</v>
      </c>
      <c r="AAC4" t="e">
        <f t="shared" ca="1" si="52"/>
        <v>#REF!</v>
      </c>
      <c r="AAD4" t="e">
        <f t="shared" ref="AAD4:ACO4" ca="1" si="53">FORECAST(AAD1,OFFSET(FT_GRI,MATCH(AAD1,FT_GRT,1)-1,0,2),OFFSET(FT_GRT,MATCH(AAD1,FT_GRT,1)-1,0,2))</f>
        <v>#REF!</v>
      </c>
      <c r="AAE4" t="e">
        <f t="shared" ca="1" si="53"/>
        <v>#REF!</v>
      </c>
      <c r="AAF4" t="e">
        <f t="shared" ca="1" si="53"/>
        <v>#REF!</v>
      </c>
      <c r="AAG4" t="e">
        <f t="shared" ca="1" si="53"/>
        <v>#REF!</v>
      </c>
      <c r="AAH4" t="e">
        <f t="shared" ca="1" si="53"/>
        <v>#REF!</v>
      </c>
      <c r="AAI4" t="e">
        <f t="shared" ca="1" si="53"/>
        <v>#REF!</v>
      </c>
      <c r="AAJ4" t="e">
        <f t="shared" ca="1" si="53"/>
        <v>#REF!</v>
      </c>
      <c r="AAK4" t="e">
        <f t="shared" ca="1" si="53"/>
        <v>#REF!</v>
      </c>
      <c r="AAL4" t="e">
        <f t="shared" ca="1" si="53"/>
        <v>#REF!</v>
      </c>
      <c r="AAM4" t="e">
        <f t="shared" ca="1" si="53"/>
        <v>#REF!</v>
      </c>
      <c r="AAN4" t="e">
        <f t="shared" ca="1" si="53"/>
        <v>#REF!</v>
      </c>
      <c r="AAO4" t="e">
        <f t="shared" ca="1" si="53"/>
        <v>#REF!</v>
      </c>
      <c r="AAP4" t="e">
        <f t="shared" ca="1" si="53"/>
        <v>#REF!</v>
      </c>
      <c r="AAQ4" t="e">
        <f t="shared" ca="1" si="53"/>
        <v>#REF!</v>
      </c>
      <c r="AAR4" t="e">
        <f t="shared" ca="1" si="53"/>
        <v>#REF!</v>
      </c>
      <c r="AAS4" t="e">
        <f t="shared" ca="1" si="53"/>
        <v>#REF!</v>
      </c>
      <c r="AAT4" t="e">
        <f t="shared" ca="1" si="53"/>
        <v>#REF!</v>
      </c>
      <c r="AAU4" t="e">
        <f t="shared" ca="1" si="53"/>
        <v>#REF!</v>
      </c>
      <c r="AAV4" t="e">
        <f t="shared" ca="1" si="53"/>
        <v>#REF!</v>
      </c>
      <c r="AAW4" t="e">
        <f t="shared" ca="1" si="53"/>
        <v>#REF!</v>
      </c>
      <c r="AAX4" t="e">
        <f t="shared" ca="1" si="53"/>
        <v>#REF!</v>
      </c>
      <c r="AAY4" t="e">
        <f t="shared" ca="1" si="53"/>
        <v>#REF!</v>
      </c>
      <c r="AAZ4" t="e">
        <f t="shared" ca="1" si="53"/>
        <v>#REF!</v>
      </c>
      <c r="ABA4" t="e">
        <f t="shared" ca="1" si="53"/>
        <v>#REF!</v>
      </c>
      <c r="ABB4" t="e">
        <f t="shared" ca="1" si="53"/>
        <v>#REF!</v>
      </c>
      <c r="ABC4" t="e">
        <f t="shared" ca="1" si="53"/>
        <v>#REF!</v>
      </c>
      <c r="ABD4" t="e">
        <f t="shared" ca="1" si="53"/>
        <v>#REF!</v>
      </c>
      <c r="ABE4" t="e">
        <f t="shared" ca="1" si="53"/>
        <v>#REF!</v>
      </c>
      <c r="ABF4" t="e">
        <f t="shared" ca="1" si="53"/>
        <v>#REF!</v>
      </c>
      <c r="ABG4" t="e">
        <f t="shared" ca="1" si="53"/>
        <v>#REF!</v>
      </c>
      <c r="ABH4" t="e">
        <f t="shared" ca="1" si="53"/>
        <v>#REF!</v>
      </c>
      <c r="ABI4" t="e">
        <f t="shared" ca="1" si="53"/>
        <v>#REF!</v>
      </c>
      <c r="ABJ4" t="e">
        <f t="shared" ca="1" si="53"/>
        <v>#REF!</v>
      </c>
      <c r="ABK4" t="e">
        <f t="shared" ca="1" si="53"/>
        <v>#REF!</v>
      </c>
      <c r="ABL4" t="e">
        <f t="shared" ca="1" si="53"/>
        <v>#REF!</v>
      </c>
      <c r="ABM4" t="e">
        <f t="shared" ca="1" si="53"/>
        <v>#REF!</v>
      </c>
      <c r="ABN4" t="e">
        <f t="shared" ca="1" si="53"/>
        <v>#REF!</v>
      </c>
      <c r="ABO4" t="e">
        <f t="shared" ca="1" si="53"/>
        <v>#REF!</v>
      </c>
      <c r="ABP4" t="e">
        <f t="shared" ca="1" si="53"/>
        <v>#REF!</v>
      </c>
      <c r="ABQ4" t="e">
        <f t="shared" ca="1" si="53"/>
        <v>#REF!</v>
      </c>
      <c r="ABR4" t="e">
        <f t="shared" ca="1" si="53"/>
        <v>#REF!</v>
      </c>
      <c r="ABS4" t="e">
        <f t="shared" ca="1" si="53"/>
        <v>#REF!</v>
      </c>
      <c r="ABT4" t="e">
        <f t="shared" ca="1" si="53"/>
        <v>#REF!</v>
      </c>
      <c r="ABU4" t="e">
        <f t="shared" ca="1" si="53"/>
        <v>#REF!</v>
      </c>
      <c r="ABV4" t="e">
        <f t="shared" ca="1" si="53"/>
        <v>#REF!</v>
      </c>
      <c r="ABW4" t="e">
        <f t="shared" ca="1" si="53"/>
        <v>#REF!</v>
      </c>
      <c r="ABX4" t="e">
        <f t="shared" ca="1" si="53"/>
        <v>#REF!</v>
      </c>
      <c r="ABY4" t="e">
        <f t="shared" ca="1" si="53"/>
        <v>#REF!</v>
      </c>
      <c r="ABZ4" t="e">
        <f t="shared" ca="1" si="53"/>
        <v>#REF!</v>
      </c>
      <c r="ACA4" t="e">
        <f t="shared" ca="1" si="53"/>
        <v>#REF!</v>
      </c>
      <c r="ACB4" t="e">
        <f t="shared" ca="1" si="53"/>
        <v>#REF!</v>
      </c>
      <c r="ACC4" t="e">
        <f t="shared" ca="1" si="53"/>
        <v>#REF!</v>
      </c>
      <c r="ACD4" t="e">
        <f t="shared" ca="1" si="53"/>
        <v>#REF!</v>
      </c>
      <c r="ACE4" t="e">
        <f t="shared" ca="1" si="53"/>
        <v>#REF!</v>
      </c>
      <c r="ACF4" t="e">
        <f t="shared" ca="1" si="53"/>
        <v>#REF!</v>
      </c>
      <c r="ACG4" t="e">
        <f t="shared" ca="1" si="53"/>
        <v>#REF!</v>
      </c>
      <c r="ACH4" t="e">
        <f t="shared" ca="1" si="53"/>
        <v>#REF!</v>
      </c>
      <c r="ACI4" t="e">
        <f t="shared" ca="1" si="53"/>
        <v>#REF!</v>
      </c>
      <c r="ACJ4" t="e">
        <f t="shared" ca="1" si="53"/>
        <v>#REF!</v>
      </c>
      <c r="ACK4" t="e">
        <f t="shared" ca="1" si="53"/>
        <v>#REF!</v>
      </c>
      <c r="ACL4" t="e">
        <f t="shared" ca="1" si="53"/>
        <v>#REF!</v>
      </c>
      <c r="ACM4" t="e">
        <f t="shared" ca="1" si="53"/>
        <v>#REF!</v>
      </c>
      <c r="ACN4" t="e">
        <f t="shared" ca="1" si="53"/>
        <v>#REF!</v>
      </c>
      <c r="ACO4" t="e">
        <f t="shared" ca="1" si="53"/>
        <v>#REF!</v>
      </c>
      <c r="ACP4" t="e">
        <f t="shared" ref="ACP4:AFA4" ca="1" si="54">FORECAST(ACP1,OFFSET(FT_GRI,MATCH(ACP1,FT_GRT,1)-1,0,2),OFFSET(FT_GRT,MATCH(ACP1,FT_GRT,1)-1,0,2))</f>
        <v>#REF!</v>
      </c>
      <c r="ACQ4" t="e">
        <f t="shared" ca="1" si="54"/>
        <v>#REF!</v>
      </c>
      <c r="ACR4" t="e">
        <f t="shared" ca="1" si="54"/>
        <v>#REF!</v>
      </c>
      <c r="ACS4" t="e">
        <f t="shared" ca="1" si="54"/>
        <v>#REF!</v>
      </c>
      <c r="ACT4" t="e">
        <f t="shared" ca="1" si="54"/>
        <v>#REF!</v>
      </c>
      <c r="ACU4" t="e">
        <f t="shared" ca="1" si="54"/>
        <v>#REF!</v>
      </c>
      <c r="ACV4" t="e">
        <f t="shared" ca="1" si="54"/>
        <v>#REF!</v>
      </c>
      <c r="ACW4" t="e">
        <f t="shared" ca="1" si="54"/>
        <v>#REF!</v>
      </c>
      <c r="ACX4" t="e">
        <f t="shared" ca="1" si="54"/>
        <v>#REF!</v>
      </c>
      <c r="ACY4" t="e">
        <f t="shared" ca="1" si="54"/>
        <v>#REF!</v>
      </c>
      <c r="ACZ4" t="e">
        <f t="shared" ca="1" si="54"/>
        <v>#REF!</v>
      </c>
      <c r="ADA4" t="e">
        <f t="shared" ca="1" si="54"/>
        <v>#REF!</v>
      </c>
      <c r="ADB4" t="e">
        <f t="shared" ca="1" si="54"/>
        <v>#REF!</v>
      </c>
      <c r="ADC4" t="e">
        <f t="shared" ca="1" si="54"/>
        <v>#REF!</v>
      </c>
      <c r="ADD4" t="e">
        <f t="shared" ca="1" si="54"/>
        <v>#REF!</v>
      </c>
      <c r="ADE4" t="e">
        <f t="shared" ca="1" si="54"/>
        <v>#REF!</v>
      </c>
      <c r="ADF4" t="e">
        <f t="shared" ca="1" si="54"/>
        <v>#REF!</v>
      </c>
      <c r="ADG4" t="e">
        <f t="shared" ca="1" si="54"/>
        <v>#REF!</v>
      </c>
      <c r="ADH4" t="e">
        <f t="shared" ca="1" si="54"/>
        <v>#REF!</v>
      </c>
      <c r="ADI4" t="e">
        <f t="shared" ca="1" si="54"/>
        <v>#REF!</v>
      </c>
      <c r="ADJ4" t="e">
        <f t="shared" ca="1" si="54"/>
        <v>#REF!</v>
      </c>
      <c r="ADK4" t="e">
        <f t="shared" ca="1" si="54"/>
        <v>#REF!</v>
      </c>
      <c r="ADL4" t="e">
        <f t="shared" ca="1" si="54"/>
        <v>#REF!</v>
      </c>
      <c r="ADM4" t="e">
        <f t="shared" ca="1" si="54"/>
        <v>#REF!</v>
      </c>
      <c r="ADN4" t="e">
        <f t="shared" ca="1" si="54"/>
        <v>#REF!</v>
      </c>
      <c r="ADO4" t="e">
        <f t="shared" ca="1" si="54"/>
        <v>#REF!</v>
      </c>
      <c r="ADP4" t="e">
        <f t="shared" ca="1" si="54"/>
        <v>#REF!</v>
      </c>
      <c r="ADQ4" t="e">
        <f t="shared" ca="1" si="54"/>
        <v>#REF!</v>
      </c>
      <c r="ADR4" t="e">
        <f t="shared" ca="1" si="54"/>
        <v>#REF!</v>
      </c>
      <c r="ADS4" t="e">
        <f t="shared" ca="1" si="54"/>
        <v>#REF!</v>
      </c>
      <c r="ADT4" t="e">
        <f t="shared" ca="1" si="54"/>
        <v>#REF!</v>
      </c>
      <c r="ADU4" t="e">
        <f t="shared" ca="1" si="54"/>
        <v>#REF!</v>
      </c>
      <c r="ADV4" t="e">
        <f t="shared" ca="1" si="54"/>
        <v>#REF!</v>
      </c>
      <c r="ADW4" t="e">
        <f t="shared" ca="1" si="54"/>
        <v>#REF!</v>
      </c>
      <c r="ADX4" t="e">
        <f t="shared" ca="1" si="54"/>
        <v>#REF!</v>
      </c>
      <c r="ADY4" t="e">
        <f t="shared" ca="1" si="54"/>
        <v>#REF!</v>
      </c>
      <c r="ADZ4" t="e">
        <f t="shared" ca="1" si="54"/>
        <v>#REF!</v>
      </c>
      <c r="AEA4" t="e">
        <f t="shared" ca="1" si="54"/>
        <v>#REF!</v>
      </c>
      <c r="AEB4" t="e">
        <f t="shared" ca="1" si="54"/>
        <v>#REF!</v>
      </c>
      <c r="AEC4" t="e">
        <f t="shared" ca="1" si="54"/>
        <v>#REF!</v>
      </c>
      <c r="AED4" t="e">
        <f t="shared" ca="1" si="54"/>
        <v>#REF!</v>
      </c>
      <c r="AEE4" t="e">
        <f t="shared" ca="1" si="54"/>
        <v>#REF!</v>
      </c>
      <c r="AEF4" t="e">
        <f t="shared" ca="1" si="54"/>
        <v>#REF!</v>
      </c>
      <c r="AEG4" t="e">
        <f t="shared" ca="1" si="54"/>
        <v>#REF!</v>
      </c>
      <c r="AEH4" t="e">
        <f t="shared" ca="1" si="54"/>
        <v>#REF!</v>
      </c>
      <c r="AEI4" t="e">
        <f t="shared" ca="1" si="54"/>
        <v>#REF!</v>
      </c>
      <c r="AEJ4" t="e">
        <f t="shared" ca="1" si="54"/>
        <v>#REF!</v>
      </c>
      <c r="AEK4" t="e">
        <f t="shared" ca="1" si="54"/>
        <v>#REF!</v>
      </c>
      <c r="AEL4" t="e">
        <f t="shared" ca="1" si="54"/>
        <v>#REF!</v>
      </c>
      <c r="AEM4" t="e">
        <f t="shared" ca="1" si="54"/>
        <v>#REF!</v>
      </c>
      <c r="AEN4" t="e">
        <f t="shared" ca="1" si="54"/>
        <v>#REF!</v>
      </c>
      <c r="AEO4" t="e">
        <f t="shared" ca="1" si="54"/>
        <v>#REF!</v>
      </c>
      <c r="AEP4" t="e">
        <f t="shared" ca="1" si="54"/>
        <v>#REF!</v>
      </c>
      <c r="AEQ4" t="e">
        <f t="shared" ca="1" si="54"/>
        <v>#REF!</v>
      </c>
      <c r="AER4" t="e">
        <f t="shared" ca="1" si="54"/>
        <v>#REF!</v>
      </c>
      <c r="AES4" t="e">
        <f t="shared" ca="1" si="54"/>
        <v>#REF!</v>
      </c>
      <c r="AET4" t="e">
        <f t="shared" ca="1" si="54"/>
        <v>#REF!</v>
      </c>
      <c r="AEU4" t="e">
        <f t="shared" ca="1" si="54"/>
        <v>#REF!</v>
      </c>
      <c r="AEV4" t="e">
        <f t="shared" ca="1" si="54"/>
        <v>#REF!</v>
      </c>
      <c r="AEW4" t="e">
        <f t="shared" ca="1" si="54"/>
        <v>#REF!</v>
      </c>
      <c r="AEX4" t="e">
        <f t="shared" ca="1" si="54"/>
        <v>#REF!</v>
      </c>
      <c r="AEY4" t="e">
        <f t="shared" ca="1" si="54"/>
        <v>#REF!</v>
      </c>
      <c r="AEZ4" t="e">
        <f t="shared" ca="1" si="54"/>
        <v>#REF!</v>
      </c>
      <c r="AFA4" t="e">
        <f t="shared" ca="1" si="54"/>
        <v>#REF!</v>
      </c>
      <c r="AFB4" t="e">
        <f t="shared" ref="AFB4:AHH4" ca="1" si="55">FORECAST(AFB1,OFFSET(FT_GRI,MATCH(AFB1,FT_GRT,1)-1,0,2),OFFSET(FT_GRT,MATCH(AFB1,FT_GRT,1)-1,0,2))</f>
        <v>#REF!</v>
      </c>
      <c r="AFC4" t="e">
        <f t="shared" ca="1" si="55"/>
        <v>#REF!</v>
      </c>
      <c r="AFD4" t="e">
        <f t="shared" ca="1" si="55"/>
        <v>#REF!</v>
      </c>
      <c r="AFE4" t="e">
        <f t="shared" ca="1" si="55"/>
        <v>#REF!</v>
      </c>
      <c r="AFF4" t="e">
        <f t="shared" ca="1" si="55"/>
        <v>#REF!</v>
      </c>
      <c r="AFG4" t="e">
        <f t="shared" ca="1" si="55"/>
        <v>#REF!</v>
      </c>
      <c r="AFH4" t="e">
        <f t="shared" ca="1" si="55"/>
        <v>#REF!</v>
      </c>
      <c r="AFI4" t="e">
        <f t="shared" ca="1" si="55"/>
        <v>#REF!</v>
      </c>
      <c r="AFJ4" t="e">
        <f t="shared" ca="1" si="55"/>
        <v>#REF!</v>
      </c>
      <c r="AFK4" t="e">
        <f t="shared" ca="1" si="55"/>
        <v>#REF!</v>
      </c>
      <c r="AFL4" t="e">
        <f t="shared" ca="1" si="55"/>
        <v>#REF!</v>
      </c>
      <c r="AFM4" t="e">
        <f t="shared" ca="1" si="55"/>
        <v>#REF!</v>
      </c>
      <c r="AFN4" t="e">
        <f t="shared" ca="1" si="55"/>
        <v>#REF!</v>
      </c>
      <c r="AFO4" t="e">
        <f t="shared" ca="1" si="55"/>
        <v>#REF!</v>
      </c>
      <c r="AFP4" t="e">
        <f t="shared" ca="1" si="55"/>
        <v>#REF!</v>
      </c>
      <c r="AFQ4" t="e">
        <f t="shared" ca="1" si="55"/>
        <v>#REF!</v>
      </c>
      <c r="AFR4" t="e">
        <f t="shared" ca="1" si="55"/>
        <v>#REF!</v>
      </c>
      <c r="AFS4" t="e">
        <f t="shared" ca="1" si="55"/>
        <v>#REF!</v>
      </c>
      <c r="AFT4" t="e">
        <f t="shared" ca="1" si="55"/>
        <v>#REF!</v>
      </c>
      <c r="AFU4" t="e">
        <f t="shared" ca="1" si="55"/>
        <v>#REF!</v>
      </c>
      <c r="AFV4" t="e">
        <f t="shared" ca="1" si="55"/>
        <v>#REF!</v>
      </c>
      <c r="AFW4" t="e">
        <f t="shared" ca="1" si="55"/>
        <v>#REF!</v>
      </c>
      <c r="AFX4" t="e">
        <f t="shared" ca="1" si="55"/>
        <v>#REF!</v>
      </c>
      <c r="AFY4" t="e">
        <f t="shared" ca="1" si="55"/>
        <v>#REF!</v>
      </c>
      <c r="AFZ4" t="e">
        <f t="shared" ca="1" si="55"/>
        <v>#REF!</v>
      </c>
      <c r="AGA4" t="e">
        <f t="shared" ca="1" si="55"/>
        <v>#REF!</v>
      </c>
      <c r="AGB4" t="e">
        <f t="shared" ca="1" si="55"/>
        <v>#REF!</v>
      </c>
      <c r="AGC4" t="e">
        <f t="shared" ca="1" si="55"/>
        <v>#REF!</v>
      </c>
      <c r="AGD4" t="e">
        <f t="shared" ca="1" si="55"/>
        <v>#REF!</v>
      </c>
      <c r="AGE4" t="e">
        <f t="shared" ca="1" si="55"/>
        <v>#REF!</v>
      </c>
      <c r="AGF4" t="e">
        <f t="shared" ca="1" si="55"/>
        <v>#REF!</v>
      </c>
      <c r="AGG4" t="e">
        <f t="shared" ca="1" si="55"/>
        <v>#REF!</v>
      </c>
      <c r="AGH4" t="e">
        <f t="shared" ca="1" si="55"/>
        <v>#REF!</v>
      </c>
      <c r="AGI4" t="e">
        <f t="shared" ca="1" si="55"/>
        <v>#REF!</v>
      </c>
      <c r="AGJ4" t="e">
        <f t="shared" ca="1" si="55"/>
        <v>#REF!</v>
      </c>
      <c r="AGK4" t="e">
        <f t="shared" ca="1" si="55"/>
        <v>#REF!</v>
      </c>
      <c r="AGL4" t="e">
        <f t="shared" ca="1" si="55"/>
        <v>#REF!</v>
      </c>
      <c r="AGM4" t="e">
        <f t="shared" ca="1" si="55"/>
        <v>#REF!</v>
      </c>
      <c r="AGN4" t="e">
        <f t="shared" ca="1" si="55"/>
        <v>#REF!</v>
      </c>
      <c r="AGO4" t="e">
        <f t="shared" ca="1" si="55"/>
        <v>#REF!</v>
      </c>
      <c r="AGP4" t="e">
        <f t="shared" ca="1" si="55"/>
        <v>#REF!</v>
      </c>
      <c r="AGQ4" t="e">
        <f t="shared" ca="1" si="55"/>
        <v>#REF!</v>
      </c>
      <c r="AGR4" t="e">
        <f t="shared" ca="1" si="55"/>
        <v>#REF!</v>
      </c>
      <c r="AGS4" t="e">
        <f t="shared" ca="1" si="55"/>
        <v>#REF!</v>
      </c>
      <c r="AGT4" t="e">
        <f t="shared" ca="1" si="55"/>
        <v>#REF!</v>
      </c>
      <c r="AGU4" t="e">
        <f t="shared" ca="1" si="55"/>
        <v>#REF!</v>
      </c>
      <c r="AGV4" t="e">
        <f t="shared" ca="1" si="55"/>
        <v>#REF!</v>
      </c>
      <c r="AGW4" t="e">
        <f t="shared" ca="1" si="55"/>
        <v>#REF!</v>
      </c>
      <c r="AGX4" t="e">
        <f t="shared" ca="1" si="55"/>
        <v>#REF!</v>
      </c>
      <c r="AGY4" t="e">
        <f t="shared" ca="1" si="55"/>
        <v>#REF!</v>
      </c>
      <c r="AGZ4" t="e">
        <f t="shared" ca="1" si="55"/>
        <v>#REF!</v>
      </c>
      <c r="AHA4" t="e">
        <f t="shared" ca="1" si="55"/>
        <v>#REF!</v>
      </c>
      <c r="AHB4" t="e">
        <f t="shared" ca="1" si="55"/>
        <v>#REF!</v>
      </c>
      <c r="AHC4" t="e">
        <f t="shared" ca="1" si="55"/>
        <v>#REF!</v>
      </c>
      <c r="AHD4" t="e">
        <f t="shared" ca="1" si="55"/>
        <v>#REF!</v>
      </c>
      <c r="AHE4" t="e">
        <f t="shared" ca="1" si="55"/>
        <v>#REF!</v>
      </c>
      <c r="AHF4" t="e">
        <f t="shared" ca="1" si="55"/>
        <v>#REF!</v>
      </c>
      <c r="AHG4" t="e">
        <f t="shared" ca="1" si="55"/>
        <v>#REF!</v>
      </c>
      <c r="AHH4" t="e">
        <f t="shared" ca="1" si="55"/>
        <v>#REF!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6"/>
  <dimension ref="A1:M4000"/>
  <sheetViews>
    <sheetView topLeftCell="B1" workbookViewId="0">
      <selection activeCell="M2" sqref="M2"/>
    </sheetView>
  </sheetViews>
  <sheetFormatPr defaultRowHeight="15"/>
  <cols>
    <col min="12" max="12" width="25.28515625" customWidth="1"/>
    <col min="13" max="13" width="22.42578125" customWidth="1"/>
    <col min="14" max="14" width="21" customWidth="1"/>
  </cols>
  <sheetData>
    <row r="1" spans="1:13">
      <c r="A1" t="str">
        <f>IF(FT!A1&lt;&gt;"",FT!A1,"")</f>
        <v>E</v>
      </c>
      <c r="B1" t="str">
        <f>IF(FT!B1&lt;&gt;"",FT!B1,"")</f>
        <v>Ph</v>
      </c>
      <c r="C1" t="str">
        <f>IF(FT!C1&lt;&gt;"",FT!C1,"")</f>
        <v>dt</v>
      </c>
      <c r="D1" t="str">
        <f>IF(FT!D1&lt;&gt;"",FT!D1,"")</f>
        <v>nq</v>
      </c>
      <c r="E1" t="str">
        <f>IF(FT!E1&lt;&gt;"",FT!E1,"")</f>
        <v>txt</v>
      </c>
      <c r="G1" t="s">
        <v>304</v>
      </c>
      <c r="H1" t="s">
        <v>305</v>
      </c>
      <c r="I1" t="s">
        <v>306</v>
      </c>
      <c r="J1" t="s">
        <v>307</v>
      </c>
      <c r="L1" t="s">
        <v>308</v>
      </c>
      <c r="M1" s="70" t="s">
        <v>309</v>
      </c>
    </row>
    <row r="2" spans="1:13">
      <c r="A2">
        <f>IF(FT!A2&lt;&gt;"",FT!A2,"")</f>
        <v>0</v>
      </c>
      <c r="B2">
        <f>IF(FT!B2&lt;&gt;"",FT!B2,"")</f>
        <v>0</v>
      </c>
      <c r="C2">
        <f>IF(FT!C2&lt;&gt;"",FT!C2,"")</f>
        <v>0</v>
      </c>
      <c r="D2">
        <f>IF(FT!D2&lt;&gt;"",FT!D2,"")</f>
        <v>0</v>
      </c>
      <c r="E2" t="str">
        <f>IF(FT!E2&lt;&gt;"",FT!E2,"")</f>
        <v>1 [0.000000]</v>
      </c>
      <c r="G2" t="str">
        <f>IF(AND(A2&lt;&gt;"",A40&lt;&gt;""),A2,"")</f>
        <v/>
      </c>
      <c r="H2" t="str">
        <f>IF(AND(A2&lt;&gt;"",A40&lt;&gt;""),A40,"")</f>
        <v/>
      </c>
      <c r="I2" t="str">
        <f>IF(AND(A2&lt;&gt;"",A40&lt;&gt;""),B2,"")</f>
        <v/>
      </c>
      <c r="J2" t="str">
        <f>IF(AND(A2&lt;&gt;"",A40&lt;&gt;""),B40,"")</f>
        <v/>
      </c>
      <c r="L2" t="str">
        <f>IF(G2&lt;&gt;"",(J2-I2)+(G2-H2),"")</f>
        <v/>
      </c>
      <c r="M2" t="str">
        <f>IF(G2&lt;&gt;"",2*((J2-I2)/SQRT((G2-H2)^2+(J2-I2)^2))*ABS(G2-H2)+(J2-I2),"")</f>
        <v/>
      </c>
    </row>
    <row r="3" spans="1:13">
      <c r="A3" t="str">
        <f>IF(FT!A3&lt;&gt;"",FT!A3,"")</f>
        <v/>
      </c>
      <c r="B3" t="str">
        <f>IF(FT!B3&lt;&gt;"",FT!B3,"")</f>
        <v/>
      </c>
      <c r="C3" t="str">
        <f>IF(FT!C3&lt;&gt;"",FT!C3,"")</f>
        <v/>
      </c>
      <c r="D3" t="str">
        <f>IF(FT!D3&lt;&gt;"",FT!D3,"")</f>
        <v/>
      </c>
      <c r="E3" t="str">
        <f>IF(FT!E3&lt;&gt;"",FT!E3,"")</f>
        <v/>
      </c>
      <c r="G3" t="str">
        <f t="shared" ref="G3:G66" si="0">IF(AND(A3&lt;&gt;"",A41&lt;&gt;""),A3,"")</f>
        <v/>
      </c>
      <c r="H3" t="str">
        <f t="shared" ref="H3:H66" si="1">IF(AND(A3&lt;&gt;"",A41&lt;&gt;""),A41,"")</f>
        <v/>
      </c>
      <c r="I3" t="str">
        <f t="shared" ref="I3:I66" si="2">IF(AND(A3&lt;&gt;"",A41&lt;&gt;""),B3,"")</f>
        <v/>
      </c>
      <c r="J3" t="str">
        <f t="shared" ref="J3:J66" si="3">IF(AND(A3&lt;&gt;"",A41&lt;&gt;""),B41,"")</f>
        <v/>
      </c>
      <c r="L3" t="str">
        <f t="shared" ref="L3:L66" si="4">IF(G3&lt;&gt;"",(J3-I3)+(G3-H3),"")</f>
        <v/>
      </c>
      <c r="M3" t="str">
        <f t="shared" ref="M3:M66" si="5">IF(G3&lt;&gt;"",2*((J3-I3)/SQRT((G3-H3)^2+(J3-I3)^2))*ABS(G3-H3)+(J3-I3),"")</f>
        <v/>
      </c>
    </row>
    <row r="4" spans="1:13">
      <c r="A4" t="str">
        <f>IF(FT!A4&lt;&gt;"",FT!A4,"")</f>
        <v/>
      </c>
      <c r="B4" t="str">
        <f>IF(FT!B4&lt;&gt;"",FT!B4,"")</f>
        <v/>
      </c>
      <c r="C4" t="str">
        <f>IF(FT!C4&lt;&gt;"",FT!C4,"")</f>
        <v/>
      </c>
      <c r="D4" t="str">
        <f>IF(FT!D4&lt;&gt;"",FT!D4,"")</f>
        <v/>
      </c>
      <c r="E4" t="str">
        <f>IF(FT!E4&lt;&gt;"",FT!E4,"")</f>
        <v/>
      </c>
      <c r="G4" t="str">
        <f t="shared" si="0"/>
        <v/>
      </c>
      <c r="H4" t="str">
        <f t="shared" si="1"/>
        <v/>
      </c>
      <c r="I4" t="str">
        <f t="shared" si="2"/>
        <v/>
      </c>
      <c r="J4" t="str">
        <f t="shared" si="3"/>
        <v/>
      </c>
      <c r="L4" t="str">
        <f t="shared" si="4"/>
        <v/>
      </c>
      <c r="M4" t="str">
        <f t="shared" si="5"/>
        <v/>
      </c>
    </row>
    <row r="5" spans="1:13">
      <c r="A5" t="str">
        <f>IF(FT!A5&lt;&gt;"",FT!A5,"")</f>
        <v/>
      </c>
      <c r="B5" t="str">
        <f>IF(FT!B5&lt;&gt;"",FT!B5,"")</f>
        <v/>
      </c>
      <c r="C5" t="str">
        <f>IF(FT!C5&lt;&gt;"",FT!C5,"")</f>
        <v/>
      </c>
      <c r="D5" t="str">
        <f>IF(FT!D5&lt;&gt;"",FT!D5,"")</f>
        <v/>
      </c>
      <c r="E5" t="str">
        <f>IF(FT!E5&lt;&gt;"",FT!E5,"")</f>
        <v/>
      </c>
      <c r="G5" t="str">
        <f t="shared" si="0"/>
        <v/>
      </c>
      <c r="H5" t="str">
        <f t="shared" si="1"/>
        <v/>
      </c>
      <c r="I5" t="str">
        <f t="shared" si="2"/>
        <v/>
      </c>
      <c r="J5" t="str">
        <f t="shared" si="3"/>
        <v/>
      </c>
      <c r="L5" t="str">
        <f t="shared" si="4"/>
        <v/>
      </c>
      <c r="M5" t="str">
        <f t="shared" si="5"/>
        <v/>
      </c>
    </row>
    <row r="6" spans="1:13">
      <c r="A6" t="str">
        <f>IF(FT!A6&lt;&gt;"",FT!A6,"")</f>
        <v/>
      </c>
      <c r="B6" t="str">
        <f>IF(FT!B6&lt;&gt;"",FT!B6,"")</f>
        <v/>
      </c>
      <c r="C6" t="str">
        <f>IF(FT!C6&lt;&gt;"",FT!C6,"")</f>
        <v/>
      </c>
      <c r="D6" t="str">
        <f>IF(FT!D6&lt;&gt;"",FT!D6,"")</f>
        <v/>
      </c>
      <c r="E6" t="str">
        <f>IF(FT!E6&lt;&gt;"",FT!E6,"")</f>
        <v/>
      </c>
      <c r="G6" t="str">
        <f t="shared" si="0"/>
        <v/>
      </c>
      <c r="H6" t="str">
        <f t="shared" si="1"/>
        <v/>
      </c>
      <c r="I6" t="str">
        <f t="shared" si="2"/>
        <v/>
      </c>
      <c r="J6" t="str">
        <f t="shared" si="3"/>
        <v/>
      </c>
      <c r="L6" t="str">
        <f t="shared" si="4"/>
        <v/>
      </c>
      <c r="M6" t="str">
        <f t="shared" si="5"/>
        <v/>
      </c>
    </row>
    <row r="7" spans="1:13">
      <c r="A7" t="str">
        <f>IF(FT!A7&lt;&gt;"",FT!A7,"")</f>
        <v/>
      </c>
      <c r="B7" t="str">
        <f>IF(FT!B7&lt;&gt;"",FT!B7,"")</f>
        <v/>
      </c>
      <c r="C7" t="str">
        <f>IF(FT!C7&lt;&gt;"",FT!C7,"")</f>
        <v/>
      </c>
      <c r="D7" t="str">
        <f>IF(FT!D7&lt;&gt;"",FT!D7,"")</f>
        <v/>
      </c>
      <c r="E7" t="str">
        <f>IF(FT!E7&lt;&gt;"",FT!E7,"")</f>
        <v/>
      </c>
      <c r="G7" t="str">
        <f t="shared" si="0"/>
        <v/>
      </c>
      <c r="H7" t="str">
        <f t="shared" si="1"/>
        <v/>
      </c>
      <c r="I7" t="str">
        <f t="shared" si="2"/>
        <v/>
      </c>
      <c r="J7" t="str">
        <f t="shared" si="3"/>
        <v/>
      </c>
      <c r="L7" t="str">
        <f t="shared" si="4"/>
        <v/>
      </c>
      <c r="M7" t="str">
        <f t="shared" si="5"/>
        <v/>
      </c>
    </row>
    <row r="8" spans="1:13">
      <c r="A8" t="str">
        <f>IF(FT!A8&lt;&gt;"",FT!A8,"")</f>
        <v/>
      </c>
      <c r="B8" t="str">
        <f>IF(FT!B8&lt;&gt;"",FT!B8,"")</f>
        <v/>
      </c>
      <c r="C8" t="str">
        <f>IF(FT!C8&lt;&gt;"",FT!C8,"")</f>
        <v/>
      </c>
      <c r="D8" t="str">
        <f>IF(FT!D8&lt;&gt;"",FT!D8,"")</f>
        <v/>
      </c>
      <c r="E8" t="str">
        <f>IF(FT!E8&lt;&gt;"",FT!E8,"")</f>
        <v/>
      </c>
      <c r="G8" t="str">
        <f t="shared" si="0"/>
        <v/>
      </c>
      <c r="H8" t="str">
        <f t="shared" si="1"/>
        <v/>
      </c>
      <c r="I8" t="str">
        <f t="shared" si="2"/>
        <v/>
      </c>
      <c r="J8" t="str">
        <f t="shared" si="3"/>
        <v/>
      </c>
      <c r="L8" t="str">
        <f t="shared" si="4"/>
        <v/>
      </c>
      <c r="M8" t="str">
        <f t="shared" si="5"/>
        <v/>
      </c>
    </row>
    <row r="9" spans="1:13">
      <c r="A9" t="str">
        <f>IF(FT!A9&lt;&gt;"",FT!A9,"")</f>
        <v/>
      </c>
      <c r="B9" t="str">
        <f>IF(FT!B9&lt;&gt;"",FT!B9,"")</f>
        <v/>
      </c>
      <c r="C9" t="str">
        <f>IF(FT!C9&lt;&gt;"",FT!C9,"")</f>
        <v/>
      </c>
      <c r="D9" t="str">
        <f>IF(FT!D9&lt;&gt;"",FT!D9,"")</f>
        <v/>
      </c>
      <c r="E9" t="str">
        <f>IF(FT!E9&lt;&gt;"",FT!E9,"")</f>
        <v/>
      </c>
      <c r="G9" t="str">
        <f t="shared" si="0"/>
        <v/>
      </c>
      <c r="H9" t="str">
        <f t="shared" si="1"/>
        <v/>
      </c>
      <c r="I9" t="str">
        <f t="shared" si="2"/>
        <v/>
      </c>
      <c r="J9" t="str">
        <f t="shared" si="3"/>
        <v/>
      </c>
      <c r="L9" t="str">
        <f t="shared" si="4"/>
        <v/>
      </c>
      <c r="M9" t="str">
        <f t="shared" si="5"/>
        <v/>
      </c>
    </row>
    <row r="10" spans="1:13">
      <c r="A10" t="str">
        <f>IF(FT!A10&lt;&gt;"",FT!A10,"")</f>
        <v/>
      </c>
      <c r="B10" t="str">
        <f>IF(FT!B10&lt;&gt;"",FT!B10,"")</f>
        <v/>
      </c>
      <c r="C10" t="str">
        <f>IF(FT!C10&lt;&gt;"",FT!C10,"")</f>
        <v/>
      </c>
      <c r="D10" t="str">
        <f>IF(FT!D10&lt;&gt;"",FT!D10,"")</f>
        <v/>
      </c>
      <c r="E10" t="str">
        <f>IF(FT!E10&lt;&gt;"",FT!E10,"")</f>
        <v/>
      </c>
      <c r="G10" t="str">
        <f t="shared" si="0"/>
        <v/>
      </c>
      <c r="H10" t="str">
        <f t="shared" si="1"/>
        <v/>
      </c>
      <c r="I10" t="str">
        <f t="shared" si="2"/>
        <v/>
      </c>
      <c r="J10" t="str">
        <f t="shared" si="3"/>
        <v/>
      </c>
      <c r="L10" t="str">
        <f t="shared" si="4"/>
        <v/>
      </c>
      <c r="M10" t="str">
        <f t="shared" si="5"/>
        <v/>
      </c>
    </row>
    <row r="11" spans="1:13">
      <c r="A11" t="str">
        <f>IF(FT!A11&lt;&gt;"",FT!A11,"")</f>
        <v/>
      </c>
      <c r="B11" t="str">
        <f>IF(FT!B11&lt;&gt;"",FT!B11,"")</f>
        <v/>
      </c>
      <c r="C11" t="str">
        <f>IF(FT!C11&lt;&gt;"",FT!C11,"")</f>
        <v/>
      </c>
      <c r="D11" t="str">
        <f>IF(FT!D11&lt;&gt;"",FT!D11,"")</f>
        <v/>
      </c>
      <c r="E11" t="str">
        <f>IF(FT!E11&lt;&gt;"",FT!E11,"")</f>
        <v/>
      </c>
      <c r="G11" t="str">
        <f t="shared" si="0"/>
        <v/>
      </c>
      <c r="H11" t="str">
        <f t="shared" si="1"/>
        <v/>
      </c>
      <c r="I11" t="str">
        <f t="shared" si="2"/>
        <v/>
      </c>
      <c r="J11" t="str">
        <f t="shared" si="3"/>
        <v/>
      </c>
      <c r="L11" t="str">
        <f t="shared" si="4"/>
        <v/>
      </c>
      <c r="M11" t="str">
        <f t="shared" si="5"/>
        <v/>
      </c>
    </row>
    <row r="12" spans="1:13">
      <c r="A12" t="str">
        <f>IF(FT!A12&lt;&gt;"",FT!A12,"")</f>
        <v/>
      </c>
      <c r="B12" t="str">
        <f>IF(FT!B12&lt;&gt;"",FT!B12,"")</f>
        <v/>
      </c>
      <c r="C12" t="str">
        <f>IF(FT!C12&lt;&gt;"",FT!C12,"")</f>
        <v/>
      </c>
      <c r="D12" t="str">
        <f>IF(FT!D12&lt;&gt;"",FT!D12,"")</f>
        <v/>
      </c>
      <c r="E12" t="str">
        <f>IF(FT!E12&lt;&gt;"",FT!E12,"")</f>
        <v/>
      </c>
      <c r="G12" t="str">
        <f t="shared" si="0"/>
        <v/>
      </c>
      <c r="H12" t="str">
        <f t="shared" si="1"/>
        <v/>
      </c>
      <c r="I12" t="str">
        <f t="shared" si="2"/>
        <v/>
      </c>
      <c r="J12" t="str">
        <f t="shared" si="3"/>
        <v/>
      </c>
      <c r="L12" t="str">
        <f t="shared" si="4"/>
        <v/>
      </c>
      <c r="M12" t="str">
        <f t="shared" si="5"/>
        <v/>
      </c>
    </row>
    <row r="13" spans="1:13">
      <c r="A13" t="str">
        <f>IF(FT!A13&lt;&gt;"",FT!A13,"")</f>
        <v/>
      </c>
      <c r="B13" t="str">
        <f>IF(FT!B13&lt;&gt;"",FT!B13,"")</f>
        <v/>
      </c>
      <c r="C13" t="str">
        <f>IF(FT!C13&lt;&gt;"",FT!C13,"")</f>
        <v/>
      </c>
      <c r="D13" t="str">
        <f>IF(FT!D13&lt;&gt;"",FT!D13,"")</f>
        <v/>
      </c>
      <c r="E13" t="str">
        <f>IF(FT!E13&lt;&gt;"",FT!E13,"")</f>
        <v/>
      </c>
      <c r="G13" t="str">
        <f t="shared" si="0"/>
        <v/>
      </c>
      <c r="H13" t="str">
        <f t="shared" si="1"/>
        <v/>
      </c>
      <c r="I13" t="str">
        <f t="shared" si="2"/>
        <v/>
      </c>
      <c r="J13" t="str">
        <f t="shared" si="3"/>
        <v/>
      </c>
      <c r="L13" t="str">
        <f t="shared" si="4"/>
        <v/>
      </c>
      <c r="M13" t="str">
        <f t="shared" si="5"/>
        <v/>
      </c>
    </row>
    <row r="14" spans="1:13">
      <c r="A14" t="str">
        <f>IF(FT!A14&lt;&gt;"",FT!A14,"")</f>
        <v/>
      </c>
      <c r="B14" t="str">
        <f>IF(FT!B14&lt;&gt;"",FT!B14,"")</f>
        <v/>
      </c>
      <c r="C14" t="str">
        <f>IF(FT!C14&lt;&gt;"",FT!C14,"")</f>
        <v/>
      </c>
      <c r="D14" t="str">
        <f>IF(FT!D14&lt;&gt;"",FT!D14,"")</f>
        <v/>
      </c>
      <c r="E14" t="str">
        <f>IF(FT!E14&lt;&gt;"",FT!E14,"")</f>
        <v/>
      </c>
      <c r="G14" t="str">
        <f t="shared" si="0"/>
        <v/>
      </c>
      <c r="H14" t="str">
        <f t="shared" si="1"/>
        <v/>
      </c>
      <c r="I14" t="str">
        <f t="shared" si="2"/>
        <v/>
      </c>
      <c r="J14" t="str">
        <f t="shared" si="3"/>
        <v/>
      </c>
      <c r="L14" t="str">
        <f t="shared" si="4"/>
        <v/>
      </c>
      <c r="M14" t="str">
        <f t="shared" si="5"/>
        <v/>
      </c>
    </row>
    <row r="15" spans="1:13">
      <c r="A15" t="str">
        <f>IF(FT!A15&lt;&gt;"",FT!A15,"")</f>
        <v/>
      </c>
      <c r="B15" t="str">
        <f>IF(FT!B15&lt;&gt;"",FT!B15,"")</f>
        <v/>
      </c>
      <c r="C15" t="str">
        <f>IF(FT!C15&lt;&gt;"",FT!C15,"")</f>
        <v/>
      </c>
      <c r="D15" t="str">
        <f>IF(FT!D15&lt;&gt;"",FT!D15,"")</f>
        <v/>
      </c>
      <c r="E15" t="str">
        <f>IF(FT!E15&lt;&gt;"",FT!E15,"")</f>
        <v/>
      </c>
      <c r="G15" t="str">
        <f t="shared" si="0"/>
        <v/>
      </c>
      <c r="H15" t="str">
        <f t="shared" si="1"/>
        <v/>
      </c>
      <c r="I15" t="str">
        <f t="shared" si="2"/>
        <v/>
      </c>
      <c r="J15" t="str">
        <f t="shared" si="3"/>
        <v/>
      </c>
      <c r="L15" t="str">
        <f t="shared" si="4"/>
        <v/>
      </c>
      <c r="M15" t="str">
        <f t="shared" si="5"/>
        <v/>
      </c>
    </row>
    <row r="16" spans="1:13">
      <c r="A16" t="str">
        <f>IF(FT!A16&lt;&gt;"",FT!A16,"")</f>
        <v/>
      </c>
      <c r="B16" t="str">
        <f>IF(FT!B16&lt;&gt;"",FT!B16,"")</f>
        <v/>
      </c>
      <c r="C16" t="str">
        <f>IF(FT!C16&lt;&gt;"",FT!C16,"")</f>
        <v/>
      </c>
      <c r="D16" t="str">
        <f>IF(FT!D16&lt;&gt;"",FT!D16,"")</f>
        <v/>
      </c>
      <c r="E16" t="str">
        <f>IF(FT!E16&lt;&gt;"",FT!E16,"")</f>
        <v/>
      </c>
      <c r="G16" t="str">
        <f t="shared" si="0"/>
        <v/>
      </c>
      <c r="H16" t="str">
        <f t="shared" si="1"/>
        <v/>
      </c>
      <c r="I16" t="str">
        <f t="shared" si="2"/>
        <v/>
      </c>
      <c r="J16" t="str">
        <f t="shared" si="3"/>
        <v/>
      </c>
      <c r="L16" t="str">
        <f t="shared" si="4"/>
        <v/>
      </c>
      <c r="M16" t="str">
        <f t="shared" si="5"/>
        <v/>
      </c>
    </row>
    <row r="17" spans="1:13">
      <c r="A17" t="str">
        <f>IF(FT!A17&lt;&gt;"",FT!A17,"")</f>
        <v/>
      </c>
      <c r="B17" t="str">
        <f>IF(FT!B17&lt;&gt;"",FT!B17,"")</f>
        <v/>
      </c>
      <c r="C17" t="str">
        <f>IF(FT!C17&lt;&gt;"",FT!C17,"")</f>
        <v/>
      </c>
      <c r="D17" t="str">
        <f>IF(FT!D17&lt;&gt;"",FT!D17,"")</f>
        <v/>
      </c>
      <c r="E17" t="str">
        <f>IF(FT!E17&lt;&gt;"",FT!E17,"")</f>
        <v/>
      </c>
      <c r="G17" t="str">
        <f t="shared" si="0"/>
        <v/>
      </c>
      <c r="H17" t="str">
        <f t="shared" si="1"/>
        <v/>
      </c>
      <c r="I17" t="str">
        <f t="shared" si="2"/>
        <v/>
      </c>
      <c r="J17" t="str">
        <f t="shared" si="3"/>
        <v/>
      </c>
      <c r="L17" t="str">
        <f t="shared" si="4"/>
        <v/>
      </c>
      <c r="M17" t="str">
        <f t="shared" si="5"/>
        <v/>
      </c>
    </row>
    <row r="18" spans="1:13">
      <c r="A18" t="str">
        <f>IF(FT!A18&lt;&gt;"",FT!A18,"")</f>
        <v/>
      </c>
      <c r="B18" t="str">
        <f>IF(FT!B18&lt;&gt;"",FT!B18,"")</f>
        <v/>
      </c>
      <c r="C18" t="str">
        <f>IF(FT!C18&lt;&gt;"",FT!C18,"")</f>
        <v/>
      </c>
      <c r="D18" t="str">
        <f>IF(FT!D18&lt;&gt;"",FT!D18,"")</f>
        <v/>
      </c>
      <c r="E18" t="str">
        <f>IF(FT!E18&lt;&gt;"",FT!E18,"")</f>
        <v/>
      </c>
      <c r="G18" t="str">
        <f t="shared" si="0"/>
        <v/>
      </c>
      <c r="H18" t="str">
        <f t="shared" si="1"/>
        <v/>
      </c>
      <c r="I18" t="str">
        <f t="shared" si="2"/>
        <v/>
      </c>
      <c r="J18" t="str">
        <f t="shared" si="3"/>
        <v/>
      </c>
      <c r="L18" t="str">
        <f t="shared" si="4"/>
        <v/>
      </c>
      <c r="M18" t="str">
        <f t="shared" si="5"/>
        <v/>
      </c>
    </row>
    <row r="19" spans="1:13">
      <c r="A19" t="str">
        <f>IF(FT!A19&lt;&gt;"",FT!A19,"")</f>
        <v/>
      </c>
      <c r="B19" t="str">
        <f>IF(FT!B19&lt;&gt;"",FT!B19,"")</f>
        <v/>
      </c>
      <c r="C19" t="str">
        <f>IF(FT!C19&lt;&gt;"",FT!C19,"")</f>
        <v/>
      </c>
      <c r="D19" t="str">
        <f>IF(FT!D19&lt;&gt;"",FT!D19,"")</f>
        <v/>
      </c>
      <c r="E19" t="str">
        <f>IF(FT!E19&lt;&gt;"",FT!E19,"")</f>
        <v/>
      </c>
      <c r="G19" t="str">
        <f t="shared" si="0"/>
        <v/>
      </c>
      <c r="H19" t="str">
        <f t="shared" si="1"/>
        <v/>
      </c>
      <c r="I19" t="str">
        <f t="shared" si="2"/>
        <v/>
      </c>
      <c r="J19" t="str">
        <f t="shared" si="3"/>
        <v/>
      </c>
      <c r="L19" t="str">
        <f t="shared" si="4"/>
        <v/>
      </c>
      <c r="M19" t="str">
        <f t="shared" si="5"/>
        <v/>
      </c>
    </row>
    <row r="20" spans="1:13">
      <c r="A20" t="str">
        <f>IF(FT!A20&lt;&gt;"",FT!A20,"")</f>
        <v/>
      </c>
      <c r="B20" t="str">
        <f>IF(FT!B20&lt;&gt;"",FT!B20,"")</f>
        <v/>
      </c>
      <c r="C20" t="str">
        <f>IF(FT!C20&lt;&gt;"",FT!C20,"")</f>
        <v/>
      </c>
      <c r="D20" t="str">
        <f>IF(FT!D20&lt;&gt;"",FT!D20,"")</f>
        <v/>
      </c>
      <c r="E20" t="str">
        <f>IF(FT!E20&lt;&gt;"",FT!E20,"")</f>
        <v/>
      </c>
      <c r="G20" t="str">
        <f t="shared" si="0"/>
        <v/>
      </c>
      <c r="H20" t="str">
        <f t="shared" si="1"/>
        <v/>
      </c>
      <c r="I20" t="str">
        <f t="shared" si="2"/>
        <v/>
      </c>
      <c r="J20" t="str">
        <f t="shared" si="3"/>
        <v/>
      </c>
      <c r="L20" t="str">
        <f t="shared" si="4"/>
        <v/>
      </c>
      <c r="M20" t="str">
        <f t="shared" si="5"/>
        <v/>
      </c>
    </row>
    <row r="21" spans="1:13">
      <c r="A21" t="str">
        <f>IF(FT!A21&lt;&gt;"",FT!A21,"")</f>
        <v/>
      </c>
      <c r="B21" t="str">
        <f>IF(FT!B21&lt;&gt;"",FT!B21,"")</f>
        <v/>
      </c>
      <c r="C21" t="str">
        <f>IF(FT!C21&lt;&gt;"",FT!C21,"")</f>
        <v/>
      </c>
      <c r="D21" t="str">
        <f>IF(FT!D21&lt;&gt;"",FT!D21,"")</f>
        <v/>
      </c>
      <c r="E21" t="str">
        <f>IF(FT!E21&lt;&gt;"",FT!E21,"")</f>
        <v/>
      </c>
      <c r="G21" t="str">
        <f t="shared" si="0"/>
        <v/>
      </c>
      <c r="H21" t="str">
        <f t="shared" si="1"/>
        <v/>
      </c>
      <c r="I21" t="str">
        <f t="shared" si="2"/>
        <v/>
      </c>
      <c r="J21" t="str">
        <f t="shared" si="3"/>
        <v/>
      </c>
      <c r="L21" t="str">
        <f t="shared" si="4"/>
        <v/>
      </c>
      <c r="M21" t="str">
        <f t="shared" si="5"/>
        <v/>
      </c>
    </row>
    <row r="22" spans="1:13">
      <c r="A22" t="str">
        <f>IF(FT!A22&lt;&gt;"",FT!A22,"")</f>
        <v/>
      </c>
      <c r="B22" t="str">
        <f>IF(FT!B22&lt;&gt;"",FT!B22,"")</f>
        <v/>
      </c>
      <c r="C22" t="str">
        <f>IF(FT!C22&lt;&gt;"",FT!C22,"")</f>
        <v/>
      </c>
      <c r="D22" t="str">
        <f>IF(FT!D22&lt;&gt;"",FT!D22,"")</f>
        <v/>
      </c>
      <c r="E22" t="str">
        <f>IF(FT!E22&lt;&gt;"",FT!E22,"")</f>
        <v/>
      </c>
      <c r="G22" t="str">
        <f t="shared" si="0"/>
        <v/>
      </c>
      <c r="H22" t="str">
        <f t="shared" si="1"/>
        <v/>
      </c>
      <c r="I22" t="str">
        <f t="shared" si="2"/>
        <v/>
      </c>
      <c r="J22" t="str">
        <f t="shared" si="3"/>
        <v/>
      </c>
      <c r="L22" t="str">
        <f t="shared" si="4"/>
        <v/>
      </c>
      <c r="M22" t="str">
        <f t="shared" si="5"/>
        <v/>
      </c>
    </row>
    <row r="23" spans="1:13">
      <c r="A23" t="str">
        <f>IF(FT!A23&lt;&gt;"",FT!A23,"")</f>
        <v/>
      </c>
      <c r="B23" t="str">
        <f>IF(FT!B23&lt;&gt;"",FT!B23,"")</f>
        <v/>
      </c>
      <c r="C23" t="str">
        <f>IF(FT!C23&lt;&gt;"",FT!C23,"")</f>
        <v/>
      </c>
      <c r="D23" t="str">
        <f>IF(FT!D23&lt;&gt;"",FT!D23,"")</f>
        <v/>
      </c>
      <c r="E23" t="str">
        <f>IF(FT!E23&lt;&gt;"",FT!E23,"")</f>
        <v/>
      </c>
      <c r="G23" t="str">
        <f t="shared" si="0"/>
        <v/>
      </c>
      <c r="H23" t="str">
        <f t="shared" si="1"/>
        <v/>
      </c>
      <c r="I23" t="str">
        <f t="shared" si="2"/>
        <v/>
      </c>
      <c r="J23" t="str">
        <f t="shared" si="3"/>
        <v/>
      </c>
      <c r="L23" t="str">
        <f t="shared" si="4"/>
        <v/>
      </c>
      <c r="M23" t="str">
        <f t="shared" si="5"/>
        <v/>
      </c>
    </row>
    <row r="24" spans="1:13">
      <c r="A24" t="str">
        <f>IF(FT!A24&lt;&gt;"",FT!A24,"")</f>
        <v/>
      </c>
      <c r="B24" t="str">
        <f>IF(FT!B24&lt;&gt;"",FT!B24,"")</f>
        <v/>
      </c>
      <c r="C24" t="str">
        <f>IF(FT!C24&lt;&gt;"",FT!C24,"")</f>
        <v/>
      </c>
      <c r="D24" t="str">
        <f>IF(FT!D24&lt;&gt;"",FT!D24,"")</f>
        <v/>
      </c>
      <c r="E24" t="str">
        <f>IF(FT!E24&lt;&gt;"",FT!E24,"")</f>
        <v/>
      </c>
      <c r="G24" t="str">
        <f t="shared" si="0"/>
        <v/>
      </c>
      <c r="H24" t="str">
        <f t="shared" si="1"/>
        <v/>
      </c>
      <c r="I24" t="str">
        <f t="shared" si="2"/>
        <v/>
      </c>
      <c r="J24" t="str">
        <f t="shared" si="3"/>
        <v/>
      </c>
      <c r="L24" t="str">
        <f t="shared" si="4"/>
        <v/>
      </c>
      <c r="M24" t="str">
        <f t="shared" si="5"/>
        <v/>
      </c>
    </row>
    <row r="25" spans="1:13">
      <c r="A25" t="str">
        <f>IF(FT!A25&lt;&gt;"",FT!A25,"")</f>
        <v/>
      </c>
      <c r="B25" t="str">
        <f>IF(FT!B25&lt;&gt;"",FT!B25,"")</f>
        <v/>
      </c>
      <c r="C25" t="str">
        <f>IF(FT!C25&lt;&gt;"",FT!C25,"")</f>
        <v/>
      </c>
      <c r="D25" t="str">
        <f>IF(FT!D25&lt;&gt;"",FT!D25,"")</f>
        <v/>
      </c>
      <c r="E25" t="str">
        <f>IF(FT!E25&lt;&gt;"",FT!E25,"")</f>
        <v/>
      </c>
      <c r="G25" t="str">
        <f t="shared" si="0"/>
        <v/>
      </c>
      <c r="H25" t="str">
        <f t="shared" si="1"/>
        <v/>
      </c>
      <c r="I25" t="str">
        <f t="shared" si="2"/>
        <v/>
      </c>
      <c r="J25" t="str">
        <f t="shared" si="3"/>
        <v/>
      </c>
      <c r="L25" t="str">
        <f t="shared" si="4"/>
        <v/>
      </c>
      <c r="M25" t="str">
        <f t="shared" si="5"/>
        <v/>
      </c>
    </row>
    <row r="26" spans="1:13">
      <c r="A26" t="str">
        <f>IF(FT!A26&lt;&gt;"",FT!A26,"")</f>
        <v/>
      </c>
      <c r="B26" t="str">
        <f>IF(FT!B26&lt;&gt;"",FT!B26,"")</f>
        <v/>
      </c>
      <c r="C26" t="str">
        <f>IF(FT!C26&lt;&gt;"",FT!C26,"")</f>
        <v/>
      </c>
      <c r="D26" t="str">
        <f>IF(FT!D26&lt;&gt;"",FT!D26,"")</f>
        <v/>
      </c>
      <c r="E26" t="str">
        <f>IF(FT!E26&lt;&gt;"",FT!E26,"")</f>
        <v/>
      </c>
      <c r="G26" t="str">
        <f t="shared" si="0"/>
        <v/>
      </c>
      <c r="H26" t="str">
        <f t="shared" si="1"/>
        <v/>
      </c>
      <c r="I26" t="str">
        <f t="shared" si="2"/>
        <v/>
      </c>
      <c r="J26" t="str">
        <f t="shared" si="3"/>
        <v/>
      </c>
      <c r="L26" t="str">
        <f t="shared" si="4"/>
        <v/>
      </c>
      <c r="M26" t="str">
        <f t="shared" si="5"/>
        <v/>
      </c>
    </row>
    <row r="27" spans="1:13">
      <c r="A27" t="str">
        <f>IF(FT!A27&lt;&gt;"",FT!A27,"")</f>
        <v/>
      </c>
      <c r="B27" t="str">
        <f>IF(FT!B27&lt;&gt;"",FT!B27,"")</f>
        <v/>
      </c>
      <c r="C27" t="str">
        <f>IF(FT!C27&lt;&gt;"",FT!C27,"")</f>
        <v/>
      </c>
      <c r="D27" t="str">
        <f>IF(FT!D27&lt;&gt;"",FT!D27,"")</f>
        <v/>
      </c>
      <c r="E27" t="str">
        <f>IF(FT!E27&lt;&gt;"",FT!E27,"")</f>
        <v/>
      </c>
      <c r="G27" t="str">
        <f t="shared" si="0"/>
        <v/>
      </c>
      <c r="H27" t="str">
        <f t="shared" si="1"/>
        <v/>
      </c>
      <c r="I27" t="str">
        <f t="shared" si="2"/>
        <v/>
      </c>
      <c r="J27" t="str">
        <f t="shared" si="3"/>
        <v/>
      </c>
      <c r="L27" t="str">
        <f t="shared" si="4"/>
        <v/>
      </c>
      <c r="M27" t="str">
        <f t="shared" si="5"/>
        <v/>
      </c>
    </row>
    <row r="28" spans="1:13">
      <c r="A28" t="str">
        <f>IF(FT!A28&lt;&gt;"",FT!A28,"")</f>
        <v/>
      </c>
      <c r="B28" t="str">
        <f>IF(FT!B28&lt;&gt;"",FT!B28,"")</f>
        <v/>
      </c>
      <c r="C28" t="str">
        <f>IF(FT!C28&lt;&gt;"",FT!C28,"")</f>
        <v/>
      </c>
      <c r="D28" t="str">
        <f>IF(FT!D28&lt;&gt;"",FT!D28,"")</f>
        <v/>
      </c>
      <c r="E28" t="str">
        <f>IF(FT!E28&lt;&gt;"",FT!E28,"")</f>
        <v/>
      </c>
      <c r="G28" t="str">
        <f t="shared" si="0"/>
        <v/>
      </c>
      <c r="H28" t="str">
        <f t="shared" si="1"/>
        <v/>
      </c>
      <c r="I28" t="str">
        <f t="shared" si="2"/>
        <v/>
      </c>
      <c r="J28" t="str">
        <f t="shared" si="3"/>
        <v/>
      </c>
      <c r="L28" t="str">
        <f t="shared" si="4"/>
        <v/>
      </c>
      <c r="M28" t="str">
        <f t="shared" si="5"/>
        <v/>
      </c>
    </row>
    <row r="29" spans="1:13">
      <c r="A29" t="str">
        <f>IF(FT!A29&lt;&gt;"",FT!A29,"")</f>
        <v/>
      </c>
      <c r="B29" t="str">
        <f>IF(FT!B29&lt;&gt;"",FT!B29,"")</f>
        <v/>
      </c>
      <c r="C29" t="str">
        <f>IF(FT!C29&lt;&gt;"",FT!C29,"")</f>
        <v/>
      </c>
      <c r="D29" t="str">
        <f>IF(FT!D29&lt;&gt;"",FT!D29,"")</f>
        <v/>
      </c>
      <c r="E29" t="str">
        <f>IF(FT!E29&lt;&gt;"",FT!E29,"")</f>
        <v/>
      </c>
      <c r="G29" t="str">
        <f t="shared" si="0"/>
        <v/>
      </c>
      <c r="H29" t="str">
        <f t="shared" si="1"/>
        <v/>
      </c>
      <c r="I29" t="str">
        <f t="shared" si="2"/>
        <v/>
      </c>
      <c r="J29" t="str">
        <f t="shared" si="3"/>
        <v/>
      </c>
      <c r="L29" t="str">
        <f t="shared" si="4"/>
        <v/>
      </c>
      <c r="M29" t="str">
        <f t="shared" si="5"/>
        <v/>
      </c>
    </row>
    <row r="30" spans="1:13">
      <c r="A30" t="str">
        <f>IF(FT!A30&lt;&gt;"",FT!A30,"")</f>
        <v/>
      </c>
      <c r="B30" t="str">
        <f>IF(FT!B30&lt;&gt;"",FT!B30,"")</f>
        <v/>
      </c>
      <c r="C30" t="str">
        <f>IF(FT!C30&lt;&gt;"",FT!C30,"")</f>
        <v/>
      </c>
      <c r="D30" t="str">
        <f>IF(FT!D30&lt;&gt;"",FT!D30,"")</f>
        <v/>
      </c>
      <c r="E30" t="str">
        <f>IF(FT!E30&lt;&gt;"",FT!E30,"")</f>
        <v/>
      </c>
      <c r="G30" t="str">
        <f t="shared" si="0"/>
        <v/>
      </c>
      <c r="H30" t="str">
        <f t="shared" si="1"/>
        <v/>
      </c>
      <c r="I30" t="str">
        <f t="shared" si="2"/>
        <v/>
      </c>
      <c r="J30" t="str">
        <f t="shared" si="3"/>
        <v/>
      </c>
      <c r="L30" t="str">
        <f t="shared" si="4"/>
        <v/>
      </c>
      <c r="M30" t="str">
        <f t="shared" si="5"/>
        <v/>
      </c>
    </row>
    <row r="31" spans="1:13">
      <c r="A31" t="str">
        <f>IF(FT!A31&lt;&gt;"",FT!A31,"")</f>
        <v/>
      </c>
      <c r="B31" t="str">
        <f>IF(FT!B31&lt;&gt;"",FT!B31,"")</f>
        <v/>
      </c>
      <c r="C31" t="str">
        <f>IF(FT!C31&lt;&gt;"",FT!C31,"")</f>
        <v/>
      </c>
      <c r="D31" t="str">
        <f>IF(FT!D31&lt;&gt;"",FT!D31,"")</f>
        <v/>
      </c>
      <c r="E31" t="str">
        <f>IF(FT!E31&lt;&gt;"",FT!E31,"")</f>
        <v/>
      </c>
      <c r="G31" t="str">
        <f t="shared" si="0"/>
        <v/>
      </c>
      <c r="H31" t="str">
        <f t="shared" si="1"/>
        <v/>
      </c>
      <c r="I31" t="str">
        <f t="shared" si="2"/>
        <v/>
      </c>
      <c r="J31" t="str">
        <f t="shared" si="3"/>
        <v/>
      </c>
      <c r="L31" t="str">
        <f t="shared" si="4"/>
        <v/>
      </c>
      <c r="M31" t="str">
        <f t="shared" si="5"/>
        <v/>
      </c>
    </row>
    <row r="32" spans="1:13">
      <c r="A32" t="str">
        <f>IF(FT!A32&lt;&gt;"",FT!A32,"")</f>
        <v/>
      </c>
      <c r="B32" t="str">
        <f>IF(FT!B32&lt;&gt;"",FT!B32,"")</f>
        <v/>
      </c>
      <c r="C32" t="str">
        <f>IF(FT!C32&lt;&gt;"",FT!C32,"")</f>
        <v/>
      </c>
      <c r="D32" t="str">
        <f>IF(FT!D32&lt;&gt;"",FT!D32,"")</f>
        <v/>
      </c>
      <c r="E32" t="str">
        <f>IF(FT!E32&lt;&gt;"",FT!E32,"")</f>
        <v/>
      </c>
      <c r="G32" t="str">
        <f t="shared" si="0"/>
        <v/>
      </c>
      <c r="H32" t="str">
        <f t="shared" si="1"/>
        <v/>
      </c>
      <c r="I32" t="str">
        <f t="shared" si="2"/>
        <v/>
      </c>
      <c r="J32" t="str">
        <f t="shared" si="3"/>
        <v/>
      </c>
      <c r="L32" t="str">
        <f t="shared" si="4"/>
        <v/>
      </c>
      <c r="M32" t="str">
        <f t="shared" si="5"/>
        <v/>
      </c>
    </row>
    <row r="33" spans="1:13">
      <c r="A33" t="str">
        <f>IF(FT!A33&lt;&gt;"",FT!A33,"")</f>
        <v/>
      </c>
      <c r="B33" t="str">
        <f>IF(FT!B33&lt;&gt;"",FT!B33,"")</f>
        <v/>
      </c>
      <c r="C33" t="str">
        <f>IF(FT!C33&lt;&gt;"",FT!C33,"")</f>
        <v/>
      </c>
      <c r="D33" t="str">
        <f>IF(FT!D33&lt;&gt;"",FT!D33,"")</f>
        <v/>
      </c>
      <c r="E33" t="str">
        <f>IF(FT!E33&lt;&gt;"",FT!E33,"")</f>
        <v/>
      </c>
      <c r="G33" t="str">
        <f t="shared" si="0"/>
        <v/>
      </c>
      <c r="H33" t="str">
        <f t="shared" si="1"/>
        <v/>
      </c>
      <c r="I33" t="str">
        <f t="shared" si="2"/>
        <v/>
      </c>
      <c r="J33" t="str">
        <f t="shared" si="3"/>
        <v/>
      </c>
      <c r="L33" t="str">
        <f t="shared" si="4"/>
        <v/>
      </c>
      <c r="M33" t="str">
        <f t="shared" si="5"/>
        <v/>
      </c>
    </row>
    <row r="34" spans="1:13">
      <c r="A34" t="str">
        <f>IF(FT!A34&lt;&gt;"",FT!A34,"")</f>
        <v/>
      </c>
      <c r="B34" t="str">
        <f>IF(FT!B34&lt;&gt;"",FT!B34,"")</f>
        <v/>
      </c>
      <c r="C34" t="str">
        <f>IF(FT!C34&lt;&gt;"",FT!C34,"")</f>
        <v/>
      </c>
      <c r="D34" t="str">
        <f>IF(FT!D34&lt;&gt;"",FT!D34,"")</f>
        <v/>
      </c>
      <c r="E34" t="str">
        <f>IF(FT!E34&lt;&gt;"",FT!E34,"")</f>
        <v/>
      </c>
      <c r="G34" t="str">
        <f t="shared" si="0"/>
        <v/>
      </c>
      <c r="H34" t="str">
        <f t="shared" si="1"/>
        <v/>
      </c>
      <c r="I34" t="str">
        <f t="shared" si="2"/>
        <v/>
      </c>
      <c r="J34" t="str">
        <f t="shared" si="3"/>
        <v/>
      </c>
      <c r="L34" t="str">
        <f t="shared" si="4"/>
        <v/>
      </c>
      <c r="M34" t="str">
        <f t="shared" si="5"/>
        <v/>
      </c>
    </row>
    <row r="35" spans="1:13">
      <c r="A35" t="str">
        <f>IF(FT!A35&lt;&gt;"",FT!A35,"")</f>
        <v/>
      </c>
      <c r="B35" t="str">
        <f>IF(FT!B35&lt;&gt;"",FT!B35,"")</f>
        <v/>
      </c>
      <c r="C35" t="str">
        <f>IF(FT!C35&lt;&gt;"",FT!C35,"")</f>
        <v/>
      </c>
      <c r="D35" t="str">
        <f>IF(FT!D35&lt;&gt;"",FT!D35,"")</f>
        <v/>
      </c>
      <c r="E35" t="str">
        <f>IF(FT!E35&lt;&gt;"",FT!E35,"")</f>
        <v/>
      </c>
      <c r="G35" t="str">
        <f t="shared" si="0"/>
        <v/>
      </c>
      <c r="H35" t="str">
        <f t="shared" si="1"/>
        <v/>
      </c>
      <c r="I35" t="str">
        <f t="shared" si="2"/>
        <v/>
      </c>
      <c r="J35" t="str">
        <f t="shared" si="3"/>
        <v/>
      </c>
      <c r="L35" t="str">
        <f t="shared" si="4"/>
        <v/>
      </c>
      <c r="M35" t="str">
        <f t="shared" si="5"/>
        <v/>
      </c>
    </row>
    <row r="36" spans="1:13">
      <c r="A36" t="str">
        <f>IF(FT!A36&lt;&gt;"",FT!A36,"")</f>
        <v/>
      </c>
      <c r="B36" t="str">
        <f>IF(FT!B36&lt;&gt;"",FT!B36,"")</f>
        <v/>
      </c>
      <c r="C36" t="str">
        <f>IF(FT!C36&lt;&gt;"",FT!C36,"")</f>
        <v/>
      </c>
      <c r="D36" t="str">
        <f>IF(FT!D36&lt;&gt;"",FT!D36,"")</f>
        <v/>
      </c>
      <c r="E36" t="str">
        <f>IF(FT!E36&lt;&gt;"",FT!E36,"")</f>
        <v/>
      </c>
      <c r="G36" t="str">
        <f t="shared" si="0"/>
        <v/>
      </c>
      <c r="H36" t="str">
        <f t="shared" si="1"/>
        <v/>
      </c>
      <c r="I36" t="str">
        <f t="shared" si="2"/>
        <v/>
      </c>
      <c r="J36" t="str">
        <f t="shared" si="3"/>
        <v/>
      </c>
      <c r="L36" t="str">
        <f t="shared" si="4"/>
        <v/>
      </c>
      <c r="M36" t="str">
        <f t="shared" si="5"/>
        <v/>
      </c>
    </row>
    <row r="37" spans="1:13">
      <c r="A37" t="str">
        <f>IF(FT!A37&lt;&gt;"",FT!A37,"")</f>
        <v/>
      </c>
      <c r="B37" t="str">
        <f>IF(FT!B37&lt;&gt;"",FT!B37,"")</f>
        <v/>
      </c>
      <c r="C37" t="str">
        <f>IF(FT!C37&lt;&gt;"",FT!C37,"")</f>
        <v/>
      </c>
      <c r="D37" t="str">
        <f>IF(FT!D37&lt;&gt;"",FT!D37,"")</f>
        <v/>
      </c>
      <c r="E37" t="str">
        <f>IF(FT!E37&lt;&gt;"",FT!E37,"")</f>
        <v/>
      </c>
      <c r="G37" t="str">
        <f t="shared" si="0"/>
        <v/>
      </c>
      <c r="H37" t="str">
        <f t="shared" si="1"/>
        <v/>
      </c>
      <c r="I37" t="str">
        <f t="shared" si="2"/>
        <v/>
      </c>
      <c r="J37" t="str">
        <f t="shared" si="3"/>
        <v/>
      </c>
      <c r="L37" t="str">
        <f t="shared" si="4"/>
        <v/>
      </c>
      <c r="M37" t="str">
        <f t="shared" si="5"/>
        <v/>
      </c>
    </row>
    <row r="38" spans="1:13">
      <c r="A38" t="str">
        <f>IF(FT!A38&lt;&gt;"",FT!A38,"")</f>
        <v/>
      </c>
      <c r="B38" t="str">
        <f>IF(FT!B38&lt;&gt;"",FT!B38,"")</f>
        <v/>
      </c>
      <c r="C38" t="str">
        <f>IF(FT!C38&lt;&gt;"",FT!C38,"")</f>
        <v/>
      </c>
      <c r="D38" t="str">
        <f>IF(FT!D38&lt;&gt;"",FT!D38,"")</f>
        <v/>
      </c>
      <c r="E38" t="str">
        <f>IF(FT!E38&lt;&gt;"",FT!E38,"")</f>
        <v/>
      </c>
      <c r="G38" t="str">
        <f t="shared" si="0"/>
        <v/>
      </c>
      <c r="H38" t="str">
        <f t="shared" si="1"/>
        <v/>
      </c>
      <c r="I38" t="str">
        <f t="shared" si="2"/>
        <v/>
      </c>
      <c r="J38" t="str">
        <f t="shared" si="3"/>
        <v/>
      </c>
      <c r="L38" t="str">
        <f t="shared" si="4"/>
        <v/>
      </c>
      <c r="M38" t="str">
        <f t="shared" si="5"/>
        <v/>
      </c>
    </row>
    <row r="39" spans="1:13">
      <c r="A39" t="str">
        <f>IF(FT!A39&lt;&gt;"",FT!A39,"")</f>
        <v/>
      </c>
      <c r="B39" t="str">
        <f>IF(FT!B39&lt;&gt;"",FT!B39,"")</f>
        <v/>
      </c>
      <c r="C39" t="str">
        <f>IF(FT!C39&lt;&gt;"",FT!C39,"")</f>
        <v/>
      </c>
      <c r="D39" t="str">
        <f>IF(FT!D39&lt;&gt;"",FT!D39,"")</f>
        <v/>
      </c>
      <c r="E39" t="str">
        <f>IF(FT!E39&lt;&gt;"",FT!E39,"")</f>
        <v/>
      </c>
      <c r="G39" t="str">
        <f t="shared" si="0"/>
        <v/>
      </c>
      <c r="H39" t="str">
        <f t="shared" si="1"/>
        <v/>
      </c>
      <c r="I39" t="str">
        <f t="shared" si="2"/>
        <v/>
      </c>
      <c r="J39" t="str">
        <f t="shared" si="3"/>
        <v/>
      </c>
      <c r="L39" t="str">
        <f t="shared" si="4"/>
        <v/>
      </c>
      <c r="M39" t="str">
        <f t="shared" si="5"/>
        <v/>
      </c>
    </row>
    <row r="40" spans="1:13">
      <c r="A40" t="str">
        <f>IF(FT!A40&lt;&gt;"",FT!A40,"")</f>
        <v/>
      </c>
      <c r="B40" t="str">
        <f>IF(FT!B40&lt;&gt;"",FT!B40,"")</f>
        <v/>
      </c>
      <c r="C40" t="str">
        <f>IF(FT!C40&lt;&gt;"",FT!C40,"")</f>
        <v/>
      </c>
      <c r="D40" t="str">
        <f>IF(FT!D40&lt;&gt;"",FT!D40,"")</f>
        <v/>
      </c>
      <c r="E40" t="str">
        <f>IF(FT!E40&lt;&gt;"",FT!E40,"")</f>
        <v/>
      </c>
      <c r="G40" t="str">
        <f t="shared" si="0"/>
        <v/>
      </c>
      <c r="H40" t="str">
        <f t="shared" si="1"/>
        <v/>
      </c>
      <c r="I40" t="str">
        <f t="shared" si="2"/>
        <v/>
      </c>
      <c r="J40" t="str">
        <f t="shared" si="3"/>
        <v/>
      </c>
      <c r="L40" t="str">
        <f t="shared" si="4"/>
        <v/>
      </c>
      <c r="M40" t="str">
        <f t="shared" si="5"/>
        <v/>
      </c>
    </row>
    <row r="41" spans="1:13">
      <c r="A41" t="str">
        <f>IF(FT!A41&lt;&gt;"",FT!A41,"")</f>
        <v/>
      </c>
      <c r="B41" t="str">
        <f>IF(FT!B41&lt;&gt;"",FT!B41,"")</f>
        <v/>
      </c>
      <c r="C41" t="str">
        <f>IF(FT!C41&lt;&gt;"",FT!C41,"")</f>
        <v/>
      </c>
      <c r="D41" t="str">
        <f>IF(FT!D41&lt;&gt;"",FT!D41,"")</f>
        <v/>
      </c>
      <c r="E41" t="str">
        <f>IF(FT!E41&lt;&gt;"",FT!E41,"")</f>
        <v/>
      </c>
      <c r="G41" t="str">
        <f t="shared" si="0"/>
        <v/>
      </c>
      <c r="H41" t="str">
        <f t="shared" si="1"/>
        <v/>
      </c>
      <c r="I41" t="str">
        <f t="shared" si="2"/>
        <v/>
      </c>
      <c r="J41" t="str">
        <f t="shared" si="3"/>
        <v/>
      </c>
      <c r="L41" t="str">
        <f t="shared" si="4"/>
        <v/>
      </c>
      <c r="M41" t="str">
        <f t="shared" si="5"/>
        <v/>
      </c>
    </row>
    <row r="42" spans="1:13">
      <c r="A42" t="str">
        <f>IF(FT!A42&lt;&gt;"",FT!A42,"")</f>
        <v/>
      </c>
      <c r="B42" t="str">
        <f>IF(FT!B42&lt;&gt;"",FT!B42,"")</f>
        <v/>
      </c>
      <c r="C42" t="str">
        <f>IF(FT!C42&lt;&gt;"",FT!C42,"")</f>
        <v/>
      </c>
      <c r="D42" t="str">
        <f>IF(FT!D42&lt;&gt;"",FT!D42,"")</f>
        <v/>
      </c>
      <c r="E42" t="str">
        <f>IF(FT!E42&lt;&gt;"",FT!E42,"")</f>
        <v/>
      </c>
      <c r="G42" t="str">
        <f t="shared" si="0"/>
        <v/>
      </c>
      <c r="H42" t="str">
        <f t="shared" si="1"/>
        <v/>
      </c>
      <c r="I42" t="str">
        <f t="shared" si="2"/>
        <v/>
      </c>
      <c r="J42" t="str">
        <f t="shared" si="3"/>
        <v/>
      </c>
      <c r="L42" t="str">
        <f t="shared" si="4"/>
        <v/>
      </c>
      <c r="M42" t="str">
        <f t="shared" si="5"/>
        <v/>
      </c>
    </row>
    <row r="43" spans="1:13">
      <c r="A43" t="str">
        <f>IF(FT!A43&lt;&gt;"",FT!A43,"")</f>
        <v/>
      </c>
      <c r="B43" t="str">
        <f>IF(FT!B43&lt;&gt;"",FT!B43,"")</f>
        <v/>
      </c>
      <c r="C43" t="str">
        <f>IF(FT!C43&lt;&gt;"",FT!C43,"")</f>
        <v/>
      </c>
      <c r="D43" t="str">
        <f>IF(FT!D43&lt;&gt;"",FT!D43,"")</f>
        <v/>
      </c>
      <c r="E43" t="str">
        <f>IF(FT!E43&lt;&gt;"",FT!E43,"")</f>
        <v/>
      </c>
      <c r="G43" t="str">
        <f t="shared" si="0"/>
        <v/>
      </c>
      <c r="H43" t="str">
        <f t="shared" si="1"/>
        <v/>
      </c>
      <c r="I43" t="str">
        <f t="shared" si="2"/>
        <v/>
      </c>
      <c r="J43" t="str">
        <f t="shared" si="3"/>
        <v/>
      </c>
      <c r="L43" t="str">
        <f t="shared" si="4"/>
        <v/>
      </c>
      <c r="M43" t="str">
        <f t="shared" si="5"/>
        <v/>
      </c>
    </row>
    <row r="44" spans="1:13">
      <c r="A44" t="str">
        <f>IF(FT!A44&lt;&gt;"",FT!A44,"")</f>
        <v/>
      </c>
      <c r="B44" t="str">
        <f>IF(FT!B44&lt;&gt;"",FT!B44,"")</f>
        <v/>
      </c>
      <c r="C44" t="str">
        <f>IF(FT!C44&lt;&gt;"",FT!C44,"")</f>
        <v/>
      </c>
      <c r="D44" t="str">
        <f>IF(FT!D44&lt;&gt;"",FT!D44,"")</f>
        <v/>
      </c>
      <c r="E44" t="str">
        <f>IF(FT!E44&lt;&gt;"",FT!E44,"")</f>
        <v/>
      </c>
      <c r="G44" t="str">
        <f t="shared" si="0"/>
        <v/>
      </c>
      <c r="H44" t="str">
        <f t="shared" si="1"/>
        <v/>
      </c>
      <c r="I44" t="str">
        <f t="shared" si="2"/>
        <v/>
      </c>
      <c r="J44" t="str">
        <f t="shared" si="3"/>
        <v/>
      </c>
      <c r="L44" t="str">
        <f t="shared" si="4"/>
        <v/>
      </c>
      <c r="M44" t="str">
        <f t="shared" si="5"/>
        <v/>
      </c>
    </row>
    <row r="45" spans="1:13">
      <c r="A45" t="str">
        <f>IF(FT!A45&lt;&gt;"",FT!A45,"")</f>
        <v/>
      </c>
      <c r="B45" t="str">
        <f>IF(FT!B45&lt;&gt;"",FT!B45,"")</f>
        <v/>
      </c>
      <c r="C45" t="str">
        <f>IF(FT!C45&lt;&gt;"",FT!C45,"")</f>
        <v/>
      </c>
      <c r="D45" t="str">
        <f>IF(FT!D45&lt;&gt;"",FT!D45,"")</f>
        <v/>
      </c>
      <c r="E45" t="str">
        <f>IF(FT!E45&lt;&gt;"",FT!E45,"")</f>
        <v/>
      </c>
      <c r="G45" t="str">
        <f t="shared" si="0"/>
        <v/>
      </c>
      <c r="H45" t="str">
        <f t="shared" si="1"/>
        <v/>
      </c>
      <c r="I45" t="str">
        <f t="shared" si="2"/>
        <v/>
      </c>
      <c r="J45" t="str">
        <f t="shared" si="3"/>
        <v/>
      </c>
      <c r="L45" t="str">
        <f t="shared" si="4"/>
        <v/>
      </c>
      <c r="M45" t="str">
        <f t="shared" si="5"/>
        <v/>
      </c>
    </row>
    <row r="46" spans="1:13">
      <c r="A46" t="str">
        <f>IF(FT!A46&lt;&gt;"",FT!A46,"")</f>
        <v/>
      </c>
      <c r="B46" t="str">
        <f>IF(FT!B46&lt;&gt;"",FT!B46,"")</f>
        <v/>
      </c>
      <c r="C46" t="str">
        <f>IF(FT!C46&lt;&gt;"",FT!C46,"")</f>
        <v/>
      </c>
      <c r="D46" t="str">
        <f>IF(FT!D46&lt;&gt;"",FT!D46,"")</f>
        <v/>
      </c>
      <c r="E46" t="str">
        <f>IF(FT!E46&lt;&gt;"",FT!E46,"")</f>
        <v/>
      </c>
      <c r="G46" t="str">
        <f t="shared" si="0"/>
        <v/>
      </c>
      <c r="H46" t="str">
        <f t="shared" si="1"/>
        <v/>
      </c>
      <c r="I46" t="str">
        <f t="shared" si="2"/>
        <v/>
      </c>
      <c r="J46" t="str">
        <f t="shared" si="3"/>
        <v/>
      </c>
      <c r="L46" t="str">
        <f t="shared" si="4"/>
        <v/>
      </c>
      <c r="M46" t="str">
        <f t="shared" si="5"/>
        <v/>
      </c>
    </row>
    <row r="47" spans="1:13">
      <c r="A47" t="str">
        <f>IF(FT!A47&lt;&gt;"",FT!A47,"")</f>
        <v/>
      </c>
      <c r="B47" t="str">
        <f>IF(FT!B47&lt;&gt;"",FT!B47,"")</f>
        <v/>
      </c>
      <c r="C47" t="str">
        <f>IF(FT!C47&lt;&gt;"",FT!C47,"")</f>
        <v/>
      </c>
      <c r="D47" t="str">
        <f>IF(FT!D47&lt;&gt;"",FT!D47,"")</f>
        <v/>
      </c>
      <c r="E47" t="str">
        <f>IF(FT!E47&lt;&gt;"",FT!E47,"")</f>
        <v/>
      </c>
      <c r="G47" t="str">
        <f t="shared" si="0"/>
        <v/>
      </c>
      <c r="H47" t="str">
        <f t="shared" si="1"/>
        <v/>
      </c>
      <c r="I47" t="str">
        <f t="shared" si="2"/>
        <v/>
      </c>
      <c r="J47" t="str">
        <f t="shared" si="3"/>
        <v/>
      </c>
      <c r="L47" t="str">
        <f t="shared" si="4"/>
        <v/>
      </c>
      <c r="M47" t="str">
        <f t="shared" si="5"/>
        <v/>
      </c>
    </row>
    <row r="48" spans="1:13">
      <c r="A48" t="str">
        <f>IF(FT!A48&lt;&gt;"",FT!A48,"")</f>
        <v/>
      </c>
      <c r="B48" t="str">
        <f>IF(FT!B48&lt;&gt;"",FT!B48,"")</f>
        <v/>
      </c>
      <c r="C48" t="str">
        <f>IF(FT!C48&lt;&gt;"",FT!C48,"")</f>
        <v/>
      </c>
      <c r="D48" t="str">
        <f>IF(FT!D48&lt;&gt;"",FT!D48,"")</f>
        <v/>
      </c>
      <c r="E48" t="str">
        <f>IF(FT!E48&lt;&gt;"",FT!E48,"")</f>
        <v/>
      </c>
      <c r="G48" t="str">
        <f t="shared" si="0"/>
        <v/>
      </c>
      <c r="H48" t="str">
        <f t="shared" si="1"/>
        <v/>
      </c>
      <c r="I48" t="str">
        <f t="shared" si="2"/>
        <v/>
      </c>
      <c r="J48" t="str">
        <f t="shared" si="3"/>
        <v/>
      </c>
      <c r="L48" t="str">
        <f t="shared" si="4"/>
        <v/>
      </c>
      <c r="M48" t="str">
        <f t="shared" si="5"/>
        <v/>
      </c>
    </row>
    <row r="49" spans="1:13">
      <c r="A49" t="str">
        <f>IF(FT!A49&lt;&gt;"",FT!A49,"")</f>
        <v/>
      </c>
      <c r="B49" t="str">
        <f>IF(FT!B49&lt;&gt;"",FT!B49,"")</f>
        <v/>
      </c>
      <c r="C49" t="str">
        <f>IF(FT!C49&lt;&gt;"",FT!C49,"")</f>
        <v/>
      </c>
      <c r="D49" t="str">
        <f>IF(FT!D49&lt;&gt;"",FT!D49,"")</f>
        <v/>
      </c>
      <c r="E49" t="str">
        <f>IF(FT!E49&lt;&gt;"",FT!E49,"")</f>
        <v/>
      </c>
      <c r="G49" t="str">
        <f t="shared" si="0"/>
        <v/>
      </c>
      <c r="H49" t="str">
        <f t="shared" si="1"/>
        <v/>
      </c>
      <c r="I49" t="str">
        <f t="shared" si="2"/>
        <v/>
      </c>
      <c r="J49" t="str">
        <f t="shared" si="3"/>
        <v/>
      </c>
      <c r="L49" t="str">
        <f t="shared" si="4"/>
        <v/>
      </c>
      <c r="M49" t="str">
        <f t="shared" si="5"/>
        <v/>
      </c>
    </row>
    <row r="50" spans="1:13">
      <c r="A50" t="str">
        <f>IF(FT!A50&lt;&gt;"",FT!A50,"")</f>
        <v/>
      </c>
      <c r="B50" t="str">
        <f>IF(FT!B50&lt;&gt;"",FT!B50,"")</f>
        <v/>
      </c>
      <c r="C50" t="str">
        <f>IF(FT!C50&lt;&gt;"",FT!C50,"")</f>
        <v/>
      </c>
      <c r="D50" t="str">
        <f>IF(FT!D50&lt;&gt;"",FT!D50,"")</f>
        <v/>
      </c>
      <c r="E50" t="str">
        <f>IF(FT!E50&lt;&gt;"",FT!E50,"")</f>
        <v/>
      </c>
      <c r="G50" t="str">
        <f t="shared" si="0"/>
        <v/>
      </c>
      <c r="H50" t="str">
        <f t="shared" si="1"/>
        <v/>
      </c>
      <c r="I50" t="str">
        <f t="shared" si="2"/>
        <v/>
      </c>
      <c r="J50" t="str">
        <f t="shared" si="3"/>
        <v/>
      </c>
      <c r="L50" t="str">
        <f t="shared" si="4"/>
        <v/>
      </c>
      <c r="M50" t="str">
        <f t="shared" si="5"/>
        <v/>
      </c>
    </row>
    <row r="51" spans="1:13">
      <c r="A51" t="str">
        <f>IF(FT!A51&lt;&gt;"",FT!A51,"")</f>
        <v/>
      </c>
      <c r="B51" t="str">
        <f>IF(FT!B51&lt;&gt;"",FT!B51,"")</f>
        <v/>
      </c>
      <c r="C51" t="str">
        <f>IF(FT!C51&lt;&gt;"",FT!C51,"")</f>
        <v/>
      </c>
      <c r="D51" t="str">
        <f>IF(FT!D51&lt;&gt;"",FT!D51,"")</f>
        <v/>
      </c>
      <c r="E51" t="str">
        <f>IF(FT!E51&lt;&gt;"",FT!E51,"")</f>
        <v/>
      </c>
      <c r="G51" t="str">
        <f t="shared" si="0"/>
        <v/>
      </c>
      <c r="H51" t="str">
        <f t="shared" si="1"/>
        <v/>
      </c>
      <c r="I51" t="str">
        <f t="shared" si="2"/>
        <v/>
      </c>
      <c r="J51" t="str">
        <f t="shared" si="3"/>
        <v/>
      </c>
      <c r="L51" t="str">
        <f t="shared" si="4"/>
        <v/>
      </c>
      <c r="M51" t="str">
        <f t="shared" si="5"/>
        <v/>
      </c>
    </row>
    <row r="52" spans="1:13">
      <c r="A52" t="str">
        <f>IF(FT!A52&lt;&gt;"",FT!A52,"")</f>
        <v/>
      </c>
      <c r="B52" t="str">
        <f>IF(FT!B52&lt;&gt;"",FT!B52,"")</f>
        <v/>
      </c>
      <c r="C52" t="str">
        <f>IF(FT!C52&lt;&gt;"",FT!C52,"")</f>
        <v/>
      </c>
      <c r="D52" t="str">
        <f>IF(FT!D52&lt;&gt;"",FT!D52,"")</f>
        <v/>
      </c>
      <c r="E52" t="str">
        <f>IF(FT!E52&lt;&gt;"",FT!E52,"")</f>
        <v/>
      </c>
      <c r="G52" t="str">
        <f t="shared" si="0"/>
        <v/>
      </c>
      <c r="H52" t="str">
        <f t="shared" si="1"/>
        <v/>
      </c>
      <c r="I52" t="str">
        <f t="shared" si="2"/>
        <v/>
      </c>
      <c r="J52" t="str">
        <f t="shared" si="3"/>
        <v/>
      </c>
      <c r="L52" t="str">
        <f t="shared" si="4"/>
        <v/>
      </c>
      <c r="M52" t="str">
        <f t="shared" si="5"/>
        <v/>
      </c>
    </row>
    <row r="53" spans="1:13">
      <c r="A53" t="str">
        <f>IF(FT!A53&lt;&gt;"",FT!A53,"")</f>
        <v/>
      </c>
      <c r="B53" t="str">
        <f>IF(FT!B53&lt;&gt;"",FT!B53,"")</f>
        <v/>
      </c>
      <c r="C53" t="str">
        <f>IF(FT!C53&lt;&gt;"",FT!C53,"")</f>
        <v/>
      </c>
      <c r="D53" t="str">
        <f>IF(FT!D53&lt;&gt;"",FT!D53,"")</f>
        <v/>
      </c>
      <c r="E53" t="str">
        <f>IF(FT!E53&lt;&gt;"",FT!E53,"")</f>
        <v/>
      </c>
      <c r="G53" t="str">
        <f t="shared" si="0"/>
        <v/>
      </c>
      <c r="H53" t="str">
        <f t="shared" si="1"/>
        <v/>
      </c>
      <c r="I53" t="str">
        <f t="shared" si="2"/>
        <v/>
      </c>
      <c r="J53" t="str">
        <f t="shared" si="3"/>
        <v/>
      </c>
      <c r="L53" t="str">
        <f t="shared" si="4"/>
        <v/>
      </c>
      <c r="M53" t="str">
        <f t="shared" si="5"/>
        <v/>
      </c>
    </row>
    <row r="54" spans="1:13">
      <c r="A54" t="str">
        <f>IF(FT!A54&lt;&gt;"",FT!A54,"")</f>
        <v/>
      </c>
      <c r="B54" t="str">
        <f>IF(FT!B54&lt;&gt;"",FT!B54,"")</f>
        <v/>
      </c>
      <c r="C54" t="str">
        <f>IF(FT!C54&lt;&gt;"",FT!C54,"")</f>
        <v/>
      </c>
      <c r="D54" t="str">
        <f>IF(FT!D54&lt;&gt;"",FT!D54,"")</f>
        <v/>
      </c>
      <c r="E54" t="str">
        <f>IF(FT!E54&lt;&gt;"",FT!E54,"")</f>
        <v/>
      </c>
      <c r="G54" t="str">
        <f t="shared" si="0"/>
        <v/>
      </c>
      <c r="H54" t="str">
        <f t="shared" si="1"/>
        <v/>
      </c>
      <c r="I54" t="str">
        <f t="shared" si="2"/>
        <v/>
      </c>
      <c r="J54" t="str">
        <f t="shared" si="3"/>
        <v/>
      </c>
      <c r="L54" t="str">
        <f t="shared" si="4"/>
        <v/>
      </c>
      <c r="M54" t="str">
        <f t="shared" si="5"/>
        <v/>
      </c>
    </row>
    <row r="55" spans="1:13">
      <c r="A55" t="str">
        <f>IF(FT!A55&lt;&gt;"",FT!A55,"")</f>
        <v/>
      </c>
      <c r="B55" t="str">
        <f>IF(FT!B55&lt;&gt;"",FT!B55,"")</f>
        <v/>
      </c>
      <c r="C55" t="str">
        <f>IF(FT!C55&lt;&gt;"",FT!C55,"")</f>
        <v/>
      </c>
      <c r="D55" t="str">
        <f>IF(FT!D55&lt;&gt;"",FT!D55,"")</f>
        <v/>
      </c>
      <c r="E55" t="str">
        <f>IF(FT!E55&lt;&gt;"",FT!E55,"")</f>
        <v/>
      </c>
      <c r="G55" t="str">
        <f t="shared" si="0"/>
        <v/>
      </c>
      <c r="H55" t="str">
        <f t="shared" si="1"/>
        <v/>
      </c>
      <c r="I55" t="str">
        <f t="shared" si="2"/>
        <v/>
      </c>
      <c r="J55" t="str">
        <f t="shared" si="3"/>
        <v/>
      </c>
      <c r="L55" t="str">
        <f t="shared" si="4"/>
        <v/>
      </c>
      <c r="M55" t="str">
        <f t="shared" si="5"/>
        <v/>
      </c>
    </row>
    <row r="56" spans="1:13">
      <c r="A56" t="str">
        <f>IF(FT!A56&lt;&gt;"",FT!A56,"")</f>
        <v/>
      </c>
      <c r="B56" t="str">
        <f>IF(FT!B56&lt;&gt;"",FT!B56,"")</f>
        <v/>
      </c>
      <c r="C56" t="str">
        <f>IF(FT!C56&lt;&gt;"",FT!C56,"")</f>
        <v/>
      </c>
      <c r="D56" t="str">
        <f>IF(FT!D56&lt;&gt;"",FT!D56,"")</f>
        <v/>
      </c>
      <c r="E56" t="str">
        <f>IF(FT!E56&lt;&gt;"",FT!E56,"")</f>
        <v/>
      </c>
      <c r="G56" t="str">
        <f t="shared" si="0"/>
        <v/>
      </c>
      <c r="H56" t="str">
        <f t="shared" si="1"/>
        <v/>
      </c>
      <c r="I56" t="str">
        <f t="shared" si="2"/>
        <v/>
      </c>
      <c r="J56" t="str">
        <f t="shared" si="3"/>
        <v/>
      </c>
      <c r="L56" t="str">
        <f t="shared" si="4"/>
        <v/>
      </c>
      <c r="M56" t="str">
        <f t="shared" si="5"/>
        <v/>
      </c>
    </row>
    <row r="57" spans="1:13">
      <c r="A57" t="str">
        <f>IF(FT!A57&lt;&gt;"",FT!A57,"")</f>
        <v/>
      </c>
      <c r="B57" t="str">
        <f>IF(FT!B57&lt;&gt;"",FT!B57,"")</f>
        <v/>
      </c>
      <c r="C57" t="str">
        <f>IF(FT!C57&lt;&gt;"",FT!C57,"")</f>
        <v/>
      </c>
      <c r="D57" t="str">
        <f>IF(FT!D57&lt;&gt;"",FT!D57,"")</f>
        <v/>
      </c>
      <c r="E57" t="str">
        <f>IF(FT!E57&lt;&gt;"",FT!E57,"")</f>
        <v/>
      </c>
      <c r="G57" t="str">
        <f t="shared" si="0"/>
        <v/>
      </c>
      <c r="H57" t="str">
        <f t="shared" si="1"/>
        <v/>
      </c>
      <c r="I57" t="str">
        <f t="shared" si="2"/>
        <v/>
      </c>
      <c r="J57" t="str">
        <f t="shared" si="3"/>
        <v/>
      </c>
      <c r="L57" t="str">
        <f t="shared" si="4"/>
        <v/>
      </c>
      <c r="M57" t="str">
        <f t="shared" si="5"/>
        <v/>
      </c>
    </row>
    <row r="58" spans="1:13">
      <c r="A58" t="str">
        <f>IF(FT!A58&lt;&gt;"",FT!A58,"")</f>
        <v/>
      </c>
      <c r="B58" t="str">
        <f>IF(FT!B58&lt;&gt;"",FT!B58,"")</f>
        <v/>
      </c>
      <c r="C58" t="str">
        <f>IF(FT!C58&lt;&gt;"",FT!C58,"")</f>
        <v/>
      </c>
      <c r="D58" t="str">
        <f>IF(FT!D58&lt;&gt;"",FT!D58,"")</f>
        <v/>
      </c>
      <c r="E58" t="str">
        <f>IF(FT!E58&lt;&gt;"",FT!E58,"")</f>
        <v/>
      </c>
      <c r="G58" t="str">
        <f t="shared" si="0"/>
        <v/>
      </c>
      <c r="H58" t="str">
        <f t="shared" si="1"/>
        <v/>
      </c>
      <c r="I58" t="str">
        <f t="shared" si="2"/>
        <v/>
      </c>
      <c r="J58" t="str">
        <f t="shared" si="3"/>
        <v/>
      </c>
      <c r="L58" t="str">
        <f t="shared" si="4"/>
        <v/>
      </c>
      <c r="M58" t="str">
        <f t="shared" si="5"/>
        <v/>
      </c>
    </row>
    <row r="59" spans="1:13">
      <c r="A59" t="str">
        <f>IF(FT!A59&lt;&gt;"",FT!A59,"")</f>
        <v/>
      </c>
      <c r="B59" t="str">
        <f>IF(FT!B59&lt;&gt;"",FT!B59,"")</f>
        <v/>
      </c>
      <c r="C59" t="str">
        <f>IF(FT!C59&lt;&gt;"",FT!C59,"")</f>
        <v/>
      </c>
      <c r="D59" t="str">
        <f>IF(FT!D59&lt;&gt;"",FT!D59,"")</f>
        <v/>
      </c>
      <c r="E59" t="str">
        <f>IF(FT!E59&lt;&gt;"",FT!E59,"")</f>
        <v/>
      </c>
      <c r="G59" t="str">
        <f t="shared" si="0"/>
        <v/>
      </c>
      <c r="H59" t="str">
        <f t="shared" si="1"/>
        <v/>
      </c>
      <c r="I59" t="str">
        <f t="shared" si="2"/>
        <v/>
      </c>
      <c r="J59" t="str">
        <f t="shared" si="3"/>
        <v/>
      </c>
      <c r="L59" t="str">
        <f t="shared" si="4"/>
        <v/>
      </c>
      <c r="M59" t="str">
        <f t="shared" si="5"/>
        <v/>
      </c>
    </row>
    <row r="60" spans="1:13">
      <c r="A60" t="str">
        <f>IF(FT!A60&lt;&gt;"",FT!A60,"")</f>
        <v/>
      </c>
      <c r="B60" t="str">
        <f>IF(FT!B60&lt;&gt;"",FT!B60,"")</f>
        <v/>
      </c>
      <c r="C60" t="str">
        <f>IF(FT!C60&lt;&gt;"",FT!C60,"")</f>
        <v/>
      </c>
      <c r="D60" t="str">
        <f>IF(FT!D60&lt;&gt;"",FT!D60,"")</f>
        <v/>
      </c>
      <c r="E60" t="str">
        <f>IF(FT!E60&lt;&gt;"",FT!E60,"")</f>
        <v/>
      </c>
      <c r="G60" t="str">
        <f t="shared" si="0"/>
        <v/>
      </c>
      <c r="H60" t="str">
        <f t="shared" si="1"/>
        <v/>
      </c>
      <c r="I60" t="str">
        <f t="shared" si="2"/>
        <v/>
      </c>
      <c r="J60" t="str">
        <f t="shared" si="3"/>
        <v/>
      </c>
      <c r="L60" t="str">
        <f t="shared" si="4"/>
        <v/>
      </c>
      <c r="M60" t="str">
        <f t="shared" si="5"/>
        <v/>
      </c>
    </row>
    <row r="61" spans="1:13">
      <c r="A61" t="str">
        <f>IF(FT!A61&lt;&gt;"",FT!A61,"")</f>
        <v/>
      </c>
      <c r="B61" t="str">
        <f>IF(FT!B61&lt;&gt;"",FT!B61,"")</f>
        <v/>
      </c>
      <c r="C61" t="str">
        <f>IF(FT!C61&lt;&gt;"",FT!C61,"")</f>
        <v/>
      </c>
      <c r="D61" t="str">
        <f>IF(FT!D61&lt;&gt;"",FT!D61,"")</f>
        <v/>
      </c>
      <c r="E61" t="str">
        <f>IF(FT!E61&lt;&gt;"",FT!E61,"")</f>
        <v/>
      </c>
      <c r="G61" t="str">
        <f t="shared" si="0"/>
        <v/>
      </c>
      <c r="H61" t="str">
        <f t="shared" si="1"/>
        <v/>
      </c>
      <c r="I61" t="str">
        <f t="shared" si="2"/>
        <v/>
      </c>
      <c r="J61" t="str">
        <f t="shared" si="3"/>
        <v/>
      </c>
      <c r="L61" t="str">
        <f t="shared" si="4"/>
        <v/>
      </c>
      <c r="M61" t="str">
        <f t="shared" si="5"/>
        <v/>
      </c>
    </row>
    <row r="62" spans="1:13">
      <c r="A62" t="str">
        <f>IF(FT!A62&lt;&gt;"",FT!A62,"")</f>
        <v/>
      </c>
      <c r="B62" t="str">
        <f>IF(FT!B62&lt;&gt;"",FT!B62,"")</f>
        <v/>
      </c>
      <c r="C62" t="str">
        <f>IF(FT!C62&lt;&gt;"",FT!C62,"")</f>
        <v/>
      </c>
      <c r="D62" t="str">
        <f>IF(FT!D62&lt;&gt;"",FT!D62,"")</f>
        <v/>
      </c>
      <c r="E62" t="str">
        <f>IF(FT!E62&lt;&gt;"",FT!E62,"")</f>
        <v/>
      </c>
      <c r="G62" t="str">
        <f t="shared" si="0"/>
        <v/>
      </c>
      <c r="H62" t="str">
        <f t="shared" si="1"/>
        <v/>
      </c>
      <c r="I62" t="str">
        <f t="shared" si="2"/>
        <v/>
      </c>
      <c r="J62" t="str">
        <f t="shared" si="3"/>
        <v/>
      </c>
      <c r="L62" t="str">
        <f t="shared" si="4"/>
        <v/>
      </c>
      <c r="M62" t="str">
        <f t="shared" si="5"/>
        <v/>
      </c>
    </row>
    <row r="63" spans="1:13">
      <c r="A63" t="str">
        <f>IF(FT!A63&lt;&gt;"",FT!A63,"")</f>
        <v/>
      </c>
      <c r="B63" t="str">
        <f>IF(FT!B63&lt;&gt;"",FT!B63,"")</f>
        <v/>
      </c>
      <c r="C63" t="str">
        <f>IF(FT!C63&lt;&gt;"",FT!C63,"")</f>
        <v/>
      </c>
      <c r="D63" t="str">
        <f>IF(FT!D63&lt;&gt;"",FT!D63,"")</f>
        <v/>
      </c>
      <c r="E63" t="str">
        <f>IF(FT!E63&lt;&gt;"",FT!E63,"")</f>
        <v/>
      </c>
      <c r="G63" t="str">
        <f t="shared" si="0"/>
        <v/>
      </c>
      <c r="H63" t="str">
        <f t="shared" si="1"/>
        <v/>
      </c>
      <c r="I63" t="str">
        <f t="shared" si="2"/>
        <v/>
      </c>
      <c r="J63" t="str">
        <f t="shared" si="3"/>
        <v/>
      </c>
      <c r="L63" t="str">
        <f t="shared" si="4"/>
        <v/>
      </c>
      <c r="M63" t="str">
        <f t="shared" si="5"/>
        <v/>
      </c>
    </row>
    <row r="64" spans="1:13">
      <c r="A64" t="str">
        <f>IF(FT!A64&lt;&gt;"",FT!A64,"")</f>
        <v/>
      </c>
      <c r="B64" t="str">
        <f>IF(FT!B64&lt;&gt;"",FT!B64,"")</f>
        <v/>
      </c>
      <c r="C64" t="str">
        <f>IF(FT!C64&lt;&gt;"",FT!C64,"")</f>
        <v/>
      </c>
      <c r="D64" t="str">
        <f>IF(FT!D64&lt;&gt;"",FT!D64,"")</f>
        <v/>
      </c>
      <c r="E64" t="str">
        <f>IF(FT!E64&lt;&gt;"",FT!E64,"")</f>
        <v/>
      </c>
      <c r="G64" t="str">
        <f t="shared" si="0"/>
        <v/>
      </c>
      <c r="H64" t="str">
        <f t="shared" si="1"/>
        <v/>
      </c>
      <c r="I64" t="str">
        <f t="shared" si="2"/>
        <v/>
      </c>
      <c r="J64" t="str">
        <f t="shared" si="3"/>
        <v/>
      </c>
      <c r="L64" t="str">
        <f t="shared" si="4"/>
        <v/>
      </c>
      <c r="M64" t="str">
        <f t="shared" si="5"/>
        <v/>
      </c>
    </row>
    <row r="65" spans="1:13">
      <c r="A65" t="str">
        <f>IF(FT!A65&lt;&gt;"",FT!A65,"")</f>
        <v/>
      </c>
      <c r="B65" t="str">
        <f>IF(FT!B65&lt;&gt;"",FT!B65,"")</f>
        <v/>
      </c>
      <c r="C65" t="str">
        <f>IF(FT!C65&lt;&gt;"",FT!C65,"")</f>
        <v/>
      </c>
      <c r="D65" t="str">
        <f>IF(FT!D65&lt;&gt;"",FT!D65,"")</f>
        <v/>
      </c>
      <c r="E65" t="str">
        <f>IF(FT!E65&lt;&gt;"",FT!E65,"")</f>
        <v/>
      </c>
      <c r="G65" t="str">
        <f t="shared" si="0"/>
        <v/>
      </c>
      <c r="H65" t="str">
        <f t="shared" si="1"/>
        <v/>
      </c>
      <c r="I65" t="str">
        <f t="shared" si="2"/>
        <v/>
      </c>
      <c r="J65" t="str">
        <f t="shared" si="3"/>
        <v/>
      </c>
      <c r="L65" t="str">
        <f t="shared" si="4"/>
        <v/>
      </c>
      <c r="M65" t="str">
        <f t="shared" si="5"/>
        <v/>
      </c>
    </row>
    <row r="66" spans="1:13">
      <c r="A66" t="str">
        <f>IF(FT!A66&lt;&gt;"",FT!A66,"")</f>
        <v/>
      </c>
      <c r="B66" t="str">
        <f>IF(FT!B66&lt;&gt;"",FT!B66,"")</f>
        <v/>
      </c>
      <c r="C66" t="str">
        <f>IF(FT!C66&lt;&gt;"",FT!C66,"")</f>
        <v/>
      </c>
      <c r="D66" t="str">
        <f>IF(FT!D66&lt;&gt;"",FT!D66,"")</f>
        <v/>
      </c>
      <c r="E66" t="str">
        <f>IF(FT!E66&lt;&gt;"",FT!E66,"")</f>
        <v/>
      </c>
      <c r="G66" t="str">
        <f t="shared" si="0"/>
        <v/>
      </c>
      <c r="H66" t="str">
        <f t="shared" si="1"/>
        <v/>
      </c>
      <c r="I66" t="str">
        <f t="shared" si="2"/>
        <v/>
      </c>
      <c r="J66" t="str">
        <f t="shared" si="3"/>
        <v/>
      </c>
      <c r="L66" t="str">
        <f t="shared" si="4"/>
        <v/>
      </c>
      <c r="M66" t="str">
        <f t="shared" si="5"/>
        <v/>
      </c>
    </row>
    <row r="67" spans="1:13">
      <c r="A67" t="str">
        <f>IF(FT!A67&lt;&gt;"",FT!A67,"")</f>
        <v/>
      </c>
      <c r="B67" t="str">
        <f>IF(FT!B67&lt;&gt;"",FT!B67,"")</f>
        <v/>
      </c>
      <c r="C67" t="str">
        <f>IF(FT!C67&lt;&gt;"",FT!C67,"")</f>
        <v/>
      </c>
      <c r="D67" t="str">
        <f>IF(FT!D67&lt;&gt;"",FT!D67,"")</f>
        <v/>
      </c>
      <c r="E67" t="str">
        <f>IF(FT!E67&lt;&gt;"",FT!E67,"")</f>
        <v/>
      </c>
      <c r="G67" t="str">
        <f t="shared" ref="G67:G130" si="6">IF(AND(A67&lt;&gt;"",A105&lt;&gt;""),A67,"")</f>
        <v/>
      </c>
      <c r="H67" t="str">
        <f t="shared" ref="H67:H130" si="7">IF(AND(A67&lt;&gt;"",A105&lt;&gt;""),A105,"")</f>
        <v/>
      </c>
      <c r="I67" t="str">
        <f t="shared" ref="I67:I130" si="8">IF(AND(A67&lt;&gt;"",A105&lt;&gt;""),B67,"")</f>
        <v/>
      </c>
      <c r="J67" t="str">
        <f t="shared" ref="J67:J130" si="9">IF(AND(A67&lt;&gt;"",A105&lt;&gt;""),B105,"")</f>
        <v/>
      </c>
      <c r="L67" t="str">
        <f t="shared" ref="L67:L130" si="10">IF(G67&lt;&gt;"",(J67-I67)+(G67-H67),"")</f>
        <v/>
      </c>
      <c r="M67" t="str">
        <f t="shared" ref="M67:M130" si="11">IF(G67&lt;&gt;"",2*((J67-I67)/SQRT((G67-H67)^2+(J67-I67)^2))*ABS(G67-H67)+(J67-I67),"")</f>
        <v/>
      </c>
    </row>
    <row r="68" spans="1:13">
      <c r="A68" t="str">
        <f>IF(FT!A68&lt;&gt;"",FT!A68,"")</f>
        <v/>
      </c>
      <c r="B68" t="str">
        <f>IF(FT!B68&lt;&gt;"",FT!B68,"")</f>
        <v/>
      </c>
      <c r="C68" t="str">
        <f>IF(FT!C68&lt;&gt;"",FT!C68,"")</f>
        <v/>
      </c>
      <c r="D68" t="str">
        <f>IF(FT!D68&lt;&gt;"",FT!D68,"")</f>
        <v/>
      </c>
      <c r="E68" t="str">
        <f>IF(FT!E68&lt;&gt;"",FT!E68,"")</f>
        <v/>
      </c>
      <c r="G68" t="str">
        <f t="shared" si="6"/>
        <v/>
      </c>
      <c r="H68" t="str">
        <f t="shared" si="7"/>
        <v/>
      </c>
      <c r="I68" t="str">
        <f t="shared" si="8"/>
        <v/>
      </c>
      <c r="J68" t="str">
        <f t="shared" si="9"/>
        <v/>
      </c>
      <c r="L68" t="str">
        <f t="shared" si="10"/>
        <v/>
      </c>
      <c r="M68" t="str">
        <f t="shared" si="11"/>
        <v/>
      </c>
    </row>
    <row r="69" spans="1:13">
      <c r="A69" t="str">
        <f>IF(FT!A69&lt;&gt;"",FT!A69,"")</f>
        <v/>
      </c>
      <c r="B69" t="str">
        <f>IF(FT!B69&lt;&gt;"",FT!B69,"")</f>
        <v/>
      </c>
      <c r="C69" t="str">
        <f>IF(FT!C69&lt;&gt;"",FT!C69,"")</f>
        <v/>
      </c>
      <c r="D69" t="str">
        <f>IF(FT!D69&lt;&gt;"",FT!D69,"")</f>
        <v/>
      </c>
      <c r="E69" t="str">
        <f>IF(FT!E69&lt;&gt;"",FT!E69,"")</f>
        <v/>
      </c>
      <c r="G69" t="str">
        <f t="shared" si="6"/>
        <v/>
      </c>
      <c r="H69" t="str">
        <f t="shared" si="7"/>
        <v/>
      </c>
      <c r="I69" t="str">
        <f t="shared" si="8"/>
        <v/>
      </c>
      <c r="J69" t="str">
        <f t="shared" si="9"/>
        <v/>
      </c>
      <c r="L69" t="str">
        <f t="shared" si="10"/>
        <v/>
      </c>
      <c r="M69" t="str">
        <f t="shared" si="11"/>
        <v/>
      </c>
    </row>
    <row r="70" spans="1:13">
      <c r="A70" t="str">
        <f>IF(FT!A70&lt;&gt;"",FT!A70,"")</f>
        <v/>
      </c>
      <c r="B70" t="str">
        <f>IF(FT!B70&lt;&gt;"",FT!B70,"")</f>
        <v/>
      </c>
      <c r="C70" t="str">
        <f>IF(FT!C70&lt;&gt;"",FT!C70,"")</f>
        <v/>
      </c>
      <c r="D70" t="str">
        <f>IF(FT!D70&lt;&gt;"",FT!D70,"")</f>
        <v/>
      </c>
      <c r="E70" t="str">
        <f>IF(FT!E70&lt;&gt;"",FT!E70,"")</f>
        <v/>
      </c>
      <c r="G70" t="str">
        <f t="shared" si="6"/>
        <v/>
      </c>
      <c r="H70" t="str">
        <f t="shared" si="7"/>
        <v/>
      </c>
      <c r="I70" t="str">
        <f t="shared" si="8"/>
        <v/>
      </c>
      <c r="J70" t="str">
        <f t="shared" si="9"/>
        <v/>
      </c>
      <c r="L70" t="str">
        <f t="shared" si="10"/>
        <v/>
      </c>
      <c r="M70" t="str">
        <f t="shared" si="11"/>
        <v/>
      </c>
    </row>
    <row r="71" spans="1:13">
      <c r="A71" t="str">
        <f>IF(FT!A71&lt;&gt;"",FT!A71,"")</f>
        <v/>
      </c>
      <c r="B71" t="str">
        <f>IF(FT!B71&lt;&gt;"",FT!B71,"")</f>
        <v/>
      </c>
      <c r="C71" t="str">
        <f>IF(FT!C71&lt;&gt;"",FT!C71,"")</f>
        <v/>
      </c>
      <c r="D71" t="str">
        <f>IF(FT!D71&lt;&gt;"",FT!D71,"")</f>
        <v/>
      </c>
      <c r="E71" t="str">
        <f>IF(FT!E71&lt;&gt;"",FT!E71,"")</f>
        <v/>
      </c>
      <c r="G71" t="str">
        <f t="shared" si="6"/>
        <v/>
      </c>
      <c r="H71" t="str">
        <f t="shared" si="7"/>
        <v/>
      </c>
      <c r="I71" t="str">
        <f t="shared" si="8"/>
        <v/>
      </c>
      <c r="J71" t="str">
        <f t="shared" si="9"/>
        <v/>
      </c>
      <c r="L71" t="str">
        <f t="shared" si="10"/>
        <v/>
      </c>
      <c r="M71" t="str">
        <f t="shared" si="11"/>
        <v/>
      </c>
    </row>
    <row r="72" spans="1:13">
      <c r="A72" t="str">
        <f>IF(FT!A72&lt;&gt;"",FT!A72,"")</f>
        <v/>
      </c>
      <c r="B72" t="str">
        <f>IF(FT!B72&lt;&gt;"",FT!B72,"")</f>
        <v/>
      </c>
      <c r="C72" t="str">
        <f>IF(FT!C72&lt;&gt;"",FT!C72,"")</f>
        <v/>
      </c>
      <c r="D72" t="str">
        <f>IF(FT!D72&lt;&gt;"",FT!D72,"")</f>
        <v/>
      </c>
      <c r="E72" t="str">
        <f>IF(FT!E72&lt;&gt;"",FT!E72,"")</f>
        <v/>
      </c>
      <c r="G72" t="str">
        <f t="shared" si="6"/>
        <v/>
      </c>
      <c r="H72" t="str">
        <f t="shared" si="7"/>
        <v/>
      </c>
      <c r="I72" t="str">
        <f t="shared" si="8"/>
        <v/>
      </c>
      <c r="J72" t="str">
        <f t="shared" si="9"/>
        <v/>
      </c>
      <c r="L72" t="str">
        <f t="shared" si="10"/>
        <v/>
      </c>
      <c r="M72" t="str">
        <f t="shared" si="11"/>
        <v/>
      </c>
    </row>
    <row r="73" spans="1:13">
      <c r="A73" t="str">
        <f>IF(FT!A73&lt;&gt;"",FT!A73,"")</f>
        <v/>
      </c>
      <c r="B73" t="str">
        <f>IF(FT!B73&lt;&gt;"",FT!B73,"")</f>
        <v/>
      </c>
      <c r="C73" t="str">
        <f>IF(FT!C73&lt;&gt;"",FT!C73,"")</f>
        <v/>
      </c>
      <c r="D73" t="str">
        <f>IF(FT!D73&lt;&gt;"",FT!D73,"")</f>
        <v/>
      </c>
      <c r="E73" t="str">
        <f>IF(FT!E73&lt;&gt;"",FT!E73,"")</f>
        <v/>
      </c>
      <c r="G73" t="str">
        <f t="shared" si="6"/>
        <v/>
      </c>
      <c r="H73" t="str">
        <f t="shared" si="7"/>
        <v/>
      </c>
      <c r="I73" t="str">
        <f t="shared" si="8"/>
        <v/>
      </c>
      <c r="J73" t="str">
        <f t="shared" si="9"/>
        <v/>
      </c>
      <c r="L73" t="str">
        <f t="shared" si="10"/>
        <v/>
      </c>
      <c r="M73" t="str">
        <f t="shared" si="11"/>
        <v/>
      </c>
    </row>
    <row r="74" spans="1:13">
      <c r="A74" t="str">
        <f>IF(FT!A74&lt;&gt;"",FT!A74,"")</f>
        <v/>
      </c>
      <c r="B74" t="str">
        <f>IF(FT!B74&lt;&gt;"",FT!B74,"")</f>
        <v/>
      </c>
      <c r="C74" t="str">
        <f>IF(FT!C74&lt;&gt;"",FT!C74,"")</f>
        <v/>
      </c>
      <c r="D74" t="str">
        <f>IF(FT!D74&lt;&gt;"",FT!D74,"")</f>
        <v/>
      </c>
      <c r="E74" t="str">
        <f>IF(FT!E74&lt;&gt;"",FT!E74,"")</f>
        <v/>
      </c>
      <c r="G74" t="str">
        <f t="shared" si="6"/>
        <v/>
      </c>
      <c r="H74" t="str">
        <f t="shared" si="7"/>
        <v/>
      </c>
      <c r="I74" t="str">
        <f t="shared" si="8"/>
        <v/>
      </c>
      <c r="J74" t="str">
        <f t="shared" si="9"/>
        <v/>
      </c>
      <c r="L74" t="str">
        <f t="shared" si="10"/>
        <v/>
      </c>
      <c r="M74" t="str">
        <f t="shared" si="11"/>
        <v/>
      </c>
    </row>
    <row r="75" spans="1:13">
      <c r="A75" t="str">
        <f>IF(FT!A75&lt;&gt;"",FT!A75,"")</f>
        <v/>
      </c>
      <c r="B75" t="str">
        <f>IF(FT!B75&lt;&gt;"",FT!B75,"")</f>
        <v/>
      </c>
      <c r="C75" t="str">
        <f>IF(FT!C75&lt;&gt;"",FT!C75,"")</f>
        <v/>
      </c>
      <c r="D75" t="str">
        <f>IF(FT!D75&lt;&gt;"",FT!D75,"")</f>
        <v/>
      </c>
      <c r="E75" t="str">
        <f>IF(FT!E75&lt;&gt;"",FT!E75,"")</f>
        <v/>
      </c>
      <c r="G75" t="str">
        <f t="shared" si="6"/>
        <v/>
      </c>
      <c r="H75" t="str">
        <f t="shared" si="7"/>
        <v/>
      </c>
      <c r="I75" t="str">
        <f t="shared" si="8"/>
        <v/>
      </c>
      <c r="J75" t="str">
        <f t="shared" si="9"/>
        <v/>
      </c>
      <c r="L75" t="str">
        <f t="shared" si="10"/>
        <v/>
      </c>
      <c r="M75" t="str">
        <f t="shared" si="11"/>
        <v/>
      </c>
    </row>
    <row r="76" spans="1:13">
      <c r="A76" t="str">
        <f>IF(FT!A76&lt;&gt;"",FT!A76,"")</f>
        <v/>
      </c>
      <c r="B76" t="str">
        <f>IF(FT!B76&lt;&gt;"",FT!B76,"")</f>
        <v/>
      </c>
      <c r="C76" t="str">
        <f>IF(FT!C76&lt;&gt;"",FT!C76,"")</f>
        <v/>
      </c>
      <c r="D76" t="str">
        <f>IF(FT!D76&lt;&gt;"",FT!D76,"")</f>
        <v/>
      </c>
      <c r="E76" t="str">
        <f>IF(FT!E76&lt;&gt;"",FT!E76,"")</f>
        <v/>
      </c>
      <c r="G76" t="str">
        <f t="shared" si="6"/>
        <v/>
      </c>
      <c r="H76" t="str">
        <f t="shared" si="7"/>
        <v/>
      </c>
      <c r="I76" t="str">
        <f t="shared" si="8"/>
        <v/>
      </c>
      <c r="J76" t="str">
        <f t="shared" si="9"/>
        <v/>
      </c>
      <c r="L76" t="str">
        <f t="shared" si="10"/>
        <v/>
      </c>
      <c r="M76" t="str">
        <f t="shared" si="11"/>
        <v/>
      </c>
    </row>
    <row r="77" spans="1:13">
      <c r="A77" t="str">
        <f>IF(FT!A77&lt;&gt;"",FT!A77,"")</f>
        <v/>
      </c>
      <c r="B77" t="str">
        <f>IF(FT!B77&lt;&gt;"",FT!B77,"")</f>
        <v/>
      </c>
      <c r="C77" t="str">
        <f>IF(FT!C77&lt;&gt;"",FT!C77,"")</f>
        <v/>
      </c>
      <c r="D77" t="str">
        <f>IF(FT!D77&lt;&gt;"",FT!D77,"")</f>
        <v/>
      </c>
      <c r="E77" t="str">
        <f>IF(FT!E77&lt;&gt;"",FT!E77,"")</f>
        <v/>
      </c>
      <c r="G77" t="str">
        <f t="shared" si="6"/>
        <v/>
      </c>
      <c r="H77" t="str">
        <f t="shared" si="7"/>
        <v/>
      </c>
      <c r="I77" t="str">
        <f t="shared" si="8"/>
        <v/>
      </c>
      <c r="J77" t="str">
        <f t="shared" si="9"/>
        <v/>
      </c>
      <c r="L77" t="str">
        <f t="shared" si="10"/>
        <v/>
      </c>
      <c r="M77" t="str">
        <f t="shared" si="11"/>
        <v/>
      </c>
    </row>
    <row r="78" spans="1:13">
      <c r="A78" t="str">
        <f>IF(FT!A78&lt;&gt;"",FT!A78,"")</f>
        <v/>
      </c>
      <c r="B78" t="str">
        <f>IF(FT!B78&lt;&gt;"",FT!B78,"")</f>
        <v/>
      </c>
      <c r="C78" t="str">
        <f>IF(FT!C78&lt;&gt;"",FT!C78,"")</f>
        <v/>
      </c>
      <c r="D78" t="str">
        <f>IF(FT!D78&lt;&gt;"",FT!D78,"")</f>
        <v/>
      </c>
      <c r="E78" t="str">
        <f>IF(FT!E78&lt;&gt;"",FT!E78,"")</f>
        <v/>
      </c>
      <c r="G78" t="str">
        <f t="shared" si="6"/>
        <v/>
      </c>
      <c r="H78" t="str">
        <f t="shared" si="7"/>
        <v/>
      </c>
      <c r="I78" t="str">
        <f t="shared" si="8"/>
        <v/>
      </c>
      <c r="J78" t="str">
        <f t="shared" si="9"/>
        <v/>
      </c>
      <c r="L78" t="str">
        <f t="shared" si="10"/>
        <v/>
      </c>
      <c r="M78" t="str">
        <f t="shared" si="11"/>
        <v/>
      </c>
    </row>
    <row r="79" spans="1:13">
      <c r="A79" t="str">
        <f>IF(FT!A79&lt;&gt;"",FT!A79,"")</f>
        <v/>
      </c>
      <c r="B79" t="str">
        <f>IF(FT!B79&lt;&gt;"",FT!B79,"")</f>
        <v/>
      </c>
      <c r="C79" t="str">
        <f>IF(FT!C79&lt;&gt;"",FT!C79,"")</f>
        <v/>
      </c>
      <c r="D79" t="str">
        <f>IF(FT!D79&lt;&gt;"",FT!D79,"")</f>
        <v/>
      </c>
      <c r="E79" t="str">
        <f>IF(FT!E79&lt;&gt;"",FT!E79,"")</f>
        <v/>
      </c>
      <c r="G79" t="str">
        <f t="shared" si="6"/>
        <v/>
      </c>
      <c r="H79" t="str">
        <f t="shared" si="7"/>
        <v/>
      </c>
      <c r="I79" t="str">
        <f t="shared" si="8"/>
        <v/>
      </c>
      <c r="J79" t="str">
        <f t="shared" si="9"/>
        <v/>
      </c>
      <c r="L79" t="str">
        <f t="shared" si="10"/>
        <v/>
      </c>
      <c r="M79" t="str">
        <f t="shared" si="11"/>
        <v/>
      </c>
    </row>
    <row r="80" spans="1:13">
      <c r="A80" t="str">
        <f>IF(FT!A80&lt;&gt;"",FT!A80,"")</f>
        <v/>
      </c>
      <c r="B80" t="str">
        <f>IF(FT!B80&lt;&gt;"",FT!B80,"")</f>
        <v/>
      </c>
      <c r="C80" t="str">
        <f>IF(FT!C80&lt;&gt;"",FT!C80,"")</f>
        <v/>
      </c>
      <c r="D80" t="str">
        <f>IF(FT!D80&lt;&gt;"",FT!D80,"")</f>
        <v/>
      </c>
      <c r="E80" t="str">
        <f>IF(FT!E80&lt;&gt;"",FT!E80,"")</f>
        <v/>
      </c>
      <c r="G80" t="str">
        <f t="shared" si="6"/>
        <v/>
      </c>
      <c r="H80" t="str">
        <f t="shared" si="7"/>
        <v/>
      </c>
      <c r="I80" t="str">
        <f t="shared" si="8"/>
        <v/>
      </c>
      <c r="J80" t="str">
        <f t="shared" si="9"/>
        <v/>
      </c>
      <c r="L80" t="str">
        <f t="shared" si="10"/>
        <v/>
      </c>
      <c r="M80" t="str">
        <f t="shared" si="11"/>
        <v/>
      </c>
    </row>
    <row r="81" spans="1:13">
      <c r="A81" t="str">
        <f>IF(FT!A81&lt;&gt;"",FT!A81,"")</f>
        <v/>
      </c>
      <c r="B81" t="str">
        <f>IF(FT!B81&lt;&gt;"",FT!B81,"")</f>
        <v/>
      </c>
      <c r="C81" t="str">
        <f>IF(FT!C81&lt;&gt;"",FT!C81,"")</f>
        <v/>
      </c>
      <c r="D81" t="str">
        <f>IF(FT!D81&lt;&gt;"",FT!D81,"")</f>
        <v/>
      </c>
      <c r="E81" t="str">
        <f>IF(FT!E81&lt;&gt;"",FT!E81,"")</f>
        <v/>
      </c>
      <c r="G81" t="str">
        <f t="shared" si="6"/>
        <v/>
      </c>
      <c r="H81" t="str">
        <f t="shared" si="7"/>
        <v/>
      </c>
      <c r="I81" t="str">
        <f t="shared" si="8"/>
        <v/>
      </c>
      <c r="J81" t="str">
        <f t="shared" si="9"/>
        <v/>
      </c>
      <c r="L81" t="str">
        <f t="shared" si="10"/>
        <v/>
      </c>
      <c r="M81" t="str">
        <f t="shared" si="11"/>
        <v/>
      </c>
    </row>
    <row r="82" spans="1:13">
      <c r="A82" t="str">
        <f>IF(FT!A82&lt;&gt;"",FT!A82,"")</f>
        <v/>
      </c>
      <c r="B82" t="str">
        <f>IF(FT!B82&lt;&gt;"",FT!B82,"")</f>
        <v/>
      </c>
      <c r="C82" t="str">
        <f>IF(FT!C82&lt;&gt;"",FT!C82,"")</f>
        <v/>
      </c>
      <c r="D82" t="str">
        <f>IF(FT!D82&lt;&gt;"",FT!D82,"")</f>
        <v/>
      </c>
      <c r="E82" t="str">
        <f>IF(FT!E82&lt;&gt;"",FT!E82,"")</f>
        <v/>
      </c>
      <c r="G82" t="str">
        <f t="shared" si="6"/>
        <v/>
      </c>
      <c r="H82" t="str">
        <f t="shared" si="7"/>
        <v/>
      </c>
      <c r="I82" t="str">
        <f t="shared" si="8"/>
        <v/>
      </c>
      <c r="J82" t="str">
        <f t="shared" si="9"/>
        <v/>
      </c>
      <c r="L82" t="str">
        <f t="shared" si="10"/>
        <v/>
      </c>
      <c r="M82" t="str">
        <f t="shared" si="11"/>
        <v/>
      </c>
    </row>
    <row r="83" spans="1:13">
      <c r="A83" t="str">
        <f>IF(FT!A83&lt;&gt;"",FT!A83,"")</f>
        <v/>
      </c>
      <c r="B83" t="str">
        <f>IF(FT!B83&lt;&gt;"",FT!B83,"")</f>
        <v/>
      </c>
      <c r="C83" t="str">
        <f>IF(FT!C83&lt;&gt;"",FT!C83,"")</f>
        <v/>
      </c>
      <c r="D83" t="str">
        <f>IF(FT!D83&lt;&gt;"",FT!D83,"")</f>
        <v/>
      </c>
      <c r="E83" t="str">
        <f>IF(FT!E83&lt;&gt;"",FT!E83,"")</f>
        <v/>
      </c>
      <c r="G83" t="str">
        <f t="shared" si="6"/>
        <v/>
      </c>
      <c r="H83" t="str">
        <f t="shared" si="7"/>
        <v/>
      </c>
      <c r="I83" t="str">
        <f t="shared" si="8"/>
        <v/>
      </c>
      <c r="J83" t="str">
        <f t="shared" si="9"/>
        <v/>
      </c>
      <c r="L83" t="str">
        <f t="shared" si="10"/>
        <v/>
      </c>
      <c r="M83" t="str">
        <f t="shared" si="11"/>
        <v/>
      </c>
    </row>
    <row r="84" spans="1:13">
      <c r="A84" t="str">
        <f>IF(FT!A84&lt;&gt;"",FT!A84,"")</f>
        <v/>
      </c>
      <c r="B84" t="str">
        <f>IF(FT!B84&lt;&gt;"",FT!B84,"")</f>
        <v/>
      </c>
      <c r="C84" t="str">
        <f>IF(FT!C84&lt;&gt;"",FT!C84,"")</f>
        <v/>
      </c>
      <c r="D84" t="str">
        <f>IF(FT!D84&lt;&gt;"",FT!D84,"")</f>
        <v/>
      </c>
      <c r="E84" t="str">
        <f>IF(FT!E84&lt;&gt;"",FT!E84,"")</f>
        <v/>
      </c>
      <c r="G84" t="str">
        <f t="shared" si="6"/>
        <v/>
      </c>
      <c r="H84" t="str">
        <f t="shared" si="7"/>
        <v/>
      </c>
      <c r="I84" t="str">
        <f t="shared" si="8"/>
        <v/>
      </c>
      <c r="J84" t="str">
        <f t="shared" si="9"/>
        <v/>
      </c>
      <c r="L84" t="str">
        <f t="shared" si="10"/>
        <v/>
      </c>
      <c r="M84" t="str">
        <f t="shared" si="11"/>
        <v/>
      </c>
    </row>
    <row r="85" spans="1:13">
      <c r="A85" t="str">
        <f>IF(FT!A85&lt;&gt;"",FT!A85,"")</f>
        <v/>
      </c>
      <c r="B85" t="str">
        <f>IF(FT!B85&lt;&gt;"",FT!B85,"")</f>
        <v/>
      </c>
      <c r="C85" t="str">
        <f>IF(FT!C85&lt;&gt;"",FT!C85,"")</f>
        <v/>
      </c>
      <c r="D85" t="str">
        <f>IF(FT!D85&lt;&gt;"",FT!D85,"")</f>
        <v/>
      </c>
      <c r="E85" t="str">
        <f>IF(FT!E85&lt;&gt;"",FT!E85,"")</f>
        <v/>
      </c>
      <c r="G85" t="str">
        <f t="shared" si="6"/>
        <v/>
      </c>
      <c r="H85" t="str">
        <f t="shared" si="7"/>
        <v/>
      </c>
      <c r="I85" t="str">
        <f t="shared" si="8"/>
        <v/>
      </c>
      <c r="J85" t="str">
        <f t="shared" si="9"/>
        <v/>
      </c>
      <c r="L85" t="str">
        <f t="shared" si="10"/>
        <v/>
      </c>
      <c r="M85" t="str">
        <f t="shared" si="11"/>
        <v/>
      </c>
    </row>
    <row r="86" spans="1:13">
      <c r="A86" t="str">
        <f>IF(FT!A86&lt;&gt;"",FT!A86,"")</f>
        <v/>
      </c>
      <c r="B86" t="str">
        <f>IF(FT!B86&lt;&gt;"",FT!B86,"")</f>
        <v/>
      </c>
      <c r="C86" t="str">
        <f>IF(FT!C86&lt;&gt;"",FT!C86,"")</f>
        <v/>
      </c>
      <c r="D86" t="str">
        <f>IF(FT!D86&lt;&gt;"",FT!D86,"")</f>
        <v/>
      </c>
      <c r="E86" t="str">
        <f>IF(FT!E86&lt;&gt;"",FT!E86,"")</f>
        <v/>
      </c>
      <c r="G86" t="str">
        <f t="shared" si="6"/>
        <v/>
      </c>
      <c r="H86" t="str">
        <f t="shared" si="7"/>
        <v/>
      </c>
      <c r="I86" t="str">
        <f t="shared" si="8"/>
        <v/>
      </c>
      <c r="J86" t="str">
        <f t="shared" si="9"/>
        <v/>
      </c>
      <c r="L86" t="str">
        <f t="shared" si="10"/>
        <v/>
      </c>
      <c r="M86" t="str">
        <f t="shared" si="11"/>
        <v/>
      </c>
    </row>
    <row r="87" spans="1:13">
      <c r="A87" t="str">
        <f>IF(FT!A87&lt;&gt;"",FT!A87,"")</f>
        <v/>
      </c>
      <c r="B87" t="str">
        <f>IF(FT!B87&lt;&gt;"",FT!B87,"")</f>
        <v/>
      </c>
      <c r="C87" t="str">
        <f>IF(FT!C87&lt;&gt;"",FT!C87,"")</f>
        <v/>
      </c>
      <c r="D87" t="str">
        <f>IF(FT!D87&lt;&gt;"",FT!D87,"")</f>
        <v/>
      </c>
      <c r="E87" t="str">
        <f>IF(FT!E87&lt;&gt;"",FT!E87,"")</f>
        <v/>
      </c>
      <c r="G87" t="str">
        <f t="shared" si="6"/>
        <v/>
      </c>
      <c r="H87" t="str">
        <f t="shared" si="7"/>
        <v/>
      </c>
      <c r="I87" t="str">
        <f t="shared" si="8"/>
        <v/>
      </c>
      <c r="J87" t="str">
        <f t="shared" si="9"/>
        <v/>
      </c>
      <c r="L87" t="str">
        <f t="shared" si="10"/>
        <v/>
      </c>
      <c r="M87" t="str">
        <f t="shared" si="11"/>
        <v/>
      </c>
    </row>
    <row r="88" spans="1:13">
      <c r="A88" t="str">
        <f>IF(FT!A88&lt;&gt;"",FT!A88,"")</f>
        <v/>
      </c>
      <c r="B88" t="str">
        <f>IF(FT!B88&lt;&gt;"",FT!B88,"")</f>
        <v/>
      </c>
      <c r="C88" t="str">
        <f>IF(FT!C88&lt;&gt;"",FT!C88,"")</f>
        <v/>
      </c>
      <c r="D88" t="str">
        <f>IF(FT!D88&lt;&gt;"",FT!D88,"")</f>
        <v/>
      </c>
      <c r="E88" t="str">
        <f>IF(FT!E88&lt;&gt;"",FT!E88,"")</f>
        <v/>
      </c>
      <c r="G88" t="str">
        <f t="shared" si="6"/>
        <v/>
      </c>
      <c r="H88" t="str">
        <f t="shared" si="7"/>
        <v/>
      </c>
      <c r="I88" t="str">
        <f t="shared" si="8"/>
        <v/>
      </c>
      <c r="J88" t="str">
        <f t="shared" si="9"/>
        <v/>
      </c>
      <c r="L88" t="str">
        <f t="shared" si="10"/>
        <v/>
      </c>
      <c r="M88" t="str">
        <f t="shared" si="11"/>
        <v/>
      </c>
    </row>
    <row r="89" spans="1:13">
      <c r="A89" t="str">
        <f>IF(FT!A89&lt;&gt;"",FT!A89,"")</f>
        <v/>
      </c>
      <c r="B89" t="str">
        <f>IF(FT!B89&lt;&gt;"",FT!B89,"")</f>
        <v/>
      </c>
      <c r="C89" t="str">
        <f>IF(FT!C89&lt;&gt;"",FT!C89,"")</f>
        <v/>
      </c>
      <c r="D89" t="str">
        <f>IF(FT!D89&lt;&gt;"",FT!D89,"")</f>
        <v/>
      </c>
      <c r="E89" t="str">
        <f>IF(FT!E89&lt;&gt;"",FT!E89,"")</f>
        <v/>
      </c>
      <c r="G89" t="str">
        <f t="shared" si="6"/>
        <v/>
      </c>
      <c r="H89" t="str">
        <f t="shared" si="7"/>
        <v/>
      </c>
      <c r="I89" t="str">
        <f t="shared" si="8"/>
        <v/>
      </c>
      <c r="J89" t="str">
        <f t="shared" si="9"/>
        <v/>
      </c>
      <c r="L89" t="str">
        <f t="shared" si="10"/>
        <v/>
      </c>
      <c r="M89" t="str">
        <f t="shared" si="11"/>
        <v/>
      </c>
    </row>
    <row r="90" spans="1:13">
      <c r="A90" t="str">
        <f>IF(FT!A90&lt;&gt;"",FT!A90,"")</f>
        <v/>
      </c>
      <c r="B90" t="str">
        <f>IF(FT!B90&lt;&gt;"",FT!B90,"")</f>
        <v/>
      </c>
      <c r="C90" t="str">
        <f>IF(FT!C90&lt;&gt;"",FT!C90,"")</f>
        <v/>
      </c>
      <c r="D90" t="str">
        <f>IF(FT!D90&lt;&gt;"",FT!D90,"")</f>
        <v/>
      </c>
      <c r="E90" t="str">
        <f>IF(FT!E90&lt;&gt;"",FT!E90,"")</f>
        <v/>
      </c>
      <c r="G90" t="str">
        <f t="shared" si="6"/>
        <v/>
      </c>
      <c r="H90" t="str">
        <f t="shared" si="7"/>
        <v/>
      </c>
      <c r="I90" t="str">
        <f t="shared" si="8"/>
        <v/>
      </c>
      <c r="J90" t="str">
        <f t="shared" si="9"/>
        <v/>
      </c>
      <c r="L90" t="str">
        <f t="shared" si="10"/>
        <v/>
      </c>
      <c r="M90" t="str">
        <f t="shared" si="11"/>
        <v/>
      </c>
    </row>
    <row r="91" spans="1:13">
      <c r="A91" t="str">
        <f>IF(FT!A91&lt;&gt;"",FT!A91,"")</f>
        <v/>
      </c>
      <c r="B91" t="str">
        <f>IF(FT!B91&lt;&gt;"",FT!B91,"")</f>
        <v/>
      </c>
      <c r="C91" t="str">
        <f>IF(FT!C91&lt;&gt;"",FT!C91,"")</f>
        <v/>
      </c>
      <c r="D91" t="str">
        <f>IF(FT!D91&lt;&gt;"",FT!D91,"")</f>
        <v/>
      </c>
      <c r="E91" t="str">
        <f>IF(FT!E91&lt;&gt;"",FT!E91,"")</f>
        <v/>
      </c>
      <c r="G91" t="str">
        <f t="shared" si="6"/>
        <v/>
      </c>
      <c r="H91" t="str">
        <f t="shared" si="7"/>
        <v/>
      </c>
      <c r="I91" t="str">
        <f t="shared" si="8"/>
        <v/>
      </c>
      <c r="J91" t="str">
        <f t="shared" si="9"/>
        <v/>
      </c>
      <c r="L91" t="str">
        <f t="shared" si="10"/>
        <v/>
      </c>
      <c r="M91" t="str">
        <f t="shared" si="11"/>
        <v/>
      </c>
    </row>
    <row r="92" spans="1:13">
      <c r="A92" t="str">
        <f>IF(FT!A92&lt;&gt;"",FT!A92,"")</f>
        <v/>
      </c>
      <c r="B92" t="str">
        <f>IF(FT!B92&lt;&gt;"",FT!B92,"")</f>
        <v/>
      </c>
      <c r="C92" t="str">
        <f>IF(FT!C92&lt;&gt;"",FT!C92,"")</f>
        <v/>
      </c>
      <c r="D92" t="str">
        <f>IF(FT!D92&lt;&gt;"",FT!D92,"")</f>
        <v/>
      </c>
      <c r="E92" t="str">
        <f>IF(FT!E92&lt;&gt;"",FT!E92,"")</f>
        <v/>
      </c>
      <c r="G92" t="str">
        <f t="shared" si="6"/>
        <v/>
      </c>
      <c r="H92" t="str">
        <f t="shared" si="7"/>
        <v/>
      </c>
      <c r="I92" t="str">
        <f t="shared" si="8"/>
        <v/>
      </c>
      <c r="J92" t="str">
        <f t="shared" si="9"/>
        <v/>
      </c>
      <c r="L92" t="str">
        <f t="shared" si="10"/>
        <v/>
      </c>
      <c r="M92" t="str">
        <f t="shared" si="11"/>
        <v/>
      </c>
    </row>
    <row r="93" spans="1:13">
      <c r="A93" t="str">
        <f>IF(FT!A93&lt;&gt;"",FT!A93,"")</f>
        <v/>
      </c>
      <c r="B93" t="str">
        <f>IF(FT!B93&lt;&gt;"",FT!B93,"")</f>
        <v/>
      </c>
      <c r="C93" t="str">
        <f>IF(FT!C93&lt;&gt;"",FT!C93,"")</f>
        <v/>
      </c>
      <c r="D93" t="str">
        <f>IF(FT!D93&lt;&gt;"",FT!D93,"")</f>
        <v/>
      </c>
      <c r="E93" t="str">
        <f>IF(FT!E93&lt;&gt;"",FT!E93,"")</f>
        <v/>
      </c>
      <c r="G93" t="str">
        <f t="shared" si="6"/>
        <v/>
      </c>
      <c r="H93" t="str">
        <f t="shared" si="7"/>
        <v/>
      </c>
      <c r="I93" t="str">
        <f t="shared" si="8"/>
        <v/>
      </c>
      <c r="J93" t="str">
        <f t="shared" si="9"/>
        <v/>
      </c>
      <c r="L93" t="str">
        <f t="shared" si="10"/>
        <v/>
      </c>
      <c r="M93" t="str">
        <f t="shared" si="11"/>
        <v/>
      </c>
    </row>
    <row r="94" spans="1:13">
      <c r="A94" t="str">
        <f>IF(FT!A94&lt;&gt;"",FT!A94,"")</f>
        <v/>
      </c>
      <c r="B94" t="str">
        <f>IF(FT!B94&lt;&gt;"",FT!B94,"")</f>
        <v/>
      </c>
      <c r="C94" t="str">
        <f>IF(FT!C94&lt;&gt;"",FT!C94,"")</f>
        <v/>
      </c>
      <c r="D94" t="str">
        <f>IF(FT!D94&lt;&gt;"",FT!D94,"")</f>
        <v/>
      </c>
      <c r="E94" t="str">
        <f>IF(FT!E94&lt;&gt;"",FT!E94,"")</f>
        <v/>
      </c>
      <c r="G94" t="str">
        <f t="shared" si="6"/>
        <v/>
      </c>
      <c r="H94" t="str">
        <f t="shared" si="7"/>
        <v/>
      </c>
      <c r="I94" t="str">
        <f t="shared" si="8"/>
        <v/>
      </c>
      <c r="J94" t="str">
        <f t="shared" si="9"/>
        <v/>
      </c>
      <c r="L94" t="str">
        <f t="shared" si="10"/>
        <v/>
      </c>
      <c r="M94" t="str">
        <f t="shared" si="11"/>
        <v/>
      </c>
    </row>
    <row r="95" spans="1:13">
      <c r="A95" t="str">
        <f>IF(FT!A95&lt;&gt;"",FT!A95,"")</f>
        <v/>
      </c>
      <c r="B95" t="str">
        <f>IF(FT!B95&lt;&gt;"",FT!B95,"")</f>
        <v/>
      </c>
      <c r="C95" t="str">
        <f>IF(FT!C95&lt;&gt;"",FT!C95,"")</f>
        <v/>
      </c>
      <c r="D95" t="str">
        <f>IF(FT!D95&lt;&gt;"",FT!D95,"")</f>
        <v/>
      </c>
      <c r="E95" t="str">
        <f>IF(FT!E95&lt;&gt;"",FT!E95,"")</f>
        <v/>
      </c>
      <c r="G95" t="str">
        <f t="shared" si="6"/>
        <v/>
      </c>
      <c r="H95" t="str">
        <f t="shared" si="7"/>
        <v/>
      </c>
      <c r="I95" t="str">
        <f t="shared" si="8"/>
        <v/>
      </c>
      <c r="J95" t="str">
        <f t="shared" si="9"/>
        <v/>
      </c>
      <c r="L95" t="str">
        <f t="shared" si="10"/>
        <v/>
      </c>
      <c r="M95" t="str">
        <f t="shared" si="11"/>
        <v/>
      </c>
    </row>
    <row r="96" spans="1:13">
      <c r="A96" t="str">
        <f>IF(FT!A96&lt;&gt;"",FT!A96,"")</f>
        <v/>
      </c>
      <c r="B96" t="str">
        <f>IF(FT!B96&lt;&gt;"",FT!B96,"")</f>
        <v/>
      </c>
      <c r="C96" t="str">
        <f>IF(FT!C96&lt;&gt;"",FT!C96,"")</f>
        <v/>
      </c>
      <c r="D96" t="str">
        <f>IF(FT!D96&lt;&gt;"",FT!D96,"")</f>
        <v/>
      </c>
      <c r="E96" t="str">
        <f>IF(FT!E96&lt;&gt;"",FT!E96,"")</f>
        <v/>
      </c>
      <c r="G96" t="str">
        <f t="shared" si="6"/>
        <v/>
      </c>
      <c r="H96" t="str">
        <f t="shared" si="7"/>
        <v/>
      </c>
      <c r="I96" t="str">
        <f t="shared" si="8"/>
        <v/>
      </c>
      <c r="J96" t="str">
        <f t="shared" si="9"/>
        <v/>
      </c>
      <c r="L96" t="str">
        <f t="shared" si="10"/>
        <v/>
      </c>
      <c r="M96" t="str">
        <f t="shared" si="11"/>
        <v/>
      </c>
    </row>
    <row r="97" spans="1:13">
      <c r="A97" t="str">
        <f>IF(FT!A97&lt;&gt;"",FT!A97,"")</f>
        <v/>
      </c>
      <c r="B97" t="str">
        <f>IF(FT!B97&lt;&gt;"",FT!B97,"")</f>
        <v/>
      </c>
      <c r="C97" t="str">
        <f>IF(FT!C97&lt;&gt;"",FT!C97,"")</f>
        <v/>
      </c>
      <c r="D97" t="str">
        <f>IF(FT!D97&lt;&gt;"",FT!D97,"")</f>
        <v/>
      </c>
      <c r="E97" t="str">
        <f>IF(FT!E97&lt;&gt;"",FT!E97,"")</f>
        <v/>
      </c>
      <c r="G97" t="str">
        <f t="shared" si="6"/>
        <v/>
      </c>
      <c r="H97" t="str">
        <f t="shared" si="7"/>
        <v/>
      </c>
      <c r="I97" t="str">
        <f t="shared" si="8"/>
        <v/>
      </c>
      <c r="J97" t="str">
        <f t="shared" si="9"/>
        <v/>
      </c>
      <c r="L97" t="str">
        <f t="shared" si="10"/>
        <v/>
      </c>
      <c r="M97" t="str">
        <f t="shared" si="11"/>
        <v/>
      </c>
    </row>
    <row r="98" spans="1:13">
      <c r="A98" t="str">
        <f>IF(FT!A98&lt;&gt;"",FT!A98,"")</f>
        <v/>
      </c>
      <c r="B98" t="str">
        <f>IF(FT!B98&lt;&gt;"",FT!B98,"")</f>
        <v/>
      </c>
      <c r="C98" t="str">
        <f>IF(FT!C98&lt;&gt;"",FT!C98,"")</f>
        <v/>
      </c>
      <c r="D98" t="str">
        <f>IF(FT!D98&lt;&gt;"",FT!D98,"")</f>
        <v/>
      </c>
      <c r="E98" t="str">
        <f>IF(FT!E98&lt;&gt;"",FT!E98,"")</f>
        <v/>
      </c>
      <c r="G98" t="str">
        <f t="shared" si="6"/>
        <v/>
      </c>
      <c r="H98" t="str">
        <f t="shared" si="7"/>
        <v/>
      </c>
      <c r="I98" t="str">
        <f t="shared" si="8"/>
        <v/>
      </c>
      <c r="J98" t="str">
        <f t="shared" si="9"/>
        <v/>
      </c>
      <c r="L98" t="str">
        <f t="shared" si="10"/>
        <v/>
      </c>
      <c r="M98" t="str">
        <f t="shared" si="11"/>
        <v/>
      </c>
    </row>
    <row r="99" spans="1:13">
      <c r="A99" t="str">
        <f>IF(FT!A99&lt;&gt;"",FT!A99,"")</f>
        <v/>
      </c>
      <c r="B99" t="str">
        <f>IF(FT!B99&lt;&gt;"",FT!B99,"")</f>
        <v/>
      </c>
      <c r="C99" t="str">
        <f>IF(FT!C99&lt;&gt;"",FT!C99,"")</f>
        <v/>
      </c>
      <c r="D99" t="str">
        <f>IF(FT!D99&lt;&gt;"",FT!D99,"")</f>
        <v/>
      </c>
      <c r="E99" t="str">
        <f>IF(FT!E99&lt;&gt;"",FT!E99,"")</f>
        <v/>
      </c>
      <c r="G99" t="str">
        <f t="shared" si="6"/>
        <v/>
      </c>
      <c r="H99" t="str">
        <f t="shared" si="7"/>
        <v/>
      </c>
      <c r="I99" t="str">
        <f t="shared" si="8"/>
        <v/>
      </c>
      <c r="J99" t="str">
        <f t="shared" si="9"/>
        <v/>
      </c>
      <c r="L99" t="str">
        <f t="shared" si="10"/>
        <v/>
      </c>
      <c r="M99" t="str">
        <f t="shared" si="11"/>
        <v/>
      </c>
    </row>
    <row r="100" spans="1:13">
      <c r="A100" t="str">
        <f>IF(FT!A100&lt;&gt;"",FT!A100,"")</f>
        <v/>
      </c>
      <c r="B100" t="str">
        <f>IF(FT!B100&lt;&gt;"",FT!B100,"")</f>
        <v/>
      </c>
      <c r="C100" t="str">
        <f>IF(FT!C100&lt;&gt;"",FT!C100,"")</f>
        <v/>
      </c>
      <c r="D100" t="str">
        <f>IF(FT!D100&lt;&gt;"",FT!D100,"")</f>
        <v/>
      </c>
      <c r="E100" t="str">
        <f>IF(FT!E100&lt;&gt;"",FT!E100,"")</f>
        <v/>
      </c>
      <c r="G100" t="str">
        <f t="shared" si="6"/>
        <v/>
      </c>
      <c r="H100" t="str">
        <f t="shared" si="7"/>
        <v/>
      </c>
      <c r="I100" t="str">
        <f t="shared" si="8"/>
        <v/>
      </c>
      <c r="J100" t="str">
        <f t="shared" si="9"/>
        <v/>
      </c>
      <c r="L100" t="str">
        <f t="shared" si="10"/>
        <v/>
      </c>
      <c r="M100" t="str">
        <f t="shared" si="11"/>
        <v/>
      </c>
    </row>
    <row r="101" spans="1:13">
      <c r="A101" t="str">
        <f>IF(FT!A101&lt;&gt;"",FT!A101,"")</f>
        <v/>
      </c>
      <c r="B101" t="str">
        <f>IF(FT!B101&lt;&gt;"",FT!B101,"")</f>
        <v/>
      </c>
      <c r="C101" t="str">
        <f>IF(FT!C101&lt;&gt;"",FT!C101,"")</f>
        <v/>
      </c>
      <c r="D101" t="str">
        <f>IF(FT!D101&lt;&gt;"",FT!D101,"")</f>
        <v/>
      </c>
      <c r="E101" t="str">
        <f>IF(FT!E101&lt;&gt;"",FT!E101,"")</f>
        <v/>
      </c>
      <c r="G101" t="str">
        <f t="shared" si="6"/>
        <v/>
      </c>
      <c r="H101" t="str">
        <f t="shared" si="7"/>
        <v/>
      </c>
      <c r="I101" t="str">
        <f t="shared" si="8"/>
        <v/>
      </c>
      <c r="J101" t="str">
        <f t="shared" si="9"/>
        <v/>
      </c>
      <c r="L101" t="str">
        <f t="shared" si="10"/>
        <v/>
      </c>
      <c r="M101" t="str">
        <f t="shared" si="11"/>
        <v/>
      </c>
    </row>
    <row r="102" spans="1:13">
      <c r="A102" t="str">
        <f>IF(FT!A102&lt;&gt;"",FT!A102,"")</f>
        <v/>
      </c>
      <c r="B102" t="str">
        <f>IF(FT!B102&lt;&gt;"",FT!B102,"")</f>
        <v/>
      </c>
      <c r="C102" t="str">
        <f>IF(FT!C102&lt;&gt;"",FT!C102,"")</f>
        <v/>
      </c>
      <c r="D102" t="str">
        <f>IF(FT!D102&lt;&gt;"",FT!D102,"")</f>
        <v/>
      </c>
      <c r="E102" t="str">
        <f>IF(FT!E102&lt;&gt;"",FT!E102,"")</f>
        <v/>
      </c>
      <c r="G102" t="str">
        <f t="shared" si="6"/>
        <v/>
      </c>
      <c r="H102" t="str">
        <f t="shared" si="7"/>
        <v/>
      </c>
      <c r="I102" t="str">
        <f t="shared" si="8"/>
        <v/>
      </c>
      <c r="J102" t="str">
        <f t="shared" si="9"/>
        <v/>
      </c>
      <c r="L102" t="str">
        <f t="shared" si="10"/>
        <v/>
      </c>
      <c r="M102" t="str">
        <f t="shared" si="11"/>
        <v/>
      </c>
    </row>
    <row r="103" spans="1:13">
      <c r="A103" t="str">
        <f>IF(FT!A103&lt;&gt;"",FT!A103,"")</f>
        <v/>
      </c>
      <c r="B103" t="str">
        <f>IF(FT!B103&lt;&gt;"",FT!B103,"")</f>
        <v/>
      </c>
      <c r="C103" t="str">
        <f>IF(FT!C103&lt;&gt;"",FT!C103,"")</f>
        <v/>
      </c>
      <c r="D103" t="str">
        <f>IF(FT!D103&lt;&gt;"",FT!D103,"")</f>
        <v/>
      </c>
      <c r="E103" t="str">
        <f>IF(FT!E103&lt;&gt;"",FT!E103,"")</f>
        <v/>
      </c>
      <c r="G103" t="str">
        <f t="shared" si="6"/>
        <v/>
      </c>
      <c r="H103" t="str">
        <f t="shared" si="7"/>
        <v/>
      </c>
      <c r="I103" t="str">
        <f t="shared" si="8"/>
        <v/>
      </c>
      <c r="J103" t="str">
        <f t="shared" si="9"/>
        <v/>
      </c>
      <c r="L103" t="str">
        <f t="shared" si="10"/>
        <v/>
      </c>
      <c r="M103" t="str">
        <f t="shared" si="11"/>
        <v/>
      </c>
    </row>
    <row r="104" spans="1:13">
      <c r="A104" t="str">
        <f>IF(FT!A104&lt;&gt;"",FT!A104,"")</f>
        <v/>
      </c>
      <c r="B104" t="str">
        <f>IF(FT!B104&lt;&gt;"",FT!B104,"")</f>
        <v/>
      </c>
      <c r="C104" t="str">
        <f>IF(FT!C104&lt;&gt;"",FT!C104,"")</f>
        <v/>
      </c>
      <c r="D104" t="str">
        <f>IF(FT!D104&lt;&gt;"",FT!D104,"")</f>
        <v/>
      </c>
      <c r="E104" t="str">
        <f>IF(FT!E104&lt;&gt;"",FT!E104,"")</f>
        <v/>
      </c>
      <c r="G104" t="str">
        <f t="shared" si="6"/>
        <v/>
      </c>
      <c r="H104" t="str">
        <f t="shared" si="7"/>
        <v/>
      </c>
      <c r="I104" t="str">
        <f t="shared" si="8"/>
        <v/>
      </c>
      <c r="J104" t="str">
        <f t="shared" si="9"/>
        <v/>
      </c>
      <c r="L104" t="str">
        <f t="shared" si="10"/>
        <v/>
      </c>
      <c r="M104" t="str">
        <f t="shared" si="11"/>
        <v/>
      </c>
    </row>
    <row r="105" spans="1:13">
      <c r="A105" t="str">
        <f>IF(FT!A105&lt;&gt;"",FT!A105,"")</f>
        <v/>
      </c>
      <c r="B105" t="str">
        <f>IF(FT!B105&lt;&gt;"",FT!B105,"")</f>
        <v/>
      </c>
      <c r="C105" t="str">
        <f>IF(FT!C105&lt;&gt;"",FT!C105,"")</f>
        <v/>
      </c>
      <c r="D105" t="str">
        <f>IF(FT!D105&lt;&gt;"",FT!D105,"")</f>
        <v/>
      </c>
      <c r="E105" t="str">
        <f>IF(FT!E105&lt;&gt;"",FT!E105,"")</f>
        <v/>
      </c>
      <c r="G105" t="str">
        <f t="shared" si="6"/>
        <v/>
      </c>
      <c r="H105" t="str">
        <f t="shared" si="7"/>
        <v/>
      </c>
      <c r="I105" t="str">
        <f t="shared" si="8"/>
        <v/>
      </c>
      <c r="J105" t="str">
        <f t="shared" si="9"/>
        <v/>
      </c>
      <c r="L105" t="str">
        <f t="shared" si="10"/>
        <v/>
      </c>
      <c r="M105" t="str">
        <f t="shared" si="11"/>
        <v/>
      </c>
    </row>
    <row r="106" spans="1:13">
      <c r="A106" t="str">
        <f>IF(FT!A106&lt;&gt;"",FT!A106,"")</f>
        <v/>
      </c>
      <c r="B106" t="str">
        <f>IF(FT!B106&lt;&gt;"",FT!B106,"")</f>
        <v/>
      </c>
      <c r="C106" t="str">
        <f>IF(FT!C106&lt;&gt;"",FT!C106,"")</f>
        <v/>
      </c>
      <c r="D106" t="str">
        <f>IF(FT!D106&lt;&gt;"",FT!D106,"")</f>
        <v/>
      </c>
      <c r="E106" t="str">
        <f>IF(FT!E106&lt;&gt;"",FT!E106,"")</f>
        <v/>
      </c>
      <c r="G106" t="str">
        <f t="shared" si="6"/>
        <v/>
      </c>
      <c r="H106" t="str">
        <f t="shared" si="7"/>
        <v/>
      </c>
      <c r="I106" t="str">
        <f t="shared" si="8"/>
        <v/>
      </c>
      <c r="J106" t="str">
        <f t="shared" si="9"/>
        <v/>
      </c>
      <c r="L106" t="str">
        <f t="shared" si="10"/>
        <v/>
      </c>
      <c r="M106" t="str">
        <f t="shared" si="11"/>
        <v/>
      </c>
    </row>
    <row r="107" spans="1:13">
      <c r="A107" t="str">
        <f>IF(FT!A107&lt;&gt;"",FT!A107,"")</f>
        <v/>
      </c>
      <c r="B107" t="str">
        <f>IF(FT!B107&lt;&gt;"",FT!B107,"")</f>
        <v/>
      </c>
      <c r="C107" t="str">
        <f>IF(FT!C107&lt;&gt;"",FT!C107,"")</f>
        <v/>
      </c>
      <c r="D107" t="str">
        <f>IF(FT!D107&lt;&gt;"",FT!D107,"")</f>
        <v/>
      </c>
      <c r="E107" t="str">
        <f>IF(FT!E107&lt;&gt;"",FT!E107,"")</f>
        <v/>
      </c>
      <c r="G107" t="str">
        <f t="shared" si="6"/>
        <v/>
      </c>
      <c r="H107" t="str">
        <f t="shared" si="7"/>
        <v/>
      </c>
      <c r="I107" t="str">
        <f t="shared" si="8"/>
        <v/>
      </c>
      <c r="J107" t="str">
        <f t="shared" si="9"/>
        <v/>
      </c>
      <c r="L107" t="str">
        <f t="shared" si="10"/>
        <v/>
      </c>
      <c r="M107" t="str">
        <f t="shared" si="11"/>
        <v/>
      </c>
    </row>
    <row r="108" spans="1:13">
      <c r="A108" t="str">
        <f>IF(FT!A108&lt;&gt;"",FT!A108,"")</f>
        <v/>
      </c>
      <c r="B108" t="str">
        <f>IF(FT!B108&lt;&gt;"",FT!B108,"")</f>
        <v/>
      </c>
      <c r="C108" t="str">
        <f>IF(FT!C108&lt;&gt;"",FT!C108,"")</f>
        <v/>
      </c>
      <c r="D108" t="str">
        <f>IF(FT!D108&lt;&gt;"",FT!D108,"")</f>
        <v/>
      </c>
      <c r="E108" t="str">
        <f>IF(FT!E108&lt;&gt;"",FT!E108,"")</f>
        <v/>
      </c>
      <c r="G108" t="str">
        <f t="shared" si="6"/>
        <v/>
      </c>
      <c r="H108" t="str">
        <f t="shared" si="7"/>
        <v/>
      </c>
      <c r="I108" t="str">
        <f t="shared" si="8"/>
        <v/>
      </c>
      <c r="J108" t="str">
        <f t="shared" si="9"/>
        <v/>
      </c>
      <c r="L108" t="str">
        <f t="shared" si="10"/>
        <v/>
      </c>
      <c r="M108" t="str">
        <f t="shared" si="11"/>
        <v/>
      </c>
    </row>
    <row r="109" spans="1:13">
      <c r="A109" t="str">
        <f>IF(FT!A109&lt;&gt;"",FT!A109,"")</f>
        <v/>
      </c>
      <c r="B109" t="str">
        <f>IF(FT!B109&lt;&gt;"",FT!B109,"")</f>
        <v/>
      </c>
      <c r="C109" t="str">
        <f>IF(FT!C109&lt;&gt;"",FT!C109,"")</f>
        <v/>
      </c>
      <c r="D109" t="str">
        <f>IF(FT!D109&lt;&gt;"",FT!D109,"")</f>
        <v/>
      </c>
      <c r="E109" t="str">
        <f>IF(FT!E109&lt;&gt;"",FT!E109,"")</f>
        <v/>
      </c>
      <c r="G109" t="str">
        <f t="shared" si="6"/>
        <v/>
      </c>
      <c r="H109" t="str">
        <f t="shared" si="7"/>
        <v/>
      </c>
      <c r="I109" t="str">
        <f t="shared" si="8"/>
        <v/>
      </c>
      <c r="J109" t="str">
        <f t="shared" si="9"/>
        <v/>
      </c>
      <c r="L109" t="str">
        <f t="shared" si="10"/>
        <v/>
      </c>
      <c r="M109" t="str">
        <f t="shared" si="11"/>
        <v/>
      </c>
    </row>
    <row r="110" spans="1:13">
      <c r="A110" t="str">
        <f>IF(FT!A110&lt;&gt;"",FT!A110,"")</f>
        <v/>
      </c>
      <c r="B110" t="str">
        <f>IF(FT!B110&lt;&gt;"",FT!B110,"")</f>
        <v/>
      </c>
      <c r="C110" t="str">
        <f>IF(FT!C110&lt;&gt;"",FT!C110,"")</f>
        <v/>
      </c>
      <c r="D110" t="str">
        <f>IF(FT!D110&lt;&gt;"",FT!D110,"")</f>
        <v/>
      </c>
      <c r="E110" t="str">
        <f>IF(FT!E110&lt;&gt;"",FT!E110,"")</f>
        <v/>
      </c>
      <c r="G110" t="str">
        <f t="shared" si="6"/>
        <v/>
      </c>
      <c r="H110" t="str">
        <f t="shared" si="7"/>
        <v/>
      </c>
      <c r="I110" t="str">
        <f t="shared" si="8"/>
        <v/>
      </c>
      <c r="J110" t="str">
        <f t="shared" si="9"/>
        <v/>
      </c>
      <c r="L110" t="str">
        <f t="shared" si="10"/>
        <v/>
      </c>
      <c r="M110" t="str">
        <f t="shared" si="11"/>
        <v/>
      </c>
    </row>
    <row r="111" spans="1:13">
      <c r="A111" t="str">
        <f>IF(FT!A111&lt;&gt;"",FT!A111,"")</f>
        <v/>
      </c>
      <c r="B111" t="str">
        <f>IF(FT!B111&lt;&gt;"",FT!B111,"")</f>
        <v/>
      </c>
      <c r="C111" t="str">
        <f>IF(FT!C111&lt;&gt;"",FT!C111,"")</f>
        <v/>
      </c>
      <c r="D111" t="str">
        <f>IF(FT!D111&lt;&gt;"",FT!D111,"")</f>
        <v/>
      </c>
      <c r="E111" t="str">
        <f>IF(FT!E111&lt;&gt;"",FT!E111,"")</f>
        <v/>
      </c>
      <c r="G111" t="str">
        <f t="shared" si="6"/>
        <v/>
      </c>
      <c r="H111" t="str">
        <f t="shared" si="7"/>
        <v/>
      </c>
      <c r="I111" t="str">
        <f t="shared" si="8"/>
        <v/>
      </c>
      <c r="J111" t="str">
        <f t="shared" si="9"/>
        <v/>
      </c>
      <c r="L111" t="str">
        <f t="shared" si="10"/>
        <v/>
      </c>
      <c r="M111" t="str">
        <f t="shared" si="11"/>
        <v/>
      </c>
    </row>
    <row r="112" spans="1:13">
      <c r="A112" t="str">
        <f>IF(FT!A112&lt;&gt;"",FT!A112,"")</f>
        <v/>
      </c>
      <c r="B112" t="str">
        <f>IF(FT!B112&lt;&gt;"",FT!B112,"")</f>
        <v/>
      </c>
      <c r="C112" t="str">
        <f>IF(FT!C112&lt;&gt;"",FT!C112,"")</f>
        <v/>
      </c>
      <c r="D112" t="str">
        <f>IF(FT!D112&lt;&gt;"",FT!D112,"")</f>
        <v/>
      </c>
      <c r="E112" t="str">
        <f>IF(FT!E112&lt;&gt;"",FT!E112,"")</f>
        <v/>
      </c>
      <c r="G112" t="str">
        <f t="shared" si="6"/>
        <v/>
      </c>
      <c r="H112" t="str">
        <f t="shared" si="7"/>
        <v/>
      </c>
      <c r="I112" t="str">
        <f t="shared" si="8"/>
        <v/>
      </c>
      <c r="J112" t="str">
        <f t="shared" si="9"/>
        <v/>
      </c>
      <c r="L112" t="str">
        <f t="shared" si="10"/>
        <v/>
      </c>
      <c r="M112" t="str">
        <f t="shared" si="11"/>
        <v/>
      </c>
    </row>
    <row r="113" spans="1:13">
      <c r="A113" t="str">
        <f>IF(FT!A113&lt;&gt;"",FT!A113,"")</f>
        <v/>
      </c>
      <c r="B113" t="str">
        <f>IF(FT!B113&lt;&gt;"",FT!B113,"")</f>
        <v/>
      </c>
      <c r="C113" t="str">
        <f>IF(FT!C113&lt;&gt;"",FT!C113,"")</f>
        <v/>
      </c>
      <c r="D113" t="str">
        <f>IF(FT!D113&lt;&gt;"",FT!D113,"")</f>
        <v/>
      </c>
      <c r="E113" t="str">
        <f>IF(FT!E113&lt;&gt;"",FT!E113,"")</f>
        <v/>
      </c>
      <c r="G113" t="str">
        <f t="shared" si="6"/>
        <v/>
      </c>
      <c r="H113" t="str">
        <f t="shared" si="7"/>
        <v/>
      </c>
      <c r="I113" t="str">
        <f t="shared" si="8"/>
        <v/>
      </c>
      <c r="J113" t="str">
        <f t="shared" si="9"/>
        <v/>
      </c>
      <c r="L113" t="str">
        <f t="shared" si="10"/>
        <v/>
      </c>
      <c r="M113" t="str">
        <f t="shared" si="11"/>
        <v/>
      </c>
    </row>
    <row r="114" spans="1:13">
      <c r="A114" t="str">
        <f>IF(FT!A114&lt;&gt;"",FT!A114,"")</f>
        <v/>
      </c>
      <c r="B114" t="str">
        <f>IF(FT!B114&lt;&gt;"",FT!B114,"")</f>
        <v/>
      </c>
      <c r="C114" t="str">
        <f>IF(FT!C114&lt;&gt;"",FT!C114,"")</f>
        <v/>
      </c>
      <c r="D114" t="str">
        <f>IF(FT!D114&lt;&gt;"",FT!D114,"")</f>
        <v/>
      </c>
      <c r="E114" t="str">
        <f>IF(FT!E114&lt;&gt;"",FT!E114,"")</f>
        <v/>
      </c>
      <c r="G114" t="str">
        <f t="shared" si="6"/>
        <v/>
      </c>
      <c r="H114" t="str">
        <f t="shared" si="7"/>
        <v/>
      </c>
      <c r="I114" t="str">
        <f t="shared" si="8"/>
        <v/>
      </c>
      <c r="J114" t="str">
        <f t="shared" si="9"/>
        <v/>
      </c>
      <c r="L114" t="str">
        <f t="shared" si="10"/>
        <v/>
      </c>
      <c r="M114" t="str">
        <f t="shared" si="11"/>
        <v/>
      </c>
    </row>
    <row r="115" spans="1:13">
      <c r="A115" t="str">
        <f>IF(FT!A115&lt;&gt;"",FT!A115,"")</f>
        <v/>
      </c>
      <c r="B115" t="str">
        <f>IF(FT!B115&lt;&gt;"",FT!B115,"")</f>
        <v/>
      </c>
      <c r="C115" t="str">
        <f>IF(FT!C115&lt;&gt;"",FT!C115,"")</f>
        <v/>
      </c>
      <c r="D115" t="str">
        <f>IF(FT!D115&lt;&gt;"",FT!D115,"")</f>
        <v/>
      </c>
      <c r="E115" t="str">
        <f>IF(FT!E115&lt;&gt;"",FT!E115,"")</f>
        <v/>
      </c>
      <c r="G115" t="str">
        <f t="shared" si="6"/>
        <v/>
      </c>
      <c r="H115" t="str">
        <f t="shared" si="7"/>
        <v/>
      </c>
      <c r="I115" t="str">
        <f t="shared" si="8"/>
        <v/>
      </c>
      <c r="J115" t="str">
        <f t="shared" si="9"/>
        <v/>
      </c>
      <c r="L115" t="str">
        <f t="shared" si="10"/>
        <v/>
      </c>
      <c r="M115" t="str">
        <f t="shared" si="11"/>
        <v/>
      </c>
    </row>
    <row r="116" spans="1:13">
      <c r="A116" t="str">
        <f>IF(FT!A116&lt;&gt;"",FT!A116,"")</f>
        <v/>
      </c>
      <c r="B116" t="str">
        <f>IF(FT!B116&lt;&gt;"",FT!B116,"")</f>
        <v/>
      </c>
      <c r="C116" t="str">
        <f>IF(FT!C116&lt;&gt;"",FT!C116,"")</f>
        <v/>
      </c>
      <c r="D116" t="str">
        <f>IF(FT!D116&lt;&gt;"",FT!D116,"")</f>
        <v/>
      </c>
      <c r="E116" t="str">
        <f>IF(FT!E116&lt;&gt;"",FT!E116,"")</f>
        <v/>
      </c>
      <c r="G116" t="str">
        <f t="shared" si="6"/>
        <v/>
      </c>
      <c r="H116" t="str">
        <f t="shared" si="7"/>
        <v/>
      </c>
      <c r="I116" t="str">
        <f t="shared" si="8"/>
        <v/>
      </c>
      <c r="J116" t="str">
        <f t="shared" si="9"/>
        <v/>
      </c>
      <c r="L116" t="str">
        <f t="shared" si="10"/>
        <v/>
      </c>
      <c r="M116" t="str">
        <f t="shared" si="11"/>
        <v/>
      </c>
    </row>
    <row r="117" spans="1:13">
      <c r="A117" t="str">
        <f>IF(FT!A117&lt;&gt;"",FT!A117,"")</f>
        <v/>
      </c>
      <c r="B117" t="str">
        <f>IF(FT!B117&lt;&gt;"",FT!B117,"")</f>
        <v/>
      </c>
      <c r="C117" t="str">
        <f>IF(FT!C117&lt;&gt;"",FT!C117,"")</f>
        <v/>
      </c>
      <c r="D117" t="str">
        <f>IF(FT!D117&lt;&gt;"",FT!D117,"")</f>
        <v/>
      </c>
      <c r="E117" t="str">
        <f>IF(FT!E117&lt;&gt;"",FT!E117,"")</f>
        <v/>
      </c>
      <c r="G117" t="str">
        <f t="shared" si="6"/>
        <v/>
      </c>
      <c r="H117" t="str">
        <f t="shared" si="7"/>
        <v/>
      </c>
      <c r="I117" t="str">
        <f t="shared" si="8"/>
        <v/>
      </c>
      <c r="J117" t="str">
        <f t="shared" si="9"/>
        <v/>
      </c>
      <c r="L117" t="str">
        <f t="shared" si="10"/>
        <v/>
      </c>
      <c r="M117" t="str">
        <f t="shared" si="11"/>
        <v/>
      </c>
    </row>
    <row r="118" spans="1:13">
      <c r="A118" t="str">
        <f>IF(FT!A118&lt;&gt;"",FT!A118,"")</f>
        <v/>
      </c>
      <c r="B118" t="str">
        <f>IF(FT!B118&lt;&gt;"",FT!B118,"")</f>
        <v/>
      </c>
      <c r="C118" t="str">
        <f>IF(FT!C118&lt;&gt;"",FT!C118,"")</f>
        <v/>
      </c>
      <c r="D118" t="str">
        <f>IF(FT!D118&lt;&gt;"",FT!D118,"")</f>
        <v/>
      </c>
      <c r="E118" t="str">
        <f>IF(FT!E118&lt;&gt;"",FT!E118,"")</f>
        <v/>
      </c>
      <c r="G118" t="str">
        <f t="shared" si="6"/>
        <v/>
      </c>
      <c r="H118" t="str">
        <f t="shared" si="7"/>
        <v/>
      </c>
      <c r="I118" t="str">
        <f t="shared" si="8"/>
        <v/>
      </c>
      <c r="J118" t="str">
        <f t="shared" si="9"/>
        <v/>
      </c>
      <c r="L118" t="str">
        <f t="shared" si="10"/>
        <v/>
      </c>
      <c r="M118" t="str">
        <f t="shared" si="11"/>
        <v/>
      </c>
    </row>
    <row r="119" spans="1:13">
      <c r="A119" t="str">
        <f>IF(FT!A119&lt;&gt;"",FT!A119,"")</f>
        <v/>
      </c>
      <c r="B119" t="str">
        <f>IF(FT!B119&lt;&gt;"",FT!B119,"")</f>
        <v/>
      </c>
      <c r="C119" t="str">
        <f>IF(FT!C119&lt;&gt;"",FT!C119,"")</f>
        <v/>
      </c>
      <c r="D119" t="str">
        <f>IF(FT!D119&lt;&gt;"",FT!D119,"")</f>
        <v/>
      </c>
      <c r="E119" t="str">
        <f>IF(FT!E119&lt;&gt;"",FT!E119,"")</f>
        <v/>
      </c>
      <c r="G119" t="str">
        <f t="shared" si="6"/>
        <v/>
      </c>
      <c r="H119" t="str">
        <f t="shared" si="7"/>
        <v/>
      </c>
      <c r="I119" t="str">
        <f t="shared" si="8"/>
        <v/>
      </c>
      <c r="J119" t="str">
        <f t="shared" si="9"/>
        <v/>
      </c>
      <c r="L119" t="str">
        <f t="shared" si="10"/>
        <v/>
      </c>
      <c r="M119" t="str">
        <f t="shared" si="11"/>
        <v/>
      </c>
    </row>
    <row r="120" spans="1:13">
      <c r="A120" t="str">
        <f>IF(FT!A120&lt;&gt;"",FT!A120,"")</f>
        <v/>
      </c>
      <c r="B120" t="str">
        <f>IF(FT!B120&lt;&gt;"",FT!B120,"")</f>
        <v/>
      </c>
      <c r="C120" t="str">
        <f>IF(FT!C120&lt;&gt;"",FT!C120,"")</f>
        <v/>
      </c>
      <c r="D120" t="str">
        <f>IF(FT!D120&lt;&gt;"",FT!D120,"")</f>
        <v/>
      </c>
      <c r="E120" t="str">
        <f>IF(FT!E120&lt;&gt;"",FT!E120,"")</f>
        <v/>
      </c>
      <c r="G120" t="str">
        <f t="shared" si="6"/>
        <v/>
      </c>
      <c r="H120" t="str">
        <f t="shared" si="7"/>
        <v/>
      </c>
      <c r="I120" t="str">
        <f t="shared" si="8"/>
        <v/>
      </c>
      <c r="J120" t="str">
        <f t="shared" si="9"/>
        <v/>
      </c>
      <c r="L120" t="str">
        <f t="shared" si="10"/>
        <v/>
      </c>
      <c r="M120" t="str">
        <f t="shared" si="11"/>
        <v/>
      </c>
    </row>
    <row r="121" spans="1:13">
      <c r="A121" t="str">
        <f>IF(FT!A121&lt;&gt;"",FT!A121,"")</f>
        <v/>
      </c>
      <c r="B121" t="str">
        <f>IF(FT!B121&lt;&gt;"",FT!B121,"")</f>
        <v/>
      </c>
      <c r="C121" t="str">
        <f>IF(FT!C121&lt;&gt;"",FT!C121,"")</f>
        <v/>
      </c>
      <c r="D121" t="str">
        <f>IF(FT!D121&lt;&gt;"",FT!D121,"")</f>
        <v/>
      </c>
      <c r="E121" t="str">
        <f>IF(FT!E121&lt;&gt;"",FT!E121,"")</f>
        <v/>
      </c>
      <c r="G121" t="str">
        <f t="shared" si="6"/>
        <v/>
      </c>
      <c r="H121" t="str">
        <f t="shared" si="7"/>
        <v/>
      </c>
      <c r="I121" t="str">
        <f t="shared" si="8"/>
        <v/>
      </c>
      <c r="J121" t="str">
        <f t="shared" si="9"/>
        <v/>
      </c>
      <c r="L121" t="str">
        <f t="shared" si="10"/>
        <v/>
      </c>
      <c r="M121" t="str">
        <f t="shared" si="11"/>
        <v/>
      </c>
    </row>
    <row r="122" spans="1:13">
      <c r="A122" t="str">
        <f>IF(FT!A122&lt;&gt;"",FT!A122,"")</f>
        <v/>
      </c>
      <c r="B122" t="str">
        <f>IF(FT!B122&lt;&gt;"",FT!B122,"")</f>
        <v/>
      </c>
      <c r="C122" t="str">
        <f>IF(FT!C122&lt;&gt;"",FT!C122,"")</f>
        <v/>
      </c>
      <c r="D122" t="str">
        <f>IF(FT!D122&lt;&gt;"",FT!D122,"")</f>
        <v/>
      </c>
      <c r="E122" t="str">
        <f>IF(FT!E122&lt;&gt;"",FT!E122,"")</f>
        <v/>
      </c>
      <c r="G122" t="str">
        <f t="shared" si="6"/>
        <v/>
      </c>
      <c r="H122" t="str">
        <f t="shared" si="7"/>
        <v/>
      </c>
      <c r="I122" t="str">
        <f t="shared" si="8"/>
        <v/>
      </c>
      <c r="J122" t="str">
        <f t="shared" si="9"/>
        <v/>
      </c>
      <c r="L122" t="str">
        <f t="shared" si="10"/>
        <v/>
      </c>
      <c r="M122" t="str">
        <f t="shared" si="11"/>
        <v/>
      </c>
    </row>
    <row r="123" spans="1:13">
      <c r="A123" t="str">
        <f>IF(FT!A123&lt;&gt;"",FT!A123,"")</f>
        <v/>
      </c>
      <c r="B123" t="str">
        <f>IF(FT!B123&lt;&gt;"",FT!B123,"")</f>
        <v/>
      </c>
      <c r="C123" t="str">
        <f>IF(FT!C123&lt;&gt;"",FT!C123,"")</f>
        <v/>
      </c>
      <c r="D123" t="str">
        <f>IF(FT!D123&lt;&gt;"",FT!D123,"")</f>
        <v/>
      </c>
      <c r="E123" t="str">
        <f>IF(FT!E123&lt;&gt;"",FT!E123,"")</f>
        <v/>
      </c>
      <c r="G123" t="str">
        <f t="shared" si="6"/>
        <v/>
      </c>
      <c r="H123" t="str">
        <f t="shared" si="7"/>
        <v/>
      </c>
      <c r="I123" t="str">
        <f t="shared" si="8"/>
        <v/>
      </c>
      <c r="J123" t="str">
        <f t="shared" si="9"/>
        <v/>
      </c>
      <c r="L123" t="str">
        <f t="shared" si="10"/>
        <v/>
      </c>
      <c r="M123" t="str">
        <f t="shared" si="11"/>
        <v/>
      </c>
    </row>
    <row r="124" spans="1:13">
      <c r="A124" t="str">
        <f>IF(FT!A124&lt;&gt;"",FT!A124,"")</f>
        <v/>
      </c>
      <c r="B124" t="str">
        <f>IF(FT!B124&lt;&gt;"",FT!B124,"")</f>
        <v/>
      </c>
      <c r="C124" t="str">
        <f>IF(FT!C124&lt;&gt;"",FT!C124,"")</f>
        <v/>
      </c>
      <c r="D124" t="str">
        <f>IF(FT!D124&lt;&gt;"",FT!D124,"")</f>
        <v/>
      </c>
      <c r="E124" t="str">
        <f>IF(FT!E124&lt;&gt;"",FT!E124,"")</f>
        <v/>
      </c>
      <c r="G124" t="str">
        <f t="shared" si="6"/>
        <v/>
      </c>
      <c r="H124" t="str">
        <f t="shared" si="7"/>
        <v/>
      </c>
      <c r="I124" t="str">
        <f t="shared" si="8"/>
        <v/>
      </c>
      <c r="J124" t="str">
        <f t="shared" si="9"/>
        <v/>
      </c>
      <c r="L124" t="str">
        <f t="shared" si="10"/>
        <v/>
      </c>
      <c r="M124" t="str">
        <f t="shared" si="11"/>
        <v/>
      </c>
    </row>
    <row r="125" spans="1:13">
      <c r="A125" t="str">
        <f>IF(FT!A125&lt;&gt;"",FT!A125,"")</f>
        <v/>
      </c>
      <c r="B125" t="str">
        <f>IF(FT!B125&lt;&gt;"",FT!B125,"")</f>
        <v/>
      </c>
      <c r="C125" t="str">
        <f>IF(FT!C125&lt;&gt;"",FT!C125,"")</f>
        <v/>
      </c>
      <c r="D125" t="str">
        <f>IF(FT!D125&lt;&gt;"",FT!D125,"")</f>
        <v/>
      </c>
      <c r="E125" t="str">
        <f>IF(FT!E125&lt;&gt;"",FT!E125,"")</f>
        <v/>
      </c>
      <c r="G125" t="str">
        <f t="shared" si="6"/>
        <v/>
      </c>
      <c r="H125" t="str">
        <f t="shared" si="7"/>
        <v/>
      </c>
      <c r="I125" t="str">
        <f t="shared" si="8"/>
        <v/>
      </c>
      <c r="J125" t="str">
        <f t="shared" si="9"/>
        <v/>
      </c>
      <c r="L125" t="str">
        <f t="shared" si="10"/>
        <v/>
      </c>
      <c r="M125" t="str">
        <f t="shared" si="11"/>
        <v/>
      </c>
    </row>
    <row r="126" spans="1:13">
      <c r="A126" t="str">
        <f>IF(FT!A126&lt;&gt;"",FT!A126,"")</f>
        <v/>
      </c>
      <c r="B126" t="str">
        <f>IF(FT!B126&lt;&gt;"",FT!B126,"")</f>
        <v/>
      </c>
      <c r="C126" t="str">
        <f>IF(FT!C126&lt;&gt;"",FT!C126,"")</f>
        <v/>
      </c>
      <c r="D126" t="str">
        <f>IF(FT!D126&lt;&gt;"",FT!D126,"")</f>
        <v/>
      </c>
      <c r="E126" t="str">
        <f>IF(FT!E126&lt;&gt;"",FT!E126,"")</f>
        <v/>
      </c>
      <c r="G126" t="str">
        <f t="shared" si="6"/>
        <v/>
      </c>
      <c r="H126" t="str">
        <f t="shared" si="7"/>
        <v/>
      </c>
      <c r="I126" t="str">
        <f t="shared" si="8"/>
        <v/>
      </c>
      <c r="J126" t="str">
        <f t="shared" si="9"/>
        <v/>
      </c>
      <c r="L126" t="str">
        <f t="shared" si="10"/>
        <v/>
      </c>
      <c r="M126" t="str">
        <f t="shared" si="11"/>
        <v/>
      </c>
    </row>
    <row r="127" spans="1:13">
      <c r="A127" t="str">
        <f>IF(FT!A127&lt;&gt;"",FT!A127,"")</f>
        <v/>
      </c>
      <c r="B127" t="str">
        <f>IF(FT!B127&lt;&gt;"",FT!B127,"")</f>
        <v/>
      </c>
      <c r="C127" t="str">
        <f>IF(FT!C127&lt;&gt;"",FT!C127,"")</f>
        <v/>
      </c>
      <c r="D127" t="str">
        <f>IF(FT!D127&lt;&gt;"",FT!D127,"")</f>
        <v/>
      </c>
      <c r="E127" t="str">
        <f>IF(FT!E127&lt;&gt;"",FT!E127,"")</f>
        <v/>
      </c>
      <c r="G127" t="str">
        <f t="shared" si="6"/>
        <v/>
      </c>
      <c r="H127" t="str">
        <f t="shared" si="7"/>
        <v/>
      </c>
      <c r="I127" t="str">
        <f t="shared" si="8"/>
        <v/>
      </c>
      <c r="J127" t="str">
        <f t="shared" si="9"/>
        <v/>
      </c>
      <c r="L127" t="str">
        <f t="shared" si="10"/>
        <v/>
      </c>
      <c r="M127" t="str">
        <f t="shared" si="11"/>
        <v/>
      </c>
    </row>
    <row r="128" spans="1:13">
      <c r="A128" t="str">
        <f>IF(FT!A128&lt;&gt;"",FT!A128,"")</f>
        <v/>
      </c>
      <c r="B128" t="str">
        <f>IF(FT!B128&lt;&gt;"",FT!B128,"")</f>
        <v/>
      </c>
      <c r="C128" t="str">
        <f>IF(FT!C128&lt;&gt;"",FT!C128,"")</f>
        <v/>
      </c>
      <c r="D128" t="str">
        <f>IF(FT!D128&lt;&gt;"",FT!D128,"")</f>
        <v/>
      </c>
      <c r="E128" t="str">
        <f>IF(FT!E128&lt;&gt;"",FT!E128,"")</f>
        <v/>
      </c>
      <c r="G128" t="str">
        <f t="shared" si="6"/>
        <v/>
      </c>
      <c r="H128" t="str">
        <f t="shared" si="7"/>
        <v/>
      </c>
      <c r="I128" t="str">
        <f t="shared" si="8"/>
        <v/>
      </c>
      <c r="J128" t="str">
        <f t="shared" si="9"/>
        <v/>
      </c>
      <c r="L128" t="str">
        <f t="shared" si="10"/>
        <v/>
      </c>
      <c r="M128" t="str">
        <f t="shared" si="11"/>
        <v/>
      </c>
    </row>
    <row r="129" spans="1:13">
      <c r="A129" t="str">
        <f>IF(FT!A129&lt;&gt;"",FT!A129,"")</f>
        <v/>
      </c>
      <c r="B129" t="str">
        <f>IF(FT!B129&lt;&gt;"",FT!B129,"")</f>
        <v/>
      </c>
      <c r="C129" t="str">
        <f>IF(FT!C129&lt;&gt;"",FT!C129,"")</f>
        <v/>
      </c>
      <c r="D129" t="str">
        <f>IF(FT!D129&lt;&gt;"",FT!D129,"")</f>
        <v/>
      </c>
      <c r="E129" t="str">
        <f>IF(FT!E129&lt;&gt;"",FT!E129,"")</f>
        <v/>
      </c>
      <c r="G129" t="str">
        <f t="shared" si="6"/>
        <v/>
      </c>
      <c r="H129" t="str">
        <f t="shared" si="7"/>
        <v/>
      </c>
      <c r="I129" t="str">
        <f t="shared" si="8"/>
        <v/>
      </c>
      <c r="J129" t="str">
        <f t="shared" si="9"/>
        <v/>
      </c>
      <c r="L129" t="str">
        <f t="shared" si="10"/>
        <v/>
      </c>
      <c r="M129" t="str">
        <f t="shared" si="11"/>
        <v/>
      </c>
    </row>
    <row r="130" spans="1:13">
      <c r="A130" t="str">
        <f>IF(FT!A130&lt;&gt;"",FT!A130,"")</f>
        <v/>
      </c>
      <c r="B130" t="str">
        <f>IF(FT!B130&lt;&gt;"",FT!B130,"")</f>
        <v/>
      </c>
      <c r="C130" t="str">
        <f>IF(FT!C130&lt;&gt;"",FT!C130,"")</f>
        <v/>
      </c>
      <c r="D130" t="str">
        <f>IF(FT!D130&lt;&gt;"",FT!D130,"")</f>
        <v/>
      </c>
      <c r="E130" t="str">
        <f>IF(FT!E130&lt;&gt;"",FT!E130,"")</f>
        <v/>
      </c>
      <c r="G130" t="str">
        <f t="shared" si="6"/>
        <v/>
      </c>
      <c r="H130" t="str">
        <f t="shared" si="7"/>
        <v/>
      </c>
      <c r="I130" t="str">
        <f t="shared" si="8"/>
        <v/>
      </c>
      <c r="J130" t="str">
        <f t="shared" si="9"/>
        <v/>
      </c>
      <c r="L130" t="str">
        <f t="shared" si="10"/>
        <v/>
      </c>
      <c r="M130" t="str">
        <f t="shared" si="11"/>
        <v/>
      </c>
    </row>
    <row r="131" spans="1:13">
      <c r="A131" t="str">
        <f>IF(FT!A131&lt;&gt;"",FT!A131,"")</f>
        <v/>
      </c>
      <c r="B131" t="str">
        <f>IF(FT!B131&lt;&gt;"",FT!B131,"")</f>
        <v/>
      </c>
      <c r="C131" t="str">
        <f>IF(FT!C131&lt;&gt;"",FT!C131,"")</f>
        <v/>
      </c>
      <c r="D131" t="str">
        <f>IF(FT!D131&lt;&gt;"",FT!D131,"")</f>
        <v/>
      </c>
      <c r="E131" t="str">
        <f>IF(FT!E131&lt;&gt;"",FT!E131,"")</f>
        <v/>
      </c>
      <c r="G131" t="str">
        <f t="shared" ref="G131:G194" si="12">IF(AND(A131&lt;&gt;"",A169&lt;&gt;""),A131,"")</f>
        <v/>
      </c>
      <c r="H131" t="str">
        <f t="shared" ref="H131:H194" si="13">IF(AND(A131&lt;&gt;"",A169&lt;&gt;""),A169,"")</f>
        <v/>
      </c>
      <c r="I131" t="str">
        <f t="shared" ref="I131:I194" si="14">IF(AND(A131&lt;&gt;"",A169&lt;&gt;""),B131,"")</f>
        <v/>
      </c>
      <c r="J131" t="str">
        <f t="shared" ref="J131:J194" si="15">IF(AND(A131&lt;&gt;"",A169&lt;&gt;""),B169,"")</f>
        <v/>
      </c>
      <c r="L131" t="str">
        <f t="shared" ref="L131:L194" si="16">IF(G131&lt;&gt;"",(J131-I131)+(G131-H131),"")</f>
        <v/>
      </c>
      <c r="M131" t="str">
        <f t="shared" ref="M131:M194" si="17">IF(G131&lt;&gt;"",2*((J131-I131)/SQRT((G131-H131)^2+(J131-I131)^2))*ABS(G131-H131)+(J131-I131),"")</f>
        <v/>
      </c>
    </row>
    <row r="132" spans="1:13">
      <c r="A132" t="str">
        <f>IF(FT!A132&lt;&gt;"",FT!A132,"")</f>
        <v/>
      </c>
      <c r="B132" t="str">
        <f>IF(FT!B132&lt;&gt;"",FT!B132,"")</f>
        <v/>
      </c>
      <c r="C132" t="str">
        <f>IF(FT!C132&lt;&gt;"",FT!C132,"")</f>
        <v/>
      </c>
      <c r="D132" t="str">
        <f>IF(FT!D132&lt;&gt;"",FT!D132,"")</f>
        <v/>
      </c>
      <c r="E132" t="str">
        <f>IF(FT!E132&lt;&gt;"",FT!E132,"")</f>
        <v/>
      </c>
      <c r="G132" t="str">
        <f t="shared" si="12"/>
        <v/>
      </c>
      <c r="H132" t="str">
        <f t="shared" si="13"/>
        <v/>
      </c>
      <c r="I132" t="str">
        <f t="shared" si="14"/>
        <v/>
      </c>
      <c r="J132" t="str">
        <f t="shared" si="15"/>
        <v/>
      </c>
      <c r="L132" t="str">
        <f t="shared" si="16"/>
        <v/>
      </c>
      <c r="M132" t="str">
        <f t="shared" si="17"/>
        <v/>
      </c>
    </row>
    <row r="133" spans="1:13">
      <c r="A133" t="str">
        <f>IF(FT!A133&lt;&gt;"",FT!A133,"")</f>
        <v/>
      </c>
      <c r="B133" t="str">
        <f>IF(FT!B133&lt;&gt;"",FT!B133,"")</f>
        <v/>
      </c>
      <c r="C133" t="str">
        <f>IF(FT!C133&lt;&gt;"",FT!C133,"")</f>
        <v/>
      </c>
      <c r="D133" t="str">
        <f>IF(FT!D133&lt;&gt;"",FT!D133,"")</f>
        <v/>
      </c>
      <c r="E133" t="str">
        <f>IF(FT!E133&lt;&gt;"",FT!E133,"")</f>
        <v/>
      </c>
      <c r="G133" t="str">
        <f t="shared" si="12"/>
        <v/>
      </c>
      <c r="H133" t="str">
        <f t="shared" si="13"/>
        <v/>
      </c>
      <c r="I133" t="str">
        <f t="shared" si="14"/>
        <v/>
      </c>
      <c r="J133" t="str">
        <f t="shared" si="15"/>
        <v/>
      </c>
      <c r="L133" t="str">
        <f t="shared" si="16"/>
        <v/>
      </c>
      <c r="M133" t="str">
        <f t="shared" si="17"/>
        <v/>
      </c>
    </row>
    <row r="134" spans="1:13">
      <c r="A134" t="str">
        <f>IF(FT!A134&lt;&gt;"",FT!A134,"")</f>
        <v/>
      </c>
      <c r="B134" t="str">
        <f>IF(FT!B134&lt;&gt;"",FT!B134,"")</f>
        <v/>
      </c>
      <c r="C134" t="str">
        <f>IF(FT!C134&lt;&gt;"",FT!C134,"")</f>
        <v/>
      </c>
      <c r="D134" t="str">
        <f>IF(FT!D134&lt;&gt;"",FT!D134,"")</f>
        <v/>
      </c>
      <c r="E134" t="str">
        <f>IF(FT!E134&lt;&gt;"",FT!E134,"")</f>
        <v/>
      </c>
      <c r="G134" t="str">
        <f t="shared" si="12"/>
        <v/>
      </c>
      <c r="H134" t="str">
        <f t="shared" si="13"/>
        <v/>
      </c>
      <c r="I134" t="str">
        <f t="shared" si="14"/>
        <v/>
      </c>
      <c r="J134" t="str">
        <f t="shared" si="15"/>
        <v/>
      </c>
      <c r="L134" t="str">
        <f t="shared" si="16"/>
        <v/>
      </c>
      <c r="M134" t="str">
        <f t="shared" si="17"/>
        <v/>
      </c>
    </row>
    <row r="135" spans="1:13">
      <c r="A135" t="str">
        <f>IF(FT!A135&lt;&gt;"",FT!A135,"")</f>
        <v/>
      </c>
      <c r="B135" t="str">
        <f>IF(FT!B135&lt;&gt;"",FT!B135,"")</f>
        <v/>
      </c>
      <c r="C135" t="str">
        <f>IF(FT!C135&lt;&gt;"",FT!C135,"")</f>
        <v/>
      </c>
      <c r="D135" t="str">
        <f>IF(FT!D135&lt;&gt;"",FT!D135,"")</f>
        <v/>
      </c>
      <c r="E135" t="str">
        <f>IF(FT!E135&lt;&gt;"",FT!E135,"")</f>
        <v/>
      </c>
      <c r="G135" t="str">
        <f t="shared" si="12"/>
        <v/>
      </c>
      <c r="H135" t="str">
        <f t="shared" si="13"/>
        <v/>
      </c>
      <c r="I135" t="str">
        <f t="shared" si="14"/>
        <v/>
      </c>
      <c r="J135" t="str">
        <f t="shared" si="15"/>
        <v/>
      </c>
      <c r="L135" t="str">
        <f t="shared" si="16"/>
        <v/>
      </c>
      <c r="M135" t="str">
        <f t="shared" si="17"/>
        <v/>
      </c>
    </row>
    <row r="136" spans="1:13">
      <c r="A136" t="str">
        <f>IF(FT!A136&lt;&gt;"",FT!A136,"")</f>
        <v/>
      </c>
      <c r="B136" t="str">
        <f>IF(FT!B136&lt;&gt;"",FT!B136,"")</f>
        <v/>
      </c>
      <c r="C136" t="str">
        <f>IF(FT!C136&lt;&gt;"",FT!C136,"")</f>
        <v/>
      </c>
      <c r="D136" t="str">
        <f>IF(FT!D136&lt;&gt;"",FT!D136,"")</f>
        <v/>
      </c>
      <c r="E136" t="str">
        <f>IF(FT!E136&lt;&gt;"",FT!E136,"")</f>
        <v/>
      </c>
      <c r="G136" t="str">
        <f t="shared" si="12"/>
        <v/>
      </c>
      <c r="H136" t="str">
        <f t="shared" si="13"/>
        <v/>
      </c>
      <c r="I136" t="str">
        <f t="shared" si="14"/>
        <v/>
      </c>
      <c r="J136" t="str">
        <f t="shared" si="15"/>
        <v/>
      </c>
      <c r="L136" t="str">
        <f t="shared" si="16"/>
        <v/>
      </c>
      <c r="M136" t="str">
        <f t="shared" si="17"/>
        <v/>
      </c>
    </row>
    <row r="137" spans="1:13">
      <c r="A137" t="str">
        <f>IF(FT!A137&lt;&gt;"",FT!A137,"")</f>
        <v/>
      </c>
      <c r="B137" t="str">
        <f>IF(FT!B137&lt;&gt;"",FT!B137,"")</f>
        <v/>
      </c>
      <c r="C137" t="str">
        <f>IF(FT!C137&lt;&gt;"",FT!C137,"")</f>
        <v/>
      </c>
      <c r="D137" t="str">
        <f>IF(FT!D137&lt;&gt;"",FT!D137,"")</f>
        <v/>
      </c>
      <c r="E137" t="str">
        <f>IF(FT!E137&lt;&gt;"",FT!E137,"")</f>
        <v/>
      </c>
      <c r="G137" t="str">
        <f t="shared" si="12"/>
        <v/>
      </c>
      <c r="H137" t="str">
        <f t="shared" si="13"/>
        <v/>
      </c>
      <c r="I137" t="str">
        <f t="shared" si="14"/>
        <v/>
      </c>
      <c r="J137" t="str">
        <f t="shared" si="15"/>
        <v/>
      </c>
      <c r="L137" t="str">
        <f t="shared" si="16"/>
        <v/>
      </c>
      <c r="M137" t="str">
        <f t="shared" si="17"/>
        <v/>
      </c>
    </row>
    <row r="138" spans="1:13">
      <c r="A138" t="str">
        <f>IF(FT!A138&lt;&gt;"",FT!A138,"")</f>
        <v/>
      </c>
      <c r="B138" t="str">
        <f>IF(FT!B138&lt;&gt;"",FT!B138,"")</f>
        <v/>
      </c>
      <c r="C138" t="str">
        <f>IF(FT!C138&lt;&gt;"",FT!C138,"")</f>
        <v/>
      </c>
      <c r="D138" t="str">
        <f>IF(FT!D138&lt;&gt;"",FT!D138,"")</f>
        <v/>
      </c>
      <c r="E138" t="str">
        <f>IF(FT!E138&lt;&gt;"",FT!E138,"")</f>
        <v/>
      </c>
      <c r="G138" t="str">
        <f t="shared" si="12"/>
        <v/>
      </c>
      <c r="H138" t="str">
        <f t="shared" si="13"/>
        <v/>
      </c>
      <c r="I138" t="str">
        <f t="shared" si="14"/>
        <v/>
      </c>
      <c r="J138" t="str">
        <f t="shared" si="15"/>
        <v/>
      </c>
      <c r="L138" t="str">
        <f t="shared" si="16"/>
        <v/>
      </c>
      <c r="M138" t="str">
        <f t="shared" si="17"/>
        <v/>
      </c>
    </row>
    <row r="139" spans="1:13">
      <c r="A139" t="str">
        <f>IF(FT!A139&lt;&gt;"",FT!A139,"")</f>
        <v/>
      </c>
      <c r="B139" t="str">
        <f>IF(FT!B139&lt;&gt;"",FT!B139,"")</f>
        <v/>
      </c>
      <c r="C139" t="str">
        <f>IF(FT!C139&lt;&gt;"",FT!C139,"")</f>
        <v/>
      </c>
      <c r="D139" t="str">
        <f>IF(FT!D139&lt;&gt;"",FT!D139,"")</f>
        <v/>
      </c>
      <c r="E139" t="str">
        <f>IF(FT!E139&lt;&gt;"",FT!E139,"")</f>
        <v/>
      </c>
      <c r="G139" t="str">
        <f t="shared" si="12"/>
        <v/>
      </c>
      <c r="H139" t="str">
        <f t="shared" si="13"/>
        <v/>
      </c>
      <c r="I139" t="str">
        <f t="shared" si="14"/>
        <v/>
      </c>
      <c r="J139" t="str">
        <f t="shared" si="15"/>
        <v/>
      </c>
      <c r="L139" t="str">
        <f t="shared" si="16"/>
        <v/>
      </c>
      <c r="M139" t="str">
        <f t="shared" si="17"/>
        <v/>
      </c>
    </row>
    <row r="140" spans="1:13">
      <c r="A140" t="str">
        <f>IF(FT!A140&lt;&gt;"",FT!A140,"")</f>
        <v/>
      </c>
      <c r="B140" t="str">
        <f>IF(FT!B140&lt;&gt;"",FT!B140,"")</f>
        <v/>
      </c>
      <c r="C140" t="str">
        <f>IF(FT!C140&lt;&gt;"",FT!C140,"")</f>
        <v/>
      </c>
      <c r="D140" t="str">
        <f>IF(FT!D140&lt;&gt;"",FT!D140,"")</f>
        <v/>
      </c>
      <c r="E140" t="str">
        <f>IF(FT!E140&lt;&gt;"",FT!E140,"")</f>
        <v/>
      </c>
      <c r="G140" t="str">
        <f t="shared" si="12"/>
        <v/>
      </c>
      <c r="H140" t="str">
        <f t="shared" si="13"/>
        <v/>
      </c>
      <c r="I140" t="str">
        <f t="shared" si="14"/>
        <v/>
      </c>
      <c r="J140" t="str">
        <f t="shared" si="15"/>
        <v/>
      </c>
      <c r="L140" t="str">
        <f t="shared" si="16"/>
        <v/>
      </c>
      <c r="M140" t="str">
        <f t="shared" si="17"/>
        <v/>
      </c>
    </row>
    <row r="141" spans="1:13">
      <c r="A141" t="str">
        <f>IF(FT!A141&lt;&gt;"",FT!A141,"")</f>
        <v/>
      </c>
      <c r="B141" t="str">
        <f>IF(FT!B141&lt;&gt;"",FT!B141,"")</f>
        <v/>
      </c>
      <c r="C141" t="str">
        <f>IF(FT!C141&lt;&gt;"",FT!C141,"")</f>
        <v/>
      </c>
      <c r="D141" t="str">
        <f>IF(FT!D141&lt;&gt;"",FT!D141,"")</f>
        <v/>
      </c>
      <c r="E141" t="str">
        <f>IF(FT!E141&lt;&gt;"",FT!E141,"")</f>
        <v/>
      </c>
      <c r="G141" t="str">
        <f t="shared" si="12"/>
        <v/>
      </c>
      <c r="H141" t="str">
        <f t="shared" si="13"/>
        <v/>
      </c>
      <c r="I141" t="str">
        <f t="shared" si="14"/>
        <v/>
      </c>
      <c r="J141" t="str">
        <f t="shared" si="15"/>
        <v/>
      </c>
      <c r="L141" t="str">
        <f t="shared" si="16"/>
        <v/>
      </c>
      <c r="M141" t="str">
        <f t="shared" si="17"/>
        <v/>
      </c>
    </row>
    <row r="142" spans="1:13">
      <c r="A142" t="str">
        <f>IF(FT!A142&lt;&gt;"",FT!A142,"")</f>
        <v/>
      </c>
      <c r="B142" t="str">
        <f>IF(FT!B142&lt;&gt;"",FT!B142,"")</f>
        <v/>
      </c>
      <c r="C142" t="str">
        <f>IF(FT!C142&lt;&gt;"",FT!C142,"")</f>
        <v/>
      </c>
      <c r="D142" t="str">
        <f>IF(FT!D142&lt;&gt;"",FT!D142,"")</f>
        <v/>
      </c>
      <c r="E142" t="str">
        <f>IF(FT!E142&lt;&gt;"",FT!E142,"")</f>
        <v/>
      </c>
      <c r="G142" t="str">
        <f t="shared" si="12"/>
        <v/>
      </c>
      <c r="H142" t="str">
        <f t="shared" si="13"/>
        <v/>
      </c>
      <c r="I142" t="str">
        <f t="shared" si="14"/>
        <v/>
      </c>
      <c r="J142" t="str">
        <f t="shared" si="15"/>
        <v/>
      </c>
      <c r="L142" t="str">
        <f t="shared" si="16"/>
        <v/>
      </c>
      <c r="M142" t="str">
        <f t="shared" si="17"/>
        <v/>
      </c>
    </row>
    <row r="143" spans="1:13">
      <c r="A143" t="str">
        <f>IF(FT!A143&lt;&gt;"",FT!A143,"")</f>
        <v/>
      </c>
      <c r="B143" t="str">
        <f>IF(FT!B143&lt;&gt;"",FT!B143,"")</f>
        <v/>
      </c>
      <c r="C143" t="str">
        <f>IF(FT!C143&lt;&gt;"",FT!C143,"")</f>
        <v/>
      </c>
      <c r="D143" t="str">
        <f>IF(FT!D143&lt;&gt;"",FT!D143,"")</f>
        <v/>
      </c>
      <c r="E143" t="str">
        <f>IF(FT!E143&lt;&gt;"",FT!E143,"")</f>
        <v/>
      </c>
      <c r="G143" t="str">
        <f t="shared" si="12"/>
        <v/>
      </c>
      <c r="H143" t="str">
        <f t="shared" si="13"/>
        <v/>
      </c>
      <c r="I143" t="str">
        <f t="shared" si="14"/>
        <v/>
      </c>
      <c r="J143" t="str">
        <f t="shared" si="15"/>
        <v/>
      </c>
      <c r="L143" t="str">
        <f t="shared" si="16"/>
        <v/>
      </c>
      <c r="M143" t="str">
        <f t="shared" si="17"/>
        <v/>
      </c>
    </row>
    <row r="144" spans="1:13">
      <c r="A144" t="str">
        <f>IF(FT!A144&lt;&gt;"",FT!A144,"")</f>
        <v/>
      </c>
      <c r="B144" t="str">
        <f>IF(FT!B144&lt;&gt;"",FT!B144,"")</f>
        <v/>
      </c>
      <c r="C144" t="str">
        <f>IF(FT!C144&lt;&gt;"",FT!C144,"")</f>
        <v/>
      </c>
      <c r="D144" t="str">
        <f>IF(FT!D144&lt;&gt;"",FT!D144,"")</f>
        <v/>
      </c>
      <c r="E144" t="str">
        <f>IF(FT!E144&lt;&gt;"",FT!E144,"")</f>
        <v/>
      </c>
      <c r="G144" t="str">
        <f t="shared" si="12"/>
        <v/>
      </c>
      <c r="H144" t="str">
        <f t="shared" si="13"/>
        <v/>
      </c>
      <c r="I144" t="str">
        <f t="shared" si="14"/>
        <v/>
      </c>
      <c r="J144" t="str">
        <f t="shared" si="15"/>
        <v/>
      </c>
      <c r="L144" t="str">
        <f t="shared" si="16"/>
        <v/>
      </c>
      <c r="M144" t="str">
        <f t="shared" si="17"/>
        <v/>
      </c>
    </row>
    <row r="145" spans="1:13">
      <c r="A145" t="str">
        <f>IF(FT!A145&lt;&gt;"",FT!A145,"")</f>
        <v/>
      </c>
      <c r="B145" t="str">
        <f>IF(FT!B145&lt;&gt;"",FT!B145,"")</f>
        <v/>
      </c>
      <c r="C145" t="str">
        <f>IF(FT!C145&lt;&gt;"",FT!C145,"")</f>
        <v/>
      </c>
      <c r="D145" t="str">
        <f>IF(FT!D145&lt;&gt;"",FT!D145,"")</f>
        <v/>
      </c>
      <c r="E145" t="str">
        <f>IF(FT!E145&lt;&gt;"",FT!E145,"")</f>
        <v/>
      </c>
      <c r="G145" t="str">
        <f t="shared" si="12"/>
        <v/>
      </c>
      <c r="H145" t="str">
        <f t="shared" si="13"/>
        <v/>
      </c>
      <c r="I145" t="str">
        <f t="shared" si="14"/>
        <v/>
      </c>
      <c r="J145" t="str">
        <f t="shared" si="15"/>
        <v/>
      </c>
      <c r="L145" t="str">
        <f t="shared" si="16"/>
        <v/>
      </c>
      <c r="M145" t="str">
        <f t="shared" si="17"/>
        <v/>
      </c>
    </row>
    <row r="146" spans="1:13">
      <c r="A146" t="str">
        <f>IF(FT!A146&lt;&gt;"",FT!A146,"")</f>
        <v/>
      </c>
      <c r="B146" t="str">
        <f>IF(FT!B146&lt;&gt;"",FT!B146,"")</f>
        <v/>
      </c>
      <c r="C146" t="str">
        <f>IF(FT!C146&lt;&gt;"",FT!C146,"")</f>
        <v/>
      </c>
      <c r="D146" t="str">
        <f>IF(FT!D146&lt;&gt;"",FT!D146,"")</f>
        <v/>
      </c>
      <c r="E146" t="str">
        <f>IF(FT!E146&lt;&gt;"",FT!E146,"")</f>
        <v/>
      </c>
      <c r="G146" t="str">
        <f t="shared" si="12"/>
        <v/>
      </c>
      <c r="H146" t="str">
        <f t="shared" si="13"/>
        <v/>
      </c>
      <c r="I146" t="str">
        <f t="shared" si="14"/>
        <v/>
      </c>
      <c r="J146" t="str">
        <f t="shared" si="15"/>
        <v/>
      </c>
      <c r="L146" t="str">
        <f t="shared" si="16"/>
        <v/>
      </c>
      <c r="M146" t="str">
        <f t="shared" si="17"/>
        <v/>
      </c>
    </row>
    <row r="147" spans="1:13">
      <c r="A147" t="str">
        <f>IF(FT!A147&lt;&gt;"",FT!A147,"")</f>
        <v/>
      </c>
      <c r="B147" t="str">
        <f>IF(FT!B147&lt;&gt;"",FT!B147,"")</f>
        <v/>
      </c>
      <c r="C147" t="str">
        <f>IF(FT!C147&lt;&gt;"",FT!C147,"")</f>
        <v/>
      </c>
      <c r="D147" t="str">
        <f>IF(FT!D147&lt;&gt;"",FT!D147,"")</f>
        <v/>
      </c>
      <c r="E147" t="str">
        <f>IF(FT!E147&lt;&gt;"",FT!E147,"")</f>
        <v/>
      </c>
      <c r="G147" t="str">
        <f t="shared" si="12"/>
        <v/>
      </c>
      <c r="H147" t="str">
        <f t="shared" si="13"/>
        <v/>
      </c>
      <c r="I147" t="str">
        <f t="shared" si="14"/>
        <v/>
      </c>
      <c r="J147" t="str">
        <f t="shared" si="15"/>
        <v/>
      </c>
      <c r="L147" t="str">
        <f t="shared" si="16"/>
        <v/>
      </c>
      <c r="M147" t="str">
        <f t="shared" si="17"/>
        <v/>
      </c>
    </row>
    <row r="148" spans="1:13">
      <c r="A148" t="str">
        <f>IF(FT!A148&lt;&gt;"",FT!A148,"")</f>
        <v/>
      </c>
      <c r="B148" t="str">
        <f>IF(FT!B148&lt;&gt;"",FT!B148,"")</f>
        <v/>
      </c>
      <c r="C148" t="str">
        <f>IF(FT!C148&lt;&gt;"",FT!C148,"")</f>
        <v/>
      </c>
      <c r="D148" t="str">
        <f>IF(FT!D148&lt;&gt;"",FT!D148,"")</f>
        <v/>
      </c>
      <c r="E148" t="str">
        <f>IF(FT!E148&lt;&gt;"",FT!E148,"")</f>
        <v/>
      </c>
      <c r="G148" t="str">
        <f t="shared" si="12"/>
        <v/>
      </c>
      <c r="H148" t="str">
        <f t="shared" si="13"/>
        <v/>
      </c>
      <c r="I148" t="str">
        <f t="shared" si="14"/>
        <v/>
      </c>
      <c r="J148" t="str">
        <f t="shared" si="15"/>
        <v/>
      </c>
      <c r="L148" t="str">
        <f t="shared" si="16"/>
        <v/>
      </c>
      <c r="M148" t="str">
        <f t="shared" si="17"/>
        <v/>
      </c>
    </row>
    <row r="149" spans="1:13">
      <c r="A149" t="str">
        <f>IF(FT!A149&lt;&gt;"",FT!A149,"")</f>
        <v/>
      </c>
      <c r="B149" t="str">
        <f>IF(FT!B149&lt;&gt;"",FT!B149,"")</f>
        <v/>
      </c>
      <c r="C149" t="str">
        <f>IF(FT!C149&lt;&gt;"",FT!C149,"")</f>
        <v/>
      </c>
      <c r="D149" t="str">
        <f>IF(FT!D149&lt;&gt;"",FT!D149,"")</f>
        <v/>
      </c>
      <c r="E149" t="str">
        <f>IF(FT!E149&lt;&gt;"",FT!E149,"")</f>
        <v/>
      </c>
      <c r="G149" t="str">
        <f t="shared" si="12"/>
        <v/>
      </c>
      <c r="H149" t="str">
        <f t="shared" si="13"/>
        <v/>
      </c>
      <c r="I149" t="str">
        <f t="shared" si="14"/>
        <v/>
      </c>
      <c r="J149" t="str">
        <f t="shared" si="15"/>
        <v/>
      </c>
      <c r="L149" t="str">
        <f t="shared" si="16"/>
        <v/>
      </c>
      <c r="M149" t="str">
        <f t="shared" si="17"/>
        <v/>
      </c>
    </row>
    <row r="150" spans="1:13">
      <c r="A150" t="str">
        <f>IF(FT!A150&lt;&gt;"",FT!A150,"")</f>
        <v/>
      </c>
      <c r="B150" t="str">
        <f>IF(FT!B150&lt;&gt;"",FT!B150,"")</f>
        <v/>
      </c>
      <c r="C150" t="str">
        <f>IF(FT!C150&lt;&gt;"",FT!C150,"")</f>
        <v/>
      </c>
      <c r="D150" t="str">
        <f>IF(FT!D150&lt;&gt;"",FT!D150,"")</f>
        <v/>
      </c>
      <c r="E150" t="str">
        <f>IF(FT!E150&lt;&gt;"",FT!E150,"")</f>
        <v/>
      </c>
      <c r="G150" t="str">
        <f t="shared" si="12"/>
        <v/>
      </c>
      <c r="H150" t="str">
        <f t="shared" si="13"/>
        <v/>
      </c>
      <c r="I150" t="str">
        <f t="shared" si="14"/>
        <v/>
      </c>
      <c r="J150" t="str">
        <f t="shared" si="15"/>
        <v/>
      </c>
      <c r="L150" t="str">
        <f t="shared" si="16"/>
        <v/>
      </c>
      <c r="M150" t="str">
        <f t="shared" si="17"/>
        <v/>
      </c>
    </row>
    <row r="151" spans="1:13">
      <c r="A151" t="str">
        <f>IF(FT!A151&lt;&gt;"",FT!A151,"")</f>
        <v/>
      </c>
      <c r="B151" t="str">
        <f>IF(FT!B151&lt;&gt;"",FT!B151,"")</f>
        <v/>
      </c>
      <c r="C151" t="str">
        <f>IF(FT!C151&lt;&gt;"",FT!C151,"")</f>
        <v/>
      </c>
      <c r="D151" t="str">
        <f>IF(FT!D151&lt;&gt;"",FT!D151,"")</f>
        <v/>
      </c>
      <c r="E151" t="str">
        <f>IF(FT!E151&lt;&gt;"",FT!E151,"")</f>
        <v/>
      </c>
      <c r="G151" t="str">
        <f t="shared" si="12"/>
        <v/>
      </c>
      <c r="H151" t="str">
        <f t="shared" si="13"/>
        <v/>
      </c>
      <c r="I151" t="str">
        <f t="shared" si="14"/>
        <v/>
      </c>
      <c r="J151" t="str">
        <f t="shared" si="15"/>
        <v/>
      </c>
      <c r="L151" t="str">
        <f t="shared" si="16"/>
        <v/>
      </c>
      <c r="M151" t="str">
        <f t="shared" si="17"/>
        <v/>
      </c>
    </row>
    <row r="152" spans="1:13">
      <c r="A152" t="str">
        <f>IF(FT!A152&lt;&gt;"",FT!A152,"")</f>
        <v/>
      </c>
      <c r="B152" t="str">
        <f>IF(FT!B152&lt;&gt;"",FT!B152,"")</f>
        <v/>
      </c>
      <c r="C152" t="str">
        <f>IF(FT!C152&lt;&gt;"",FT!C152,"")</f>
        <v/>
      </c>
      <c r="D152" t="str">
        <f>IF(FT!D152&lt;&gt;"",FT!D152,"")</f>
        <v/>
      </c>
      <c r="E152" t="str">
        <f>IF(FT!E152&lt;&gt;"",FT!E152,"")</f>
        <v/>
      </c>
      <c r="G152" t="str">
        <f t="shared" si="12"/>
        <v/>
      </c>
      <c r="H152" t="str">
        <f t="shared" si="13"/>
        <v/>
      </c>
      <c r="I152" t="str">
        <f t="shared" si="14"/>
        <v/>
      </c>
      <c r="J152" t="str">
        <f t="shared" si="15"/>
        <v/>
      </c>
      <c r="L152" t="str">
        <f t="shared" si="16"/>
        <v/>
      </c>
      <c r="M152" t="str">
        <f t="shared" si="17"/>
        <v/>
      </c>
    </row>
    <row r="153" spans="1:13">
      <c r="A153" t="str">
        <f>IF(FT!A153&lt;&gt;"",FT!A153,"")</f>
        <v/>
      </c>
      <c r="B153" t="str">
        <f>IF(FT!B153&lt;&gt;"",FT!B153,"")</f>
        <v/>
      </c>
      <c r="C153" t="str">
        <f>IF(FT!C153&lt;&gt;"",FT!C153,"")</f>
        <v/>
      </c>
      <c r="D153" t="str">
        <f>IF(FT!D153&lt;&gt;"",FT!D153,"")</f>
        <v/>
      </c>
      <c r="E153" t="str">
        <f>IF(FT!E153&lt;&gt;"",FT!E153,"")</f>
        <v/>
      </c>
      <c r="G153" t="str">
        <f t="shared" si="12"/>
        <v/>
      </c>
      <c r="H153" t="str">
        <f t="shared" si="13"/>
        <v/>
      </c>
      <c r="I153" t="str">
        <f t="shared" si="14"/>
        <v/>
      </c>
      <c r="J153" t="str">
        <f t="shared" si="15"/>
        <v/>
      </c>
      <c r="L153" t="str">
        <f t="shared" si="16"/>
        <v/>
      </c>
      <c r="M153" t="str">
        <f t="shared" si="17"/>
        <v/>
      </c>
    </row>
    <row r="154" spans="1:13">
      <c r="A154" t="str">
        <f>IF(FT!A154&lt;&gt;"",FT!A154,"")</f>
        <v/>
      </c>
      <c r="B154" t="str">
        <f>IF(FT!B154&lt;&gt;"",FT!B154,"")</f>
        <v/>
      </c>
      <c r="C154" t="str">
        <f>IF(FT!C154&lt;&gt;"",FT!C154,"")</f>
        <v/>
      </c>
      <c r="D154" t="str">
        <f>IF(FT!D154&lt;&gt;"",FT!D154,"")</f>
        <v/>
      </c>
      <c r="E154" t="str">
        <f>IF(FT!E154&lt;&gt;"",FT!E154,"")</f>
        <v/>
      </c>
      <c r="G154" t="str">
        <f t="shared" si="12"/>
        <v/>
      </c>
      <c r="H154" t="str">
        <f t="shared" si="13"/>
        <v/>
      </c>
      <c r="I154" t="str">
        <f t="shared" si="14"/>
        <v/>
      </c>
      <c r="J154" t="str">
        <f t="shared" si="15"/>
        <v/>
      </c>
      <c r="L154" t="str">
        <f t="shared" si="16"/>
        <v/>
      </c>
      <c r="M154" t="str">
        <f t="shared" si="17"/>
        <v/>
      </c>
    </row>
    <row r="155" spans="1:13">
      <c r="A155" t="str">
        <f>IF(FT!A155&lt;&gt;"",FT!A155,"")</f>
        <v/>
      </c>
      <c r="B155" t="str">
        <f>IF(FT!B155&lt;&gt;"",FT!B155,"")</f>
        <v/>
      </c>
      <c r="C155" t="str">
        <f>IF(FT!C155&lt;&gt;"",FT!C155,"")</f>
        <v/>
      </c>
      <c r="D155" t="str">
        <f>IF(FT!D155&lt;&gt;"",FT!D155,"")</f>
        <v/>
      </c>
      <c r="E155" t="str">
        <f>IF(FT!E155&lt;&gt;"",FT!E155,"")</f>
        <v/>
      </c>
      <c r="G155" t="str">
        <f t="shared" si="12"/>
        <v/>
      </c>
      <c r="H155" t="str">
        <f t="shared" si="13"/>
        <v/>
      </c>
      <c r="I155" t="str">
        <f t="shared" si="14"/>
        <v/>
      </c>
      <c r="J155" t="str">
        <f t="shared" si="15"/>
        <v/>
      </c>
      <c r="L155" t="str">
        <f t="shared" si="16"/>
        <v/>
      </c>
      <c r="M155" t="str">
        <f t="shared" si="17"/>
        <v/>
      </c>
    </row>
    <row r="156" spans="1:13">
      <c r="A156" t="str">
        <f>IF(FT!A156&lt;&gt;"",FT!A156,"")</f>
        <v/>
      </c>
      <c r="B156" t="str">
        <f>IF(FT!B156&lt;&gt;"",FT!B156,"")</f>
        <v/>
      </c>
      <c r="C156" t="str">
        <f>IF(FT!C156&lt;&gt;"",FT!C156,"")</f>
        <v/>
      </c>
      <c r="D156" t="str">
        <f>IF(FT!D156&lt;&gt;"",FT!D156,"")</f>
        <v/>
      </c>
      <c r="E156" t="str">
        <f>IF(FT!E156&lt;&gt;"",FT!E156,"")</f>
        <v/>
      </c>
      <c r="G156" t="str">
        <f t="shared" si="12"/>
        <v/>
      </c>
      <c r="H156" t="str">
        <f t="shared" si="13"/>
        <v/>
      </c>
      <c r="I156" t="str">
        <f t="shared" si="14"/>
        <v/>
      </c>
      <c r="J156" t="str">
        <f t="shared" si="15"/>
        <v/>
      </c>
      <c r="L156" t="str">
        <f t="shared" si="16"/>
        <v/>
      </c>
      <c r="M156" t="str">
        <f t="shared" si="17"/>
        <v/>
      </c>
    </row>
    <row r="157" spans="1:13">
      <c r="A157" t="str">
        <f>IF(FT!A157&lt;&gt;"",FT!A157,"")</f>
        <v/>
      </c>
      <c r="B157" t="str">
        <f>IF(FT!B157&lt;&gt;"",FT!B157,"")</f>
        <v/>
      </c>
      <c r="C157" t="str">
        <f>IF(FT!C157&lt;&gt;"",FT!C157,"")</f>
        <v/>
      </c>
      <c r="D157" t="str">
        <f>IF(FT!D157&lt;&gt;"",FT!D157,"")</f>
        <v/>
      </c>
      <c r="E157" t="str">
        <f>IF(FT!E157&lt;&gt;"",FT!E157,"")</f>
        <v/>
      </c>
      <c r="G157" t="str">
        <f t="shared" si="12"/>
        <v/>
      </c>
      <c r="H157" t="str">
        <f t="shared" si="13"/>
        <v/>
      </c>
      <c r="I157" t="str">
        <f t="shared" si="14"/>
        <v/>
      </c>
      <c r="J157" t="str">
        <f t="shared" si="15"/>
        <v/>
      </c>
      <c r="L157" t="str">
        <f t="shared" si="16"/>
        <v/>
      </c>
      <c r="M157" t="str">
        <f t="shared" si="17"/>
        <v/>
      </c>
    </row>
    <row r="158" spans="1:13">
      <c r="A158" t="str">
        <f>IF(FT!A158&lt;&gt;"",FT!A158,"")</f>
        <v/>
      </c>
      <c r="B158" t="str">
        <f>IF(FT!B158&lt;&gt;"",FT!B158,"")</f>
        <v/>
      </c>
      <c r="C158" t="str">
        <f>IF(FT!C158&lt;&gt;"",FT!C158,"")</f>
        <v/>
      </c>
      <c r="D158" t="str">
        <f>IF(FT!D158&lt;&gt;"",FT!D158,"")</f>
        <v/>
      </c>
      <c r="E158" t="str">
        <f>IF(FT!E158&lt;&gt;"",FT!E158,"")</f>
        <v/>
      </c>
      <c r="G158" t="str">
        <f t="shared" si="12"/>
        <v/>
      </c>
      <c r="H158" t="str">
        <f t="shared" si="13"/>
        <v/>
      </c>
      <c r="I158" t="str">
        <f t="shared" si="14"/>
        <v/>
      </c>
      <c r="J158" t="str">
        <f t="shared" si="15"/>
        <v/>
      </c>
      <c r="L158" t="str">
        <f t="shared" si="16"/>
        <v/>
      </c>
      <c r="M158" t="str">
        <f t="shared" si="17"/>
        <v/>
      </c>
    </row>
    <row r="159" spans="1:13">
      <c r="A159" t="str">
        <f>IF(FT!A159&lt;&gt;"",FT!A159,"")</f>
        <v/>
      </c>
      <c r="B159" t="str">
        <f>IF(FT!B159&lt;&gt;"",FT!B159,"")</f>
        <v/>
      </c>
      <c r="C159" t="str">
        <f>IF(FT!C159&lt;&gt;"",FT!C159,"")</f>
        <v/>
      </c>
      <c r="D159" t="str">
        <f>IF(FT!D159&lt;&gt;"",FT!D159,"")</f>
        <v/>
      </c>
      <c r="E159" t="str">
        <f>IF(FT!E159&lt;&gt;"",FT!E159,"")</f>
        <v/>
      </c>
      <c r="G159" t="str">
        <f t="shared" si="12"/>
        <v/>
      </c>
      <c r="H159" t="str">
        <f t="shared" si="13"/>
        <v/>
      </c>
      <c r="I159" t="str">
        <f t="shared" si="14"/>
        <v/>
      </c>
      <c r="J159" t="str">
        <f t="shared" si="15"/>
        <v/>
      </c>
      <c r="L159" t="str">
        <f t="shared" si="16"/>
        <v/>
      </c>
      <c r="M159" t="str">
        <f t="shared" si="17"/>
        <v/>
      </c>
    </row>
    <row r="160" spans="1:13">
      <c r="A160" t="str">
        <f>IF(FT!A160&lt;&gt;"",FT!A160,"")</f>
        <v/>
      </c>
      <c r="B160" t="str">
        <f>IF(FT!B160&lt;&gt;"",FT!B160,"")</f>
        <v/>
      </c>
      <c r="C160" t="str">
        <f>IF(FT!C160&lt;&gt;"",FT!C160,"")</f>
        <v/>
      </c>
      <c r="D160" t="str">
        <f>IF(FT!D160&lt;&gt;"",FT!D160,"")</f>
        <v/>
      </c>
      <c r="E160" t="str">
        <f>IF(FT!E160&lt;&gt;"",FT!E160,"")</f>
        <v/>
      </c>
      <c r="G160" t="str">
        <f t="shared" si="12"/>
        <v/>
      </c>
      <c r="H160" t="str">
        <f t="shared" si="13"/>
        <v/>
      </c>
      <c r="I160" t="str">
        <f t="shared" si="14"/>
        <v/>
      </c>
      <c r="J160" t="str">
        <f t="shared" si="15"/>
        <v/>
      </c>
      <c r="L160" t="str">
        <f t="shared" si="16"/>
        <v/>
      </c>
      <c r="M160" t="str">
        <f t="shared" si="17"/>
        <v/>
      </c>
    </row>
    <row r="161" spans="1:13">
      <c r="A161" t="str">
        <f>IF(FT!A161&lt;&gt;"",FT!A161,"")</f>
        <v/>
      </c>
      <c r="B161" t="str">
        <f>IF(FT!B161&lt;&gt;"",FT!B161,"")</f>
        <v/>
      </c>
      <c r="C161" t="str">
        <f>IF(FT!C161&lt;&gt;"",FT!C161,"")</f>
        <v/>
      </c>
      <c r="D161" t="str">
        <f>IF(FT!D161&lt;&gt;"",FT!D161,"")</f>
        <v/>
      </c>
      <c r="E161" t="str">
        <f>IF(FT!E161&lt;&gt;"",FT!E161,"")</f>
        <v/>
      </c>
      <c r="G161" t="str">
        <f t="shared" si="12"/>
        <v/>
      </c>
      <c r="H161" t="str">
        <f t="shared" si="13"/>
        <v/>
      </c>
      <c r="I161" t="str">
        <f t="shared" si="14"/>
        <v/>
      </c>
      <c r="J161" t="str">
        <f t="shared" si="15"/>
        <v/>
      </c>
      <c r="L161" t="str">
        <f t="shared" si="16"/>
        <v/>
      </c>
      <c r="M161" t="str">
        <f t="shared" si="17"/>
        <v/>
      </c>
    </row>
    <row r="162" spans="1:13">
      <c r="A162" t="str">
        <f>IF(FT!A162&lt;&gt;"",FT!A162,"")</f>
        <v/>
      </c>
      <c r="B162" t="str">
        <f>IF(FT!B162&lt;&gt;"",FT!B162,"")</f>
        <v/>
      </c>
      <c r="C162" t="str">
        <f>IF(FT!C162&lt;&gt;"",FT!C162,"")</f>
        <v/>
      </c>
      <c r="D162" t="str">
        <f>IF(FT!D162&lt;&gt;"",FT!D162,"")</f>
        <v/>
      </c>
      <c r="E162" t="str">
        <f>IF(FT!E162&lt;&gt;"",FT!E162,"")</f>
        <v/>
      </c>
      <c r="G162" t="str">
        <f t="shared" si="12"/>
        <v/>
      </c>
      <c r="H162" t="str">
        <f t="shared" si="13"/>
        <v/>
      </c>
      <c r="I162" t="str">
        <f t="shared" si="14"/>
        <v/>
      </c>
      <c r="J162" t="str">
        <f t="shared" si="15"/>
        <v/>
      </c>
      <c r="L162" t="str">
        <f t="shared" si="16"/>
        <v/>
      </c>
      <c r="M162" t="str">
        <f t="shared" si="17"/>
        <v/>
      </c>
    </row>
    <row r="163" spans="1:13">
      <c r="A163" t="str">
        <f>IF(FT!A163&lt;&gt;"",FT!A163,"")</f>
        <v/>
      </c>
      <c r="B163" t="str">
        <f>IF(FT!B163&lt;&gt;"",FT!B163,"")</f>
        <v/>
      </c>
      <c r="C163" t="str">
        <f>IF(FT!C163&lt;&gt;"",FT!C163,"")</f>
        <v/>
      </c>
      <c r="D163" t="str">
        <f>IF(FT!D163&lt;&gt;"",FT!D163,"")</f>
        <v/>
      </c>
      <c r="E163" t="str">
        <f>IF(FT!E163&lt;&gt;"",FT!E163,"")</f>
        <v/>
      </c>
      <c r="G163" t="str">
        <f t="shared" si="12"/>
        <v/>
      </c>
      <c r="H163" t="str">
        <f t="shared" si="13"/>
        <v/>
      </c>
      <c r="I163" t="str">
        <f t="shared" si="14"/>
        <v/>
      </c>
      <c r="J163" t="str">
        <f t="shared" si="15"/>
        <v/>
      </c>
      <c r="L163" t="str">
        <f t="shared" si="16"/>
        <v/>
      </c>
      <c r="M163" t="str">
        <f t="shared" si="17"/>
        <v/>
      </c>
    </row>
    <row r="164" spans="1:13">
      <c r="A164" t="str">
        <f>IF(FT!A164&lt;&gt;"",FT!A164,"")</f>
        <v/>
      </c>
      <c r="B164" t="str">
        <f>IF(FT!B164&lt;&gt;"",FT!B164,"")</f>
        <v/>
      </c>
      <c r="C164" t="str">
        <f>IF(FT!C164&lt;&gt;"",FT!C164,"")</f>
        <v/>
      </c>
      <c r="D164" t="str">
        <f>IF(FT!D164&lt;&gt;"",FT!D164,"")</f>
        <v/>
      </c>
      <c r="E164" t="str">
        <f>IF(FT!E164&lt;&gt;"",FT!E164,"")</f>
        <v/>
      </c>
      <c r="G164" t="str">
        <f t="shared" si="12"/>
        <v/>
      </c>
      <c r="H164" t="str">
        <f t="shared" si="13"/>
        <v/>
      </c>
      <c r="I164" t="str">
        <f t="shared" si="14"/>
        <v/>
      </c>
      <c r="J164" t="str">
        <f t="shared" si="15"/>
        <v/>
      </c>
      <c r="L164" t="str">
        <f t="shared" si="16"/>
        <v/>
      </c>
      <c r="M164" t="str">
        <f t="shared" si="17"/>
        <v/>
      </c>
    </row>
    <row r="165" spans="1:13">
      <c r="A165" t="str">
        <f>IF(FT!A165&lt;&gt;"",FT!A165,"")</f>
        <v/>
      </c>
      <c r="B165" t="str">
        <f>IF(FT!B165&lt;&gt;"",FT!B165,"")</f>
        <v/>
      </c>
      <c r="C165" t="str">
        <f>IF(FT!C165&lt;&gt;"",FT!C165,"")</f>
        <v/>
      </c>
      <c r="D165" t="str">
        <f>IF(FT!D165&lt;&gt;"",FT!D165,"")</f>
        <v/>
      </c>
      <c r="E165" t="str">
        <f>IF(FT!E165&lt;&gt;"",FT!E165,"")</f>
        <v/>
      </c>
      <c r="G165" t="str">
        <f t="shared" si="12"/>
        <v/>
      </c>
      <c r="H165" t="str">
        <f t="shared" si="13"/>
        <v/>
      </c>
      <c r="I165" t="str">
        <f t="shared" si="14"/>
        <v/>
      </c>
      <c r="J165" t="str">
        <f t="shared" si="15"/>
        <v/>
      </c>
      <c r="L165" t="str">
        <f t="shared" si="16"/>
        <v/>
      </c>
      <c r="M165" t="str">
        <f t="shared" si="17"/>
        <v/>
      </c>
    </row>
    <row r="166" spans="1:13">
      <c r="A166" t="str">
        <f>IF(FT!A166&lt;&gt;"",FT!A166,"")</f>
        <v/>
      </c>
      <c r="B166" t="str">
        <f>IF(FT!B166&lt;&gt;"",FT!B166,"")</f>
        <v/>
      </c>
      <c r="C166" t="str">
        <f>IF(FT!C166&lt;&gt;"",FT!C166,"")</f>
        <v/>
      </c>
      <c r="D166" t="str">
        <f>IF(FT!D166&lt;&gt;"",FT!D166,"")</f>
        <v/>
      </c>
      <c r="E166" t="str">
        <f>IF(FT!E166&lt;&gt;"",FT!E166,"")</f>
        <v/>
      </c>
      <c r="G166" t="str">
        <f t="shared" si="12"/>
        <v/>
      </c>
      <c r="H166" t="str">
        <f t="shared" si="13"/>
        <v/>
      </c>
      <c r="I166" t="str">
        <f t="shared" si="14"/>
        <v/>
      </c>
      <c r="J166" t="str">
        <f t="shared" si="15"/>
        <v/>
      </c>
      <c r="L166" t="str">
        <f t="shared" si="16"/>
        <v/>
      </c>
      <c r="M166" t="str">
        <f t="shared" si="17"/>
        <v/>
      </c>
    </row>
    <row r="167" spans="1:13">
      <c r="A167" t="str">
        <f>IF(FT!A167&lt;&gt;"",FT!A167,"")</f>
        <v/>
      </c>
      <c r="B167" t="str">
        <f>IF(FT!B167&lt;&gt;"",FT!B167,"")</f>
        <v/>
      </c>
      <c r="C167" t="str">
        <f>IF(FT!C167&lt;&gt;"",FT!C167,"")</f>
        <v/>
      </c>
      <c r="D167" t="str">
        <f>IF(FT!D167&lt;&gt;"",FT!D167,"")</f>
        <v/>
      </c>
      <c r="E167" t="str">
        <f>IF(FT!E167&lt;&gt;"",FT!E167,"")</f>
        <v/>
      </c>
      <c r="G167" t="str">
        <f t="shared" si="12"/>
        <v/>
      </c>
      <c r="H167" t="str">
        <f t="shared" si="13"/>
        <v/>
      </c>
      <c r="I167" t="str">
        <f t="shared" si="14"/>
        <v/>
      </c>
      <c r="J167" t="str">
        <f t="shared" si="15"/>
        <v/>
      </c>
      <c r="L167" t="str">
        <f t="shared" si="16"/>
        <v/>
      </c>
      <c r="M167" t="str">
        <f t="shared" si="17"/>
        <v/>
      </c>
    </row>
    <row r="168" spans="1:13">
      <c r="A168" t="str">
        <f>IF(FT!A168&lt;&gt;"",FT!A168,"")</f>
        <v/>
      </c>
      <c r="B168" t="str">
        <f>IF(FT!B168&lt;&gt;"",FT!B168,"")</f>
        <v/>
      </c>
      <c r="C168" t="str">
        <f>IF(FT!C168&lt;&gt;"",FT!C168,"")</f>
        <v/>
      </c>
      <c r="D168" t="str">
        <f>IF(FT!D168&lt;&gt;"",FT!D168,"")</f>
        <v/>
      </c>
      <c r="E168" t="str">
        <f>IF(FT!E168&lt;&gt;"",FT!E168,"")</f>
        <v/>
      </c>
      <c r="G168" t="str">
        <f t="shared" si="12"/>
        <v/>
      </c>
      <c r="H168" t="str">
        <f t="shared" si="13"/>
        <v/>
      </c>
      <c r="I168" t="str">
        <f t="shared" si="14"/>
        <v/>
      </c>
      <c r="J168" t="str">
        <f t="shared" si="15"/>
        <v/>
      </c>
      <c r="L168" t="str">
        <f t="shared" si="16"/>
        <v/>
      </c>
      <c r="M168" t="str">
        <f t="shared" si="17"/>
        <v/>
      </c>
    </row>
    <row r="169" spans="1:13">
      <c r="A169" t="str">
        <f>IF(FT!A169&lt;&gt;"",FT!A169,"")</f>
        <v/>
      </c>
      <c r="B169" t="str">
        <f>IF(FT!B169&lt;&gt;"",FT!B169,"")</f>
        <v/>
      </c>
      <c r="C169" t="str">
        <f>IF(FT!C169&lt;&gt;"",FT!C169,"")</f>
        <v/>
      </c>
      <c r="D169" t="str">
        <f>IF(FT!D169&lt;&gt;"",FT!D169,"")</f>
        <v/>
      </c>
      <c r="E169" t="str">
        <f>IF(FT!E169&lt;&gt;"",FT!E169,"")</f>
        <v/>
      </c>
      <c r="G169" t="str">
        <f t="shared" si="12"/>
        <v/>
      </c>
      <c r="H169" t="str">
        <f t="shared" si="13"/>
        <v/>
      </c>
      <c r="I169" t="str">
        <f t="shared" si="14"/>
        <v/>
      </c>
      <c r="J169" t="str">
        <f t="shared" si="15"/>
        <v/>
      </c>
      <c r="L169" t="str">
        <f t="shared" si="16"/>
        <v/>
      </c>
      <c r="M169" t="str">
        <f t="shared" si="17"/>
        <v/>
      </c>
    </row>
    <row r="170" spans="1:13">
      <c r="A170" t="str">
        <f>IF(FT!A170&lt;&gt;"",FT!A170,"")</f>
        <v/>
      </c>
      <c r="B170" t="str">
        <f>IF(FT!B170&lt;&gt;"",FT!B170,"")</f>
        <v/>
      </c>
      <c r="C170" t="str">
        <f>IF(FT!C170&lt;&gt;"",FT!C170,"")</f>
        <v/>
      </c>
      <c r="D170" t="str">
        <f>IF(FT!D170&lt;&gt;"",FT!D170,"")</f>
        <v/>
      </c>
      <c r="E170" t="str">
        <f>IF(FT!E170&lt;&gt;"",FT!E170,"")</f>
        <v/>
      </c>
      <c r="G170" t="str">
        <f t="shared" si="12"/>
        <v/>
      </c>
      <c r="H170" t="str">
        <f t="shared" si="13"/>
        <v/>
      </c>
      <c r="I170" t="str">
        <f t="shared" si="14"/>
        <v/>
      </c>
      <c r="J170" t="str">
        <f t="shared" si="15"/>
        <v/>
      </c>
      <c r="L170" t="str">
        <f t="shared" si="16"/>
        <v/>
      </c>
      <c r="M170" t="str">
        <f t="shared" si="17"/>
        <v/>
      </c>
    </row>
    <row r="171" spans="1:13">
      <c r="A171" t="str">
        <f>IF(FT!A171&lt;&gt;"",FT!A171,"")</f>
        <v/>
      </c>
      <c r="B171" t="str">
        <f>IF(FT!B171&lt;&gt;"",FT!B171,"")</f>
        <v/>
      </c>
      <c r="C171" t="str">
        <f>IF(FT!C171&lt;&gt;"",FT!C171,"")</f>
        <v/>
      </c>
      <c r="D171" t="str">
        <f>IF(FT!D171&lt;&gt;"",FT!D171,"")</f>
        <v/>
      </c>
      <c r="E171" t="str">
        <f>IF(FT!E171&lt;&gt;"",FT!E171,"")</f>
        <v/>
      </c>
      <c r="G171" t="str">
        <f t="shared" si="12"/>
        <v/>
      </c>
      <c r="H171" t="str">
        <f t="shared" si="13"/>
        <v/>
      </c>
      <c r="I171" t="str">
        <f t="shared" si="14"/>
        <v/>
      </c>
      <c r="J171" t="str">
        <f t="shared" si="15"/>
        <v/>
      </c>
      <c r="L171" t="str">
        <f t="shared" si="16"/>
        <v/>
      </c>
      <c r="M171" t="str">
        <f t="shared" si="17"/>
        <v/>
      </c>
    </row>
    <row r="172" spans="1:13">
      <c r="A172" t="str">
        <f>IF(FT!A172&lt;&gt;"",FT!A172,"")</f>
        <v/>
      </c>
      <c r="B172" t="str">
        <f>IF(FT!B172&lt;&gt;"",FT!B172,"")</f>
        <v/>
      </c>
      <c r="C172" t="str">
        <f>IF(FT!C172&lt;&gt;"",FT!C172,"")</f>
        <v/>
      </c>
      <c r="D172" t="str">
        <f>IF(FT!D172&lt;&gt;"",FT!D172,"")</f>
        <v/>
      </c>
      <c r="E172" t="str">
        <f>IF(FT!E172&lt;&gt;"",FT!E172,"")</f>
        <v/>
      </c>
      <c r="G172" t="str">
        <f t="shared" si="12"/>
        <v/>
      </c>
      <c r="H172" t="str">
        <f t="shared" si="13"/>
        <v/>
      </c>
      <c r="I172" t="str">
        <f t="shared" si="14"/>
        <v/>
      </c>
      <c r="J172" t="str">
        <f t="shared" si="15"/>
        <v/>
      </c>
      <c r="L172" t="str">
        <f t="shared" si="16"/>
        <v/>
      </c>
      <c r="M172" t="str">
        <f t="shared" si="17"/>
        <v/>
      </c>
    </row>
    <row r="173" spans="1:13">
      <c r="A173" t="str">
        <f>IF(FT!A173&lt;&gt;"",FT!A173,"")</f>
        <v/>
      </c>
      <c r="B173" t="str">
        <f>IF(FT!B173&lt;&gt;"",FT!B173,"")</f>
        <v/>
      </c>
      <c r="C173" t="str">
        <f>IF(FT!C173&lt;&gt;"",FT!C173,"")</f>
        <v/>
      </c>
      <c r="D173" t="str">
        <f>IF(FT!D173&lt;&gt;"",FT!D173,"")</f>
        <v/>
      </c>
      <c r="E173" t="str">
        <f>IF(FT!E173&lt;&gt;"",FT!E173,"")</f>
        <v/>
      </c>
      <c r="G173" t="str">
        <f t="shared" si="12"/>
        <v/>
      </c>
      <c r="H173" t="str">
        <f t="shared" si="13"/>
        <v/>
      </c>
      <c r="I173" t="str">
        <f t="shared" si="14"/>
        <v/>
      </c>
      <c r="J173" t="str">
        <f t="shared" si="15"/>
        <v/>
      </c>
      <c r="L173" t="str">
        <f t="shared" si="16"/>
        <v/>
      </c>
      <c r="M173" t="str">
        <f t="shared" si="17"/>
        <v/>
      </c>
    </row>
    <row r="174" spans="1:13">
      <c r="A174" t="str">
        <f>IF(FT!A174&lt;&gt;"",FT!A174,"")</f>
        <v/>
      </c>
      <c r="B174" t="str">
        <f>IF(FT!B174&lt;&gt;"",FT!B174,"")</f>
        <v/>
      </c>
      <c r="C174" t="str">
        <f>IF(FT!C174&lt;&gt;"",FT!C174,"")</f>
        <v/>
      </c>
      <c r="D174" t="str">
        <f>IF(FT!D174&lt;&gt;"",FT!D174,"")</f>
        <v/>
      </c>
      <c r="E174" t="str">
        <f>IF(FT!E174&lt;&gt;"",FT!E174,"")</f>
        <v/>
      </c>
      <c r="G174" t="str">
        <f t="shared" si="12"/>
        <v/>
      </c>
      <c r="H174" t="str">
        <f t="shared" si="13"/>
        <v/>
      </c>
      <c r="I174" t="str">
        <f t="shared" si="14"/>
        <v/>
      </c>
      <c r="J174" t="str">
        <f t="shared" si="15"/>
        <v/>
      </c>
      <c r="L174" t="str">
        <f t="shared" si="16"/>
        <v/>
      </c>
      <c r="M174" t="str">
        <f t="shared" si="17"/>
        <v/>
      </c>
    </row>
    <row r="175" spans="1:13">
      <c r="A175" t="str">
        <f>IF(FT!A175&lt;&gt;"",FT!A175,"")</f>
        <v/>
      </c>
      <c r="B175" t="str">
        <f>IF(FT!B175&lt;&gt;"",FT!B175,"")</f>
        <v/>
      </c>
      <c r="C175" t="str">
        <f>IF(FT!C175&lt;&gt;"",FT!C175,"")</f>
        <v/>
      </c>
      <c r="D175" t="str">
        <f>IF(FT!D175&lt;&gt;"",FT!D175,"")</f>
        <v/>
      </c>
      <c r="E175" t="str">
        <f>IF(FT!E175&lt;&gt;"",FT!E175,"")</f>
        <v/>
      </c>
      <c r="G175" t="str">
        <f t="shared" si="12"/>
        <v/>
      </c>
      <c r="H175" t="str">
        <f t="shared" si="13"/>
        <v/>
      </c>
      <c r="I175" t="str">
        <f t="shared" si="14"/>
        <v/>
      </c>
      <c r="J175" t="str">
        <f t="shared" si="15"/>
        <v/>
      </c>
      <c r="L175" t="str">
        <f t="shared" si="16"/>
        <v/>
      </c>
      <c r="M175" t="str">
        <f t="shared" si="17"/>
        <v/>
      </c>
    </row>
    <row r="176" spans="1:13">
      <c r="A176" t="str">
        <f>IF(FT!A176&lt;&gt;"",FT!A176,"")</f>
        <v/>
      </c>
      <c r="B176" t="str">
        <f>IF(FT!B176&lt;&gt;"",FT!B176,"")</f>
        <v/>
      </c>
      <c r="C176" t="str">
        <f>IF(FT!C176&lt;&gt;"",FT!C176,"")</f>
        <v/>
      </c>
      <c r="D176" t="str">
        <f>IF(FT!D176&lt;&gt;"",FT!D176,"")</f>
        <v/>
      </c>
      <c r="E176" t="str">
        <f>IF(FT!E176&lt;&gt;"",FT!E176,"")</f>
        <v/>
      </c>
      <c r="G176" t="str">
        <f t="shared" si="12"/>
        <v/>
      </c>
      <c r="H176" t="str">
        <f t="shared" si="13"/>
        <v/>
      </c>
      <c r="I176" t="str">
        <f t="shared" si="14"/>
        <v/>
      </c>
      <c r="J176" t="str">
        <f t="shared" si="15"/>
        <v/>
      </c>
      <c r="L176" t="str">
        <f t="shared" si="16"/>
        <v/>
      </c>
      <c r="M176" t="str">
        <f t="shared" si="17"/>
        <v/>
      </c>
    </row>
    <row r="177" spans="1:13">
      <c r="A177" t="str">
        <f>IF(FT!A177&lt;&gt;"",FT!A177,"")</f>
        <v/>
      </c>
      <c r="B177" t="str">
        <f>IF(FT!B177&lt;&gt;"",FT!B177,"")</f>
        <v/>
      </c>
      <c r="C177" t="str">
        <f>IF(FT!C177&lt;&gt;"",FT!C177,"")</f>
        <v/>
      </c>
      <c r="D177" t="str">
        <f>IF(FT!D177&lt;&gt;"",FT!D177,"")</f>
        <v/>
      </c>
      <c r="E177" t="str">
        <f>IF(FT!E177&lt;&gt;"",FT!E177,"")</f>
        <v/>
      </c>
      <c r="G177" t="str">
        <f t="shared" si="12"/>
        <v/>
      </c>
      <c r="H177" t="str">
        <f t="shared" si="13"/>
        <v/>
      </c>
      <c r="I177" t="str">
        <f t="shared" si="14"/>
        <v/>
      </c>
      <c r="J177" t="str">
        <f t="shared" si="15"/>
        <v/>
      </c>
      <c r="L177" t="str">
        <f t="shared" si="16"/>
        <v/>
      </c>
      <c r="M177" t="str">
        <f t="shared" si="17"/>
        <v/>
      </c>
    </row>
    <row r="178" spans="1:13">
      <c r="A178" t="str">
        <f>IF(FT!A178&lt;&gt;"",FT!A178,"")</f>
        <v/>
      </c>
      <c r="B178" t="str">
        <f>IF(FT!B178&lt;&gt;"",FT!B178,"")</f>
        <v/>
      </c>
      <c r="C178" t="str">
        <f>IF(FT!C178&lt;&gt;"",FT!C178,"")</f>
        <v/>
      </c>
      <c r="D178" t="str">
        <f>IF(FT!D178&lt;&gt;"",FT!D178,"")</f>
        <v/>
      </c>
      <c r="E178" t="str">
        <f>IF(FT!E178&lt;&gt;"",FT!E178,"")</f>
        <v/>
      </c>
      <c r="G178" t="str">
        <f t="shared" si="12"/>
        <v/>
      </c>
      <c r="H178" t="str">
        <f t="shared" si="13"/>
        <v/>
      </c>
      <c r="I178" t="str">
        <f t="shared" si="14"/>
        <v/>
      </c>
      <c r="J178" t="str">
        <f t="shared" si="15"/>
        <v/>
      </c>
      <c r="L178" t="str">
        <f t="shared" si="16"/>
        <v/>
      </c>
      <c r="M178" t="str">
        <f t="shared" si="17"/>
        <v/>
      </c>
    </row>
    <row r="179" spans="1:13">
      <c r="A179" t="str">
        <f>IF(FT!A179&lt;&gt;"",FT!A179,"")</f>
        <v/>
      </c>
      <c r="B179" t="str">
        <f>IF(FT!B179&lt;&gt;"",FT!B179,"")</f>
        <v/>
      </c>
      <c r="C179" t="str">
        <f>IF(FT!C179&lt;&gt;"",FT!C179,"")</f>
        <v/>
      </c>
      <c r="D179" t="str">
        <f>IF(FT!D179&lt;&gt;"",FT!D179,"")</f>
        <v/>
      </c>
      <c r="E179" t="str">
        <f>IF(FT!E179&lt;&gt;"",FT!E179,"")</f>
        <v/>
      </c>
      <c r="G179" t="str">
        <f t="shared" si="12"/>
        <v/>
      </c>
      <c r="H179" t="str">
        <f t="shared" si="13"/>
        <v/>
      </c>
      <c r="I179" t="str">
        <f t="shared" si="14"/>
        <v/>
      </c>
      <c r="J179" t="str">
        <f t="shared" si="15"/>
        <v/>
      </c>
      <c r="L179" t="str">
        <f t="shared" si="16"/>
        <v/>
      </c>
      <c r="M179" t="str">
        <f t="shared" si="17"/>
        <v/>
      </c>
    </row>
    <row r="180" spans="1:13">
      <c r="A180" t="str">
        <f>IF(FT!A180&lt;&gt;"",FT!A180,"")</f>
        <v/>
      </c>
      <c r="B180" t="str">
        <f>IF(FT!B180&lt;&gt;"",FT!B180,"")</f>
        <v/>
      </c>
      <c r="C180" t="str">
        <f>IF(FT!C180&lt;&gt;"",FT!C180,"")</f>
        <v/>
      </c>
      <c r="D180" t="str">
        <f>IF(FT!D180&lt;&gt;"",FT!D180,"")</f>
        <v/>
      </c>
      <c r="E180" t="str">
        <f>IF(FT!E180&lt;&gt;"",FT!E180,"")</f>
        <v/>
      </c>
      <c r="G180" t="str">
        <f t="shared" si="12"/>
        <v/>
      </c>
      <c r="H180" t="str">
        <f t="shared" si="13"/>
        <v/>
      </c>
      <c r="I180" t="str">
        <f t="shared" si="14"/>
        <v/>
      </c>
      <c r="J180" t="str">
        <f t="shared" si="15"/>
        <v/>
      </c>
      <c r="L180" t="str">
        <f t="shared" si="16"/>
        <v/>
      </c>
      <c r="M180" t="str">
        <f t="shared" si="17"/>
        <v/>
      </c>
    </row>
    <row r="181" spans="1:13">
      <c r="A181" t="str">
        <f>IF(FT!A181&lt;&gt;"",FT!A181,"")</f>
        <v/>
      </c>
      <c r="B181" t="str">
        <f>IF(FT!B181&lt;&gt;"",FT!B181,"")</f>
        <v/>
      </c>
      <c r="C181" t="str">
        <f>IF(FT!C181&lt;&gt;"",FT!C181,"")</f>
        <v/>
      </c>
      <c r="D181" t="str">
        <f>IF(FT!D181&lt;&gt;"",FT!D181,"")</f>
        <v/>
      </c>
      <c r="E181" t="str">
        <f>IF(FT!E181&lt;&gt;"",FT!E181,"")</f>
        <v/>
      </c>
      <c r="G181" t="str">
        <f t="shared" si="12"/>
        <v/>
      </c>
      <c r="H181" t="str">
        <f t="shared" si="13"/>
        <v/>
      </c>
      <c r="I181" t="str">
        <f t="shared" si="14"/>
        <v/>
      </c>
      <c r="J181" t="str">
        <f t="shared" si="15"/>
        <v/>
      </c>
      <c r="L181" t="str">
        <f t="shared" si="16"/>
        <v/>
      </c>
      <c r="M181" t="str">
        <f t="shared" si="17"/>
        <v/>
      </c>
    </row>
    <row r="182" spans="1:13">
      <c r="A182" t="str">
        <f>IF(FT!A182&lt;&gt;"",FT!A182,"")</f>
        <v/>
      </c>
      <c r="B182" t="str">
        <f>IF(FT!B182&lt;&gt;"",FT!B182,"")</f>
        <v/>
      </c>
      <c r="C182" t="str">
        <f>IF(FT!C182&lt;&gt;"",FT!C182,"")</f>
        <v/>
      </c>
      <c r="D182" t="str">
        <f>IF(FT!D182&lt;&gt;"",FT!D182,"")</f>
        <v/>
      </c>
      <c r="E182" t="str">
        <f>IF(FT!E182&lt;&gt;"",FT!E182,"")</f>
        <v/>
      </c>
      <c r="G182" t="str">
        <f t="shared" si="12"/>
        <v/>
      </c>
      <c r="H182" t="str">
        <f t="shared" si="13"/>
        <v/>
      </c>
      <c r="I182" t="str">
        <f t="shared" si="14"/>
        <v/>
      </c>
      <c r="J182" t="str">
        <f t="shared" si="15"/>
        <v/>
      </c>
      <c r="L182" t="str">
        <f t="shared" si="16"/>
        <v/>
      </c>
      <c r="M182" t="str">
        <f t="shared" si="17"/>
        <v/>
      </c>
    </row>
    <row r="183" spans="1:13">
      <c r="A183" t="str">
        <f>IF(FT!A183&lt;&gt;"",FT!A183,"")</f>
        <v/>
      </c>
      <c r="B183" t="str">
        <f>IF(FT!B183&lt;&gt;"",FT!B183,"")</f>
        <v/>
      </c>
      <c r="C183" t="str">
        <f>IF(FT!C183&lt;&gt;"",FT!C183,"")</f>
        <v/>
      </c>
      <c r="D183" t="str">
        <f>IF(FT!D183&lt;&gt;"",FT!D183,"")</f>
        <v/>
      </c>
      <c r="E183" t="str">
        <f>IF(FT!E183&lt;&gt;"",FT!E183,"")</f>
        <v/>
      </c>
      <c r="G183" t="str">
        <f t="shared" si="12"/>
        <v/>
      </c>
      <c r="H183" t="str">
        <f t="shared" si="13"/>
        <v/>
      </c>
      <c r="I183" t="str">
        <f t="shared" si="14"/>
        <v/>
      </c>
      <c r="J183" t="str">
        <f t="shared" si="15"/>
        <v/>
      </c>
      <c r="L183" t="str">
        <f t="shared" si="16"/>
        <v/>
      </c>
      <c r="M183" t="str">
        <f t="shared" si="17"/>
        <v/>
      </c>
    </row>
    <row r="184" spans="1:13">
      <c r="A184" t="str">
        <f>IF(FT!A184&lt;&gt;"",FT!A184,"")</f>
        <v/>
      </c>
      <c r="B184" t="str">
        <f>IF(FT!B184&lt;&gt;"",FT!B184,"")</f>
        <v/>
      </c>
      <c r="C184" t="str">
        <f>IF(FT!C184&lt;&gt;"",FT!C184,"")</f>
        <v/>
      </c>
      <c r="D184" t="str">
        <f>IF(FT!D184&lt;&gt;"",FT!D184,"")</f>
        <v/>
      </c>
      <c r="E184" t="str">
        <f>IF(FT!E184&lt;&gt;"",FT!E184,"")</f>
        <v/>
      </c>
      <c r="G184" t="str">
        <f t="shared" si="12"/>
        <v/>
      </c>
      <c r="H184" t="str">
        <f t="shared" si="13"/>
        <v/>
      </c>
      <c r="I184" t="str">
        <f t="shared" si="14"/>
        <v/>
      </c>
      <c r="J184" t="str">
        <f t="shared" si="15"/>
        <v/>
      </c>
      <c r="L184" t="str">
        <f t="shared" si="16"/>
        <v/>
      </c>
      <c r="M184" t="str">
        <f t="shared" si="17"/>
        <v/>
      </c>
    </row>
    <row r="185" spans="1:13">
      <c r="A185" t="str">
        <f>IF(FT!A185&lt;&gt;"",FT!A185,"")</f>
        <v/>
      </c>
      <c r="B185" t="str">
        <f>IF(FT!B185&lt;&gt;"",FT!B185,"")</f>
        <v/>
      </c>
      <c r="C185" t="str">
        <f>IF(FT!C185&lt;&gt;"",FT!C185,"")</f>
        <v/>
      </c>
      <c r="D185" t="str">
        <f>IF(FT!D185&lt;&gt;"",FT!D185,"")</f>
        <v/>
      </c>
      <c r="E185" t="str">
        <f>IF(FT!E185&lt;&gt;"",FT!E185,"")</f>
        <v/>
      </c>
      <c r="G185" t="str">
        <f t="shared" si="12"/>
        <v/>
      </c>
      <c r="H185" t="str">
        <f t="shared" si="13"/>
        <v/>
      </c>
      <c r="I185" t="str">
        <f t="shared" si="14"/>
        <v/>
      </c>
      <c r="J185" t="str">
        <f t="shared" si="15"/>
        <v/>
      </c>
      <c r="L185" t="str">
        <f t="shared" si="16"/>
        <v/>
      </c>
      <c r="M185" t="str">
        <f t="shared" si="17"/>
        <v/>
      </c>
    </row>
    <row r="186" spans="1:13">
      <c r="A186" t="str">
        <f>IF(FT!A186&lt;&gt;"",FT!A186,"")</f>
        <v/>
      </c>
      <c r="B186" t="str">
        <f>IF(FT!B186&lt;&gt;"",FT!B186,"")</f>
        <v/>
      </c>
      <c r="C186" t="str">
        <f>IF(FT!C186&lt;&gt;"",FT!C186,"")</f>
        <v/>
      </c>
      <c r="D186" t="str">
        <f>IF(FT!D186&lt;&gt;"",FT!D186,"")</f>
        <v/>
      </c>
      <c r="E186" t="str">
        <f>IF(FT!E186&lt;&gt;"",FT!E186,"")</f>
        <v/>
      </c>
      <c r="G186" t="str">
        <f t="shared" si="12"/>
        <v/>
      </c>
      <c r="H186" t="str">
        <f t="shared" si="13"/>
        <v/>
      </c>
      <c r="I186" t="str">
        <f t="shared" si="14"/>
        <v/>
      </c>
      <c r="J186" t="str">
        <f t="shared" si="15"/>
        <v/>
      </c>
      <c r="L186" t="str">
        <f t="shared" si="16"/>
        <v/>
      </c>
      <c r="M186" t="str">
        <f t="shared" si="17"/>
        <v/>
      </c>
    </row>
    <row r="187" spans="1:13">
      <c r="A187" t="str">
        <f>IF(FT!A187&lt;&gt;"",FT!A187,"")</f>
        <v/>
      </c>
      <c r="B187" t="str">
        <f>IF(FT!B187&lt;&gt;"",FT!B187,"")</f>
        <v/>
      </c>
      <c r="C187" t="str">
        <f>IF(FT!C187&lt;&gt;"",FT!C187,"")</f>
        <v/>
      </c>
      <c r="D187" t="str">
        <f>IF(FT!D187&lt;&gt;"",FT!D187,"")</f>
        <v/>
      </c>
      <c r="E187" t="str">
        <f>IF(FT!E187&lt;&gt;"",FT!E187,"")</f>
        <v/>
      </c>
      <c r="G187" t="str">
        <f t="shared" si="12"/>
        <v/>
      </c>
      <c r="H187" t="str">
        <f t="shared" si="13"/>
        <v/>
      </c>
      <c r="I187" t="str">
        <f t="shared" si="14"/>
        <v/>
      </c>
      <c r="J187" t="str">
        <f t="shared" si="15"/>
        <v/>
      </c>
      <c r="L187" t="str">
        <f t="shared" si="16"/>
        <v/>
      </c>
      <c r="M187" t="str">
        <f t="shared" si="17"/>
        <v/>
      </c>
    </row>
    <row r="188" spans="1:13">
      <c r="A188" t="str">
        <f>IF(FT!A188&lt;&gt;"",FT!A188,"")</f>
        <v/>
      </c>
      <c r="B188" t="str">
        <f>IF(FT!B188&lt;&gt;"",FT!B188,"")</f>
        <v/>
      </c>
      <c r="C188" t="str">
        <f>IF(FT!C188&lt;&gt;"",FT!C188,"")</f>
        <v/>
      </c>
      <c r="D188" t="str">
        <f>IF(FT!D188&lt;&gt;"",FT!D188,"")</f>
        <v/>
      </c>
      <c r="E188" t="str">
        <f>IF(FT!E188&lt;&gt;"",FT!E188,"")</f>
        <v/>
      </c>
      <c r="G188" t="str">
        <f t="shared" si="12"/>
        <v/>
      </c>
      <c r="H188" t="str">
        <f t="shared" si="13"/>
        <v/>
      </c>
      <c r="I188" t="str">
        <f t="shared" si="14"/>
        <v/>
      </c>
      <c r="J188" t="str">
        <f t="shared" si="15"/>
        <v/>
      </c>
      <c r="L188" t="str">
        <f t="shared" si="16"/>
        <v/>
      </c>
      <c r="M188" t="str">
        <f t="shared" si="17"/>
        <v/>
      </c>
    </row>
    <row r="189" spans="1:13">
      <c r="A189" t="str">
        <f>IF(FT!A189&lt;&gt;"",FT!A189,"")</f>
        <v/>
      </c>
      <c r="B189" t="str">
        <f>IF(FT!B189&lt;&gt;"",FT!B189,"")</f>
        <v/>
      </c>
      <c r="C189" t="str">
        <f>IF(FT!C189&lt;&gt;"",FT!C189,"")</f>
        <v/>
      </c>
      <c r="D189" t="str">
        <f>IF(FT!D189&lt;&gt;"",FT!D189,"")</f>
        <v/>
      </c>
      <c r="E189" t="str">
        <f>IF(FT!E189&lt;&gt;"",FT!E189,"")</f>
        <v/>
      </c>
      <c r="G189" t="str">
        <f t="shared" si="12"/>
        <v/>
      </c>
      <c r="H189" t="str">
        <f t="shared" si="13"/>
        <v/>
      </c>
      <c r="I189" t="str">
        <f t="shared" si="14"/>
        <v/>
      </c>
      <c r="J189" t="str">
        <f t="shared" si="15"/>
        <v/>
      </c>
      <c r="L189" t="str">
        <f t="shared" si="16"/>
        <v/>
      </c>
      <c r="M189" t="str">
        <f t="shared" si="17"/>
        <v/>
      </c>
    </row>
    <row r="190" spans="1:13">
      <c r="A190" t="str">
        <f>IF(FT!A190&lt;&gt;"",FT!A190,"")</f>
        <v/>
      </c>
      <c r="B190" t="str">
        <f>IF(FT!B190&lt;&gt;"",FT!B190,"")</f>
        <v/>
      </c>
      <c r="C190" t="str">
        <f>IF(FT!C190&lt;&gt;"",FT!C190,"")</f>
        <v/>
      </c>
      <c r="D190" t="str">
        <f>IF(FT!D190&lt;&gt;"",FT!D190,"")</f>
        <v/>
      </c>
      <c r="E190" t="str">
        <f>IF(FT!E190&lt;&gt;"",FT!E190,"")</f>
        <v/>
      </c>
      <c r="G190" t="str">
        <f t="shared" si="12"/>
        <v/>
      </c>
      <c r="H190" t="str">
        <f t="shared" si="13"/>
        <v/>
      </c>
      <c r="I190" t="str">
        <f t="shared" si="14"/>
        <v/>
      </c>
      <c r="J190" t="str">
        <f t="shared" si="15"/>
        <v/>
      </c>
      <c r="L190" t="str">
        <f t="shared" si="16"/>
        <v/>
      </c>
      <c r="M190" t="str">
        <f t="shared" si="17"/>
        <v/>
      </c>
    </row>
    <row r="191" spans="1:13">
      <c r="A191" t="str">
        <f>IF(FT!A191&lt;&gt;"",FT!A191,"")</f>
        <v/>
      </c>
      <c r="B191" t="str">
        <f>IF(FT!B191&lt;&gt;"",FT!B191,"")</f>
        <v/>
      </c>
      <c r="C191" t="str">
        <f>IF(FT!C191&lt;&gt;"",FT!C191,"")</f>
        <v/>
      </c>
      <c r="D191" t="str">
        <f>IF(FT!D191&lt;&gt;"",FT!D191,"")</f>
        <v/>
      </c>
      <c r="E191" t="str">
        <f>IF(FT!E191&lt;&gt;"",FT!E191,"")</f>
        <v/>
      </c>
      <c r="G191" t="str">
        <f t="shared" si="12"/>
        <v/>
      </c>
      <c r="H191" t="str">
        <f t="shared" si="13"/>
        <v/>
      </c>
      <c r="I191" t="str">
        <f t="shared" si="14"/>
        <v/>
      </c>
      <c r="J191" t="str">
        <f t="shared" si="15"/>
        <v/>
      </c>
      <c r="L191" t="str">
        <f t="shared" si="16"/>
        <v/>
      </c>
      <c r="M191" t="str">
        <f t="shared" si="17"/>
        <v/>
      </c>
    </row>
    <row r="192" spans="1:13">
      <c r="A192" t="str">
        <f>IF(FT!A192&lt;&gt;"",FT!A192,"")</f>
        <v/>
      </c>
      <c r="B192" t="str">
        <f>IF(FT!B192&lt;&gt;"",FT!B192,"")</f>
        <v/>
      </c>
      <c r="C192" t="str">
        <f>IF(FT!C192&lt;&gt;"",FT!C192,"")</f>
        <v/>
      </c>
      <c r="D192" t="str">
        <f>IF(FT!D192&lt;&gt;"",FT!D192,"")</f>
        <v/>
      </c>
      <c r="E192" t="str">
        <f>IF(FT!E192&lt;&gt;"",FT!E192,"")</f>
        <v/>
      </c>
      <c r="G192" t="str">
        <f t="shared" si="12"/>
        <v/>
      </c>
      <c r="H192" t="str">
        <f t="shared" si="13"/>
        <v/>
      </c>
      <c r="I192" t="str">
        <f t="shared" si="14"/>
        <v/>
      </c>
      <c r="J192" t="str">
        <f t="shared" si="15"/>
        <v/>
      </c>
      <c r="L192" t="str">
        <f t="shared" si="16"/>
        <v/>
      </c>
      <c r="M192" t="str">
        <f t="shared" si="17"/>
        <v/>
      </c>
    </row>
    <row r="193" spans="1:13">
      <c r="A193" t="str">
        <f>IF(FT!A193&lt;&gt;"",FT!A193,"")</f>
        <v/>
      </c>
      <c r="B193" t="str">
        <f>IF(FT!B193&lt;&gt;"",FT!B193,"")</f>
        <v/>
      </c>
      <c r="C193" t="str">
        <f>IF(FT!C193&lt;&gt;"",FT!C193,"")</f>
        <v/>
      </c>
      <c r="D193" t="str">
        <f>IF(FT!D193&lt;&gt;"",FT!D193,"")</f>
        <v/>
      </c>
      <c r="E193" t="str">
        <f>IF(FT!E193&lt;&gt;"",FT!E193,"")</f>
        <v/>
      </c>
      <c r="G193" t="str">
        <f t="shared" si="12"/>
        <v/>
      </c>
      <c r="H193" t="str">
        <f t="shared" si="13"/>
        <v/>
      </c>
      <c r="I193" t="str">
        <f t="shared" si="14"/>
        <v/>
      </c>
      <c r="J193" t="str">
        <f t="shared" si="15"/>
        <v/>
      </c>
      <c r="L193" t="str">
        <f t="shared" si="16"/>
        <v/>
      </c>
      <c r="M193" t="str">
        <f t="shared" si="17"/>
        <v/>
      </c>
    </row>
    <row r="194" spans="1:13">
      <c r="A194" t="str">
        <f>IF(FT!A194&lt;&gt;"",FT!A194,"")</f>
        <v/>
      </c>
      <c r="B194" t="str">
        <f>IF(FT!B194&lt;&gt;"",FT!B194,"")</f>
        <v/>
      </c>
      <c r="C194" t="str">
        <f>IF(FT!C194&lt;&gt;"",FT!C194,"")</f>
        <v/>
      </c>
      <c r="D194" t="str">
        <f>IF(FT!D194&lt;&gt;"",FT!D194,"")</f>
        <v/>
      </c>
      <c r="E194" t="str">
        <f>IF(FT!E194&lt;&gt;"",FT!E194,"")</f>
        <v/>
      </c>
      <c r="G194" t="str">
        <f t="shared" si="12"/>
        <v/>
      </c>
      <c r="H194" t="str">
        <f t="shared" si="13"/>
        <v/>
      </c>
      <c r="I194" t="str">
        <f t="shared" si="14"/>
        <v/>
      </c>
      <c r="J194" t="str">
        <f t="shared" si="15"/>
        <v/>
      </c>
      <c r="L194" t="str">
        <f t="shared" si="16"/>
        <v/>
      </c>
      <c r="M194" t="str">
        <f t="shared" si="17"/>
        <v/>
      </c>
    </row>
    <row r="195" spans="1:13">
      <c r="A195" t="str">
        <f>IF(FT!A195&lt;&gt;"",FT!A195,"")</f>
        <v/>
      </c>
      <c r="B195" t="str">
        <f>IF(FT!B195&lt;&gt;"",FT!B195,"")</f>
        <v/>
      </c>
      <c r="C195" t="str">
        <f>IF(FT!C195&lt;&gt;"",FT!C195,"")</f>
        <v/>
      </c>
      <c r="D195" t="str">
        <f>IF(FT!D195&lt;&gt;"",FT!D195,"")</f>
        <v/>
      </c>
      <c r="E195" t="str">
        <f>IF(FT!E195&lt;&gt;"",FT!E195,"")</f>
        <v/>
      </c>
      <c r="G195" t="str">
        <f t="shared" ref="G195:G258" si="18">IF(AND(A195&lt;&gt;"",A233&lt;&gt;""),A195,"")</f>
        <v/>
      </c>
      <c r="H195" t="str">
        <f t="shared" ref="H195:H258" si="19">IF(AND(A195&lt;&gt;"",A233&lt;&gt;""),A233,"")</f>
        <v/>
      </c>
      <c r="I195" t="str">
        <f t="shared" ref="I195:I258" si="20">IF(AND(A195&lt;&gt;"",A233&lt;&gt;""),B195,"")</f>
        <v/>
      </c>
      <c r="J195" t="str">
        <f t="shared" ref="J195:J258" si="21">IF(AND(A195&lt;&gt;"",A233&lt;&gt;""),B233,"")</f>
        <v/>
      </c>
      <c r="L195" t="str">
        <f t="shared" ref="L195:L258" si="22">IF(G195&lt;&gt;"",(J195-I195)+(G195-H195),"")</f>
        <v/>
      </c>
      <c r="M195" t="str">
        <f t="shared" ref="M195:M258" si="23">IF(G195&lt;&gt;"",2*((J195-I195)/SQRT((G195-H195)^2+(J195-I195)^2))*ABS(G195-H195)+(J195-I195),"")</f>
        <v/>
      </c>
    </row>
    <row r="196" spans="1:13">
      <c r="A196" t="str">
        <f>IF(FT!A196&lt;&gt;"",FT!A196,"")</f>
        <v/>
      </c>
      <c r="B196" t="str">
        <f>IF(FT!B196&lt;&gt;"",FT!B196,"")</f>
        <v/>
      </c>
      <c r="C196" t="str">
        <f>IF(FT!C196&lt;&gt;"",FT!C196,"")</f>
        <v/>
      </c>
      <c r="D196" t="str">
        <f>IF(FT!D196&lt;&gt;"",FT!D196,"")</f>
        <v/>
      </c>
      <c r="E196" t="str">
        <f>IF(FT!E196&lt;&gt;"",FT!E196,"")</f>
        <v/>
      </c>
      <c r="G196" t="str">
        <f t="shared" si="18"/>
        <v/>
      </c>
      <c r="H196" t="str">
        <f t="shared" si="19"/>
        <v/>
      </c>
      <c r="I196" t="str">
        <f t="shared" si="20"/>
        <v/>
      </c>
      <c r="J196" t="str">
        <f t="shared" si="21"/>
        <v/>
      </c>
      <c r="L196" t="str">
        <f t="shared" si="22"/>
        <v/>
      </c>
      <c r="M196" t="str">
        <f t="shared" si="23"/>
        <v/>
      </c>
    </row>
    <row r="197" spans="1:13">
      <c r="A197" t="str">
        <f>IF(FT!A197&lt;&gt;"",FT!A197,"")</f>
        <v/>
      </c>
      <c r="B197" t="str">
        <f>IF(FT!B197&lt;&gt;"",FT!B197,"")</f>
        <v/>
      </c>
      <c r="C197" t="str">
        <f>IF(FT!C197&lt;&gt;"",FT!C197,"")</f>
        <v/>
      </c>
      <c r="D197" t="str">
        <f>IF(FT!D197&lt;&gt;"",FT!D197,"")</f>
        <v/>
      </c>
      <c r="E197" t="str">
        <f>IF(FT!E197&lt;&gt;"",FT!E197,"")</f>
        <v/>
      </c>
      <c r="G197" t="str">
        <f t="shared" si="18"/>
        <v/>
      </c>
      <c r="H197" t="str">
        <f t="shared" si="19"/>
        <v/>
      </c>
      <c r="I197" t="str">
        <f t="shared" si="20"/>
        <v/>
      </c>
      <c r="J197" t="str">
        <f t="shared" si="21"/>
        <v/>
      </c>
      <c r="L197" t="str">
        <f t="shared" si="22"/>
        <v/>
      </c>
      <c r="M197" t="str">
        <f t="shared" si="23"/>
        <v/>
      </c>
    </row>
    <row r="198" spans="1:13">
      <c r="A198" t="str">
        <f>IF(FT!A198&lt;&gt;"",FT!A198,"")</f>
        <v/>
      </c>
      <c r="B198" t="str">
        <f>IF(FT!B198&lt;&gt;"",FT!B198,"")</f>
        <v/>
      </c>
      <c r="C198" t="str">
        <f>IF(FT!C198&lt;&gt;"",FT!C198,"")</f>
        <v/>
      </c>
      <c r="D198" t="str">
        <f>IF(FT!D198&lt;&gt;"",FT!D198,"")</f>
        <v/>
      </c>
      <c r="E198" t="str">
        <f>IF(FT!E198&lt;&gt;"",FT!E198,"")</f>
        <v/>
      </c>
      <c r="G198" t="str">
        <f t="shared" si="18"/>
        <v/>
      </c>
      <c r="H198" t="str">
        <f t="shared" si="19"/>
        <v/>
      </c>
      <c r="I198" t="str">
        <f t="shared" si="20"/>
        <v/>
      </c>
      <c r="J198" t="str">
        <f t="shared" si="21"/>
        <v/>
      </c>
      <c r="L198" t="str">
        <f t="shared" si="22"/>
        <v/>
      </c>
      <c r="M198" t="str">
        <f t="shared" si="23"/>
        <v/>
      </c>
    </row>
    <row r="199" spans="1:13">
      <c r="A199" t="str">
        <f>IF(FT!A199&lt;&gt;"",FT!A199,"")</f>
        <v/>
      </c>
      <c r="B199" t="str">
        <f>IF(FT!B199&lt;&gt;"",FT!B199,"")</f>
        <v/>
      </c>
      <c r="C199" t="str">
        <f>IF(FT!C199&lt;&gt;"",FT!C199,"")</f>
        <v/>
      </c>
      <c r="D199" t="str">
        <f>IF(FT!D199&lt;&gt;"",FT!D199,"")</f>
        <v/>
      </c>
      <c r="E199" t="str">
        <f>IF(FT!E199&lt;&gt;"",FT!E199,"")</f>
        <v/>
      </c>
      <c r="G199" t="str">
        <f t="shared" si="18"/>
        <v/>
      </c>
      <c r="H199" t="str">
        <f t="shared" si="19"/>
        <v/>
      </c>
      <c r="I199" t="str">
        <f t="shared" si="20"/>
        <v/>
      </c>
      <c r="J199" t="str">
        <f t="shared" si="21"/>
        <v/>
      </c>
      <c r="L199" t="str">
        <f t="shared" si="22"/>
        <v/>
      </c>
      <c r="M199" t="str">
        <f t="shared" si="23"/>
        <v/>
      </c>
    </row>
    <row r="200" spans="1:13">
      <c r="A200" t="str">
        <f>IF(FT!A200&lt;&gt;"",FT!A200,"")</f>
        <v/>
      </c>
      <c r="B200" t="str">
        <f>IF(FT!B200&lt;&gt;"",FT!B200,"")</f>
        <v/>
      </c>
      <c r="C200" t="str">
        <f>IF(FT!C200&lt;&gt;"",FT!C200,"")</f>
        <v/>
      </c>
      <c r="D200" t="str">
        <f>IF(FT!D200&lt;&gt;"",FT!D200,"")</f>
        <v/>
      </c>
      <c r="E200" t="str">
        <f>IF(FT!E200&lt;&gt;"",FT!E200,"")</f>
        <v/>
      </c>
      <c r="G200" t="str">
        <f t="shared" si="18"/>
        <v/>
      </c>
      <c r="H200" t="str">
        <f t="shared" si="19"/>
        <v/>
      </c>
      <c r="I200" t="str">
        <f t="shared" si="20"/>
        <v/>
      </c>
      <c r="J200" t="str">
        <f t="shared" si="21"/>
        <v/>
      </c>
      <c r="L200" t="str">
        <f t="shared" si="22"/>
        <v/>
      </c>
      <c r="M200" t="str">
        <f t="shared" si="23"/>
        <v/>
      </c>
    </row>
    <row r="201" spans="1:13">
      <c r="A201" t="str">
        <f>IF(FT!A201&lt;&gt;"",FT!A201,"")</f>
        <v/>
      </c>
      <c r="B201" t="str">
        <f>IF(FT!B201&lt;&gt;"",FT!B201,"")</f>
        <v/>
      </c>
      <c r="C201" t="str">
        <f>IF(FT!C201&lt;&gt;"",FT!C201,"")</f>
        <v/>
      </c>
      <c r="D201" t="str">
        <f>IF(FT!D201&lt;&gt;"",FT!D201,"")</f>
        <v/>
      </c>
      <c r="E201" t="str">
        <f>IF(FT!E201&lt;&gt;"",FT!E201,"")</f>
        <v/>
      </c>
      <c r="G201" t="str">
        <f t="shared" si="18"/>
        <v/>
      </c>
      <c r="H201" t="str">
        <f t="shared" si="19"/>
        <v/>
      </c>
      <c r="I201" t="str">
        <f t="shared" si="20"/>
        <v/>
      </c>
      <c r="J201" t="str">
        <f t="shared" si="21"/>
        <v/>
      </c>
      <c r="L201" t="str">
        <f t="shared" si="22"/>
        <v/>
      </c>
      <c r="M201" t="str">
        <f t="shared" si="23"/>
        <v/>
      </c>
    </row>
    <row r="202" spans="1:13">
      <c r="A202" t="str">
        <f>IF(FT!A202&lt;&gt;"",FT!A202,"")</f>
        <v/>
      </c>
      <c r="B202" t="str">
        <f>IF(FT!B202&lt;&gt;"",FT!B202,"")</f>
        <v/>
      </c>
      <c r="C202" t="str">
        <f>IF(FT!C202&lt;&gt;"",FT!C202,"")</f>
        <v/>
      </c>
      <c r="D202" t="str">
        <f>IF(FT!D202&lt;&gt;"",FT!D202,"")</f>
        <v/>
      </c>
      <c r="E202" t="str">
        <f>IF(FT!E202&lt;&gt;"",FT!E202,"")</f>
        <v/>
      </c>
      <c r="G202" t="str">
        <f t="shared" si="18"/>
        <v/>
      </c>
      <c r="H202" t="str">
        <f t="shared" si="19"/>
        <v/>
      </c>
      <c r="I202" t="str">
        <f t="shared" si="20"/>
        <v/>
      </c>
      <c r="J202" t="str">
        <f t="shared" si="21"/>
        <v/>
      </c>
      <c r="L202" t="str">
        <f t="shared" si="22"/>
        <v/>
      </c>
      <c r="M202" t="str">
        <f t="shared" si="23"/>
        <v/>
      </c>
    </row>
    <row r="203" spans="1:13">
      <c r="A203" t="str">
        <f>IF(FT!A203&lt;&gt;"",FT!A203,"")</f>
        <v/>
      </c>
      <c r="B203" t="str">
        <f>IF(FT!B203&lt;&gt;"",FT!B203,"")</f>
        <v/>
      </c>
      <c r="C203" t="str">
        <f>IF(FT!C203&lt;&gt;"",FT!C203,"")</f>
        <v/>
      </c>
      <c r="D203" t="str">
        <f>IF(FT!D203&lt;&gt;"",FT!D203,"")</f>
        <v/>
      </c>
      <c r="E203" t="str">
        <f>IF(FT!E203&lt;&gt;"",FT!E203,"")</f>
        <v/>
      </c>
      <c r="G203" t="str">
        <f t="shared" si="18"/>
        <v/>
      </c>
      <c r="H203" t="str">
        <f t="shared" si="19"/>
        <v/>
      </c>
      <c r="I203" t="str">
        <f t="shared" si="20"/>
        <v/>
      </c>
      <c r="J203" t="str">
        <f t="shared" si="21"/>
        <v/>
      </c>
      <c r="L203" t="str">
        <f t="shared" si="22"/>
        <v/>
      </c>
      <c r="M203" t="str">
        <f t="shared" si="23"/>
        <v/>
      </c>
    </row>
    <row r="204" spans="1:13">
      <c r="A204" t="str">
        <f>IF(FT!A204&lt;&gt;"",FT!A204,"")</f>
        <v/>
      </c>
      <c r="B204" t="str">
        <f>IF(FT!B204&lt;&gt;"",FT!B204,"")</f>
        <v/>
      </c>
      <c r="C204" t="str">
        <f>IF(FT!C204&lt;&gt;"",FT!C204,"")</f>
        <v/>
      </c>
      <c r="D204" t="str">
        <f>IF(FT!D204&lt;&gt;"",FT!D204,"")</f>
        <v/>
      </c>
      <c r="E204" t="str">
        <f>IF(FT!E204&lt;&gt;"",FT!E204,"")</f>
        <v/>
      </c>
      <c r="G204" t="str">
        <f t="shared" si="18"/>
        <v/>
      </c>
      <c r="H204" t="str">
        <f t="shared" si="19"/>
        <v/>
      </c>
      <c r="I204" t="str">
        <f t="shared" si="20"/>
        <v/>
      </c>
      <c r="J204" t="str">
        <f t="shared" si="21"/>
        <v/>
      </c>
      <c r="L204" t="str">
        <f t="shared" si="22"/>
        <v/>
      </c>
      <c r="M204" t="str">
        <f t="shared" si="23"/>
        <v/>
      </c>
    </row>
    <row r="205" spans="1:13">
      <c r="A205" t="str">
        <f>IF(FT!A205&lt;&gt;"",FT!A205,"")</f>
        <v/>
      </c>
      <c r="B205" t="str">
        <f>IF(FT!B205&lt;&gt;"",FT!B205,"")</f>
        <v/>
      </c>
      <c r="C205" t="str">
        <f>IF(FT!C205&lt;&gt;"",FT!C205,"")</f>
        <v/>
      </c>
      <c r="D205" t="str">
        <f>IF(FT!D205&lt;&gt;"",FT!D205,"")</f>
        <v/>
      </c>
      <c r="E205" t="str">
        <f>IF(FT!E205&lt;&gt;"",FT!E205,"")</f>
        <v/>
      </c>
      <c r="G205" t="str">
        <f t="shared" si="18"/>
        <v/>
      </c>
      <c r="H205" t="str">
        <f t="shared" si="19"/>
        <v/>
      </c>
      <c r="I205" t="str">
        <f t="shared" si="20"/>
        <v/>
      </c>
      <c r="J205" t="str">
        <f t="shared" si="21"/>
        <v/>
      </c>
      <c r="L205" t="str">
        <f t="shared" si="22"/>
        <v/>
      </c>
      <c r="M205" t="str">
        <f t="shared" si="23"/>
        <v/>
      </c>
    </row>
    <row r="206" spans="1:13">
      <c r="A206" t="str">
        <f>IF(FT!A206&lt;&gt;"",FT!A206,"")</f>
        <v/>
      </c>
      <c r="B206" t="str">
        <f>IF(FT!B206&lt;&gt;"",FT!B206,"")</f>
        <v/>
      </c>
      <c r="C206" t="str">
        <f>IF(FT!C206&lt;&gt;"",FT!C206,"")</f>
        <v/>
      </c>
      <c r="D206" t="str">
        <f>IF(FT!D206&lt;&gt;"",FT!D206,"")</f>
        <v/>
      </c>
      <c r="E206" t="str">
        <f>IF(FT!E206&lt;&gt;"",FT!E206,"")</f>
        <v/>
      </c>
      <c r="G206" t="str">
        <f t="shared" si="18"/>
        <v/>
      </c>
      <c r="H206" t="str">
        <f t="shared" si="19"/>
        <v/>
      </c>
      <c r="I206" t="str">
        <f t="shared" si="20"/>
        <v/>
      </c>
      <c r="J206" t="str">
        <f t="shared" si="21"/>
        <v/>
      </c>
      <c r="L206" t="str">
        <f t="shared" si="22"/>
        <v/>
      </c>
      <c r="M206" t="str">
        <f t="shared" si="23"/>
        <v/>
      </c>
    </row>
    <row r="207" spans="1:13">
      <c r="A207" t="str">
        <f>IF(FT!A207&lt;&gt;"",FT!A207,"")</f>
        <v/>
      </c>
      <c r="B207" t="str">
        <f>IF(FT!B207&lt;&gt;"",FT!B207,"")</f>
        <v/>
      </c>
      <c r="C207" t="str">
        <f>IF(FT!C207&lt;&gt;"",FT!C207,"")</f>
        <v/>
      </c>
      <c r="D207" t="str">
        <f>IF(FT!D207&lt;&gt;"",FT!D207,"")</f>
        <v/>
      </c>
      <c r="E207" t="str">
        <f>IF(FT!E207&lt;&gt;"",FT!E207,"")</f>
        <v/>
      </c>
      <c r="G207" t="str">
        <f t="shared" si="18"/>
        <v/>
      </c>
      <c r="H207" t="str">
        <f t="shared" si="19"/>
        <v/>
      </c>
      <c r="I207" t="str">
        <f t="shared" si="20"/>
        <v/>
      </c>
      <c r="J207" t="str">
        <f t="shared" si="21"/>
        <v/>
      </c>
      <c r="L207" t="str">
        <f t="shared" si="22"/>
        <v/>
      </c>
      <c r="M207" t="str">
        <f t="shared" si="23"/>
        <v/>
      </c>
    </row>
    <row r="208" spans="1:13">
      <c r="A208" t="str">
        <f>IF(FT!A208&lt;&gt;"",FT!A208,"")</f>
        <v/>
      </c>
      <c r="B208" t="str">
        <f>IF(FT!B208&lt;&gt;"",FT!B208,"")</f>
        <v/>
      </c>
      <c r="C208" t="str">
        <f>IF(FT!C208&lt;&gt;"",FT!C208,"")</f>
        <v/>
      </c>
      <c r="D208" t="str">
        <f>IF(FT!D208&lt;&gt;"",FT!D208,"")</f>
        <v/>
      </c>
      <c r="E208" t="str">
        <f>IF(FT!E208&lt;&gt;"",FT!E208,"")</f>
        <v/>
      </c>
      <c r="G208" t="str">
        <f t="shared" si="18"/>
        <v/>
      </c>
      <c r="H208" t="str">
        <f t="shared" si="19"/>
        <v/>
      </c>
      <c r="I208" t="str">
        <f t="shared" si="20"/>
        <v/>
      </c>
      <c r="J208" t="str">
        <f t="shared" si="21"/>
        <v/>
      </c>
      <c r="L208" t="str">
        <f t="shared" si="22"/>
        <v/>
      </c>
      <c r="M208" t="str">
        <f t="shared" si="23"/>
        <v/>
      </c>
    </row>
    <row r="209" spans="1:13">
      <c r="A209" t="str">
        <f>IF(FT!A209&lt;&gt;"",FT!A209,"")</f>
        <v/>
      </c>
      <c r="B209" t="str">
        <f>IF(FT!B209&lt;&gt;"",FT!B209,"")</f>
        <v/>
      </c>
      <c r="C209" t="str">
        <f>IF(FT!C209&lt;&gt;"",FT!C209,"")</f>
        <v/>
      </c>
      <c r="D209" t="str">
        <f>IF(FT!D209&lt;&gt;"",FT!D209,"")</f>
        <v/>
      </c>
      <c r="E209" t="str">
        <f>IF(FT!E209&lt;&gt;"",FT!E209,"")</f>
        <v/>
      </c>
      <c r="G209" t="str">
        <f t="shared" si="18"/>
        <v/>
      </c>
      <c r="H209" t="str">
        <f t="shared" si="19"/>
        <v/>
      </c>
      <c r="I209" t="str">
        <f t="shared" si="20"/>
        <v/>
      </c>
      <c r="J209" t="str">
        <f t="shared" si="21"/>
        <v/>
      </c>
      <c r="L209" t="str">
        <f t="shared" si="22"/>
        <v/>
      </c>
      <c r="M209" t="str">
        <f t="shared" si="23"/>
        <v/>
      </c>
    </row>
    <row r="210" spans="1:13">
      <c r="A210" t="str">
        <f>IF(FT!A210&lt;&gt;"",FT!A210,"")</f>
        <v/>
      </c>
      <c r="B210" t="str">
        <f>IF(FT!B210&lt;&gt;"",FT!B210,"")</f>
        <v/>
      </c>
      <c r="C210" t="str">
        <f>IF(FT!C210&lt;&gt;"",FT!C210,"")</f>
        <v/>
      </c>
      <c r="D210" t="str">
        <f>IF(FT!D210&lt;&gt;"",FT!D210,"")</f>
        <v/>
      </c>
      <c r="E210" t="str">
        <f>IF(FT!E210&lt;&gt;"",FT!E210,"")</f>
        <v/>
      </c>
      <c r="G210" t="str">
        <f t="shared" si="18"/>
        <v/>
      </c>
      <c r="H210" t="str">
        <f t="shared" si="19"/>
        <v/>
      </c>
      <c r="I210" t="str">
        <f t="shared" si="20"/>
        <v/>
      </c>
      <c r="J210" t="str">
        <f t="shared" si="21"/>
        <v/>
      </c>
      <c r="L210" t="str">
        <f t="shared" si="22"/>
        <v/>
      </c>
      <c r="M210" t="str">
        <f t="shared" si="23"/>
        <v/>
      </c>
    </row>
    <row r="211" spans="1:13">
      <c r="A211" t="str">
        <f>IF(FT!A211&lt;&gt;"",FT!A211,"")</f>
        <v/>
      </c>
      <c r="B211" t="str">
        <f>IF(FT!B211&lt;&gt;"",FT!B211,"")</f>
        <v/>
      </c>
      <c r="C211" t="str">
        <f>IF(FT!C211&lt;&gt;"",FT!C211,"")</f>
        <v/>
      </c>
      <c r="D211" t="str">
        <f>IF(FT!D211&lt;&gt;"",FT!D211,"")</f>
        <v/>
      </c>
      <c r="E211" t="str">
        <f>IF(FT!E211&lt;&gt;"",FT!E211,"")</f>
        <v/>
      </c>
      <c r="G211" t="str">
        <f t="shared" si="18"/>
        <v/>
      </c>
      <c r="H211" t="str">
        <f t="shared" si="19"/>
        <v/>
      </c>
      <c r="I211" t="str">
        <f t="shared" si="20"/>
        <v/>
      </c>
      <c r="J211" t="str">
        <f t="shared" si="21"/>
        <v/>
      </c>
      <c r="L211" t="str">
        <f t="shared" si="22"/>
        <v/>
      </c>
      <c r="M211" t="str">
        <f t="shared" si="23"/>
        <v/>
      </c>
    </row>
    <row r="212" spans="1:13">
      <c r="A212" t="str">
        <f>IF(FT!A212&lt;&gt;"",FT!A212,"")</f>
        <v/>
      </c>
      <c r="B212" t="str">
        <f>IF(FT!B212&lt;&gt;"",FT!B212,"")</f>
        <v/>
      </c>
      <c r="C212" t="str">
        <f>IF(FT!C212&lt;&gt;"",FT!C212,"")</f>
        <v/>
      </c>
      <c r="D212" t="str">
        <f>IF(FT!D212&lt;&gt;"",FT!D212,"")</f>
        <v/>
      </c>
      <c r="E212" t="str">
        <f>IF(FT!E212&lt;&gt;"",FT!E212,"")</f>
        <v/>
      </c>
      <c r="G212" t="str">
        <f t="shared" si="18"/>
        <v/>
      </c>
      <c r="H212" t="str">
        <f t="shared" si="19"/>
        <v/>
      </c>
      <c r="I212" t="str">
        <f t="shared" si="20"/>
        <v/>
      </c>
      <c r="J212" t="str">
        <f t="shared" si="21"/>
        <v/>
      </c>
      <c r="L212" t="str">
        <f t="shared" si="22"/>
        <v/>
      </c>
      <c r="M212" t="str">
        <f t="shared" si="23"/>
        <v/>
      </c>
    </row>
    <row r="213" spans="1:13">
      <c r="A213" t="str">
        <f>IF(FT!A213&lt;&gt;"",FT!A213,"")</f>
        <v/>
      </c>
      <c r="B213" t="str">
        <f>IF(FT!B213&lt;&gt;"",FT!B213,"")</f>
        <v/>
      </c>
      <c r="C213" t="str">
        <f>IF(FT!C213&lt;&gt;"",FT!C213,"")</f>
        <v/>
      </c>
      <c r="D213" t="str">
        <f>IF(FT!D213&lt;&gt;"",FT!D213,"")</f>
        <v/>
      </c>
      <c r="E213" t="str">
        <f>IF(FT!E213&lt;&gt;"",FT!E213,"")</f>
        <v/>
      </c>
      <c r="G213" t="str">
        <f t="shared" si="18"/>
        <v/>
      </c>
      <c r="H213" t="str">
        <f t="shared" si="19"/>
        <v/>
      </c>
      <c r="I213" t="str">
        <f t="shared" si="20"/>
        <v/>
      </c>
      <c r="J213" t="str">
        <f t="shared" si="21"/>
        <v/>
      </c>
      <c r="L213" t="str">
        <f t="shared" si="22"/>
        <v/>
      </c>
      <c r="M213" t="str">
        <f t="shared" si="23"/>
        <v/>
      </c>
    </row>
    <row r="214" spans="1:13">
      <c r="A214" t="str">
        <f>IF(FT!A214&lt;&gt;"",FT!A214,"")</f>
        <v/>
      </c>
      <c r="B214" t="str">
        <f>IF(FT!B214&lt;&gt;"",FT!B214,"")</f>
        <v/>
      </c>
      <c r="C214" t="str">
        <f>IF(FT!C214&lt;&gt;"",FT!C214,"")</f>
        <v/>
      </c>
      <c r="D214" t="str">
        <f>IF(FT!D214&lt;&gt;"",FT!D214,"")</f>
        <v/>
      </c>
      <c r="E214" t="str">
        <f>IF(FT!E214&lt;&gt;"",FT!E214,"")</f>
        <v/>
      </c>
      <c r="G214" t="str">
        <f t="shared" si="18"/>
        <v/>
      </c>
      <c r="H214" t="str">
        <f t="shared" si="19"/>
        <v/>
      </c>
      <c r="I214" t="str">
        <f t="shared" si="20"/>
        <v/>
      </c>
      <c r="J214" t="str">
        <f t="shared" si="21"/>
        <v/>
      </c>
      <c r="L214" t="str">
        <f t="shared" si="22"/>
        <v/>
      </c>
      <c r="M214" t="str">
        <f t="shared" si="23"/>
        <v/>
      </c>
    </row>
    <row r="215" spans="1:13">
      <c r="A215" t="str">
        <f>IF(FT!A215&lt;&gt;"",FT!A215,"")</f>
        <v/>
      </c>
      <c r="B215" t="str">
        <f>IF(FT!B215&lt;&gt;"",FT!B215,"")</f>
        <v/>
      </c>
      <c r="C215" t="str">
        <f>IF(FT!C215&lt;&gt;"",FT!C215,"")</f>
        <v/>
      </c>
      <c r="D215" t="str">
        <f>IF(FT!D215&lt;&gt;"",FT!D215,"")</f>
        <v/>
      </c>
      <c r="E215" t="str">
        <f>IF(FT!E215&lt;&gt;"",FT!E215,"")</f>
        <v/>
      </c>
      <c r="G215" t="str">
        <f t="shared" si="18"/>
        <v/>
      </c>
      <c r="H215" t="str">
        <f t="shared" si="19"/>
        <v/>
      </c>
      <c r="I215" t="str">
        <f t="shared" si="20"/>
        <v/>
      </c>
      <c r="J215" t="str">
        <f t="shared" si="21"/>
        <v/>
      </c>
      <c r="L215" t="str">
        <f t="shared" si="22"/>
        <v/>
      </c>
      <c r="M215" t="str">
        <f t="shared" si="23"/>
        <v/>
      </c>
    </row>
    <row r="216" spans="1:13">
      <c r="A216" t="str">
        <f>IF(FT!A216&lt;&gt;"",FT!A216,"")</f>
        <v/>
      </c>
      <c r="B216" t="str">
        <f>IF(FT!B216&lt;&gt;"",FT!B216,"")</f>
        <v/>
      </c>
      <c r="C216" t="str">
        <f>IF(FT!C216&lt;&gt;"",FT!C216,"")</f>
        <v/>
      </c>
      <c r="D216" t="str">
        <f>IF(FT!D216&lt;&gt;"",FT!D216,"")</f>
        <v/>
      </c>
      <c r="E216" t="str">
        <f>IF(FT!E216&lt;&gt;"",FT!E216,"")</f>
        <v/>
      </c>
      <c r="G216" t="str">
        <f t="shared" si="18"/>
        <v/>
      </c>
      <c r="H216" t="str">
        <f t="shared" si="19"/>
        <v/>
      </c>
      <c r="I216" t="str">
        <f t="shared" si="20"/>
        <v/>
      </c>
      <c r="J216" t="str">
        <f t="shared" si="21"/>
        <v/>
      </c>
      <c r="L216" t="str">
        <f t="shared" si="22"/>
        <v/>
      </c>
      <c r="M216" t="str">
        <f t="shared" si="23"/>
        <v/>
      </c>
    </row>
    <row r="217" spans="1:13">
      <c r="A217" t="str">
        <f>IF(FT!A217&lt;&gt;"",FT!A217,"")</f>
        <v/>
      </c>
      <c r="B217" t="str">
        <f>IF(FT!B217&lt;&gt;"",FT!B217,"")</f>
        <v/>
      </c>
      <c r="C217" t="str">
        <f>IF(FT!C217&lt;&gt;"",FT!C217,"")</f>
        <v/>
      </c>
      <c r="D217" t="str">
        <f>IF(FT!D217&lt;&gt;"",FT!D217,"")</f>
        <v/>
      </c>
      <c r="E217" t="str">
        <f>IF(FT!E217&lt;&gt;"",FT!E217,"")</f>
        <v/>
      </c>
      <c r="G217" t="str">
        <f t="shared" si="18"/>
        <v/>
      </c>
      <c r="H217" t="str">
        <f t="shared" si="19"/>
        <v/>
      </c>
      <c r="I217" t="str">
        <f t="shared" si="20"/>
        <v/>
      </c>
      <c r="J217" t="str">
        <f t="shared" si="21"/>
        <v/>
      </c>
      <c r="L217" t="str">
        <f t="shared" si="22"/>
        <v/>
      </c>
      <c r="M217" t="str">
        <f t="shared" si="23"/>
        <v/>
      </c>
    </row>
    <row r="218" spans="1:13">
      <c r="A218" t="str">
        <f>IF(FT!A218&lt;&gt;"",FT!A218,"")</f>
        <v/>
      </c>
      <c r="B218" t="str">
        <f>IF(FT!B218&lt;&gt;"",FT!B218,"")</f>
        <v/>
      </c>
      <c r="C218" t="str">
        <f>IF(FT!C218&lt;&gt;"",FT!C218,"")</f>
        <v/>
      </c>
      <c r="D218" t="str">
        <f>IF(FT!D218&lt;&gt;"",FT!D218,"")</f>
        <v/>
      </c>
      <c r="E218" t="str">
        <f>IF(FT!E218&lt;&gt;"",FT!E218,"")</f>
        <v/>
      </c>
      <c r="G218" t="str">
        <f t="shared" si="18"/>
        <v/>
      </c>
      <c r="H218" t="str">
        <f t="shared" si="19"/>
        <v/>
      </c>
      <c r="I218" t="str">
        <f t="shared" si="20"/>
        <v/>
      </c>
      <c r="J218" t="str">
        <f t="shared" si="21"/>
        <v/>
      </c>
      <c r="L218" t="str">
        <f t="shared" si="22"/>
        <v/>
      </c>
      <c r="M218" t="str">
        <f t="shared" si="23"/>
        <v/>
      </c>
    </row>
    <row r="219" spans="1:13">
      <c r="A219" t="str">
        <f>IF(FT!A219&lt;&gt;"",FT!A219,"")</f>
        <v/>
      </c>
      <c r="B219" t="str">
        <f>IF(FT!B219&lt;&gt;"",FT!B219,"")</f>
        <v/>
      </c>
      <c r="C219" t="str">
        <f>IF(FT!C219&lt;&gt;"",FT!C219,"")</f>
        <v/>
      </c>
      <c r="D219" t="str">
        <f>IF(FT!D219&lt;&gt;"",FT!D219,"")</f>
        <v/>
      </c>
      <c r="E219" t="str">
        <f>IF(FT!E219&lt;&gt;"",FT!E219,"")</f>
        <v/>
      </c>
      <c r="G219" t="str">
        <f t="shared" si="18"/>
        <v/>
      </c>
      <c r="H219" t="str">
        <f t="shared" si="19"/>
        <v/>
      </c>
      <c r="I219" t="str">
        <f t="shared" si="20"/>
        <v/>
      </c>
      <c r="J219" t="str">
        <f t="shared" si="21"/>
        <v/>
      </c>
      <c r="L219" t="str">
        <f t="shared" si="22"/>
        <v/>
      </c>
      <c r="M219" t="str">
        <f t="shared" si="23"/>
        <v/>
      </c>
    </row>
    <row r="220" spans="1:13">
      <c r="A220" t="str">
        <f>IF(FT!A220&lt;&gt;"",FT!A220,"")</f>
        <v/>
      </c>
      <c r="B220" t="str">
        <f>IF(FT!B220&lt;&gt;"",FT!B220,"")</f>
        <v/>
      </c>
      <c r="C220" t="str">
        <f>IF(FT!C220&lt;&gt;"",FT!C220,"")</f>
        <v/>
      </c>
      <c r="D220" t="str">
        <f>IF(FT!D220&lt;&gt;"",FT!D220,"")</f>
        <v/>
      </c>
      <c r="E220" t="str">
        <f>IF(FT!E220&lt;&gt;"",FT!E220,"")</f>
        <v/>
      </c>
      <c r="G220" t="str">
        <f t="shared" si="18"/>
        <v/>
      </c>
      <c r="H220" t="str">
        <f t="shared" si="19"/>
        <v/>
      </c>
      <c r="I220" t="str">
        <f t="shared" si="20"/>
        <v/>
      </c>
      <c r="J220" t="str">
        <f t="shared" si="21"/>
        <v/>
      </c>
      <c r="L220" t="str">
        <f t="shared" si="22"/>
        <v/>
      </c>
      <c r="M220" t="str">
        <f t="shared" si="23"/>
        <v/>
      </c>
    </row>
    <row r="221" spans="1:13">
      <c r="A221" t="str">
        <f>IF(FT!A221&lt;&gt;"",FT!A221,"")</f>
        <v/>
      </c>
      <c r="B221" t="str">
        <f>IF(FT!B221&lt;&gt;"",FT!B221,"")</f>
        <v/>
      </c>
      <c r="C221" t="str">
        <f>IF(FT!C221&lt;&gt;"",FT!C221,"")</f>
        <v/>
      </c>
      <c r="D221" t="str">
        <f>IF(FT!D221&lt;&gt;"",FT!D221,"")</f>
        <v/>
      </c>
      <c r="E221" t="str">
        <f>IF(FT!E221&lt;&gt;"",FT!E221,"")</f>
        <v/>
      </c>
      <c r="G221" t="str">
        <f t="shared" si="18"/>
        <v/>
      </c>
      <c r="H221" t="str">
        <f t="shared" si="19"/>
        <v/>
      </c>
      <c r="I221" t="str">
        <f t="shared" si="20"/>
        <v/>
      </c>
      <c r="J221" t="str">
        <f t="shared" si="21"/>
        <v/>
      </c>
      <c r="L221" t="str">
        <f t="shared" si="22"/>
        <v/>
      </c>
      <c r="M221" t="str">
        <f t="shared" si="23"/>
        <v/>
      </c>
    </row>
    <row r="222" spans="1:13">
      <c r="A222" t="str">
        <f>IF(FT!A222&lt;&gt;"",FT!A222,"")</f>
        <v/>
      </c>
      <c r="B222" t="str">
        <f>IF(FT!B222&lt;&gt;"",FT!B222,"")</f>
        <v/>
      </c>
      <c r="C222" t="str">
        <f>IF(FT!C222&lt;&gt;"",FT!C222,"")</f>
        <v/>
      </c>
      <c r="D222" t="str">
        <f>IF(FT!D222&lt;&gt;"",FT!D222,"")</f>
        <v/>
      </c>
      <c r="E222" t="str">
        <f>IF(FT!E222&lt;&gt;"",FT!E222,"")</f>
        <v/>
      </c>
      <c r="G222" t="str">
        <f t="shared" si="18"/>
        <v/>
      </c>
      <c r="H222" t="str">
        <f t="shared" si="19"/>
        <v/>
      </c>
      <c r="I222" t="str">
        <f t="shared" si="20"/>
        <v/>
      </c>
      <c r="J222" t="str">
        <f t="shared" si="21"/>
        <v/>
      </c>
      <c r="L222" t="str">
        <f t="shared" si="22"/>
        <v/>
      </c>
      <c r="M222" t="str">
        <f t="shared" si="23"/>
        <v/>
      </c>
    </row>
    <row r="223" spans="1:13">
      <c r="A223" t="str">
        <f>IF(FT!A223&lt;&gt;"",FT!A223,"")</f>
        <v/>
      </c>
      <c r="B223" t="str">
        <f>IF(FT!B223&lt;&gt;"",FT!B223,"")</f>
        <v/>
      </c>
      <c r="C223" t="str">
        <f>IF(FT!C223&lt;&gt;"",FT!C223,"")</f>
        <v/>
      </c>
      <c r="D223" t="str">
        <f>IF(FT!D223&lt;&gt;"",FT!D223,"")</f>
        <v/>
      </c>
      <c r="E223" t="str">
        <f>IF(FT!E223&lt;&gt;"",FT!E223,"")</f>
        <v/>
      </c>
      <c r="G223" t="str">
        <f t="shared" si="18"/>
        <v/>
      </c>
      <c r="H223" t="str">
        <f t="shared" si="19"/>
        <v/>
      </c>
      <c r="I223" t="str">
        <f t="shared" si="20"/>
        <v/>
      </c>
      <c r="J223" t="str">
        <f t="shared" si="21"/>
        <v/>
      </c>
      <c r="L223" t="str">
        <f t="shared" si="22"/>
        <v/>
      </c>
      <c r="M223" t="str">
        <f t="shared" si="23"/>
        <v/>
      </c>
    </row>
    <row r="224" spans="1:13">
      <c r="A224" t="str">
        <f>IF(FT!A224&lt;&gt;"",FT!A224,"")</f>
        <v/>
      </c>
      <c r="B224" t="str">
        <f>IF(FT!B224&lt;&gt;"",FT!B224,"")</f>
        <v/>
      </c>
      <c r="C224" t="str">
        <f>IF(FT!C224&lt;&gt;"",FT!C224,"")</f>
        <v/>
      </c>
      <c r="D224" t="str">
        <f>IF(FT!D224&lt;&gt;"",FT!D224,"")</f>
        <v/>
      </c>
      <c r="E224" t="str">
        <f>IF(FT!E224&lt;&gt;"",FT!E224,"")</f>
        <v/>
      </c>
      <c r="G224" t="str">
        <f t="shared" si="18"/>
        <v/>
      </c>
      <c r="H224" t="str">
        <f t="shared" si="19"/>
        <v/>
      </c>
      <c r="I224" t="str">
        <f t="shared" si="20"/>
        <v/>
      </c>
      <c r="J224" t="str">
        <f t="shared" si="21"/>
        <v/>
      </c>
      <c r="L224" t="str">
        <f t="shared" si="22"/>
        <v/>
      </c>
      <c r="M224" t="str">
        <f t="shared" si="23"/>
        <v/>
      </c>
    </row>
    <row r="225" spans="1:13">
      <c r="A225" t="str">
        <f>IF(FT!A225&lt;&gt;"",FT!A225,"")</f>
        <v/>
      </c>
      <c r="B225" t="str">
        <f>IF(FT!B225&lt;&gt;"",FT!B225,"")</f>
        <v/>
      </c>
      <c r="C225" t="str">
        <f>IF(FT!C225&lt;&gt;"",FT!C225,"")</f>
        <v/>
      </c>
      <c r="D225" t="str">
        <f>IF(FT!D225&lt;&gt;"",FT!D225,"")</f>
        <v/>
      </c>
      <c r="E225" t="str">
        <f>IF(FT!E225&lt;&gt;"",FT!E225,"")</f>
        <v/>
      </c>
      <c r="G225" t="str">
        <f t="shared" si="18"/>
        <v/>
      </c>
      <c r="H225" t="str">
        <f t="shared" si="19"/>
        <v/>
      </c>
      <c r="I225" t="str">
        <f t="shared" si="20"/>
        <v/>
      </c>
      <c r="J225" t="str">
        <f t="shared" si="21"/>
        <v/>
      </c>
      <c r="L225" t="str">
        <f t="shared" si="22"/>
        <v/>
      </c>
      <c r="M225" t="str">
        <f t="shared" si="23"/>
        <v/>
      </c>
    </row>
    <row r="226" spans="1:13">
      <c r="A226" t="str">
        <f>IF(FT!A226&lt;&gt;"",FT!A226,"")</f>
        <v/>
      </c>
      <c r="B226" t="str">
        <f>IF(FT!B226&lt;&gt;"",FT!B226,"")</f>
        <v/>
      </c>
      <c r="C226" t="str">
        <f>IF(FT!C226&lt;&gt;"",FT!C226,"")</f>
        <v/>
      </c>
      <c r="D226" t="str">
        <f>IF(FT!D226&lt;&gt;"",FT!D226,"")</f>
        <v/>
      </c>
      <c r="E226" t="str">
        <f>IF(FT!E226&lt;&gt;"",FT!E226,"")</f>
        <v/>
      </c>
      <c r="G226" t="str">
        <f t="shared" si="18"/>
        <v/>
      </c>
      <c r="H226" t="str">
        <f t="shared" si="19"/>
        <v/>
      </c>
      <c r="I226" t="str">
        <f t="shared" si="20"/>
        <v/>
      </c>
      <c r="J226" t="str">
        <f t="shared" si="21"/>
        <v/>
      </c>
      <c r="L226" t="str">
        <f t="shared" si="22"/>
        <v/>
      </c>
      <c r="M226" t="str">
        <f t="shared" si="23"/>
        <v/>
      </c>
    </row>
    <row r="227" spans="1:13">
      <c r="A227" t="str">
        <f>IF(FT!A227&lt;&gt;"",FT!A227,"")</f>
        <v/>
      </c>
      <c r="B227" t="str">
        <f>IF(FT!B227&lt;&gt;"",FT!B227,"")</f>
        <v/>
      </c>
      <c r="C227" t="str">
        <f>IF(FT!C227&lt;&gt;"",FT!C227,"")</f>
        <v/>
      </c>
      <c r="D227" t="str">
        <f>IF(FT!D227&lt;&gt;"",FT!D227,"")</f>
        <v/>
      </c>
      <c r="E227" t="str">
        <f>IF(FT!E227&lt;&gt;"",FT!E227,"")</f>
        <v/>
      </c>
      <c r="G227" t="str">
        <f t="shared" si="18"/>
        <v/>
      </c>
      <c r="H227" t="str">
        <f t="shared" si="19"/>
        <v/>
      </c>
      <c r="I227" t="str">
        <f t="shared" si="20"/>
        <v/>
      </c>
      <c r="J227" t="str">
        <f t="shared" si="21"/>
        <v/>
      </c>
      <c r="L227" t="str">
        <f t="shared" si="22"/>
        <v/>
      </c>
      <c r="M227" t="str">
        <f t="shared" si="23"/>
        <v/>
      </c>
    </row>
    <row r="228" spans="1:13">
      <c r="A228" t="str">
        <f>IF(FT!A228&lt;&gt;"",FT!A228,"")</f>
        <v/>
      </c>
      <c r="B228" t="str">
        <f>IF(FT!B228&lt;&gt;"",FT!B228,"")</f>
        <v/>
      </c>
      <c r="C228" t="str">
        <f>IF(FT!C228&lt;&gt;"",FT!C228,"")</f>
        <v/>
      </c>
      <c r="D228" t="str">
        <f>IF(FT!D228&lt;&gt;"",FT!D228,"")</f>
        <v/>
      </c>
      <c r="E228" t="str">
        <f>IF(FT!E228&lt;&gt;"",FT!E228,"")</f>
        <v/>
      </c>
      <c r="G228" t="str">
        <f t="shared" si="18"/>
        <v/>
      </c>
      <c r="H228" t="str">
        <f t="shared" si="19"/>
        <v/>
      </c>
      <c r="I228" t="str">
        <f t="shared" si="20"/>
        <v/>
      </c>
      <c r="J228" t="str">
        <f t="shared" si="21"/>
        <v/>
      </c>
      <c r="L228" t="str">
        <f t="shared" si="22"/>
        <v/>
      </c>
      <c r="M228" t="str">
        <f t="shared" si="23"/>
        <v/>
      </c>
    </row>
    <row r="229" spans="1:13">
      <c r="A229" t="str">
        <f>IF(FT!A229&lt;&gt;"",FT!A229,"")</f>
        <v/>
      </c>
      <c r="B229" t="str">
        <f>IF(FT!B229&lt;&gt;"",FT!B229,"")</f>
        <v/>
      </c>
      <c r="C229" t="str">
        <f>IF(FT!C229&lt;&gt;"",FT!C229,"")</f>
        <v/>
      </c>
      <c r="D229" t="str">
        <f>IF(FT!D229&lt;&gt;"",FT!D229,"")</f>
        <v/>
      </c>
      <c r="E229" t="str">
        <f>IF(FT!E229&lt;&gt;"",FT!E229,"")</f>
        <v/>
      </c>
      <c r="G229" t="str">
        <f t="shared" si="18"/>
        <v/>
      </c>
      <c r="H229" t="str">
        <f t="shared" si="19"/>
        <v/>
      </c>
      <c r="I229" t="str">
        <f t="shared" si="20"/>
        <v/>
      </c>
      <c r="J229" t="str">
        <f t="shared" si="21"/>
        <v/>
      </c>
      <c r="L229" t="str">
        <f t="shared" si="22"/>
        <v/>
      </c>
      <c r="M229" t="str">
        <f t="shared" si="23"/>
        <v/>
      </c>
    </row>
    <row r="230" spans="1:13">
      <c r="A230" t="str">
        <f>IF(FT!A230&lt;&gt;"",FT!A230,"")</f>
        <v/>
      </c>
      <c r="B230" t="str">
        <f>IF(FT!B230&lt;&gt;"",FT!B230,"")</f>
        <v/>
      </c>
      <c r="C230" t="str">
        <f>IF(FT!C230&lt;&gt;"",FT!C230,"")</f>
        <v/>
      </c>
      <c r="D230" t="str">
        <f>IF(FT!D230&lt;&gt;"",FT!D230,"")</f>
        <v/>
      </c>
      <c r="E230" t="str">
        <f>IF(FT!E230&lt;&gt;"",FT!E230,"")</f>
        <v/>
      </c>
      <c r="G230" t="str">
        <f t="shared" si="18"/>
        <v/>
      </c>
      <c r="H230" t="str">
        <f t="shared" si="19"/>
        <v/>
      </c>
      <c r="I230" t="str">
        <f t="shared" si="20"/>
        <v/>
      </c>
      <c r="J230" t="str">
        <f t="shared" si="21"/>
        <v/>
      </c>
      <c r="L230" t="str">
        <f t="shared" si="22"/>
        <v/>
      </c>
      <c r="M230" t="str">
        <f t="shared" si="23"/>
        <v/>
      </c>
    </row>
    <row r="231" spans="1:13">
      <c r="A231" t="str">
        <f>IF(FT!A231&lt;&gt;"",FT!A231,"")</f>
        <v/>
      </c>
      <c r="B231" t="str">
        <f>IF(FT!B231&lt;&gt;"",FT!B231,"")</f>
        <v/>
      </c>
      <c r="C231" t="str">
        <f>IF(FT!C231&lt;&gt;"",FT!C231,"")</f>
        <v/>
      </c>
      <c r="D231" t="str">
        <f>IF(FT!D231&lt;&gt;"",FT!D231,"")</f>
        <v/>
      </c>
      <c r="E231" t="str">
        <f>IF(FT!E231&lt;&gt;"",FT!E231,"")</f>
        <v/>
      </c>
      <c r="G231" t="str">
        <f t="shared" si="18"/>
        <v/>
      </c>
      <c r="H231" t="str">
        <f t="shared" si="19"/>
        <v/>
      </c>
      <c r="I231" t="str">
        <f t="shared" si="20"/>
        <v/>
      </c>
      <c r="J231" t="str">
        <f t="shared" si="21"/>
        <v/>
      </c>
      <c r="L231" t="str">
        <f t="shared" si="22"/>
        <v/>
      </c>
      <c r="M231" t="str">
        <f t="shared" si="23"/>
        <v/>
      </c>
    </row>
    <row r="232" spans="1:13">
      <c r="A232" t="str">
        <f>IF(FT!A232&lt;&gt;"",FT!A232,"")</f>
        <v/>
      </c>
      <c r="B232" t="str">
        <f>IF(FT!B232&lt;&gt;"",FT!B232,"")</f>
        <v/>
      </c>
      <c r="C232" t="str">
        <f>IF(FT!C232&lt;&gt;"",FT!C232,"")</f>
        <v/>
      </c>
      <c r="D232" t="str">
        <f>IF(FT!D232&lt;&gt;"",FT!D232,"")</f>
        <v/>
      </c>
      <c r="E232" t="str">
        <f>IF(FT!E232&lt;&gt;"",FT!E232,"")</f>
        <v/>
      </c>
      <c r="G232" t="str">
        <f t="shared" si="18"/>
        <v/>
      </c>
      <c r="H232" t="str">
        <f t="shared" si="19"/>
        <v/>
      </c>
      <c r="I232" t="str">
        <f t="shared" si="20"/>
        <v/>
      </c>
      <c r="J232" t="str">
        <f t="shared" si="21"/>
        <v/>
      </c>
      <c r="L232" t="str">
        <f t="shared" si="22"/>
        <v/>
      </c>
      <c r="M232" t="str">
        <f t="shared" si="23"/>
        <v/>
      </c>
    </row>
    <row r="233" spans="1:13">
      <c r="A233" t="str">
        <f>IF(FT!A233&lt;&gt;"",FT!A233,"")</f>
        <v/>
      </c>
      <c r="B233" t="str">
        <f>IF(FT!B233&lt;&gt;"",FT!B233,"")</f>
        <v/>
      </c>
      <c r="C233" t="str">
        <f>IF(FT!C233&lt;&gt;"",FT!C233,"")</f>
        <v/>
      </c>
      <c r="D233" t="str">
        <f>IF(FT!D233&lt;&gt;"",FT!D233,"")</f>
        <v/>
      </c>
      <c r="E233" t="str">
        <f>IF(FT!E233&lt;&gt;"",FT!E233,"")</f>
        <v/>
      </c>
      <c r="G233" t="str">
        <f t="shared" si="18"/>
        <v/>
      </c>
      <c r="H233" t="str">
        <f t="shared" si="19"/>
        <v/>
      </c>
      <c r="I233" t="str">
        <f t="shared" si="20"/>
        <v/>
      </c>
      <c r="J233" t="str">
        <f t="shared" si="21"/>
        <v/>
      </c>
      <c r="L233" t="str">
        <f t="shared" si="22"/>
        <v/>
      </c>
      <c r="M233" t="str">
        <f t="shared" si="23"/>
        <v/>
      </c>
    </row>
    <row r="234" spans="1:13">
      <c r="A234" t="str">
        <f>IF(FT!A234&lt;&gt;"",FT!A234,"")</f>
        <v/>
      </c>
      <c r="B234" t="str">
        <f>IF(FT!B234&lt;&gt;"",FT!B234,"")</f>
        <v/>
      </c>
      <c r="C234" t="str">
        <f>IF(FT!C234&lt;&gt;"",FT!C234,"")</f>
        <v/>
      </c>
      <c r="D234" t="str">
        <f>IF(FT!D234&lt;&gt;"",FT!D234,"")</f>
        <v/>
      </c>
      <c r="E234" t="str">
        <f>IF(FT!E234&lt;&gt;"",FT!E234,"")</f>
        <v/>
      </c>
      <c r="G234" t="str">
        <f t="shared" si="18"/>
        <v/>
      </c>
      <c r="H234" t="str">
        <f t="shared" si="19"/>
        <v/>
      </c>
      <c r="I234" t="str">
        <f t="shared" si="20"/>
        <v/>
      </c>
      <c r="J234" t="str">
        <f t="shared" si="21"/>
        <v/>
      </c>
      <c r="L234" t="str">
        <f t="shared" si="22"/>
        <v/>
      </c>
      <c r="M234" t="str">
        <f t="shared" si="23"/>
        <v/>
      </c>
    </row>
    <row r="235" spans="1:13">
      <c r="A235" t="str">
        <f>IF(FT!A235&lt;&gt;"",FT!A235,"")</f>
        <v/>
      </c>
      <c r="B235" t="str">
        <f>IF(FT!B235&lt;&gt;"",FT!B235,"")</f>
        <v/>
      </c>
      <c r="C235" t="str">
        <f>IF(FT!C235&lt;&gt;"",FT!C235,"")</f>
        <v/>
      </c>
      <c r="D235" t="str">
        <f>IF(FT!D235&lt;&gt;"",FT!D235,"")</f>
        <v/>
      </c>
      <c r="E235" t="str">
        <f>IF(FT!E235&lt;&gt;"",FT!E235,"")</f>
        <v/>
      </c>
      <c r="G235" t="str">
        <f t="shared" si="18"/>
        <v/>
      </c>
      <c r="H235" t="str">
        <f t="shared" si="19"/>
        <v/>
      </c>
      <c r="I235" t="str">
        <f t="shared" si="20"/>
        <v/>
      </c>
      <c r="J235" t="str">
        <f t="shared" si="21"/>
        <v/>
      </c>
      <c r="L235" t="str">
        <f t="shared" si="22"/>
        <v/>
      </c>
      <c r="M235" t="str">
        <f t="shared" si="23"/>
        <v/>
      </c>
    </row>
    <row r="236" spans="1:13">
      <c r="A236" t="str">
        <f>IF(FT!A236&lt;&gt;"",FT!A236,"")</f>
        <v/>
      </c>
      <c r="B236" t="str">
        <f>IF(FT!B236&lt;&gt;"",FT!B236,"")</f>
        <v/>
      </c>
      <c r="C236" t="str">
        <f>IF(FT!C236&lt;&gt;"",FT!C236,"")</f>
        <v/>
      </c>
      <c r="D236" t="str">
        <f>IF(FT!D236&lt;&gt;"",FT!D236,"")</f>
        <v/>
      </c>
      <c r="E236" t="str">
        <f>IF(FT!E236&lt;&gt;"",FT!E236,"")</f>
        <v/>
      </c>
      <c r="G236" t="str">
        <f t="shared" si="18"/>
        <v/>
      </c>
      <c r="H236" t="str">
        <f t="shared" si="19"/>
        <v/>
      </c>
      <c r="I236" t="str">
        <f t="shared" si="20"/>
        <v/>
      </c>
      <c r="J236" t="str">
        <f t="shared" si="21"/>
        <v/>
      </c>
      <c r="L236" t="str">
        <f t="shared" si="22"/>
        <v/>
      </c>
      <c r="M236" t="str">
        <f t="shared" si="23"/>
        <v/>
      </c>
    </row>
    <row r="237" spans="1:13">
      <c r="A237" t="str">
        <f>IF(FT!A237&lt;&gt;"",FT!A237,"")</f>
        <v/>
      </c>
      <c r="B237" t="str">
        <f>IF(FT!B237&lt;&gt;"",FT!B237,"")</f>
        <v/>
      </c>
      <c r="C237" t="str">
        <f>IF(FT!C237&lt;&gt;"",FT!C237,"")</f>
        <v/>
      </c>
      <c r="D237" t="str">
        <f>IF(FT!D237&lt;&gt;"",FT!D237,"")</f>
        <v/>
      </c>
      <c r="E237" t="str">
        <f>IF(FT!E237&lt;&gt;"",FT!E237,"")</f>
        <v/>
      </c>
      <c r="G237" t="str">
        <f t="shared" si="18"/>
        <v/>
      </c>
      <c r="H237" t="str">
        <f t="shared" si="19"/>
        <v/>
      </c>
      <c r="I237" t="str">
        <f t="shared" si="20"/>
        <v/>
      </c>
      <c r="J237" t="str">
        <f t="shared" si="21"/>
        <v/>
      </c>
      <c r="L237" t="str">
        <f t="shared" si="22"/>
        <v/>
      </c>
      <c r="M237" t="str">
        <f t="shared" si="23"/>
        <v/>
      </c>
    </row>
    <row r="238" spans="1:13">
      <c r="A238" t="str">
        <f>IF(FT!A238&lt;&gt;"",FT!A238,"")</f>
        <v/>
      </c>
      <c r="B238" t="str">
        <f>IF(FT!B238&lt;&gt;"",FT!B238,"")</f>
        <v/>
      </c>
      <c r="C238" t="str">
        <f>IF(FT!C238&lt;&gt;"",FT!C238,"")</f>
        <v/>
      </c>
      <c r="D238" t="str">
        <f>IF(FT!D238&lt;&gt;"",FT!D238,"")</f>
        <v/>
      </c>
      <c r="E238" t="str">
        <f>IF(FT!E238&lt;&gt;"",FT!E238,"")</f>
        <v/>
      </c>
      <c r="G238" t="str">
        <f t="shared" si="18"/>
        <v/>
      </c>
      <c r="H238" t="str">
        <f t="shared" si="19"/>
        <v/>
      </c>
      <c r="I238" t="str">
        <f t="shared" si="20"/>
        <v/>
      </c>
      <c r="J238" t="str">
        <f t="shared" si="21"/>
        <v/>
      </c>
      <c r="L238" t="str">
        <f t="shared" si="22"/>
        <v/>
      </c>
      <c r="M238" t="str">
        <f t="shared" si="23"/>
        <v/>
      </c>
    </row>
    <row r="239" spans="1:13">
      <c r="A239" t="str">
        <f>IF(FT!A239&lt;&gt;"",FT!A239,"")</f>
        <v/>
      </c>
      <c r="B239" t="str">
        <f>IF(FT!B239&lt;&gt;"",FT!B239,"")</f>
        <v/>
      </c>
      <c r="C239" t="str">
        <f>IF(FT!C239&lt;&gt;"",FT!C239,"")</f>
        <v/>
      </c>
      <c r="D239" t="str">
        <f>IF(FT!D239&lt;&gt;"",FT!D239,"")</f>
        <v/>
      </c>
      <c r="E239" t="str">
        <f>IF(FT!E239&lt;&gt;"",FT!E239,"")</f>
        <v/>
      </c>
      <c r="G239" t="str">
        <f t="shared" si="18"/>
        <v/>
      </c>
      <c r="H239" t="str">
        <f t="shared" si="19"/>
        <v/>
      </c>
      <c r="I239" t="str">
        <f t="shared" si="20"/>
        <v/>
      </c>
      <c r="J239" t="str">
        <f t="shared" si="21"/>
        <v/>
      </c>
      <c r="L239" t="str">
        <f t="shared" si="22"/>
        <v/>
      </c>
      <c r="M239" t="str">
        <f t="shared" si="23"/>
        <v/>
      </c>
    </row>
    <row r="240" spans="1:13">
      <c r="A240" t="str">
        <f>IF(FT!A240&lt;&gt;"",FT!A240,"")</f>
        <v/>
      </c>
      <c r="B240" t="str">
        <f>IF(FT!B240&lt;&gt;"",FT!B240,"")</f>
        <v/>
      </c>
      <c r="C240" t="str">
        <f>IF(FT!C240&lt;&gt;"",FT!C240,"")</f>
        <v/>
      </c>
      <c r="D240" t="str">
        <f>IF(FT!D240&lt;&gt;"",FT!D240,"")</f>
        <v/>
      </c>
      <c r="E240" t="str">
        <f>IF(FT!E240&lt;&gt;"",FT!E240,"")</f>
        <v/>
      </c>
      <c r="G240" t="str">
        <f t="shared" si="18"/>
        <v/>
      </c>
      <c r="H240" t="str">
        <f t="shared" si="19"/>
        <v/>
      </c>
      <c r="I240" t="str">
        <f t="shared" si="20"/>
        <v/>
      </c>
      <c r="J240" t="str">
        <f t="shared" si="21"/>
        <v/>
      </c>
      <c r="L240" t="str">
        <f t="shared" si="22"/>
        <v/>
      </c>
      <c r="M240" t="str">
        <f t="shared" si="23"/>
        <v/>
      </c>
    </row>
    <row r="241" spans="1:13">
      <c r="A241" t="str">
        <f>IF(FT!A241&lt;&gt;"",FT!A241,"")</f>
        <v/>
      </c>
      <c r="B241" t="str">
        <f>IF(FT!B241&lt;&gt;"",FT!B241,"")</f>
        <v/>
      </c>
      <c r="C241" t="str">
        <f>IF(FT!C241&lt;&gt;"",FT!C241,"")</f>
        <v/>
      </c>
      <c r="D241" t="str">
        <f>IF(FT!D241&lt;&gt;"",FT!D241,"")</f>
        <v/>
      </c>
      <c r="E241" t="str">
        <f>IF(FT!E241&lt;&gt;"",FT!E241,"")</f>
        <v/>
      </c>
      <c r="G241" t="str">
        <f t="shared" si="18"/>
        <v/>
      </c>
      <c r="H241" t="str">
        <f t="shared" si="19"/>
        <v/>
      </c>
      <c r="I241" t="str">
        <f t="shared" si="20"/>
        <v/>
      </c>
      <c r="J241" t="str">
        <f t="shared" si="21"/>
        <v/>
      </c>
      <c r="L241" t="str">
        <f t="shared" si="22"/>
        <v/>
      </c>
      <c r="M241" t="str">
        <f t="shared" si="23"/>
        <v/>
      </c>
    </row>
    <row r="242" spans="1:13">
      <c r="A242" t="str">
        <f>IF(FT!A242&lt;&gt;"",FT!A242,"")</f>
        <v/>
      </c>
      <c r="B242" t="str">
        <f>IF(FT!B242&lt;&gt;"",FT!B242,"")</f>
        <v/>
      </c>
      <c r="C242" t="str">
        <f>IF(FT!C242&lt;&gt;"",FT!C242,"")</f>
        <v/>
      </c>
      <c r="D242" t="str">
        <f>IF(FT!D242&lt;&gt;"",FT!D242,"")</f>
        <v/>
      </c>
      <c r="E242" t="str">
        <f>IF(FT!E242&lt;&gt;"",FT!E242,"")</f>
        <v/>
      </c>
      <c r="G242" t="str">
        <f t="shared" si="18"/>
        <v/>
      </c>
      <c r="H242" t="str">
        <f t="shared" si="19"/>
        <v/>
      </c>
      <c r="I242" t="str">
        <f t="shared" si="20"/>
        <v/>
      </c>
      <c r="J242" t="str">
        <f t="shared" si="21"/>
        <v/>
      </c>
      <c r="L242" t="str">
        <f t="shared" si="22"/>
        <v/>
      </c>
      <c r="M242" t="str">
        <f t="shared" si="23"/>
        <v/>
      </c>
    </row>
    <row r="243" spans="1:13">
      <c r="A243" t="str">
        <f>IF(FT!A243&lt;&gt;"",FT!A243,"")</f>
        <v/>
      </c>
      <c r="B243" t="str">
        <f>IF(FT!B243&lt;&gt;"",FT!B243,"")</f>
        <v/>
      </c>
      <c r="C243" t="str">
        <f>IF(FT!C243&lt;&gt;"",FT!C243,"")</f>
        <v/>
      </c>
      <c r="D243" t="str">
        <f>IF(FT!D243&lt;&gt;"",FT!D243,"")</f>
        <v/>
      </c>
      <c r="E243" t="str">
        <f>IF(FT!E243&lt;&gt;"",FT!E243,"")</f>
        <v/>
      </c>
      <c r="G243" t="str">
        <f t="shared" si="18"/>
        <v/>
      </c>
      <c r="H243" t="str">
        <f t="shared" si="19"/>
        <v/>
      </c>
      <c r="I243" t="str">
        <f t="shared" si="20"/>
        <v/>
      </c>
      <c r="J243" t="str">
        <f t="shared" si="21"/>
        <v/>
      </c>
      <c r="L243" t="str">
        <f t="shared" si="22"/>
        <v/>
      </c>
      <c r="M243" t="str">
        <f t="shared" si="23"/>
        <v/>
      </c>
    </row>
    <row r="244" spans="1:13">
      <c r="A244" t="str">
        <f>IF(FT!A244&lt;&gt;"",FT!A244,"")</f>
        <v/>
      </c>
      <c r="B244" t="str">
        <f>IF(FT!B244&lt;&gt;"",FT!B244,"")</f>
        <v/>
      </c>
      <c r="C244" t="str">
        <f>IF(FT!C244&lt;&gt;"",FT!C244,"")</f>
        <v/>
      </c>
      <c r="D244" t="str">
        <f>IF(FT!D244&lt;&gt;"",FT!D244,"")</f>
        <v/>
      </c>
      <c r="E244" t="str">
        <f>IF(FT!E244&lt;&gt;"",FT!E244,"")</f>
        <v/>
      </c>
      <c r="G244" t="str">
        <f t="shared" si="18"/>
        <v/>
      </c>
      <c r="H244" t="str">
        <f t="shared" si="19"/>
        <v/>
      </c>
      <c r="I244" t="str">
        <f t="shared" si="20"/>
        <v/>
      </c>
      <c r="J244" t="str">
        <f t="shared" si="21"/>
        <v/>
      </c>
      <c r="L244" t="str">
        <f t="shared" si="22"/>
        <v/>
      </c>
      <c r="M244" t="str">
        <f t="shared" si="23"/>
        <v/>
      </c>
    </row>
    <row r="245" spans="1:13">
      <c r="A245" t="str">
        <f>IF(FT!A245&lt;&gt;"",FT!A245,"")</f>
        <v/>
      </c>
      <c r="B245" t="str">
        <f>IF(FT!B245&lt;&gt;"",FT!B245,"")</f>
        <v/>
      </c>
      <c r="C245" t="str">
        <f>IF(FT!C245&lt;&gt;"",FT!C245,"")</f>
        <v/>
      </c>
      <c r="D245" t="str">
        <f>IF(FT!D245&lt;&gt;"",FT!D245,"")</f>
        <v/>
      </c>
      <c r="E245" t="str">
        <f>IF(FT!E245&lt;&gt;"",FT!E245,"")</f>
        <v/>
      </c>
      <c r="G245" t="str">
        <f t="shared" si="18"/>
        <v/>
      </c>
      <c r="H245" t="str">
        <f t="shared" si="19"/>
        <v/>
      </c>
      <c r="I245" t="str">
        <f t="shared" si="20"/>
        <v/>
      </c>
      <c r="J245" t="str">
        <f t="shared" si="21"/>
        <v/>
      </c>
      <c r="L245" t="str">
        <f t="shared" si="22"/>
        <v/>
      </c>
      <c r="M245" t="str">
        <f t="shared" si="23"/>
        <v/>
      </c>
    </row>
    <row r="246" spans="1:13">
      <c r="A246" t="str">
        <f>IF(FT!A246&lt;&gt;"",FT!A246,"")</f>
        <v/>
      </c>
      <c r="B246" t="str">
        <f>IF(FT!B246&lt;&gt;"",FT!B246,"")</f>
        <v/>
      </c>
      <c r="C246" t="str">
        <f>IF(FT!C246&lt;&gt;"",FT!C246,"")</f>
        <v/>
      </c>
      <c r="D246" t="str">
        <f>IF(FT!D246&lt;&gt;"",FT!D246,"")</f>
        <v/>
      </c>
      <c r="E246" t="str">
        <f>IF(FT!E246&lt;&gt;"",FT!E246,"")</f>
        <v/>
      </c>
      <c r="G246" t="str">
        <f t="shared" si="18"/>
        <v/>
      </c>
      <c r="H246" t="str">
        <f t="shared" si="19"/>
        <v/>
      </c>
      <c r="I246" t="str">
        <f t="shared" si="20"/>
        <v/>
      </c>
      <c r="J246" t="str">
        <f t="shared" si="21"/>
        <v/>
      </c>
      <c r="L246" t="str">
        <f t="shared" si="22"/>
        <v/>
      </c>
      <c r="M246" t="str">
        <f t="shared" si="23"/>
        <v/>
      </c>
    </row>
    <row r="247" spans="1:13">
      <c r="A247" t="str">
        <f>IF(FT!A247&lt;&gt;"",FT!A247,"")</f>
        <v/>
      </c>
      <c r="B247" t="str">
        <f>IF(FT!B247&lt;&gt;"",FT!B247,"")</f>
        <v/>
      </c>
      <c r="C247" t="str">
        <f>IF(FT!C247&lt;&gt;"",FT!C247,"")</f>
        <v/>
      </c>
      <c r="D247" t="str">
        <f>IF(FT!D247&lt;&gt;"",FT!D247,"")</f>
        <v/>
      </c>
      <c r="E247" t="str">
        <f>IF(FT!E247&lt;&gt;"",FT!E247,"")</f>
        <v/>
      </c>
      <c r="G247" t="str">
        <f t="shared" si="18"/>
        <v/>
      </c>
      <c r="H247" t="str">
        <f t="shared" si="19"/>
        <v/>
      </c>
      <c r="I247" t="str">
        <f t="shared" si="20"/>
        <v/>
      </c>
      <c r="J247" t="str">
        <f t="shared" si="21"/>
        <v/>
      </c>
      <c r="L247" t="str">
        <f t="shared" si="22"/>
        <v/>
      </c>
      <c r="M247" t="str">
        <f t="shared" si="23"/>
        <v/>
      </c>
    </row>
    <row r="248" spans="1:13">
      <c r="A248" t="str">
        <f>IF(FT!A248&lt;&gt;"",FT!A248,"")</f>
        <v/>
      </c>
      <c r="B248" t="str">
        <f>IF(FT!B248&lt;&gt;"",FT!B248,"")</f>
        <v/>
      </c>
      <c r="C248" t="str">
        <f>IF(FT!C248&lt;&gt;"",FT!C248,"")</f>
        <v/>
      </c>
      <c r="D248" t="str">
        <f>IF(FT!D248&lt;&gt;"",FT!D248,"")</f>
        <v/>
      </c>
      <c r="E248" t="str">
        <f>IF(FT!E248&lt;&gt;"",FT!E248,"")</f>
        <v/>
      </c>
      <c r="G248" t="str">
        <f t="shared" si="18"/>
        <v/>
      </c>
      <c r="H248" t="str">
        <f t="shared" si="19"/>
        <v/>
      </c>
      <c r="I248" t="str">
        <f t="shared" si="20"/>
        <v/>
      </c>
      <c r="J248" t="str">
        <f t="shared" si="21"/>
        <v/>
      </c>
      <c r="L248" t="str">
        <f t="shared" si="22"/>
        <v/>
      </c>
      <c r="M248" t="str">
        <f t="shared" si="23"/>
        <v/>
      </c>
    </row>
    <row r="249" spans="1:13">
      <c r="A249" t="str">
        <f>IF(FT!A249&lt;&gt;"",FT!A249,"")</f>
        <v/>
      </c>
      <c r="B249" t="str">
        <f>IF(FT!B249&lt;&gt;"",FT!B249,"")</f>
        <v/>
      </c>
      <c r="C249" t="str">
        <f>IF(FT!C249&lt;&gt;"",FT!C249,"")</f>
        <v/>
      </c>
      <c r="D249" t="str">
        <f>IF(FT!D249&lt;&gt;"",FT!D249,"")</f>
        <v/>
      </c>
      <c r="E249" t="str">
        <f>IF(FT!E249&lt;&gt;"",FT!E249,"")</f>
        <v/>
      </c>
      <c r="G249" t="str">
        <f t="shared" si="18"/>
        <v/>
      </c>
      <c r="H249" t="str">
        <f t="shared" si="19"/>
        <v/>
      </c>
      <c r="I249" t="str">
        <f t="shared" si="20"/>
        <v/>
      </c>
      <c r="J249" t="str">
        <f t="shared" si="21"/>
        <v/>
      </c>
      <c r="L249" t="str">
        <f t="shared" si="22"/>
        <v/>
      </c>
      <c r="M249" t="str">
        <f t="shared" si="23"/>
        <v/>
      </c>
    </row>
    <row r="250" spans="1:13">
      <c r="A250" t="str">
        <f>IF(FT!A250&lt;&gt;"",FT!A250,"")</f>
        <v/>
      </c>
      <c r="B250" t="str">
        <f>IF(FT!B250&lt;&gt;"",FT!B250,"")</f>
        <v/>
      </c>
      <c r="C250" t="str">
        <f>IF(FT!C250&lt;&gt;"",FT!C250,"")</f>
        <v/>
      </c>
      <c r="D250" t="str">
        <f>IF(FT!D250&lt;&gt;"",FT!D250,"")</f>
        <v/>
      </c>
      <c r="E250" t="str">
        <f>IF(FT!E250&lt;&gt;"",FT!E250,"")</f>
        <v/>
      </c>
      <c r="G250" t="str">
        <f t="shared" si="18"/>
        <v/>
      </c>
      <c r="H250" t="str">
        <f t="shared" si="19"/>
        <v/>
      </c>
      <c r="I250" t="str">
        <f t="shared" si="20"/>
        <v/>
      </c>
      <c r="J250" t="str">
        <f t="shared" si="21"/>
        <v/>
      </c>
      <c r="L250" t="str">
        <f t="shared" si="22"/>
        <v/>
      </c>
      <c r="M250" t="str">
        <f t="shared" si="23"/>
        <v/>
      </c>
    </row>
    <row r="251" spans="1:13">
      <c r="A251" t="str">
        <f>IF(FT!A251&lt;&gt;"",FT!A251,"")</f>
        <v/>
      </c>
      <c r="B251" t="str">
        <f>IF(FT!B251&lt;&gt;"",FT!B251,"")</f>
        <v/>
      </c>
      <c r="C251" t="str">
        <f>IF(FT!C251&lt;&gt;"",FT!C251,"")</f>
        <v/>
      </c>
      <c r="D251" t="str">
        <f>IF(FT!D251&lt;&gt;"",FT!D251,"")</f>
        <v/>
      </c>
      <c r="E251" t="str">
        <f>IF(FT!E251&lt;&gt;"",FT!E251,"")</f>
        <v/>
      </c>
      <c r="G251" t="str">
        <f t="shared" si="18"/>
        <v/>
      </c>
      <c r="H251" t="str">
        <f t="shared" si="19"/>
        <v/>
      </c>
      <c r="I251" t="str">
        <f t="shared" si="20"/>
        <v/>
      </c>
      <c r="J251" t="str">
        <f t="shared" si="21"/>
        <v/>
      </c>
      <c r="L251" t="str">
        <f t="shared" si="22"/>
        <v/>
      </c>
      <c r="M251" t="str">
        <f t="shared" si="23"/>
        <v/>
      </c>
    </row>
    <row r="252" spans="1:13">
      <c r="A252" t="str">
        <f>IF(FT!A252&lt;&gt;"",FT!A252,"")</f>
        <v/>
      </c>
      <c r="B252" t="str">
        <f>IF(FT!B252&lt;&gt;"",FT!B252,"")</f>
        <v/>
      </c>
      <c r="C252" t="str">
        <f>IF(FT!C252&lt;&gt;"",FT!C252,"")</f>
        <v/>
      </c>
      <c r="D252" t="str">
        <f>IF(FT!D252&lt;&gt;"",FT!D252,"")</f>
        <v/>
      </c>
      <c r="E252" t="str">
        <f>IF(FT!E252&lt;&gt;"",FT!E252,"")</f>
        <v/>
      </c>
      <c r="G252" t="str">
        <f t="shared" si="18"/>
        <v/>
      </c>
      <c r="H252" t="str">
        <f t="shared" si="19"/>
        <v/>
      </c>
      <c r="I252" t="str">
        <f t="shared" si="20"/>
        <v/>
      </c>
      <c r="J252" t="str">
        <f t="shared" si="21"/>
        <v/>
      </c>
      <c r="L252" t="str">
        <f t="shared" si="22"/>
        <v/>
      </c>
      <c r="M252" t="str">
        <f t="shared" si="23"/>
        <v/>
      </c>
    </row>
    <row r="253" spans="1:13">
      <c r="A253" t="str">
        <f>IF(FT!A253&lt;&gt;"",FT!A253,"")</f>
        <v/>
      </c>
      <c r="B253" t="str">
        <f>IF(FT!B253&lt;&gt;"",FT!B253,"")</f>
        <v/>
      </c>
      <c r="C253" t="str">
        <f>IF(FT!C253&lt;&gt;"",FT!C253,"")</f>
        <v/>
      </c>
      <c r="D253" t="str">
        <f>IF(FT!D253&lt;&gt;"",FT!D253,"")</f>
        <v/>
      </c>
      <c r="E253" t="str">
        <f>IF(FT!E253&lt;&gt;"",FT!E253,"")</f>
        <v/>
      </c>
      <c r="G253" t="str">
        <f t="shared" si="18"/>
        <v/>
      </c>
      <c r="H253" t="str">
        <f t="shared" si="19"/>
        <v/>
      </c>
      <c r="I253" t="str">
        <f t="shared" si="20"/>
        <v/>
      </c>
      <c r="J253" t="str">
        <f t="shared" si="21"/>
        <v/>
      </c>
      <c r="L253" t="str">
        <f t="shared" si="22"/>
        <v/>
      </c>
      <c r="M253" t="str">
        <f t="shared" si="23"/>
        <v/>
      </c>
    </row>
    <row r="254" spans="1:13">
      <c r="A254" t="str">
        <f>IF(FT!A254&lt;&gt;"",FT!A254,"")</f>
        <v/>
      </c>
      <c r="B254" t="str">
        <f>IF(FT!B254&lt;&gt;"",FT!B254,"")</f>
        <v/>
      </c>
      <c r="C254" t="str">
        <f>IF(FT!C254&lt;&gt;"",FT!C254,"")</f>
        <v/>
      </c>
      <c r="D254" t="str">
        <f>IF(FT!D254&lt;&gt;"",FT!D254,"")</f>
        <v/>
      </c>
      <c r="E254" t="str">
        <f>IF(FT!E254&lt;&gt;"",FT!E254,"")</f>
        <v/>
      </c>
      <c r="G254" t="str">
        <f t="shared" si="18"/>
        <v/>
      </c>
      <c r="H254" t="str">
        <f t="shared" si="19"/>
        <v/>
      </c>
      <c r="I254" t="str">
        <f t="shared" si="20"/>
        <v/>
      </c>
      <c r="J254" t="str">
        <f t="shared" si="21"/>
        <v/>
      </c>
      <c r="L254" t="str">
        <f t="shared" si="22"/>
        <v/>
      </c>
      <c r="M254" t="str">
        <f t="shared" si="23"/>
        <v/>
      </c>
    </row>
    <row r="255" spans="1:13">
      <c r="A255" t="str">
        <f>IF(FT!A255&lt;&gt;"",FT!A255,"")</f>
        <v/>
      </c>
      <c r="B255" t="str">
        <f>IF(FT!B255&lt;&gt;"",FT!B255,"")</f>
        <v/>
      </c>
      <c r="C255" t="str">
        <f>IF(FT!C255&lt;&gt;"",FT!C255,"")</f>
        <v/>
      </c>
      <c r="D255" t="str">
        <f>IF(FT!D255&lt;&gt;"",FT!D255,"")</f>
        <v/>
      </c>
      <c r="E255" t="str">
        <f>IF(FT!E255&lt;&gt;"",FT!E255,"")</f>
        <v/>
      </c>
      <c r="G255" t="str">
        <f t="shared" si="18"/>
        <v/>
      </c>
      <c r="H255" t="str">
        <f t="shared" si="19"/>
        <v/>
      </c>
      <c r="I255" t="str">
        <f t="shared" si="20"/>
        <v/>
      </c>
      <c r="J255" t="str">
        <f t="shared" si="21"/>
        <v/>
      </c>
      <c r="L255" t="str">
        <f t="shared" si="22"/>
        <v/>
      </c>
      <c r="M255" t="str">
        <f t="shared" si="23"/>
        <v/>
      </c>
    </row>
    <row r="256" spans="1:13">
      <c r="A256" t="str">
        <f>IF(FT!A256&lt;&gt;"",FT!A256,"")</f>
        <v/>
      </c>
      <c r="B256" t="str">
        <f>IF(FT!B256&lt;&gt;"",FT!B256,"")</f>
        <v/>
      </c>
      <c r="C256" t="str">
        <f>IF(FT!C256&lt;&gt;"",FT!C256,"")</f>
        <v/>
      </c>
      <c r="D256" t="str">
        <f>IF(FT!D256&lt;&gt;"",FT!D256,"")</f>
        <v/>
      </c>
      <c r="E256" t="str">
        <f>IF(FT!E256&lt;&gt;"",FT!E256,"")</f>
        <v/>
      </c>
      <c r="G256" t="str">
        <f t="shared" si="18"/>
        <v/>
      </c>
      <c r="H256" t="str">
        <f t="shared" si="19"/>
        <v/>
      </c>
      <c r="I256" t="str">
        <f t="shared" si="20"/>
        <v/>
      </c>
      <c r="J256" t="str">
        <f t="shared" si="21"/>
        <v/>
      </c>
      <c r="L256" t="str">
        <f t="shared" si="22"/>
        <v/>
      </c>
      <c r="M256" t="str">
        <f t="shared" si="23"/>
        <v/>
      </c>
    </row>
    <row r="257" spans="1:13">
      <c r="A257" t="str">
        <f>IF(FT!A257&lt;&gt;"",FT!A257,"")</f>
        <v/>
      </c>
      <c r="B257" t="str">
        <f>IF(FT!B257&lt;&gt;"",FT!B257,"")</f>
        <v/>
      </c>
      <c r="C257" t="str">
        <f>IF(FT!C257&lt;&gt;"",FT!C257,"")</f>
        <v/>
      </c>
      <c r="D257" t="str">
        <f>IF(FT!D257&lt;&gt;"",FT!D257,"")</f>
        <v/>
      </c>
      <c r="E257" t="str">
        <f>IF(FT!E257&lt;&gt;"",FT!E257,"")</f>
        <v/>
      </c>
      <c r="G257" t="str">
        <f t="shared" si="18"/>
        <v/>
      </c>
      <c r="H257" t="str">
        <f t="shared" si="19"/>
        <v/>
      </c>
      <c r="I257" t="str">
        <f t="shared" si="20"/>
        <v/>
      </c>
      <c r="J257" t="str">
        <f t="shared" si="21"/>
        <v/>
      </c>
      <c r="L257" t="str">
        <f t="shared" si="22"/>
        <v/>
      </c>
      <c r="M257" t="str">
        <f t="shared" si="23"/>
        <v/>
      </c>
    </row>
    <row r="258" spans="1:13">
      <c r="A258" t="str">
        <f>IF(FT!A258&lt;&gt;"",FT!A258,"")</f>
        <v/>
      </c>
      <c r="B258" t="str">
        <f>IF(FT!B258&lt;&gt;"",FT!B258,"")</f>
        <v/>
      </c>
      <c r="C258" t="str">
        <f>IF(FT!C258&lt;&gt;"",FT!C258,"")</f>
        <v/>
      </c>
      <c r="D258" t="str">
        <f>IF(FT!D258&lt;&gt;"",FT!D258,"")</f>
        <v/>
      </c>
      <c r="E258" t="str">
        <f>IF(FT!E258&lt;&gt;"",FT!E258,"")</f>
        <v/>
      </c>
      <c r="G258" t="str">
        <f t="shared" si="18"/>
        <v/>
      </c>
      <c r="H258" t="str">
        <f t="shared" si="19"/>
        <v/>
      </c>
      <c r="I258" t="str">
        <f t="shared" si="20"/>
        <v/>
      </c>
      <c r="J258" t="str">
        <f t="shared" si="21"/>
        <v/>
      </c>
      <c r="L258" t="str">
        <f t="shared" si="22"/>
        <v/>
      </c>
      <c r="M258" t="str">
        <f t="shared" si="23"/>
        <v/>
      </c>
    </row>
    <row r="259" spans="1:13">
      <c r="A259" t="str">
        <f>IF(FT!A259&lt;&gt;"",FT!A259,"")</f>
        <v/>
      </c>
      <c r="B259" t="str">
        <f>IF(FT!B259&lt;&gt;"",FT!B259,"")</f>
        <v/>
      </c>
      <c r="C259" t="str">
        <f>IF(FT!C259&lt;&gt;"",FT!C259,"")</f>
        <v/>
      </c>
      <c r="D259" t="str">
        <f>IF(FT!D259&lt;&gt;"",FT!D259,"")</f>
        <v/>
      </c>
      <c r="E259" t="str">
        <f>IF(FT!E259&lt;&gt;"",FT!E259,"")</f>
        <v/>
      </c>
      <c r="G259" t="str">
        <f t="shared" ref="G259:G322" si="24">IF(AND(A259&lt;&gt;"",A297&lt;&gt;""),A259,"")</f>
        <v/>
      </c>
      <c r="H259" t="str">
        <f t="shared" ref="H259:H322" si="25">IF(AND(A259&lt;&gt;"",A297&lt;&gt;""),A297,"")</f>
        <v/>
      </c>
      <c r="I259" t="str">
        <f t="shared" ref="I259:I322" si="26">IF(AND(A259&lt;&gt;"",A297&lt;&gt;""),B259,"")</f>
        <v/>
      </c>
      <c r="J259" t="str">
        <f t="shared" ref="J259:J322" si="27">IF(AND(A259&lt;&gt;"",A297&lt;&gt;""),B297,"")</f>
        <v/>
      </c>
      <c r="L259" t="str">
        <f t="shared" ref="L259:L322" si="28">IF(G259&lt;&gt;"",(J259-I259)+(G259-H259),"")</f>
        <v/>
      </c>
      <c r="M259" t="str">
        <f t="shared" ref="M259:M322" si="29">IF(G259&lt;&gt;"",2*((J259-I259)/SQRT((G259-H259)^2+(J259-I259)^2))*ABS(G259-H259)+(J259-I259),"")</f>
        <v/>
      </c>
    </row>
    <row r="260" spans="1:13">
      <c r="A260" t="str">
        <f>IF(FT!A260&lt;&gt;"",FT!A260,"")</f>
        <v/>
      </c>
      <c r="B260" t="str">
        <f>IF(FT!B260&lt;&gt;"",FT!B260,"")</f>
        <v/>
      </c>
      <c r="C260" t="str">
        <f>IF(FT!C260&lt;&gt;"",FT!C260,"")</f>
        <v/>
      </c>
      <c r="D260" t="str">
        <f>IF(FT!D260&lt;&gt;"",FT!D260,"")</f>
        <v/>
      </c>
      <c r="E260" t="str">
        <f>IF(FT!E260&lt;&gt;"",FT!E260,"")</f>
        <v/>
      </c>
      <c r="G260" t="str">
        <f t="shared" si="24"/>
        <v/>
      </c>
      <c r="H260" t="str">
        <f t="shared" si="25"/>
        <v/>
      </c>
      <c r="I260" t="str">
        <f t="shared" si="26"/>
        <v/>
      </c>
      <c r="J260" t="str">
        <f t="shared" si="27"/>
        <v/>
      </c>
      <c r="L260" t="str">
        <f t="shared" si="28"/>
        <v/>
      </c>
      <c r="M260" t="str">
        <f t="shared" si="29"/>
        <v/>
      </c>
    </row>
    <row r="261" spans="1:13">
      <c r="A261" t="str">
        <f>IF(FT!A261&lt;&gt;"",FT!A261,"")</f>
        <v/>
      </c>
      <c r="B261" t="str">
        <f>IF(FT!B261&lt;&gt;"",FT!B261,"")</f>
        <v/>
      </c>
      <c r="C261" t="str">
        <f>IF(FT!C261&lt;&gt;"",FT!C261,"")</f>
        <v/>
      </c>
      <c r="D261" t="str">
        <f>IF(FT!D261&lt;&gt;"",FT!D261,"")</f>
        <v/>
      </c>
      <c r="E261" t="str">
        <f>IF(FT!E261&lt;&gt;"",FT!E261,"")</f>
        <v/>
      </c>
      <c r="G261" t="str">
        <f t="shared" si="24"/>
        <v/>
      </c>
      <c r="H261" t="str">
        <f t="shared" si="25"/>
        <v/>
      </c>
      <c r="I261" t="str">
        <f t="shared" si="26"/>
        <v/>
      </c>
      <c r="J261" t="str">
        <f t="shared" si="27"/>
        <v/>
      </c>
      <c r="L261" t="str">
        <f t="shared" si="28"/>
        <v/>
      </c>
      <c r="M261" t="str">
        <f t="shared" si="29"/>
        <v/>
      </c>
    </row>
    <row r="262" spans="1:13">
      <c r="A262" t="str">
        <f>IF(FT!A262&lt;&gt;"",FT!A262,"")</f>
        <v/>
      </c>
      <c r="B262" t="str">
        <f>IF(FT!B262&lt;&gt;"",FT!B262,"")</f>
        <v/>
      </c>
      <c r="C262" t="str">
        <f>IF(FT!C262&lt;&gt;"",FT!C262,"")</f>
        <v/>
      </c>
      <c r="D262" t="str">
        <f>IF(FT!D262&lt;&gt;"",FT!D262,"")</f>
        <v/>
      </c>
      <c r="E262" t="str">
        <f>IF(FT!E262&lt;&gt;"",FT!E262,"")</f>
        <v/>
      </c>
      <c r="G262" t="str">
        <f t="shared" si="24"/>
        <v/>
      </c>
      <c r="H262" t="str">
        <f t="shared" si="25"/>
        <v/>
      </c>
      <c r="I262" t="str">
        <f t="shared" si="26"/>
        <v/>
      </c>
      <c r="J262" t="str">
        <f t="shared" si="27"/>
        <v/>
      </c>
      <c r="L262" t="str">
        <f t="shared" si="28"/>
        <v/>
      </c>
      <c r="M262" t="str">
        <f t="shared" si="29"/>
        <v/>
      </c>
    </row>
    <row r="263" spans="1:13">
      <c r="A263" t="str">
        <f>IF(FT!A263&lt;&gt;"",FT!A263,"")</f>
        <v/>
      </c>
      <c r="B263" t="str">
        <f>IF(FT!B263&lt;&gt;"",FT!B263,"")</f>
        <v/>
      </c>
      <c r="C263" t="str">
        <f>IF(FT!C263&lt;&gt;"",FT!C263,"")</f>
        <v/>
      </c>
      <c r="D263" t="str">
        <f>IF(FT!D263&lt;&gt;"",FT!D263,"")</f>
        <v/>
      </c>
      <c r="E263" t="str">
        <f>IF(FT!E263&lt;&gt;"",FT!E263,"")</f>
        <v/>
      </c>
      <c r="G263" t="str">
        <f t="shared" si="24"/>
        <v/>
      </c>
      <c r="H263" t="str">
        <f t="shared" si="25"/>
        <v/>
      </c>
      <c r="I263" t="str">
        <f t="shared" si="26"/>
        <v/>
      </c>
      <c r="J263" t="str">
        <f t="shared" si="27"/>
        <v/>
      </c>
      <c r="L263" t="str">
        <f t="shared" si="28"/>
        <v/>
      </c>
      <c r="M263" t="str">
        <f t="shared" si="29"/>
        <v/>
      </c>
    </row>
    <row r="264" spans="1:13">
      <c r="A264" t="str">
        <f>IF(FT!A264&lt;&gt;"",FT!A264,"")</f>
        <v/>
      </c>
      <c r="B264" t="str">
        <f>IF(FT!B264&lt;&gt;"",FT!B264,"")</f>
        <v/>
      </c>
      <c r="C264" t="str">
        <f>IF(FT!C264&lt;&gt;"",FT!C264,"")</f>
        <v/>
      </c>
      <c r="D264" t="str">
        <f>IF(FT!D264&lt;&gt;"",FT!D264,"")</f>
        <v/>
      </c>
      <c r="E264" t="str">
        <f>IF(FT!E264&lt;&gt;"",FT!E264,"")</f>
        <v/>
      </c>
      <c r="G264" t="str">
        <f t="shared" si="24"/>
        <v/>
      </c>
      <c r="H264" t="str">
        <f t="shared" si="25"/>
        <v/>
      </c>
      <c r="I264" t="str">
        <f t="shared" si="26"/>
        <v/>
      </c>
      <c r="J264" t="str">
        <f t="shared" si="27"/>
        <v/>
      </c>
      <c r="L264" t="str">
        <f t="shared" si="28"/>
        <v/>
      </c>
      <c r="M264" t="str">
        <f t="shared" si="29"/>
        <v/>
      </c>
    </row>
    <row r="265" spans="1:13">
      <c r="A265" t="str">
        <f>IF(FT!A265&lt;&gt;"",FT!A265,"")</f>
        <v/>
      </c>
      <c r="B265" t="str">
        <f>IF(FT!B265&lt;&gt;"",FT!B265,"")</f>
        <v/>
      </c>
      <c r="C265" t="str">
        <f>IF(FT!C265&lt;&gt;"",FT!C265,"")</f>
        <v/>
      </c>
      <c r="D265" t="str">
        <f>IF(FT!D265&lt;&gt;"",FT!D265,"")</f>
        <v/>
      </c>
      <c r="E265" t="str">
        <f>IF(FT!E265&lt;&gt;"",FT!E265,"")</f>
        <v/>
      </c>
      <c r="G265" t="str">
        <f t="shared" si="24"/>
        <v/>
      </c>
      <c r="H265" t="str">
        <f t="shared" si="25"/>
        <v/>
      </c>
      <c r="I265" t="str">
        <f t="shared" si="26"/>
        <v/>
      </c>
      <c r="J265" t="str">
        <f t="shared" si="27"/>
        <v/>
      </c>
      <c r="L265" t="str">
        <f t="shared" si="28"/>
        <v/>
      </c>
      <c r="M265" t="str">
        <f t="shared" si="29"/>
        <v/>
      </c>
    </row>
    <row r="266" spans="1:13">
      <c r="A266" t="str">
        <f>IF(FT!A266&lt;&gt;"",FT!A266,"")</f>
        <v/>
      </c>
      <c r="B266" t="str">
        <f>IF(FT!B266&lt;&gt;"",FT!B266,"")</f>
        <v/>
      </c>
      <c r="C266" t="str">
        <f>IF(FT!C266&lt;&gt;"",FT!C266,"")</f>
        <v/>
      </c>
      <c r="D266" t="str">
        <f>IF(FT!D266&lt;&gt;"",FT!D266,"")</f>
        <v/>
      </c>
      <c r="E266" t="str">
        <f>IF(FT!E266&lt;&gt;"",FT!E266,"")</f>
        <v/>
      </c>
      <c r="G266" t="str">
        <f t="shared" si="24"/>
        <v/>
      </c>
      <c r="H266" t="str">
        <f t="shared" si="25"/>
        <v/>
      </c>
      <c r="I266" t="str">
        <f t="shared" si="26"/>
        <v/>
      </c>
      <c r="J266" t="str">
        <f t="shared" si="27"/>
        <v/>
      </c>
      <c r="L266" t="str">
        <f t="shared" si="28"/>
        <v/>
      </c>
      <c r="M266" t="str">
        <f t="shared" si="29"/>
        <v/>
      </c>
    </row>
    <row r="267" spans="1:13">
      <c r="A267" t="str">
        <f>IF(FT!A267&lt;&gt;"",FT!A267,"")</f>
        <v/>
      </c>
      <c r="B267" t="str">
        <f>IF(FT!B267&lt;&gt;"",FT!B267,"")</f>
        <v/>
      </c>
      <c r="C267" t="str">
        <f>IF(FT!C267&lt;&gt;"",FT!C267,"")</f>
        <v/>
      </c>
      <c r="D267" t="str">
        <f>IF(FT!D267&lt;&gt;"",FT!D267,"")</f>
        <v/>
      </c>
      <c r="E267" t="str">
        <f>IF(FT!E267&lt;&gt;"",FT!E267,"")</f>
        <v/>
      </c>
      <c r="G267" t="str">
        <f t="shared" si="24"/>
        <v/>
      </c>
      <c r="H267" t="str">
        <f t="shared" si="25"/>
        <v/>
      </c>
      <c r="I267" t="str">
        <f t="shared" si="26"/>
        <v/>
      </c>
      <c r="J267" t="str">
        <f t="shared" si="27"/>
        <v/>
      </c>
      <c r="L267" t="str">
        <f t="shared" si="28"/>
        <v/>
      </c>
      <c r="M267" t="str">
        <f t="shared" si="29"/>
        <v/>
      </c>
    </row>
    <row r="268" spans="1:13">
      <c r="A268" t="str">
        <f>IF(FT!A268&lt;&gt;"",FT!A268,"")</f>
        <v/>
      </c>
      <c r="B268" t="str">
        <f>IF(FT!B268&lt;&gt;"",FT!B268,"")</f>
        <v/>
      </c>
      <c r="C268" t="str">
        <f>IF(FT!C268&lt;&gt;"",FT!C268,"")</f>
        <v/>
      </c>
      <c r="D268" t="str">
        <f>IF(FT!D268&lt;&gt;"",FT!D268,"")</f>
        <v/>
      </c>
      <c r="E268" t="str">
        <f>IF(FT!E268&lt;&gt;"",FT!E268,"")</f>
        <v/>
      </c>
      <c r="G268" t="str">
        <f t="shared" si="24"/>
        <v/>
      </c>
      <c r="H268" t="str">
        <f t="shared" si="25"/>
        <v/>
      </c>
      <c r="I268" t="str">
        <f t="shared" si="26"/>
        <v/>
      </c>
      <c r="J268" t="str">
        <f t="shared" si="27"/>
        <v/>
      </c>
      <c r="L268" t="str">
        <f t="shared" si="28"/>
        <v/>
      </c>
      <c r="M268" t="str">
        <f t="shared" si="29"/>
        <v/>
      </c>
    </row>
    <row r="269" spans="1:13">
      <c r="A269" t="str">
        <f>IF(FT!A269&lt;&gt;"",FT!A269,"")</f>
        <v/>
      </c>
      <c r="B269" t="str">
        <f>IF(FT!B269&lt;&gt;"",FT!B269,"")</f>
        <v/>
      </c>
      <c r="C269" t="str">
        <f>IF(FT!C269&lt;&gt;"",FT!C269,"")</f>
        <v/>
      </c>
      <c r="D269" t="str">
        <f>IF(FT!D269&lt;&gt;"",FT!D269,"")</f>
        <v/>
      </c>
      <c r="E269" t="str">
        <f>IF(FT!E269&lt;&gt;"",FT!E269,"")</f>
        <v/>
      </c>
      <c r="G269" t="str">
        <f t="shared" si="24"/>
        <v/>
      </c>
      <c r="H269" t="str">
        <f t="shared" si="25"/>
        <v/>
      </c>
      <c r="I269" t="str">
        <f t="shared" si="26"/>
        <v/>
      </c>
      <c r="J269" t="str">
        <f t="shared" si="27"/>
        <v/>
      </c>
      <c r="L269" t="str">
        <f t="shared" si="28"/>
        <v/>
      </c>
      <c r="M269" t="str">
        <f t="shared" si="29"/>
        <v/>
      </c>
    </row>
    <row r="270" spans="1:13">
      <c r="A270" t="str">
        <f>IF(FT!A270&lt;&gt;"",FT!A270,"")</f>
        <v/>
      </c>
      <c r="B270" t="str">
        <f>IF(FT!B270&lt;&gt;"",FT!B270,"")</f>
        <v/>
      </c>
      <c r="C270" t="str">
        <f>IF(FT!C270&lt;&gt;"",FT!C270,"")</f>
        <v/>
      </c>
      <c r="D270" t="str">
        <f>IF(FT!D270&lt;&gt;"",FT!D270,"")</f>
        <v/>
      </c>
      <c r="E270" t="str">
        <f>IF(FT!E270&lt;&gt;"",FT!E270,"")</f>
        <v/>
      </c>
      <c r="G270" t="str">
        <f t="shared" si="24"/>
        <v/>
      </c>
      <c r="H270" t="str">
        <f t="shared" si="25"/>
        <v/>
      </c>
      <c r="I270" t="str">
        <f t="shared" si="26"/>
        <v/>
      </c>
      <c r="J270" t="str">
        <f t="shared" si="27"/>
        <v/>
      </c>
      <c r="L270" t="str">
        <f t="shared" si="28"/>
        <v/>
      </c>
      <c r="M270" t="str">
        <f t="shared" si="29"/>
        <v/>
      </c>
    </row>
    <row r="271" spans="1:13">
      <c r="A271" t="str">
        <f>IF(FT!A271&lt;&gt;"",FT!A271,"")</f>
        <v/>
      </c>
      <c r="B271" t="str">
        <f>IF(FT!B271&lt;&gt;"",FT!B271,"")</f>
        <v/>
      </c>
      <c r="C271" t="str">
        <f>IF(FT!C271&lt;&gt;"",FT!C271,"")</f>
        <v/>
      </c>
      <c r="D271" t="str">
        <f>IF(FT!D271&lt;&gt;"",FT!D271,"")</f>
        <v/>
      </c>
      <c r="E271" t="str">
        <f>IF(FT!E271&lt;&gt;"",FT!E271,"")</f>
        <v/>
      </c>
      <c r="G271" t="str">
        <f t="shared" si="24"/>
        <v/>
      </c>
      <c r="H271" t="str">
        <f t="shared" si="25"/>
        <v/>
      </c>
      <c r="I271" t="str">
        <f t="shared" si="26"/>
        <v/>
      </c>
      <c r="J271" t="str">
        <f t="shared" si="27"/>
        <v/>
      </c>
      <c r="L271" t="str">
        <f t="shared" si="28"/>
        <v/>
      </c>
      <c r="M271" t="str">
        <f t="shared" si="29"/>
        <v/>
      </c>
    </row>
    <row r="272" spans="1:13">
      <c r="A272" t="str">
        <f>IF(FT!A272&lt;&gt;"",FT!A272,"")</f>
        <v/>
      </c>
      <c r="B272" t="str">
        <f>IF(FT!B272&lt;&gt;"",FT!B272,"")</f>
        <v/>
      </c>
      <c r="C272" t="str">
        <f>IF(FT!C272&lt;&gt;"",FT!C272,"")</f>
        <v/>
      </c>
      <c r="D272" t="str">
        <f>IF(FT!D272&lt;&gt;"",FT!D272,"")</f>
        <v/>
      </c>
      <c r="E272" t="str">
        <f>IF(FT!E272&lt;&gt;"",FT!E272,"")</f>
        <v/>
      </c>
      <c r="G272" t="str">
        <f t="shared" si="24"/>
        <v/>
      </c>
      <c r="H272" t="str">
        <f t="shared" si="25"/>
        <v/>
      </c>
      <c r="I272" t="str">
        <f t="shared" si="26"/>
        <v/>
      </c>
      <c r="J272" t="str">
        <f t="shared" si="27"/>
        <v/>
      </c>
      <c r="L272" t="str">
        <f t="shared" si="28"/>
        <v/>
      </c>
      <c r="M272" t="str">
        <f t="shared" si="29"/>
        <v/>
      </c>
    </row>
    <row r="273" spans="1:13">
      <c r="A273" t="str">
        <f>IF(FT!A273&lt;&gt;"",FT!A273,"")</f>
        <v/>
      </c>
      <c r="B273" t="str">
        <f>IF(FT!B273&lt;&gt;"",FT!B273,"")</f>
        <v/>
      </c>
      <c r="C273" t="str">
        <f>IF(FT!C273&lt;&gt;"",FT!C273,"")</f>
        <v/>
      </c>
      <c r="D273" t="str">
        <f>IF(FT!D273&lt;&gt;"",FT!D273,"")</f>
        <v/>
      </c>
      <c r="E273" t="str">
        <f>IF(FT!E273&lt;&gt;"",FT!E273,"")</f>
        <v/>
      </c>
      <c r="G273" t="str">
        <f t="shared" si="24"/>
        <v/>
      </c>
      <c r="H273" t="str">
        <f t="shared" si="25"/>
        <v/>
      </c>
      <c r="I273" t="str">
        <f t="shared" si="26"/>
        <v/>
      </c>
      <c r="J273" t="str">
        <f t="shared" si="27"/>
        <v/>
      </c>
      <c r="L273" t="str">
        <f t="shared" si="28"/>
        <v/>
      </c>
      <c r="M273" t="str">
        <f t="shared" si="29"/>
        <v/>
      </c>
    </row>
    <row r="274" spans="1:13">
      <c r="A274" t="str">
        <f>IF(FT!A274&lt;&gt;"",FT!A274,"")</f>
        <v/>
      </c>
      <c r="B274" t="str">
        <f>IF(FT!B274&lt;&gt;"",FT!B274,"")</f>
        <v/>
      </c>
      <c r="C274" t="str">
        <f>IF(FT!C274&lt;&gt;"",FT!C274,"")</f>
        <v/>
      </c>
      <c r="D274" t="str">
        <f>IF(FT!D274&lt;&gt;"",FT!D274,"")</f>
        <v/>
      </c>
      <c r="E274" t="str">
        <f>IF(FT!E274&lt;&gt;"",FT!E274,"")</f>
        <v/>
      </c>
      <c r="G274" t="str">
        <f t="shared" si="24"/>
        <v/>
      </c>
      <c r="H274" t="str">
        <f t="shared" si="25"/>
        <v/>
      </c>
      <c r="I274" t="str">
        <f t="shared" si="26"/>
        <v/>
      </c>
      <c r="J274" t="str">
        <f t="shared" si="27"/>
        <v/>
      </c>
      <c r="L274" t="str">
        <f t="shared" si="28"/>
        <v/>
      </c>
      <c r="M274" t="str">
        <f t="shared" si="29"/>
        <v/>
      </c>
    </row>
    <row r="275" spans="1:13">
      <c r="A275" t="str">
        <f>IF(FT!A275&lt;&gt;"",FT!A275,"")</f>
        <v/>
      </c>
      <c r="B275" t="str">
        <f>IF(FT!B275&lt;&gt;"",FT!B275,"")</f>
        <v/>
      </c>
      <c r="C275" t="str">
        <f>IF(FT!C275&lt;&gt;"",FT!C275,"")</f>
        <v/>
      </c>
      <c r="D275" t="str">
        <f>IF(FT!D275&lt;&gt;"",FT!D275,"")</f>
        <v/>
      </c>
      <c r="E275" t="str">
        <f>IF(FT!E275&lt;&gt;"",FT!E275,"")</f>
        <v/>
      </c>
      <c r="G275" t="str">
        <f t="shared" si="24"/>
        <v/>
      </c>
      <c r="H275" t="str">
        <f t="shared" si="25"/>
        <v/>
      </c>
      <c r="I275" t="str">
        <f t="shared" si="26"/>
        <v/>
      </c>
      <c r="J275" t="str">
        <f t="shared" si="27"/>
        <v/>
      </c>
      <c r="L275" t="str">
        <f t="shared" si="28"/>
        <v/>
      </c>
      <c r="M275" t="str">
        <f t="shared" si="29"/>
        <v/>
      </c>
    </row>
    <row r="276" spans="1:13">
      <c r="A276" t="str">
        <f>IF(FT!A276&lt;&gt;"",FT!A276,"")</f>
        <v/>
      </c>
      <c r="B276" t="str">
        <f>IF(FT!B276&lt;&gt;"",FT!B276,"")</f>
        <v/>
      </c>
      <c r="C276" t="str">
        <f>IF(FT!C276&lt;&gt;"",FT!C276,"")</f>
        <v/>
      </c>
      <c r="D276" t="str">
        <f>IF(FT!D276&lt;&gt;"",FT!D276,"")</f>
        <v/>
      </c>
      <c r="E276" t="str">
        <f>IF(FT!E276&lt;&gt;"",FT!E276,"")</f>
        <v/>
      </c>
      <c r="G276" t="str">
        <f t="shared" si="24"/>
        <v/>
      </c>
      <c r="H276" t="str">
        <f t="shared" si="25"/>
        <v/>
      </c>
      <c r="I276" t="str">
        <f t="shared" si="26"/>
        <v/>
      </c>
      <c r="J276" t="str">
        <f t="shared" si="27"/>
        <v/>
      </c>
      <c r="L276" t="str">
        <f t="shared" si="28"/>
        <v/>
      </c>
      <c r="M276" t="str">
        <f t="shared" si="29"/>
        <v/>
      </c>
    </row>
    <row r="277" spans="1:13">
      <c r="A277" t="str">
        <f>IF(FT!A277&lt;&gt;"",FT!A277,"")</f>
        <v/>
      </c>
      <c r="B277" t="str">
        <f>IF(FT!B277&lt;&gt;"",FT!B277,"")</f>
        <v/>
      </c>
      <c r="C277" t="str">
        <f>IF(FT!C277&lt;&gt;"",FT!C277,"")</f>
        <v/>
      </c>
      <c r="D277" t="str">
        <f>IF(FT!D277&lt;&gt;"",FT!D277,"")</f>
        <v/>
      </c>
      <c r="E277" t="str">
        <f>IF(FT!E277&lt;&gt;"",FT!E277,"")</f>
        <v/>
      </c>
      <c r="G277" t="str">
        <f t="shared" si="24"/>
        <v/>
      </c>
      <c r="H277" t="str">
        <f t="shared" si="25"/>
        <v/>
      </c>
      <c r="I277" t="str">
        <f t="shared" si="26"/>
        <v/>
      </c>
      <c r="J277" t="str">
        <f t="shared" si="27"/>
        <v/>
      </c>
      <c r="L277" t="str">
        <f t="shared" si="28"/>
        <v/>
      </c>
      <c r="M277" t="str">
        <f t="shared" si="29"/>
        <v/>
      </c>
    </row>
    <row r="278" spans="1:13">
      <c r="A278" t="str">
        <f>IF(FT!A278&lt;&gt;"",FT!A278,"")</f>
        <v/>
      </c>
      <c r="B278" t="str">
        <f>IF(FT!B278&lt;&gt;"",FT!B278,"")</f>
        <v/>
      </c>
      <c r="C278" t="str">
        <f>IF(FT!C278&lt;&gt;"",FT!C278,"")</f>
        <v/>
      </c>
      <c r="D278" t="str">
        <f>IF(FT!D278&lt;&gt;"",FT!D278,"")</f>
        <v/>
      </c>
      <c r="E278" t="str">
        <f>IF(FT!E278&lt;&gt;"",FT!E278,"")</f>
        <v/>
      </c>
      <c r="G278" t="str">
        <f t="shared" si="24"/>
        <v/>
      </c>
      <c r="H278" t="str">
        <f t="shared" si="25"/>
        <v/>
      </c>
      <c r="I278" t="str">
        <f t="shared" si="26"/>
        <v/>
      </c>
      <c r="J278" t="str">
        <f t="shared" si="27"/>
        <v/>
      </c>
      <c r="L278" t="str">
        <f t="shared" si="28"/>
        <v/>
      </c>
      <c r="M278" t="str">
        <f t="shared" si="29"/>
        <v/>
      </c>
    </row>
    <row r="279" spans="1:13">
      <c r="A279" t="str">
        <f>IF(FT!A279&lt;&gt;"",FT!A279,"")</f>
        <v/>
      </c>
      <c r="B279" t="str">
        <f>IF(FT!B279&lt;&gt;"",FT!B279,"")</f>
        <v/>
      </c>
      <c r="C279" t="str">
        <f>IF(FT!C279&lt;&gt;"",FT!C279,"")</f>
        <v/>
      </c>
      <c r="D279" t="str">
        <f>IF(FT!D279&lt;&gt;"",FT!D279,"")</f>
        <v/>
      </c>
      <c r="E279" t="str">
        <f>IF(FT!E279&lt;&gt;"",FT!E279,"")</f>
        <v/>
      </c>
      <c r="G279" t="str">
        <f t="shared" si="24"/>
        <v/>
      </c>
      <c r="H279" t="str">
        <f t="shared" si="25"/>
        <v/>
      </c>
      <c r="I279" t="str">
        <f t="shared" si="26"/>
        <v/>
      </c>
      <c r="J279" t="str">
        <f t="shared" si="27"/>
        <v/>
      </c>
      <c r="L279" t="str">
        <f t="shared" si="28"/>
        <v/>
      </c>
      <c r="M279" t="str">
        <f t="shared" si="29"/>
        <v/>
      </c>
    </row>
    <row r="280" spans="1:13">
      <c r="A280" t="str">
        <f>IF(FT!A280&lt;&gt;"",FT!A280,"")</f>
        <v/>
      </c>
      <c r="B280" t="str">
        <f>IF(FT!B280&lt;&gt;"",FT!B280,"")</f>
        <v/>
      </c>
      <c r="C280" t="str">
        <f>IF(FT!C280&lt;&gt;"",FT!C280,"")</f>
        <v/>
      </c>
      <c r="D280" t="str">
        <f>IF(FT!D280&lt;&gt;"",FT!D280,"")</f>
        <v/>
      </c>
      <c r="E280" t="str">
        <f>IF(FT!E280&lt;&gt;"",FT!E280,"")</f>
        <v/>
      </c>
      <c r="G280" t="str">
        <f t="shared" si="24"/>
        <v/>
      </c>
      <c r="H280" t="str">
        <f t="shared" si="25"/>
        <v/>
      </c>
      <c r="I280" t="str">
        <f t="shared" si="26"/>
        <v/>
      </c>
      <c r="J280" t="str">
        <f t="shared" si="27"/>
        <v/>
      </c>
      <c r="L280" t="str">
        <f t="shared" si="28"/>
        <v/>
      </c>
      <c r="M280" t="str">
        <f t="shared" si="29"/>
        <v/>
      </c>
    </row>
    <row r="281" spans="1:13">
      <c r="A281" t="str">
        <f>IF(FT!A281&lt;&gt;"",FT!A281,"")</f>
        <v/>
      </c>
      <c r="B281" t="str">
        <f>IF(FT!B281&lt;&gt;"",FT!B281,"")</f>
        <v/>
      </c>
      <c r="C281" t="str">
        <f>IF(FT!C281&lt;&gt;"",FT!C281,"")</f>
        <v/>
      </c>
      <c r="D281" t="str">
        <f>IF(FT!D281&lt;&gt;"",FT!D281,"")</f>
        <v/>
      </c>
      <c r="E281" t="str">
        <f>IF(FT!E281&lt;&gt;"",FT!E281,"")</f>
        <v/>
      </c>
      <c r="G281" t="str">
        <f t="shared" si="24"/>
        <v/>
      </c>
      <c r="H281" t="str">
        <f t="shared" si="25"/>
        <v/>
      </c>
      <c r="I281" t="str">
        <f t="shared" si="26"/>
        <v/>
      </c>
      <c r="J281" t="str">
        <f t="shared" si="27"/>
        <v/>
      </c>
      <c r="L281" t="str">
        <f t="shared" si="28"/>
        <v/>
      </c>
      <c r="M281" t="str">
        <f t="shared" si="29"/>
        <v/>
      </c>
    </row>
    <row r="282" spans="1:13">
      <c r="A282" t="str">
        <f>IF(FT!A282&lt;&gt;"",FT!A282,"")</f>
        <v/>
      </c>
      <c r="B282" t="str">
        <f>IF(FT!B282&lt;&gt;"",FT!B282,"")</f>
        <v/>
      </c>
      <c r="C282" t="str">
        <f>IF(FT!C282&lt;&gt;"",FT!C282,"")</f>
        <v/>
      </c>
      <c r="D282" t="str">
        <f>IF(FT!D282&lt;&gt;"",FT!D282,"")</f>
        <v/>
      </c>
      <c r="E282" t="str">
        <f>IF(FT!E282&lt;&gt;"",FT!E282,"")</f>
        <v/>
      </c>
      <c r="G282" t="str">
        <f t="shared" si="24"/>
        <v/>
      </c>
      <c r="H282" t="str">
        <f t="shared" si="25"/>
        <v/>
      </c>
      <c r="I282" t="str">
        <f t="shared" si="26"/>
        <v/>
      </c>
      <c r="J282" t="str">
        <f t="shared" si="27"/>
        <v/>
      </c>
      <c r="L282" t="str">
        <f t="shared" si="28"/>
        <v/>
      </c>
      <c r="M282" t="str">
        <f t="shared" si="29"/>
        <v/>
      </c>
    </row>
    <row r="283" spans="1:13">
      <c r="A283" t="str">
        <f>IF(FT!A283&lt;&gt;"",FT!A283,"")</f>
        <v/>
      </c>
      <c r="B283" t="str">
        <f>IF(FT!B283&lt;&gt;"",FT!B283,"")</f>
        <v/>
      </c>
      <c r="C283" t="str">
        <f>IF(FT!C283&lt;&gt;"",FT!C283,"")</f>
        <v/>
      </c>
      <c r="D283" t="str">
        <f>IF(FT!D283&lt;&gt;"",FT!D283,"")</f>
        <v/>
      </c>
      <c r="E283" t="str">
        <f>IF(FT!E283&lt;&gt;"",FT!E283,"")</f>
        <v/>
      </c>
      <c r="G283" t="str">
        <f t="shared" si="24"/>
        <v/>
      </c>
      <c r="H283" t="str">
        <f t="shared" si="25"/>
        <v/>
      </c>
      <c r="I283" t="str">
        <f t="shared" si="26"/>
        <v/>
      </c>
      <c r="J283" t="str">
        <f t="shared" si="27"/>
        <v/>
      </c>
      <c r="L283" t="str">
        <f t="shared" si="28"/>
        <v/>
      </c>
      <c r="M283" t="str">
        <f t="shared" si="29"/>
        <v/>
      </c>
    </row>
    <row r="284" spans="1:13">
      <c r="A284" t="str">
        <f>IF(FT!A284&lt;&gt;"",FT!A284,"")</f>
        <v/>
      </c>
      <c r="B284" t="str">
        <f>IF(FT!B284&lt;&gt;"",FT!B284,"")</f>
        <v/>
      </c>
      <c r="C284" t="str">
        <f>IF(FT!C284&lt;&gt;"",FT!C284,"")</f>
        <v/>
      </c>
      <c r="D284" t="str">
        <f>IF(FT!D284&lt;&gt;"",FT!D284,"")</f>
        <v/>
      </c>
      <c r="E284" t="str">
        <f>IF(FT!E284&lt;&gt;"",FT!E284,"")</f>
        <v/>
      </c>
      <c r="G284" t="str">
        <f t="shared" si="24"/>
        <v/>
      </c>
      <c r="H284" t="str">
        <f t="shared" si="25"/>
        <v/>
      </c>
      <c r="I284" t="str">
        <f t="shared" si="26"/>
        <v/>
      </c>
      <c r="J284" t="str">
        <f t="shared" si="27"/>
        <v/>
      </c>
      <c r="L284" t="str">
        <f t="shared" si="28"/>
        <v/>
      </c>
      <c r="M284" t="str">
        <f t="shared" si="29"/>
        <v/>
      </c>
    </row>
    <row r="285" spans="1:13">
      <c r="A285" t="str">
        <f>IF(FT!A285&lt;&gt;"",FT!A285,"")</f>
        <v/>
      </c>
      <c r="B285" t="str">
        <f>IF(FT!B285&lt;&gt;"",FT!B285,"")</f>
        <v/>
      </c>
      <c r="C285" t="str">
        <f>IF(FT!C285&lt;&gt;"",FT!C285,"")</f>
        <v/>
      </c>
      <c r="D285" t="str">
        <f>IF(FT!D285&lt;&gt;"",FT!D285,"")</f>
        <v/>
      </c>
      <c r="E285" t="str">
        <f>IF(FT!E285&lt;&gt;"",FT!E285,"")</f>
        <v/>
      </c>
      <c r="G285" t="str">
        <f t="shared" si="24"/>
        <v/>
      </c>
      <c r="H285" t="str">
        <f t="shared" si="25"/>
        <v/>
      </c>
      <c r="I285" t="str">
        <f t="shared" si="26"/>
        <v/>
      </c>
      <c r="J285" t="str">
        <f t="shared" si="27"/>
        <v/>
      </c>
      <c r="L285" t="str">
        <f t="shared" si="28"/>
        <v/>
      </c>
      <c r="M285" t="str">
        <f t="shared" si="29"/>
        <v/>
      </c>
    </row>
    <row r="286" spans="1:13">
      <c r="A286" t="str">
        <f>IF(FT!A286&lt;&gt;"",FT!A286,"")</f>
        <v/>
      </c>
      <c r="B286" t="str">
        <f>IF(FT!B286&lt;&gt;"",FT!B286,"")</f>
        <v/>
      </c>
      <c r="C286" t="str">
        <f>IF(FT!C286&lt;&gt;"",FT!C286,"")</f>
        <v/>
      </c>
      <c r="D286" t="str">
        <f>IF(FT!D286&lt;&gt;"",FT!D286,"")</f>
        <v/>
      </c>
      <c r="E286" t="str">
        <f>IF(FT!E286&lt;&gt;"",FT!E286,"")</f>
        <v/>
      </c>
      <c r="G286" t="str">
        <f t="shared" si="24"/>
        <v/>
      </c>
      <c r="H286" t="str">
        <f t="shared" si="25"/>
        <v/>
      </c>
      <c r="I286" t="str">
        <f t="shared" si="26"/>
        <v/>
      </c>
      <c r="J286" t="str">
        <f t="shared" si="27"/>
        <v/>
      </c>
      <c r="L286" t="str">
        <f t="shared" si="28"/>
        <v/>
      </c>
      <c r="M286" t="str">
        <f t="shared" si="29"/>
        <v/>
      </c>
    </row>
    <row r="287" spans="1:13">
      <c r="A287" t="str">
        <f>IF(FT!A287&lt;&gt;"",FT!A287,"")</f>
        <v/>
      </c>
      <c r="B287" t="str">
        <f>IF(FT!B287&lt;&gt;"",FT!B287,"")</f>
        <v/>
      </c>
      <c r="C287" t="str">
        <f>IF(FT!C287&lt;&gt;"",FT!C287,"")</f>
        <v/>
      </c>
      <c r="D287" t="str">
        <f>IF(FT!D287&lt;&gt;"",FT!D287,"")</f>
        <v/>
      </c>
      <c r="E287" t="str">
        <f>IF(FT!E287&lt;&gt;"",FT!E287,"")</f>
        <v/>
      </c>
      <c r="G287" t="str">
        <f t="shared" si="24"/>
        <v/>
      </c>
      <c r="H287" t="str">
        <f t="shared" si="25"/>
        <v/>
      </c>
      <c r="I287" t="str">
        <f t="shared" si="26"/>
        <v/>
      </c>
      <c r="J287" t="str">
        <f t="shared" si="27"/>
        <v/>
      </c>
      <c r="L287" t="str">
        <f t="shared" si="28"/>
        <v/>
      </c>
      <c r="M287" t="str">
        <f t="shared" si="29"/>
        <v/>
      </c>
    </row>
    <row r="288" spans="1:13">
      <c r="A288" t="str">
        <f>IF(FT!A288&lt;&gt;"",FT!A288,"")</f>
        <v/>
      </c>
      <c r="B288" t="str">
        <f>IF(FT!B288&lt;&gt;"",FT!B288,"")</f>
        <v/>
      </c>
      <c r="C288" t="str">
        <f>IF(FT!C288&lt;&gt;"",FT!C288,"")</f>
        <v/>
      </c>
      <c r="D288" t="str">
        <f>IF(FT!D288&lt;&gt;"",FT!D288,"")</f>
        <v/>
      </c>
      <c r="E288" t="str">
        <f>IF(FT!E288&lt;&gt;"",FT!E288,"")</f>
        <v/>
      </c>
      <c r="G288" t="str">
        <f t="shared" si="24"/>
        <v/>
      </c>
      <c r="H288" t="str">
        <f t="shared" si="25"/>
        <v/>
      </c>
      <c r="I288" t="str">
        <f t="shared" si="26"/>
        <v/>
      </c>
      <c r="J288" t="str">
        <f t="shared" si="27"/>
        <v/>
      </c>
      <c r="L288" t="str">
        <f t="shared" si="28"/>
        <v/>
      </c>
      <c r="M288" t="str">
        <f t="shared" si="29"/>
        <v/>
      </c>
    </row>
    <row r="289" spans="1:13">
      <c r="A289" t="str">
        <f>IF(FT!A289&lt;&gt;"",FT!A289,"")</f>
        <v/>
      </c>
      <c r="B289" t="str">
        <f>IF(FT!B289&lt;&gt;"",FT!B289,"")</f>
        <v/>
      </c>
      <c r="C289" t="str">
        <f>IF(FT!C289&lt;&gt;"",FT!C289,"")</f>
        <v/>
      </c>
      <c r="D289" t="str">
        <f>IF(FT!D289&lt;&gt;"",FT!D289,"")</f>
        <v/>
      </c>
      <c r="E289" t="str">
        <f>IF(FT!E289&lt;&gt;"",FT!E289,"")</f>
        <v/>
      </c>
      <c r="G289" t="str">
        <f t="shared" si="24"/>
        <v/>
      </c>
      <c r="H289" t="str">
        <f t="shared" si="25"/>
        <v/>
      </c>
      <c r="I289" t="str">
        <f t="shared" si="26"/>
        <v/>
      </c>
      <c r="J289" t="str">
        <f t="shared" si="27"/>
        <v/>
      </c>
      <c r="L289" t="str">
        <f t="shared" si="28"/>
        <v/>
      </c>
      <c r="M289" t="str">
        <f t="shared" si="29"/>
        <v/>
      </c>
    </row>
    <row r="290" spans="1:13">
      <c r="A290" t="str">
        <f>IF(FT!A290&lt;&gt;"",FT!A290,"")</f>
        <v/>
      </c>
      <c r="B290" t="str">
        <f>IF(FT!B290&lt;&gt;"",FT!B290,"")</f>
        <v/>
      </c>
      <c r="C290" t="str">
        <f>IF(FT!C290&lt;&gt;"",FT!C290,"")</f>
        <v/>
      </c>
      <c r="D290" t="str">
        <f>IF(FT!D290&lt;&gt;"",FT!D290,"")</f>
        <v/>
      </c>
      <c r="E290" t="str">
        <f>IF(FT!E290&lt;&gt;"",FT!E290,"")</f>
        <v/>
      </c>
      <c r="G290" t="str">
        <f t="shared" si="24"/>
        <v/>
      </c>
      <c r="H290" t="str">
        <f t="shared" si="25"/>
        <v/>
      </c>
      <c r="I290" t="str">
        <f t="shared" si="26"/>
        <v/>
      </c>
      <c r="J290" t="str">
        <f t="shared" si="27"/>
        <v/>
      </c>
      <c r="L290" t="str">
        <f t="shared" si="28"/>
        <v/>
      </c>
      <c r="M290" t="str">
        <f t="shared" si="29"/>
        <v/>
      </c>
    </row>
    <row r="291" spans="1:13">
      <c r="A291" t="str">
        <f>IF(FT!A291&lt;&gt;"",FT!A291,"")</f>
        <v/>
      </c>
      <c r="B291" t="str">
        <f>IF(FT!B291&lt;&gt;"",FT!B291,"")</f>
        <v/>
      </c>
      <c r="C291" t="str">
        <f>IF(FT!C291&lt;&gt;"",FT!C291,"")</f>
        <v/>
      </c>
      <c r="D291" t="str">
        <f>IF(FT!D291&lt;&gt;"",FT!D291,"")</f>
        <v/>
      </c>
      <c r="E291" t="str">
        <f>IF(FT!E291&lt;&gt;"",FT!E291,"")</f>
        <v/>
      </c>
      <c r="G291" t="str">
        <f t="shared" si="24"/>
        <v/>
      </c>
      <c r="H291" t="str">
        <f t="shared" si="25"/>
        <v/>
      </c>
      <c r="I291" t="str">
        <f t="shared" si="26"/>
        <v/>
      </c>
      <c r="J291" t="str">
        <f t="shared" si="27"/>
        <v/>
      </c>
      <c r="L291" t="str">
        <f t="shared" si="28"/>
        <v/>
      </c>
      <c r="M291" t="str">
        <f t="shared" si="29"/>
        <v/>
      </c>
    </row>
    <row r="292" spans="1:13">
      <c r="A292" t="str">
        <f>IF(FT!A292&lt;&gt;"",FT!A292,"")</f>
        <v/>
      </c>
      <c r="B292" t="str">
        <f>IF(FT!B292&lt;&gt;"",FT!B292,"")</f>
        <v/>
      </c>
      <c r="C292" t="str">
        <f>IF(FT!C292&lt;&gt;"",FT!C292,"")</f>
        <v/>
      </c>
      <c r="D292" t="str">
        <f>IF(FT!D292&lt;&gt;"",FT!D292,"")</f>
        <v/>
      </c>
      <c r="E292" t="str">
        <f>IF(FT!E292&lt;&gt;"",FT!E292,"")</f>
        <v/>
      </c>
      <c r="G292" t="str">
        <f t="shared" si="24"/>
        <v/>
      </c>
      <c r="H292" t="str">
        <f t="shared" si="25"/>
        <v/>
      </c>
      <c r="I292" t="str">
        <f t="shared" si="26"/>
        <v/>
      </c>
      <c r="J292" t="str">
        <f t="shared" si="27"/>
        <v/>
      </c>
      <c r="L292" t="str">
        <f t="shared" si="28"/>
        <v/>
      </c>
      <c r="M292" t="str">
        <f t="shared" si="29"/>
        <v/>
      </c>
    </row>
    <row r="293" spans="1:13">
      <c r="A293" t="str">
        <f>IF(FT!A293&lt;&gt;"",FT!A293,"")</f>
        <v/>
      </c>
      <c r="B293" t="str">
        <f>IF(FT!B293&lt;&gt;"",FT!B293,"")</f>
        <v/>
      </c>
      <c r="C293" t="str">
        <f>IF(FT!C293&lt;&gt;"",FT!C293,"")</f>
        <v/>
      </c>
      <c r="D293" t="str">
        <f>IF(FT!D293&lt;&gt;"",FT!D293,"")</f>
        <v/>
      </c>
      <c r="E293" t="str">
        <f>IF(FT!E293&lt;&gt;"",FT!E293,"")</f>
        <v/>
      </c>
      <c r="G293" t="str">
        <f t="shared" si="24"/>
        <v/>
      </c>
      <c r="H293" t="str">
        <f t="shared" si="25"/>
        <v/>
      </c>
      <c r="I293" t="str">
        <f t="shared" si="26"/>
        <v/>
      </c>
      <c r="J293" t="str">
        <f t="shared" si="27"/>
        <v/>
      </c>
      <c r="L293" t="str">
        <f t="shared" si="28"/>
        <v/>
      </c>
      <c r="M293" t="str">
        <f t="shared" si="29"/>
        <v/>
      </c>
    </row>
    <row r="294" spans="1:13">
      <c r="A294" t="str">
        <f>IF(FT!A294&lt;&gt;"",FT!A294,"")</f>
        <v/>
      </c>
      <c r="B294" t="str">
        <f>IF(FT!B294&lt;&gt;"",FT!B294,"")</f>
        <v/>
      </c>
      <c r="C294" t="str">
        <f>IF(FT!C294&lt;&gt;"",FT!C294,"")</f>
        <v/>
      </c>
      <c r="D294" t="str">
        <f>IF(FT!D294&lt;&gt;"",FT!D294,"")</f>
        <v/>
      </c>
      <c r="E294" t="str">
        <f>IF(FT!E294&lt;&gt;"",FT!E294,"")</f>
        <v/>
      </c>
      <c r="G294" t="str">
        <f t="shared" si="24"/>
        <v/>
      </c>
      <c r="H294" t="str">
        <f t="shared" si="25"/>
        <v/>
      </c>
      <c r="I294" t="str">
        <f t="shared" si="26"/>
        <v/>
      </c>
      <c r="J294" t="str">
        <f t="shared" si="27"/>
        <v/>
      </c>
      <c r="L294" t="str">
        <f t="shared" si="28"/>
        <v/>
      </c>
      <c r="M294" t="str">
        <f t="shared" si="29"/>
        <v/>
      </c>
    </row>
    <row r="295" spans="1:13">
      <c r="A295" t="str">
        <f>IF(FT!A295&lt;&gt;"",FT!A295,"")</f>
        <v/>
      </c>
      <c r="B295" t="str">
        <f>IF(FT!B295&lt;&gt;"",FT!B295,"")</f>
        <v/>
      </c>
      <c r="C295" t="str">
        <f>IF(FT!C295&lt;&gt;"",FT!C295,"")</f>
        <v/>
      </c>
      <c r="D295" t="str">
        <f>IF(FT!D295&lt;&gt;"",FT!D295,"")</f>
        <v/>
      </c>
      <c r="E295" t="str">
        <f>IF(FT!E295&lt;&gt;"",FT!E295,"")</f>
        <v/>
      </c>
      <c r="G295" t="str">
        <f t="shared" si="24"/>
        <v/>
      </c>
      <c r="H295" t="str">
        <f t="shared" si="25"/>
        <v/>
      </c>
      <c r="I295" t="str">
        <f t="shared" si="26"/>
        <v/>
      </c>
      <c r="J295" t="str">
        <f t="shared" si="27"/>
        <v/>
      </c>
      <c r="L295" t="str">
        <f t="shared" si="28"/>
        <v/>
      </c>
      <c r="M295" t="str">
        <f t="shared" si="29"/>
        <v/>
      </c>
    </row>
    <row r="296" spans="1:13">
      <c r="A296" t="str">
        <f>IF(FT!A296&lt;&gt;"",FT!A296,"")</f>
        <v/>
      </c>
      <c r="B296" t="str">
        <f>IF(FT!B296&lt;&gt;"",FT!B296,"")</f>
        <v/>
      </c>
      <c r="C296" t="str">
        <f>IF(FT!C296&lt;&gt;"",FT!C296,"")</f>
        <v/>
      </c>
      <c r="D296" t="str">
        <f>IF(FT!D296&lt;&gt;"",FT!D296,"")</f>
        <v/>
      </c>
      <c r="E296" t="str">
        <f>IF(FT!E296&lt;&gt;"",FT!E296,"")</f>
        <v/>
      </c>
      <c r="G296" t="str">
        <f t="shared" si="24"/>
        <v/>
      </c>
      <c r="H296" t="str">
        <f t="shared" si="25"/>
        <v/>
      </c>
      <c r="I296" t="str">
        <f t="shared" si="26"/>
        <v/>
      </c>
      <c r="J296" t="str">
        <f t="shared" si="27"/>
        <v/>
      </c>
      <c r="L296" t="str">
        <f t="shared" si="28"/>
        <v/>
      </c>
      <c r="M296" t="str">
        <f t="shared" si="29"/>
        <v/>
      </c>
    </row>
    <row r="297" spans="1:13">
      <c r="A297" t="str">
        <f>IF(FT!A297&lt;&gt;"",FT!A297,"")</f>
        <v/>
      </c>
      <c r="B297" t="str">
        <f>IF(FT!B297&lt;&gt;"",FT!B297,"")</f>
        <v/>
      </c>
      <c r="C297" t="str">
        <f>IF(FT!C297&lt;&gt;"",FT!C297,"")</f>
        <v/>
      </c>
      <c r="D297" t="str">
        <f>IF(FT!D297&lt;&gt;"",FT!D297,"")</f>
        <v/>
      </c>
      <c r="E297" t="str">
        <f>IF(FT!E297&lt;&gt;"",FT!E297,"")</f>
        <v/>
      </c>
      <c r="G297" t="str">
        <f t="shared" si="24"/>
        <v/>
      </c>
      <c r="H297" t="str">
        <f t="shared" si="25"/>
        <v/>
      </c>
      <c r="I297" t="str">
        <f t="shared" si="26"/>
        <v/>
      </c>
      <c r="J297" t="str">
        <f t="shared" si="27"/>
        <v/>
      </c>
      <c r="L297" t="str">
        <f t="shared" si="28"/>
        <v/>
      </c>
      <c r="M297" t="str">
        <f t="shared" si="29"/>
        <v/>
      </c>
    </row>
    <row r="298" spans="1:13">
      <c r="A298" t="str">
        <f>IF(FT!A298&lt;&gt;"",FT!A298,"")</f>
        <v/>
      </c>
      <c r="B298" t="str">
        <f>IF(FT!B298&lt;&gt;"",FT!B298,"")</f>
        <v/>
      </c>
      <c r="C298" t="str">
        <f>IF(FT!C298&lt;&gt;"",FT!C298,"")</f>
        <v/>
      </c>
      <c r="D298" t="str">
        <f>IF(FT!D298&lt;&gt;"",FT!D298,"")</f>
        <v/>
      </c>
      <c r="E298" t="str">
        <f>IF(FT!E298&lt;&gt;"",FT!E298,"")</f>
        <v/>
      </c>
      <c r="G298" t="str">
        <f t="shared" si="24"/>
        <v/>
      </c>
      <c r="H298" t="str">
        <f t="shared" si="25"/>
        <v/>
      </c>
      <c r="I298" t="str">
        <f t="shared" si="26"/>
        <v/>
      </c>
      <c r="J298" t="str">
        <f t="shared" si="27"/>
        <v/>
      </c>
      <c r="L298" t="str">
        <f t="shared" si="28"/>
        <v/>
      </c>
      <c r="M298" t="str">
        <f t="shared" si="29"/>
        <v/>
      </c>
    </row>
    <row r="299" spans="1:13">
      <c r="A299" t="str">
        <f>IF(FT!A299&lt;&gt;"",FT!A299,"")</f>
        <v/>
      </c>
      <c r="B299" t="str">
        <f>IF(FT!B299&lt;&gt;"",FT!B299,"")</f>
        <v/>
      </c>
      <c r="C299" t="str">
        <f>IF(FT!C299&lt;&gt;"",FT!C299,"")</f>
        <v/>
      </c>
      <c r="D299" t="str">
        <f>IF(FT!D299&lt;&gt;"",FT!D299,"")</f>
        <v/>
      </c>
      <c r="E299" t="str">
        <f>IF(FT!E299&lt;&gt;"",FT!E299,"")</f>
        <v/>
      </c>
      <c r="G299" t="str">
        <f t="shared" si="24"/>
        <v/>
      </c>
      <c r="H299" t="str">
        <f t="shared" si="25"/>
        <v/>
      </c>
      <c r="I299" t="str">
        <f t="shared" si="26"/>
        <v/>
      </c>
      <c r="J299" t="str">
        <f t="shared" si="27"/>
        <v/>
      </c>
      <c r="L299" t="str">
        <f t="shared" si="28"/>
        <v/>
      </c>
      <c r="M299" t="str">
        <f t="shared" si="29"/>
        <v/>
      </c>
    </row>
    <row r="300" spans="1:13">
      <c r="A300" t="str">
        <f>IF(FT!A300&lt;&gt;"",FT!A300,"")</f>
        <v/>
      </c>
      <c r="B300" t="str">
        <f>IF(FT!B300&lt;&gt;"",FT!B300,"")</f>
        <v/>
      </c>
      <c r="C300" t="str">
        <f>IF(FT!C300&lt;&gt;"",FT!C300,"")</f>
        <v/>
      </c>
      <c r="D300" t="str">
        <f>IF(FT!D300&lt;&gt;"",FT!D300,"")</f>
        <v/>
      </c>
      <c r="E300" t="str">
        <f>IF(FT!E300&lt;&gt;"",FT!E300,"")</f>
        <v/>
      </c>
      <c r="G300" t="str">
        <f t="shared" si="24"/>
        <v/>
      </c>
      <c r="H300" t="str">
        <f t="shared" si="25"/>
        <v/>
      </c>
      <c r="I300" t="str">
        <f t="shared" si="26"/>
        <v/>
      </c>
      <c r="J300" t="str">
        <f t="shared" si="27"/>
        <v/>
      </c>
      <c r="L300" t="str">
        <f t="shared" si="28"/>
        <v/>
      </c>
      <c r="M300" t="str">
        <f t="shared" si="29"/>
        <v/>
      </c>
    </row>
    <row r="301" spans="1:13">
      <c r="A301" t="str">
        <f>IF(FT!A301&lt;&gt;"",FT!A301,"")</f>
        <v/>
      </c>
      <c r="B301" t="str">
        <f>IF(FT!B301&lt;&gt;"",FT!B301,"")</f>
        <v/>
      </c>
      <c r="C301" t="str">
        <f>IF(FT!C301&lt;&gt;"",FT!C301,"")</f>
        <v/>
      </c>
      <c r="D301" t="str">
        <f>IF(FT!D301&lt;&gt;"",FT!D301,"")</f>
        <v/>
      </c>
      <c r="E301" t="str">
        <f>IF(FT!E301&lt;&gt;"",FT!E301,"")</f>
        <v/>
      </c>
      <c r="G301" t="str">
        <f t="shared" si="24"/>
        <v/>
      </c>
      <c r="H301" t="str">
        <f t="shared" si="25"/>
        <v/>
      </c>
      <c r="I301" t="str">
        <f t="shared" si="26"/>
        <v/>
      </c>
      <c r="J301" t="str">
        <f t="shared" si="27"/>
        <v/>
      </c>
      <c r="L301" t="str">
        <f t="shared" si="28"/>
        <v/>
      </c>
      <c r="M301" t="str">
        <f t="shared" si="29"/>
        <v/>
      </c>
    </row>
    <row r="302" spans="1:13">
      <c r="A302" t="str">
        <f>IF(FT!A302&lt;&gt;"",FT!A302,"")</f>
        <v/>
      </c>
      <c r="B302" t="str">
        <f>IF(FT!B302&lt;&gt;"",FT!B302,"")</f>
        <v/>
      </c>
      <c r="C302" t="str">
        <f>IF(FT!C302&lt;&gt;"",FT!C302,"")</f>
        <v/>
      </c>
      <c r="D302" t="str">
        <f>IF(FT!D302&lt;&gt;"",FT!D302,"")</f>
        <v/>
      </c>
      <c r="E302" t="str">
        <f>IF(FT!E302&lt;&gt;"",FT!E302,"")</f>
        <v/>
      </c>
      <c r="G302" t="str">
        <f t="shared" si="24"/>
        <v/>
      </c>
      <c r="H302" t="str">
        <f t="shared" si="25"/>
        <v/>
      </c>
      <c r="I302" t="str">
        <f t="shared" si="26"/>
        <v/>
      </c>
      <c r="J302" t="str">
        <f t="shared" si="27"/>
        <v/>
      </c>
      <c r="L302" t="str">
        <f t="shared" si="28"/>
        <v/>
      </c>
      <c r="M302" t="str">
        <f t="shared" si="29"/>
        <v/>
      </c>
    </row>
    <row r="303" spans="1:13">
      <c r="A303" t="str">
        <f>IF(FT!A303&lt;&gt;"",FT!A303,"")</f>
        <v/>
      </c>
      <c r="B303" t="str">
        <f>IF(FT!B303&lt;&gt;"",FT!B303,"")</f>
        <v/>
      </c>
      <c r="C303" t="str">
        <f>IF(FT!C303&lt;&gt;"",FT!C303,"")</f>
        <v/>
      </c>
      <c r="D303" t="str">
        <f>IF(FT!D303&lt;&gt;"",FT!D303,"")</f>
        <v/>
      </c>
      <c r="E303" t="str">
        <f>IF(FT!E303&lt;&gt;"",FT!E303,"")</f>
        <v/>
      </c>
      <c r="G303" t="str">
        <f t="shared" si="24"/>
        <v/>
      </c>
      <c r="H303" t="str">
        <f t="shared" si="25"/>
        <v/>
      </c>
      <c r="I303" t="str">
        <f t="shared" si="26"/>
        <v/>
      </c>
      <c r="J303" t="str">
        <f t="shared" si="27"/>
        <v/>
      </c>
      <c r="L303" t="str">
        <f t="shared" si="28"/>
        <v/>
      </c>
      <c r="M303" t="str">
        <f t="shared" si="29"/>
        <v/>
      </c>
    </row>
    <row r="304" spans="1:13">
      <c r="A304" t="str">
        <f>IF(FT!A304&lt;&gt;"",FT!A304,"")</f>
        <v/>
      </c>
      <c r="B304" t="str">
        <f>IF(FT!B304&lt;&gt;"",FT!B304,"")</f>
        <v/>
      </c>
      <c r="C304" t="str">
        <f>IF(FT!C304&lt;&gt;"",FT!C304,"")</f>
        <v/>
      </c>
      <c r="D304" t="str">
        <f>IF(FT!D304&lt;&gt;"",FT!D304,"")</f>
        <v/>
      </c>
      <c r="E304" t="str">
        <f>IF(FT!E304&lt;&gt;"",FT!E304,"")</f>
        <v/>
      </c>
      <c r="G304" t="str">
        <f t="shared" si="24"/>
        <v/>
      </c>
      <c r="H304" t="str">
        <f t="shared" si="25"/>
        <v/>
      </c>
      <c r="I304" t="str">
        <f t="shared" si="26"/>
        <v/>
      </c>
      <c r="J304" t="str">
        <f t="shared" si="27"/>
        <v/>
      </c>
      <c r="L304" t="str">
        <f t="shared" si="28"/>
        <v/>
      </c>
      <c r="M304" t="str">
        <f t="shared" si="29"/>
        <v/>
      </c>
    </row>
    <row r="305" spans="1:13">
      <c r="A305" t="str">
        <f>IF(FT!A305&lt;&gt;"",FT!A305,"")</f>
        <v/>
      </c>
      <c r="B305" t="str">
        <f>IF(FT!B305&lt;&gt;"",FT!B305,"")</f>
        <v/>
      </c>
      <c r="C305" t="str">
        <f>IF(FT!C305&lt;&gt;"",FT!C305,"")</f>
        <v/>
      </c>
      <c r="D305" t="str">
        <f>IF(FT!D305&lt;&gt;"",FT!D305,"")</f>
        <v/>
      </c>
      <c r="E305" t="str">
        <f>IF(FT!E305&lt;&gt;"",FT!E305,"")</f>
        <v/>
      </c>
      <c r="G305" t="str">
        <f t="shared" si="24"/>
        <v/>
      </c>
      <c r="H305" t="str">
        <f t="shared" si="25"/>
        <v/>
      </c>
      <c r="I305" t="str">
        <f t="shared" si="26"/>
        <v/>
      </c>
      <c r="J305" t="str">
        <f t="shared" si="27"/>
        <v/>
      </c>
      <c r="L305" t="str">
        <f t="shared" si="28"/>
        <v/>
      </c>
      <c r="M305" t="str">
        <f t="shared" si="29"/>
        <v/>
      </c>
    </row>
    <row r="306" spans="1:13">
      <c r="A306" t="str">
        <f>IF(FT!A306&lt;&gt;"",FT!A306,"")</f>
        <v/>
      </c>
      <c r="B306" t="str">
        <f>IF(FT!B306&lt;&gt;"",FT!B306,"")</f>
        <v/>
      </c>
      <c r="C306" t="str">
        <f>IF(FT!C306&lt;&gt;"",FT!C306,"")</f>
        <v/>
      </c>
      <c r="D306" t="str">
        <f>IF(FT!D306&lt;&gt;"",FT!D306,"")</f>
        <v/>
      </c>
      <c r="E306" t="str">
        <f>IF(FT!E306&lt;&gt;"",FT!E306,"")</f>
        <v/>
      </c>
      <c r="G306" t="str">
        <f t="shared" si="24"/>
        <v/>
      </c>
      <c r="H306" t="str">
        <f t="shared" si="25"/>
        <v/>
      </c>
      <c r="I306" t="str">
        <f t="shared" si="26"/>
        <v/>
      </c>
      <c r="J306" t="str">
        <f t="shared" si="27"/>
        <v/>
      </c>
      <c r="L306" t="str">
        <f t="shared" si="28"/>
        <v/>
      </c>
      <c r="M306" t="str">
        <f t="shared" si="29"/>
        <v/>
      </c>
    </row>
    <row r="307" spans="1:13">
      <c r="A307" t="str">
        <f>IF(FT!A307&lt;&gt;"",FT!A307,"")</f>
        <v/>
      </c>
      <c r="B307" t="str">
        <f>IF(FT!B307&lt;&gt;"",FT!B307,"")</f>
        <v/>
      </c>
      <c r="C307" t="str">
        <f>IF(FT!C307&lt;&gt;"",FT!C307,"")</f>
        <v/>
      </c>
      <c r="D307" t="str">
        <f>IF(FT!D307&lt;&gt;"",FT!D307,"")</f>
        <v/>
      </c>
      <c r="E307" t="str">
        <f>IF(FT!E307&lt;&gt;"",FT!E307,"")</f>
        <v/>
      </c>
      <c r="G307" t="str">
        <f t="shared" si="24"/>
        <v/>
      </c>
      <c r="H307" t="str">
        <f t="shared" si="25"/>
        <v/>
      </c>
      <c r="I307" t="str">
        <f t="shared" si="26"/>
        <v/>
      </c>
      <c r="J307" t="str">
        <f t="shared" si="27"/>
        <v/>
      </c>
      <c r="L307" t="str">
        <f t="shared" si="28"/>
        <v/>
      </c>
      <c r="M307" t="str">
        <f t="shared" si="29"/>
        <v/>
      </c>
    </row>
    <row r="308" spans="1:13">
      <c r="A308" t="str">
        <f>IF(FT!A308&lt;&gt;"",FT!A308,"")</f>
        <v/>
      </c>
      <c r="B308" t="str">
        <f>IF(FT!B308&lt;&gt;"",FT!B308,"")</f>
        <v/>
      </c>
      <c r="C308" t="str">
        <f>IF(FT!C308&lt;&gt;"",FT!C308,"")</f>
        <v/>
      </c>
      <c r="D308" t="str">
        <f>IF(FT!D308&lt;&gt;"",FT!D308,"")</f>
        <v/>
      </c>
      <c r="E308" t="str">
        <f>IF(FT!E308&lt;&gt;"",FT!E308,"")</f>
        <v/>
      </c>
      <c r="G308" t="str">
        <f t="shared" si="24"/>
        <v/>
      </c>
      <c r="H308" t="str">
        <f t="shared" si="25"/>
        <v/>
      </c>
      <c r="I308" t="str">
        <f t="shared" si="26"/>
        <v/>
      </c>
      <c r="J308" t="str">
        <f t="shared" si="27"/>
        <v/>
      </c>
      <c r="L308" t="str">
        <f t="shared" si="28"/>
        <v/>
      </c>
      <c r="M308" t="str">
        <f t="shared" si="29"/>
        <v/>
      </c>
    </row>
    <row r="309" spans="1:13">
      <c r="A309" t="str">
        <f>IF(FT!A309&lt;&gt;"",FT!A309,"")</f>
        <v/>
      </c>
      <c r="B309" t="str">
        <f>IF(FT!B309&lt;&gt;"",FT!B309,"")</f>
        <v/>
      </c>
      <c r="C309" t="str">
        <f>IF(FT!C309&lt;&gt;"",FT!C309,"")</f>
        <v/>
      </c>
      <c r="D309" t="str">
        <f>IF(FT!D309&lt;&gt;"",FT!D309,"")</f>
        <v/>
      </c>
      <c r="E309" t="str">
        <f>IF(FT!E309&lt;&gt;"",FT!E309,"")</f>
        <v/>
      </c>
      <c r="G309" t="str">
        <f t="shared" si="24"/>
        <v/>
      </c>
      <c r="H309" t="str">
        <f t="shared" si="25"/>
        <v/>
      </c>
      <c r="I309" t="str">
        <f t="shared" si="26"/>
        <v/>
      </c>
      <c r="J309" t="str">
        <f t="shared" si="27"/>
        <v/>
      </c>
      <c r="L309" t="str">
        <f t="shared" si="28"/>
        <v/>
      </c>
      <c r="M309" t="str">
        <f t="shared" si="29"/>
        <v/>
      </c>
    </row>
    <row r="310" spans="1:13">
      <c r="A310" t="str">
        <f>IF(FT!A310&lt;&gt;"",FT!A310,"")</f>
        <v/>
      </c>
      <c r="B310" t="str">
        <f>IF(FT!B310&lt;&gt;"",FT!B310,"")</f>
        <v/>
      </c>
      <c r="C310" t="str">
        <f>IF(FT!C310&lt;&gt;"",FT!C310,"")</f>
        <v/>
      </c>
      <c r="D310" t="str">
        <f>IF(FT!D310&lt;&gt;"",FT!D310,"")</f>
        <v/>
      </c>
      <c r="E310" t="str">
        <f>IF(FT!E310&lt;&gt;"",FT!E310,"")</f>
        <v/>
      </c>
      <c r="G310" t="str">
        <f t="shared" si="24"/>
        <v/>
      </c>
      <c r="H310" t="str">
        <f t="shared" si="25"/>
        <v/>
      </c>
      <c r="I310" t="str">
        <f t="shared" si="26"/>
        <v/>
      </c>
      <c r="J310" t="str">
        <f t="shared" si="27"/>
        <v/>
      </c>
      <c r="L310" t="str">
        <f t="shared" si="28"/>
        <v/>
      </c>
      <c r="M310" t="str">
        <f t="shared" si="29"/>
        <v/>
      </c>
    </row>
    <row r="311" spans="1:13">
      <c r="A311" t="str">
        <f>IF(FT!A311&lt;&gt;"",FT!A311,"")</f>
        <v/>
      </c>
      <c r="B311" t="str">
        <f>IF(FT!B311&lt;&gt;"",FT!B311,"")</f>
        <v/>
      </c>
      <c r="C311" t="str">
        <f>IF(FT!C311&lt;&gt;"",FT!C311,"")</f>
        <v/>
      </c>
      <c r="D311" t="str">
        <f>IF(FT!D311&lt;&gt;"",FT!D311,"")</f>
        <v/>
      </c>
      <c r="E311" t="str">
        <f>IF(FT!E311&lt;&gt;"",FT!E311,"")</f>
        <v/>
      </c>
      <c r="G311" t="str">
        <f t="shared" si="24"/>
        <v/>
      </c>
      <c r="H311" t="str">
        <f t="shared" si="25"/>
        <v/>
      </c>
      <c r="I311" t="str">
        <f t="shared" si="26"/>
        <v/>
      </c>
      <c r="J311" t="str">
        <f t="shared" si="27"/>
        <v/>
      </c>
      <c r="L311" t="str">
        <f t="shared" si="28"/>
        <v/>
      </c>
      <c r="M311" t="str">
        <f t="shared" si="29"/>
        <v/>
      </c>
    </row>
    <row r="312" spans="1:13">
      <c r="A312" t="str">
        <f>IF(FT!A312&lt;&gt;"",FT!A312,"")</f>
        <v/>
      </c>
      <c r="B312" t="str">
        <f>IF(FT!B312&lt;&gt;"",FT!B312,"")</f>
        <v/>
      </c>
      <c r="C312" t="str">
        <f>IF(FT!C312&lt;&gt;"",FT!C312,"")</f>
        <v/>
      </c>
      <c r="D312" t="str">
        <f>IF(FT!D312&lt;&gt;"",FT!D312,"")</f>
        <v/>
      </c>
      <c r="E312" t="str">
        <f>IF(FT!E312&lt;&gt;"",FT!E312,"")</f>
        <v/>
      </c>
      <c r="G312" t="str">
        <f t="shared" si="24"/>
        <v/>
      </c>
      <c r="H312" t="str">
        <f t="shared" si="25"/>
        <v/>
      </c>
      <c r="I312" t="str">
        <f t="shared" si="26"/>
        <v/>
      </c>
      <c r="J312" t="str">
        <f t="shared" si="27"/>
        <v/>
      </c>
      <c r="L312" t="str">
        <f t="shared" si="28"/>
        <v/>
      </c>
      <c r="M312" t="str">
        <f t="shared" si="29"/>
        <v/>
      </c>
    </row>
    <row r="313" spans="1:13">
      <c r="A313" t="str">
        <f>IF(FT!A313&lt;&gt;"",FT!A313,"")</f>
        <v/>
      </c>
      <c r="B313" t="str">
        <f>IF(FT!B313&lt;&gt;"",FT!B313,"")</f>
        <v/>
      </c>
      <c r="C313" t="str">
        <f>IF(FT!C313&lt;&gt;"",FT!C313,"")</f>
        <v/>
      </c>
      <c r="D313" t="str">
        <f>IF(FT!D313&lt;&gt;"",FT!D313,"")</f>
        <v/>
      </c>
      <c r="E313" t="str">
        <f>IF(FT!E313&lt;&gt;"",FT!E313,"")</f>
        <v/>
      </c>
      <c r="G313" t="str">
        <f t="shared" si="24"/>
        <v/>
      </c>
      <c r="H313" t="str">
        <f t="shared" si="25"/>
        <v/>
      </c>
      <c r="I313" t="str">
        <f t="shared" si="26"/>
        <v/>
      </c>
      <c r="J313" t="str">
        <f t="shared" si="27"/>
        <v/>
      </c>
      <c r="L313" t="str">
        <f t="shared" si="28"/>
        <v/>
      </c>
      <c r="M313" t="str">
        <f t="shared" si="29"/>
        <v/>
      </c>
    </row>
    <row r="314" spans="1:13">
      <c r="A314" t="str">
        <f>IF(FT!A314&lt;&gt;"",FT!A314,"")</f>
        <v/>
      </c>
      <c r="B314" t="str">
        <f>IF(FT!B314&lt;&gt;"",FT!B314,"")</f>
        <v/>
      </c>
      <c r="C314" t="str">
        <f>IF(FT!C314&lt;&gt;"",FT!C314,"")</f>
        <v/>
      </c>
      <c r="D314" t="str">
        <f>IF(FT!D314&lt;&gt;"",FT!D314,"")</f>
        <v/>
      </c>
      <c r="E314" t="str">
        <f>IF(FT!E314&lt;&gt;"",FT!E314,"")</f>
        <v/>
      </c>
      <c r="G314" t="str">
        <f t="shared" si="24"/>
        <v/>
      </c>
      <c r="H314" t="str">
        <f t="shared" si="25"/>
        <v/>
      </c>
      <c r="I314" t="str">
        <f t="shared" si="26"/>
        <v/>
      </c>
      <c r="J314" t="str">
        <f t="shared" si="27"/>
        <v/>
      </c>
      <c r="L314" t="str">
        <f t="shared" si="28"/>
        <v/>
      </c>
      <c r="M314" t="str">
        <f t="shared" si="29"/>
        <v/>
      </c>
    </row>
    <row r="315" spans="1:13">
      <c r="A315" t="str">
        <f>IF(FT!A315&lt;&gt;"",FT!A315,"")</f>
        <v/>
      </c>
      <c r="B315" t="str">
        <f>IF(FT!B315&lt;&gt;"",FT!B315,"")</f>
        <v/>
      </c>
      <c r="C315" t="str">
        <f>IF(FT!C315&lt;&gt;"",FT!C315,"")</f>
        <v/>
      </c>
      <c r="D315" t="str">
        <f>IF(FT!D315&lt;&gt;"",FT!D315,"")</f>
        <v/>
      </c>
      <c r="E315" t="str">
        <f>IF(FT!E315&lt;&gt;"",FT!E315,"")</f>
        <v/>
      </c>
      <c r="G315" t="str">
        <f t="shared" si="24"/>
        <v/>
      </c>
      <c r="H315" t="str">
        <f t="shared" si="25"/>
        <v/>
      </c>
      <c r="I315" t="str">
        <f t="shared" si="26"/>
        <v/>
      </c>
      <c r="J315" t="str">
        <f t="shared" si="27"/>
        <v/>
      </c>
      <c r="L315" t="str">
        <f t="shared" si="28"/>
        <v/>
      </c>
      <c r="M315" t="str">
        <f t="shared" si="29"/>
        <v/>
      </c>
    </row>
    <row r="316" spans="1:13">
      <c r="A316" t="str">
        <f>IF(FT!A316&lt;&gt;"",FT!A316,"")</f>
        <v/>
      </c>
      <c r="B316" t="str">
        <f>IF(FT!B316&lt;&gt;"",FT!B316,"")</f>
        <v/>
      </c>
      <c r="C316" t="str">
        <f>IF(FT!C316&lt;&gt;"",FT!C316,"")</f>
        <v/>
      </c>
      <c r="D316" t="str">
        <f>IF(FT!D316&lt;&gt;"",FT!D316,"")</f>
        <v/>
      </c>
      <c r="E316" t="str">
        <f>IF(FT!E316&lt;&gt;"",FT!E316,"")</f>
        <v/>
      </c>
      <c r="G316" t="str">
        <f t="shared" si="24"/>
        <v/>
      </c>
      <c r="H316" t="str">
        <f t="shared" si="25"/>
        <v/>
      </c>
      <c r="I316" t="str">
        <f t="shared" si="26"/>
        <v/>
      </c>
      <c r="J316" t="str">
        <f t="shared" si="27"/>
        <v/>
      </c>
      <c r="L316" t="str">
        <f t="shared" si="28"/>
        <v/>
      </c>
      <c r="M316" t="str">
        <f t="shared" si="29"/>
        <v/>
      </c>
    </row>
    <row r="317" spans="1:13">
      <c r="A317" t="str">
        <f>IF(FT!A317&lt;&gt;"",FT!A317,"")</f>
        <v/>
      </c>
      <c r="B317" t="str">
        <f>IF(FT!B317&lt;&gt;"",FT!B317,"")</f>
        <v/>
      </c>
      <c r="C317" t="str">
        <f>IF(FT!C317&lt;&gt;"",FT!C317,"")</f>
        <v/>
      </c>
      <c r="D317" t="str">
        <f>IF(FT!D317&lt;&gt;"",FT!D317,"")</f>
        <v/>
      </c>
      <c r="E317" t="str">
        <f>IF(FT!E317&lt;&gt;"",FT!E317,"")</f>
        <v/>
      </c>
      <c r="G317" t="str">
        <f t="shared" si="24"/>
        <v/>
      </c>
      <c r="H317" t="str">
        <f t="shared" si="25"/>
        <v/>
      </c>
      <c r="I317" t="str">
        <f t="shared" si="26"/>
        <v/>
      </c>
      <c r="J317" t="str">
        <f t="shared" si="27"/>
        <v/>
      </c>
      <c r="L317" t="str">
        <f t="shared" si="28"/>
        <v/>
      </c>
      <c r="M317" t="str">
        <f t="shared" si="29"/>
        <v/>
      </c>
    </row>
    <row r="318" spans="1:13">
      <c r="A318" t="str">
        <f>IF(FT!A318&lt;&gt;"",FT!A318,"")</f>
        <v/>
      </c>
      <c r="B318" t="str">
        <f>IF(FT!B318&lt;&gt;"",FT!B318,"")</f>
        <v/>
      </c>
      <c r="C318" t="str">
        <f>IF(FT!C318&lt;&gt;"",FT!C318,"")</f>
        <v/>
      </c>
      <c r="D318" t="str">
        <f>IF(FT!D318&lt;&gt;"",FT!D318,"")</f>
        <v/>
      </c>
      <c r="E318" t="str">
        <f>IF(FT!E318&lt;&gt;"",FT!E318,"")</f>
        <v/>
      </c>
      <c r="G318" t="str">
        <f t="shared" si="24"/>
        <v/>
      </c>
      <c r="H318" t="str">
        <f t="shared" si="25"/>
        <v/>
      </c>
      <c r="I318" t="str">
        <f t="shared" si="26"/>
        <v/>
      </c>
      <c r="J318" t="str">
        <f t="shared" si="27"/>
        <v/>
      </c>
      <c r="L318" t="str">
        <f t="shared" si="28"/>
        <v/>
      </c>
      <c r="M318" t="str">
        <f t="shared" si="29"/>
        <v/>
      </c>
    </row>
    <row r="319" spans="1:13">
      <c r="A319" t="str">
        <f>IF(FT!A319&lt;&gt;"",FT!A319,"")</f>
        <v/>
      </c>
      <c r="B319" t="str">
        <f>IF(FT!B319&lt;&gt;"",FT!B319,"")</f>
        <v/>
      </c>
      <c r="C319" t="str">
        <f>IF(FT!C319&lt;&gt;"",FT!C319,"")</f>
        <v/>
      </c>
      <c r="D319" t="str">
        <f>IF(FT!D319&lt;&gt;"",FT!D319,"")</f>
        <v/>
      </c>
      <c r="E319" t="str">
        <f>IF(FT!E319&lt;&gt;"",FT!E319,"")</f>
        <v/>
      </c>
      <c r="G319" t="str">
        <f t="shared" si="24"/>
        <v/>
      </c>
      <c r="H319" t="str">
        <f t="shared" si="25"/>
        <v/>
      </c>
      <c r="I319" t="str">
        <f t="shared" si="26"/>
        <v/>
      </c>
      <c r="J319" t="str">
        <f t="shared" si="27"/>
        <v/>
      </c>
      <c r="L319" t="str">
        <f t="shared" si="28"/>
        <v/>
      </c>
      <c r="M319" t="str">
        <f t="shared" si="29"/>
        <v/>
      </c>
    </row>
    <row r="320" spans="1:13">
      <c r="A320" t="str">
        <f>IF(FT!A320&lt;&gt;"",FT!A320,"")</f>
        <v/>
      </c>
      <c r="B320" t="str">
        <f>IF(FT!B320&lt;&gt;"",FT!B320,"")</f>
        <v/>
      </c>
      <c r="C320" t="str">
        <f>IF(FT!C320&lt;&gt;"",FT!C320,"")</f>
        <v/>
      </c>
      <c r="D320" t="str">
        <f>IF(FT!D320&lt;&gt;"",FT!D320,"")</f>
        <v/>
      </c>
      <c r="E320" t="str">
        <f>IF(FT!E320&lt;&gt;"",FT!E320,"")</f>
        <v/>
      </c>
      <c r="G320" t="str">
        <f t="shared" si="24"/>
        <v/>
      </c>
      <c r="H320" t="str">
        <f t="shared" si="25"/>
        <v/>
      </c>
      <c r="I320" t="str">
        <f t="shared" si="26"/>
        <v/>
      </c>
      <c r="J320" t="str">
        <f t="shared" si="27"/>
        <v/>
      </c>
      <c r="L320" t="str">
        <f t="shared" si="28"/>
        <v/>
      </c>
      <c r="M320" t="str">
        <f t="shared" si="29"/>
        <v/>
      </c>
    </row>
    <row r="321" spans="1:13">
      <c r="A321" t="str">
        <f>IF(FT!A321&lt;&gt;"",FT!A321,"")</f>
        <v/>
      </c>
      <c r="B321" t="str">
        <f>IF(FT!B321&lt;&gt;"",FT!B321,"")</f>
        <v/>
      </c>
      <c r="C321" t="str">
        <f>IF(FT!C321&lt;&gt;"",FT!C321,"")</f>
        <v/>
      </c>
      <c r="D321" t="str">
        <f>IF(FT!D321&lt;&gt;"",FT!D321,"")</f>
        <v/>
      </c>
      <c r="E321" t="str">
        <f>IF(FT!E321&lt;&gt;"",FT!E321,"")</f>
        <v/>
      </c>
      <c r="G321" t="str">
        <f t="shared" si="24"/>
        <v/>
      </c>
      <c r="H321" t="str">
        <f t="shared" si="25"/>
        <v/>
      </c>
      <c r="I321" t="str">
        <f t="shared" si="26"/>
        <v/>
      </c>
      <c r="J321" t="str">
        <f t="shared" si="27"/>
        <v/>
      </c>
      <c r="L321" t="str">
        <f t="shared" si="28"/>
        <v/>
      </c>
      <c r="M321" t="str">
        <f t="shared" si="29"/>
        <v/>
      </c>
    </row>
    <row r="322" spans="1:13">
      <c r="A322" t="str">
        <f>IF(FT!A322&lt;&gt;"",FT!A322,"")</f>
        <v/>
      </c>
      <c r="B322" t="str">
        <f>IF(FT!B322&lt;&gt;"",FT!B322,"")</f>
        <v/>
      </c>
      <c r="C322" t="str">
        <f>IF(FT!C322&lt;&gt;"",FT!C322,"")</f>
        <v/>
      </c>
      <c r="D322" t="str">
        <f>IF(FT!D322&lt;&gt;"",FT!D322,"")</f>
        <v/>
      </c>
      <c r="E322" t="str">
        <f>IF(FT!E322&lt;&gt;"",FT!E322,"")</f>
        <v/>
      </c>
      <c r="G322" t="str">
        <f t="shared" si="24"/>
        <v/>
      </c>
      <c r="H322" t="str">
        <f t="shared" si="25"/>
        <v/>
      </c>
      <c r="I322" t="str">
        <f t="shared" si="26"/>
        <v/>
      </c>
      <c r="J322" t="str">
        <f t="shared" si="27"/>
        <v/>
      </c>
      <c r="L322" t="str">
        <f t="shared" si="28"/>
        <v/>
      </c>
      <c r="M322" t="str">
        <f t="shared" si="29"/>
        <v/>
      </c>
    </row>
    <row r="323" spans="1:13">
      <c r="A323" t="str">
        <f>IF(FT!A323&lt;&gt;"",FT!A323,"")</f>
        <v/>
      </c>
      <c r="B323" t="str">
        <f>IF(FT!B323&lt;&gt;"",FT!B323,"")</f>
        <v/>
      </c>
      <c r="C323" t="str">
        <f>IF(FT!C323&lt;&gt;"",FT!C323,"")</f>
        <v/>
      </c>
      <c r="D323" t="str">
        <f>IF(FT!D323&lt;&gt;"",FT!D323,"")</f>
        <v/>
      </c>
      <c r="E323" t="str">
        <f>IF(FT!E323&lt;&gt;"",FT!E323,"")</f>
        <v/>
      </c>
      <c r="G323" t="str">
        <f t="shared" ref="G323:G386" si="30">IF(AND(A323&lt;&gt;"",A361&lt;&gt;""),A323,"")</f>
        <v/>
      </c>
      <c r="H323" t="str">
        <f t="shared" ref="H323:H386" si="31">IF(AND(A323&lt;&gt;"",A361&lt;&gt;""),A361,"")</f>
        <v/>
      </c>
      <c r="I323" t="str">
        <f t="shared" ref="I323:I386" si="32">IF(AND(A323&lt;&gt;"",A361&lt;&gt;""),B323,"")</f>
        <v/>
      </c>
      <c r="J323" t="str">
        <f t="shared" ref="J323:J386" si="33">IF(AND(A323&lt;&gt;"",A361&lt;&gt;""),B361,"")</f>
        <v/>
      </c>
      <c r="L323" t="str">
        <f t="shared" ref="L323:L386" si="34">IF(G323&lt;&gt;"",(J323-I323)+(G323-H323),"")</f>
        <v/>
      </c>
      <c r="M323" t="str">
        <f t="shared" ref="M323:M386" si="35">IF(G323&lt;&gt;"",2*((J323-I323)/SQRT((G323-H323)^2+(J323-I323)^2))*ABS(G323-H323)+(J323-I323),"")</f>
        <v/>
      </c>
    </row>
    <row r="324" spans="1:13">
      <c r="A324" t="str">
        <f>IF(FT!A324&lt;&gt;"",FT!A324,"")</f>
        <v/>
      </c>
      <c r="B324" t="str">
        <f>IF(FT!B324&lt;&gt;"",FT!B324,"")</f>
        <v/>
      </c>
      <c r="C324" t="str">
        <f>IF(FT!C324&lt;&gt;"",FT!C324,"")</f>
        <v/>
      </c>
      <c r="D324" t="str">
        <f>IF(FT!D324&lt;&gt;"",FT!D324,"")</f>
        <v/>
      </c>
      <c r="E324" t="str">
        <f>IF(FT!E324&lt;&gt;"",FT!E324,"")</f>
        <v/>
      </c>
      <c r="G324" t="str">
        <f t="shared" si="30"/>
        <v/>
      </c>
      <c r="H324" t="str">
        <f t="shared" si="31"/>
        <v/>
      </c>
      <c r="I324" t="str">
        <f t="shared" si="32"/>
        <v/>
      </c>
      <c r="J324" t="str">
        <f t="shared" si="33"/>
        <v/>
      </c>
      <c r="L324" t="str">
        <f t="shared" si="34"/>
        <v/>
      </c>
      <c r="M324" t="str">
        <f t="shared" si="35"/>
        <v/>
      </c>
    </row>
    <row r="325" spans="1:13">
      <c r="A325" t="str">
        <f>IF(FT!A325&lt;&gt;"",FT!A325,"")</f>
        <v/>
      </c>
      <c r="B325" t="str">
        <f>IF(FT!B325&lt;&gt;"",FT!B325,"")</f>
        <v/>
      </c>
      <c r="C325" t="str">
        <f>IF(FT!C325&lt;&gt;"",FT!C325,"")</f>
        <v/>
      </c>
      <c r="D325" t="str">
        <f>IF(FT!D325&lt;&gt;"",FT!D325,"")</f>
        <v/>
      </c>
      <c r="E325" t="str">
        <f>IF(FT!E325&lt;&gt;"",FT!E325,"")</f>
        <v/>
      </c>
      <c r="G325" t="str">
        <f t="shared" si="30"/>
        <v/>
      </c>
      <c r="H325" t="str">
        <f t="shared" si="31"/>
        <v/>
      </c>
      <c r="I325" t="str">
        <f t="shared" si="32"/>
        <v/>
      </c>
      <c r="J325" t="str">
        <f t="shared" si="33"/>
        <v/>
      </c>
      <c r="L325" t="str">
        <f t="shared" si="34"/>
        <v/>
      </c>
      <c r="M325" t="str">
        <f t="shared" si="35"/>
        <v/>
      </c>
    </row>
    <row r="326" spans="1:13">
      <c r="A326" t="str">
        <f>IF(FT!A326&lt;&gt;"",FT!A326,"")</f>
        <v/>
      </c>
      <c r="B326" t="str">
        <f>IF(FT!B326&lt;&gt;"",FT!B326,"")</f>
        <v/>
      </c>
      <c r="C326" t="str">
        <f>IF(FT!C326&lt;&gt;"",FT!C326,"")</f>
        <v/>
      </c>
      <c r="D326" t="str">
        <f>IF(FT!D326&lt;&gt;"",FT!D326,"")</f>
        <v/>
      </c>
      <c r="E326" t="str">
        <f>IF(FT!E326&lt;&gt;"",FT!E326,"")</f>
        <v/>
      </c>
      <c r="G326" t="str">
        <f t="shared" si="30"/>
        <v/>
      </c>
      <c r="H326" t="str">
        <f t="shared" si="31"/>
        <v/>
      </c>
      <c r="I326" t="str">
        <f t="shared" si="32"/>
        <v/>
      </c>
      <c r="J326" t="str">
        <f t="shared" si="33"/>
        <v/>
      </c>
      <c r="L326" t="str">
        <f t="shared" si="34"/>
        <v/>
      </c>
      <c r="M326" t="str">
        <f t="shared" si="35"/>
        <v/>
      </c>
    </row>
    <row r="327" spans="1:13">
      <c r="A327" t="str">
        <f>IF(FT!A327&lt;&gt;"",FT!A327,"")</f>
        <v/>
      </c>
      <c r="B327" t="str">
        <f>IF(FT!B327&lt;&gt;"",FT!B327,"")</f>
        <v/>
      </c>
      <c r="C327" t="str">
        <f>IF(FT!C327&lt;&gt;"",FT!C327,"")</f>
        <v/>
      </c>
      <c r="D327" t="str">
        <f>IF(FT!D327&lt;&gt;"",FT!D327,"")</f>
        <v/>
      </c>
      <c r="E327" t="str">
        <f>IF(FT!E327&lt;&gt;"",FT!E327,"")</f>
        <v/>
      </c>
      <c r="G327" t="str">
        <f t="shared" si="30"/>
        <v/>
      </c>
      <c r="H327" t="str">
        <f t="shared" si="31"/>
        <v/>
      </c>
      <c r="I327" t="str">
        <f t="shared" si="32"/>
        <v/>
      </c>
      <c r="J327" t="str">
        <f t="shared" si="33"/>
        <v/>
      </c>
      <c r="L327" t="str">
        <f t="shared" si="34"/>
        <v/>
      </c>
      <c r="M327" t="str">
        <f t="shared" si="35"/>
        <v/>
      </c>
    </row>
    <row r="328" spans="1:13">
      <c r="A328" t="str">
        <f>IF(FT!A328&lt;&gt;"",FT!A328,"")</f>
        <v/>
      </c>
      <c r="B328" t="str">
        <f>IF(FT!B328&lt;&gt;"",FT!B328,"")</f>
        <v/>
      </c>
      <c r="C328" t="str">
        <f>IF(FT!C328&lt;&gt;"",FT!C328,"")</f>
        <v/>
      </c>
      <c r="D328" t="str">
        <f>IF(FT!D328&lt;&gt;"",FT!D328,"")</f>
        <v/>
      </c>
      <c r="E328" t="str">
        <f>IF(FT!E328&lt;&gt;"",FT!E328,"")</f>
        <v/>
      </c>
      <c r="G328" t="str">
        <f t="shared" si="30"/>
        <v/>
      </c>
      <c r="H328" t="str">
        <f t="shared" si="31"/>
        <v/>
      </c>
      <c r="I328" t="str">
        <f t="shared" si="32"/>
        <v/>
      </c>
      <c r="J328" t="str">
        <f t="shared" si="33"/>
        <v/>
      </c>
      <c r="L328" t="str">
        <f t="shared" si="34"/>
        <v/>
      </c>
      <c r="M328" t="str">
        <f t="shared" si="35"/>
        <v/>
      </c>
    </row>
    <row r="329" spans="1:13">
      <c r="A329" t="str">
        <f>IF(FT!A329&lt;&gt;"",FT!A329,"")</f>
        <v/>
      </c>
      <c r="B329" t="str">
        <f>IF(FT!B329&lt;&gt;"",FT!B329,"")</f>
        <v/>
      </c>
      <c r="C329" t="str">
        <f>IF(FT!C329&lt;&gt;"",FT!C329,"")</f>
        <v/>
      </c>
      <c r="D329" t="str">
        <f>IF(FT!D329&lt;&gt;"",FT!D329,"")</f>
        <v/>
      </c>
      <c r="E329" t="str">
        <f>IF(FT!E329&lt;&gt;"",FT!E329,"")</f>
        <v/>
      </c>
      <c r="G329" t="str">
        <f t="shared" si="30"/>
        <v/>
      </c>
      <c r="H329" t="str">
        <f t="shared" si="31"/>
        <v/>
      </c>
      <c r="I329" t="str">
        <f t="shared" si="32"/>
        <v/>
      </c>
      <c r="J329" t="str">
        <f t="shared" si="33"/>
        <v/>
      </c>
      <c r="L329" t="str">
        <f t="shared" si="34"/>
        <v/>
      </c>
      <c r="M329" t="str">
        <f t="shared" si="35"/>
        <v/>
      </c>
    </row>
    <row r="330" spans="1:13">
      <c r="A330" t="str">
        <f>IF(FT!A330&lt;&gt;"",FT!A330,"")</f>
        <v/>
      </c>
      <c r="B330" t="str">
        <f>IF(FT!B330&lt;&gt;"",FT!B330,"")</f>
        <v/>
      </c>
      <c r="C330" t="str">
        <f>IF(FT!C330&lt;&gt;"",FT!C330,"")</f>
        <v/>
      </c>
      <c r="D330" t="str">
        <f>IF(FT!D330&lt;&gt;"",FT!D330,"")</f>
        <v/>
      </c>
      <c r="E330" t="str">
        <f>IF(FT!E330&lt;&gt;"",FT!E330,"")</f>
        <v/>
      </c>
      <c r="G330" t="str">
        <f t="shared" si="30"/>
        <v/>
      </c>
      <c r="H330" t="str">
        <f t="shared" si="31"/>
        <v/>
      </c>
      <c r="I330" t="str">
        <f t="shared" si="32"/>
        <v/>
      </c>
      <c r="J330" t="str">
        <f t="shared" si="33"/>
        <v/>
      </c>
      <c r="L330" t="str">
        <f t="shared" si="34"/>
        <v/>
      </c>
      <c r="M330" t="str">
        <f t="shared" si="35"/>
        <v/>
      </c>
    </row>
    <row r="331" spans="1:13">
      <c r="A331" t="str">
        <f>IF(FT!A331&lt;&gt;"",FT!A331,"")</f>
        <v/>
      </c>
      <c r="B331" t="str">
        <f>IF(FT!B331&lt;&gt;"",FT!B331,"")</f>
        <v/>
      </c>
      <c r="C331" t="str">
        <f>IF(FT!C331&lt;&gt;"",FT!C331,"")</f>
        <v/>
      </c>
      <c r="D331" t="str">
        <f>IF(FT!D331&lt;&gt;"",FT!D331,"")</f>
        <v/>
      </c>
      <c r="E331" t="str">
        <f>IF(FT!E331&lt;&gt;"",FT!E331,"")</f>
        <v/>
      </c>
      <c r="G331" t="str">
        <f t="shared" si="30"/>
        <v/>
      </c>
      <c r="H331" t="str">
        <f t="shared" si="31"/>
        <v/>
      </c>
      <c r="I331" t="str">
        <f t="shared" si="32"/>
        <v/>
      </c>
      <c r="J331" t="str">
        <f t="shared" si="33"/>
        <v/>
      </c>
      <c r="L331" t="str">
        <f t="shared" si="34"/>
        <v/>
      </c>
      <c r="M331" t="str">
        <f t="shared" si="35"/>
        <v/>
      </c>
    </row>
    <row r="332" spans="1:13">
      <c r="A332" t="str">
        <f>IF(FT!A332&lt;&gt;"",FT!A332,"")</f>
        <v/>
      </c>
      <c r="B332" t="str">
        <f>IF(FT!B332&lt;&gt;"",FT!B332,"")</f>
        <v/>
      </c>
      <c r="C332" t="str">
        <f>IF(FT!C332&lt;&gt;"",FT!C332,"")</f>
        <v/>
      </c>
      <c r="D332" t="str">
        <f>IF(FT!D332&lt;&gt;"",FT!D332,"")</f>
        <v/>
      </c>
      <c r="E332" t="str">
        <f>IF(FT!E332&lt;&gt;"",FT!E332,"")</f>
        <v/>
      </c>
      <c r="G332" t="str">
        <f t="shared" si="30"/>
        <v/>
      </c>
      <c r="H332" t="str">
        <f t="shared" si="31"/>
        <v/>
      </c>
      <c r="I332" t="str">
        <f t="shared" si="32"/>
        <v/>
      </c>
      <c r="J332" t="str">
        <f t="shared" si="33"/>
        <v/>
      </c>
      <c r="L332" t="str">
        <f t="shared" si="34"/>
        <v/>
      </c>
      <c r="M332" t="str">
        <f t="shared" si="35"/>
        <v/>
      </c>
    </row>
    <row r="333" spans="1:13">
      <c r="A333" t="str">
        <f>IF(FT!A333&lt;&gt;"",FT!A333,"")</f>
        <v/>
      </c>
      <c r="B333" t="str">
        <f>IF(FT!B333&lt;&gt;"",FT!B333,"")</f>
        <v/>
      </c>
      <c r="C333" t="str">
        <f>IF(FT!C333&lt;&gt;"",FT!C333,"")</f>
        <v/>
      </c>
      <c r="D333" t="str">
        <f>IF(FT!D333&lt;&gt;"",FT!D333,"")</f>
        <v/>
      </c>
      <c r="E333" t="str">
        <f>IF(FT!E333&lt;&gt;"",FT!E333,"")</f>
        <v/>
      </c>
      <c r="G333" t="str">
        <f t="shared" si="30"/>
        <v/>
      </c>
      <c r="H333" t="str">
        <f t="shared" si="31"/>
        <v/>
      </c>
      <c r="I333" t="str">
        <f t="shared" si="32"/>
        <v/>
      </c>
      <c r="J333" t="str">
        <f t="shared" si="33"/>
        <v/>
      </c>
      <c r="L333" t="str">
        <f t="shared" si="34"/>
        <v/>
      </c>
      <c r="M333" t="str">
        <f t="shared" si="35"/>
        <v/>
      </c>
    </row>
    <row r="334" spans="1:13">
      <c r="A334" t="str">
        <f>IF(FT!A334&lt;&gt;"",FT!A334,"")</f>
        <v/>
      </c>
      <c r="B334" t="str">
        <f>IF(FT!B334&lt;&gt;"",FT!B334,"")</f>
        <v/>
      </c>
      <c r="C334" t="str">
        <f>IF(FT!C334&lt;&gt;"",FT!C334,"")</f>
        <v/>
      </c>
      <c r="D334" t="str">
        <f>IF(FT!D334&lt;&gt;"",FT!D334,"")</f>
        <v/>
      </c>
      <c r="E334" t="str">
        <f>IF(FT!E334&lt;&gt;"",FT!E334,"")</f>
        <v/>
      </c>
      <c r="G334" t="str">
        <f t="shared" si="30"/>
        <v/>
      </c>
      <c r="H334" t="str">
        <f t="shared" si="31"/>
        <v/>
      </c>
      <c r="I334" t="str">
        <f t="shared" si="32"/>
        <v/>
      </c>
      <c r="J334" t="str">
        <f t="shared" si="33"/>
        <v/>
      </c>
      <c r="L334" t="str">
        <f t="shared" si="34"/>
        <v/>
      </c>
      <c r="M334" t="str">
        <f t="shared" si="35"/>
        <v/>
      </c>
    </row>
    <row r="335" spans="1:13">
      <c r="A335" t="str">
        <f>IF(FT!A335&lt;&gt;"",FT!A335,"")</f>
        <v/>
      </c>
      <c r="B335" t="str">
        <f>IF(FT!B335&lt;&gt;"",FT!B335,"")</f>
        <v/>
      </c>
      <c r="C335" t="str">
        <f>IF(FT!C335&lt;&gt;"",FT!C335,"")</f>
        <v/>
      </c>
      <c r="D335" t="str">
        <f>IF(FT!D335&lt;&gt;"",FT!D335,"")</f>
        <v/>
      </c>
      <c r="E335" t="str">
        <f>IF(FT!E335&lt;&gt;"",FT!E335,"")</f>
        <v/>
      </c>
      <c r="G335" t="str">
        <f t="shared" si="30"/>
        <v/>
      </c>
      <c r="H335" t="str">
        <f t="shared" si="31"/>
        <v/>
      </c>
      <c r="I335" t="str">
        <f t="shared" si="32"/>
        <v/>
      </c>
      <c r="J335" t="str">
        <f t="shared" si="33"/>
        <v/>
      </c>
      <c r="L335" t="str">
        <f t="shared" si="34"/>
        <v/>
      </c>
      <c r="M335" t="str">
        <f t="shared" si="35"/>
        <v/>
      </c>
    </row>
    <row r="336" spans="1:13">
      <c r="A336" t="str">
        <f>IF(FT!A336&lt;&gt;"",FT!A336,"")</f>
        <v/>
      </c>
      <c r="B336" t="str">
        <f>IF(FT!B336&lt;&gt;"",FT!B336,"")</f>
        <v/>
      </c>
      <c r="C336" t="str">
        <f>IF(FT!C336&lt;&gt;"",FT!C336,"")</f>
        <v/>
      </c>
      <c r="D336" t="str">
        <f>IF(FT!D336&lt;&gt;"",FT!D336,"")</f>
        <v/>
      </c>
      <c r="E336" t="str">
        <f>IF(FT!E336&lt;&gt;"",FT!E336,"")</f>
        <v/>
      </c>
      <c r="G336" t="str">
        <f t="shared" si="30"/>
        <v/>
      </c>
      <c r="H336" t="str">
        <f t="shared" si="31"/>
        <v/>
      </c>
      <c r="I336" t="str">
        <f t="shared" si="32"/>
        <v/>
      </c>
      <c r="J336" t="str">
        <f t="shared" si="33"/>
        <v/>
      </c>
      <c r="L336" t="str">
        <f t="shared" si="34"/>
        <v/>
      </c>
      <c r="M336" t="str">
        <f t="shared" si="35"/>
        <v/>
      </c>
    </row>
    <row r="337" spans="1:13">
      <c r="A337" t="str">
        <f>IF(FT!A337&lt;&gt;"",FT!A337,"")</f>
        <v/>
      </c>
      <c r="B337" t="str">
        <f>IF(FT!B337&lt;&gt;"",FT!B337,"")</f>
        <v/>
      </c>
      <c r="C337" t="str">
        <f>IF(FT!C337&lt;&gt;"",FT!C337,"")</f>
        <v/>
      </c>
      <c r="D337" t="str">
        <f>IF(FT!D337&lt;&gt;"",FT!D337,"")</f>
        <v/>
      </c>
      <c r="E337" t="str">
        <f>IF(FT!E337&lt;&gt;"",FT!E337,"")</f>
        <v/>
      </c>
      <c r="G337" t="str">
        <f t="shared" si="30"/>
        <v/>
      </c>
      <c r="H337" t="str">
        <f t="shared" si="31"/>
        <v/>
      </c>
      <c r="I337" t="str">
        <f t="shared" si="32"/>
        <v/>
      </c>
      <c r="J337" t="str">
        <f t="shared" si="33"/>
        <v/>
      </c>
      <c r="L337" t="str">
        <f t="shared" si="34"/>
        <v/>
      </c>
      <c r="M337" t="str">
        <f t="shared" si="35"/>
        <v/>
      </c>
    </row>
    <row r="338" spans="1:13">
      <c r="A338" t="str">
        <f>IF(FT!A338&lt;&gt;"",FT!A338,"")</f>
        <v/>
      </c>
      <c r="B338" t="str">
        <f>IF(FT!B338&lt;&gt;"",FT!B338,"")</f>
        <v/>
      </c>
      <c r="C338" t="str">
        <f>IF(FT!C338&lt;&gt;"",FT!C338,"")</f>
        <v/>
      </c>
      <c r="D338" t="str">
        <f>IF(FT!D338&lt;&gt;"",FT!D338,"")</f>
        <v/>
      </c>
      <c r="E338" t="str">
        <f>IF(FT!E338&lt;&gt;"",FT!E338,"")</f>
        <v/>
      </c>
      <c r="G338" t="str">
        <f t="shared" si="30"/>
        <v/>
      </c>
      <c r="H338" t="str">
        <f t="shared" si="31"/>
        <v/>
      </c>
      <c r="I338" t="str">
        <f t="shared" si="32"/>
        <v/>
      </c>
      <c r="J338" t="str">
        <f t="shared" si="33"/>
        <v/>
      </c>
      <c r="L338" t="str">
        <f t="shared" si="34"/>
        <v/>
      </c>
      <c r="M338" t="str">
        <f t="shared" si="35"/>
        <v/>
      </c>
    </row>
    <row r="339" spans="1:13">
      <c r="A339" t="str">
        <f>IF(FT!A339&lt;&gt;"",FT!A339,"")</f>
        <v/>
      </c>
      <c r="B339" t="str">
        <f>IF(FT!B339&lt;&gt;"",FT!B339,"")</f>
        <v/>
      </c>
      <c r="C339" t="str">
        <f>IF(FT!C339&lt;&gt;"",FT!C339,"")</f>
        <v/>
      </c>
      <c r="D339" t="str">
        <f>IF(FT!D339&lt;&gt;"",FT!D339,"")</f>
        <v/>
      </c>
      <c r="E339" t="str">
        <f>IF(FT!E339&lt;&gt;"",FT!E339,"")</f>
        <v/>
      </c>
      <c r="G339" t="str">
        <f t="shared" si="30"/>
        <v/>
      </c>
      <c r="H339" t="str">
        <f t="shared" si="31"/>
        <v/>
      </c>
      <c r="I339" t="str">
        <f t="shared" si="32"/>
        <v/>
      </c>
      <c r="J339" t="str">
        <f t="shared" si="33"/>
        <v/>
      </c>
      <c r="L339" t="str">
        <f t="shared" si="34"/>
        <v/>
      </c>
      <c r="M339" t="str">
        <f t="shared" si="35"/>
        <v/>
      </c>
    </row>
    <row r="340" spans="1:13">
      <c r="A340" t="str">
        <f>IF(FT!A340&lt;&gt;"",FT!A340,"")</f>
        <v/>
      </c>
      <c r="B340" t="str">
        <f>IF(FT!B340&lt;&gt;"",FT!B340,"")</f>
        <v/>
      </c>
      <c r="C340" t="str">
        <f>IF(FT!C340&lt;&gt;"",FT!C340,"")</f>
        <v/>
      </c>
      <c r="D340" t="str">
        <f>IF(FT!D340&lt;&gt;"",FT!D340,"")</f>
        <v/>
      </c>
      <c r="E340" t="str">
        <f>IF(FT!E340&lt;&gt;"",FT!E340,"")</f>
        <v/>
      </c>
      <c r="G340" t="str">
        <f t="shared" si="30"/>
        <v/>
      </c>
      <c r="H340" t="str">
        <f t="shared" si="31"/>
        <v/>
      </c>
      <c r="I340" t="str">
        <f t="shared" si="32"/>
        <v/>
      </c>
      <c r="J340" t="str">
        <f t="shared" si="33"/>
        <v/>
      </c>
      <c r="L340" t="str">
        <f t="shared" si="34"/>
        <v/>
      </c>
      <c r="M340" t="str">
        <f t="shared" si="35"/>
        <v/>
      </c>
    </row>
    <row r="341" spans="1:13">
      <c r="A341" t="str">
        <f>IF(FT!A341&lt;&gt;"",FT!A341,"")</f>
        <v/>
      </c>
      <c r="B341" t="str">
        <f>IF(FT!B341&lt;&gt;"",FT!B341,"")</f>
        <v/>
      </c>
      <c r="C341" t="str">
        <f>IF(FT!C341&lt;&gt;"",FT!C341,"")</f>
        <v/>
      </c>
      <c r="D341" t="str">
        <f>IF(FT!D341&lt;&gt;"",FT!D341,"")</f>
        <v/>
      </c>
      <c r="E341" t="str">
        <f>IF(FT!E341&lt;&gt;"",FT!E341,"")</f>
        <v/>
      </c>
      <c r="G341" t="str">
        <f t="shared" si="30"/>
        <v/>
      </c>
      <c r="H341" t="str">
        <f t="shared" si="31"/>
        <v/>
      </c>
      <c r="I341" t="str">
        <f t="shared" si="32"/>
        <v/>
      </c>
      <c r="J341" t="str">
        <f t="shared" si="33"/>
        <v/>
      </c>
      <c r="L341" t="str">
        <f t="shared" si="34"/>
        <v/>
      </c>
      <c r="M341" t="str">
        <f t="shared" si="35"/>
        <v/>
      </c>
    </row>
    <row r="342" spans="1:13">
      <c r="A342" t="str">
        <f>IF(FT!A342&lt;&gt;"",FT!A342,"")</f>
        <v/>
      </c>
      <c r="B342" t="str">
        <f>IF(FT!B342&lt;&gt;"",FT!B342,"")</f>
        <v/>
      </c>
      <c r="C342" t="str">
        <f>IF(FT!C342&lt;&gt;"",FT!C342,"")</f>
        <v/>
      </c>
      <c r="D342" t="str">
        <f>IF(FT!D342&lt;&gt;"",FT!D342,"")</f>
        <v/>
      </c>
      <c r="E342" t="str">
        <f>IF(FT!E342&lt;&gt;"",FT!E342,"")</f>
        <v/>
      </c>
      <c r="G342" t="str">
        <f t="shared" si="30"/>
        <v/>
      </c>
      <c r="H342" t="str">
        <f t="shared" si="31"/>
        <v/>
      </c>
      <c r="I342" t="str">
        <f t="shared" si="32"/>
        <v/>
      </c>
      <c r="J342" t="str">
        <f t="shared" si="33"/>
        <v/>
      </c>
      <c r="L342" t="str">
        <f t="shared" si="34"/>
        <v/>
      </c>
      <c r="M342" t="str">
        <f t="shared" si="35"/>
        <v/>
      </c>
    </row>
    <row r="343" spans="1:13">
      <c r="A343" t="str">
        <f>IF(FT!A343&lt;&gt;"",FT!A343,"")</f>
        <v/>
      </c>
      <c r="B343" t="str">
        <f>IF(FT!B343&lt;&gt;"",FT!B343,"")</f>
        <v/>
      </c>
      <c r="C343" t="str">
        <f>IF(FT!C343&lt;&gt;"",FT!C343,"")</f>
        <v/>
      </c>
      <c r="D343" t="str">
        <f>IF(FT!D343&lt;&gt;"",FT!D343,"")</f>
        <v/>
      </c>
      <c r="E343" t="str">
        <f>IF(FT!E343&lt;&gt;"",FT!E343,"")</f>
        <v/>
      </c>
      <c r="G343" t="str">
        <f t="shared" si="30"/>
        <v/>
      </c>
      <c r="H343" t="str">
        <f t="shared" si="31"/>
        <v/>
      </c>
      <c r="I343" t="str">
        <f t="shared" si="32"/>
        <v/>
      </c>
      <c r="J343" t="str">
        <f t="shared" si="33"/>
        <v/>
      </c>
      <c r="L343" t="str">
        <f t="shared" si="34"/>
        <v/>
      </c>
      <c r="M343" t="str">
        <f t="shared" si="35"/>
        <v/>
      </c>
    </row>
    <row r="344" spans="1:13">
      <c r="A344" t="str">
        <f>IF(FT!A344&lt;&gt;"",FT!A344,"")</f>
        <v/>
      </c>
      <c r="B344" t="str">
        <f>IF(FT!B344&lt;&gt;"",FT!B344,"")</f>
        <v/>
      </c>
      <c r="C344" t="str">
        <f>IF(FT!C344&lt;&gt;"",FT!C344,"")</f>
        <v/>
      </c>
      <c r="D344" t="str">
        <f>IF(FT!D344&lt;&gt;"",FT!D344,"")</f>
        <v/>
      </c>
      <c r="E344" t="str">
        <f>IF(FT!E344&lt;&gt;"",FT!E344,"")</f>
        <v/>
      </c>
      <c r="G344" t="str">
        <f t="shared" si="30"/>
        <v/>
      </c>
      <c r="H344" t="str">
        <f t="shared" si="31"/>
        <v/>
      </c>
      <c r="I344" t="str">
        <f t="shared" si="32"/>
        <v/>
      </c>
      <c r="J344" t="str">
        <f t="shared" si="33"/>
        <v/>
      </c>
      <c r="L344" t="str">
        <f t="shared" si="34"/>
        <v/>
      </c>
      <c r="M344" t="str">
        <f t="shared" si="35"/>
        <v/>
      </c>
    </row>
    <row r="345" spans="1:13">
      <c r="A345" t="str">
        <f>IF(FT!A345&lt;&gt;"",FT!A345,"")</f>
        <v/>
      </c>
      <c r="B345" t="str">
        <f>IF(FT!B345&lt;&gt;"",FT!B345,"")</f>
        <v/>
      </c>
      <c r="C345" t="str">
        <f>IF(FT!C345&lt;&gt;"",FT!C345,"")</f>
        <v/>
      </c>
      <c r="D345" t="str">
        <f>IF(FT!D345&lt;&gt;"",FT!D345,"")</f>
        <v/>
      </c>
      <c r="E345" t="str">
        <f>IF(FT!E345&lt;&gt;"",FT!E345,"")</f>
        <v/>
      </c>
      <c r="G345" t="str">
        <f t="shared" si="30"/>
        <v/>
      </c>
      <c r="H345" t="str">
        <f t="shared" si="31"/>
        <v/>
      </c>
      <c r="I345" t="str">
        <f t="shared" si="32"/>
        <v/>
      </c>
      <c r="J345" t="str">
        <f t="shared" si="33"/>
        <v/>
      </c>
      <c r="L345" t="str">
        <f t="shared" si="34"/>
        <v/>
      </c>
      <c r="M345" t="str">
        <f t="shared" si="35"/>
        <v/>
      </c>
    </row>
    <row r="346" spans="1:13">
      <c r="A346" t="str">
        <f>IF(FT!A346&lt;&gt;"",FT!A346,"")</f>
        <v/>
      </c>
      <c r="B346" t="str">
        <f>IF(FT!B346&lt;&gt;"",FT!B346,"")</f>
        <v/>
      </c>
      <c r="C346" t="str">
        <f>IF(FT!C346&lt;&gt;"",FT!C346,"")</f>
        <v/>
      </c>
      <c r="D346" t="str">
        <f>IF(FT!D346&lt;&gt;"",FT!D346,"")</f>
        <v/>
      </c>
      <c r="E346" t="str">
        <f>IF(FT!E346&lt;&gt;"",FT!E346,"")</f>
        <v/>
      </c>
      <c r="G346" t="str">
        <f t="shared" si="30"/>
        <v/>
      </c>
      <c r="H346" t="str">
        <f t="shared" si="31"/>
        <v/>
      </c>
      <c r="I346" t="str">
        <f t="shared" si="32"/>
        <v/>
      </c>
      <c r="J346" t="str">
        <f t="shared" si="33"/>
        <v/>
      </c>
      <c r="L346" t="str">
        <f t="shared" si="34"/>
        <v/>
      </c>
      <c r="M346" t="str">
        <f t="shared" si="35"/>
        <v/>
      </c>
    </row>
    <row r="347" spans="1:13">
      <c r="A347" t="str">
        <f>IF(FT!A347&lt;&gt;"",FT!A347,"")</f>
        <v/>
      </c>
      <c r="B347" t="str">
        <f>IF(FT!B347&lt;&gt;"",FT!B347,"")</f>
        <v/>
      </c>
      <c r="C347" t="str">
        <f>IF(FT!C347&lt;&gt;"",FT!C347,"")</f>
        <v/>
      </c>
      <c r="D347" t="str">
        <f>IF(FT!D347&lt;&gt;"",FT!D347,"")</f>
        <v/>
      </c>
      <c r="E347" t="str">
        <f>IF(FT!E347&lt;&gt;"",FT!E347,"")</f>
        <v/>
      </c>
      <c r="G347" t="str">
        <f t="shared" si="30"/>
        <v/>
      </c>
      <c r="H347" t="str">
        <f t="shared" si="31"/>
        <v/>
      </c>
      <c r="I347" t="str">
        <f t="shared" si="32"/>
        <v/>
      </c>
      <c r="J347" t="str">
        <f t="shared" si="33"/>
        <v/>
      </c>
      <c r="L347" t="str">
        <f t="shared" si="34"/>
        <v/>
      </c>
      <c r="M347" t="str">
        <f t="shared" si="35"/>
        <v/>
      </c>
    </row>
    <row r="348" spans="1:13">
      <c r="A348" t="str">
        <f>IF(FT!A348&lt;&gt;"",FT!A348,"")</f>
        <v/>
      </c>
      <c r="B348" t="str">
        <f>IF(FT!B348&lt;&gt;"",FT!B348,"")</f>
        <v/>
      </c>
      <c r="C348" t="str">
        <f>IF(FT!C348&lt;&gt;"",FT!C348,"")</f>
        <v/>
      </c>
      <c r="D348" t="str">
        <f>IF(FT!D348&lt;&gt;"",FT!D348,"")</f>
        <v/>
      </c>
      <c r="E348" t="str">
        <f>IF(FT!E348&lt;&gt;"",FT!E348,"")</f>
        <v/>
      </c>
      <c r="G348" t="str">
        <f t="shared" si="30"/>
        <v/>
      </c>
      <c r="H348" t="str">
        <f t="shared" si="31"/>
        <v/>
      </c>
      <c r="I348" t="str">
        <f t="shared" si="32"/>
        <v/>
      </c>
      <c r="J348" t="str">
        <f t="shared" si="33"/>
        <v/>
      </c>
      <c r="L348" t="str">
        <f t="shared" si="34"/>
        <v/>
      </c>
      <c r="M348" t="str">
        <f t="shared" si="35"/>
        <v/>
      </c>
    </row>
    <row r="349" spans="1:13">
      <c r="A349" t="str">
        <f>IF(FT!A349&lt;&gt;"",FT!A349,"")</f>
        <v/>
      </c>
      <c r="B349" t="str">
        <f>IF(FT!B349&lt;&gt;"",FT!B349,"")</f>
        <v/>
      </c>
      <c r="C349" t="str">
        <f>IF(FT!C349&lt;&gt;"",FT!C349,"")</f>
        <v/>
      </c>
      <c r="D349" t="str">
        <f>IF(FT!D349&lt;&gt;"",FT!D349,"")</f>
        <v/>
      </c>
      <c r="E349" t="str">
        <f>IF(FT!E349&lt;&gt;"",FT!E349,"")</f>
        <v/>
      </c>
      <c r="G349" t="str">
        <f t="shared" si="30"/>
        <v/>
      </c>
      <c r="H349" t="str">
        <f t="shared" si="31"/>
        <v/>
      </c>
      <c r="I349" t="str">
        <f t="shared" si="32"/>
        <v/>
      </c>
      <c r="J349" t="str">
        <f t="shared" si="33"/>
        <v/>
      </c>
      <c r="L349" t="str">
        <f t="shared" si="34"/>
        <v/>
      </c>
      <c r="M349" t="str">
        <f t="shared" si="35"/>
        <v/>
      </c>
    </row>
    <row r="350" spans="1:13">
      <c r="A350" t="str">
        <f>IF(FT!A350&lt;&gt;"",FT!A350,"")</f>
        <v/>
      </c>
      <c r="B350" t="str">
        <f>IF(FT!B350&lt;&gt;"",FT!B350,"")</f>
        <v/>
      </c>
      <c r="C350" t="str">
        <f>IF(FT!C350&lt;&gt;"",FT!C350,"")</f>
        <v/>
      </c>
      <c r="D350" t="str">
        <f>IF(FT!D350&lt;&gt;"",FT!D350,"")</f>
        <v/>
      </c>
      <c r="E350" t="str">
        <f>IF(FT!E350&lt;&gt;"",FT!E350,"")</f>
        <v/>
      </c>
      <c r="G350" t="str">
        <f t="shared" si="30"/>
        <v/>
      </c>
      <c r="H350" t="str">
        <f t="shared" si="31"/>
        <v/>
      </c>
      <c r="I350" t="str">
        <f t="shared" si="32"/>
        <v/>
      </c>
      <c r="J350" t="str">
        <f t="shared" si="33"/>
        <v/>
      </c>
      <c r="L350" t="str">
        <f t="shared" si="34"/>
        <v/>
      </c>
      <c r="M350" t="str">
        <f t="shared" si="35"/>
        <v/>
      </c>
    </row>
    <row r="351" spans="1:13">
      <c r="A351" t="str">
        <f>IF(FT!A351&lt;&gt;"",FT!A351,"")</f>
        <v/>
      </c>
      <c r="B351" t="str">
        <f>IF(FT!B351&lt;&gt;"",FT!B351,"")</f>
        <v/>
      </c>
      <c r="C351" t="str">
        <f>IF(FT!C351&lt;&gt;"",FT!C351,"")</f>
        <v/>
      </c>
      <c r="D351" t="str">
        <f>IF(FT!D351&lt;&gt;"",FT!D351,"")</f>
        <v/>
      </c>
      <c r="E351" t="str">
        <f>IF(FT!E351&lt;&gt;"",FT!E351,"")</f>
        <v/>
      </c>
      <c r="G351" t="str">
        <f t="shared" si="30"/>
        <v/>
      </c>
      <c r="H351" t="str">
        <f t="shared" si="31"/>
        <v/>
      </c>
      <c r="I351" t="str">
        <f t="shared" si="32"/>
        <v/>
      </c>
      <c r="J351" t="str">
        <f t="shared" si="33"/>
        <v/>
      </c>
      <c r="L351" t="str">
        <f t="shared" si="34"/>
        <v/>
      </c>
      <c r="M351" t="str">
        <f t="shared" si="35"/>
        <v/>
      </c>
    </row>
    <row r="352" spans="1:13">
      <c r="A352" t="str">
        <f>IF(FT!A352&lt;&gt;"",FT!A352,"")</f>
        <v/>
      </c>
      <c r="B352" t="str">
        <f>IF(FT!B352&lt;&gt;"",FT!B352,"")</f>
        <v/>
      </c>
      <c r="C352" t="str">
        <f>IF(FT!C352&lt;&gt;"",FT!C352,"")</f>
        <v/>
      </c>
      <c r="D352" t="str">
        <f>IF(FT!D352&lt;&gt;"",FT!D352,"")</f>
        <v/>
      </c>
      <c r="E352" t="str">
        <f>IF(FT!E352&lt;&gt;"",FT!E352,"")</f>
        <v/>
      </c>
      <c r="G352" t="str">
        <f t="shared" si="30"/>
        <v/>
      </c>
      <c r="H352" t="str">
        <f t="shared" si="31"/>
        <v/>
      </c>
      <c r="I352" t="str">
        <f t="shared" si="32"/>
        <v/>
      </c>
      <c r="J352" t="str">
        <f t="shared" si="33"/>
        <v/>
      </c>
      <c r="L352" t="str">
        <f t="shared" si="34"/>
        <v/>
      </c>
      <c r="M352" t="str">
        <f t="shared" si="35"/>
        <v/>
      </c>
    </row>
    <row r="353" spans="1:13">
      <c r="A353" t="str">
        <f>IF(FT!A353&lt;&gt;"",FT!A353,"")</f>
        <v/>
      </c>
      <c r="B353" t="str">
        <f>IF(FT!B353&lt;&gt;"",FT!B353,"")</f>
        <v/>
      </c>
      <c r="C353" t="str">
        <f>IF(FT!C353&lt;&gt;"",FT!C353,"")</f>
        <v/>
      </c>
      <c r="D353" t="str">
        <f>IF(FT!D353&lt;&gt;"",FT!D353,"")</f>
        <v/>
      </c>
      <c r="E353" t="str">
        <f>IF(FT!E353&lt;&gt;"",FT!E353,"")</f>
        <v/>
      </c>
      <c r="G353" t="str">
        <f t="shared" si="30"/>
        <v/>
      </c>
      <c r="H353" t="str">
        <f t="shared" si="31"/>
        <v/>
      </c>
      <c r="I353" t="str">
        <f t="shared" si="32"/>
        <v/>
      </c>
      <c r="J353" t="str">
        <f t="shared" si="33"/>
        <v/>
      </c>
      <c r="L353" t="str">
        <f t="shared" si="34"/>
        <v/>
      </c>
      <c r="M353" t="str">
        <f t="shared" si="35"/>
        <v/>
      </c>
    </row>
    <row r="354" spans="1:13">
      <c r="A354" t="str">
        <f>IF(FT!A354&lt;&gt;"",FT!A354,"")</f>
        <v/>
      </c>
      <c r="B354" t="str">
        <f>IF(FT!B354&lt;&gt;"",FT!B354,"")</f>
        <v/>
      </c>
      <c r="C354" t="str">
        <f>IF(FT!C354&lt;&gt;"",FT!C354,"")</f>
        <v/>
      </c>
      <c r="D354" t="str">
        <f>IF(FT!D354&lt;&gt;"",FT!D354,"")</f>
        <v/>
      </c>
      <c r="E354" t="str">
        <f>IF(FT!E354&lt;&gt;"",FT!E354,"")</f>
        <v/>
      </c>
      <c r="G354" t="str">
        <f t="shared" si="30"/>
        <v/>
      </c>
      <c r="H354" t="str">
        <f t="shared" si="31"/>
        <v/>
      </c>
      <c r="I354" t="str">
        <f t="shared" si="32"/>
        <v/>
      </c>
      <c r="J354" t="str">
        <f t="shared" si="33"/>
        <v/>
      </c>
      <c r="L354" t="str">
        <f t="shared" si="34"/>
        <v/>
      </c>
      <c r="M354" t="str">
        <f t="shared" si="35"/>
        <v/>
      </c>
    </row>
    <row r="355" spans="1:13">
      <c r="A355" t="str">
        <f>IF(FT!A355&lt;&gt;"",FT!A355,"")</f>
        <v/>
      </c>
      <c r="B355" t="str">
        <f>IF(FT!B355&lt;&gt;"",FT!B355,"")</f>
        <v/>
      </c>
      <c r="C355" t="str">
        <f>IF(FT!C355&lt;&gt;"",FT!C355,"")</f>
        <v/>
      </c>
      <c r="D355" t="str">
        <f>IF(FT!D355&lt;&gt;"",FT!D355,"")</f>
        <v/>
      </c>
      <c r="E355" t="str">
        <f>IF(FT!E355&lt;&gt;"",FT!E355,"")</f>
        <v/>
      </c>
      <c r="G355" t="str">
        <f t="shared" si="30"/>
        <v/>
      </c>
      <c r="H355" t="str">
        <f t="shared" si="31"/>
        <v/>
      </c>
      <c r="I355" t="str">
        <f t="shared" si="32"/>
        <v/>
      </c>
      <c r="J355" t="str">
        <f t="shared" si="33"/>
        <v/>
      </c>
      <c r="L355" t="str">
        <f t="shared" si="34"/>
        <v/>
      </c>
      <c r="M355" t="str">
        <f t="shared" si="35"/>
        <v/>
      </c>
    </row>
    <row r="356" spans="1:13">
      <c r="A356" t="str">
        <f>IF(FT!A356&lt;&gt;"",FT!A356,"")</f>
        <v/>
      </c>
      <c r="B356" t="str">
        <f>IF(FT!B356&lt;&gt;"",FT!B356,"")</f>
        <v/>
      </c>
      <c r="C356" t="str">
        <f>IF(FT!C356&lt;&gt;"",FT!C356,"")</f>
        <v/>
      </c>
      <c r="D356" t="str">
        <f>IF(FT!D356&lt;&gt;"",FT!D356,"")</f>
        <v/>
      </c>
      <c r="E356" t="str">
        <f>IF(FT!E356&lt;&gt;"",FT!E356,"")</f>
        <v/>
      </c>
      <c r="G356" t="str">
        <f t="shared" si="30"/>
        <v/>
      </c>
      <c r="H356" t="str">
        <f t="shared" si="31"/>
        <v/>
      </c>
      <c r="I356" t="str">
        <f t="shared" si="32"/>
        <v/>
      </c>
      <c r="J356" t="str">
        <f t="shared" si="33"/>
        <v/>
      </c>
      <c r="L356" t="str">
        <f t="shared" si="34"/>
        <v/>
      </c>
      <c r="M356" t="str">
        <f t="shared" si="35"/>
        <v/>
      </c>
    </row>
    <row r="357" spans="1:13">
      <c r="A357" t="str">
        <f>IF(FT!A357&lt;&gt;"",FT!A357,"")</f>
        <v/>
      </c>
      <c r="B357" t="str">
        <f>IF(FT!B357&lt;&gt;"",FT!B357,"")</f>
        <v/>
      </c>
      <c r="C357" t="str">
        <f>IF(FT!C357&lt;&gt;"",FT!C357,"")</f>
        <v/>
      </c>
      <c r="D357" t="str">
        <f>IF(FT!D357&lt;&gt;"",FT!D357,"")</f>
        <v/>
      </c>
      <c r="E357" t="str">
        <f>IF(FT!E357&lt;&gt;"",FT!E357,"")</f>
        <v/>
      </c>
      <c r="G357" t="str">
        <f t="shared" si="30"/>
        <v/>
      </c>
      <c r="H357" t="str">
        <f t="shared" si="31"/>
        <v/>
      </c>
      <c r="I357" t="str">
        <f t="shared" si="32"/>
        <v/>
      </c>
      <c r="J357" t="str">
        <f t="shared" si="33"/>
        <v/>
      </c>
      <c r="L357" t="str">
        <f t="shared" si="34"/>
        <v/>
      </c>
      <c r="M357" t="str">
        <f t="shared" si="35"/>
        <v/>
      </c>
    </row>
    <row r="358" spans="1:13">
      <c r="A358" t="str">
        <f>IF(FT!A358&lt;&gt;"",FT!A358,"")</f>
        <v/>
      </c>
      <c r="B358" t="str">
        <f>IF(FT!B358&lt;&gt;"",FT!B358,"")</f>
        <v/>
      </c>
      <c r="C358" t="str">
        <f>IF(FT!C358&lt;&gt;"",FT!C358,"")</f>
        <v/>
      </c>
      <c r="D358" t="str">
        <f>IF(FT!D358&lt;&gt;"",FT!D358,"")</f>
        <v/>
      </c>
      <c r="E358" t="str">
        <f>IF(FT!E358&lt;&gt;"",FT!E358,"")</f>
        <v/>
      </c>
      <c r="G358" t="str">
        <f t="shared" si="30"/>
        <v/>
      </c>
      <c r="H358" t="str">
        <f t="shared" si="31"/>
        <v/>
      </c>
      <c r="I358" t="str">
        <f t="shared" si="32"/>
        <v/>
      </c>
      <c r="J358" t="str">
        <f t="shared" si="33"/>
        <v/>
      </c>
      <c r="L358" t="str">
        <f t="shared" si="34"/>
        <v/>
      </c>
      <c r="M358" t="str">
        <f t="shared" si="35"/>
        <v/>
      </c>
    </row>
    <row r="359" spans="1:13">
      <c r="A359" t="str">
        <f>IF(FT!A359&lt;&gt;"",FT!A359,"")</f>
        <v/>
      </c>
      <c r="B359" t="str">
        <f>IF(FT!B359&lt;&gt;"",FT!B359,"")</f>
        <v/>
      </c>
      <c r="C359" t="str">
        <f>IF(FT!C359&lt;&gt;"",FT!C359,"")</f>
        <v/>
      </c>
      <c r="D359" t="str">
        <f>IF(FT!D359&lt;&gt;"",FT!D359,"")</f>
        <v/>
      </c>
      <c r="E359" t="str">
        <f>IF(FT!E359&lt;&gt;"",FT!E359,"")</f>
        <v/>
      </c>
      <c r="G359" t="str">
        <f t="shared" si="30"/>
        <v/>
      </c>
      <c r="H359" t="str">
        <f t="shared" si="31"/>
        <v/>
      </c>
      <c r="I359" t="str">
        <f t="shared" si="32"/>
        <v/>
      </c>
      <c r="J359" t="str">
        <f t="shared" si="33"/>
        <v/>
      </c>
      <c r="L359" t="str">
        <f t="shared" si="34"/>
        <v/>
      </c>
      <c r="M359" t="str">
        <f t="shared" si="35"/>
        <v/>
      </c>
    </row>
    <row r="360" spans="1:13">
      <c r="A360" t="str">
        <f>IF(FT!A360&lt;&gt;"",FT!A360,"")</f>
        <v/>
      </c>
      <c r="B360" t="str">
        <f>IF(FT!B360&lt;&gt;"",FT!B360,"")</f>
        <v/>
      </c>
      <c r="C360" t="str">
        <f>IF(FT!C360&lt;&gt;"",FT!C360,"")</f>
        <v/>
      </c>
      <c r="D360" t="str">
        <f>IF(FT!D360&lt;&gt;"",FT!D360,"")</f>
        <v/>
      </c>
      <c r="E360" t="str">
        <f>IF(FT!E360&lt;&gt;"",FT!E360,"")</f>
        <v/>
      </c>
      <c r="G360" t="str">
        <f t="shared" si="30"/>
        <v/>
      </c>
      <c r="H360" t="str">
        <f t="shared" si="31"/>
        <v/>
      </c>
      <c r="I360" t="str">
        <f t="shared" si="32"/>
        <v/>
      </c>
      <c r="J360" t="str">
        <f t="shared" si="33"/>
        <v/>
      </c>
      <c r="L360" t="str">
        <f t="shared" si="34"/>
        <v/>
      </c>
      <c r="M360" t="str">
        <f t="shared" si="35"/>
        <v/>
      </c>
    </row>
    <row r="361" spans="1:13">
      <c r="A361" t="str">
        <f>IF(FT!A361&lt;&gt;"",FT!A361,"")</f>
        <v/>
      </c>
      <c r="B361" t="str">
        <f>IF(FT!B361&lt;&gt;"",FT!B361,"")</f>
        <v/>
      </c>
      <c r="C361" t="str">
        <f>IF(FT!C361&lt;&gt;"",FT!C361,"")</f>
        <v/>
      </c>
      <c r="D361" t="str">
        <f>IF(FT!D361&lt;&gt;"",FT!D361,"")</f>
        <v/>
      </c>
      <c r="E361" t="str">
        <f>IF(FT!E361&lt;&gt;"",FT!E361,"")</f>
        <v/>
      </c>
      <c r="G361" t="str">
        <f t="shared" si="30"/>
        <v/>
      </c>
      <c r="H361" t="str">
        <f t="shared" si="31"/>
        <v/>
      </c>
      <c r="I361" t="str">
        <f t="shared" si="32"/>
        <v/>
      </c>
      <c r="J361" t="str">
        <f t="shared" si="33"/>
        <v/>
      </c>
      <c r="L361" t="str">
        <f t="shared" si="34"/>
        <v/>
      </c>
      <c r="M361" t="str">
        <f t="shared" si="35"/>
        <v/>
      </c>
    </row>
    <row r="362" spans="1:13">
      <c r="A362" t="str">
        <f>IF(FT!A362&lt;&gt;"",FT!A362,"")</f>
        <v/>
      </c>
      <c r="B362" t="str">
        <f>IF(FT!B362&lt;&gt;"",FT!B362,"")</f>
        <v/>
      </c>
      <c r="C362" t="str">
        <f>IF(FT!C362&lt;&gt;"",FT!C362,"")</f>
        <v/>
      </c>
      <c r="D362" t="str">
        <f>IF(FT!D362&lt;&gt;"",FT!D362,"")</f>
        <v/>
      </c>
      <c r="E362" t="str">
        <f>IF(FT!E362&lt;&gt;"",FT!E362,"")</f>
        <v/>
      </c>
      <c r="G362" t="str">
        <f t="shared" si="30"/>
        <v/>
      </c>
      <c r="H362" t="str">
        <f t="shared" si="31"/>
        <v/>
      </c>
      <c r="I362" t="str">
        <f t="shared" si="32"/>
        <v/>
      </c>
      <c r="J362" t="str">
        <f t="shared" si="33"/>
        <v/>
      </c>
      <c r="L362" t="str">
        <f t="shared" si="34"/>
        <v/>
      </c>
      <c r="M362" t="str">
        <f t="shared" si="35"/>
        <v/>
      </c>
    </row>
    <row r="363" spans="1:13">
      <c r="A363" t="str">
        <f>IF(FT!A363&lt;&gt;"",FT!A363,"")</f>
        <v/>
      </c>
      <c r="B363" t="str">
        <f>IF(FT!B363&lt;&gt;"",FT!B363,"")</f>
        <v/>
      </c>
      <c r="C363" t="str">
        <f>IF(FT!C363&lt;&gt;"",FT!C363,"")</f>
        <v/>
      </c>
      <c r="D363" t="str">
        <f>IF(FT!D363&lt;&gt;"",FT!D363,"")</f>
        <v/>
      </c>
      <c r="E363" t="str">
        <f>IF(FT!E363&lt;&gt;"",FT!E363,"")</f>
        <v/>
      </c>
      <c r="G363" t="str">
        <f t="shared" si="30"/>
        <v/>
      </c>
      <c r="H363" t="str">
        <f t="shared" si="31"/>
        <v/>
      </c>
      <c r="I363" t="str">
        <f t="shared" si="32"/>
        <v/>
      </c>
      <c r="J363" t="str">
        <f t="shared" si="33"/>
        <v/>
      </c>
      <c r="L363" t="str">
        <f t="shared" si="34"/>
        <v/>
      </c>
      <c r="M363" t="str">
        <f t="shared" si="35"/>
        <v/>
      </c>
    </row>
    <row r="364" spans="1:13">
      <c r="A364" t="str">
        <f>IF(FT!A364&lt;&gt;"",FT!A364,"")</f>
        <v/>
      </c>
      <c r="B364" t="str">
        <f>IF(FT!B364&lt;&gt;"",FT!B364,"")</f>
        <v/>
      </c>
      <c r="C364" t="str">
        <f>IF(FT!C364&lt;&gt;"",FT!C364,"")</f>
        <v/>
      </c>
      <c r="D364" t="str">
        <f>IF(FT!D364&lt;&gt;"",FT!D364,"")</f>
        <v/>
      </c>
      <c r="E364" t="str">
        <f>IF(FT!E364&lt;&gt;"",FT!E364,"")</f>
        <v/>
      </c>
      <c r="G364" t="str">
        <f t="shared" si="30"/>
        <v/>
      </c>
      <c r="H364" t="str">
        <f t="shared" si="31"/>
        <v/>
      </c>
      <c r="I364" t="str">
        <f t="shared" si="32"/>
        <v/>
      </c>
      <c r="J364" t="str">
        <f t="shared" si="33"/>
        <v/>
      </c>
      <c r="L364" t="str">
        <f t="shared" si="34"/>
        <v/>
      </c>
      <c r="M364" t="str">
        <f t="shared" si="35"/>
        <v/>
      </c>
    </row>
    <row r="365" spans="1:13">
      <c r="A365" t="str">
        <f>IF(FT!A365&lt;&gt;"",FT!A365,"")</f>
        <v/>
      </c>
      <c r="B365" t="str">
        <f>IF(FT!B365&lt;&gt;"",FT!B365,"")</f>
        <v/>
      </c>
      <c r="C365" t="str">
        <f>IF(FT!C365&lt;&gt;"",FT!C365,"")</f>
        <v/>
      </c>
      <c r="D365" t="str">
        <f>IF(FT!D365&lt;&gt;"",FT!D365,"")</f>
        <v/>
      </c>
      <c r="E365" t="str">
        <f>IF(FT!E365&lt;&gt;"",FT!E365,"")</f>
        <v/>
      </c>
      <c r="G365" t="str">
        <f t="shared" si="30"/>
        <v/>
      </c>
      <c r="H365" t="str">
        <f t="shared" si="31"/>
        <v/>
      </c>
      <c r="I365" t="str">
        <f t="shared" si="32"/>
        <v/>
      </c>
      <c r="J365" t="str">
        <f t="shared" si="33"/>
        <v/>
      </c>
      <c r="L365" t="str">
        <f t="shared" si="34"/>
        <v/>
      </c>
      <c r="M365" t="str">
        <f t="shared" si="35"/>
        <v/>
      </c>
    </row>
    <row r="366" spans="1:13">
      <c r="A366" t="str">
        <f>IF(FT!A366&lt;&gt;"",FT!A366,"")</f>
        <v/>
      </c>
      <c r="B366" t="str">
        <f>IF(FT!B366&lt;&gt;"",FT!B366,"")</f>
        <v/>
      </c>
      <c r="C366" t="str">
        <f>IF(FT!C366&lt;&gt;"",FT!C366,"")</f>
        <v/>
      </c>
      <c r="D366" t="str">
        <f>IF(FT!D366&lt;&gt;"",FT!D366,"")</f>
        <v/>
      </c>
      <c r="E366" t="str">
        <f>IF(FT!E366&lt;&gt;"",FT!E366,"")</f>
        <v/>
      </c>
      <c r="G366" t="str">
        <f t="shared" si="30"/>
        <v/>
      </c>
      <c r="H366" t="str">
        <f t="shared" si="31"/>
        <v/>
      </c>
      <c r="I366" t="str">
        <f t="shared" si="32"/>
        <v/>
      </c>
      <c r="J366" t="str">
        <f t="shared" si="33"/>
        <v/>
      </c>
      <c r="L366" t="str">
        <f t="shared" si="34"/>
        <v/>
      </c>
      <c r="M366" t="str">
        <f t="shared" si="35"/>
        <v/>
      </c>
    </row>
    <row r="367" spans="1:13">
      <c r="A367" t="str">
        <f>IF(FT!A367&lt;&gt;"",FT!A367,"")</f>
        <v/>
      </c>
      <c r="B367" t="str">
        <f>IF(FT!B367&lt;&gt;"",FT!B367,"")</f>
        <v/>
      </c>
      <c r="C367" t="str">
        <f>IF(FT!C367&lt;&gt;"",FT!C367,"")</f>
        <v/>
      </c>
      <c r="D367" t="str">
        <f>IF(FT!D367&lt;&gt;"",FT!D367,"")</f>
        <v/>
      </c>
      <c r="E367" t="str">
        <f>IF(FT!E367&lt;&gt;"",FT!E367,"")</f>
        <v/>
      </c>
      <c r="G367" t="str">
        <f t="shared" si="30"/>
        <v/>
      </c>
      <c r="H367" t="str">
        <f t="shared" si="31"/>
        <v/>
      </c>
      <c r="I367" t="str">
        <f t="shared" si="32"/>
        <v/>
      </c>
      <c r="J367" t="str">
        <f t="shared" si="33"/>
        <v/>
      </c>
      <c r="L367" t="str">
        <f t="shared" si="34"/>
        <v/>
      </c>
      <c r="M367" t="str">
        <f t="shared" si="35"/>
        <v/>
      </c>
    </row>
    <row r="368" spans="1:13">
      <c r="A368" t="str">
        <f>IF(FT!A368&lt;&gt;"",FT!A368,"")</f>
        <v/>
      </c>
      <c r="B368" t="str">
        <f>IF(FT!B368&lt;&gt;"",FT!B368,"")</f>
        <v/>
      </c>
      <c r="C368" t="str">
        <f>IF(FT!C368&lt;&gt;"",FT!C368,"")</f>
        <v/>
      </c>
      <c r="D368" t="str">
        <f>IF(FT!D368&lt;&gt;"",FT!D368,"")</f>
        <v/>
      </c>
      <c r="E368" t="str">
        <f>IF(FT!E368&lt;&gt;"",FT!E368,"")</f>
        <v/>
      </c>
      <c r="G368" t="str">
        <f t="shared" si="30"/>
        <v/>
      </c>
      <c r="H368" t="str">
        <f t="shared" si="31"/>
        <v/>
      </c>
      <c r="I368" t="str">
        <f t="shared" si="32"/>
        <v/>
      </c>
      <c r="J368" t="str">
        <f t="shared" si="33"/>
        <v/>
      </c>
      <c r="L368" t="str">
        <f t="shared" si="34"/>
        <v/>
      </c>
      <c r="M368" t="str">
        <f t="shared" si="35"/>
        <v/>
      </c>
    </row>
    <row r="369" spans="1:13">
      <c r="A369" t="str">
        <f>IF(FT!A369&lt;&gt;"",FT!A369,"")</f>
        <v/>
      </c>
      <c r="B369" t="str">
        <f>IF(FT!B369&lt;&gt;"",FT!B369,"")</f>
        <v/>
      </c>
      <c r="C369" t="str">
        <f>IF(FT!C369&lt;&gt;"",FT!C369,"")</f>
        <v/>
      </c>
      <c r="D369" t="str">
        <f>IF(FT!D369&lt;&gt;"",FT!D369,"")</f>
        <v/>
      </c>
      <c r="E369" t="str">
        <f>IF(FT!E369&lt;&gt;"",FT!E369,"")</f>
        <v/>
      </c>
      <c r="G369" t="str">
        <f t="shared" si="30"/>
        <v/>
      </c>
      <c r="H369" t="str">
        <f t="shared" si="31"/>
        <v/>
      </c>
      <c r="I369" t="str">
        <f t="shared" si="32"/>
        <v/>
      </c>
      <c r="J369" t="str">
        <f t="shared" si="33"/>
        <v/>
      </c>
      <c r="L369" t="str">
        <f t="shared" si="34"/>
        <v/>
      </c>
      <c r="M369" t="str">
        <f t="shared" si="35"/>
        <v/>
      </c>
    </row>
    <row r="370" spans="1:13">
      <c r="A370" t="str">
        <f>IF(FT!A370&lt;&gt;"",FT!A370,"")</f>
        <v/>
      </c>
      <c r="B370" t="str">
        <f>IF(FT!B370&lt;&gt;"",FT!B370,"")</f>
        <v/>
      </c>
      <c r="C370" t="str">
        <f>IF(FT!C370&lt;&gt;"",FT!C370,"")</f>
        <v/>
      </c>
      <c r="D370" t="str">
        <f>IF(FT!D370&lt;&gt;"",FT!D370,"")</f>
        <v/>
      </c>
      <c r="E370" t="str">
        <f>IF(FT!E370&lt;&gt;"",FT!E370,"")</f>
        <v/>
      </c>
      <c r="G370" t="str">
        <f t="shared" si="30"/>
        <v/>
      </c>
      <c r="H370" t="str">
        <f t="shared" si="31"/>
        <v/>
      </c>
      <c r="I370" t="str">
        <f t="shared" si="32"/>
        <v/>
      </c>
      <c r="J370" t="str">
        <f t="shared" si="33"/>
        <v/>
      </c>
      <c r="L370" t="str">
        <f t="shared" si="34"/>
        <v/>
      </c>
      <c r="M370" t="str">
        <f t="shared" si="35"/>
        <v/>
      </c>
    </row>
    <row r="371" spans="1:13">
      <c r="A371" t="str">
        <f>IF(FT!A371&lt;&gt;"",FT!A371,"")</f>
        <v/>
      </c>
      <c r="B371" t="str">
        <f>IF(FT!B371&lt;&gt;"",FT!B371,"")</f>
        <v/>
      </c>
      <c r="C371" t="str">
        <f>IF(FT!C371&lt;&gt;"",FT!C371,"")</f>
        <v/>
      </c>
      <c r="D371" t="str">
        <f>IF(FT!D371&lt;&gt;"",FT!D371,"")</f>
        <v/>
      </c>
      <c r="E371" t="str">
        <f>IF(FT!E371&lt;&gt;"",FT!E371,"")</f>
        <v/>
      </c>
      <c r="G371" t="str">
        <f t="shared" si="30"/>
        <v/>
      </c>
      <c r="H371" t="str">
        <f t="shared" si="31"/>
        <v/>
      </c>
      <c r="I371" t="str">
        <f t="shared" si="32"/>
        <v/>
      </c>
      <c r="J371" t="str">
        <f t="shared" si="33"/>
        <v/>
      </c>
      <c r="L371" t="str">
        <f t="shared" si="34"/>
        <v/>
      </c>
      <c r="M371" t="str">
        <f t="shared" si="35"/>
        <v/>
      </c>
    </row>
    <row r="372" spans="1:13">
      <c r="A372" t="str">
        <f>IF(FT!A372&lt;&gt;"",FT!A372,"")</f>
        <v/>
      </c>
      <c r="B372" t="str">
        <f>IF(FT!B372&lt;&gt;"",FT!B372,"")</f>
        <v/>
      </c>
      <c r="C372" t="str">
        <f>IF(FT!C372&lt;&gt;"",FT!C372,"")</f>
        <v/>
      </c>
      <c r="D372" t="str">
        <f>IF(FT!D372&lt;&gt;"",FT!D372,"")</f>
        <v/>
      </c>
      <c r="E372" t="str">
        <f>IF(FT!E372&lt;&gt;"",FT!E372,"")</f>
        <v/>
      </c>
      <c r="G372" t="str">
        <f t="shared" si="30"/>
        <v/>
      </c>
      <c r="H372" t="str">
        <f t="shared" si="31"/>
        <v/>
      </c>
      <c r="I372" t="str">
        <f t="shared" si="32"/>
        <v/>
      </c>
      <c r="J372" t="str">
        <f t="shared" si="33"/>
        <v/>
      </c>
      <c r="L372" t="str">
        <f t="shared" si="34"/>
        <v/>
      </c>
      <c r="M372" t="str">
        <f t="shared" si="35"/>
        <v/>
      </c>
    </row>
    <row r="373" spans="1:13">
      <c r="A373" t="str">
        <f>IF(FT!A373&lt;&gt;"",FT!A373,"")</f>
        <v/>
      </c>
      <c r="B373" t="str">
        <f>IF(FT!B373&lt;&gt;"",FT!B373,"")</f>
        <v/>
      </c>
      <c r="C373" t="str">
        <f>IF(FT!C373&lt;&gt;"",FT!C373,"")</f>
        <v/>
      </c>
      <c r="D373" t="str">
        <f>IF(FT!D373&lt;&gt;"",FT!D373,"")</f>
        <v/>
      </c>
      <c r="E373" t="str">
        <f>IF(FT!E373&lt;&gt;"",FT!E373,"")</f>
        <v/>
      </c>
      <c r="G373" t="str">
        <f t="shared" si="30"/>
        <v/>
      </c>
      <c r="H373" t="str">
        <f t="shared" si="31"/>
        <v/>
      </c>
      <c r="I373" t="str">
        <f t="shared" si="32"/>
        <v/>
      </c>
      <c r="J373" t="str">
        <f t="shared" si="33"/>
        <v/>
      </c>
      <c r="L373" t="str">
        <f t="shared" si="34"/>
        <v/>
      </c>
      <c r="M373" t="str">
        <f t="shared" si="35"/>
        <v/>
      </c>
    </row>
    <row r="374" spans="1:13">
      <c r="A374" t="str">
        <f>IF(FT!A374&lt;&gt;"",FT!A374,"")</f>
        <v/>
      </c>
      <c r="B374" t="str">
        <f>IF(FT!B374&lt;&gt;"",FT!B374,"")</f>
        <v/>
      </c>
      <c r="C374" t="str">
        <f>IF(FT!C374&lt;&gt;"",FT!C374,"")</f>
        <v/>
      </c>
      <c r="D374" t="str">
        <f>IF(FT!D374&lt;&gt;"",FT!D374,"")</f>
        <v/>
      </c>
      <c r="E374" t="str">
        <f>IF(FT!E374&lt;&gt;"",FT!E374,"")</f>
        <v/>
      </c>
      <c r="G374" t="str">
        <f t="shared" si="30"/>
        <v/>
      </c>
      <c r="H374" t="str">
        <f t="shared" si="31"/>
        <v/>
      </c>
      <c r="I374" t="str">
        <f t="shared" si="32"/>
        <v/>
      </c>
      <c r="J374" t="str">
        <f t="shared" si="33"/>
        <v/>
      </c>
      <c r="L374" t="str">
        <f t="shared" si="34"/>
        <v/>
      </c>
      <c r="M374" t="str">
        <f t="shared" si="35"/>
        <v/>
      </c>
    </row>
    <row r="375" spans="1:13">
      <c r="A375" t="str">
        <f>IF(FT!A375&lt;&gt;"",FT!A375,"")</f>
        <v/>
      </c>
      <c r="B375" t="str">
        <f>IF(FT!B375&lt;&gt;"",FT!B375,"")</f>
        <v/>
      </c>
      <c r="C375" t="str">
        <f>IF(FT!C375&lt;&gt;"",FT!C375,"")</f>
        <v/>
      </c>
      <c r="D375" t="str">
        <f>IF(FT!D375&lt;&gt;"",FT!D375,"")</f>
        <v/>
      </c>
      <c r="E375" t="str">
        <f>IF(FT!E375&lt;&gt;"",FT!E375,"")</f>
        <v/>
      </c>
      <c r="G375" t="str">
        <f t="shared" si="30"/>
        <v/>
      </c>
      <c r="H375" t="str">
        <f t="shared" si="31"/>
        <v/>
      </c>
      <c r="I375" t="str">
        <f t="shared" si="32"/>
        <v/>
      </c>
      <c r="J375" t="str">
        <f t="shared" si="33"/>
        <v/>
      </c>
      <c r="L375" t="str">
        <f t="shared" si="34"/>
        <v/>
      </c>
      <c r="M375" t="str">
        <f t="shared" si="35"/>
        <v/>
      </c>
    </row>
    <row r="376" spans="1:13">
      <c r="A376" t="str">
        <f>IF(FT!A376&lt;&gt;"",FT!A376,"")</f>
        <v/>
      </c>
      <c r="B376" t="str">
        <f>IF(FT!B376&lt;&gt;"",FT!B376,"")</f>
        <v/>
      </c>
      <c r="C376" t="str">
        <f>IF(FT!C376&lt;&gt;"",FT!C376,"")</f>
        <v/>
      </c>
      <c r="D376" t="str">
        <f>IF(FT!D376&lt;&gt;"",FT!D376,"")</f>
        <v/>
      </c>
      <c r="E376" t="str">
        <f>IF(FT!E376&lt;&gt;"",FT!E376,"")</f>
        <v/>
      </c>
      <c r="G376" t="str">
        <f t="shared" si="30"/>
        <v/>
      </c>
      <c r="H376" t="str">
        <f t="shared" si="31"/>
        <v/>
      </c>
      <c r="I376" t="str">
        <f t="shared" si="32"/>
        <v/>
      </c>
      <c r="J376" t="str">
        <f t="shared" si="33"/>
        <v/>
      </c>
      <c r="L376" t="str">
        <f t="shared" si="34"/>
        <v/>
      </c>
      <c r="M376" t="str">
        <f t="shared" si="35"/>
        <v/>
      </c>
    </row>
    <row r="377" spans="1:13">
      <c r="A377" t="str">
        <f>IF(FT!A377&lt;&gt;"",FT!A377,"")</f>
        <v/>
      </c>
      <c r="B377" t="str">
        <f>IF(FT!B377&lt;&gt;"",FT!B377,"")</f>
        <v/>
      </c>
      <c r="C377" t="str">
        <f>IF(FT!C377&lt;&gt;"",FT!C377,"")</f>
        <v/>
      </c>
      <c r="D377" t="str">
        <f>IF(FT!D377&lt;&gt;"",FT!D377,"")</f>
        <v/>
      </c>
      <c r="E377" t="str">
        <f>IF(FT!E377&lt;&gt;"",FT!E377,"")</f>
        <v/>
      </c>
      <c r="G377" t="str">
        <f t="shared" si="30"/>
        <v/>
      </c>
      <c r="H377" t="str">
        <f t="shared" si="31"/>
        <v/>
      </c>
      <c r="I377" t="str">
        <f t="shared" si="32"/>
        <v/>
      </c>
      <c r="J377" t="str">
        <f t="shared" si="33"/>
        <v/>
      </c>
      <c r="L377" t="str">
        <f t="shared" si="34"/>
        <v/>
      </c>
      <c r="M377" t="str">
        <f t="shared" si="35"/>
        <v/>
      </c>
    </row>
    <row r="378" spans="1:13">
      <c r="A378" t="str">
        <f>IF(FT!A378&lt;&gt;"",FT!A378,"")</f>
        <v/>
      </c>
      <c r="B378" t="str">
        <f>IF(FT!B378&lt;&gt;"",FT!B378,"")</f>
        <v/>
      </c>
      <c r="C378" t="str">
        <f>IF(FT!C378&lt;&gt;"",FT!C378,"")</f>
        <v/>
      </c>
      <c r="D378" t="str">
        <f>IF(FT!D378&lt;&gt;"",FT!D378,"")</f>
        <v/>
      </c>
      <c r="E378" t="str">
        <f>IF(FT!E378&lt;&gt;"",FT!E378,"")</f>
        <v/>
      </c>
      <c r="G378" t="str">
        <f t="shared" si="30"/>
        <v/>
      </c>
      <c r="H378" t="str">
        <f t="shared" si="31"/>
        <v/>
      </c>
      <c r="I378" t="str">
        <f t="shared" si="32"/>
        <v/>
      </c>
      <c r="J378" t="str">
        <f t="shared" si="33"/>
        <v/>
      </c>
      <c r="L378" t="str">
        <f t="shared" si="34"/>
        <v/>
      </c>
      <c r="M378" t="str">
        <f t="shared" si="35"/>
        <v/>
      </c>
    </row>
    <row r="379" spans="1:13">
      <c r="A379" t="str">
        <f>IF(FT!A379&lt;&gt;"",FT!A379,"")</f>
        <v/>
      </c>
      <c r="B379" t="str">
        <f>IF(FT!B379&lt;&gt;"",FT!B379,"")</f>
        <v/>
      </c>
      <c r="C379" t="str">
        <f>IF(FT!C379&lt;&gt;"",FT!C379,"")</f>
        <v/>
      </c>
      <c r="D379" t="str">
        <f>IF(FT!D379&lt;&gt;"",FT!D379,"")</f>
        <v/>
      </c>
      <c r="E379" t="str">
        <f>IF(FT!E379&lt;&gt;"",FT!E379,"")</f>
        <v/>
      </c>
      <c r="G379" t="str">
        <f t="shared" si="30"/>
        <v/>
      </c>
      <c r="H379" t="str">
        <f t="shared" si="31"/>
        <v/>
      </c>
      <c r="I379" t="str">
        <f t="shared" si="32"/>
        <v/>
      </c>
      <c r="J379" t="str">
        <f t="shared" si="33"/>
        <v/>
      </c>
      <c r="L379" t="str">
        <f t="shared" si="34"/>
        <v/>
      </c>
      <c r="M379" t="str">
        <f t="shared" si="35"/>
        <v/>
      </c>
    </row>
    <row r="380" spans="1:13">
      <c r="A380" t="str">
        <f>IF(FT!A380&lt;&gt;"",FT!A380,"")</f>
        <v/>
      </c>
      <c r="B380" t="str">
        <f>IF(FT!B380&lt;&gt;"",FT!B380,"")</f>
        <v/>
      </c>
      <c r="C380" t="str">
        <f>IF(FT!C380&lt;&gt;"",FT!C380,"")</f>
        <v/>
      </c>
      <c r="D380" t="str">
        <f>IF(FT!D380&lt;&gt;"",FT!D380,"")</f>
        <v/>
      </c>
      <c r="E380" t="str">
        <f>IF(FT!E380&lt;&gt;"",FT!E380,"")</f>
        <v/>
      </c>
      <c r="G380" t="str">
        <f t="shared" si="30"/>
        <v/>
      </c>
      <c r="H380" t="str">
        <f t="shared" si="31"/>
        <v/>
      </c>
      <c r="I380" t="str">
        <f t="shared" si="32"/>
        <v/>
      </c>
      <c r="J380" t="str">
        <f t="shared" si="33"/>
        <v/>
      </c>
      <c r="L380" t="str">
        <f t="shared" si="34"/>
        <v/>
      </c>
      <c r="M380" t="str">
        <f t="shared" si="35"/>
        <v/>
      </c>
    </row>
    <row r="381" spans="1:13">
      <c r="A381" t="str">
        <f>IF(FT!A381&lt;&gt;"",FT!A381,"")</f>
        <v/>
      </c>
      <c r="B381" t="str">
        <f>IF(FT!B381&lt;&gt;"",FT!B381,"")</f>
        <v/>
      </c>
      <c r="C381" t="str">
        <f>IF(FT!C381&lt;&gt;"",FT!C381,"")</f>
        <v/>
      </c>
      <c r="D381" t="str">
        <f>IF(FT!D381&lt;&gt;"",FT!D381,"")</f>
        <v/>
      </c>
      <c r="E381" t="str">
        <f>IF(FT!E381&lt;&gt;"",FT!E381,"")</f>
        <v/>
      </c>
      <c r="G381" t="str">
        <f t="shared" si="30"/>
        <v/>
      </c>
      <c r="H381" t="str">
        <f t="shared" si="31"/>
        <v/>
      </c>
      <c r="I381" t="str">
        <f t="shared" si="32"/>
        <v/>
      </c>
      <c r="J381" t="str">
        <f t="shared" si="33"/>
        <v/>
      </c>
      <c r="L381" t="str">
        <f t="shared" si="34"/>
        <v/>
      </c>
      <c r="M381" t="str">
        <f t="shared" si="35"/>
        <v/>
      </c>
    </row>
    <row r="382" spans="1:13">
      <c r="A382" t="str">
        <f>IF(FT!A382&lt;&gt;"",FT!A382,"")</f>
        <v/>
      </c>
      <c r="B382" t="str">
        <f>IF(FT!B382&lt;&gt;"",FT!B382,"")</f>
        <v/>
      </c>
      <c r="C382" t="str">
        <f>IF(FT!C382&lt;&gt;"",FT!C382,"")</f>
        <v/>
      </c>
      <c r="D382" t="str">
        <f>IF(FT!D382&lt;&gt;"",FT!D382,"")</f>
        <v/>
      </c>
      <c r="E382" t="str">
        <f>IF(FT!E382&lt;&gt;"",FT!E382,"")</f>
        <v/>
      </c>
      <c r="G382" t="str">
        <f t="shared" si="30"/>
        <v/>
      </c>
      <c r="H382" t="str">
        <f t="shared" si="31"/>
        <v/>
      </c>
      <c r="I382" t="str">
        <f t="shared" si="32"/>
        <v/>
      </c>
      <c r="J382" t="str">
        <f t="shared" si="33"/>
        <v/>
      </c>
      <c r="L382" t="str">
        <f t="shared" si="34"/>
        <v/>
      </c>
      <c r="M382" t="str">
        <f t="shared" si="35"/>
        <v/>
      </c>
    </row>
    <row r="383" spans="1:13">
      <c r="A383" t="str">
        <f>IF(FT!A383&lt;&gt;"",FT!A383,"")</f>
        <v/>
      </c>
      <c r="B383" t="str">
        <f>IF(FT!B383&lt;&gt;"",FT!B383,"")</f>
        <v/>
      </c>
      <c r="C383" t="str">
        <f>IF(FT!C383&lt;&gt;"",FT!C383,"")</f>
        <v/>
      </c>
      <c r="D383" t="str">
        <f>IF(FT!D383&lt;&gt;"",FT!D383,"")</f>
        <v/>
      </c>
      <c r="E383" t="str">
        <f>IF(FT!E383&lt;&gt;"",FT!E383,"")</f>
        <v/>
      </c>
      <c r="G383" t="str">
        <f t="shared" si="30"/>
        <v/>
      </c>
      <c r="H383" t="str">
        <f t="shared" si="31"/>
        <v/>
      </c>
      <c r="I383" t="str">
        <f t="shared" si="32"/>
        <v/>
      </c>
      <c r="J383" t="str">
        <f t="shared" si="33"/>
        <v/>
      </c>
      <c r="L383" t="str">
        <f t="shared" si="34"/>
        <v/>
      </c>
      <c r="M383" t="str">
        <f t="shared" si="35"/>
        <v/>
      </c>
    </row>
    <row r="384" spans="1:13">
      <c r="A384" t="str">
        <f>IF(FT!A384&lt;&gt;"",FT!A384,"")</f>
        <v/>
      </c>
      <c r="B384" t="str">
        <f>IF(FT!B384&lt;&gt;"",FT!B384,"")</f>
        <v/>
      </c>
      <c r="C384" t="str">
        <f>IF(FT!C384&lt;&gt;"",FT!C384,"")</f>
        <v/>
      </c>
      <c r="D384" t="str">
        <f>IF(FT!D384&lt;&gt;"",FT!D384,"")</f>
        <v/>
      </c>
      <c r="E384" t="str">
        <f>IF(FT!E384&lt;&gt;"",FT!E384,"")</f>
        <v/>
      </c>
      <c r="G384" t="str">
        <f t="shared" si="30"/>
        <v/>
      </c>
      <c r="H384" t="str">
        <f t="shared" si="31"/>
        <v/>
      </c>
      <c r="I384" t="str">
        <f t="shared" si="32"/>
        <v/>
      </c>
      <c r="J384" t="str">
        <f t="shared" si="33"/>
        <v/>
      </c>
      <c r="L384" t="str">
        <f t="shared" si="34"/>
        <v/>
      </c>
      <c r="M384" t="str">
        <f t="shared" si="35"/>
        <v/>
      </c>
    </row>
    <row r="385" spans="1:13">
      <c r="A385" t="str">
        <f>IF(FT!A385&lt;&gt;"",FT!A385,"")</f>
        <v/>
      </c>
      <c r="B385" t="str">
        <f>IF(FT!B385&lt;&gt;"",FT!B385,"")</f>
        <v/>
      </c>
      <c r="C385" t="str">
        <f>IF(FT!C385&lt;&gt;"",FT!C385,"")</f>
        <v/>
      </c>
      <c r="D385" t="str">
        <f>IF(FT!D385&lt;&gt;"",FT!D385,"")</f>
        <v/>
      </c>
      <c r="E385" t="str">
        <f>IF(FT!E385&lt;&gt;"",FT!E385,"")</f>
        <v/>
      </c>
      <c r="G385" t="str">
        <f t="shared" si="30"/>
        <v/>
      </c>
      <c r="H385" t="str">
        <f t="shared" si="31"/>
        <v/>
      </c>
      <c r="I385" t="str">
        <f t="shared" si="32"/>
        <v/>
      </c>
      <c r="J385" t="str">
        <f t="shared" si="33"/>
        <v/>
      </c>
      <c r="L385" t="str">
        <f t="shared" si="34"/>
        <v/>
      </c>
      <c r="M385" t="str">
        <f t="shared" si="35"/>
        <v/>
      </c>
    </row>
    <row r="386" spans="1:13">
      <c r="A386" t="str">
        <f>IF(FT!A386&lt;&gt;"",FT!A386,"")</f>
        <v/>
      </c>
      <c r="B386" t="str">
        <f>IF(FT!B386&lt;&gt;"",FT!B386,"")</f>
        <v/>
      </c>
      <c r="C386" t="str">
        <f>IF(FT!C386&lt;&gt;"",FT!C386,"")</f>
        <v/>
      </c>
      <c r="D386" t="str">
        <f>IF(FT!D386&lt;&gt;"",FT!D386,"")</f>
        <v/>
      </c>
      <c r="E386" t="str">
        <f>IF(FT!E386&lt;&gt;"",FT!E386,"")</f>
        <v/>
      </c>
      <c r="G386" t="str">
        <f t="shared" si="30"/>
        <v/>
      </c>
      <c r="H386" t="str">
        <f t="shared" si="31"/>
        <v/>
      </c>
      <c r="I386" t="str">
        <f t="shared" si="32"/>
        <v/>
      </c>
      <c r="J386" t="str">
        <f t="shared" si="33"/>
        <v/>
      </c>
      <c r="L386" t="str">
        <f t="shared" si="34"/>
        <v/>
      </c>
      <c r="M386" t="str">
        <f t="shared" si="35"/>
        <v/>
      </c>
    </row>
    <row r="387" spans="1:13">
      <c r="A387" t="str">
        <f>IF(FT!A387&lt;&gt;"",FT!A387,"")</f>
        <v/>
      </c>
      <c r="B387" t="str">
        <f>IF(FT!B387&lt;&gt;"",FT!B387,"")</f>
        <v/>
      </c>
      <c r="C387" t="str">
        <f>IF(FT!C387&lt;&gt;"",FT!C387,"")</f>
        <v/>
      </c>
      <c r="D387" t="str">
        <f>IF(FT!D387&lt;&gt;"",FT!D387,"")</f>
        <v/>
      </c>
      <c r="E387" t="str">
        <f>IF(FT!E387&lt;&gt;"",FT!E387,"")</f>
        <v/>
      </c>
      <c r="G387" t="str">
        <f t="shared" ref="G387:G450" si="36">IF(AND(A387&lt;&gt;"",A425&lt;&gt;""),A387,"")</f>
        <v/>
      </c>
      <c r="H387" t="str">
        <f t="shared" ref="H387:H450" si="37">IF(AND(A387&lt;&gt;"",A425&lt;&gt;""),A425,"")</f>
        <v/>
      </c>
      <c r="I387" t="str">
        <f t="shared" ref="I387:I450" si="38">IF(AND(A387&lt;&gt;"",A425&lt;&gt;""),B387,"")</f>
        <v/>
      </c>
      <c r="J387" t="str">
        <f t="shared" ref="J387:J450" si="39">IF(AND(A387&lt;&gt;"",A425&lt;&gt;""),B425,"")</f>
        <v/>
      </c>
      <c r="L387" t="str">
        <f t="shared" ref="L387:L450" si="40">IF(G387&lt;&gt;"",(J387-I387)+(G387-H387),"")</f>
        <v/>
      </c>
      <c r="M387" t="str">
        <f t="shared" ref="M387:M450" si="41">IF(G387&lt;&gt;"",2*((J387-I387)/SQRT((G387-H387)^2+(J387-I387)^2))*ABS(G387-H387)+(J387-I387),"")</f>
        <v/>
      </c>
    </row>
    <row r="388" spans="1:13">
      <c r="A388" t="str">
        <f>IF(FT!A388&lt;&gt;"",FT!A388,"")</f>
        <v/>
      </c>
      <c r="B388" t="str">
        <f>IF(FT!B388&lt;&gt;"",FT!B388,"")</f>
        <v/>
      </c>
      <c r="C388" t="str">
        <f>IF(FT!C388&lt;&gt;"",FT!C388,"")</f>
        <v/>
      </c>
      <c r="D388" t="str">
        <f>IF(FT!D388&lt;&gt;"",FT!D388,"")</f>
        <v/>
      </c>
      <c r="E388" t="str">
        <f>IF(FT!E388&lt;&gt;"",FT!E388,"")</f>
        <v/>
      </c>
      <c r="G388" t="str">
        <f t="shared" si="36"/>
        <v/>
      </c>
      <c r="H388" t="str">
        <f t="shared" si="37"/>
        <v/>
      </c>
      <c r="I388" t="str">
        <f t="shared" si="38"/>
        <v/>
      </c>
      <c r="J388" t="str">
        <f t="shared" si="39"/>
        <v/>
      </c>
      <c r="L388" t="str">
        <f t="shared" si="40"/>
        <v/>
      </c>
      <c r="M388" t="str">
        <f t="shared" si="41"/>
        <v/>
      </c>
    </row>
    <row r="389" spans="1:13">
      <c r="A389" t="str">
        <f>IF(FT!A389&lt;&gt;"",FT!A389,"")</f>
        <v/>
      </c>
      <c r="B389" t="str">
        <f>IF(FT!B389&lt;&gt;"",FT!B389,"")</f>
        <v/>
      </c>
      <c r="C389" t="str">
        <f>IF(FT!C389&lt;&gt;"",FT!C389,"")</f>
        <v/>
      </c>
      <c r="D389" t="str">
        <f>IF(FT!D389&lt;&gt;"",FT!D389,"")</f>
        <v/>
      </c>
      <c r="E389" t="str">
        <f>IF(FT!E389&lt;&gt;"",FT!E389,"")</f>
        <v/>
      </c>
      <c r="G389" t="str">
        <f t="shared" si="36"/>
        <v/>
      </c>
      <c r="H389" t="str">
        <f t="shared" si="37"/>
        <v/>
      </c>
      <c r="I389" t="str">
        <f t="shared" si="38"/>
        <v/>
      </c>
      <c r="J389" t="str">
        <f t="shared" si="39"/>
        <v/>
      </c>
      <c r="L389" t="str">
        <f t="shared" si="40"/>
        <v/>
      </c>
      <c r="M389" t="str">
        <f t="shared" si="41"/>
        <v/>
      </c>
    </row>
    <row r="390" spans="1:13">
      <c r="A390" t="str">
        <f>IF(FT!A390&lt;&gt;"",FT!A390,"")</f>
        <v/>
      </c>
      <c r="B390" t="str">
        <f>IF(FT!B390&lt;&gt;"",FT!B390,"")</f>
        <v/>
      </c>
      <c r="C390" t="str">
        <f>IF(FT!C390&lt;&gt;"",FT!C390,"")</f>
        <v/>
      </c>
      <c r="D390" t="str">
        <f>IF(FT!D390&lt;&gt;"",FT!D390,"")</f>
        <v/>
      </c>
      <c r="E390" t="str">
        <f>IF(FT!E390&lt;&gt;"",FT!E390,"")</f>
        <v/>
      </c>
      <c r="G390" t="str">
        <f t="shared" si="36"/>
        <v/>
      </c>
      <c r="H390" t="str">
        <f t="shared" si="37"/>
        <v/>
      </c>
      <c r="I390" t="str">
        <f t="shared" si="38"/>
        <v/>
      </c>
      <c r="J390" t="str">
        <f t="shared" si="39"/>
        <v/>
      </c>
      <c r="L390" t="str">
        <f t="shared" si="40"/>
        <v/>
      </c>
      <c r="M390" t="str">
        <f t="shared" si="41"/>
        <v/>
      </c>
    </row>
    <row r="391" spans="1:13">
      <c r="A391" t="str">
        <f>IF(FT!A391&lt;&gt;"",FT!A391,"")</f>
        <v/>
      </c>
      <c r="B391" t="str">
        <f>IF(FT!B391&lt;&gt;"",FT!B391,"")</f>
        <v/>
      </c>
      <c r="C391" t="str">
        <f>IF(FT!C391&lt;&gt;"",FT!C391,"")</f>
        <v/>
      </c>
      <c r="D391" t="str">
        <f>IF(FT!D391&lt;&gt;"",FT!D391,"")</f>
        <v/>
      </c>
      <c r="E391" t="str">
        <f>IF(FT!E391&lt;&gt;"",FT!E391,"")</f>
        <v/>
      </c>
      <c r="G391" t="str">
        <f t="shared" si="36"/>
        <v/>
      </c>
      <c r="H391" t="str">
        <f t="shared" si="37"/>
        <v/>
      </c>
      <c r="I391" t="str">
        <f t="shared" si="38"/>
        <v/>
      </c>
      <c r="J391" t="str">
        <f t="shared" si="39"/>
        <v/>
      </c>
      <c r="L391" t="str">
        <f t="shared" si="40"/>
        <v/>
      </c>
      <c r="M391" t="str">
        <f t="shared" si="41"/>
        <v/>
      </c>
    </row>
    <row r="392" spans="1:13">
      <c r="A392" t="str">
        <f>IF(FT!A392&lt;&gt;"",FT!A392,"")</f>
        <v/>
      </c>
      <c r="B392" t="str">
        <f>IF(FT!B392&lt;&gt;"",FT!B392,"")</f>
        <v/>
      </c>
      <c r="C392" t="str">
        <f>IF(FT!C392&lt;&gt;"",FT!C392,"")</f>
        <v/>
      </c>
      <c r="D392" t="str">
        <f>IF(FT!D392&lt;&gt;"",FT!D392,"")</f>
        <v/>
      </c>
      <c r="E392" t="str">
        <f>IF(FT!E392&lt;&gt;"",FT!E392,"")</f>
        <v/>
      </c>
      <c r="G392" t="str">
        <f t="shared" si="36"/>
        <v/>
      </c>
      <c r="H392" t="str">
        <f t="shared" si="37"/>
        <v/>
      </c>
      <c r="I392" t="str">
        <f t="shared" si="38"/>
        <v/>
      </c>
      <c r="J392" t="str">
        <f t="shared" si="39"/>
        <v/>
      </c>
      <c r="L392" t="str">
        <f t="shared" si="40"/>
        <v/>
      </c>
      <c r="M392" t="str">
        <f t="shared" si="41"/>
        <v/>
      </c>
    </row>
    <row r="393" spans="1:13">
      <c r="A393" t="str">
        <f>IF(FT!A393&lt;&gt;"",FT!A393,"")</f>
        <v/>
      </c>
      <c r="B393" t="str">
        <f>IF(FT!B393&lt;&gt;"",FT!B393,"")</f>
        <v/>
      </c>
      <c r="C393" t="str">
        <f>IF(FT!C393&lt;&gt;"",FT!C393,"")</f>
        <v/>
      </c>
      <c r="D393" t="str">
        <f>IF(FT!D393&lt;&gt;"",FT!D393,"")</f>
        <v/>
      </c>
      <c r="E393" t="str">
        <f>IF(FT!E393&lt;&gt;"",FT!E393,"")</f>
        <v/>
      </c>
      <c r="G393" t="str">
        <f t="shared" si="36"/>
        <v/>
      </c>
      <c r="H393" t="str">
        <f t="shared" si="37"/>
        <v/>
      </c>
      <c r="I393" t="str">
        <f t="shared" si="38"/>
        <v/>
      </c>
      <c r="J393" t="str">
        <f t="shared" si="39"/>
        <v/>
      </c>
      <c r="L393" t="str">
        <f t="shared" si="40"/>
        <v/>
      </c>
      <c r="M393" t="str">
        <f t="shared" si="41"/>
        <v/>
      </c>
    </row>
    <row r="394" spans="1:13">
      <c r="A394" t="str">
        <f>IF(FT!A394&lt;&gt;"",FT!A394,"")</f>
        <v/>
      </c>
      <c r="B394" t="str">
        <f>IF(FT!B394&lt;&gt;"",FT!B394,"")</f>
        <v/>
      </c>
      <c r="C394" t="str">
        <f>IF(FT!C394&lt;&gt;"",FT!C394,"")</f>
        <v/>
      </c>
      <c r="D394" t="str">
        <f>IF(FT!D394&lt;&gt;"",FT!D394,"")</f>
        <v/>
      </c>
      <c r="E394" t="str">
        <f>IF(FT!E394&lt;&gt;"",FT!E394,"")</f>
        <v/>
      </c>
      <c r="G394" t="str">
        <f t="shared" si="36"/>
        <v/>
      </c>
      <c r="H394" t="str">
        <f t="shared" si="37"/>
        <v/>
      </c>
      <c r="I394" t="str">
        <f t="shared" si="38"/>
        <v/>
      </c>
      <c r="J394" t="str">
        <f t="shared" si="39"/>
        <v/>
      </c>
      <c r="L394" t="str">
        <f t="shared" si="40"/>
        <v/>
      </c>
      <c r="M394" t="str">
        <f t="shared" si="41"/>
        <v/>
      </c>
    </row>
    <row r="395" spans="1:13">
      <c r="A395" t="str">
        <f>IF(FT!A395&lt;&gt;"",FT!A395,"")</f>
        <v/>
      </c>
      <c r="B395" t="str">
        <f>IF(FT!B395&lt;&gt;"",FT!B395,"")</f>
        <v/>
      </c>
      <c r="C395" t="str">
        <f>IF(FT!C395&lt;&gt;"",FT!C395,"")</f>
        <v/>
      </c>
      <c r="D395" t="str">
        <f>IF(FT!D395&lt;&gt;"",FT!D395,"")</f>
        <v/>
      </c>
      <c r="E395" t="str">
        <f>IF(FT!E395&lt;&gt;"",FT!E395,"")</f>
        <v/>
      </c>
      <c r="G395" t="str">
        <f t="shared" si="36"/>
        <v/>
      </c>
      <c r="H395" t="str">
        <f t="shared" si="37"/>
        <v/>
      </c>
      <c r="I395" t="str">
        <f t="shared" si="38"/>
        <v/>
      </c>
      <c r="J395" t="str">
        <f t="shared" si="39"/>
        <v/>
      </c>
      <c r="L395" t="str">
        <f t="shared" si="40"/>
        <v/>
      </c>
      <c r="M395" t="str">
        <f t="shared" si="41"/>
        <v/>
      </c>
    </row>
    <row r="396" spans="1:13">
      <c r="A396" t="str">
        <f>IF(FT!A396&lt;&gt;"",FT!A396,"")</f>
        <v/>
      </c>
      <c r="B396" t="str">
        <f>IF(FT!B396&lt;&gt;"",FT!B396,"")</f>
        <v/>
      </c>
      <c r="C396" t="str">
        <f>IF(FT!C396&lt;&gt;"",FT!C396,"")</f>
        <v/>
      </c>
      <c r="D396" t="str">
        <f>IF(FT!D396&lt;&gt;"",FT!D396,"")</f>
        <v/>
      </c>
      <c r="E396" t="str">
        <f>IF(FT!E396&lt;&gt;"",FT!E396,"")</f>
        <v/>
      </c>
      <c r="G396" t="str">
        <f t="shared" si="36"/>
        <v/>
      </c>
      <c r="H396" t="str">
        <f t="shared" si="37"/>
        <v/>
      </c>
      <c r="I396" t="str">
        <f t="shared" si="38"/>
        <v/>
      </c>
      <c r="J396" t="str">
        <f t="shared" si="39"/>
        <v/>
      </c>
      <c r="L396" t="str">
        <f t="shared" si="40"/>
        <v/>
      </c>
      <c r="M396" t="str">
        <f t="shared" si="41"/>
        <v/>
      </c>
    </row>
    <row r="397" spans="1:13">
      <c r="A397" t="str">
        <f>IF(FT!A397&lt;&gt;"",FT!A397,"")</f>
        <v/>
      </c>
      <c r="B397" t="str">
        <f>IF(FT!B397&lt;&gt;"",FT!B397,"")</f>
        <v/>
      </c>
      <c r="C397" t="str">
        <f>IF(FT!C397&lt;&gt;"",FT!C397,"")</f>
        <v/>
      </c>
      <c r="D397" t="str">
        <f>IF(FT!D397&lt;&gt;"",FT!D397,"")</f>
        <v/>
      </c>
      <c r="E397" t="str">
        <f>IF(FT!E397&lt;&gt;"",FT!E397,"")</f>
        <v/>
      </c>
      <c r="G397" t="str">
        <f t="shared" si="36"/>
        <v/>
      </c>
      <c r="H397" t="str">
        <f t="shared" si="37"/>
        <v/>
      </c>
      <c r="I397" t="str">
        <f t="shared" si="38"/>
        <v/>
      </c>
      <c r="J397" t="str">
        <f t="shared" si="39"/>
        <v/>
      </c>
      <c r="L397" t="str">
        <f t="shared" si="40"/>
        <v/>
      </c>
      <c r="M397" t="str">
        <f t="shared" si="41"/>
        <v/>
      </c>
    </row>
    <row r="398" spans="1:13">
      <c r="A398" t="str">
        <f>IF(FT!A398&lt;&gt;"",FT!A398,"")</f>
        <v/>
      </c>
      <c r="B398" t="str">
        <f>IF(FT!B398&lt;&gt;"",FT!B398,"")</f>
        <v/>
      </c>
      <c r="C398" t="str">
        <f>IF(FT!C398&lt;&gt;"",FT!C398,"")</f>
        <v/>
      </c>
      <c r="D398" t="str">
        <f>IF(FT!D398&lt;&gt;"",FT!D398,"")</f>
        <v/>
      </c>
      <c r="E398" t="str">
        <f>IF(FT!E398&lt;&gt;"",FT!E398,"")</f>
        <v/>
      </c>
      <c r="G398" t="str">
        <f t="shared" si="36"/>
        <v/>
      </c>
      <c r="H398" t="str">
        <f t="shared" si="37"/>
        <v/>
      </c>
      <c r="I398" t="str">
        <f t="shared" si="38"/>
        <v/>
      </c>
      <c r="J398" t="str">
        <f t="shared" si="39"/>
        <v/>
      </c>
      <c r="L398" t="str">
        <f t="shared" si="40"/>
        <v/>
      </c>
      <c r="M398" t="str">
        <f t="shared" si="41"/>
        <v/>
      </c>
    </row>
    <row r="399" spans="1:13">
      <c r="A399" t="str">
        <f>IF(FT!A399&lt;&gt;"",FT!A399,"")</f>
        <v/>
      </c>
      <c r="B399" t="str">
        <f>IF(FT!B399&lt;&gt;"",FT!B399,"")</f>
        <v/>
      </c>
      <c r="C399" t="str">
        <f>IF(FT!C399&lt;&gt;"",FT!C399,"")</f>
        <v/>
      </c>
      <c r="D399" t="str">
        <f>IF(FT!D399&lt;&gt;"",FT!D399,"")</f>
        <v/>
      </c>
      <c r="E399" t="str">
        <f>IF(FT!E399&lt;&gt;"",FT!E399,"")</f>
        <v/>
      </c>
      <c r="G399" t="str">
        <f t="shared" si="36"/>
        <v/>
      </c>
      <c r="H399" t="str">
        <f t="shared" si="37"/>
        <v/>
      </c>
      <c r="I399" t="str">
        <f t="shared" si="38"/>
        <v/>
      </c>
      <c r="J399" t="str">
        <f t="shared" si="39"/>
        <v/>
      </c>
      <c r="L399" t="str">
        <f t="shared" si="40"/>
        <v/>
      </c>
      <c r="M399" t="str">
        <f t="shared" si="41"/>
        <v/>
      </c>
    </row>
    <row r="400" spans="1:13">
      <c r="A400" t="str">
        <f>IF(FT!A400&lt;&gt;"",FT!A400,"")</f>
        <v/>
      </c>
      <c r="B400" t="str">
        <f>IF(FT!B400&lt;&gt;"",FT!B400,"")</f>
        <v/>
      </c>
      <c r="C400" t="str">
        <f>IF(FT!C400&lt;&gt;"",FT!C400,"")</f>
        <v/>
      </c>
      <c r="D400" t="str">
        <f>IF(FT!D400&lt;&gt;"",FT!D400,"")</f>
        <v/>
      </c>
      <c r="E400" t="str">
        <f>IF(FT!E400&lt;&gt;"",FT!E400,"")</f>
        <v/>
      </c>
      <c r="G400" t="str">
        <f t="shared" si="36"/>
        <v/>
      </c>
      <c r="H400" t="str">
        <f t="shared" si="37"/>
        <v/>
      </c>
      <c r="I400" t="str">
        <f t="shared" si="38"/>
        <v/>
      </c>
      <c r="J400" t="str">
        <f t="shared" si="39"/>
        <v/>
      </c>
      <c r="L400" t="str">
        <f t="shared" si="40"/>
        <v/>
      </c>
      <c r="M400" t="str">
        <f t="shared" si="41"/>
        <v/>
      </c>
    </row>
    <row r="401" spans="1:13">
      <c r="A401" t="str">
        <f>IF(FT!A401&lt;&gt;"",FT!A401,"")</f>
        <v/>
      </c>
      <c r="B401" t="str">
        <f>IF(FT!B401&lt;&gt;"",FT!B401,"")</f>
        <v/>
      </c>
      <c r="C401" t="str">
        <f>IF(FT!C401&lt;&gt;"",FT!C401,"")</f>
        <v/>
      </c>
      <c r="D401" t="str">
        <f>IF(FT!D401&lt;&gt;"",FT!D401,"")</f>
        <v/>
      </c>
      <c r="E401" t="str">
        <f>IF(FT!E401&lt;&gt;"",FT!E401,"")</f>
        <v/>
      </c>
      <c r="G401" t="str">
        <f t="shared" si="36"/>
        <v/>
      </c>
      <c r="H401" t="str">
        <f t="shared" si="37"/>
        <v/>
      </c>
      <c r="I401" t="str">
        <f t="shared" si="38"/>
        <v/>
      </c>
      <c r="J401" t="str">
        <f t="shared" si="39"/>
        <v/>
      </c>
      <c r="L401" t="str">
        <f t="shared" si="40"/>
        <v/>
      </c>
      <c r="M401" t="str">
        <f t="shared" si="41"/>
        <v/>
      </c>
    </row>
    <row r="402" spans="1:13">
      <c r="A402" t="str">
        <f>IF(FT!A402&lt;&gt;"",FT!A402,"")</f>
        <v/>
      </c>
      <c r="B402" t="str">
        <f>IF(FT!B402&lt;&gt;"",FT!B402,"")</f>
        <v/>
      </c>
      <c r="C402" t="str">
        <f>IF(FT!C402&lt;&gt;"",FT!C402,"")</f>
        <v/>
      </c>
      <c r="D402" t="str">
        <f>IF(FT!D402&lt;&gt;"",FT!D402,"")</f>
        <v/>
      </c>
      <c r="E402" t="str">
        <f>IF(FT!E402&lt;&gt;"",FT!E402,"")</f>
        <v/>
      </c>
      <c r="G402" t="str">
        <f t="shared" si="36"/>
        <v/>
      </c>
      <c r="H402" t="str">
        <f t="shared" si="37"/>
        <v/>
      </c>
      <c r="I402" t="str">
        <f t="shared" si="38"/>
        <v/>
      </c>
      <c r="J402" t="str">
        <f t="shared" si="39"/>
        <v/>
      </c>
      <c r="L402" t="str">
        <f t="shared" si="40"/>
        <v/>
      </c>
      <c r="M402" t="str">
        <f t="shared" si="41"/>
        <v/>
      </c>
    </row>
    <row r="403" spans="1:13">
      <c r="A403" t="str">
        <f>IF(FT!A403&lt;&gt;"",FT!A403,"")</f>
        <v/>
      </c>
      <c r="B403" t="str">
        <f>IF(FT!B403&lt;&gt;"",FT!B403,"")</f>
        <v/>
      </c>
      <c r="C403" t="str">
        <f>IF(FT!C403&lt;&gt;"",FT!C403,"")</f>
        <v/>
      </c>
      <c r="D403" t="str">
        <f>IF(FT!D403&lt;&gt;"",FT!D403,"")</f>
        <v/>
      </c>
      <c r="E403" t="str">
        <f>IF(FT!E403&lt;&gt;"",FT!E403,"")</f>
        <v/>
      </c>
      <c r="G403" t="str">
        <f t="shared" si="36"/>
        <v/>
      </c>
      <c r="H403" t="str">
        <f t="shared" si="37"/>
        <v/>
      </c>
      <c r="I403" t="str">
        <f t="shared" si="38"/>
        <v/>
      </c>
      <c r="J403" t="str">
        <f t="shared" si="39"/>
        <v/>
      </c>
      <c r="L403" t="str">
        <f t="shared" si="40"/>
        <v/>
      </c>
      <c r="M403" t="str">
        <f t="shared" si="41"/>
        <v/>
      </c>
    </row>
    <row r="404" spans="1:13">
      <c r="A404" t="str">
        <f>IF(FT!A404&lt;&gt;"",FT!A404,"")</f>
        <v/>
      </c>
      <c r="B404" t="str">
        <f>IF(FT!B404&lt;&gt;"",FT!B404,"")</f>
        <v/>
      </c>
      <c r="C404" t="str">
        <f>IF(FT!C404&lt;&gt;"",FT!C404,"")</f>
        <v/>
      </c>
      <c r="D404" t="str">
        <f>IF(FT!D404&lt;&gt;"",FT!D404,"")</f>
        <v/>
      </c>
      <c r="E404" t="str">
        <f>IF(FT!E404&lt;&gt;"",FT!E404,"")</f>
        <v/>
      </c>
      <c r="G404" t="str">
        <f t="shared" si="36"/>
        <v/>
      </c>
      <c r="H404" t="str">
        <f t="shared" si="37"/>
        <v/>
      </c>
      <c r="I404" t="str">
        <f t="shared" si="38"/>
        <v/>
      </c>
      <c r="J404" t="str">
        <f t="shared" si="39"/>
        <v/>
      </c>
      <c r="L404" t="str">
        <f t="shared" si="40"/>
        <v/>
      </c>
      <c r="M404" t="str">
        <f t="shared" si="41"/>
        <v/>
      </c>
    </row>
    <row r="405" spans="1:13">
      <c r="A405" t="str">
        <f>IF(FT!A405&lt;&gt;"",FT!A405,"")</f>
        <v/>
      </c>
      <c r="B405" t="str">
        <f>IF(FT!B405&lt;&gt;"",FT!B405,"")</f>
        <v/>
      </c>
      <c r="C405" t="str">
        <f>IF(FT!C405&lt;&gt;"",FT!C405,"")</f>
        <v/>
      </c>
      <c r="D405" t="str">
        <f>IF(FT!D405&lt;&gt;"",FT!D405,"")</f>
        <v/>
      </c>
      <c r="E405" t="str">
        <f>IF(FT!E405&lt;&gt;"",FT!E405,"")</f>
        <v/>
      </c>
      <c r="G405" t="str">
        <f t="shared" si="36"/>
        <v/>
      </c>
      <c r="H405" t="str">
        <f t="shared" si="37"/>
        <v/>
      </c>
      <c r="I405" t="str">
        <f t="shared" si="38"/>
        <v/>
      </c>
      <c r="J405" t="str">
        <f t="shared" si="39"/>
        <v/>
      </c>
      <c r="L405" t="str">
        <f t="shared" si="40"/>
        <v/>
      </c>
      <c r="M405" t="str">
        <f t="shared" si="41"/>
        <v/>
      </c>
    </row>
    <row r="406" spans="1:13">
      <c r="A406" t="str">
        <f>IF(FT!A406&lt;&gt;"",FT!A406,"")</f>
        <v/>
      </c>
      <c r="B406" t="str">
        <f>IF(FT!B406&lt;&gt;"",FT!B406,"")</f>
        <v/>
      </c>
      <c r="C406" t="str">
        <f>IF(FT!C406&lt;&gt;"",FT!C406,"")</f>
        <v/>
      </c>
      <c r="D406" t="str">
        <f>IF(FT!D406&lt;&gt;"",FT!D406,"")</f>
        <v/>
      </c>
      <c r="E406" t="str">
        <f>IF(FT!E406&lt;&gt;"",FT!E406,"")</f>
        <v/>
      </c>
      <c r="G406" t="str">
        <f t="shared" si="36"/>
        <v/>
      </c>
      <c r="H406" t="str">
        <f t="shared" si="37"/>
        <v/>
      </c>
      <c r="I406" t="str">
        <f t="shared" si="38"/>
        <v/>
      </c>
      <c r="J406" t="str">
        <f t="shared" si="39"/>
        <v/>
      </c>
      <c r="L406" t="str">
        <f t="shared" si="40"/>
        <v/>
      </c>
      <c r="M406" t="str">
        <f t="shared" si="41"/>
        <v/>
      </c>
    </row>
    <row r="407" spans="1:13">
      <c r="A407" t="str">
        <f>IF(FT!A407&lt;&gt;"",FT!A407,"")</f>
        <v/>
      </c>
      <c r="B407" t="str">
        <f>IF(FT!B407&lt;&gt;"",FT!B407,"")</f>
        <v/>
      </c>
      <c r="C407" t="str">
        <f>IF(FT!C407&lt;&gt;"",FT!C407,"")</f>
        <v/>
      </c>
      <c r="D407" t="str">
        <f>IF(FT!D407&lt;&gt;"",FT!D407,"")</f>
        <v/>
      </c>
      <c r="E407" t="str">
        <f>IF(FT!E407&lt;&gt;"",FT!E407,"")</f>
        <v/>
      </c>
      <c r="G407" t="str">
        <f t="shared" si="36"/>
        <v/>
      </c>
      <c r="H407" t="str">
        <f t="shared" si="37"/>
        <v/>
      </c>
      <c r="I407" t="str">
        <f t="shared" si="38"/>
        <v/>
      </c>
      <c r="J407" t="str">
        <f t="shared" si="39"/>
        <v/>
      </c>
      <c r="L407" t="str">
        <f t="shared" si="40"/>
        <v/>
      </c>
      <c r="M407" t="str">
        <f t="shared" si="41"/>
        <v/>
      </c>
    </row>
    <row r="408" spans="1:13">
      <c r="A408" t="str">
        <f>IF(FT!A408&lt;&gt;"",FT!A408,"")</f>
        <v/>
      </c>
      <c r="B408" t="str">
        <f>IF(FT!B408&lt;&gt;"",FT!B408,"")</f>
        <v/>
      </c>
      <c r="C408" t="str">
        <f>IF(FT!C408&lt;&gt;"",FT!C408,"")</f>
        <v/>
      </c>
      <c r="D408" t="str">
        <f>IF(FT!D408&lt;&gt;"",FT!D408,"")</f>
        <v/>
      </c>
      <c r="E408" t="str">
        <f>IF(FT!E408&lt;&gt;"",FT!E408,"")</f>
        <v/>
      </c>
      <c r="G408" t="str">
        <f t="shared" si="36"/>
        <v/>
      </c>
      <c r="H408" t="str">
        <f t="shared" si="37"/>
        <v/>
      </c>
      <c r="I408" t="str">
        <f t="shared" si="38"/>
        <v/>
      </c>
      <c r="J408" t="str">
        <f t="shared" si="39"/>
        <v/>
      </c>
      <c r="L408" t="str">
        <f t="shared" si="40"/>
        <v/>
      </c>
      <c r="M408" t="str">
        <f t="shared" si="41"/>
        <v/>
      </c>
    </row>
    <row r="409" spans="1:13">
      <c r="A409" t="str">
        <f>IF(FT!A409&lt;&gt;"",FT!A409,"")</f>
        <v/>
      </c>
      <c r="B409" t="str">
        <f>IF(FT!B409&lt;&gt;"",FT!B409,"")</f>
        <v/>
      </c>
      <c r="C409" t="str">
        <f>IF(FT!C409&lt;&gt;"",FT!C409,"")</f>
        <v/>
      </c>
      <c r="D409" t="str">
        <f>IF(FT!D409&lt;&gt;"",FT!D409,"")</f>
        <v/>
      </c>
      <c r="E409" t="str">
        <f>IF(FT!E409&lt;&gt;"",FT!E409,"")</f>
        <v/>
      </c>
      <c r="G409" t="str">
        <f t="shared" si="36"/>
        <v/>
      </c>
      <c r="H409" t="str">
        <f t="shared" si="37"/>
        <v/>
      </c>
      <c r="I409" t="str">
        <f t="shared" si="38"/>
        <v/>
      </c>
      <c r="J409" t="str">
        <f t="shared" si="39"/>
        <v/>
      </c>
      <c r="L409" t="str">
        <f t="shared" si="40"/>
        <v/>
      </c>
      <c r="M409" t="str">
        <f t="shared" si="41"/>
        <v/>
      </c>
    </row>
    <row r="410" spans="1:13">
      <c r="A410" t="str">
        <f>IF(FT!A410&lt;&gt;"",FT!A410,"")</f>
        <v/>
      </c>
      <c r="B410" t="str">
        <f>IF(FT!B410&lt;&gt;"",FT!B410,"")</f>
        <v/>
      </c>
      <c r="C410" t="str">
        <f>IF(FT!C410&lt;&gt;"",FT!C410,"")</f>
        <v/>
      </c>
      <c r="D410" t="str">
        <f>IF(FT!D410&lt;&gt;"",FT!D410,"")</f>
        <v/>
      </c>
      <c r="E410" t="str">
        <f>IF(FT!E410&lt;&gt;"",FT!E410,"")</f>
        <v/>
      </c>
      <c r="G410" t="str">
        <f t="shared" si="36"/>
        <v/>
      </c>
      <c r="H410" t="str">
        <f t="shared" si="37"/>
        <v/>
      </c>
      <c r="I410" t="str">
        <f t="shared" si="38"/>
        <v/>
      </c>
      <c r="J410" t="str">
        <f t="shared" si="39"/>
        <v/>
      </c>
      <c r="L410" t="str">
        <f t="shared" si="40"/>
        <v/>
      </c>
      <c r="M410" t="str">
        <f t="shared" si="41"/>
        <v/>
      </c>
    </row>
    <row r="411" spans="1:13">
      <c r="A411" t="str">
        <f>IF(FT!A411&lt;&gt;"",FT!A411,"")</f>
        <v/>
      </c>
      <c r="B411" t="str">
        <f>IF(FT!B411&lt;&gt;"",FT!B411,"")</f>
        <v/>
      </c>
      <c r="C411" t="str">
        <f>IF(FT!C411&lt;&gt;"",FT!C411,"")</f>
        <v/>
      </c>
      <c r="D411" t="str">
        <f>IF(FT!D411&lt;&gt;"",FT!D411,"")</f>
        <v/>
      </c>
      <c r="E411" t="str">
        <f>IF(FT!E411&lt;&gt;"",FT!E411,"")</f>
        <v/>
      </c>
      <c r="G411" t="str">
        <f t="shared" si="36"/>
        <v/>
      </c>
      <c r="H411" t="str">
        <f t="shared" si="37"/>
        <v/>
      </c>
      <c r="I411" t="str">
        <f t="shared" si="38"/>
        <v/>
      </c>
      <c r="J411" t="str">
        <f t="shared" si="39"/>
        <v/>
      </c>
      <c r="L411" t="str">
        <f t="shared" si="40"/>
        <v/>
      </c>
      <c r="M411" t="str">
        <f t="shared" si="41"/>
        <v/>
      </c>
    </row>
    <row r="412" spans="1:13">
      <c r="A412" t="str">
        <f>IF(FT!A412&lt;&gt;"",FT!A412,"")</f>
        <v/>
      </c>
      <c r="B412" t="str">
        <f>IF(FT!B412&lt;&gt;"",FT!B412,"")</f>
        <v/>
      </c>
      <c r="C412" t="str">
        <f>IF(FT!C412&lt;&gt;"",FT!C412,"")</f>
        <v/>
      </c>
      <c r="D412" t="str">
        <f>IF(FT!D412&lt;&gt;"",FT!D412,"")</f>
        <v/>
      </c>
      <c r="E412" t="str">
        <f>IF(FT!E412&lt;&gt;"",FT!E412,"")</f>
        <v/>
      </c>
      <c r="G412" t="str">
        <f t="shared" si="36"/>
        <v/>
      </c>
      <c r="H412" t="str">
        <f t="shared" si="37"/>
        <v/>
      </c>
      <c r="I412" t="str">
        <f t="shared" si="38"/>
        <v/>
      </c>
      <c r="J412" t="str">
        <f t="shared" si="39"/>
        <v/>
      </c>
      <c r="L412" t="str">
        <f t="shared" si="40"/>
        <v/>
      </c>
      <c r="M412" t="str">
        <f t="shared" si="41"/>
        <v/>
      </c>
    </row>
    <row r="413" spans="1:13">
      <c r="A413" t="str">
        <f>IF(FT!A413&lt;&gt;"",FT!A413,"")</f>
        <v/>
      </c>
      <c r="B413" t="str">
        <f>IF(FT!B413&lt;&gt;"",FT!B413,"")</f>
        <v/>
      </c>
      <c r="C413" t="str">
        <f>IF(FT!C413&lt;&gt;"",FT!C413,"")</f>
        <v/>
      </c>
      <c r="D413" t="str">
        <f>IF(FT!D413&lt;&gt;"",FT!D413,"")</f>
        <v/>
      </c>
      <c r="E413" t="str">
        <f>IF(FT!E413&lt;&gt;"",FT!E413,"")</f>
        <v/>
      </c>
      <c r="G413" t="str">
        <f t="shared" si="36"/>
        <v/>
      </c>
      <c r="H413" t="str">
        <f t="shared" si="37"/>
        <v/>
      </c>
      <c r="I413" t="str">
        <f t="shared" si="38"/>
        <v/>
      </c>
      <c r="J413" t="str">
        <f t="shared" si="39"/>
        <v/>
      </c>
      <c r="L413" t="str">
        <f t="shared" si="40"/>
        <v/>
      </c>
      <c r="M413" t="str">
        <f t="shared" si="41"/>
        <v/>
      </c>
    </row>
    <row r="414" spans="1:13">
      <c r="A414" t="str">
        <f>IF(FT!A414&lt;&gt;"",FT!A414,"")</f>
        <v/>
      </c>
      <c r="B414" t="str">
        <f>IF(FT!B414&lt;&gt;"",FT!B414,"")</f>
        <v/>
      </c>
      <c r="C414" t="str">
        <f>IF(FT!C414&lt;&gt;"",FT!C414,"")</f>
        <v/>
      </c>
      <c r="D414" t="str">
        <f>IF(FT!D414&lt;&gt;"",FT!D414,"")</f>
        <v/>
      </c>
      <c r="E414" t="str">
        <f>IF(FT!E414&lt;&gt;"",FT!E414,"")</f>
        <v/>
      </c>
      <c r="G414" t="str">
        <f t="shared" si="36"/>
        <v/>
      </c>
      <c r="H414" t="str">
        <f t="shared" si="37"/>
        <v/>
      </c>
      <c r="I414" t="str">
        <f t="shared" si="38"/>
        <v/>
      </c>
      <c r="J414" t="str">
        <f t="shared" si="39"/>
        <v/>
      </c>
      <c r="L414" t="str">
        <f t="shared" si="40"/>
        <v/>
      </c>
      <c r="M414" t="str">
        <f t="shared" si="41"/>
        <v/>
      </c>
    </row>
    <row r="415" spans="1:13">
      <c r="A415" t="str">
        <f>IF(FT!A415&lt;&gt;"",FT!A415,"")</f>
        <v/>
      </c>
      <c r="B415" t="str">
        <f>IF(FT!B415&lt;&gt;"",FT!B415,"")</f>
        <v/>
      </c>
      <c r="C415" t="str">
        <f>IF(FT!C415&lt;&gt;"",FT!C415,"")</f>
        <v/>
      </c>
      <c r="D415" t="str">
        <f>IF(FT!D415&lt;&gt;"",FT!D415,"")</f>
        <v/>
      </c>
      <c r="E415" t="str">
        <f>IF(FT!E415&lt;&gt;"",FT!E415,"")</f>
        <v/>
      </c>
      <c r="G415" t="str">
        <f t="shared" si="36"/>
        <v/>
      </c>
      <c r="H415" t="str">
        <f t="shared" si="37"/>
        <v/>
      </c>
      <c r="I415" t="str">
        <f t="shared" si="38"/>
        <v/>
      </c>
      <c r="J415" t="str">
        <f t="shared" si="39"/>
        <v/>
      </c>
      <c r="L415" t="str">
        <f t="shared" si="40"/>
        <v/>
      </c>
      <c r="M415" t="str">
        <f t="shared" si="41"/>
        <v/>
      </c>
    </row>
    <row r="416" spans="1:13">
      <c r="A416" t="str">
        <f>IF(FT!A416&lt;&gt;"",FT!A416,"")</f>
        <v/>
      </c>
      <c r="B416" t="str">
        <f>IF(FT!B416&lt;&gt;"",FT!B416,"")</f>
        <v/>
      </c>
      <c r="C416" t="str">
        <f>IF(FT!C416&lt;&gt;"",FT!C416,"")</f>
        <v/>
      </c>
      <c r="D416" t="str">
        <f>IF(FT!D416&lt;&gt;"",FT!D416,"")</f>
        <v/>
      </c>
      <c r="E416" t="str">
        <f>IF(FT!E416&lt;&gt;"",FT!E416,"")</f>
        <v/>
      </c>
      <c r="G416" t="str">
        <f t="shared" si="36"/>
        <v/>
      </c>
      <c r="H416" t="str">
        <f t="shared" si="37"/>
        <v/>
      </c>
      <c r="I416" t="str">
        <f t="shared" si="38"/>
        <v/>
      </c>
      <c r="J416" t="str">
        <f t="shared" si="39"/>
        <v/>
      </c>
      <c r="L416" t="str">
        <f t="shared" si="40"/>
        <v/>
      </c>
      <c r="M416" t="str">
        <f t="shared" si="41"/>
        <v/>
      </c>
    </row>
    <row r="417" spans="1:13">
      <c r="A417" t="str">
        <f>IF(FT!A417&lt;&gt;"",FT!A417,"")</f>
        <v/>
      </c>
      <c r="B417" t="str">
        <f>IF(FT!B417&lt;&gt;"",FT!B417,"")</f>
        <v/>
      </c>
      <c r="C417" t="str">
        <f>IF(FT!C417&lt;&gt;"",FT!C417,"")</f>
        <v/>
      </c>
      <c r="D417" t="str">
        <f>IF(FT!D417&lt;&gt;"",FT!D417,"")</f>
        <v/>
      </c>
      <c r="E417" t="str">
        <f>IF(FT!E417&lt;&gt;"",FT!E417,"")</f>
        <v/>
      </c>
      <c r="G417" t="str">
        <f t="shared" si="36"/>
        <v/>
      </c>
      <c r="H417" t="str">
        <f t="shared" si="37"/>
        <v/>
      </c>
      <c r="I417" t="str">
        <f t="shared" si="38"/>
        <v/>
      </c>
      <c r="J417" t="str">
        <f t="shared" si="39"/>
        <v/>
      </c>
      <c r="L417" t="str">
        <f t="shared" si="40"/>
        <v/>
      </c>
      <c r="M417" t="str">
        <f t="shared" si="41"/>
        <v/>
      </c>
    </row>
    <row r="418" spans="1:13">
      <c r="A418" t="str">
        <f>IF(FT!A418&lt;&gt;"",FT!A418,"")</f>
        <v/>
      </c>
      <c r="B418" t="str">
        <f>IF(FT!B418&lt;&gt;"",FT!B418,"")</f>
        <v/>
      </c>
      <c r="C418" t="str">
        <f>IF(FT!C418&lt;&gt;"",FT!C418,"")</f>
        <v/>
      </c>
      <c r="D418" t="str">
        <f>IF(FT!D418&lt;&gt;"",FT!D418,"")</f>
        <v/>
      </c>
      <c r="E418" t="str">
        <f>IF(FT!E418&lt;&gt;"",FT!E418,"")</f>
        <v/>
      </c>
      <c r="G418" t="str">
        <f t="shared" si="36"/>
        <v/>
      </c>
      <c r="H418" t="str">
        <f t="shared" si="37"/>
        <v/>
      </c>
      <c r="I418" t="str">
        <f t="shared" si="38"/>
        <v/>
      </c>
      <c r="J418" t="str">
        <f t="shared" si="39"/>
        <v/>
      </c>
      <c r="L418" t="str">
        <f t="shared" si="40"/>
        <v/>
      </c>
      <c r="M418" t="str">
        <f t="shared" si="41"/>
        <v/>
      </c>
    </row>
    <row r="419" spans="1:13">
      <c r="A419" t="str">
        <f>IF(FT!A419&lt;&gt;"",FT!A419,"")</f>
        <v/>
      </c>
      <c r="B419" t="str">
        <f>IF(FT!B419&lt;&gt;"",FT!B419,"")</f>
        <v/>
      </c>
      <c r="C419" t="str">
        <f>IF(FT!C419&lt;&gt;"",FT!C419,"")</f>
        <v/>
      </c>
      <c r="D419" t="str">
        <f>IF(FT!D419&lt;&gt;"",FT!D419,"")</f>
        <v/>
      </c>
      <c r="E419" t="str">
        <f>IF(FT!E419&lt;&gt;"",FT!E419,"")</f>
        <v/>
      </c>
      <c r="G419" t="str">
        <f t="shared" si="36"/>
        <v/>
      </c>
      <c r="H419" t="str">
        <f t="shared" si="37"/>
        <v/>
      </c>
      <c r="I419" t="str">
        <f t="shared" si="38"/>
        <v/>
      </c>
      <c r="J419" t="str">
        <f t="shared" si="39"/>
        <v/>
      </c>
      <c r="L419" t="str">
        <f t="shared" si="40"/>
        <v/>
      </c>
      <c r="M419" t="str">
        <f t="shared" si="41"/>
        <v/>
      </c>
    </row>
    <row r="420" spans="1:13">
      <c r="A420" t="str">
        <f>IF(FT!A420&lt;&gt;"",FT!A420,"")</f>
        <v/>
      </c>
      <c r="B420" t="str">
        <f>IF(FT!B420&lt;&gt;"",FT!B420,"")</f>
        <v/>
      </c>
      <c r="C420" t="str">
        <f>IF(FT!C420&lt;&gt;"",FT!C420,"")</f>
        <v/>
      </c>
      <c r="D420" t="str">
        <f>IF(FT!D420&lt;&gt;"",FT!D420,"")</f>
        <v/>
      </c>
      <c r="E420" t="str">
        <f>IF(FT!E420&lt;&gt;"",FT!E420,"")</f>
        <v/>
      </c>
      <c r="G420" t="str">
        <f t="shared" si="36"/>
        <v/>
      </c>
      <c r="H420" t="str">
        <f t="shared" si="37"/>
        <v/>
      </c>
      <c r="I420" t="str">
        <f t="shared" si="38"/>
        <v/>
      </c>
      <c r="J420" t="str">
        <f t="shared" si="39"/>
        <v/>
      </c>
      <c r="L420" t="str">
        <f t="shared" si="40"/>
        <v/>
      </c>
      <c r="M420" t="str">
        <f t="shared" si="41"/>
        <v/>
      </c>
    </row>
    <row r="421" spans="1:13">
      <c r="A421" t="str">
        <f>IF(FT!A421&lt;&gt;"",FT!A421,"")</f>
        <v/>
      </c>
      <c r="B421" t="str">
        <f>IF(FT!B421&lt;&gt;"",FT!B421,"")</f>
        <v/>
      </c>
      <c r="C421" t="str">
        <f>IF(FT!C421&lt;&gt;"",FT!C421,"")</f>
        <v/>
      </c>
      <c r="D421" t="str">
        <f>IF(FT!D421&lt;&gt;"",FT!D421,"")</f>
        <v/>
      </c>
      <c r="E421" t="str">
        <f>IF(FT!E421&lt;&gt;"",FT!E421,"")</f>
        <v/>
      </c>
      <c r="G421" t="str">
        <f t="shared" si="36"/>
        <v/>
      </c>
      <c r="H421" t="str">
        <f t="shared" si="37"/>
        <v/>
      </c>
      <c r="I421" t="str">
        <f t="shared" si="38"/>
        <v/>
      </c>
      <c r="J421" t="str">
        <f t="shared" si="39"/>
        <v/>
      </c>
      <c r="L421" t="str">
        <f t="shared" si="40"/>
        <v/>
      </c>
      <c r="M421" t="str">
        <f t="shared" si="41"/>
        <v/>
      </c>
    </row>
    <row r="422" spans="1:13">
      <c r="A422" t="str">
        <f>IF(FT!A422&lt;&gt;"",FT!A422,"")</f>
        <v/>
      </c>
      <c r="B422" t="str">
        <f>IF(FT!B422&lt;&gt;"",FT!B422,"")</f>
        <v/>
      </c>
      <c r="C422" t="str">
        <f>IF(FT!C422&lt;&gt;"",FT!C422,"")</f>
        <v/>
      </c>
      <c r="D422" t="str">
        <f>IF(FT!D422&lt;&gt;"",FT!D422,"")</f>
        <v/>
      </c>
      <c r="E422" t="str">
        <f>IF(FT!E422&lt;&gt;"",FT!E422,"")</f>
        <v/>
      </c>
      <c r="G422" t="str">
        <f t="shared" si="36"/>
        <v/>
      </c>
      <c r="H422" t="str">
        <f t="shared" si="37"/>
        <v/>
      </c>
      <c r="I422" t="str">
        <f t="shared" si="38"/>
        <v/>
      </c>
      <c r="J422" t="str">
        <f t="shared" si="39"/>
        <v/>
      </c>
      <c r="L422" t="str">
        <f t="shared" si="40"/>
        <v/>
      </c>
      <c r="M422" t="str">
        <f t="shared" si="41"/>
        <v/>
      </c>
    </row>
    <row r="423" spans="1:13">
      <c r="A423" t="str">
        <f>IF(FT!A423&lt;&gt;"",FT!A423,"")</f>
        <v/>
      </c>
      <c r="B423" t="str">
        <f>IF(FT!B423&lt;&gt;"",FT!B423,"")</f>
        <v/>
      </c>
      <c r="C423" t="str">
        <f>IF(FT!C423&lt;&gt;"",FT!C423,"")</f>
        <v/>
      </c>
      <c r="D423" t="str">
        <f>IF(FT!D423&lt;&gt;"",FT!D423,"")</f>
        <v/>
      </c>
      <c r="E423" t="str">
        <f>IF(FT!E423&lt;&gt;"",FT!E423,"")</f>
        <v/>
      </c>
      <c r="G423" t="str">
        <f t="shared" si="36"/>
        <v/>
      </c>
      <c r="H423" t="str">
        <f t="shared" si="37"/>
        <v/>
      </c>
      <c r="I423" t="str">
        <f t="shared" si="38"/>
        <v/>
      </c>
      <c r="J423" t="str">
        <f t="shared" si="39"/>
        <v/>
      </c>
      <c r="L423" t="str">
        <f t="shared" si="40"/>
        <v/>
      </c>
      <c r="M423" t="str">
        <f t="shared" si="41"/>
        <v/>
      </c>
    </row>
    <row r="424" spans="1:13">
      <c r="A424" t="str">
        <f>IF(FT!A424&lt;&gt;"",FT!A424,"")</f>
        <v/>
      </c>
      <c r="B424" t="str">
        <f>IF(FT!B424&lt;&gt;"",FT!B424,"")</f>
        <v/>
      </c>
      <c r="C424" t="str">
        <f>IF(FT!C424&lt;&gt;"",FT!C424,"")</f>
        <v/>
      </c>
      <c r="D424" t="str">
        <f>IF(FT!D424&lt;&gt;"",FT!D424,"")</f>
        <v/>
      </c>
      <c r="E424" t="str">
        <f>IF(FT!E424&lt;&gt;"",FT!E424,"")</f>
        <v/>
      </c>
      <c r="G424" t="str">
        <f t="shared" si="36"/>
        <v/>
      </c>
      <c r="H424" t="str">
        <f t="shared" si="37"/>
        <v/>
      </c>
      <c r="I424" t="str">
        <f t="shared" si="38"/>
        <v/>
      </c>
      <c r="J424" t="str">
        <f t="shared" si="39"/>
        <v/>
      </c>
      <c r="L424" t="str">
        <f t="shared" si="40"/>
        <v/>
      </c>
      <c r="M424" t="str">
        <f t="shared" si="41"/>
        <v/>
      </c>
    </row>
    <row r="425" spans="1:13">
      <c r="A425" t="str">
        <f>IF(FT!A425&lt;&gt;"",FT!A425,"")</f>
        <v/>
      </c>
      <c r="B425" t="str">
        <f>IF(FT!B425&lt;&gt;"",FT!B425,"")</f>
        <v/>
      </c>
      <c r="C425" t="str">
        <f>IF(FT!C425&lt;&gt;"",FT!C425,"")</f>
        <v/>
      </c>
      <c r="D425" t="str">
        <f>IF(FT!D425&lt;&gt;"",FT!D425,"")</f>
        <v/>
      </c>
      <c r="E425" t="str">
        <f>IF(FT!E425&lt;&gt;"",FT!E425,"")</f>
        <v/>
      </c>
      <c r="G425" t="str">
        <f t="shared" si="36"/>
        <v/>
      </c>
      <c r="H425" t="str">
        <f t="shared" si="37"/>
        <v/>
      </c>
      <c r="I425" t="str">
        <f t="shared" si="38"/>
        <v/>
      </c>
      <c r="J425" t="str">
        <f t="shared" si="39"/>
        <v/>
      </c>
      <c r="L425" t="str">
        <f t="shared" si="40"/>
        <v/>
      </c>
      <c r="M425" t="str">
        <f t="shared" si="41"/>
        <v/>
      </c>
    </row>
    <row r="426" spans="1:13">
      <c r="A426" t="str">
        <f>IF(FT!A426&lt;&gt;"",FT!A426,"")</f>
        <v/>
      </c>
      <c r="B426" t="str">
        <f>IF(FT!B426&lt;&gt;"",FT!B426,"")</f>
        <v/>
      </c>
      <c r="C426" t="str">
        <f>IF(FT!C426&lt;&gt;"",FT!C426,"")</f>
        <v/>
      </c>
      <c r="D426" t="str">
        <f>IF(FT!D426&lt;&gt;"",FT!D426,"")</f>
        <v/>
      </c>
      <c r="E426" t="str">
        <f>IF(FT!E426&lt;&gt;"",FT!E426,"")</f>
        <v/>
      </c>
      <c r="G426" t="str">
        <f t="shared" si="36"/>
        <v/>
      </c>
      <c r="H426" t="str">
        <f t="shared" si="37"/>
        <v/>
      </c>
      <c r="I426" t="str">
        <f t="shared" si="38"/>
        <v/>
      </c>
      <c r="J426" t="str">
        <f t="shared" si="39"/>
        <v/>
      </c>
      <c r="L426" t="str">
        <f t="shared" si="40"/>
        <v/>
      </c>
      <c r="M426" t="str">
        <f t="shared" si="41"/>
        <v/>
      </c>
    </row>
    <row r="427" spans="1:13">
      <c r="A427" t="str">
        <f>IF(FT!A427&lt;&gt;"",FT!A427,"")</f>
        <v/>
      </c>
      <c r="B427" t="str">
        <f>IF(FT!B427&lt;&gt;"",FT!B427,"")</f>
        <v/>
      </c>
      <c r="C427" t="str">
        <f>IF(FT!C427&lt;&gt;"",FT!C427,"")</f>
        <v/>
      </c>
      <c r="D427" t="str">
        <f>IF(FT!D427&lt;&gt;"",FT!D427,"")</f>
        <v/>
      </c>
      <c r="E427" t="str">
        <f>IF(FT!E427&lt;&gt;"",FT!E427,"")</f>
        <v/>
      </c>
      <c r="G427" t="str">
        <f t="shared" si="36"/>
        <v/>
      </c>
      <c r="H427" t="str">
        <f t="shared" si="37"/>
        <v/>
      </c>
      <c r="I427" t="str">
        <f t="shared" si="38"/>
        <v/>
      </c>
      <c r="J427" t="str">
        <f t="shared" si="39"/>
        <v/>
      </c>
      <c r="L427" t="str">
        <f t="shared" si="40"/>
        <v/>
      </c>
      <c r="M427" t="str">
        <f t="shared" si="41"/>
        <v/>
      </c>
    </row>
    <row r="428" spans="1:13">
      <c r="A428" t="str">
        <f>IF(FT!A428&lt;&gt;"",FT!A428,"")</f>
        <v/>
      </c>
      <c r="B428" t="str">
        <f>IF(FT!B428&lt;&gt;"",FT!B428,"")</f>
        <v/>
      </c>
      <c r="C428" t="str">
        <f>IF(FT!C428&lt;&gt;"",FT!C428,"")</f>
        <v/>
      </c>
      <c r="D428" t="str">
        <f>IF(FT!D428&lt;&gt;"",FT!D428,"")</f>
        <v/>
      </c>
      <c r="E428" t="str">
        <f>IF(FT!E428&lt;&gt;"",FT!E428,"")</f>
        <v/>
      </c>
      <c r="G428" t="str">
        <f t="shared" si="36"/>
        <v/>
      </c>
      <c r="H428" t="str">
        <f t="shared" si="37"/>
        <v/>
      </c>
      <c r="I428" t="str">
        <f t="shared" si="38"/>
        <v/>
      </c>
      <c r="J428" t="str">
        <f t="shared" si="39"/>
        <v/>
      </c>
      <c r="L428" t="str">
        <f t="shared" si="40"/>
        <v/>
      </c>
      <c r="M428" t="str">
        <f t="shared" si="41"/>
        <v/>
      </c>
    </row>
    <row r="429" spans="1:13">
      <c r="A429" t="str">
        <f>IF(FT!A429&lt;&gt;"",FT!A429,"")</f>
        <v/>
      </c>
      <c r="B429" t="str">
        <f>IF(FT!B429&lt;&gt;"",FT!B429,"")</f>
        <v/>
      </c>
      <c r="C429" t="str">
        <f>IF(FT!C429&lt;&gt;"",FT!C429,"")</f>
        <v/>
      </c>
      <c r="D429" t="str">
        <f>IF(FT!D429&lt;&gt;"",FT!D429,"")</f>
        <v/>
      </c>
      <c r="E429" t="str">
        <f>IF(FT!E429&lt;&gt;"",FT!E429,"")</f>
        <v/>
      </c>
      <c r="G429" t="str">
        <f t="shared" si="36"/>
        <v/>
      </c>
      <c r="H429" t="str">
        <f t="shared" si="37"/>
        <v/>
      </c>
      <c r="I429" t="str">
        <f t="shared" si="38"/>
        <v/>
      </c>
      <c r="J429" t="str">
        <f t="shared" si="39"/>
        <v/>
      </c>
      <c r="L429" t="str">
        <f t="shared" si="40"/>
        <v/>
      </c>
      <c r="M429" t="str">
        <f t="shared" si="41"/>
        <v/>
      </c>
    </row>
    <row r="430" spans="1:13">
      <c r="A430" t="str">
        <f>IF(FT!A430&lt;&gt;"",FT!A430,"")</f>
        <v/>
      </c>
      <c r="B430" t="str">
        <f>IF(FT!B430&lt;&gt;"",FT!B430,"")</f>
        <v/>
      </c>
      <c r="C430" t="str">
        <f>IF(FT!C430&lt;&gt;"",FT!C430,"")</f>
        <v/>
      </c>
      <c r="D430" t="str">
        <f>IF(FT!D430&lt;&gt;"",FT!D430,"")</f>
        <v/>
      </c>
      <c r="E430" t="str">
        <f>IF(FT!E430&lt;&gt;"",FT!E430,"")</f>
        <v/>
      </c>
      <c r="G430" t="str">
        <f t="shared" si="36"/>
        <v/>
      </c>
      <c r="H430" t="str">
        <f t="shared" si="37"/>
        <v/>
      </c>
      <c r="I430" t="str">
        <f t="shared" si="38"/>
        <v/>
      </c>
      <c r="J430" t="str">
        <f t="shared" si="39"/>
        <v/>
      </c>
      <c r="L430" t="str">
        <f t="shared" si="40"/>
        <v/>
      </c>
      <c r="M430" t="str">
        <f t="shared" si="41"/>
        <v/>
      </c>
    </row>
    <row r="431" spans="1:13">
      <c r="A431" t="str">
        <f>IF(FT!A431&lt;&gt;"",FT!A431,"")</f>
        <v/>
      </c>
      <c r="B431" t="str">
        <f>IF(FT!B431&lt;&gt;"",FT!B431,"")</f>
        <v/>
      </c>
      <c r="C431" t="str">
        <f>IF(FT!C431&lt;&gt;"",FT!C431,"")</f>
        <v/>
      </c>
      <c r="D431" t="str">
        <f>IF(FT!D431&lt;&gt;"",FT!D431,"")</f>
        <v/>
      </c>
      <c r="E431" t="str">
        <f>IF(FT!E431&lt;&gt;"",FT!E431,"")</f>
        <v/>
      </c>
      <c r="G431" t="str">
        <f t="shared" si="36"/>
        <v/>
      </c>
      <c r="H431" t="str">
        <f t="shared" si="37"/>
        <v/>
      </c>
      <c r="I431" t="str">
        <f t="shared" si="38"/>
        <v/>
      </c>
      <c r="J431" t="str">
        <f t="shared" si="39"/>
        <v/>
      </c>
      <c r="L431" t="str">
        <f t="shared" si="40"/>
        <v/>
      </c>
      <c r="M431" t="str">
        <f t="shared" si="41"/>
        <v/>
      </c>
    </row>
    <row r="432" spans="1:13">
      <c r="A432" t="str">
        <f>IF(FT!A432&lt;&gt;"",FT!A432,"")</f>
        <v/>
      </c>
      <c r="B432" t="str">
        <f>IF(FT!B432&lt;&gt;"",FT!B432,"")</f>
        <v/>
      </c>
      <c r="C432" t="str">
        <f>IF(FT!C432&lt;&gt;"",FT!C432,"")</f>
        <v/>
      </c>
      <c r="D432" t="str">
        <f>IF(FT!D432&lt;&gt;"",FT!D432,"")</f>
        <v/>
      </c>
      <c r="E432" t="str">
        <f>IF(FT!E432&lt;&gt;"",FT!E432,"")</f>
        <v/>
      </c>
      <c r="G432" t="str">
        <f t="shared" si="36"/>
        <v/>
      </c>
      <c r="H432" t="str">
        <f t="shared" si="37"/>
        <v/>
      </c>
      <c r="I432" t="str">
        <f t="shared" si="38"/>
        <v/>
      </c>
      <c r="J432" t="str">
        <f t="shared" si="39"/>
        <v/>
      </c>
      <c r="L432" t="str">
        <f t="shared" si="40"/>
        <v/>
      </c>
      <c r="M432" t="str">
        <f t="shared" si="41"/>
        <v/>
      </c>
    </row>
    <row r="433" spans="1:13">
      <c r="A433" t="str">
        <f>IF(FT!A433&lt;&gt;"",FT!A433,"")</f>
        <v/>
      </c>
      <c r="B433" t="str">
        <f>IF(FT!B433&lt;&gt;"",FT!B433,"")</f>
        <v/>
      </c>
      <c r="C433" t="str">
        <f>IF(FT!C433&lt;&gt;"",FT!C433,"")</f>
        <v/>
      </c>
      <c r="D433" t="str">
        <f>IF(FT!D433&lt;&gt;"",FT!D433,"")</f>
        <v/>
      </c>
      <c r="E433" t="str">
        <f>IF(FT!E433&lt;&gt;"",FT!E433,"")</f>
        <v/>
      </c>
      <c r="G433" t="str">
        <f t="shared" si="36"/>
        <v/>
      </c>
      <c r="H433" t="str">
        <f t="shared" si="37"/>
        <v/>
      </c>
      <c r="I433" t="str">
        <f t="shared" si="38"/>
        <v/>
      </c>
      <c r="J433" t="str">
        <f t="shared" si="39"/>
        <v/>
      </c>
      <c r="L433" t="str">
        <f t="shared" si="40"/>
        <v/>
      </c>
      <c r="M433" t="str">
        <f t="shared" si="41"/>
        <v/>
      </c>
    </row>
    <row r="434" spans="1:13">
      <c r="A434" t="str">
        <f>IF(FT!A434&lt;&gt;"",FT!A434,"")</f>
        <v/>
      </c>
      <c r="B434" t="str">
        <f>IF(FT!B434&lt;&gt;"",FT!B434,"")</f>
        <v/>
      </c>
      <c r="C434" t="str">
        <f>IF(FT!C434&lt;&gt;"",FT!C434,"")</f>
        <v/>
      </c>
      <c r="D434" t="str">
        <f>IF(FT!D434&lt;&gt;"",FT!D434,"")</f>
        <v/>
      </c>
      <c r="E434" t="str">
        <f>IF(FT!E434&lt;&gt;"",FT!E434,"")</f>
        <v/>
      </c>
      <c r="G434" t="str">
        <f t="shared" si="36"/>
        <v/>
      </c>
      <c r="H434" t="str">
        <f t="shared" si="37"/>
        <v/>
      </c>
      <c r="I434" t="str">
        <f t="shared" si="38"/>
        <v/>
      </c>
      <c r="J434" t="str">
        <f t="shared" si="39"/>
        <v/>
      </c>
      <c r="L434" t="str">
        <f t="shared" si="40"/>
        <v/>
      </c>
      <c r="M434" t="str">
        <f t="shared" si="41"/>
        <v/>
      </c>
    </row>
    <row r="435" spans="1:13">
      <c r="A435" t="str">
        <f>IF(FT!A435&lt;&gt;"",FT!A435,"")</f>
        <v/>
      </c>
      <c r="B435" t="str">
        <f>IF(FT!B435&lt;&gt;"",FT!B435,"")</f>
        <v/>
      </c>
      <c r="C435" t="str">
        <f>IF(FT!C435&lt;&gt;"",FT!C435,"")</f>
        <v/>
      </c>
      <c r="D435" t="str">
        <f>IF(FT!D435&lt;&gt;"",FT!D435,"")</f>
        <v/>
      </c>
      <c r="E435" t="str">
        <f>IF(FT!E435&lt;&gt;"",FT!E435,"")</f>
        <v/>
      </c>
      <c r="G435" t="str">
        <f t="shared" si="36"/>
        <v/>
      </c>
      <c r="H435" t="str">
        <f t="shared" si="37"/>
        <v/>
      </c>
      <c r="I435" t="str">
        <f t="shared" si="38"/>
        <v/>
      </c>
      <c r="J435" t="str">
        <f t="shared" si="39"/>
        <v/>
      </c>
      <c r="L435" t="str">
        <f t="shared" si="40"/>
        <v/>
      </c>
      <c r="M435" t="str">
        <f t="shared" si="41"/>
        <v/>
      </c>
    </row>
    <row r="436" spans="1:13">
      <c r="A436" t="str">
        <f>IF(FT!A436&lt;&gt;"",FT!A436,"")</f>
        <v/>
      </c>
      <c r="B436" t="str">
        <f>IF(FT!B436&lt;&gt;"",FT!B436,"")</f>
        <v/>
      </c>
      <c r="C436" t="str">
        <f>IF(FT!C436&lt;&gt;"",FT!C436,"")</f>
        <v/>
      </c>
      <c r="D436" t="str">
        <f>IF(FT!D436&lt;&gt;"",FT!D436,"")</f>
        <v/>
      </c>
      <c r="E436" t="str">
        <f>IF(FT!E436&lt;&gt;"",FT!E436,"")</f>
        <v/>
      </c>
      <c r="G436" t="str">
        <f t="shared" si="36"/>
        <v/>
      </c>
      <c r="H436" t="str">
        <f t="shared" si="37"/>
        <v/>
      </c>
      <c r="I436" t="str">
        <f t="shared" si="38"/>
        <v/>
      </c>
      <c r="J436" t="str">
        <f t="shared" si="39"/>
        <v/>
      </c>
      <c r="L436" t="str">
        <f t="shared" si="40"/>
        <v/>
      </c>
      <c r="M436" t="str">
        <f t="shared" si="41"/>
        <v/>
      </c>
    </row>
    <row r="437" spans="1:13">
      <c r="A437" t="str">
        <f>IF(FT!A437&lt;&gt;"",FT!A437,"")</f>
        <v/>
      </c>
      <c r="B437" t="str">
        <f>IF(FT!B437&lt;&gt;"",FT!B437,"")</f>
        <v/>
      </c>
      <c r="C437" t="str">
        <f>IF(FT!C437&lt;&gt;"",FT!C437,"")</f>
        <v/>
      </c>
      <c r="D437" t="str">
        <f>IF(FT!D437&lt;&gt;"",FT!D437,"")</f>
        <v/>
      </c>
      <c r="E437" t="str">
        <f>IF(FT!E437&lt;&gt;"",FT!E437,"")</f>
        <v/>
      </c>
      <c r="G437" t="str">
        <f t="shared" si="36"/>
        <v/>
      </c>
      <c r="H437" t="str">
        <f t="shared" si="37"/>
        <v/>
      </c>
      <c r="I437" t="str">
        <f t="shared" si="38"/>
        <v/>
      </c>
      <c r="J437" t="str">
        <f t="shared" si="39"/>
        <v/>
      </c>
      <c r="L437" t="str">
        <f t="shared" si="40"/>
        <v/>
      </c>
      <c r="M437" t="str">
        <f t="shared" si="41"/>
        <v/>
      </c>
    </row>
    <row r="438" spans="1:13">
      <c r="A438" t="str">
        <f>IF(FT!A438&lt;&gt;"",FT!A438,"")</f>
        <v/>
      </c>
      <c r="B438" t="str">
        <f>IF(FT!B438&lt;&gt;"",FT!B438,"")</f>
        <v/>
      </c>
      <c r="C438" t="str">
        <f>IF(FT!C438&lt;&gt;"",FT!C438,"")</f>
        <v/>
      </c>
      <c r="D438" t="str">
        <f>IF(FT!D438&lt;&gt;"",FT!D438,"")</f>
        <v/>
      </c>
      <c r="E438" t="str">
        <f>IF(FT!E438&lt;&gt;"",FT!E438,"")</f>
        <v/>
      </c>
      <c r="G438" t="str">
        <f t="shared" si="36"/>
        <v/>
      </c>
      <c r="H438" t="str">
        <f t="shared" si="37"/>
        <v/>
      </c>
      <c r="I438" t="str">
        <f t="shared" si="38"/>
        <v/>
      </c>
      <c r="J438" t="str">
        <f t="shared" si="39"/>
        <v/>
      </c>
      <c r="L438" t="str">
        <f t="shared" si="40"/>
        <v/>
      </c>
      <c r="M438" t="str">
        <f t="shared" si="41"/>
        <v/>
      </c>
    </row>
    <row r="439" spans="1:13">
      <c r="A439" t="str">
        <f>IF(FT!A439&lt;&gt;"",FT!A439,"")</f>
        <v/>
      </c>
      <c r="B439" t="str">
        <f>IF(FT!B439&lt;&gt;"",FT!B439,"")</f>
        <v/>
      </c>
      <c r="C439" t="str">
        <f>IF(FT!C439&lt;&gt;"",FT!C439,"")</f>
        <v/>
      </c>
      <c r="D439" t="str">
        <f>IF(FT!D439&lt;&gt;"",FT!D439,"")</f>
        <v/>
      </c>
      <c r="E439" t="str">
        <f>IF(FT!E439&lt;&gt;"",FT!E439,"")</f>
        <v/>
      </c>
      <c r="G439" t="str">
        <f t="shared" si="36"/>
        <v/>
      </c>
      <c r="H439" t="str">
        <f t="shared" si="37"/>
        <v/>
      </c>
      <c r="I439" t="str">
        <f t="shared" si="38"/>
        <v/>
      </c>
      <c r="J439" t="str">
        <f t="shared" si="39"/>
        <v/>
      </c>
      <c r="L439" t="str">
        <f t="shared" si="40"/>
        <v/>
      </c>
      <c r="M439" t="str">
        <f t="shared" si="41"/>
        <v/>
      </c>
    </row>
    <row r="440" spans="1:13">
      <c r="A440" t="str">
        <f>IF(FT!A440&lt;&gt;"",FT!A440,"")</f>
        <v/>
      </c>
      <c r="B440" t="str">
        <f>IF(FT!B440&lt;&gt;"",FT!B440,"")</f>
        <v/>
      </c>
      <c r="C440" t="str">
        <f>IF(FT!C440&lt;&gt;"",FT!C440,"")</f>
        <v/>
      </c>
      <c r="D440" t="str">
        <f>IF(FT!D440&lt;&gt;"",FT!D440,"")</f>
        <v/>
      </c>
      <c r="E440" t="str">
        <f>IF(FT!E440&lt;&gt;"",FT!E440,"")</f>
        <v/>
      </c>
      <c r="G440" t="str">
        <f t="shared" si="36"/>
        <v/>
      </c>
      <c r="H440" t="str">
        <f t="shared" si="37"/>
        <v/>
      </c>
      <c r="I440" t="str">
        <f t="shared" si="38"/>
        <v/>
      </c>
      <c r="J440" t="str">
        <f t="shared" si="39"/>
        <v/>
      </c>
      <c r="L440" t="str">
        <f t="shared" si="40"/>
        <v/>
      </c>
      <c r="M440" t="str">
        <f t="shared" si="41"/>
        <v/>
      </c>
    </row>
    <row r="441" spans="1:13">
      <c r="A441" t="str">
        <f>IF(FT!A441&lt;&gt;"",FT!A441,"")</f>
        <v/>
      </c>
      <c r="B441" t="str">
        <f>IF(FT!B441&lt;&gt;"",FT!B441,"")</f>
        <v/>
      </c>
      <c r="C441" t="str">
        <f>IF(FT!C441&lt;&gt;"",FT!C441,"")</f>
        <v/>
      </c>
      <c r="D441" t="str">
        <f>IF(FT!D441&lt;&gt;"",FT!D441,"")</f>
        <v/>
      </c>
      <c r="E441" t="str">
        <f>IF(FT!E441&lt;&gt;"",FT!E441,"")</f>
        <v/>
      </c>
      <c r="G441" t="str">
        <f t="shared" si="36"/>
        <v/>
      </c>
      <c r="H441" t="str">
        <f t="shared" si="37"/>
        <v/>
      </c>
      <c r="I441" t="str">
        <f t="shared" si="38"/>
        <v/>
      </c>
      <c r="J441" t="str">
        <f t="shared" si="39"/>
        <v/>
      </c>
      <c r="L441" t="str">
        <f t="shared" si="40"/>
        <v/>
      </c>
      <c r="M441" t="str">
        <f t="shared" si="41"/>
        <v/>
      </c>
    </row>
    <row r="442" spans="1:13">
      <c r="A442" t="str">
        <f>IF(FT!A442&lt;&gt;"",FT!A442,"")</f>
        <v/>
      </c>
      <c r="B442" t="str">
        <f>IF(FT!B442&lt;&gt;"",FT!B442,"")</f>
        <v/>
      </c>
      <c r="C442" t="str">
        <f>IF(FT!C442&lt;&gt;"",FT!C442,"")</f>
        <v/>
      </c>
      <c r="D442" t="str">
        <f>IF(FT!D442&lt;&gt;"",FT!D442,"")</f>
        <v/>
      </c>
      <c r="E442" t="str">
        <f>IF(FT!E442&lt;&gt;"",FT!E442,"")</f>
        <v/>
      </c>
      <c r="G442" t="str">
        <f t="shared" si="36"/>
        <v/>
      </c>
      <c r="H442" t="str">
        <f t="shared" si="37"/>
        <v/>
      </c>
      <c r="I442" t="str">
        <f t="shared" si="38"/>
        <v/>
      </c>
      <c r="J442" t="str">
        <f t="shared" si="39"/>
        <v/>
      </c>
      <c r="L442" t="str">
        <f t="shared" si="40"/>
        <v/>
      </c>
      <c r="M442" t="str">
        <f t="shared" si="41"/>
        <v/>
      </c>
    </row>
    <row r="443" spans="1:13">
      <c r="A443" t="str">
        <f>IF(FT!A443&lt;&gt;"",FT!A443,"")</f>
        <v/>
      </c>
      <c r="B443" t="str">
        <f>IF(FT!B443&lt;&gt;"",FT!B443,"")</f>
        <v/>
      </c>
      <c r="C443" t="str">
        <f>IF(FT!C443&lt;&gt;"",FT!C443,"")</f>
        <v/>
      </c>
      <c r="D443" t="str">
        <f>IF(FT!D443&lt;&gt;"",FT!D443,"")</f>
        <v/>
      </c>
      <c r="E443" t="str">
        <f>IF(FT!E443&lt;&gt;"",FT!E443,"")</f>
        <v/>
      </c>
      <c r="G443" t="str">
        <f t="shared" si="36"/>
        <v/>
      </c>
      <c r="H443" t="str">
        <f t="shared" si="37"/>
        <v/>
      </c>
      <c r="I443" t="str">
        <f t="shared" si="38"/>
        <v/>
      </c>
      <c r="J443" t="str">
        <f t="shared" si="39"/>
        <v/>
      </c>
      <c r="L443" t="str">
        <f t="shared" si="40"/>
        <v/>
      </c>
      <c r="M443" t="str">
        <f t="shared" si="41"/>
        <v/>
      </c>
    </row>
    <row r="444" spans="1:13">
      <c r="A444" t="str">
        <f>IF(FT!A444&lt;&gt;"",FT!A444,"")</f>
        <v/>
      </c>
      <c r="B444" t="str">
        <f>IF(FT!B444&lt;&gt;"",FT!B444,"")</f>
        <v/>
      </c>
      <c r="C444" t="str">
        <f>IF(FT!C444&lt;&gt;"",FT!C444,"")</f>
        <v/>
      </c>
      <c r="D444" t="str">
        <f>IF(FT!D444&lt;&gt;"",FT!D444,"")</f>
        <v/>
      </c>
      <c r="E444" t="str">
        <f>IF(FT!E444&lt;&gt;"",FT!E444,"")</f>
        <v/>
      </c>
      <c r="G444" t="str">
        <f t="shared" si="36"/>
        <v/>
      </c>
      <c r="H444" t="str">
        <f t="shared" si="37"/>
        <v/>
      </c>
      <c r="I444" t="str">
        <f t="shared" si="38"/>
        <v/>
      </c>
      <c r="J444" t="str">
        <f t="shared" si="39"/>
        <v/>
      </c>
      <c r="L444" t="str">
        <f t="shared" si="40"/>
        <v/>
      </c>
      <c r="M444" t="str">
        <f t="shared" si="41"/>
        <v/>
      </c>
    </row>
    <row r="445" spans="1:13">
      <c r="A445" t="str">
        <f>IF(FT!A445&lt;&gt;"",FT!A445,"")</f>
        <v/>
      </c>
      <c r="B445" t="str">
        <f>IF(FT!B445&lt;&gt;"",FT!B445,"")</f>
        <v/>
      </c>
      <c r="C445" t="str">
        <f>IF(FT!C445&lt;&gt;"",FT!C445,"")</f>
        <v/>
      </c>
      <c r="D445" t="str">
        <f>IF(FT!D445&lt;&gt;"",FT!D445,"")</f>
        <v/>
      </c>
      <c r="E445" t="str">
        <f>IF(FT!E445&lt;&gt;"",FT!E445,"")</f>
        <v/>
      </c>
      <c r="G445" t="str">
        <f t="shared" si="36"/>
        <v/>
      </c>
      <c r="H445" t="str">
        <f t="shared" si="37"/>
        <v/>
      </c>
      <c r="I445" t="str">
        <f t="shared" si="38"/>
        <v/>
      </c>
      <c r="J445" t="str">
        <f t="shared" si="39"/>
        <v/>
      </c>
      <c r="L445" t="str">
        <f t="shared" si="40"/>
        <v/>
      </c>
      <c r="M445" t="str">
        <f t="shared" si="41"/>
        <v/>
      </c>
    </row>
    <row r="446" spans="1:13">
      <c r="A446" t="str">
        <f>IF(FT!A446&lt;&gt;"",FT!A446,"")</f>
        <v/>
      </c>
      <c r="B446" t="str">
        <f>IF(FT!B446&lt;&gt;"",FT!B446,"")</f>
        <v/>
      </c>
      <c r="C446" t="str">
        <f>IF(FT!C446&lt;&gt;"",FT!C446,"")</f>
        <v/>
      </c>
      <c r="D446" t="str">
        <f>IF(FT!D446&lt;&gt;"",FT!D446,"")</f>
        <v/>
      </c>
      <c r="E446" t="str">
        <f>IF(FT!E446&lt;&gt;"",FT!E446,"")</f>
        <v/>
      </c>
      <c r="G446" t="str">
        <f t="shared" si="36"/>
        <v/>
      </c>
      <c r="H446" t="str">
        <f t="shared" si="37"/>
        <v/>
      </c>
      <c r="I446" t="str">
        <f t="shared" si="38"/>
        <v/>
      </c>
      <c r="J446" t="str">
        <f t="shared" si="39"/>
        <v/>
      </c>
      <c r="L446" t="str">
        <f t="shared" si="40"/>
        <v/>
      </c>
      <c r="M446" t="str">
        <f t="shared" si="41"/>
        <v/>
      </c>
    </row>
    <row r="447" spans="1:13">
      <c r="A447" t="str">
        <f>IF(FT!A447&lt;&gt;"",FT!A447,"")</f>
        <v/>
      </c>
      <c r="B447" t="str">
        <f>IF(FT!B447&lt;&gt;"",FT!B447,"")</f>
        <v/>
      </c>
      <c r="C447" t="str">
        <f>IF(FT!C447&lt;&gt;"",FT!C447,"")</f>
        <v/>
      </c>
      <c r="D447" t="str">
        <f>IF(FT!D447&lt;&gt;"",FT!D447,"")</f>
        <v/>
      </c>
      <c r="E447" t="str">
        <f>IF(FT!E447&lt;&gt;"",FT!E447,"")</f>
        <v/>
      </c>
      <c r="G447" t="str">
        <f t="shared" si="36"/>
        <v/>
      </c>
      <c r="H447" t="str">
        <f t="shared" si="37"/>
        <v/>
      </c>
      <c r="I447" t="str">
        <f t="shared" si="38"/>
        <v/>
      </c>
      <c r="J447" t="str">
        <f t="shared" si="39"/>
        <v/>
      </c>
      <c r="L447" t="str">
        <f t="shared" si="40"/>
        <v/>
      </c>
      <c r="M447" t="str">
        <f t="shared" si="41"/>
        <v/>
      </c>
    </row>
    <row r="448" spans="1:13">
      <c r="A448" t="str">
        <f>IF(FT!A448&lt;&gt;"",FT!A448,"")</f>
        <v/>
      </c>
      <c r="B448" t="str">
        <f>IF(FT!B448&lt;&gt;"",FT!B448,"")</f>
        <v/>
      </c>
      <c r="C448" t="str">
        <f>IF(FT!C448&lt;&gt;"",FT!C448,"")</f>
        <v/>
      </c>
      <c r="D448" t="str">
        <f>IF(FT!D448&lt;&gt;"",FT!D448,"")</f>
        <v/>
      </c>
      <c r="E448" t="str">
        <f>IF(FT!E448&lt;&gt;"",FT!E448,"")</f>
        <v/>
      </c>
      <c r="G448" t="str">
        <f t="shared" si="36"/>
        <v/>
      </c>
      <c r="H448" t="str">
        <f t="shared" si="37"/>
        <v/>
      </c>
      <c r="I448" t="str">
        <f t="shared" si="38"/>
        <v/>
      </c>
      <c r="J448" t="str">
        <f t="shared" si="39"/>
        <v/>
      </c>
      <c r="L448" t="str">
        <f t="shared" si="40"/>
        <v/>
      </c>
      <c r="M448" t="str">
        <f t="shared" si="41"/>
        <v/>
      </c>
    </row>
    <row r="449" spans="1:13">
      <c r="A449" t="str">
        <f>IF(FT!A449&lt;&gt;"",FT!A449,"")</f>
        <v/>
      </c>
      <c r="B449" t="str">
        <f>IF(FT!B449&lt;&gt;"",FT!B449,"")</f>
        <v/>
      </c>
      <c r="C449" t="str">
        <f>IF(FT!C449&lt;&gt;"",FT!C449,"")</f>
        <v/>
      </c>
      <c r="D449" t="str">
        <f>IF(FT!D449&lt;&gt;"",FT!D449,"")</f>
        <v/>
      </c>
      <c r="E449" t="str">
        <f>IF(FT!E449&lt;&gt;"",FT!E449,"")</f>
        <v/>
      </c>
      <c r="G449" t="str">
        <f t="shared" si="36"/>
        <v/>
      </c>
      <c r="H449" t="str">
        <f t="shared" si="37"/>
        <v/>
      </c>
      <c r="I449" t="str">
        <f t="shared" si="38"/>
        <v/>
      </c>
      <c r="J449" t="str">
        <f t="shared" si="39"/>
        <v/>
      </c>
      <c r="L449" t="str">
        <f t="shared" si="40"/>
        <v/>
      </c>
      <c r="M449" t="str">
        <f t="shared" si="41"/>
        <v/>
      </c>
    </row>
    <row r="450" spans="1:13">
      <c r="A450" t="str">
        <f>IF(FT!A450&lt;&gt;"",FT!A450,"")</f>
        <v/>
      </c>
      <c r="B450" t="str">
        <f>IF(FT!B450&lt;&gt;"",FT!B450,"")</f>
        <v/>
      </c>
      <c r="C450" t="str">
        <f>IF(FT!C450&lt;&gt;"",FT!C450,"")</f>
        <v/>
      </c>
      <c r="D450" t="str">
        <f>IF(FT!D450&lt;&gt;"",FT!D450,"")</f>
        <v/>
      </c>
      <c r="E450" t="str">
        <f>IF(FT!E450&lt;&gt;"",FT!E450,"")</f>
        <v/>
      </c>
      <c r="G450" t="str">
        <f t="shared" si="36"/>
        <v/>
      </c>
      <c r="H450" t="str">
        <f t="shared" si="37"/>
        <v/>
      </c>
      <c r="I450" t="str">
        <f t="shared" si="38"/>
        <v/>
      </c>
      <c r="J450" t="str">
        <f t="shared" si="39"/>
        <v/>
      </c>
      <c r="L450" t="str">
        <f t="shared" si="40"/>
        <v/>
      </c>
      <c r="M450" t="str">
        <f t="shared" si="41"/>
        <v/>
      </c>
    </row>
    <row r="451" spans="1:13">
      <c r="A451" t="str">
        <f>IF(FT!A451&lt;&gt;"",FT!A451,"")</f>
        <v/>
      </c>
      <c r="B451" t="str">
        <f>IF(FT!B451&lt;&gt;"",FT!B451,"")</f>
        <v/>
      </c>
      <c r="C451" t="str">
        <f>IF(FT!C451&lt;&gt;"",FT!C451,"")</f>
        <v/>
      </c>
      <c r="D451" t="str">
        <f>IF(FT!D451&lt;&gt;"",FT!D451,"")</f>
        <v/>
      </c>
      <c r="E451" t="str">
        <f>IF(FT!E451&lt;&gt;"",FT!E451,"")</f>
        <v/>
      </c>
      <c r="G451" t="str">
        <f t="shared" ref="G451:G514" si="42">IF(AND(A451&lt;&gt;"",A489&lt;&gt;""),A451,"")</f>
        <v/>
      </c>
      <c r="H451" t="str">
        <f t="shared" ref="H451:H514" si="43">IF(AND(A451&lt;&gt;"",A489&lt;&gt;""),A489,"")</f>
        <v/>
      </c>
      <c r="I451" t="str">
        <f t="shared" ref="I451:I514" si="44">IF(AND(A451&lt;&gt;"",A489&lt;&gt;""),B451,"")</f>
        <v/>
      </c>
      <c r="J451" t="str">
        <f t="shared" ref="J451:J514" si="45">IF(AND(A451&lt;&gt;"",A489&lt;&gt;""),B489,"")</f>
        <v/>
      </c>
      <c r="L451" t="str">
        <f t="shared" ref="L451:L514" si="46">IF(G451&lt;&gt;"",(J451-I451)+(G451-H451),"")</f>
        <v/>
      </c>
      <c r="M451" t="str">
        <f t="shared" ref="M451:M514" si="47">IF(G451&lt;&gt;"",2*((J451-I451)/SQRT((G451-H451)^2+(J451-I451)^2))*ABS(G451-H451)+(J451-I451),"")</f>
        <v/>
      </c>
    </row>
    <row r="452" spans="1:13">
      <c r="A452" t="str">
        <f>IF(FT!A452&lt;&gt;"",FT!A452,"")</f>
        <v/>
      </c>
      <c r="B452" t="str">
        <f>IF(FT!B452&lt;&gt;"",FT!B452,"")</f>
        <v/>
      </c>
      <c r="C452" t="str">
        <f>IF(FT!C452&lt;&gt;"",FT!C452,"")</f>
        <v/>
      </c>
      <c r="D452" t="str">
        <f>IF(FT!D452&lt;&gt;"",FT!D452,"")</f>
        <v/>
      </c>
      <c r="E452" t="str">
        <f>IF(FT!E452&lt;&gt;"",FT!E452,"")</f>
        <v/>
      </c>
      <c r="G452" t="str">
        <f t="shared" si="42"/>
        <v/>
      </c>
      <c r="H452" t="str">
        <f t="shared" si="43"/>
        <v/>
      </c>
      <c r="I452" t="str">
        <f t="shared" si="44"/>
        <v/>
      </c>
      <c r="J452" t="str">
        <f t="shared" si="45"/>
        <v/>
      </c>
      <c r="L452" t="str">
        <f t="shared" si="46"/>
        <v/>
      </c>
      <c r="M452" t="str">
        <f t="shared" si="47"/>
        <v/>
      </c>
    </row>
    <row r="453" spans="1:13">
      <c r="A453" t="str">
        <f>IF(FT!A453&lt;&gt;"",FT!A453,"")</f>
        <v/>
      </c>
      <c r="B453" t="str">
        <f>IF(FT!B453&lt;&gt;"",FT!B453,"")</f>
        <v/>
      </c>
      <c r="C453" t="str">
        <f>IF(FT!C453&lt;&gt;"",FT!C453,"")</f>
        <v/>
      </c>
      <c r="D453" t="str">
        <f>IF(FT!D453&lt;&gt;"",FT!D453,"")</f>
        <v/>
      </c>
      <c r="E453" t="str">
        <f>IF(FT!E453&lt;&gt;"",FT!E453,"")</f>
        <v/>
      </c>
      <c r="G453" t="str">
        <f t="shared" si="42"/>
        <v/>
      </c>
      <c r="H453" t="str">
        <f t="shared" si="43"/>
        <v/>
      </c>
      <c r="I453" t="str">
        <f t="shared" si="44"/>
        <v/>
      </c>
      <c r="J453" t="str">
        <f t="shared" si="45"/>
        <v/>
      </c>
      <c r="L453" t="str">
        <f t="shared" si="46"/>
        <v/>
      </c>
      <c r="M453" t="str">
        <f t="shared" si="47"/>
        <v/>
      </c>
    </row>
    <row r="454" spans="1:13">
      <c r="A454" t="str">
        <f>IF(FT!A454&lt;&gt;"",FT!A454,"")</f>
        <v/>
      </c>
      <c r="B454" t="str">
        <f>IF(FT!B454&lt;&gt;"",FT!B454,"")</f>
        <v/>
      </c>
      <c r="C454" t="str">
        <f>IF(FT!C454&lt;&gt;"",FT!C454,"")</f>
        <v/>
      </c>
      <c r="D454" t="str">
        <f>IF(FT!D454&lt;&gt;"",FT!D454,"")</f>
        <v/>
      </c>
      <c r="E454" t="str">
        <f>IF(FT!E454&lt;&gt;"",FT!E454,"")</f>
        <v/>
      </c>
      <c r="G454" t="str">
        <f t="shared" si="42"/>
        <v/>
      </c>
      <c r="H454" t="str">
        <f t="shared" si="43"/>
        <v/>
      </c>
      <c r="I454" t="str">
        <f t="shared" si="44"/>
        <v/>
      </c>
      <c r="J454" t="str">
        <f t="shared" si="45"/>
        <v/>
      </c>
      <c r="L454" t="str">
        <f t="shared" si="46"/>
        <v/>
      </c>
      <c r="M454" t="str">
        <f t="shared" si="47"/>
        <v/>
      </c>
    </row>
    <row r="455" spans="1:13">
      <c r="A455" t="str">
        <f>IF(FT!A455&lt;&gt;"",FT!A455,"")</f>
        <v/>
      </c>
      <c r="B455" t="str">
        <f>IF(FT!B455&lt;&gt;"",FT!B455,"")</f>
        <v/>
      </c>
      <c r="C455" t="str">
        <f>IF(FT!C455&lt;&gt;"",FT!C455,"")</f>
        <v/>
      </c>
      <c r="D455" t="str">
        <f>IF(FT!D455&lt;&gt;"",FT!D455,"")</f>
        <v/>
      </c>
      <c r="E455" t="str">
        <f>IF(FT!E455&lt;&gt;"",FT!E455,"")</f>
        <v/>
      </c>
      <c r="G455" t="str">
        <f t="shared" si="42"/>
        <v/>
      </c>
      <c r="H455" t="str">
        <f t="shared" si="43"/>
        <v/>
      </c>
      <c r="I455" t="str">
        <f t="shared" si="44"/>
        <v/>
      </c>
      <c r="J455" t="str">
        <f t="shared" si="45"/>
        <v/>
      </c>
      <c r="L455" t="str">
        <f t="shared" si="46"/>
        <v/>
      </c>
      <c r="M455" t="str">
        <f t="shared" si="47"/>
        <v/>
      </c>
    </row>
    <row r="456" spans="1:13">
      <c r="A456" t="str">
        <f>IF(FT!A456&lt;&gt;"",FT!A456,"")</f>
        <v/>
      </c>
      <c r="B456" t="str">
        <f>IF(FT!B456&lt;&gt;"",FT!B456,"")</f>
        <v/>
      </c>
      <c r="C456" t="str">
        <f>IF(FT!C456&lt;&gt;"",FT!C456,"")</f>
        <v/>
      </c>
      <c r="D456" t="str">
        <f>IF(FT!D456&lt;&gt;"",FT!D456,"")</f>
        <v/>
      </c>
      <c r="E456" t="str">
        <f>IF(FT!E456&lt;&gt;"",FT!E456,"")</f>
        <v/>
      </c>
      <c r="G456" t="str">
        <f t="shared" si="42"/>
        <v/>
      </c>
      <c r="H456" t="str">
        <f t="shared" si="43"/>
        <v/>
      </c>
      <c r="I456" t="str">
        <f t="shared" si="44"/>
        <v/>
      </c>
      <c r="J456" t="str">
        <f t="shared" si="45"/>
        <v/>
      </c>
      <c r="L456" t="str">
        <f t="shared" si="46"/>
        <v/>
      </c>
      <c r="M456" t="str">
        <f t="shared" si="47"/>
        <v/>
      </c>
    </row>
    <row r="457" spans="1:13">
      <c r="A457" t="str">
        <f>IF(FT!A457&lt;&gt;"",FT!A457,"")</f>
        <v/>
      </c>
      <c r="B457" t="str">
        <f>IF(FT!B457&lt;&gt;"",FT!B457,"")</f>
        <v/>
      </c>
      <c r="C457" t="str">
        <f>IF(FT!C457&lt;&gt;"",FT!C457,"")</f>
        <v/>
      </c>
      <c r="D457" t="str">
        <f>IF(FT!D457&lt;&gt;"",FT!D457,"")</f>
        <v/>
      </c>
      <c r="E457" t="str">
        <f>IF(FT!E457&lt;&gt;"",FT!E457,"")</f>
        <v/>
      </c>
      <c r="G457" t="str">
        <f t="shared" si="42"/>
        <v/>
      </c>
      <c r="H457" t="str">
        <f t="shared" si="43"/>
        <v/>
      </c>
      <c r="I457" t="str">
        <f t="shared" si="44"/>
        <v/>
      </c>
      <c r="J457" t="str">
        <f t="shared" si="45"/>
        <v/>
      </c>
      <c r="L457" t="str">
        <f t="shared" si="46"/>
        <v/>
      </c>
      <c r="M457" t="str">
        <f t="shared" si="47"/>
        <v/>
      </c>
    </row>
    <row r="458" spans="1:13">
      <c r="A458" t="str">
        <f>IF(FT!A458&lt;&gt;"",FT!A458,"")</f>
        <v/>
      </c>
      <c r="B458" t="str">
        <f>IF(FT!B458&lt;&gt;"",FT!B458,"")</f>
        <v/>
      </c>
      <c r="C458" t="str">
        <f>IF(FT!C458&lt;&gt;"",FT!C458,"")</f>
        <v/>
      </c>
      <c r="D458" t="str">
        <f>IF(FT!D458&lt;&gt;"",FT!D458,"")</f>
        <v/>
      </c>
      <c r="E458" t="str">
        <f>IF(FT!E458&lt;&gt;"",FT!E458,"")</f>
        <v/>
      </c>
      <c r="G458" t="str">
        <f t="shared" si="42"/>
        <v/>
      </c>
      <c r="H458" t="str">
        <f t="shared" si="43"/>
        <v/>
      </c>
      <c r="I458" t="str">
        <f t="shared" si="44"/>
        <v/>
      </c>
      <c r="J458" t="str">
        <f t="shared" si="45"/>
        <v/>
      </c>
      <c r="L458" t="str">
        <f t="shared" si="46"/>
        <v/>
      </c>
      <c r="M458" t="str">
        <f t="shared" si="47"/>
        <v/>
      </c>
    </row>
    <row r="459" spans="1:13">
      <c r="A459" t="str">
        <f>IF(FT!A459&lt;&gt;"",FT!A459,"")</f>
        <v/>
      </c>
      <c r="B459" t="str">
        <f>IF(FT!B459&lt;&gt;"",FT!B459,"")</f>
        <v/>
      </c>
      <c r="C459" t="str">
        <f>IF(FT!C459&lt;&gt;"",FT!C459,"")</f>
        <v/>
      </c>
      <c r="D459" t="str">
        <f>IF(FT!D459&lt;&gt;"",FT!D459,"")</f>
        <v/>
      </c>
      <c r="E459" t="str">
        <f>IF(FT!E459&lt;&gt;"",FT!E459,"")</f>
        <v/>
      </c>
      <c r="G459" t="str">
        <f t="shared" si="42"/>
        <v/>
      </c>
      <c r="H459" t="str">
        <f t="shared" si="43"/>
        <v/>
      </c>
      <c r="I459" t="str">
        <f t="shared" si="44"/>
        <v/>
      </c>
      <c r="J459" t="str">
        <f t="shared" si="45"/>
        <v/>
      </c>
      <c r="L459" t="str">
        <f t="shared" si="46"/>
        <v/>
      </c>
      <c r="M459" t="str">
        <f t="shared" si="47"/>
        <v/>
      </c>
    </row>
    <row r="460" spans="1:13">
      <c r="A460" t="str">
        <f>IF(FT!A460&lt;&gt;"",FT!A460,"")</f>
        <v/>
      </c>
      <c r="B460" t="str">
        <f>IF(FT!B460&lt;&gt;"",FT!B460,"")</f>
        <v/>
      </c>
      <c r="C460" t="str">
        <f>IF(FT!C460&lt;&gt;"",FT!C460,"")</f>
        <v/>
      </c>
      <c r="D460" t="str">
        <f>IF(FT!D460&lt;&gt;"",FT!D460,"")</f>
        <v/>
      </c>
      <c r="E460" t="str">
        <f>IF(FT!E460&lt;&gt;"",FT!E460,"")</f>
        <v/>
      </c>
      <c r="G460" t="str">
        <f t="shared" si="42"/>
        <v/>
      </c>
      <c r="H460" t="str">
        <f t="shared" si="43"/>
        <v/>
      </c>
      <c r="I460" t="str">
        <f t="shared" si="44"/>
        <v/>
      </c>
      <c r="J460" t="str">
        <f t="shared" si="45"/>
        <v/>
      </c>
      <c r="L460" t="str">
        <f t="shared" si="46"/>
        <v/>
      </c>
      <c r="M460" t="str">
        <f t="shared" si="47"/>
        <v/>
      </c>
    </row>
    <row r="461" spans="1:13">
      <c r="A461" t="str">
        <f>IF(FT!A461&lt;&gt;"",FT!A461,"")</f>
        <v/>
      </c>
      <c r="B461" t="str">
        <f>IF(FT!B461&lt;&gt;"",FT!B461,"")</f>
        <v/>
      </c>
      <c r="C461" t="str">
        <f>IF(FT!C461&lt;&gt;"",FT!C461,"")</f>
        <v/>
      </c>
      <c r="D461" t="str">
        <f>IF(FT!D461&lt;&gt;"",FT!D461,"")</f>
        <v/>
      </c>
      <c r="E461" t="str">
        <f>IF(FT!E461&lt;&gt;"",FT!E461,"")</f>
        <v/>
      </c>
      <c r="G461" t="str">
        <f t="shared" si="42"/>
        <v/>
      </c>
      <c r="H461" t="str">
        <f t="shared" si="43"/>
        <v/>
      </c>
      <c r="I461" t="str">
        <f t="shared" si="44"/>
        <v/>
      </c>
      <c r="J461" t="str">
        <f t="shared" si="45"/>
        <v/>
      </c>
      <c r="L461" t="str">
        <f t="shared" si="46"/>
        <v/>
      </c>
      <c r="M461" t="str">
        <f t="shared" si="47"/>
        <v/>
      </c>
    </row>
    <row r="462" spans="1:13">
      <c r="A462" t="str">
        <f>IF(FT!A462&lt;&gt;"",FT!A462,"")</f>
        <v/>
      </c>
      <c r="B462" t="str">
        <f>IF(FT!B462&lt;&gt;"",FT!B462,"")</f>
        <v/>
      </c>
      <c r="C462" t="str">
        <f>IF(FT!C462&lt;&gt;"",FT!C462,"")</f>
        <v/>
      </c>
      <c r="D462" t="str">
        <f>IF(FT!D462&lt;&gt;"",FT!D462,"")</f>
        <v/>
      </c>
      <c r="E462" t="str">
        <f>IF(FT!E462&lt;&gt;"",FT!E462,"")</f>
        <v/>
      </c>
      <c r="G462" t="str">
        <f t="shared" si="42"/>
        <v/>
      </c>
      <c r="H462" t="str">
        <f t="shared" si="43"/>
        <v/>
      </c>
      <c r="I462" t="str">
        <f t="shared" si="44"/>
        <v/>
      </c>
      <c r="J462" t="str">
        <f t="shared" si="45"/>
        <v/>
      </c>
      <c r="L462" t="str">
        <f t="shared" si="46"/>
        <v/>
      </c>
      <c r="M462" t="str">
        <f t="shared" si="47"/>
        <v/>
      </c>
    </row>
    <row r="463" spans="1:13">
      <c r="A463" t="str">
        <f>IF(FT!A463&lt;&gt;"",FT!A463,"")</f>
        <v/>
      </c>
      <c r="B463" t="str">
        <f>IF(FT!B463&lt;&gt;"",FT!B463,"")</f>
        <v/>
      </c>
      <c r="C463" t="str">
        <f>IF(FT!C463&lt;&gt;"",FT!C463,"")</f>
        <v/>
      </c>
      <c r="D463" t="str">
        <f>IF(FT!D463&lt;&gt;"",FT!D463,"")</f>
        <v/>
      </c>
      <c r="E463" t="str">
        <f>IF(FT!E463&lt;&gt;"",FT!E463,"")</f>
        <v/>
      </c>
      <c r="G463" t="str">
        <f t="shared" si="42"/>
        <v/>
      </c>
      <c r="H463" t="str">
        <f t="shared" si="43"/>
        <v/>
      </c>
      <c r="I463" t="str">
        <f t="shared" si="44"/>
        <v/>
      </c>
      <c r="J463" t="str">
        <f t="shared" si="45"/>
        <v/>
      </c>
      <c r="L463" t="str">
        <f t="shared" si="46"/>
        <v/>
      </c>
      <c r="M463" t="str">
        <f t="shared" si="47"/>
        <v/>
      </c>
    </row>
    <row r="464" spans="1:13">
      <c r="A464" t="str">
        <f>IF(FT!A464&lt;&gt;"",FT!A464,"")</f>
        <v/>
      </c>
      <c r="B464" t="str">
        <f>IF(FT!B464&lt;&gt;"",FT!B464,"")</f>
        <v/>
      </c>
      <c r="C464" t="str">
        <f>IF(FT!C464&lt;&gt;"",FT!C464,"")</f>
        <v/>
      </c>
      <c r="D464" t="str">
        <f>IF(FT!D464&lt;&gt;"",FT!D464,"")</f>
        <v/>
      </c>
      <c r="E464" t="str">
        <f>IF(FT!E464&lt;&gt;"",FT!E464,"")</f>
        <v/>
      </c>
      <c r="G464" t="str">
        <f t="shared" si="42"/>
        <v/>
      </c>
      <c r="H464" t="str">
        <f t="shared" si="43"/>
        <v/>
      </c>
      <c r="I464" t="str">
        <f t="shared" si="44"/>
        <v/>
      </c>
      <c r="J464" t="str">
        <f t="shared" si="45"/>
        <v/>
      </c>
      <c r="L464" t="str">
        <f t="shared" si="46"/>
        <v/>
      </c>
      <c r="M464" t="str">
        <f t="shared" si="47"/>
        <v/>
      </c>
    </row>
    <row r="465" spans="1:13">
      <c r="A465" t="str">
        <f>IF(FT!A465&lt;&gt;"",FT!A465,"")</f>
        <v/>
      </c>
      <c r="B465" t="str">
        <f>IF(FT!B465&lt;&gt;"",FT!B465,"")</f>
        <v/>
      </c>
      <c r="C465" t="str">
        <f>IF(FT!C465&lt;&gt;"",FT!C465,"")</f>
        <v/>
      </c>
      <c r="D465" t="str">
        <f>IF(FT!D465&lt;&gt;"",FT!D465,"")</f>
        <v/>
      </c>
      <c r="E465" t="str">
        <f>IF(FT!E465&lt;&gt;"",FT!E465,"")</f>
        <v/>
      </c>
      <c r="G465" t="str">
        <f t="shared" si="42"/>
        <v/>
      </c>
      <c r="H465" t="str">
        <f t="shared" si="43"/>
        <v/>
      </c>
      <c r="I465" t="str">
        <f t="shared" si="44"/>
        <v/>
      </c>
      <c r="J465" t="str">
        <f t="shared" si="45"/>
        <v/>
      </c>
      <c r="L465" t="str">
        <f t="shared" si="46"/>
        <v/>
      </c>
      <c r="M465" t="str">
        <f t="shared" si="47"/>
        <v/>
      </c>
    </row>
    <row r="466" spans="1:13">
      <c r="A466" t="str">
        <f>IF(FT!A466&lt;&gt;"",FT!A466,"")</f>
        <v/>
      </c>
      <c r="B466" t="str">
        <f>IF(FT!B466&lt;&gt;"",FT!B466,"")</f>
        <v/>
      </c>
      <c r="C466" t="str">
        <f>IF(FT!C466&lt;&gt;"",FT!C466,"")</f>
        <v/>
      </c>
      <c r="D466" t="str">
        <f>IF(FT!D466&lt;&gt;"",FT!D466,"")</f>
        <v/>
      </c>
      <c r="E466" t="str">
        <f>IF(FT!E466&lt;&gt;"",FT!E466,"")</f>
        <v/>
      </c>
      <c r="G466" t="str">
        <f t="shared" si="42"/>
        <v/>
      </c>
      <c r="H466" t="str">
        <f t="shared" si="43"/>
        <v/>
      </c>
      <c r="I466" t="str">
        <f t="shared" si="44"/>
        <v/>
      </c>
      <c r="J466" t="str">
        <f t="shared" si="45"/>
        <v/>
      </c>
      <c r="L466" t="str">
        <f t="shared" si="46"/>
        <v/>
      </c>
      <c r="M466" t="str">
        <f t="shared" si="47"/>
        <v/>
      </c>
    </row>
    <row r="467" spans="1:13">
      <c r="A467" t="str">
        <f>IF(FT!A467&lt;&gt;"",FT!A467,"")</f>
        <v/>
      </c>
      <c r="B467" t="str">
        <f>IF(FT!B467&lt;&gt;"",FT!B467,"")</f>
        <v/>
      </c>
      <c r="C467" t="str">
        <f>IF(FT!C467&lt;&gt;"",FT!C467,"")</f>
        <v/>
      </c>
      <c r="D467" t="str">
        <f>IF(FT!D467&lt;&gt;"",FT!D467,"")</f>
        <v/>
      </c>
      <c r="E467" t="str">
        <f>IF(FT!E467&lt;&gt;"",FT!E467,"")</f>
        <v/>
      </c>
      <c r="G467" t="str">
        <f t="shared" si="42"/>
        <v/>
      </c>
      <c r="H467" t="str">
        <f t="shared" si="43"/>
        <v/>
      </c>
      <c r="I467" t="str">
        <f t="shared" si="44"/>
        <v/>
      </c>
      <c r="J467" t="str">
        <f t="shared" si="45"/>
        <v/>
      </c>
      <c r="L467" t="str">
        <f t="shared" si="46"/>
        <v/>
      </c>
      <c r="M467" t="str">
        <f t="shared" si="47"/>
        <v/>
      </c>
    </row>
    <row r="468" spans="1:13">
      <c r="A468" t="str">
        <f>IF(FT!A468&lt;&gt;"",FT!A468,"")</f>
        <v/>
      </c>
      <c r="B468" t="str">
        <f>IF(FT!B468&lt;&gt;"",FT!B468,"")</f>
        <v/>
      </c>
      <c r="C468" t="str">
        <f>IF(FT!C468&lt;&gt;"",FT!C468,"")</f>
        <v/>
      </c>
      <c r="D468" t="str">
        <f>IF(FT!D468&lt;&gt;"",FT!D468,"")</f>
        <v/>
      </c>
      <c r="E468" t="str">
        <f>IF(FT!E468&lt;&gt;"",FT!E468,"")</f>
        <v/>
      </c>
      <c r="G468" t="str">
        <f t="shared" si="42"/>
        <v/>
      </c>
      <c r="H468" t="str">
        <f t="shared" si="43"/>
        <v/>
      </c>
      <c r="I468" t="str">
        <f t="shared" si="44"/>
        <v/>
      </c>
      <c r="J468" t="str">
        <f t="shared" si="45"/>
        <v/>
      </c>
      <c r="L468" t="str">
        <f t="shared" si="46"/>
        <v/>
      </c>
      <c r="M468" t="str">
        <f t="shared" si="47"/>
        <v/>
      </c>
    </row>
    <row r="469" spans="1:13">
      <c r="A469" t="str">
        <f>IF(FT!A469&lt;&gt;"",FT!A469,"")</f>
        <v/>
      </c>
      <c r="B469" t="str">
        <f>IF(FT!B469&lt;&gt;"",FT!B469,"")</f>
        <v/>
      </c>
      <c r="C469" t="str">
        <f>IF(FT!C469&lt;&gt;"",FT!C469,"")</f>
        <v/>
      </c>
      <c r="D469" t="str">
        <f>IF(FT!D469&lt;&gt;"",FT!D469,"")</f>
        <v/>
      </c>
      <c r="E469" t="str">
        <f>IF(FT!E469&lt;&gt;"",FT!E469,"")</f>
        <v/>
      </c>
      <c r="G469" t="str">
        <f t="shared" si="42"/>
        <v/>
      </c>
      <c r="H469" t="str">
        <f t="shared" si="43"/>
        <v/>
      </c>
      <c r="I469" t="str">
        <f t="shared" si="44"/>
        <v/>
      </c>
      <c r="J469" t="str">
        <f t="shared" si="45"/>
        <v/>
      </c>
      <c r="L469" t="str">
        <f t="shared" si="46"/>
        <v/>
      </c>
      <c r="M469" t="str">
        <f t="shared" si="47"/>
        <v/>
      </c>
    </row>
    <row r="470" spans="1:13">
      <c r="A470" t="str">
        <f>IF(FT!A470&lt;&gt;"",FT!A470,"")</f>
        <v/>
      </c>
      <c r="B470" t="str">
        <f>IF(FT!B470&lt;&gt;"",FT!B470,"")</f>
        <v/>
      </c>
      <c r="C470" t="str">
        <f>IF(FT!C470&lt;&gt;"",FT!C470,"")</f>
        <v/>
      </c>
      <c r="D470" t="str">
        <f>IF(FT!D470&lt;&gt;"",FT!D470,"")</f>
        <v/>
      </c>
      <c r="E470" t="str">
        <f>IF(FT!E470&lt;&gt;"",FT!E470,"")</f>
        <v/>
      </c>
      <c r="G470" t="str">
        <f t="shared" si="42"/>
        <v/>
      </c>
      <c r="H470" t="str">
        <f t="shared" si="43"/>
        <v/>
      </c>
      <c r="I470" t="str">
        <f t="shared" si="44"/>
        <v/>
      </c>
      <c r="J470" t="str">
        <f t="shared" si="45"/>
        <v/>
      </c>
      <c r="L470" t="str">
        <f t="shared" si="46"/>
        <v/>
      </c>
      <c r="M470" t="str">
        <f t="shared" si="47"/>
        <v/>
      </c>
    </row>
    <row r="471" spans="1:13">
      <c r="A471" t="str">
        <f>IF(FT!A471&lt;&gt;"",FT!A471,"")</f>
        <v/>
      </c>
      <c r="B471" t="str">
        <f>IF(FT!B471&lt;&gt;"",FT!B471,"")</f>
        <v/>
      </c>
      <c r="C471" t="str">
        <f>IF(FT!C471&lt;&gt;"",FT!C471,"")</f>
        <v/>
      </c>
      <c r="D471" t="str">
        <f>IF(FT!D471&lt;&gt;"",FT!D471,"")</f>
        <v/>
      </c>
      <c r="E471" t="str">
        <f>IF(FT!E471&lt;&gt;"",FT!E471,"")</f>
        <v/>
      </c>
      <c r="G471" t="str">
        <f t="shared" si="42"/>
        <v/>
      </c>
      <c r="H471" t="str">
        <f t="shared" si="43"/>
        <v/>
      </c>
      <c r="I471" t="str">
        <f t="shared" si="44"/>
        <v/>
      </c>
      <c r="J471" t="str">
        <f t="shared" si="45"/>
        <v/>
      </c>
      <c r="L471" t="str">
        <f t="shared" si="46"/>
        <v/>
      </c>
      <c r="M471" t="str">
        <f t="shared" si="47"/>
        <v/>
      </c>
    </row>
    <row r="472" spans="1:13">
      <c r="A472" t="str">
        <f>IF(FT!A472&lt;&gt;"",FT!A472,"")</f>
        <v/>
      </c>
      <c r="B472" t="str">
        <f>IF(FT!B472&lt;&gt;"",FT!B472,"")</f>
        <v/>
      </c>
      <c r="C472" t="str">
        <f>IF(FT!C472&lt;&gt;"",FT!C472,"")</f>
        <v/>
      </c>
      <c r="D472" t="str">
        <f>IF(FT!D472&lt;&gt;"",FT!D472,"")</f>
        <v/>
      </c>
      <c r="E472" t="str">
        <f>IF(FT!E472&lt;&gt;"",FT!E472,"")</f>
        <v/>
      </c>
      <c r="G472" t="str">
        <f t="shared" si="42"/>
        <v/>
      </c>
      <c r="H472" t="str">
        <f t="shared" si="43"/>
        <v/>
      </c>
      <c r="I472" t="str">
        <f t="shared" si="44"/>
        <v/>
      </c>
      <c r="J472" t="str">
        <f t="shared" si="45"/>
        <v/>
      </c>
      <c r="L472" t="str">
        <f t="shared" si="46"/>
        <v/>
      </c>
      <c r="M472" t="str">
        <f t="shared" si="47"/>
        <v/>
      </c>
    </row>
    <row r="473" spans="1:13">
      <c r="A473" t="str">
        <f>IF(FT!A473&lt;&gt;"",FT!A473,"")</f>
        <v/>
      </c>
      <c r="B473" t="str">
        <f>IF(FT!B473&lt;&gt;"",FT!B473,"")</f>
        <v/>
      </c>
      <c r="C473" t="str">
        <f>IF(FT!C473&lt;&gt;"",FT!C473,"")</f>
        <v/>
      </c>
      <c r="D473" t="str">
        <f>IF(FT!D473&lt;&gt;"",FT!D473,"")</f>
        <v/>
      </c>
      <c r="E473" t="str">
        <f>IF(FT!E473&lt;&gt;"",FT!E473,"")</f>
        <v/>
      </c>
      <c r="G473" t="str">
        <f t="shared" si="42"/>
        <v/>
      </c>
      <c r="H473" t="str">
        <f t="shared" si="43"/>
        <v/>
      </c>
      <c r="I473" t="str">
        <f t="shared" si="44"/>
        <v/>
      </c>
      <c r="J473" t="str">
        <f t="shared" si="45"/>
        <v/>
      </c>
      <c r="L473" t="str">
        <f t="shared" si="46"/>
        <v/>
      </c>
      <c r="M473" t="str">
        <f t="shared" si="47"/>
        <v/>
      </c>
    </row>
    <row r="474" spans="1:13">
      <c r="A474" t="str">
        <f>IF(FT!A474&lt;&gt;"",FT!A474,"")</f>
        <v/>
      </c>
      <c r="B474" t="str">
        <f>IF(FT!B474&lt;&gt;"",FT!B474,"")</f>
        <v/>
      </c>
      <c r="C474" t="str">
        <f>IF(FT!C474&lt;&gt;"",FT!C474,"")</f>
        <v/>
      </c>
      <c r="D474" t="str">
        <f>IF(FT!D474&lt;&gt;"",FT!D474,"")</f>
        <v/>
      </c>
      <c r="E474" t="str">
        <f>IF(FT!E474&lt;&gt;"",FT!E474,"")</f>
        <v/>
      </c>
      <c r="G474" t="str">
        <f t="shared" si="42"/>
        <v/>
      </c>
      <c r="H474" t="str">
        <f t="shared" si="43"/>
        <v/>
      </c>
      <c r="I474" t="str">
        <f t="shared" si="44"/>
        <v/>
      </c>
      <c r="J474" t="str">
        <f t="shared" si="45"/>
        <v/>
      </c>
      <c r="L474" t="str">
        <f t="shared" si="46"/>
        <v/>
      </c>
      <c r="M474" t="str">
        <f t="shared" si="47"/>
        <v/>
      </c>
    </row>
    <row r="475" spans="1:13">
      <c r="A475" t="str">
        <f>IF(FT!A475&lt;&gt;"",FT!A475,"")</f>
        <v/>
      </c>
      <c r="B475" t="str">
        <f>IF(FT!B475&lt;&gt;"",FT!B475,"")</f>
        <v/>
      </c>
      <c r="C475" t="str">
        <f>IF(FT!C475&lt;&gt;"",FT!C475,"")</f>
        <v/>
      </c>
      <c r="D475" t="str">
        <f>IF(FT!D475&lt;&gt;"",FT!D475,"")</f>
        <v/>
      </c>
      <c r="E475" t="str">
        <f>IF(FT!E475&lt;&gt;"",FT!E475,"")</f>
        <v/>
      </c>
      <c r="G475" t="str">
        <f t="shared" si="42"/>
        <v/>
      </c>
      <c r="H475" t="str">
        <f t="shared" si="43"/>
        <v/>
      </c>
      <c r="I475" t="str">
        <f t="shared" si="44"/>
        <v/>
      </c>
      <c r="J475" t="str">
        <f t="shared" si="45"/>
        <v/>
      </c>
      <c r="L475" t="str">
        <f t="shared" si="46"/>
        <v/>
      </c>
      <c r="M475" t="str">
        <f t="shared" si="47"/>
        <v/>
      </c>
    </row>
    <row r="476" spans="1:13">
      <c r="A476" t="str">
        <f>IF(FT!A476&lt;&gt;"",FT!A476,"")</f>
        <v/>
      </c>
      <c r="B476" t="str">
        <f>IF(FT!B476&lt;&gt;"",FT!B476,"")</f>
        <v/>
      </c>
      <c r="C476" t="str">
        <f>IF(FT!C476&lt;&gt;"",FT!C476,"")</f>
        <v/>
      </c>
      <c r="D476" t="str">
        <f>IF(FT!D476&lt;&gt;"",FT!D476,"")</f>
        <v/>
      </c>
      <c r="E476" t="str">
        <f>IF(FT!E476&lt;&gt;"",FT!E476,"")</f>
        <v/>
      </c>
      <c r="G476" t="str">
        <f t="shared" si="42"/>
        <v/>
      </c>
      <c r="H476" t="str">
        <f t="shared" si="43"/>
        <v/>
      </c>
      <c r="I476" t="str">
        <f t="shared" si="44"/>
        <v/>
      </c>
      <c r="J476" t="str">
        <f t="shared" si="45"/>
        <v/>
      </c>
      <c r="L476" t="str">
        <f t="shared" si="46"/>
        <v/>
      </c>
      <c r="M476" t="str">
        <f t="shared" si="47"/>
        <v/>
      </c>
    </row>
    <row r="477" spans="1:13">
      <c r="A477" t="str">
        <f>IF(FT!A477&lt;&gt;"",FT!A477,"")</f>
        <v/>
      </c>
      <c r="B477" t="str">
        <f>IF(FT!B477&lt;&gt;"",FT!B477,"")</f>
        <v/>
      </c>
      <c r="C477" t="str">
        <f>IF(FT!C477&lt;&gt;"",FT!C477,"")</f>
        <v/>
      </c>
      <c r="D477" t="str">
        <f>IF(FT!D477&lt;&gt;"",FT!D477,"")</f>
        <v/>
      </c>
      <c r="E477" t="str">
        <f>IF(FT!E477&lt;&gt;"",FT!E477,"")</f>
        <v/>
      </c>
      <c r="G477" t="str">
        <f t="shared" si="42"/>
        <v/>
      </c>
      <c r="H477" t="str">
        <f t="shared" si="43"/>
        <v/>
      </c>
      <c r="I477" t="str">
        <f t="shared" si="44"/>
        <v/>
      </c>
      <c r="J477" t="str">
        <f t="shared" si="45"/>
        <v/>
      </c>
      <c r="L477" t="str">
        <f t="shared" si="46"/>
        <v/>
      </c>
      <c r="M477" t="str">
        <f t="shared" si="47"/>
        <v/>
      </c>
    </row>
    <row r="478" spans="1:13">
      <c r="A478" t="str">
        <f>IF(FT!A478&lt;&gt;"",FT!A478,"")</f>
        <v/>
      </c>
      <c r="B478" t="str">
        <f>IF(FT!B478&lt;&gt;"",FT!B478,"")</f>
        <v/>
      </c>
      <c r="C478" t="str">
        <f>IF(FT!C478&lt;&gt;"",FT!C478,"")</f>
        <v/>
      </c>
      <c r="D478" t="str">
        <f>IF(FT!D478&lt;&gt;"",FT!D478,"")</f>
        <v/>
      </c>
      <c r="E478" t="str">
        <f>IF(FT!E478&lt;&gt;"",FT!E478,"")</f>
        <v/>
      </c>
      <c r="G478" t="str">
        <f t="shared" si="42"/>
        <v/>
      </c>
      <c r="H478" t="str">
        <f t="shared" si="43"/>
        <v/>
      </c>
      <c r="I478" t="str">
        <f t="shared" si="44"/>
        <v/>
      </c>
      <c r="J478" t="str">
        <f t="shared" si="45"/>
        <v/>
      </c>
      <c r="L478" t="str">
        <f t="shared" si="46"/>
        <v/>
      </c>
      <c r="M478" t="str">
        <f t="shared" si="47"/>
        <v/>
      </c>
    </row>
    <row r="479" spans="1:13">
      <c r="A479" t="str">
        <f>IF(FT!A479&lt;&gt;"",FT!A479,"")</f>
        <v/>
      </c>
      <c r="B479" t="str">
        <f>IF(FT!B479&lt;&gt;"",FT!B479,"")</f>
        <v/>
      </c>
      <c r="C479" t="str">
        <f>IF(FT!C479&lt;&gt;"",FT!C479,"")</f>
        <v/>
      </c>
      <c r="D479" t="str">
        <f>IF(FT!D479&lt;&gt;"",FT!D479,"")</f>
        <v/>
      </c>
      <c r="E479" t="str">
        <f>IF(FT!E479&lt;&gt;"",FT!E479,"")</f>
        <v/>
      </c>
      <c r="G479" t="str">
        <f t="shared" si="42"/>
        <v/>
      </c>
      <c r="H479" t="str">
        <f t="shared" si="43"/>
        <v/>
      </c>
      <c r="I479" t="str">
        <f t="shared" si="44"/>
        <v/>
      </c>
      <c r="J479" t="str">
        <f t="shared" si="45"/>
        <v/>
      </c>
      <c r="L479" t="str">
        <f t="shared" si="46"/>
        <v/>
      </c>
      <c r="M479" t="str">
        <f t="shared" si="47"/>
        <v/>
      </c>
    </row>
    <row r="480" spans="1:13">
      <c r="A480" t="str">
        <f>IF(FT!A480&lt;&gt;"",FT!A480,"")</f>
        <v/>
      </c>
      <c r="B480" t="str">
        <f>IF(FT!B480&lt;&gt;"",FT!B480,"")</f>
        <v/>
      </c>
      <c r="C480" t="str">
        <f>IF(FT!C480&lt;&gt;"",FT!C480,"")</f>
        <v/>
      </c>
      <c r="D480" t="str">
        <f>IF(FT!D480&lt;&gt;"",FT!D480,"")</f>
        <v/>
      </c>
      <c r="E480" t="str">
        <f>IF(FT!E480&lt;&gt;"",FT!E480,"")</f>
        <v/>
      </c>
      <c r="G480" t="str">
        <f t="shared" si="42"/>
        <v/>
      </c>
      <c r="H480" t="str">
        <f t="shared" si="43"/>
        <v/>
      </c>
      <c r="I480" t="str">
        <f t="shared" si="44"/>
        <v/>
      </c>
      <c r="J480" t="str">
        <f t="shared" si="45"/>
        <v/>
      </c>
      <c r="L480" t="str">
        <f t="shared" si="46"/>
        <v/>
      </c>
      <c r="M480" t="str">
        <f t="shared" si="47"/>
        <v/>
      </c>
    </row>
    <row r="481" spans="1:13">
      <c r="A481" t="str">
        <f>IF(FT!A481&lt;&gt;"",FT!A481,"")</f>
        <v/>
      </c>
      <c r="B481" t="str">
        <f>IF(FT!B481&lt;&gt;"",FT!B481,"")</f>
        <v/>
      </c>
      <c r="C481" t="str">
        <f>IF(FT!C481&lt;&gt;"",FT!C481,"")</f>
        <v/>
      </c>
      <c r="D481" t="str">
        <f>IF(FT!D481&lt;&gt;"",FT!D481,"")</f>
        <v/>
      </c>
      <c r="E481" t="str">
        <f>IF(FT!E481&lt;&gt;"",FT!E481,"")</f>
        <v/>
      </c>
      <c r="G481" t="str">
        <f t="shared" si="42"/>
        <v/>
      </c>
      <c r="H481" t="str">
        <f t="shared" si="43"/>
        <v/>
      </c>
      <c r="I481" t="str">
        <f t="shared" si="44"/>
        <v/>
      </c>
      <c r="J481" t="str">
        <f t="shared" si="45"/>
        <v/>
      </c>
      <c r="L481" t="str">
        <f t="shared" si="46"/>
        <v/>
      </c>
      <c r="M481" t="str">
        <f t="shared" si="47"/>
        <v/>
      </c>
    </row>
    <row r="482" spans="1:13">
      <c r="A482" t="str">
        <f>IF(FT!A482&lt;&gt;"",FT!A482,"")</f>
        <v/>
      </c>
      <c r="B482" t="str">
        <f>IF(FT!B482&lt;&gt;"",FT!B482,"")</f>
        <v/>
      </c>
      <c r="C482" t="str">
        <f>IF(FT!C482&lt;&gt;"",FT!C482,"")</f>
        <v/>
      </c>
      <c r="D482" t="str">
        <f>IF(FT!D482&lt;&gt;"",FT!D482,"")</f>
        <v/>
      </c>
      <c r="E482" t="str">
        <f>IF(FT!E482&lt;&gt;"",FT!E482,"")</f>
        <v/>
      </c>
      <c r="G482" t="str">
        <f t="shared" si="42"/>
        <v/>
      </c>
      <c r="H482" t="str">
        <f t="shared" si="43"/>
        <v/>
      </c>
      <c r="I482" t="str">
        <f t="shared" si="44"/>
        <v/>
      </c>
      <c r="J482" t="str">
        <f t="shared" si="45"/>
        <v/>
      </c>
      <c r="L482" t="str">
        <f t="shared" si="46"/>
        <v/>
      </c>
      <c r="M482" t="str">
        <f t="shared" si="47"/>
        <v/>
      </c>
    </row>
    <row r="483" spans="1:13">
      <c r="A483" t="str">
        <f>IF(FT!A483&lt;&gt;"",FT!A483,"")</f>
        <v/>
      </c>
      <c r="B483" t="str">
        <f>IF(FT!B483&lt;&gt;"",FT!B483,"")</f>
        <v/>
      </c>
      <c r="C483" t="str">
        <f>IF(FT!C483&lt;&gt;"",FT!C483,"")</f>
        <v/>
      </c>
      <c r="D483" t="str">
        <f>IF(FT!D483&lt;&gt;"",FT!D483,"")</f>
        <v/>
      </c>
      <c r="E483" t="str">
        <f>IF(FT!E483&lt;&gt;"",FT!E483,"")</f>
        <v/>
      </c>
      <c r="G483" t="str">
        <f t="shared" si="42"/>
        <v/>
      </c>
      <c r="H483" t="str">
        <f t="shared" si="43"/>
        <v/>
      </c>
      <c r="I483" t="str">
        <f t="shared" si="44"/>
        <v/>
      </c>
      <c r="J483" t="str">
        <f t="shared" si="45"/>
        <v/>
      </c>
      <c r="L483" t="str">
        <f t="shared" si="46"/>
        <v/>
      </c>
      <c r="M483" t="str">
        <f t="shared" si="47"/>
        <v/>
      </c>
    </row>
    <row r="484" spans="1:13">
      <c r="A484" t="str">
        <f>IF(FT!A484&lt;&gt;"",FT!A484,"")</f>
        <v/>
      </c>
      <c r="B484" t="str">
        <f>IF(FT!B484&lt;&gt;"",FT!B484,"")</f>
        <v/>
      </c>
      <c r="C484" t="str">
        <f>IF(FT!C484&lt;&gt;"",FT!C484,"")</f>
        <v/>
      </c>
      <c r="D484" t="str">
        <f>IF(FT!D484&lt;&gt;"",FT!D484,"")</f>
        <v/>
      </c>
      <c r="E484" t="str">
        <f>IF(FT!E484&lt;&gt;"",FT!E484,"")</f>
        <v/>
      </c>
      <c r="G484" t="str">
        <f t="shared" si="42"/>
        <v/>
      </c>
      <c r="H484" t="str">
        <f t="shared" si="43"/>
        <v/>
      </c>
      <c r="I484" t="str">
        <f t="shared" si="44"/>
        <v/>
      </c>
      <c r="J484" t="str">
        <f t="shared" si="45"/>
        <v/>
      </c>
      <c r="L484" t="str">
        <f t="shared" si="46"/>
        <v/>
      </c>
      <c r="M484" t="str">
        <f t="shared" si="47"/>
        <v/>
      </c>
    </row>
    <row r="485" spans="1:13">
      <c r="A485" t="str">
        <f>IF(FT!A485&lt;&gt;"",FT!A485,"")</f>
        <v/>
      </c>
      <c r="B485" t="str">
        <f>IF(FT!B485&lt;&gt;"",FT!B485,"")</f>
        <v/>
      </c>
      <c r="C485" t="str">
        <f>IF(FT!C485&lt;&gt;"",FT!C485,"")</f>
        <v/>
      </c>
      <c r="D485" t="str">
        <f>IF(FT!D485&lt;&gt;"",FT!D485,"")</f>
        <v/>
      </c>
      <c r="E485" t="str">
        <f>IF(FT!E485&lt;&gt;"",FT!E485,"")</f>
        <v/>
      </c>
      <c r="G485" t="str">
        <f t="shared" si="42"/>
        <v/>
      </c>
      <c r="H485" t="str">
        <f t="shared" si="43"/>
        <v/>
      </c>
      <c r="I485" t="str">
        <f t="shared" si="44"/>
        <v/>
      </c>
      <c r="J485" t="str">
        <f t="shared" si="45"/>
        <v/>
      </c>
      <c r="L485" t="str">
        <f t="shared" si="46"/>
        <v/>
      </c>
      <c r="M485" t="str">
        <f t="shared" si="47"/>
        <v/>
      </c>
    </row>
    <row r="486" spans="1:13">
      <c r="A486" t="str">
        <f>IF(FT!A486&lt;&gt;"",FT!A486,"")</f>
        <v/>
      </c>
      <c r="B486" t="str">
        <f>IF(FT!B486&lt;&gt;"",FT!B486,"")</f>
        <v/>
      </c>
      <c r="C486" t="str">
        <f>IF(FT!C486&lt;&gt;"",FT!C486,"")</f>
        <v/>
      </c>
      <c r="D486" t="str">
        <f>IF(FT!D486&lt;&gt;"",FT!D486,"")</f>
        <v/>
      </c>
      <c r="E486" t="str">
        <f>IF(FT!E486&lt;&gt;"",FT!E486,"")</f>
        <v/>
      </c>
      <c r="G486" t="str">
        <f t="shared" si="42"/>
        <v/>
      </c>
      <c r="H486" t="str">
        <f t="shared" si="43"/>
        <v/>
      </c>
      <c r="I486" t="str">
        <f t="shared" si="44"/>
        <v/>
      </c>
      <c r="J486" t="str">
        <f t="shared" si="45"/>
        <v/>
      </c>
      <c r="L486" t="str">
        <f t="shared" si="46"/>
        <v/>
      </c>
      <c r="M486" t="str">
        <f t="shared" si="47"/>
        <v/>
      </c>
    </row>
    <row r="487" spans="1:13">
      <c r="A487" t="str">
        <f>IF(FT!A487&lt;&gt;"",FT!A487,"")</f>
        <v/>
      </c>
      <c r="B487" t="str">
        <f>IF(FT!B487&lt;&gt;"",FT!B487,"")</f>
        <v/>
      </c>
      <c r="C487" t="str">
        <f>IF(FT!C487&lt;&gt;"",FT!C487,"")</f>
        <v/>
      </c>
      <c r="D487" t="str">
        <f>IF(FT!D487&lt;&gt;"",FT!D487,"")</f>
        <v/>
      </c>
      <c r="E487" t="str">
        <f>IF(FT!E487&lt;&gt;"",FT!E487,"")</f>
        <v/>
      </c>
      <c r="G487" t="str">
        <f t="shared" si="42"/>
        <v/>
      </c>
      <c r="H487" t="str">
        <f t="shared" si="43"/>
        <v/>
      </c>
      <c r="I487" t="str">
        <f t="shared" si="44"/>
        <v/>
      </c>
      <c r="J487" t="str">
        <f t="shared" si="45"/>
        <v/>
      </c>
      <c r="L487" t="str">
        <f t="shared" si="46"/>
        <v/>
      </c>
      <c r="M487" t="str">
        <f t="shared" si="47"/>
        <v/>
      </c>
    </row>
    <row r="488" spans="1:13">
      <c r="A488" t="str">
        <f>IF(FT!A488&lt;&gt;"",FT!A488,"")</f>
        <v/>
      </c>
      <c r="B488" t="str">
        <f>IF(FT!B488&lt;&gt;"",FT!B488,"")</f>
        <v/>
      </c>
      <c r="C488" t="str">
        <f>IF(FT!C488&lt;&gt;"",FT!C488,"")</f>
        <v/>
      </c>
      <c r="D488" t="str">
        <f>IF(FT!D488&lt;&gt;"",FT!D488,"")</f>
        <v/>
      </c>
      <c r="E488" t="str">
        <f>IF(FT!E488&lt;&gt;"",FT!E488,"")</f>
        <v/>
      </c>
      <c r="G488" t="str">
        <f t="shared" si="42"/>
        <v/>
      </c>
      <c r="H488" t="str">
        <f t="shared" si="43"/>
        <v/>
      </c>
      <c r="I488" t="str">
        <f t="shared" si="44"/>
        <v/>
      </c>
      <c r="J488" t="str">
        <f t="shared" si="45"/>
        <v/>
      </c>
      <c r="L488" t="str">
        <f t="shared" si="46"/>
        <v/>
      </c>
      <c r="M488" t="str">
        <f t="shared" si="47"/>
        <v/>
      </c>
    </row>
    <row r="489" spans="1:13">
      <c r="A489" t="str">
        <f>IF(FT!A489&lt;&gt;"",FT!A489,"")</f>
        <v/>
      </c>
      <c r="B489" t="str">
        <f>IF(FT!B489&lt;&gt;"",FT!B489,"")</f>
        <v/>
      </c>
      <c r="C489" t="str">
        <f>IF(FT!C489&lt;&gt;"",FT!C489,"")</f>
        <v/>
      </c>
      <c r="D489" t="str">
        <f>IF(FT!D489&lt;&gt;"",FT!D489,"")</f>
        <v/>
      </c>
      <c r="E489" t="str">
        <f>IF(FT!E489&lt;&gt;"",FT!E489,"")</f>
        <v/>
      </c>
      <c r="G489" t="str">
        <f t="shared" si="42"/>
        <v/>
      </c>
      <c r="H489" t="str">
        <f t="shared" si="43"/>
        <v/>
      </c>
      <c r="I489" t="str">
        <f t="shared" si="44"/>
        <v/>
      </c>
      <c r="J489" t="str">
        <f t="shared" si="45"/>
        <v/>
      </c>
      <c r="L489" t="str">
        <f t="shared" si="46"/>
        <v/>
      </c>
      <c r="M489" t="str">
        <f t="shared" si="47"/>
        <v/>
      </c>
    </row>
    <row r="490" spans="1:13">
      <c r="A490" t="str">
        <f>IF(FT!A490&lt;&gt;"",FT!A490,"")</f>
        <v/>
      </c>
      <c r="B490" t="str">
        <f>IF(FT!B490&lt;&gt;"",FT!B490,"")</f>
        <v/>
      </c>
      <c r="C490" t="str">
        <f>IF(FT!C490&lt;&gt;"",FT!C490,"")</f>
        <v/>
      </c>
      <c r="D490" t="str">
        <f>IF(FT!D490&lt;&gt;"",FT!D490,"")</f>
        <v/>
      </c>
      <c r="E490" t="str">
        <f>IF(FT!E490&lt;&gt;"",FT!E490,"")</f>
        <v/>
      </c>
      <c r="G490" t="str">
        <f t="shared" si="42"/>
        <v/>
      </c>
      <c r="H490" t="str">
        <f t="shared" si="43"/>
        <v/>
      </c>
      <c r="I490" t="str">
        <f t="shared" si="44"/>
        <v/>
      </c>
      <c r="J490" t="str">
        <f t="shared" si="45"/>
        <v/>
      </c>
      <c r="L490" t="str">
        <f t="shared" si="46"/>
        <v/>
      </c>
      <c r="M490" t="str">
        <f t="shared" si="47"/>
        <v/>
      </c>
    </row>
    <row r="491" spans="1:13">
      <c r="A491" t="str">
        <f>IF(FT!A491&lt;&gt;"",FT!A491,"")</f>
        <v/>
      </c>
      <c r="B491" t="str">
        <f>IF(FT!B491&lt;&gt;"",FT!B491,"")</f>
        <v/>
      </c>
      <c r="C491" t="str">
        <f>IF(FT!C491&lt;&gt;"",FT!C491,"")</f>
        <v/>
      </c>
      <c r="D491" t="str">
        <f>IF(FT!D491&lt;&gt;"",FT!D491,"")</f>
        <v/>
      </c>
      <c r="E491" t="str">
        <f>IF(FT!E491&lt;&gt;"",FT!E491,"")</f>
        <v/>
      </c>
      <c r="G491" t="str">
        <f t="shared" si="42"/>
        <v/>
      </c>
      <c r="H491" t="str">
        <f t="shared" si="43"/>
        <v/>
      </c>
      <c r="I491" t="str">
        <f t="shared" si="44"/>
        <v/>
      </c>
      <c r="J491" t="str">
        <f t="shared" si="45"/>
        <v/>
      </c>
      <c r="L491" t="str">
        <f t="shared" si="46"/>
        <v/>
      </c>
      <c r="M491" t="str">
        <f t="shared" si="47"/>
        <v/>
      </c>
    </row>
    <row r="492" spans="1:13">
      <c r="A492" t="str">
        <f>IF(FT!A492&lt;&gt;"",FT!A492,"")</f>
        <v/>
      </c>
      <c r="B492" t="str">
        <f>IF(FT!B492&lt;&gt;"",FT!B492,"")</f>
        <v/>
      </c>
      <c r="C492" t="str">
        <f>IF(FT!C492&lt;&gt;"",FT!C492,"")</f>
        <v/>
      </c>
      <c r="D492" t="str">
        <f>IF(FT!D492&lt;&gt;"",FT!D492,"")</f>
        <v/>
      </c>
      <c r="E492" t="str">
        <f>IF(FT!E492&lt;&gt;"",FT!E492,"")</f>
        <v/>
      </c>
      <c r="G492" t="str">
        <f t="shared" si="42"/>
        <v/>
      </c>
      <c r="H492" t="str">
        <f t="shared" si="43"/>
        <v/>
      </c>
      <c r="I492" t="str">
        <f t="shared" si="44"/>
        <v/>
      </c>
      <c r="J492" t="str">
        <f t="shared" si="45"/>
        <v/>
      </c>
      <c r="L492" t="str">
        <f t="shared" si="46"/>
        <v/>
      </c>
      <c r="M492" t="str">
        <f t="shared" si="47"/>
        <v/>
      </c>
    </row>
    <row r="493" spans="1:13">
      <c r="A493" t="str">
        <f>IF(FT!A493&lt;&gt;"",FT!A493,"")</f>
        <v/>
      </c>
      <c r="B493" t="str">
        <f>IF(FT!B493&lt;&gt;"",FT!B493,"")</f>
        <v/>
      </c>
      <c r="C493" t="str">
        <f>IF(FT!C493&lt;&gt;"",FT!C493,"")</f>
        <v/>
      </c>
      <c r="D493" t="str">
        <f>IF(FT!D493&lt;&gt;"",FT!D493,"")</f>
        <v/>
      </c>
      <c r="E493" t="str">
        <f>IF(FT!E493&lt;&gt;"",FT!E493,"")</f>
        <v/>
      </c>
      <c r="G493" t="str">
        <f t="shared" si="42"/>
        <v/>
      </c>
      <c r="H493" t="str">
        <f t="shared" si="43"/>
        <v/>
      </c>
      <c r="I493" t="str">
        <f t="shared" si="44"/>
        <v/>
      </c>
      <c r="J493" t="str">
        <f t="shared" si="45"/>
        <v/>
      </c>
      <c r="L493" t="str">
        <f t="shared" si="46"/>
        <v/>
      </c>
      <c r="M493" t="str">
        <f t="shared" si="47"/>
        <v/>
      </c>
    </row>
    <row r="494" spans="1:13">
      <c r="A494" t="str">
        <f>IF(FT!A494&lt;&gt;"",FT!A494,"")</f>
        <v/>
      </c>
      <c r="B494" t="str">
        <f>IF(FT!B494&lt;&gt;"",FT!B494,"")</f>
        <v/>
      </c>
      <c r="C494" t="str">
        <f>IF(FT!C494&lt;&gt;"",FT!C494,"")</f>
        <v/>
      </c>
      <c r="D494" t="str">
        <f>IF(FT!D494&lt;&gt;"",FT!D494,"")</f>
        <v/>
      </c>
      <c r="E494" t="str">
        <f>IF(FT!E494&lt;&gt;"",FT!E494,"")</f>
        <v/>
      </c>
      <c r="G494" t="str">
        <f t="shared" si="42"/>
        <v/>
      </c>
      <c r="H494" t="str">
        <f t="shared" si="43"/>
        <v/>
      </c>
      <c r="I494" t="str">
        <f t="shared" si="44"/>
        <v/>
      </c>
      <c r="J494" t="str">
        <f t="shared" si="45"/>
        <v/>
      </c>
      <c r="L494" t="str">
        <f t="shared" si="46"/>
        <v/>
      </c>
      <c r="M494" t="str">
        <f t="shared" si="47"/>
        <v/>
      </c>
    </row>
    <row r="495" spans="1:13">
      <c r="A495" t="str">
        <f>IF(FT!A495&lt;&gt;"",FT!A495,"")</f>
        <v/>
      </c>
      <c r="B495" t="str">
        <f>IF(FT!B495&lt;&gt;"",FT!B495,"")</f>
        <v/>
      </c>
      <c r="C495" t="str">
        <f>IF(FT!C495&lt;&gt;"",FT!C495,"")</f>
        <v/>
      </c>
      <c r="D495" t="str">
        <f>IF(FT!D495&lt;&gt;"",FT!D495,"")</f>
        <v/>
      </c>
      <c r="E495" t="str">
        <f>IF(FT!E495&lt;&gt;"",FT!E495,"")</f>
        <v/>
      </c>
      <c r="G495" t="str">
        <f t="shared" si="42"/>
        <v/>
      </c>
      <c r="H495" t="str">
        <f t="shared" si="43"/>
        <v/>
      </c>
      <c r="I495" t="str">
        <f t="shared" si="44"/>
        <v/>
      </c>
      <c r="J495" t="str">
        <f t="shared" si="45"/>
        <v/>
      </c>
      <c r="L495" t="str">
        <f t="shared" si="46"/>
        <v/>
      </c>
      <c r="M495" t="str">
        <f t="shared" si="47"/>
        <v/>
      </c>
    </row>
    <row r="496" spans="1:13">
      <c r="A496" t="str">
        <f>IF(FT!A496&lt;&gt;"",FT!A496,"")</f>
        <v/>
      </c>
      <c r="B496" t="str">
        <f>IF(FT!B496&lt;&gt;"",FT!B496,"")</f>
        <v/>
      </c>
      <c r="C496" t="str">
        <f>IF(FT!C496&lt;&gt;"",FT!C496,"")</f>
        <v/>
      </c>
      <c r="D496" t="str">
        <f>IF(FT!D496&lt;&gt;"",FT!D496,"")</f>
        <v/>
      </c>
      <c r="E496" t="str">
        <f>IF(FT!E496&lt;&gt;"",FT!E496,"")</f>
        <v/>
      </c>
      <c r="G496" t="str">
        <f t="shared" si="42"/>
        <v/>
      </c>
      <c r="H496" t="str">
        <f t="shared" si="43"/>
        <v/>
      </c>
      <c r="I496" t="str">
        <f t="shared" si="44"/>
        <v/>
      </c>
      <c r="J496" t="str">
        <f t="shared" si="45"/>
        <v/>
      </c>
      <c r="L496" t="str">
        <f t="shared" si="46"/>
        <v/>
      </c>
      <c r="M496" t="str">
        <f t="shared" si="47"/>
        <v/>
      </c>
    </row>
    <row r="497" spans="1:13">
      <c r="A497" t="str">
        <f>IF(FT!A497&lt;&gt;"",FT!A497,"")</f>
        <v/>
      </c>
      <c r="B497" t="str">
        <f>IF(FT!B497&lt;&gt;"",FT!B497,"")</f>
        <v/>
      </c>
      <c r="C497" t="str">
        <f>IF(FT!C497&lt;&gt;"",FT!C497,"")</f>
        <v/>
      </c>
      <c r="D497" t="str">
        <f>IF(FT!D497&lt;&gt;"",FT!D497,"")</f>
        <v/>
      </c>
      <c r="E497" t="str">
        <f>IF(FT!E497&lt;&gt;"",FT!E497,"")</f>
        <v/>
      </c>
      <c r="G497" t="str">
        <f t="shared" si="42"/>
        <v/>
      </c>
      <c r="H497" t="str">
        <f t="shared" si="43"/>
        <v/>
      </c>
      <c r="I497" t="str">
        <f t="shared" si="44"/>
        <v/>
      </c>
      <c r="J497" t="str">
        <f t="shared" si="45"/>
        <v/>
      </c>
      <c r="L497" t="str">
        <f t="shared" si="46"/>
        <v/>
      </c>
      <c r="M497" t="str">
        <f t="shared" si="47"/>
        <v/>
      </c>
    </row>
    <row r="498" spans="1:13">
      <c r="A498" t="str">
        <f>IF(FT!A498&lt;&gt;"",FT!A498,"")</f>
        <v/>
      </c>
      <c r="B498" t="str">
        <f>IF(FT!B498&lt;&gt;"",FT!B498,"")</f>
        <v/>
      </c>
      <c r="C498" t="str">
        <f>IF(FT!C498&lt;&gt;"",FT!C498,"")</f>
        <v/>
      </c>
      <c r="D498" t="str">
        <f>IF(FT!D498&lt;&gt;"",FT!D498,"")</f>
        <v/>
      </c>
      <c r="E498" t="str">
        <f>IF(FT!E498&lt;&gt;"",FT!E498,"")</f>
        <v/>
      </c>
      <c r="G498" t="str">
        <f t="shared" si="42"/>
        <v/>
      </c>
      <c r="H498" t="str">
        <f t="shared" si="43"/>
        <v/>
      </c>
      <c r="I498" t="str">
        <f t="shared" si="44"/>
        <v/>
      </c>
      <c r="J498" t="str">
        <f t="shared" si="45"/>
        <v/>
      </c>
      <c r="L498" t="str">
        <f t="shared" si="46"/>
        <v/>
      </c>
      <c r="M498" t="str">
        <f t="shared" si="47"/>
        <v/>
      </c>
    </row>
    <row r="499" spans="1:13">
      <c r="A499" t="str">
        <f>IF(FT!A499&lt;&gt;"",FT!A499,"")</f>
        <v/>
      </c>
      <c r="B499" t="str">
        <f>IF(FT!B499&lt;&gt;"",FT!B499,"")</f>
        <v/>
      </c>
      <c r="C499" t="str">
        <f>IF(FT!C499&lt;&gt;"",FT!C499,"")</f>
        <v/>
      </c>
      <c r="D499" t="str">
        <f>IF(FT!D499&lt;&gt;"",FT!D499,"")</f>
        <v/>
      </c>
      <c r="E499" t="str">
        <f>IF(FT!E499&lt;&gt;"",FT!E499,"")</f>
        <v/>
      </c>
      <c r="G499" t="str">
        <f t="shared" si="42"/>
        <v/>
      </c>
      <c r="H499" t="str">
        <f t="shared" si="43"/>
        <v/>
      </c>
      <c r="I499" t="str">
        <f t="shared" si="44"/>
        <v/>
      </c>
      <c r="J499" t="str">
        <f t="shared" si="45"/>
        <v/>
      </c>
      <c r="L499" t="str">
        <f t="shared" si="46"/>
        <v/>
      </c>
      <c r="M499" t="str">
        <f t="shared" si="47"/>
        <v/>
      </c>
    </row>
    <row r="500" spans="1:13">
      <c r="A500" t="str">
        <f>IF(FT!A500&lt;&gt;"",FT!A500,"")</f>
        <v/>
      </c>
      <c r="B500" t="str">
        <f>IF(FT!B500&lt;&gt;"",FT!B500,"")</f>
        <v/>
      </c>
      <c r="C500" t="str">
        <f>IF(FT!C500&lt;&gt;"",FT!C500,"")</f>
        <v/>
      </c>
      <c r="D500" t="str">
        <f>IF(FT!D500&lt;&gt;"",FT!D500,"")</f>
        <v/>
      </c>
      <c r="E500" t="str">
        <f>IF(FT!E500&lt;&gt;"",FT!E500,"")</f>
        <v/>
      </c>
      <c r="G500" t="str">
        <f t="shared" si="42"/>
        <v/>
      </c>
      <c r="H500" t="str">
        <f t="shared" si="43"/>
        <v/>
      </c>
      <c r="I500" t="str">
        <f t="shared" si="44"/>
        <v/>
      </c>
      <c r="J500" t="str">
        <f t="shared" si="45"/>
        <v/>
      </c>
      <c r="L500" t="str">
        <f t="shared" si="46"/>
        <v/>
      </c>
      <c r="M500" t="str">
        <f t="shared" si="47"/>
        <v/>
      </c>
    </row>
    <row r="501" spans="1:13">
      <c r="A501" t="str">
        <f>IF(FT!A501&lt;&gt;"",FT!A501,"")</f>
        <v/>
      </c>
      <c r="B501" t="str">
        <f>IF(FT!B501&lt;&gt;"",FT!B501,"")</f>
        <v/>
      </c>
      <c r="C501" t="str">
        <f>IF(FT!C501&lt;&gt;"",FT!C501,"")</f>
        <v/>
      </c>
      <c r="D501" t="str">
        <f>IF(FT!D501&lt;&gt;"",FT!D501,"")</f>
        <v/>
      </c>
      <c r="E501" t="str">
        <f>IF(FT!E501&lt;&gt;"",FT!E501,"")</f>
        <v/>
      </c>
      <c r="G501" t="str">
        <f t="shared" si="42"/>
        <v/>
      </c>
      <c r="H501" t="str">
        <f t="shared" si="43"/>
        <v/>
      </c>
      <c r="I501" t="str">
        <f t="shared" si="44"/>
        <v/>
      </c>
      <c r="J501" t="str">
        <f t="shared" si="45"/>
        <v/>
      </c>
      <c r="L501" t="str">
        <f t="shared" si="46"/>
        <v/>
      </c>
      <c r="M501" t="str">
        <f t="shared" si="47"/>
        <v/>
      </c>
    </row>
    <row r="502" spans="1:13">
      <c r="A502" t="str">
        <f>IF(FT!A502&lt;&gt;"",FT!A502,"")</f>
        <v/>
      </c>
      <c r="B502" t="str">
        <f>IF(FT!B502&lt;&gt;"",FT!B502,"")</f>
        <v/>
      </c>
      <c r="C502" t="str">
        <f>IF(FT!C502&lt;&gt;"",FT!C502,"")</f>
        <v/>
      </c>
      <c r="D502" t="str">
        <f>IF(FT!D502&lt;&gt;"",FT!D502,"")</f>
        <v/>
      </c>
      <c r="E502" t="str">
        <f>IF(FT!E502&lt;&gt;"",FT!E502,"")</f>
        <v/>
      </c>
      <c r="G502" t="str">
        <f t="shared" si="42"/>
        <v/>
      </c>
      <c r="H502" t="str">
        <f t="shared" si="43"/>
        <v/>
      </c>
      <c r="I502" t="str">
        <f t="shared" si="44"/>
        <v/>
      </c>
      <c r="J502" t="str">
        <f t="shared" si="45"/>
        <v/>
      </c>
      <c r="L502" t="str">
        <f t="shared" si="46"/>
        <v/>
      </c>
      <c r="M502" t="str">
        <f t="shared" si="47"/>
        <v/>
      </c>
    </row>
    <row r="503" spans="1:13">
      <c r="A503" t="str">
        <f>IF(FT!A503&lt;&gt;"",FT!A503,"")</f>
        <v/>
      </c>
      <c r="B503" t="str">
        <f>IF(FT!B503&lt;&gt;"",FT!B503,"")</f>
        <v/>
      </c>
      <c r="C503" t="str">
        <f>IF(FT!C503&lt;&gt;"",FT!C503,"")</f>
        <v/>
      </c>
      <c r="D503" t="str">
        <f>IF(FT!D503&lt;&gt;"",FT!D503,"")</f>
        <v/>
      </c>
      <c r="E503" t="str">
        <f>IF(FT!E503&lt;&gt;"",FT!E503,"")</f>
        <v/>
      </c>
      <c r="G503" t="str">
        <f t="shared" si="42"/>
        <v/>
      </c>
      <c r="H503" t="str">
        <f t="shared" si="43"/>
        <v/>
      </c>
      <c r="I503" t="str">
        <f t="shared" si="44"/>
        <v/>
      </c>
      <c r="J503" t="str">
        <f t="shared" si="45"/>
        <v/>
      </c>
      <c r="L503" t="str">
        <f t="shared" si="46"/>
        <v/>
      </c>
      <c r="M503" t="str">
        <f t="shared" si="47"/>
        <v/>
      </c>
    </row>
    <row r="504" spans="1:13">
      <c r="A504" t="str">
        <f>IF(FT!A504&lt;&gt;"",FT!A504,"")</f>
        <v/>
      </c>
      <c r="B504" t="str">
        <f>IF(FT!B504&lt;&gt;"",FT!B504,"")</f>
        <v/>
      </c>
      <c r="C504" t="str">
        <f>IF(FT!C504&lt;&gt;"",FT!C504,"")</f>
        <v/>
      </c>
      <c r="D504" t="str">
        <f>IF(FT!D504&lt;&gt;"",FT!D504,"")</f>
        <v/>
      </c>
      <c r="E504" t="str">
        <f>IF(FT!E504&lt;&gt;"",FT!E504,"")</f>
        <v/>
      </c>
      <c r="G504" t="str">
        <f t="shared" si="42"/>
        <v/>
      </c>
      <c r="H504" t="str">
        <f t="shared" si="43"/>
        <v/>
      </c>
      <c r="I504" t="str">
        <f t="shared" si="44"/>
        <v/>
      </c>
      <c r="J504" t="str">
        <f t="shared" si="45"/>
        <v/>
      </c>
      <c r="L504" t="str">
        <f t="shared" si="46"/>
        <v/>
      </c>
      <c r="M504" t="str">
        <f t="shared" si="47"/>
        <v/>
      </c>
    </row>
    <row r="505" spans="1:13">
      <c r="A505" t="str">
        <f>IF(FT!A505&lt;&gt;"",FT!A505,"")</f>
        <v/>
      </c>
      <c r="B505" t="str">
        <f>IF(FT!B505&lt;&gt;"",FT!B505,"")</f>
        <v/>
      </c>
      <c r="C505" t="str">
        <f>IF(FT!C505&lt;&gt;"",FT!C505,"")</f>
        <v/>
      </c>
      <c r="D505" t="str">
        <f>IF(FT!D505&lt;&gt;"",FT!D505,"")</f>
        <v/>
      </c>
      <c r="E505" t="str">
        <f>IF(FT!E505&lt;&gt;"",FT!E505,"")</f>
        <v/>
      </c>
      <c r="G505" t="str">
        <f t="shared" si="42"/>
        <v/>
      </c>
      <c r="H505" t="str">
        <f t="shared" si="43"/>
        <v/>
      </c>
      <c r="I505" t="str">
        <f t="shared" si="44"/>
        <v/>
      </c>
      <c r="J505" t="str">
        <f t="shared" si="45"/>
        <v/>
      </c>
      <c r="L505" t="str">
        <f t="shared" si="46"/>
        <v/>
      </c>
      <c r="M505" t="str">
        <f t="shared" si="47"/>
        <v/>
      </c>
    </row>
    <row r="506" spans="1:13">
      <c r="A506" t="str">
        <f>IF(FT!A506&lt;&gt;"",FT!A506,"")</f>
        <v/>
      </c>
      <c r="B506" t="str">
        <f>IF(FT!B506&lt;&gt;"",FT!B506,"")</f>
        <v/>
      </c>
      <c r="C506" t="str">
        <f>IF(FT!C506&lt;&gt;"",FT!C506,"")</f>
        <v/>
      </c>
      <c r="D506" t="str">
        <f>IF(FT!D506&lt;&gt;"",FT!D506,"")</f>
        <v/>
      </c>
      <c r="E506" t="str">
        <f>IF(FT!E506&lt;&gt;"",FT!E506,"")</f>
        <v/>
      </c>
      <c r="G506" t="str">
        <f t="shared" si="42"/>
        <v/>
      </c>
      <c r="H506" t="str">
        <f t="shared" si="43"/>
        <v/>
      </c>
      <c r="I506" t="str">
        <f t="shared" si="44"/>
        <v/>
      </c>
      <c r="J506" t="str">
        <f t="shared" si="45"/>
        <v/>
      </c>
      <c r="L506" t="str">
        <f t="shared" si="46"/>
        <v/>
      </c>
      <c r="M506" t="str">
        <f t="shared" si="47"/>
        <v/>
      </c>
    </row>
    <row r="507" spans="1:13">
      <c r="A507" t="str">
        <f>IF(FT!A507&lt;&gt;"",FT!A507,"")</f>
        <v/>
      </c>
      <c r="B507" t="str">
        <f>IF(FT!B507&lt;&gt;"",FT!B507,"")</f>
        <v/>
      </c>
      <c r="C507" t="str">
        <f>IF(FT!C507&lt;&gt;"",FT!C507,"")</f>
        <v/>
      </c>
      <c r="D507" t="str">
        <f>IF(FT!D507&lt;&gt;"",FT!D507,"")</f>
        <v/>
      </c>
      <c r="E507" t="str">
        <f>IF(FT!E507&lt;&gt;"",FT!E507,"")</f>
        <v/>
      </c>
      <c r="G507" t="str">
        <f t="shared" si="42"/>
        <v/>
      </c>
      <c r="H507" t="str">
        <f t="shared" si="43"/>
        <v/>
      </c>
      <c r="I507" t="str">
        <f t="shared" si="44"/>
        <v/>
      </c>
      <c r="J507" t="str">
        <f t="shared" si="45"/>
        <v/>
      </c>
      <c r="L507" t="str">
        <f t="shared" si="46"/>
        <v/>
      </c>
      <c r="M507" t="str">
        <f t="shared" si="47"/>
        <v/>
      </c>
    </row>
    <row r="508" spans="1:13">
      <c r="A508" t="str">
        <f>IF(FT!A508&lt;&gt;"",FT!A508,"")</f>
        <v/>
      </c>
      <c r="B508" t="str">
        <f>IF(FT!B508&lt;&gt;"",FT!B508,"")</f>
        <v/>
      </c>
      <c r="C508" t="str">
        <f>IF(FT!C508&lt;&gt;"",FT!C508,"")</f>
        <v/>
      </c>
      <c r="D508" t="str">
        <f>IF(FT!D508&lt;&gt;"",FT!D508,"")</f>
        <v/>
      </c>
      <c r="E508" t="str">
        <f>IF(FT!E508&lt;&gt;"",FT!E508,"")</f>
        <v/>
      </c>
      <c r="G508" t="str">
        <f t="shared" si="42"/>
        <v/>
      </c>
      <c r="H508" t="str">
        <f t="shared" si="43"/>
        <v/>
      </c>
      <c r="I508" t="str">
        <f t="shared" si="44"/>
        <v/>
      </c>
      <c r="J508" t="str">
        <f t="shared" si="45"/>
        <v/>
      </c>
      <c r="L508" t="str">
        <f t="shared" si="46"/>
        <v/>
      </c>
      <c r="M508" t="str">
        <f t="shared" si="47"/>
        <v/>
      </c>
    </row>
    <row r="509" spans="1:13">
      <c r="A509" t="str">
        <f>IF(FT!A509&lt;&gt;"",FT!A509,"")</f>
        <v/>
      </c>
      <c r="B509" t="str">
        <f>IF(FT!B509&lt;&gt;"",FT!B509,"")</f>
        <v/>
      </c>
      <c r="C509" t="str">
        <f>IF(FT!C509&lt;&gt;"",FT!C509,"")</f>
        <v/>
      </c>
      <c r="D509" t="str">
        <f>IF(FT!D509&lt;&gt;"",FT!D509,"")</f>
        <v/>
      </c>
      <c r="E509" t="str">
        <f>IF(FT!E509&lt;&gt;"",FT!E509,"")</f>
        <v/>
      </c>
      <c r="G509" t="str">
        <f t="shared" si="42"/>
        <v/>
      </c>
      <c r="H509" t="str">
        <f t="shared" si="43"/>
        <v/>
      </c>
      <c r="I509" t="str">
        <f t="shared" si="44"/>
        <v/>
      </c>
      <c r="J509" t="str">
        <f t="shared" si="45"/>
        <v/>
      </c>
      <c r="L509" t="str">
        <f t="shared" si="46"/>
        <v/>
      </c>
      <c r="M509" t="str">
        <f t="shared" si="47"/>
        <v/>
      </c>
    </row>
    <row r="510" spans="1:13">
      <c r="A510" t="str">
        <f>IF(FT!A510&lt;&gt;"",FT!A510,"")</f>
        <v/>
      </c>
      <c r="B510" t="str">
        <f>IF(FT!B510&lt;&gt;"",FT!B510,"")</f>
        <v/>
      </c>
      <c r="C510" t="str">
        <f>IF(FT!C510&lt;&gt;"",FT!C510,"")</f>
        <v/>
      </c>
      <c r="D510" t="str">
        <f>IF(FT!D510&lt;&gt;"",FT!D510,"")</f>
        <v/>
      </c>
      <c r="E510" t="str">
        <f>IF(FT!E510&lt;&gt;"",FT!E510,"")</f>
        <v/>
      </c>
      <c r="G510" t="str">
        <f t="shared" si="42"/>
        <v/>
      </c>
      <c r="H510" t="str">
        <f t="shared" si="43"/>
        <v/>
      </c>
      <c r="I510" t="str">
        <f t="shared" si="44"/>
        <v/>
      </c>
      <c r="J510" t="str">
        <f t="shared" si="45"/>
        <v/>
      </c>
      <c r="L510" t="str">
        <f t="shared" si="46"/>
        <v/>
      </c>
      <c r="M510" t="str">
        <f t="shared" si="47"/>
        <v/>
      </c>
    </row>
    <row r="511" spans="1:13">
      <c r="A511" t="str">
        <f>IF(FT!A511&lt;&gt;"",FT!A511,"")</f>
        <v/>
      </c>
      <c r="B511" t="str">
        <f>IF(FT!B511&lt;&gt;"",FT!B511,"")</f>
        <v/>
      </c>
      <c r="C511" t="str">
        <f>IF(FT!C511&lt;&gt;"",FT!C511,"")</f>
        <v/>
      </c>
      <c r="D511" t="str">
        <f>IF(FT!D511&lt;&gt;"",FT!D511,"")</f>
        <v/>
      </c>
      <c r="E511" t="str">
        <f>IF(FT!E511&lt;&gt;"",FT!E511,"")</f>
        <v/>
      </c>
      <c r="G511" t="str">
        <f t="shared" si="42"/>
        <v/>
      </c>
      <c r="H511" t="str">
        <f t="shared" si="43"/>
        <v/>
      </c>
      <c r="I511" t="str">
        <f t="shared" si="44"/>
        <v/>
      </c>
      <c r="J511" t="str">
        <f t="shared" si="45"/>
        <v/>
      </c>
      <c r="L511" t="str">
        <f t="shared" si="46"/>
        <v/>
      </c>
      <c r="M511" t="str">
        <f t="shared" si="47"/>
        <v/>
      </c>
    </row>
    <row r="512" spans="1:13">
      <c r="A512" t="str">
        <f>IF(FT!A512&lt;&gt;"",FT!A512,"")</f>
        <v/>
      </c>
      <c r="B512" t="str">
        <f>IF(FT!B512&lt;&gt;"",FT!B512,"")</f>
        <v/>
      </c>
      <c r="C512" t="str">
        <f>IF(FT!C512&lt;&gt;"",FT!C512,"")</f>
        <v/>
      </c>
      <c r="D512" t="str">
        <f>IF(FT!D512&lt;&gt;"",FT!D512,"")</f>
        <v/>
      </c>
      <c r="E512" t="str">
        <f>IF(FT!E512&lt;&gt;"",FT!E512,"")</f>
        <v/>
      </c>
      <c r="G512" t="str">
        <f t="shared" si="42"/>
        <v/>
      </c>
      <c r="H512" t="str">
        <f t="shared" si="43"/>
        <v/>
      </c>
      <c r="I512" t="str">
        <f t="shared" si="44"/>
        <v/>
      </c>
      <c r="J512" t="str">
        <f t="shared" si="45"/>
        <v/>
      </c>
      <c r="L512" t="str">
        <f t="shared" si="46"/>
        <v/>
      </c>
      <c r="M512" t="str">
        <f t="shared" si="47"/>
        <v/>
      </c>
    </row>
    <row r="513" spans="1:13">
      <c r="A513" t="str">
        <f>IF(FT!A513&lt;&gt;"",FT!A513,"")</f>
        <v/>
      </c>
      <c r="B513" t="str">
        <f>IF(FT!B513&lt;&gt;"",FT!B513,"")</f>
        <v/>
      </c>
      <c r="C513" t="str">
        <f>IF(FT!C513&lt;&gt;"",FT!C513,"")</f>
        <v/>
      </c>
      <c r="D513" t="str">
        <f>IF(FT!D513&lt;&gt;"",FT!D513,"")</f>
        <v/>
      </c>
      <c r="E513" t="str">
        <f>IF(FT!E513&lt;&gt;"",FT!E513,"")</f>
        <v/>
      </c>
      <c r="G513" t="str">
        <f t="shared" si="42"/>
        <v/>
      </c>
      <c r="H513" t="str">
        <f t="shared" si="43"/>
        <v/>
      </c>
      <c r="I513" t="str">
        <f t="shared" si="44"/>
        <v/>
      </c>
      <c r="J513" t="str">
        <f t="shared" si="45"/>
        <v/>
      </c>
      <c r="L513" t="str">
        <f t="shared" si="46"/>
        <v/>
      </c>
      <c r="M513" t="str">
        <f t="shared" si="47"/>
        <v/>
      </c>
    </row>
    <row r="514" spans="1:13">
      <c r="A514" t="str">
        <f>IF(FT!A514&lt;&gt;"",FT!A514,"")</f>
        <v/>
      </c>
      <c r="B514" t="str">
        <f>IF(FT!B514&lt;&gt;"",FT!B514,"")</f>
        <v/>
      </c>
      <c r="C514" t="str">
        <f>IF(FT!C514&lt;&gt;"",FT!C514,"")</f>
        <v/>
      </c>
      <c r="D514" t="str">
        <f>IF(FT!D514&lt;&gt;"",FT!D514,"")</f>
        <v/>
      </c>
      <c r="E514" t="str">
        <f>IF(FT!E514&lt;&gt;"",FT!E514,"")</f>
        <v/>
      </c>
      <c r="G514" t="str">
        <f t="shared" si="42"/>
        <v/>
      </c>
      <c r="H514" t="str">
        <f t="shared" si="43"/>
        <v/>
      </c>
      <c r="I514" t="str">
        <f t="shared" si="44"/>
        <v/>
      </c>
      <c r="J514" t="str">
        <f t="shared" si="45"/>
        <v/>
      </c>
      <c r="L514" t="str">
        <f t="shared" si="46"/>
        <v/>
      </c>
      <c r="M514" t="str">
        <f t="shared" si="47"/>
        <v/>
      </c>
    </row>
    <row r="515" spans="1:13">
      <c r="A515" t="str">
        <f>IF(FT!A515&lt;&gt;"",FT!A515,"")</f>
        <v/>
      </c>
      <c r="B515" t="str">
        <f>IF(FT!B515&lt;&gt;"",FT!B515,"")</f>
        <v/>
      </c>
      <c r="C515" t="str">
        <f>IF(FT!C515&lt;&gt;"",FT!C515,"")</f>
        <v/>
      </c>
      <c r="D515" t="str">
        <f>IF(FT!D515&lt;&gt;"",FT!D515,"")</f>
        <v/>
      </c>
      <c r="E515" t="str">
        <f>IF(FT!E515&lt;&gt;"",FT!E515,"")</f>
        <v/>
      </c>
      <c r="G515" t="str">
        <f t="shared" ref="G515:G578" si="48">IF(AND(A515&lt;&gt;"",A553&lt;&gt;""),A515,"")</f>
        <v/>
      </c>
      <c r="H515" t="str">
        <f t="shared" ref="H515:H578" si="49">IF(AND(A515&lt;&gt;"",A553&lt;&gt;""),A553,"")</f>
        <v/>
      </c>
      <c r="I515" t="str">
        <f t="shared" ref="I515:I578" si="50">IF(AND(A515&lt;&gt;"",A553&lt;&gt;""),B515,"")</f>
        <v/>
      </c>
      <c r="J515" t="str">
        <f t="shared" ref="J515:J578" si="51">IF(AND(A515&lt;&gt;"",A553&lt;&gt;""),B553,"")</f>
        <v/>
      </c>
      <c r="L515" t="str">
        <f t="shared" ref="L515:L578" si="52">IF(G515&lt;&gt;"",(J515-I515)+(G515-H515),"")</f>
        <v/>
      </c>
      <c r="M515" t="str">
        <f t="shared" ref="M515:M578" si="53">IF(G515&lt;&gt;"",2*((J515-I515)/SQRT((G515-H515)^2+(J515-I515)^2))*ABS(G515-H515)+(J515-I515),"")</f>
        <v/>
      </c>
    </row>
    <row r="516" spans="1:13">
      <c r="A516" t="str">
        <f>IF(FT!A516&lt;&gt;"",FT!A516,"")</f>
        <v/>
      </c>
      <c r="B516" t="str">
        <f>IF(FT!B516&lt;&gt;"",FT!B516,"")</f>
        <v/>
      </c>
      <c r="C516" t="str">
        <f>IF(FT!C516&lt;&gt;"",FT!C516,"")</f>
        <v/>
      </c>
      <c r="D516" t="str">
        <f>IF(FT!D516&lt;&gt;"",FT!D516,"")</f>
        <v/>
      </c>
      <c r="E516" t="str">
        <f>IF(FT!E516&lt;&gt;"",FT!E516,"")</f>
        <v/>
      </c>
      <c r="G516" t="str">
        <f t="shared" si="48"/>
        <v/>
      </c>
      <c r="H516" t="str">
        <f t="shared" si="49"/>
        <v/>
      </c>
      <c r="I516" t="str">
        <f t="shared" si="50"/>
        <v/>
      </c>
      <c r="J516" t="str">
        <f t="shared" si="51"/>
        <v/>
      </c>
      <c r="L516" t="str">
        <f t="shared" si="52"/>
        <v/>
      </c>
      <c r="M516" t="str">
        <f t="shared" si="53"/>
        <v/>
      </c>
    </row>
    <row r="517" spans="1:13">
      <c r="A517" t="str">
        <f>IF(FT!A517&lt;&gt;"",FT!A517,"")</f>
        <v/>
      </c>
      <c r="B517" t="str">
        <f>IF(FT!B517&lt;&gt;"",FT!B517,"")</f>
        <v/>
      </c>
      <c r="C517" t="str">
        <f>IF(FT!C517&lt;&gt;"",FT!C517,"")</f>
        <v/>
      </c>
      <c r="D517" t="str">
        <f>IF(FT!D517&lt;&gt;"",FT!D517,"")</f>
        <v/>
      </c>
      <c r="E517" t="str">
        <f>IF(FT!E517&lt;&gt;"",FT!E517,"")</f>
        <v/>
      </c>
      <c r="G517" t="str">
        <f t="shared" si="48"/>
        <v/>
      </c>
      <c r="H517" t="str">
        <f t="shared" si="49"/>
        <v/>
      </c>
      <c r="I517" t="str">
        <f t="shared" si="50"/>
        <v/>
      </c>
      <c r="J517" t="str">
        <f t="shared" si="51"/>
        <v/>
      </c>
      <c r="L517" t="str">
        <f t="shared" si="52"/>
        <v/>
      </c>
      <c r="M517" t="str">
        <f t="shared" si="53"/>
        <v/>
      </c>
    </row>
    <row r="518" spans="1:13">
      <c r="A518" t="str">
        <f>IF(FT!A518&lt;&gt;"",FT!A518,"")</f>
        <v/>
      </c>
      <c r="B518" t="str">
        <f>IF(FT!B518&lt;&gt;"",FT!B518,"")</f>
        <v/>
      </c>
      <c r="C518" t="str">
        <f>IF(FT!C518&lt;&gt;"",FT!C518,"")</f>
        <v/>
      </c>
      <c r="D518" t="str">
        <f>IF(FT!D518&lt;&gt;"",FT!D518,"")</f>
        <v/>
      </c>
      <c r="E518" t="str">
        <f>IF(FT!E518&lt;&gt;"",FT!E518,"")</f>
        <v/>
      </c>
      <c r="G518" t="str">
        <f t="shared" si="48"/>
        <v/>
      </c>
      <c r="H518" t="str">
        <f t="shared" si="49"/>
        <v/>
      </c>
      <c r="I518" t="str">
        <f t="shared" si="50"/>
        <v/>
      </c>
      <c r="J518" t="str">
        <f t="shared" si="51"/>
        <v/>
      </c>
      <c r="L518" t="str">
        <f t="shared" si="52"/>
        <v/>
      </c>
      <c r="M518" t="str">
        <f t="shared" si="53"/>
        <v/>
      </c>
    </row>
    <row r="519" spans="1:13">
      <c r="A519" t="str">
        <f>IF(FT!A519&lt;&gt;"",FT!A519,"")</f>
        <v/>
      </c>
      <c r="B519" t="str">
        <f>IF(FT!B519&lt;&gt;"",FT!B519,"")</f>
        <v/>
      </c>
      <c r="C519" t="str">
        <f>IF(FT!C519&lt;&gt;"",FT!C519,"")</f>
        <v/>
      </c>
      <c r="D519" t="str">
        <f>IF(FT!D519&lt;&gt;"",FT!D519,"")</f>
        <v/>
      </c>
      <c r="E519" t="str">
        <f>IF(FT!E519&lt;&gt;"",FT!E519,"")</f>
        <v/>
      </c>
      <c r="G519" t="str">
        <f t="shared" si="48"/>
        <v/>
      </c>
      <c r="H519" t="str">
        <f t="shared" si="49"/>
        <v/>
      </c>
      <c r="I519" t="str">
        <f t="shared" si="50"/>
        <v/>
      </c>
      <c r="J519" t="str">
        <f t="shared" si="51"/>
        <v/>
      </c>
      <c r="L519" t="str">
        <f t="shared" si="52"/>
        <v/>
      </c>
      <c r="M519" t="str">
        <f t="shared" si="53"/>
        <v/>
      </c>
    </row>
    <row r="520" spans="1:13">
      <c r="A520" t="str">
        <f>IF(FT!A520&lt;&gt;"",FT!A520,"")</f>
        <v/>
      </c>
      <c r="B520" t="str">
        <f>IF(FT!B520&lt;&gt;"",FT!B520,"")</f>
        <v/>
      </c>
      <c r="C520" t="str">
        <f>IF(FT!C520&lt;&gt;"",FT!C520,"")</f>
        <v/>
      </c>
      <c r="D520" t="str">
        <f>IF(FT!D520&lt;&gt;"",FT!D520,"")</f>
        <v/>
      </c>
      <c r="E520" t="str">
        <f>IF(FT!E520&lt;&gt;"",FT!E520,"")</f>
        <v/>
      </c>
      <c r="G520" t="str">
        <f t="shared" si="48"/>
        <v/>
      </c>
      <c r="H520" t="str">
        <f t="shared" si="49"/>
        <v/>
      </c>
      <c r="I520" t="str">
        <f t="shared" si="50"/>
        <v/>
      </c>
      <c r="J520" t="str">
        <f t="shared" si="51"/>
        <v/>
      </c>
      <c r="L520" t="str">
        <f t="shared" si="52"/>
        <v/>
      </c>
      <c r="M520" t="str">
        <f t="shared" si="53"/>
        <v/>
      </c>
    </row>
    <row r="521" spans="1:13">
      <c r="A521" t="str">
        <f>IF(FT!A521&lt;&gt;"",FT!A521,"")</f>
        <v/>
      </c>
      <c r="B521" t="str">
        <f>IF(FT!B521&lt;&gt;"",FT!B521,"")</f>
        <v/>
      </c>
      <c r="C521" t="str">
        <f>IF(FT!C521&lt;&gt;"",FT!C521,"")</f>
        <v/>
      </c>
      <c r="D521" t="str">
        <f>IF(FT!D521&lt;&gt;"",FT!D521,"")</f>
        <v/>
      </c>
      <c r="E521" t="str">
        <f>IF(FT!E521&lt;&gt;"",FT!E521,"")</f>
        <v/>
      </c>
      <c r="G521" t="str">
        <f t="shared" si="48"/>
        <v/>
      </c>
      <c r="H521" t="str">
        <f t="shared" si="49"/>
        <v/>
      </c>
      <c r="I521" t="str">
        <f t="shared" si="50"/>
        <v/>
      </c>
      <c r="J521" t="str">
        <f t="shared" si="51"/>
        <v/>
      </c>
      <c r="L521" t="str">
        <f t="shared" si="52"/>
        <v/>
      </c>
      <c r="M521" t="str">
        <f t="shared" si="53"/>
        <v/>
      </c>
    </row>
    <row r="522" spans="1:13">
      <c r="A522" t="str">
        <f>IF(FT!A522&lt;&gt;"",FT!A522,"")</f>
        <v/>
      </c>
      <c r="B522" t="str">
        <f>IF(FT!B522&lt;&gt;"",FT!B522,"")</f>
        <v/>
      </c>
      <c r="C522" t="str">
        <f>IF(FT!C522&lt;&gt;"",FT!C522,"")</f>
        <v/>
      </c>
      <c r="D522" t="str">
        <f>IF(FT!D522&lt;&gt;"",FT!D522,"")</f>
        <v/>
      </c>
      <c r="E522" t="str">
        <f>IF(FT!E522&lt;&gt;"",FT!E522,"")</f>
        <v/>
      </c>
      <c r="G522" t="str">
        <f t="shared" si="48"/>
        <v/>
      </c>
      <c r="H522" t="str">
        <f t="shared" si="49"/>
        <v/>
      </c>
      <c r="I522" t="str">
        <f t="shared" si="50"/>
        <v/>
      </c>
      <c r="J522" t="str">
        <f t="shared" si="51"/>
        <v/>
      </c>
      <c r="L522" t="str">
        <f t="shared" si="52"/>
        <v/>
      </c>
      <c r="M522" t="str">
        <f t="shared" si="53"/>
        <v/>
      </c>
    </row>
    <row r="523" spans="1:13">
      <c r="A523" t="str">
        <f>IF(FT!A523&lt;&gt;"",FT!A523,"")</f>
        <v/>
      </c>
      <c r="B523" t="str">
        <f>IF(FT!B523&lt;&gt;"",FT!B523,"")</f>
        <v/>
      </c>
      <c r="C523" t="str">
        <f>IF(FT!C523&lt;&gt;"",FT!C523,"")</f>
        <v/>
      </c>
      <c r="D523" t="str">
        <f>IF(FT!D523&lt;&gt;"",FT!D523,"")</f>
        <v/>
      </c>
      <c r="E523" t="str">
        <f>IF(FT!E523&lt;&gt;"",FT!E523,"")</f>
        <v/>
      </c>
      <c r="G523" t="str">
        <f t="shared" si="48"/>
        <v/>
      </c>
      <c r="H523" t="str">
        <f t="shared" si="49"/>
        <v/>
      </c>
      <c r="I523" t="str">
        <f t="shared" si="50"/>
        <v/>
      </c>
      <c r="J523" t="str">
        <f t="shared" si="51"/>
        <v/>
      </c>
      <c r="L523" t="str">
        <f t="shared" si="52"/>
        <v/>
      </c>
      <c r="M523" t="str">
        <f t="shared" si="53"/>
        <v/>
      </c>
    </row>
    <row r="524" spans="1:13">
      <c r="A524" t="str">
        <f>IF(FT!A524&lt;&gt;"",FT!A524,"")</f>
        <v/>
      </c>
      <c r="B524" t="str">
        <f>IF(FT!B524&lt;&gt;"",FT!B524,"")</f>
        <v/>
      </c>
      <c r="C524" t="str">
        <f>IF(FT!C524&lt;&gt;"",FT!C524,"")</f>
        <v/>
      </c>
      <c r="D524" t="str">
        <f>IF(FT!D524&lt;&gt;"",FT!D524,"")</f>
        <v/>
      </c>
      <c r="E524" t="str">
        <f>IF(FT!E524&lt;&gt;"",FT!E524,"")</f>
        <v/>
      </c>
      <c r="G524" t="str">
        <f t="shared" si="48"/>
        <v/>
      </c>
      <c r="H524" t="str">
        <f t="shared" si="49"/>
        <v/>
      </c>
      <c r="I524" t="str">
        <f t="shared" si="50"/>
        <v/>
      </c>
      <c r="J524" t="str">
        <f t="shared" si="51"/>
        <v/>
      </c>
      <c r="L524" t="str">
        <f t="shared" si="52"/>
        <v/>
      </c>
      <c r="M524" t="str">
        <f t="shared" si="53"/>
        <v/>
      </c>
    </row>
    <row r="525" spans="1:13">
      <c r="A525" t="str">
        <f>IF(FT!A525&lt;&gt;"",FT!A525,"")</f>
        <v/>
      </c>
      <c r="B525" t="str">
        <f>IF(FT!B525&lt;&gt;"",FT!B525,"")</f>
        <v/>
      </c>
      <c r="C525" t="str">
        <f>IF(FT!C525&lt;&gt;"",FT!C525,"")</f>
        <v/>
      </c>
      <c r="D525" t="str">
        <f>IF(FT!D525&lt;&gt;"",FT!D525,"")</f>
        <v/>
      </c>
      <c r="E525" t="str">
        <f>IF(FT!E525&lt;&gt;"",FT!E525,"")</f>
        <v/>
      </c>
      <c r="G525" t="str">
        <f t="shared" si="48"/>
        <v/>
      </c>
      <c r="H525" t="str">
        <f t="shared" si="49"/>
        <v/>
      </c>
      <c r="I525" t="str">
        <f t="shared" si="50"/>
        <v/>
      </c>
      <c r="J525" t="str">
        <f t="shared" si="51"/>
        <v/>
      </c>
      <c r="L525" t="str">
        <f t="shared" si="52"/>
        <v/>
      </c>
      <c r="M525" t="str">
        <f t="shared" si="53"/>
        <v/>
      </c>
    </row>
    <row r="526" spans="1:13">
      <c r="A526" t="str">
        <f>IF(FT!A526&lt;&gt;"",FT!A526,"")</f>
        <v/>
      </c>
      <c r="B526" t="str">
        <f>IF(FT!B526&lt;&gt;"",FT!B526,"")</f>
        <v/>
      </c>
      <c r="C526" t="str">
        <f>IF(FT!C526&lt;&gt;"",FT!C526,"")</f>
        <v/>
      </c>
      <c r="D526" t="str">
        <f>IF(FT!D526&lt;&gt;"",FT!D526,"")</f>
        <v/>
      </c>
      <c r="E526" t="str">
        <f>IF(FT!E526&lt;&gt;"",FT!E526,"")</f>
        <v/>
      </c>
      <c r="G526" t="str">
        <f t="shared" si="48"/>
        <v/>
      </c>
      <c r="H526" t="str">
        <f t="shared" si="49"/>
        <v/>
      </c>
      <c r="I526" t="str">
        <f t="shared" si="50"/>
        <v/>
      </c>
      <c r="J526" t="str">
        <f t="shared" si="51"/>
        <v/>
      </c>
      <c r="L526" t="str">
        <f t="shared" si="52"/>
        <v/>
      </c>
      <c r="M526" t="str">
        <f t="shared" si="53"/>
        <v/>
      </c>
    </row>
    <row r="527" spans="1:13">
      <c r="A527" t="str">
        <f>IF(FT!A527&lt;&gt;"",FT!A527,"")</f>
        <v/>
      </c>
      <c r="B527" t="str">
        <f>IF(FT!B527&lt;&gt;"",FT!B527,"")</f>
        <v/>
      </c>
      <c r="C527" t="str">
        <f>IF(FT!C527&lt;&gt;"",FT!C527,"")</f>
        <v/>
      </c>
      <c r="D527" t="str">
        <f>IF(FT!D527&lt;&gt;"",FT!D527,"")</f>
        <v/>
      </c>
      <c r="E527" t="str">
        <f>IF(FT!E527&lt;&gt;"",FT!E527,"")</f>
        <v/>
      </c>
      <c r="G527" t="str">
        <f t="shared" si="48"/>
        <v/>
      </c>
      <c r="H527" t="str">
        <f t="shared" si="49"/>
        <v/>
      </c>
      <c r="I527" t="str">
        <f t="shared" si="50"/>
        <v/>
      </c>
      <c r="J527" t="str">
        <f t="shared" si="51"/>
        <v/>
      </c>
      <c r="L527" t="str">
        <f t="shared" si="52"/>
        <v/>
      </c>
      <c r="M527" t="str">
        <f t="shared" si="53"/>
        <v/>
      </c>
    </row>
    <row r="528" spans="1:13">
      <c r="A528" t="str">
        <f>IF(FT!A528&lt;&gt;"",FT!A528,"")</f>
        <v/>
      </c>
      <c r="B528" t="str">
        <f>IF(FT!B528&lt;&gt;"",FT!B528,"")</f>
        <v/>
      </c>
      <c r="C528" t="str">
        <f>IF(FT!C528&lt;&gt;"",FT!C528,"")</f>
        <v/>
      </c>
      <c r="D528" t="str">
        <f>IF(FT!D528&lt;&gt;"",FT!D528,"")</f>
        <v/>
      </c>
      <c r="E528" t="str">
        <f>IF(FT!E528&lt;&gt;"",FT!E528,"")</f>
        <v/>
      </c>
      <c r="G528" t="str">
        <f t="shared" si="48"/>
        <v/>
      </c>
      <c r="H528" t="str">
        <f t="shared" si="49"/>
        <v/>
      </c>
      <c r="I528" t="str">
        <f t="shared" si="50"/>
        <v/>
      </c>
      <c r="J528" t="str">
        <f t="shared" si="51"/>
        <v/>
      </c>
      <c r="L528" t="str">
        <f t="shared" si="52"/>
        <v/>
      </c>
      <c r="M528" t="str">
        <f t="shared" si="53"/>
        <v/>
      </c>
    </row>
    <row r="529" spans="1:13">
      <c r="A529" t="str">
        <f>IF(FT!A529&lt;&gt;"",FT!A529,"")</f>
        <v/>
      </c>
      <c r="B529" t="str">
        <f>IF(FT!B529&lt;&gt;"",FT!B529,"")</f>
        <v/>
      </c>
      <c r="C529" t="str">
        <f>IF(FT!C529&lt;&gt;"",FT!C529,"")</f>
        <v/>
      </c>
      <c r="D529" t="str">
        <f>IF(FT!D529&lt;&gt;"",FT!D529,"")</f>
        <v/>
      </c>
      <c r="E529" t="str">
        <f>IF(FT!E529&lt;&gt;"",FT!E529,"")</f>
        <v/>
      </c>
      <c r="G529" t="str">
        <f t="shared" si="48"/>
        <v/>
      </c>
      <c r="H529" t="str">
        <f t="shared" si="49"/>
        <v/>
      </c>
      <c r="I529" t="str">
        <f t="shared" si="50"/>
        <v/>
      </c>
      <c r="J529" t="str">
        <f t="shared" si="51"/>
        <v/>
      </c>
      <c r="L529" t="str">
        <f t="shared" si="52"/>
        <v/>
      </c>
      <c r="M529" t="str">
        <f t="shared" si="53"/>
        <v/>
      </c>
    </row>
    <row r="530" spans="1:13">
      <c r="A530" t="str">
        <f>IF(FT!A530&lt;&gt;"",FT!A530,"")</f>
        <v/>
      </c>
      <c r="B530" t="str">
        <f>IF(FT!B530&lt;&gt;"",FT!B530,"")</f>
        <v/>
      </c>
      <c r="C530" t="str">
        <f>IF(FT!C530&lt;&gt;"",FT!C530,"")</f>
        <v/>
      </c>
      <c r="D530" t="str">
        <f>IF(FT!D530&lt;&gt;"",FT!D530,"")</f>
        <v/>
      </c>
      <c r="E530" t="str">
        <f>IF(FT!E530&lt;&gt;"",FT!E530,"")</f>
        <v/>
      </c>
      <c r="G530" t="str">
        <f t="shared" si="48"/>
        <v/>
      </c>
      <c r="H530" t="str">
        <f t="shared" si="49"/>
        <v/>
      </c>
      <c r="I530" t="str">
        <f t="shared" si="50"/>
        <v/>
      </c>
      <c r="J530" t="str">
        <f t="shared" si="51"/>
        <v/>
      </c>
      <c r="L530" t="str">
        <f t="shared" si="52"/>
        <v/>
      </c>
      <c r="M530" t="str">
        <f t="shared" si="53"/>
        <v/>
      </c>
    </row>
    <row r="531" spans="1:13">
      <c r="A531" t="str">
        <f>IF(FT!A531&lt;&gt;"",FT!A531,"")</f>
        <v/>
      </c>
      <c r="B531" t="str">
        <f>IF(FT!B531&lt;&gt;"",FT!B531,"")</f>
        <v/>
      </c>
      <c r="C531" t="str">
        <f>IF(FT!C531&lt;&gt;"",FT!C531,"")</f>
        <v/>
      </c>
      <c r="D531" t="str">
        <f>IF(FT!D531&lt;&gt;"",FT!D531,"")</f>
        <v/>
      </c>
      <c r="E531" t="str">
        <f>IF(FT!E531&lt;&gt;"",FT!E531,"")</f>
        <v/>
      </c>
      <c r="G531" t="str">
        <f t="shared" si="48"/>
        <v/>
      </c>
      <c r="H531" t="str">
        <f t="shared" si="49"/>
        <v/>
      </c>
      <c r="I531" t="str">
        <f t="shared" si="50"/>
        <v/>
      </c>
      <c r="J531" t="str">
        <f t="shared" si="51"/>
        <v/>
      </c>
      <c r="L531" t="str">
        <f t="shared" si="52"/>
        <v/>
      </c>
      <c r="M531" t="str">
        <f t="shared" si="53"/>
        <v/>
      </c>
    </row>
    <row r="532" spans="1:13">
      <c r="A532" t="str">
        <f>IF(FT!A532&lt;&gt;"",FT!A532,"")</f>
        <v/>
      </c>
      <c r="B532" t="str">
        <f>IF(FT!B532&lt;&gt;"",FT!B532,"")</f>
        <v/>
      </c>
      <c r="C532" t="str">
        <f>IF(FT!C532&lt;&gt;"",FT!C532,"")</f>
        <v/>
      </c>
      <c r="D532" t="str">
        <f>IF(FT!D532&lt;&gt;"",FT!D532,"")</f>
        <v/>
      </c>
      <c r="E532" t="str">
        <f>IF(FT!E532&lt;&gt;"",FT!E532,"")</f>
        <v/>
      </c>
      <c r="G532" t="str">
        <f t="shared" si="48"/>
        <v/>
      </c>
      <c r="H532" t="str">
        <f t="shared" si="49"/>
        <v/>
      </c>
      <c r="I532" t="str">
        <f t="shared" si="50"/>
        <v/>
      </c>
      <c r="J532" t="str">
        <f t="shared" si="51"/>
        <v/>
      </c>
      <c r="L532" t="str">
        <f t="shared" si="52"/>
        <v/>
      </c>
      <c r="M532" t="str">
        <f t="shared" si="53"/>
        <v/>
      </c>
    </row>
    <row r="533" spans="1:13">
      <c r="A533" t="str">
        <f>IF(FT!A533&lt;&gt;"",FT!A533,"")</f>
        <v/>
      </c>
      <c r="B533" t="str">
        <f>IF(FT!B533&lt;&gt;"",FT!B533,"")</f>
        <v/>
      </c>
      <c r="C533" t="str">
        <f>IF(FT!C533&lt;&gt;"",FT!C533,"")</f>
        <v/>
      </c>
      <c r="D533" t="str">
        <f>IF(FT!D533&lt;&gt;"",FT!D533,"")</f>
        <v/>
      </c>
      <c r="E533" t="str">
        <f>IF(FT!E533&lt;&gt;"",FT!E533,"")</f>
        <v/>
      </c>
      <c r="G533" t="str">
        <f t="shared" si="48"/>
        <v/>
      </c>
      <c r="H533" t="str">
        <f t="shared" si="49"/>
        <v/>
      </c>
      <c r="I533" t="str">
        <f t="shared" si="50"/>
        <v/>
      </c>
      <c r="J533" t="str">
        <f t="shared" si="51"/>
        <v/>
      </c>
      <c r="L533" t="str">
        <f t="shared" si="52"/>
        <v/>
      </c>
      <c r="M533" t="str">
        <f t="shared" si="53"/>
        <v/>
      </c>
    </row>
    <row r="534" spans="1:13">
      <c r="A534" t="str">
        <f>IF(FT!A534&lt;&gt;"",FT!A534,"")</f>
        <v/>
      </c>
      <c r="B534" t="str">
        <f>IF(FT!B534&lt;&gt;"",FT!B534,"")</f>
        <v/>
      </c>
      <c r="C534" t="str">
        <f>IF(FT!C534&lt;&gt;"",FT!C534,"")</f>
        <v/>
      </c>
      <c r="D534" t="str">
        <f>IF(FT!D534&lt;&gt;"",FT!D534,"")</f>
        <v/>
      </c>
      <c r="E534" t="str">
        <f>IF(FT!E534&lt;&gt;"",FT!E534,"")</f>
        <v/>
      </c>
      <c r="G534" t="str">
        <f t="shared" si="48"/>
        <v/>
      </c>
      <c r="H534" t="str">
        <f t="shared" si="49"/>
        <v/>
      </c>
      <c r="I534" t="str">
        <f t="shared" si="50"/>
        <v/>
      </c>
      <c r="J534" t="str">
        <f t="shared" si="51"/>
        <v/>
      </c>
      <c r="L534" t="str">
        <f t="shared" si="52"/>
        <v/>
      </c>
      <c r="M534" t="str">
        <f t="shared" si="53"/>
        <v/>
      </c>
    </row>
    <row r="535" spans="1:13">
      <c r="A535" t="str">
        <f>IF(FT!A535&lt;&gt;"",FT!A535,"")</f>
        <v/>
      </c>
      <c r="B535" t="str">
        <f>IF(FT!B535&lt;&gt;"",FT!B535,"")</f>
        <v/>
      </c>
      <c r="C535" t="str">
        <f>IF(FT!C535&lt;&gt;"",FT!C535,"")</f>
        <v/>
      </c>
      <c r="D535" t="str">
        <f>IF(FT!D535&lt;&gt;"",FT!D535,"")</f>
        <v/>
      </c>
      <c r="E535" t="str">
        <f>IF(FT!E535&lt;&gt;"",FT!E535,"")</f>
        <v/>
      </c>
      <c r="G535" t="str">
        <f t="shared" si="48"/>
        <v/>
      </c>
      <c r="H535" t="str">
        <f t="shared" si="49"/>
        <v/>
      </c>
      <c r="I535" t="str">
        <f t="shared" si="50"/>
        <v/>
      </c>
      <c r="J535" t="str">
        <f t="shared" si="51"/>
        <v/>
      </c>
      <c r="L535" t="str">
        <f t="shared" si="52"/>
        <v/>
      </c>
      <c r="M535" t="str">
        <f t="shared" si="53"/>
        <v/>
      </c>
    </row>
    <row r="536" spans="1:13">
      <c r="A536" t="str">
        <f>IF(FT!A536&lt;&gt;"",FT!A536,"")</f>
        <v/>
      </c>
      <c r="B536" t="str">
        <f>IF(FT!B536&lt;&gt;"",FT!B536,"")</f>
        <v/>
      </c>
      <c r="C536" t="str">
        <f>IF(FT!C536&lt;&gt;"",FT!C536,"")</f>
        <v/>
      </c>
      <c r="D536" t="str">
        <f>IF(FT!D536&lt;&gt;"",FT!D536,"")</f>
        <v/>
      </c>
      <c r="E536" t="str">
        <f>IF(FT!E536&lt;&gt;"",FT!E536,"")</f>
        <v/>
      </c>
      <c r="G536" t="str">
        <f t="shared" si="48"/>
        <v/>
      </c>
      <c r="H536" t="str">
        <f t="shared" si="49"/>
        <v/>
      </c>
      <c r="I536" t="str">
        <f t="shared" si="50"/>
        <v/>
      </c>
      <c r="J536" t="str">
        <f t="shared" si="51"/>
        <v/>
      </c>
      <c r="L536" t="str">
        <f t="shared" si="52"/>
        <v/>
      </c>
      <c r="M536" t="str">
        <f t="shared" si="53"/>
        <v/>
      </c>
    </row>
    <row r="537" spans="1:13">
      <c r="A537" t="str">
        <f>IF(FT!A537&lt;&gt;"",FT!A537,"")</f>
        <v/>
      </c>
      <c r="B537" t="str">
        <f>IF(FT!B537&lt;&gt;"",FT!B537,"")</f>
        <v/>
      </c>
      <c r="C537" t="str">
        <f>IF(FT!C537&lt;&gt;"",FT!C537,"")</f>
        <v/>
      </c>
      <c r="D537" t="str">
        <f>IF(FT!D537&lt;&gt;"",FT!D537,"")</f>
        <v/>
      </c>
      <c r="E537" t="str">
        <f>IF(FT!E537&lt;&gt;"",FT!E537,"")</f>
        <v/>
      </c>
      <c r="G537" t="str">
        <f t="shared" si="48"/>
        <v/>
      </c>
      <c r="H537" t="str">
        <f t="shared" si="49"/>
        <v/>
      </c>
      <c r="I537" t="str">
        <f t="shared" si="50"/>
        <v/>
      </c>
      <c r="J537" t="str">
        <f t="shared" si="51"/>
        <v/>
      </c>
      <c r="L537" t="str">
        <f t="shared" si="52"/>
        <v/>
      </c>
      <c r="M537" t="str">
        <f t="shared" si="53"/>
        <v/>
      </c>
    </row>
    <row r="538" spans="1:13">
      <c r="A538" t="str">
        <f>IF(FT!A538&lt;&gt;"",FT!A538,"")</f>
        <v/>
      </c>
      <c r="B538" t="str">
        <f>IF(FT!B538&lt;&gt;"",FT!B538,"")</f>
        <v/>
      </c>
      <c r="C538" t="str">
        <f>IF(FT!C538&lt;&gt;"",FT!C538,"")</f>
        <v/>
      </c>
      <c r="D538" t="str">
        <f>IF(FT!D538&lt;&gt;"",FT!D538,"")</f>
        <v/>
      </c>
      <c r="E538" t="str">
        <f>IF(FT!E538&lt;&gt;"",FT!E538,"")</f>
        <v/>
      </c>
      <c r="G538" t="str">
        <f t="shared" si="48"/>
        <v/>
      </c>
      <c r="H538" t="str">
        <f t="shared" si="49"/>
        <v/>
      </c>
      <c r="I538" t="str">
        <f t="shared" si="50"/>
        <v/>
      </c>
      <c r="J538" t="str">
        <f t="shared" si="51"/>
        <v/>
      </c>
      <c r="L538" t="str">
        <f t="shared" si="52"/>
        <v/>
      </c>
      <c r="M538" t="str">
        <f t="shared" si="53"/>
        <v/>
      </c>
    </row>
    <row r="539" spans="1:13">
      <c r="A539" t="str">
        <f>IF(FT!A539&lt;&gt;"",FT!A539,"")</f>
        <v/>
      </c>
      <c r="B539" t="str">
        <f>IF(FT!B539&lt;&gt;"",FT!B539,"")</f>
        <v/>
      </c>
      <c r="C539" t="str">
        <f>IF(FT!C539&lt;&gt;"",FT!C539,"")</f>
        <v/>
      </c>
      <c r="D539" t="str">
        <f>IF(FT!D539&lt;&gt;"",FT!D539,"")</f>
        <v/>
      </c>
      <c r="E539" t="str">
        <f>IF(FT!E539&lt;&gt;"",FT!E539,"")</f>
        <v/>
      </c>
      <c r="G539" t="str">
        <f t="shared" si="48"/>
        <v/>
      </c>
      <c r="H539" t="str">
        <f t="shared" si="49"/>
        <v/>
      </c>
      <c r="I539" t="str">
        <f t="shared" si="50"/>
        <v/>
      </c>
      <c r="J539" t="str">
        <f t="shared" si="51"/>
        <v/>
      </c>
      <c r="L539" t="str">
        <f t="shared" si="52"/>
        <v/>
      </c>
      <c r="M539" t="str">
        <f t="shared" si="53"/>
        <v/>
      </c>
    </row>
    <row r="540" spans="1:13">
      <c r="A540" t="str">
        <f>IF(FT!A540&lt;&gt;"",FT!A540,"")</f>
        <v/>
      </c>
      <c r="B540" t="str">
        <f>IF(FT!B540&lt;&gt;"",FT!B540,"")</f>
        <v/>
      </c>
      <c r="C540" t="str">
        <f>IF(FT!C540&lt;&gt;"",FT!C540,"")</f>
        <v/>
      </c>
      <c r="D540" t="str">
        <f>IF(FT!D540&lt;&gt;"",FT!D540,"")</f>
        <v/>
      </c>
      <c r="E540" t="str">
        <f>IF(FT!E540&lt;&gt;"",FT!E540,"")</f>
        <v/>
      </c>
      <c r="G540" t="str">
        <f t="shared" si="48"/>
        <v/>
      </c>
      <c r="H540" t="str">
        <f t="shared" si="49"/>
        <v/>
      </c>
      <c r="I540" t="str">
        <f t="shared" si="50"/>
        <v/>
      </c>
      <c r="J540" t="str">
        <f t="shared" si="51"/>
        <v/>
      </c>
      <c r="L540" t="str">
        <f t="shared" si="52"/>
        <v/>
      </c>
      <c r="M540" t="str">
        <f t="shared" si="53"/>
        <v/>
      </c>
    </row>
    <row r="541" spans="1:13">
      <c r="A541" t="str">
        <f>IF(FT!A541&lt;&gt;"",FT!A541,"")</f>
        <v/>
      </c>
      <c r="B541" t="str">
        <f>IF(FT!B541&lt;&gt;"",FT!B541,"")</f>
        <v/>
      </c>
      <c r="C541" t="str">
        <f>IF(FT!C541&lt;&gt;"",FT!C541,"")</f>
        <v/>
      </c>
      <c r="D541" t="str">
        <f>IF(FT!D541&lt;&gt;"",FT!D541,"")</f>
        <v/>
      </c>
      <c r="E541" t="str">
        <f>IF(FT!E541&lt;&gt;"",FT!E541,"")</f>
        <v/>
      </c>
      <c r="G541" t="str">
        <f t="shared" si="48"/>
        <v/>
      </c>
      <c r="H541" t="str">
        <f t="shared" si="49"/>
        <v/>
      </c>
      <c r="I541" t="str">
        <f t="shared" si="50"/>
        <v/>
      </c>
      <c r="J541" t="str">
        <f t="shared" si="51"/>
        <v/>
      </c>
      <c r="L541" t="str">
        <f t="shared" si="52"/>
        <v/>
      </c>
      <c r="M541" t="str">
        <f t="shared" si="53"/>
        <v/>
      </c>
    </row>
    <row r="542" spans="1:13">
      <c r="A542" t="str">
        <f>IF(FT!A542&lt;&gt;"",FT!A542,"")</f>
        <v/>
      </c>
      <c r="B542" t="str">
        <f>IF(FT!B542&lt;&gt;"",FT!B542,"")</f>
        <v/>
      </c>
      <c r="C542" t="str">
        <f>IF(FT!C542&lt;&gt;"",FT!C542,"")</f>
        <v/>
      </c>
      <c r="D542" t="str">
        <f>IF(FT!D542&lt;&gt;"",FT!D542,"")</f>
        <v/>
      </c>
      <c r="E542" t="str">
        <f>IF(FT!E542&lt;&gt;"",FT!E542,"")</f>
        <v/>
      </c>
      <c r="G542" t="str">
        <f t="shared" si="48"/>
        <v/>
      </c>
      <c r="H542" t="str">
        <f t="shared" si="49"/>
        <v/>
      </c>
      <c r="I542" t="str">
        <f t="shared" si="50"/>
        <v/>
      </c>
      <c r="J542" t="str">
        <f t="shared" si="51"/>
        <v/>
      </c>
      <c r="L542" t="str">
        <f t="shared" si="52"/>
        <v/>
      </c>
      <c r="M542" t="str">
        <f t="shared" si="53"/>
        <v/>
      </c>
    </row>
    <row r="543" spans="1:13">
      <c r="A543" t="str">
        <f>IF(FT!A543&lt;&gt;"",FT!A543,"")</f>
        <v/>
      </c>
      <c r="B543" t="str">
        <f>IF(FT!B543&lt;&gt;"",FT!B543,"")</f>
        <v/>
      </c>
      <c r="C543" t="str">
        <f>IF(FT!C543&lt;&gt;"",FT!C543,"")</f>
        <v/>
      </c>
      <c r="D543" t="str">
        <f>IF(FT!D543&lt;&gt;"",FT!D543,"")</f>
        <v/>
      </c>
      <c r="E543" t="str">
        <f>IF(FT!E543&lt;&gt;"",FT!E543,"")</f>
        <v/>
      </c>
      <c r="G543" t="str">
        <f t="shared" si="48"/>
        <v/>
      </c>
      <c r="H543" t="str">
        <f t="shared" si="49"/>
        <v/>
      </c>
      <c r="I543" t="str">
        <f t="shared" si="50"/>
        <v/>
      </c>
      <c r="J543" t="str">
        <f t="shared" si="51"/>
        <v/>
      </c>
      <c r="L543" t="str">
        <f t="shared" si="52"/>
        <v/>
      </c>
      <c r="M543" t="str">
        <f t="shared" si="53"/>
        <v/>
      </c>
    </row>
    <row r="544" spans="1:13">
      <c r="A544" t="str">
        <f>IF(FT!A544&lt;&gt;"",FT!A544,"")</f>
        <v/>
      </c>
      <c r="B544" t="str">
        <f>IF(FT!B544&lt;&gt;"",FT!B544,"")</f>
        <v/>
      </c>
      <c r="C544" t="str">
        <f>IF(FT!C544&lt;&gt;"",FT!C544,"")</f>
        <v/>
      </c>
      <c r="D544" t="str">
        <f>IF(FT!D544&lt;&gt;"",FT!D544,"")</f>
        <v/>
      </c>
      <c r="E544" t="str">
        <f>IF(FT!E544&lt;&gt;"",FT!E544,"")</f>
        <v/>
      </c>
      <c r="G544" t="str">
        <f t="shared" si="48"/>
        <v/>
      </c>
      <c r="H544" t="str">
        <f t="shared" si="49"/>
        <v/>
      </c>
      <c r="I544" t="str">
        <f t="shared" si="50"/>
        <v/>
      </c>
      <c r="J544" t="str">
        <f t="shared" si="51"/>
        <v/>
      </c>
      <c r="L544" t="str">
        <f t="shared" si="52"/>
        <v/>
      </c>
      <c r="M544" t="str">
        <f t="shared" si="53"/>
        <v/>
      </c>
    </row>
    <row r="545" spans="1:13">
      <c r="A545" t="str">
        <f>IF(FT!A545&lt;&gt;"",FT!A545,"")</f>
        <v/>
      </c>
      <c r="B545" t="str">
        <f>IF(FT!B545&lt;&gt;"",FT!B545,"")</f>
        <v/>
      </c>
      <c r="C545" t="str">
        <f>IF(FT!C545&lt;&gt;"",FT!C545,"")</f>
        <v/>
      </c>
      <c r="D545" t="str">
        <f>IF(FT!D545&lt;&gt;"",FT!D545,"")</f>
        <v/>
      </c>
      <c r="E545" t="str">
        <f>IF(FT!E545&lt;&gt;"",FT!E545,"")</f>
        <v/>
      </c>
      <c r="G545" t="str">
        <f t="shared" si="48"/>
        <v/>
      </c>
      <c r="H545" t="str">
        <f t="shared" si="49"/>
        <v/>
      </c>
      <c r="I545" t="str">
        <f t="shared" si="50"/>
        <v/>
      </c>
      <c r="J545" t="str">
        <f t="shared" si="51"/>
        <v/>
      </c>
      <c r="L545" t="str">
        <f t="shared" si="52"/>
        <v/>
      </c>
      <c r="M545" t="str">
        <f t="shared" si="53"/>
        <v/>
      </c>
    </row>
    <row r="546" spans="1:13">
      <c r="A546" t="str">
        <f>IF(FT!A546&lt;&gt;"",FT!A546,"")</f>
        <v/>
      </c>
      <c r="B546" t="str">
        <f>IF(FT!B546&lt;&gt;"",FT!B546,"")</f>
        <v/>
      </c>
      <c r="C546" t="str">
        <f>IF(FT!C546&lt;&gt;"",FT!C546,"")</f>
        <v/>
      </c>
      <c r="D546" t="str">
        <f>IF(FT!D546&lt;&gt;"",FT!D546,"")</f>
        <v/>
      </c>
      <c r="E546" t="str">
        <f>IF(FT!E546&lt;&gt;"",FT!E546,"")</f>
        <v/>
      </c>
      <c r="G546" t="str">
        <f t="shared" si="48"/>
        <v/>
      </c>
      <c r="H546" t="str">
        <f t="shared" si="49"/>
        <v/>
      </c>
      <c r="I546" t="str">
        <f t="shared" si="50"/>
        <v/>
      </c>
      <c r="J546" t="str">
        <f t="shared" si="51"/>
        <v/>
      </c>
      <c r="L546" t="str">
        <f t="shared" si="52"/>
        <v/>
      </c>
      <c r="M546" t="str">
        <f t="shared" si="53"/>
        <v/>
      </c>
    </row>
    <row r="547" spans="1:13">
      <c r="A547" t="str">
        <f>IF(FT!A547&lt;&gt;"",FT!A547,"")</f>
        <v/>
      </c>
      <c r="B547" t="str">
        <f>IF(FT!B547&lt;&gt;"",FT!B547,"")</f>
        <v/>
      </c>
      <c r="C547" t="str">
        <f>IF(FT!C547&lt;&gt;"",FT!C547,"")</f>
        <v/>
      </c>
      <c r="D547" t="str">
        <f>IF(FT!D547&lt;&gt;"",FT!D547,"")</f>
        <v/>
      </c>
      <c r="E547" t="str">
        <f>IF(FT!E547&lt;&gt;"",FT!E547,"")</f>
        <v/>
      </c>
      <c r="G547" t="str">
        <f t="shared" si="48"/>
        <v/>
      </c>
      <c r="H547" t="str">
        <f t="shared" si="49"/>
        <v/>
      </c>
      <c r="I547" t="str">
        <f t="shared" si="50"/>
        <v/>
      </c>
      <c r="J547" t="str">
        <f t="shared" si="51"/>
        <v/>
      </c>
      <c r="L547" t="str">
        <f t="shared" si="52"/>
        <v/>
      </c>
      <c r="M547" t="str">
        <f t="shared" si="53"/>
        <v/>
      </c>
    </row>
    <row r="548" spans="1:13">
      <c r="A548" t="str">
        <f>IF(FT!A548&lt;&gt;"",FT!A548,"")</f>
        <v/>
      </c>
      <c r="B548" t="str">
        <f>IF(FT!B548&lt;&gt;"",FT!B548,"")</f>
        <v/>
      </c>
      <c r="C548" t="str">
        <f>IF(FT!C548&lt;&gt;"",FT!C548,"")</f>
        <v/>
      </c>
      <c r="D548" t="str">
        <f>IF(FT!D548&lt;&gt;"",FT!D548,"")</f>
        <v/>
      </c>
      <c r="E548" t="str">
        <f>IF(FT!E548&lt;&gt;"",FT!E548,"")</f>
        <v/>
      </c>
      <c r="G548" t="str">
        <f t="shared" si="48"/>
        <v/>
      </c>
      <c r="H548" t="str">
        <f t="shared" si="49"/>
        <v/>
      </c>
      <c r="I548" t="str">
        <f t="shared" si="50"/>
        <v/>
      </c>
      <c r="J548" t="str">
        <f t="shared" si="51"/>
        <v/>
      </c>
      <c r="L548" t="str">
        <f t="shared" si="52"/>
        <v/>
      </c>
      <c r="M548" t="str">
        <f t="shared" si="53"/>
        <v/>
      </c>
    </row>
    <row r="549" spans="1:13">
      <c r="A549" t="str">
        <f>IF(FT!A549&lt;&gt;"",FT!A549,"")</f>
        <v/>
      </c>
      <c r="B549" t="str">
        <f>IF(FT!B549&lt;&gt;"",FT!B549,"")</f>
        <v/>
      </c>
      <c r="C549" t="str">
        <f>IF(FT!C549&lt;&gt;"",FT!C549,"")</f>
        <v/>
      </c>
      <c r="D549" t="str">
        <f>IF(FT!D549&lt;&gt;"",FT!D549,"")</f>
        <v/>
      </c>
      <c r="E549" t="str">
        <f>IF(FT!E549&lt;&gt;"",FT!E549,"")</f>
        <v/>
      </c>
      <c r="G549" t="str">
        <f t="shared" si="48"/>
        <v/>
      </c>
      <c r="H549" t="str">
        <f t="shared" si="49"/>
        <v/>
      </c>
      <c r="I549" t="str">
        <f t="shared" si="50"/>
        <v/>
      </c>
      <c r="J549" t="str">
        <f t="shared" si="51"/>
        <v/>
      </c>
      <c r="L549" t="str">
        <f t="shared" si="52"/>
        <v/>
      </c>
      <c r="M549" t="str">
        <f t="shared" si="53"/>
        <v/>
      </c>
    </row>
    <row r="550" spans="1:13">
      <c r="A550" t="str">
        <f>IF(FT!A550&lt;&gt;"",FT!A550,"")</f>
        <v/>
      </c>
      <c r="B550" t="str">
        <f>IF(FT!B550&lt;&gt;"",FT!B550,"")</f>
        <v/>
      </c>
      <c r="C550" t="str">
        <f>IF(FT!C550&lt;&gt;"",FT!C550,"")</f>
        <v/>
      </c>
      <c r="D550" t="str">
        <f>IF(FT!D550&lt;&gt;"",FT!D550,"")</f>
        <v/>
      </c>
      <c r="E550" t="str">
        <f>IF(FT!E550&lt;&gt;"",FT!E550,"")</f>
        <v/>
      </c>
      <c r="G550" t="str">
        <f t="shared" si="48"/>
        <v/>
      </c>
      <c r="H550" t="str">
        <f t="shared" si="49"/>
        <v/>
      </c>
      <c r="I550" t="str">
        <f t="shared" si="50"/>
        <v/>
      </c>
      <c r="J550" t="str">
        <f t="shared" si="51"/>
        <v/>
      </c>
      <c r="L550" t="str">
        <f t="shared" si="52"/>
        <v/>
      </c>
      <c r="M550" t="str">
        <f t="shared" si="53"/>
        <v/>
      </c>
    </row>
    <row r="551" spans="1:13">
      <c r="A551" t="str">
        <f>IF(FT!A551&lt;&gt;"",FT!A551,"")</f>
        <v/>
      </c>
      <c r="B551" t="str">
        <f>IF(FT!B551&lt;&gt;"",FT!B551,"")</f>
        <v/>
      </c>
      <c r="C551" t="str">
        <f>IF(FT!C551&lt;&gt;"",FT!C551,"")</f>
        <v/>
      </c>
      <c r="D551" t="str">
        <f>IF(FT!D551&lt;&gt;"",FT!D551,"")</f>
        <v/>
      </c>
      <c r="E551" t="str">
        <f>IF(FT!E551&lt;&gt;"",FT!E551,"")</f>
        <v/>
      </c>
      <c r="G551" t="str">
        <f t="shared" si="48"/>
        <v/>
      </c>
      <c r="H551" t="str">
        <f t="shared" si="49"/>
        <v/>
      </c>
      <c r="I551" t="str">
        <f t="shared" si="50"/>
        <v/>
      </c>
      <c r="J551" t="str">
        <f t="shared" si="51"/>
        <v/>
      </c>
      <c r="L551" t="str">
        <f t="shared" si="52"/>
        <v/>
      </c>
      <c r="M551" t="str">
        <f t="shared" si="53"/>
        <v/>
      </c>
    </row>
    <row r="552" spans="1:13">
      <c r="A552" t="str">
        <f>IF(FT!A552&lt;&gt;"",FT!A552,"")</f>
        <v/>
      </c>
      <c r="B552" t="str">
        <f>IF(FT!B552&lt;&gt;"",FT!B552,"")</f>
        <v/>
      </c>
      <c r="C552" t="str">
        <f>IF(FT!C552&lt;&gt;"",FT!C552,"")</f>
        <v/>
      </c>
      <c r="D552" t="str">
        <f>IF(FT!D552&lt;&gt;"",FT!D552,"")</f>
        <v/>
      </c>
      <c r="E552" t="str">
        <f>IF(FT!E552&lt;&gt;"",FT!E552,"")</f>
        <v/>
      </c>
      <c r="G552" t="str">
        <f t="shared" si="48"/>
        <v/>
      </c>
      <c r="H552" t="str">
        <f t="shared" si="49"/>
        <v/>
      </c>
      <c r="I552" t="str">
        <f t="shared" si="50"/>
        <v/>
      </c>
      <c r="J552" t="str">
        <f t="shared" si="51"/>
        <v/>
      </c>
      <c r="L552" t="str">
        <f t="shared" si="52"/>
        <v/>
      </c>
      <c r="M552" t="str">
        <f t="shared" si="53"/>
        <v/>
      </c>
    </row>
    <row r="553" spans="1:13">
      <c r="A553" t="str">
        <f>IF(FT!A553&lt;&gt;"",FT!A553,"")</f>
        <v/>
      </c>
      <c r="B553" t="str">
        <f>IF(FT!B553&lt;&gt;"",FT!B553,"")</f>
        <v/>
      </c>
      <c r="C553" t="str">
        <f>IF(FT!C553&lt;&gt;"",FT!C553,"")</f>
        <v/>
      </c>
      <c r="D553" t="str">
        <f>IF(FT!D553&lt;&gt;"",FT!D553,"")</f>
        <v/>
      </c>
      <c r="E553" t="str">
        <f>IF(FT!E553&lt;&gt;"",FT!E553,"")</f>
        <v/>
      </c>
      <c r="G553" t="str">
        <f t="shared" si="48"/>
        <v/>
      </c>
      <c r="H553" t="str">
        <f t="shared" si="49"/>
        <v/>
      </c>
      <c r="I553" t="str">
        <f t="shared" si="50"/>
        <v/>
      </c>
      <c r="J553" t="str">
        <f t="shared" si="51"/>
        <v/>
      </c>
      <c r="L553" t="str">
        <f t="shared" si="52"/>
        <v/>
      </c>
      <c r="M553" t="str">
        <f t="shared" si="53"/>
        <v/>
      </c>
    </row>
    <row r="554" spans="1:13">
      <c r="A554" t="str">
        <f>IF(FT!A554&lt;&gt;"",FT!A554,"")</f>
        <v/>
      </c>
      <c r="B554" t="str">
        <f>IF(FT!B554&lt;&gt;"",FT!B554,"")</f>
        <v/>
      </c>
      <c r="C554" t="str">
        <f>IF(FT!C554&lt;&gt;"",FT!C554,"")</f>
        <v/>
      </c>
      <c r="D554" t="str">
        <f>IF(FT!D554&lt;&gt;"",FT!D554,"")</f>
        <v/>
      </c>
      <c r="E554" t="str">
        <f>IF(FT!E554&lt;&gt;"",FT!E554,"")</f>
        <v/>
      </c>
      <c r="G554" t="str">
        <f t="shared" si="48"/>
        <v/>
      </c>
      <c r="H554" t="str">
        <f t="shared" si="49"/>
        <v/>
      </c>
      <c r="I554" t="str">
        <f t="shared" si="50"/>
        <v/>
      </c>
      <c r="J554" t="str">
        <f t="shared" si="51"/>
        <v/>
      </c>
      <c r="L554" t="str">
        <f t="shared" si="52"/>
        <v/>
      </c>
      <c r="M554" t="str">
        <f t="shared" si="53"/>
        <v/>
      </c>
    </row>
    <row r="555" spans="1:13">
      <c r="A555" t="str">
        <f>IF(FT!A555&lt;&gt;"",FT!A555,"")</f>
        <v/>
      </c>
      <c r="B555" t="str">
        <f>IF(FT!B555&lt;&gt;"",FT!B555,"")</f>
        <v/>
      </c>
      <c r="C555" t="str">
        <f>IF(FT!C555&lt;&gt;"",FT!C555,"")</f>
        <v/>
      </c>
      <c r="D555" t="str">
        <f>IF(FT!D555&lt;&gt;"",FT!D555,"")</f>
        <v/>
      </c>
      <c r="E555" t="str">
        <f>IF(FT!E555&lt;&gt;"",FT!E555,"")</f>
        <v/>
      </c>
      <c r="G555" t="str">
        <f t="shared" si="48"/>
        <v/>
      </c>
      <c r="H555" t="str">
        <f t="shared" si="49"/>
        <v/>
      </c>
      <c r="I555" t="str">
        <f t="shared" si="50"/>
        <v/>
      </c>
      <c r="J555" t="str">
        <f t="shared" si="51"/>
        <v/>
      </c>
      <c r="L555" t="str">
        <f t="shared" si="52"/>
        <v/>
      </c>
      <c r="M555" t="str">
        <f t="shared" si="53"/>
        <v/>
      </c>
    </row>
    <row r="556" spans="1:13">
      <c r="A556" t="str">
        <f>IF(FT!A556&lt;&gt;"",FT!A556,"")</f>
        <v/>
      </c>
      <c r="B556" t="str">
        <f>IF(FT!B556&lt;&gt;"",FT!B556,"")</f>
        <v/>
      </c>
      <c r="C556" t="str">
        <f>IF(FT!C556&lt;&gt;"",FT!C556,"")</f>
        <v/>
      </c>
      <c r="D556" t="str">
        <f>IF(FT!D556&lt;&gt;"",FT!D556,"")</f>
        <v/>
      </c>
      <c r="E556" t="str">
        <f>IF(FT!E556&lt;&gt;"",FT!E556,"")</f>
        <v/>
      </c>
      <c r="G556" t="str">
        <f t="shared" si="48"/>
        <v/>
      </c>
      <c r="H556" t="str">
        <f t="shared" si="49"/>
        <v/>
      </c>
      <c r="I556" t="str">
        <f t="shared" si="50"/>
        <v/>
      </c>
      <c r="J556" t="str">
        <f t="shared" si="51"/>
        <v/>
      </c>
      <c r="L556" t="str">
        <f t="shared" si="52"/>
        <v/>
      </c>
      <c r="M556" t="str">
        <f t="shared" si="53"/>
        <v/>
      </c>
    </row>
    <row r="557" spans="1:13">
      <c r="A557" t="str">
        <f>IF(FT!A557&lt;&gt;"",FT!A557,"")</f>
        <v/>
      </c>
      <c r="B557" t="str">
        <f>IF(FT!B557&lt;&gt;"",FT!B557,"")</f>
        <v/>
      </c>
      <c r="C557" t="str">
        <f>IF(FT!C557&lt;&gt;"",FT!C557,"")</f>
        <v/>
      </c>
      <c r="D557" t="str">
        <f>IF(FT!D557&lt;&gt;"",FT!D557,"")</f>
        <v/>
      </c>
      <c r="E557" t="str">
        <f>IF(FT!E557&lt;&gt;"",FT!E557,"")</f>
        <v/>
      </c>
      <c r="G557" t="str">
        <f t="shared" si="48"/>
        <v/>
      </c>
      <c r="H557" t="str">
        <f t="shared" si="49"/>
        <v/>
      </c>
      <c r="I557" t="str">
        <f t="shared" si="50"/>
        <v/>
      </c>
      <c r="J557" t="str">
        <f t="shared" si="51"/>
        <v/>
      </c>
      <c r="L557" t="str">
        <f t="shared" si="52"/>
        <v/>
      </c>
      <c r="M557" t="str">
        <f t="shared" si="53"/>
        <v/>
      </c>
    </row>
    <row r="558" spans="1:13">
      <c r="A558" t="str">
        <f>IF(FT!A558&lt;&gt;"",FT!A558,"")</f>
        <v/>
      </c>
      <c r="B558" t="str">
        <f>IF(FT!B558&lt;&gt;"",FT!B558,"")</f>
        <v/>
      </c>
      <c r="C558" t="str">
        <f>IF(FT!C558&lt;&gt;"",FT!C558,"")</f>
        <v/>
      </c>
      <c r="D558" t="str">
        <f>IF(FT!D558&lt;&gt;"",FT!D558,"")</f>
        <v/>
      </c>
      <c r="E558" t="str">
        <f>IF(FT!E558&lt;&gt;"",FT!E558,"")</f>
        <v/>
      </c>
      <c r="G558" t="str">
        <f t="shared" si="48"/>
        <v/>
      </c>
      <c r="H558" t="str">
        <f t="shared" si="49"/>
        <v/>
      </c>
      <c r="I558" t="str">
        <f t="shared" si="50"/>
        <v/>
      </c>
      <c r="J558" t="str">
        <f t="shared" si="51"/>
        <v/>
      </c>
      <c r="L558" t="str">
        <f t="shared" si="52"/>
        <v/>
      </c>
      <c r="M558" t="str">
        <f t="shared" si="53"/>
        <v/>
      </c>
    </row>
    <row r="559" spans="1:13">
      <c r="A559" t="str">
        <f>IF(FT!A559&lt;&gt;"",FT!A559,"")</f>
        <v/>
      </c>
      <c r="B559" t="str">
        <f>IF(FT!B559&lt;&gt;"",FT!B559,"")</f>
        <v/>
      </c>
      <c r="C559" t="str">
        <f>IF(FT!C559&lt;&gt;"",FT!C559,"")</f>
        <v/>
      </c>
      <c r="D559" t="str">
        <f>IF(FT!D559&lt;&gt;"",FT!D559,"")</f>
        <v/>
      </c>
      <c r="E559" t="str">
        <f>IF(FT!E559&lt;&gt;"",FT!E559,"")</f>
        <v/>
      </c>
      <c r="G559" t="str">
        <f t="shared" si="48"/>
        <v/>
      </c>
      <c r="H559" t="str">
        <f t="shared" si="49"/>
        <v/>
      </c>
      <c r="I559" t="str">
        <f t="shared" si="50"/>
        <v/>
      </c>
      <c r="J559" t="str">
        <f t="shared" si="51"/>
        <v/>
      </c>
      <c r="L559" t="str">
        <f t="shared" si="52"/>
        <v/>
      </c>
      <c r="M559" t="str">
        <f t="shared" si="53"/>
        <v/>
      </c>
    </row>
    <row r="560" spans="1:13">
      <c r="A560" t="str">
        <f>IF(FT!A560&lt;&gt;"",FT!A560,"")</f>
        <v/>
      </c>
      <c r="B560" t="str">
        <f>IF(FT!B560&lt;&gt;"",FT!B560,"")</f>
        <v/>
      </c>
      <c r="C560" t="str">
        <f>IF(FT!C560&lt;&gt;"",FT!C560,"")</f>
        <v/>
      </c>
      <c r="D560" t="str">
        <f>IF(FT!D560&lt;&gt;"",FT!D560,"")</f>
        <v/>
      </c>
      <c r="E560" t="str">
        <f>IF(FT!E560&lt;&gt;"",FT!E560,"")</f>
        <v/>
      </c>
      <c r="G560" t="str">
        <f t="shared" si="48"/>
        <v/>
      </c>
      <c r="H560" t="str">
        <f t="shared" si="49"/>
        <v/>
      </c>
      <c r="I560" t="str">
        <f t="shared" si="50"/>
        <v/>
      </c>
      <c r="J560" t="str">
        <f t="shared" si="51"/>
        <v/>
      </c>
      <c r="L560" t="str">
        <f t="shared" si="52"/>
        <v/>
      </c>
      <c r="M560" t="str">
        <f t="shared" si="53"/>
        <v/>
      </c>
    </row>
    <row r="561" spans="1:13">
      <c r="A561" t="str">
        <f>IF(FT!A561&lt;&gt;"",FT!A561,"")</f>
        <v/>
      </c>
      <c r="B561" t="str">
        <f>IF(FT!B561&lt;&gt;"",FT!B561,"")</f>
        <v/>
      </c>
      <c r="C561" t="str">
        <f>IF(FT!C561&lt;&gt;"",FT!C561,"")</f>
        <v/>
      </c>
      <c r="D561" t="str">
        <f>IF(FT!D561&lt;&gt;"",FT!D561,"")</f>
        <v/>
      </c>
      <c r="E561" t="str">
        <f>IF(FT!E561&lt;&gt;"",FT!E561,"")</f>
        <v/>
      </c>
      <c r="G561" t="str">
        <f t="shared" si="48"/>
        <v/>
      </c>
      <c r="H561" t="str">
        <f t="shared" si="49"/>
        <v/>
      </c>
      <c r="I561" t="str">
        <f t="shared" si="50"/>
        <v/>
      </c>
      <c r="J561" t="str">
        <f t="shared" si="51"/>
        <v/>
      </c>
      <c r="L561" t="str">
        <f t="shared" si="52"/>
        <v/>
      </c>
      <c r="M561" t="str">
        <f t="shared" si="53"/>
        <v/>
      </c>
    </row>
    <row r="562" spans="1:13">
      <c r="A562" t="str">
        <f>IF(FT!A562&lt;&gt;"",FT!A562,"")</f>
        <v/>
      </c>
      <c r="B562" t="str">
        <f>IF(FT!B562&lt;&gt;"",FT!B562,"")</f>
        <v/>
      </c>
      <c r="C562" t="str">
        <f>IF(FT!C562&lt;&gt;"",FT!C562,"")</f>
        <v/>
      </c>
      <c r="D562" t="str">
        <f>IF(FT!D562&lt;&gt;"",FT!D562,"")</f>
        <v/>
      </c>
      <c r="E562" t="str">
        <f>IF(FT!E562&lt;&gt;"",FT!E562,"")</f>
        <v/>
      </c>
      <c r="G562" t="str">
        <f t="shared" si="48"/>
        <v/>
      </c>
      <c r="H562" t="str">
        <f t="shared" si="49"/>
        <v/>
      </c>
      <c r="I562" t="str">
        <f t="shared" si="50"/>
        <v/>
      </c>
      <c r="J562" t="str">
        <f t="shared" si="51"/>
        <v/>
      </c>
      <c r="L562" t="str">
        <f t="shared" si="52"/>
        <v/>
      </c>
      <c r="M562" t="str">
        <f t="shared" si="53"/>
        <v/>
      </c>
    </row>
    <row r="563" spans="1:13">
      <c r="A563" t="str">
        <f>IF(FT!A563&lt;&gt;"",FT!A563,"")</f>
        <v/>
      </c>
      <c r="B563" t="str">
        <f>IF(FT!B563&lt;&gt;"",FT!B563,"")</f>
        <v/>
      </c>
      <c r="C563" t="str">
        <f>IF(FT!C563&lt;&gt;"",FT!C563,"")</f>
        <v/>
      </c>
      <c r="D563" t="str">
        <f>IF(FT!D563&lt;&gt;"",FT!D563,"")</f>
        <v/>
      </c>
      <c r="E563" t="str">
        <f>IF(FT!E563&lt;&gt;"",FT!E563,"")</f>
        <v/>
      </c>
      <c r="G563" t="str">
        <f t="shared" si="48"/>
        <v/>
      </c>
      <c r="H563" t="str">
        <f t="shared" si="49"/>
        <v/>
      </c>
      <c r="I563" t="str">
        <f t="shared" si="50"/>
        <v/>
      </c>
      <c r="J563" t="str">
        <f t="shared" si="51"/>
        <v/>
      </c>
      <c r="L563" t="str">
        <f t="shared" si="52"/>
        <v/>
      </c>
      <c r="M563" t="str">
        <f t="shared" si="53"/>
        <v/>
      </c>
    </row>
    <row r="564" spans="1:13">
      <c r="A564" t="str">
        <f>IF(FT!A564&lt;&gt;"",FT!A564,"")</f>
        <v/>
      </c>
      <c r="B564" t="str">
        <f>IF(FT!B564&lt;&gt;"",FT!B564,"")</f>
        <v/>
      </c>
      <c r="C564" t="str">
        <f>IF(FT!C564&lt;&gt;"",FT!C564,"")</f>
        <v/>
      </c>
      <c r="D564" t="str">
        <f>IF(FT!D564&lt;&gt;"",FT!D564,"")</f>
        <v/>
      </c>
      <c r="E564" t="str">
        <f>IF(FT!E564&lt;&gt;"",FT!E564,"")</f>
        <v/>
      </c>
      <c r="G564" t="str">
        <f t="shared" si="48"/>
        <v/>
      </c>
      <c r="H564" t="str">
        <f t="shared" si="49"/>
        <v/>
      </c>
      <c r="I564" t="str">
        <f t="shared" si="50"/>
        <v/>
      </c>
      <c r="J564" t="str">
        <f t="shared" si="51"/>
        <v/>
      </c>
      <c r="L564" t="str">
        <f t="shared" si="52"/>
        <v/>
      </c>
      <c r="M564" t="str">
        <f t="shared" si="53"/>
        <v/>
      </c>
    </row>
    <row r="565" spans="1:13">
      <c r="A565" t="str">
        <f>IF(FT!A565&lt;&gt;"",FT!A565,"")</f>
        <v/>
      </c>
      <c r="B565" t="str">
        <f>IF(FT!B565&lt;&gt;"",FT!B565,"")</f>
        <v/>
      </c>
      <c r="C565" t="str">
        <f>IF(FT!C565&lt;&gt;"",FT!C565,"")</f>
        <v/>
      </c>
      <c r="D565" t="str">
        <f>IF(FT!D565&lt;&gt;"",FT!D565,"")</f>
        <v/>
      </c>
      <c r="E565" t="str">
        <f>IF(FT!E565&lt;&gt;"",FT!E565,"")</f>
        <v/>
      </c>
      <c r="G565" t="str">
        <f t="shared" si="48"/>
        <v/>
      </c>
      <c r="H565" t="str">
        <f t="shared" si="49"/>
        <v/>
      </c>
      <c r="I565" t="str">
        <f t="shared" si="50"/>
        <v/>
      </c>
      <c r="J565" t="str">
        <f t="shared" si="51"/>
        <v/>
      </c>
      <c r="L565" t="str">
        <f t="shared" si="52"/>
        <v/>
      </c>
      <c r="M565" t="str">
        <f t="shared" si="53"/>
        <v/>
      </c>
    </row>
    <row r="566" spans="1:13">
      <c r="A566" t="str">
        <f>IF(FT!A566&lt;&gt;"",FT!A566,"")</f>
        <v/>
      </c>
      <c r="B566" t="str">
        <f>IF(FT!B566&lt;&gt;"",FT!B566,"")</f>
        <v/>
      </c>
      <c r="C566" t="str">
        <f>IF(FT!C566&lt;&gt;"",FT!C566,"")</f>
        <v/>
      </c>
      <c r="D566" t="str">
        <f>IF(FT!D566&lt;&gt;"",FT!D566,"")</f>
        <v/>
      </c>
      <c r="E566" t="str">
        <f>IF(FT!E566&lt;&gt;"",FT!E566,"")</f>
        <v/>
      </c>
      <c r="G566" t="str">
        <f t="shared" si="48"/>
        <v/>
      </c>
      <c r="H566" t="str">
        <f t="shared" si="49"/>
        <v/>
      </c>
      <c r="I566" t="str">
        <f t="shared" si="50"/>
        <v/>
      </c>
      <c r="J566" t="str">
        <f t="shared" si="51"/>
        <v/>
      </c>
      <c r="L566" t="str">
        <f t="shared" si="52"/>
        <v/>
      </c>
      <c r="M566" t="str">
        <f t="shared" si="53"/>
        <v/>
      </c>
    </row>
    <row r="567" spans="1:13">
      <c r="A567" t="str">
        <f>IF(FT!A567&lt;&gt;"",FT!A567,"")</f>
        <v/>
      </c>
      <c r="B567" t="str">
        <f>IF(FT!B567&lt;&gt;"",FT!B567,"")</f>
        <v/>
      </c>
      <c r="C567" t="str">
        <f>IF(FT!C567&lt;&gt;"",FT!C567,"")</f>
        <v/>
      </c>
      <c r="D567" t="str">
        <f>IF(FT!D567&lt;&gt;"",FT!D567,"")</f>
        <v/>
      </c>
      <c r="E567" t="str">
        <f>IF(FT!E567&lt;&gt;"",FT!E567,"")</f>
        <v/>
      </c>
      <c r="G567" t="str">
        <f t="shared" si="48"/>
        <v/>
      </c>
      <c r="H567" t="str">
        <f t="shared" si="49"/>
        <v/>
      </c>
      <c r="I567" t="str">
        <f t="shared" si="50"/>
        <v/>
      </c>
      <c r="J567" t="str">
        <f t="shared" si="51"/>
        <v/>
      </c>
      <c r="L567" t="str">
        <f t="shared" si="52"/>
        <v/>
      </c>
      <c r="M567" t="str">
        <f t="shared" si="53"/>
        <v/>
      </c>
    </row>
    <row r="568" spans="1:13">
      <c r="A568" t="str">
        <f>IF(FT!A568&lt;&gt;"",FT!A568,"")</f>
        <v/>
      </c>
      <c r="B568" t="str">
        <f>IF(FT!B568&lt;&gt;"",FT!B568,"")</f>
        <v/>
      </c>
      <c r="C568" t="str">
        <f>IF(FT!C568&lt;&gt;"",FT!C568,"")</f>
        <v/>
      </c>
      <c r="D568" t="str">
        <f>IF(FT!D568&lt;&gt;"",FT!D568,"")</f>
        <v/>
      </c>
      <c r="E568" t="str">
        <f>IF(FT!E568&lt;&gt;"",FT!E568,"")</f>
        <v/>
      </c>
      <c r="G568" t="str">
        <f t="shared" si="48"/>
        <v/>
      </c>
      <c r="H568" t="str">
        <f t="shared" si="49"/>
        <v/>
      </c>
      <c r="I568" t="str">
        <f t="shared" si="50"/>
        <v/>
      </c>
      <c r="J568" t="str">
        <f t="shared" si="51"/>
        <v/>
      </c>
      <c r="L568" t="str">
        <f t="shared" si="52"/>
        <v/>
      </c>
      <c r="M568" t="str">
        <f t="shared" si="53"/>
        <v/>
      </c>
    </row>
    <row r="569" spans="1:13">
      <c r="A569" t="str">
        <f>IF(FT!A569&lt;&gt;"",FT!A569,"")</f>
        <v/>
      </c>
      <c r="B569" t="str">
        <f>IF(FT!B569&lt;&gt;"",FT!B569,"")</f>
        <v/>
      </c>
      <c r="C569" t="str">
        <f>IF(FT!C569&lt;&gt;"",FT!C569,"")</f>
        <v/>
      </c>
      <c r="D569" t="str">
        <f>IF(FT!D569&lt;&gt;"",FT!D569,"")</f>
        <v/>
      </c>
      <c r="E569" t="str">
        <f>IF(FT!E569&lt;&gt;"",FT!E569,"")</f>
        <v/>
      </c>
      <c r="G569" t="str">
        <f t="shared" si="48"/>
        <v/>
      </c>
      <c r="H569" t="str">
        <f t="shared" si="49"/>
        <v/>
      </c>
      <c r="I569" t="str">
        <f t="shared" si="50"/>
        <v/>
      </c>
      <c r="J569" t="str">
        <f t="shared" si="51"/>
        <v/>
      </c>
      <c r="L569" t="str">
        <f t="shared" si="52"/>
        <v/>
      </c>
      <c r="M569" t="str">
        <f t="shared" si="53"/>
        <v/>
      </c>
    </row>
    <row r="570" spans="1:13">
      <c r="A570" t="str">
        <f>IF(FT!A570&lt;&gt;"",FT!A570,"")</f>
        <v/>
      </c>
      <c r="B570" t="str">
        <f>IF(FT!B570&lt;&gt;"",FT!B570,"")</f>
        <v/>
      </c>
      <c r="C570" t="str">
        <f>IF(FT!C570&lt;&gt;"",FT!C570,"")</f>
        <v/>
      </c>
      <c r="D570" t="str">
        <f>IF(FT!D570&lt;&gt;"",FT!D570,"")</f>
        <v/>
      </c>
      <c r="E570" t="str">
        <f>IF(FT!E570&lt;&gt;"",FT!E570,"")</f>
        <v/>
      </c>
      <c r="G570" t="str">
        <f t="shared" si="48"/>
        <v/>
      </c>
      <c r="H570" t="str">
        <f t="shared" si="49"/>
        <v/>
      </c>
      <c r="I570" t="str">
        <f t="shared" si="50"/>
        <v/>
      </c>
      <c r="J570" t="str">
        <f t="shared" si="51"/>
        <v/>
      </c>
      <c r="L570" t="str">
        <f t="shared" si="52"/>
        <v/>
      </c>
      <c r="M570" t="str">
        <f t="shared" si="53"/>
        <v/>
      </c>
    </row>
    <row r="571" spans="1:13">
      <c r="A571" t="str">
        <f>IF(FT!A571&lt;&gt;"",FT!A571,"")</f>
        <v/>
      </c>
      <c r="B571" t="str">
        <f>IF(FT!B571&lt;&gt;"",FT!B571,"")</f>
        <v/>
      </c>
      <c r="C571" t="str">
        <f>IF(FT!C571&lt;&gt;"",FT!C571,"")</f>
        <v/>
      </c>
      <c r="D571" t="str">
        <f>IF(FT!D571&lt;&gt;"",FT!D571,"")</f>
        <v/>
      </c>
      <c r="E571" t="str">
        <f>IF(FT!E571&lt;&gt;"",FT!E571,"")</f>
        <v/>
      </c>
      <c r="G571" t="str">
        <f t="shared" si="48"/>
        <v/>
      </c>
      <c r="H571" t="str">
        <f t="shared" si="49"/>
        <v/>
      </c>
      <c r="I571" t="str">
        <f t="shared" si="50"/>
        <v/>
      </c>
      <c r="J571" t="str">
        <f t="shared" si="51"/>
        <v/>
      </c>
      <c r="L571" t="str">
        <f t="shared" si="52"/>
        <v/>
      </c>
      <c r="M571" t="str">
        <f t="shared" si="53"/>
        <v/>
      </c>
    </row>
    <row r="572" spans="1:13">
      <c r="A572" t="str">
        <f>IF(FT!A572&lt;&gt;"",FT!A572,"")</f>
        <v/>
      </c>
      <c r="B572" t="str">
        <f>IF(FT!B572&lt;&gt;"",FT!B572,"")</f>
        <v/>
      </c>
      <c r="C572" t="str">
        <f>IF(FT!C572&lt;&gt;"",FT!C572,"")</f>
        <v/>
      </c>
      <c r="D572" t="str">
        <f>IF(FT!D572&lt;&gt;"",FT!D572,"")</f>
        <v/>
      </c>
      <c r="E572" t="str">
        <f>IF(FT!E572&lt;&gt;"",FT!E572,"")</f>
        <v/>
      </c>
      <c r="G572" t="str">
        <f t="shared" si="48"/>
        <v/>
      </c>
      <c r="H572" t="str">
        <f t="shared" si="49"/>
        <v/>
      </c>
      <c r="I572" t="str">
        <f t="shared" si="50"/>
        <v/>
      </c>
      <c r="J572" t="str">
        <f t="shared" si="51"/>
        <v/>
      </c>
      <c r="L572" t="str">
        <f t="shared" si="52"/>
        <v/>
      </c>
      <c r="M572" t="str">
        <f t="shared" si="53"/>
        <v/>
      </c>
    </row>
    <row r="573" spans="1:13">
      <c r="A573" t="str">
        <f>IF(FT!A573&lt;&gt;"",FT!A573,"")</f>
        <v/>
      </c>
      <c r="B573" t="str">
        <f>IF(FT!B573&lt;&gt;"",FT!B573,"")</f>
        <v/>
      </c>
      <c r="C573" t="str">
        <f>IF(FT!C573&lt;&gt;"",FT!C573,"")</f>
        <v/>
      </c>
      <c r="D573" t="str">
        <f>IF(FT!D573&lt;&gt;"",FT!D573,"")</f>
        <v/>
      </c>
      <c r="E573" t="str">
        <f>IF(FT!E573&lt;&gt;"",FT!E573,"")</f>
        <v/>
      </c>
      <c r="G573" t="str">
        <f t="shared" si="48"/>
        <v/>
      </c>
      <c r="H573" t="str">
        <f t="shared" si="49"/>
        <v/>
      </c>
      <c r="I573" t="str">
        <f t="shared" si="50"/>
        <v/>
      </c>
      <c r="J573" t="str">
        <f t="shared" si="51"/>
        <v/>
      </c>
      <c r="L573" t="str">
        <f t="shared" si="52"/>
        <v/>
      </c>
      <c r="M573" t="str">
        <f t="shared" si="53"/>
        <v/>
      </c>
    </row>
    <row r="574" spans="1:13">
      <c r="A574" t="str">
        <f>IF(FT!A574&lt;&gt;"",FT!A574,"")</f>
        <v/>
      </c>
      <c r="B574" t="str">
        <f>IF(FT!B574&lt;&gt;"",FT!B574,"")</f>
        <v/>
      </c>
      <c r="C574" t="str">
        <f>IF(FT!C574&lt;&gt;"",FT!C574,"")</f>
        <v/>
      </c>
      <c r="D574" t="str">
        <f>IF(FT!D574&lt;&gt;"",FT!D574,"")</f>
        <v/>
      </c>
      <c r="E574" t="str">
        <f>IF(FT!E574&lt;&gt;"",FT!E574,"")</f>
        <v/>
      </c>
      <c r="G574" t="str">
        <f t="shared" si="48"/>
        <v/>
      </c>
      <c r="H574" t="str">
        <f t="shared" si="49"/>
        <v/>
      </c>
      <c r="I574" t="str">
        <f t="shared" si="50"/>
        <v/>
      </c>
      <c r="J574" t="str">
        <f t="shared" si="51"/>
        <v/>
      </c>
      <c r="L574" t="str">
        <f t="shared" si="52"/>
        <v/>
      </c>
      <c r="M574" t="str">
        <f t="shared" si="53"/>
        <v/>
      </c>
    </row>
    <row r="575" spans="1:13">
      <c r="A575" t="str">
        <f>IF(FT!A575&lt;&gt;"",FT!A575,"")</f>
        <v/>
      </c>
      <c r="B575" t="str">
        <f>IF(FT!B575&lt;&gt;"",FT!B575,"")</f>
        <v/>
      </c>
      <c r="C575" t="str">
        <f>IF(FT!C575&lt;&gt;"",FT!C575,"")</f>
        <v/>
      </c>
      <c r="D575" t="str">
        <f>IF(FT!D575&lt;&gt;"",FT!D575,"")</f>
        <v/>
      </c>
      <c r="E575" t="str">
        <f>IF(FT!E575&lt;&gt;"",FT!E575,"")</f>
        <v/>
      </c>
      <c r="G575" t="str">
        <f t="shared" si="48"/>
        <v/>
      </c>
      <c r="H575" t="str">
        <f t="shared" si="49"/>
        <v/>
      </c>
      <c r="I575" t="str">
        <f t="shared" si="50"/>
        <v/>
      </c>
      <c r="J575" t="str">
        <f t="shared" si="51"/>
        <v/>
      </c>
      <c r="L575" t="str">
        <f t="shared" si="52"/>
        <v/>
      </c>
      <c r="M575" t="str">
        <f t="shared" si="53"/>
        <v/>
      </c>
    </row>
    <row r="576" spans="1:13">
      <c r="A576" t="str">
        <f>IF(FT!A576&lt;&gt;"",FT!A576,"")</f>
        <v/>
      </c>
      <c r="B576" t="str">
        <f>IF(FT!B576&lt;&gt;"",FT!B576,"")</f>
        <v/>
      </c>
      <c r="C576" t="str">
        <f>IF(FT!C576&lt;&gt;"",FT!C576,"")</f>
        <v/>
      </c>
      <c r="D576" t="str">
        <f>IF(FT!D576&lt;&gt;"",FT!D576,"")</f>
        <v/>
      </c>
      <c r="E576" t="str">
        <f>IF(FT!E576&lt;&gt;"",FT!E576,"")</f>
        <v/>
      </c>
      <c r="G576" t="str">
        <f t="shared" si="48"/>
        <v/>
      </c>
      <c r="H576" t="str">
        <f t="shared" si="49"/>
        <v/>
      </c>
      <c r="I576" t="str">
        <f t="shared" si="50"/>
        <v/>
      </c>
      <c r="J576" t="str">
        <f t="shared" si="51"/>
        <v/>
      </c>
      <c r="L576" t="str">
        <f t="shared" si="52"/>
        <v/>
      </c>
      <c r="M576" t="str">
        <f t="shared" si="53"/>
        <v/>
      </c>
    </row>
    <row r="577" spans="1:13">
      <c r="A577" t="str">
        <f>IF(FT!A577&lt;&gt;"",FT!A577,"")</f>
        <v/>
      </c>
      <c r="B577" t="str">
        <f>IF(FT!B577&lt;&gt;"",FT!B577,"")</f>
        <v/>
      </c>
      <c r="C577" t="str">
        <f>IF(FT!C577&lt;&gt;"",FT!C577,"")</f>
        <v/>
      </c>
      <c r="D577" t="str">
        <f>IF(FT!D577&lt;&gt;"",FT!D577,"")</f>
        <v/>
      </c>
      <c r="E577" t="str">
        <f>IF(FT!E577&lt;&gt;"",FT!E577,"")</f>
        <v/>
      </c>
      <c r="G577" t="str">
        <f t="shared" si="48"/>
        <v/>
      </c>
      <c r="H577" t="str">
        <f t="shared" si="49"/>
        <v/>
      </c>
      <c r="I577" t="str">
        <f t="shared" si="50"/>
        <v/>
      </c>
      <c r="J577" t="str">
        <f t="shared" si="51"/>
        <v/>
      </c>
      <c r="L577" t="str">
        <f t="shared" si="52"/>
        <v/>
      </c>
      <c r="M577" t="str">
        <f t="shared" si="53"/>
        <v/>
      </c>
    </row>
    <row r="578" spans="1:13">
      <c r="A578" t="str">
        <f>IF(FT!A578&lt;&gt;"",FT!A578,"")</f>
        <v/>
      </c>
      <c r="B578" t="str">
        <f>IF(FT!B578&lt;&gt;"",FT!B578,"")</f>
        <v/>
      </c>
      <c r="C578" t="str">
        <f>IF(FT!C578&lt;&gt;"",FT!C578,"")</f>
        <v/>
      </c>
      <c r="D578" t="str">
        <f>IF(FT!D578&lt;&gt;"",FT!D578,"")</f>
        <v/>
      </c>
      <c r="E578" t="str">
        <f>IF(FT!E578&lt;&gt;"",FT!E578,"")</f>
        <v/>
      </c>
      <c r="G578" t="str">
        <f t="shared" si="48"/>
        <v/>
      </c>
      <c r="H578" t="str">
        <f t="shared" si="49"/>
        <v/>
      </c>
      <c r="I578" t="str">
        <f t="shared" si="50"/>
        <v/>
      </c>
      <c r="J578" t="str">
        <f t="shared" si="51"/>
        <v/>
      </c>
      <c r="L578" t="str">
        <f t="shared" si="52"/>
        <v/>
      </c>
      <c r="M578" t="str">
        <f t="shared" si="53"/>
        <v/>
      </c>
    </row>
    <row r="579" spans="1:13">
      <c r="A579" t="str">
        <f>IF(FT!A579&lt;&gt;"",FT!A579,"")</f>
        <v/>
      </c>
      <c r="B579" t="str">
        <f>IF(FT!B579&lt;&gt;"",FT!B579,"")</f>
        <v/>
      </c>
      <c r="C579" t="str">
        <f>IF(FT!C579&lt;&gt;"",FT!C579,"")</f>
        <v/>
      </c>
      <c r="D579" t="str">
        <f>IF(FT!D579&lt;&gt;"",FT!D579,"")</f>
        <v/>
      </c>
      <c r="E579" t="str">
        <f>IF(FT!E579&lt;&gt;"",FT!E579,"")</f>
        <v/>
      </c>
      <c r="G579" t="str">
        <f t="shared" ref="G579:G642" si="54">IF(AND(A579&lt;&gt;"",A617&lt;&gt;""),A579,"")</f>
        <v/>
      </c>
      <c r="H579" t="str">
        <f t="shared" ref="H579:H642" si="55">IF(AND(A579&lt;&gt;"",A617&lt;&gt;""),A617,"")</f>
        <v/>
      </c>
      <c r="I579" t="str">
        <f t="shared" ref="I579:I642" si="56">IF(AND(A579&lt;&gt;"",A617&lt;&gt;""),B579,"")</f>
        <v/>
      </c>
      <c r="J579" t="str">
        <f t="shared" ref="J579:J642" si="57">IF(AND(A579&lt;&gt;"",A617&lt;&gt;""),B617,"")</f>
        <v/>
      </c>
      <c r="L579" t="str">
        <f t="shared" ref="L579:L642" si="58">IF(G579&lt;&gt;"",(J579-I579)+(G579-H579),"")</f>
        <v/>
      </c>
      <c r="M579" t="str">
        <f t="shared" ref="M579:M642" si="59">IF(G579&lt;&gt;"",2*((J579-I579)/SQRT((G579-H579)^2+(J579-I579)^2))*ABS(G579-H579)+(J579-I579),"")</f>
        <v/>
      </c>
    </row>
    <row r="580" spans="1:13">
      <c r="A580" t="str">
        <f>IF(FT!A580&lt;&gt;"",FT!A580,"")</f>
        <v/>
      </c>
      <c r="B580" t="str">
        <f>IF(FT!B580&lt;&gt;"",FT!B580,"")</f>
        <v/>
      </c>
      <c r="C580" t="str">
        <f>IF(FT!C580&lt;&gt;"",FT!C580,"")</f>
        <v/>
      </c>
      <c r="D580" t="str">
        <f>IF(FT!D580&lt;&gt;"",FT!D580,"")</f>
        <v/>
      </c>
      <c r="E580" t="str">
        <f>IF(FT!E580&lt;&gt;"",FT!E580,"")</f>
        <v/>
      </c>
      <c r="G580" t="str">
        <f t="shared" si="54"/>
        <v/>
      </c>
      <c r="H580" t="str">
        <f t="shared" si="55"/>
        <v/>
      </c>
      <c r="I580" t="str">
        <f t="shared" si="56"/>
        <v/>
      </c>
      <c r="J580" t="str">
        <f t="shared" si="57"/>
        <v/>
      </c>
      <c r="L580" t="str">
        <f t="shared" si="58"/>
        <v/>
      </c>
      <c r="M580" t="str">
        <f t="shared" si="59"/>
        <v/>
      </c>
    </row>
    <row r="581" spans="1:13">
      <c r="A581" t="str">
        <f>IF(FT!A581&lt;&gt;"",FT!A581,"")</f>
        <v/>
      </c>
      <c r="B581" t="str">
        <f>IF(FT!B581&lt;&gt;"",FT!B581,"")</f>
        <v/>
      </c>
      <c r="C581" t="str">
        <f>IF(FT!C581&lt;&gt;"",FT!C581,"")</f>
        <v/>
      </c>
      <c r="D581" t="str">
        <f>IF(FT!D581&lt;&gt;"",FT!D581,"")</f>
        <v/>
      </c>
      <c r="E581" t="str">
        <f>IF(FT!E581&lt;&gt;"",FT!E581,"")</f>
        <v/>
      </c>
      <c r="G581" t="str">
        <f t="shared" si="54"/>
        <v/>
      </c>
      <c r="H581" t="str">
        <f t="shared" si="55"/>
        <v/>
      </c>
      <c r="I581" t="str">
        <f t="shared" si="56"/>
        <v/>
      </c>
      <c r="J581" t="str">
        <f t="shared" si="57"/>
        <v/>
      </c>
      <c r="L581" t="str">
        <f t="shared" si="58"/>
        <v/>
      </c>
      <c r="M581" t="str">
        <f t="shared" si="59"/>
        <v/>
      </c>
    </row>
    <row r="582" spans="1:13">
      <c r="A582" t="str">
        <f>IF(FT!A582&lt;&gt;"",FT!A582,"")</f>
        <v/>
      </c>
      <c r="B582" t="str">
        <f>IF(FT!B582&lt;&gt;"",FT!B582,"")</f>
        <v/>
      </c>
      <c r="C582" t="str">
        <f>IF(FT!C582&lt;&gt;"",FT!C582,"")</f>
        <v/>
      </c>
      <c r="D582" t="str">
        <f>IF(FT!D582&lt;&gt;"",FT!D582,"")</f>
        <v/>
      </c>
      <c r="E582" t="str">
        <f>IF(FT!E582&lt;&gt;"",FT!E582,"")</f>
        <v/>
      </c>
      <c r="G582" t="str">
        <f t="shared" si="54"/>
        <v/>
      </c>
      <c r="H582" t="str">
        <f t="shared" si="55"/>
        <v/>
      </c>
      <c r="I582" t="str">
        <f t="shared" si="56"/>
        <v/>
      </c>
      <c r="J582" t="str">
        <f t="shared" si="57"/>
        <v/>
      </c>
      <c r="L582" t="str">
        <f t="shared" si="58"/>
        <v/>
      </c>
      <c r="M582" t="str">
        <f t="shared" si="59"/>
        <v/>
      </c>
    </row>
    <row r="583" spans="1:13">
      <c r="A583" t="str">
        <f>IF(FT!A583&lt;&gt;"",FT!A583,"")</f>
        <v/>
      </c>
      <c r="B583" t="str">
        <f>IF(FT!B583&lt;&gt;"",FT!B583,"")</f>
        <v/>
      </c>
      <c r="C583" t="str">
        <f>IF(FT!C583&lt;&gt;"",FT!C583,"")</f>
        <v/>
      </c>
      <c r="D583" t="str">
        <f>IF(FT!D583&lt;&gt;"",FT!D583,"")</f>
        <v/>
      </c>
      <c r="E583" t="str">
        <f>IF(FT!E583&lt;&gt;"",FT!E583,"")</f>
        <v/>
      </c>
      <c r="G583" t="str">
        <f t="shared" si="54"/>
        <v/>
      </c>
      <c r="H583" t="str">
        <f t="shared" si="55"/>
        <v/>
      </c>
      <c r="I583" t="str">
        <f t="shared" si="56"/>
        <v/>
      </c>
      <c r="J583" t="str">
        <f t="shared" si="57"/>
        <v/>
      </c>
      <c r="L583" t="str">
        <f t="shared" si="58"/>
        <v/>
      </c>
      <c r="M583" t="str">
        <f t="shared" si="59"/>
        <v/>
      </c>
    </row>
    <row r="584" spans="1:13">
      <c r="A584" t="str">
        <f>IF(FT!A584&lt;&gt;"",FT!A584,"")</f>
        <v/>
      </c>
      <c r="B584" t="str">
        <f>IF(FT!B584&lt;&gt;"",FT!B584,"")</f>
        <v/>
      </c>
      <c r="C584" t="str">
        <f>IF(FT!C584&lt;&gt;"",FT!C584,"")</f>
        <v/>
      </c>
      <c r="D584" t="str">
        <f>IF(FT!D584&lt;&gt;"",FT!D584,"")</f>
        <v/>
      </c>
      <c r="E584" t="str">
        <f>IF(FT!E584&lt;&gt;"",FT!E584,"")</f>
        <v/>
      </c>
      <c r="G584" t="str">
        <f t="shared" si="54"/>
        <v/>
      </c>
      <c r="H584" t="str">
        <f t="shared" si="55"/>
        <v/>
      </c>
      <c r="I584" t="str">
        <f t="shared" si="56"/>
        <v/>
      </c>
      <c r="J584" t="str">
        <f t="shared" si="57"/>
        <v/>
      </c>
      <c r="L584" t="str">
        <f t="shared" si="58"/>
        <v/>
      </c>
      <c r="M584" t="str">
        <f t="shared" si="59"/>
        <v/>
      </c>
    </row>
    <row r="585" spans="1:13">
      <c r="A585" t="str">
        <f>IF(FT!A585&lt;&gt;"",FT!A585,"")</f>
        <v/>
      </c>
      <c r="B585" t="str">
        <f>IF(FT!B585&lt;&gt;"",FT!B585,"")</f>
        <v/>
      </c>
      <c r="C585" t="str">
        <f>IF(FT!C585&lt;&gt;"",FT!C585,"")</f>
        <v/>
      </c>
      <c r="D585" t="str">
        <f>IF(FT!D585&lt;&gt;"",FT!D585,"")</f>
        <v/>
      </c>
      <c r="E585" t="str">
        <f>IF(FT!E585&lt;&gt;"",FT!E585,"")</f>
        <v/>
      </c>
      <c r="G585" t="str">
        <f t="shared" si="54"/>
        <v/>
      </c>
      <c r="H585" t="str">
        <f t="shared" si="55"/>
        <v/>
      </c>
      <c r="I585" t="str">
        <f t="shared" si="56"/>
        <v/>
      </c>
      <c r="J585" t="str">
        <f t="shared" si="57"/>
        <v/>
      </c>
      <c r="L585" t="str">
        <f t="shared" si="58"/>
        <v/>
      </c>
      <c r="M585" t="str">
        <f t="shared" si="59"/>
        <v/>
      </c>
    </row>
    <row r="586" spans="1:13">
      <c r="A586" t="str">
        <f>IF(FT!A586&lt;&gt;"",FT!A586,"")</f>
        <v/>
      </c>
      <c r="B586" t="str">
        <f>IF(FT!B586&lt;&gt;"",FT!B586,"")</f>
        <v/>
      </c>
      <c r="C586" t="str">
        <f>IF(FT!C586&lt;&gt;"",FT!C586,"")</f>
        <v/>
      </c>
      <c r="D586" t="str">
        <f>IF(FT!D586&lt;&gt;"",FT!D586,"")</f>
        <v/>
      </c>
      <c r="E586" t="str">
        <f>IF(FT!E586&lt;&gt;"",FT!E586,"")</f>
        <v/>
      </c>
      <c r="G586" t="str">
        <f t="shared" si="54"/>
        <v/>
      </c>
      <c r="H586" t="str">
        <f t="shared" si="55"/>
        <v/>
      </c>
      <c r="I586" t="str">
        <f t="shared" si="56"/>
        <v/>
      </c>
      <c r="J586" t="str">
        <f t="shared" si="57"/>
        <v/>
      </c>
      <c r="L586" t="str">
        <f t="shared" si="58"/>
        <v/>
      </c>
      <c r="M586" t="str">
        <f t="shared" si="59"/>
        <v/>
      </c>
    </row>
    <row r="587" spans="1:13">
      <c r="A587" t="str">
        <f>IF(FT!A587&lt;&gt;"",FT!A587,"")</f>
        <v/>
      </c>
      <c r="B587" t="str">
        <f>IF(FT!B587&lt;&gt;"",FT!B587,"")</f>
        <v/>
      </c>
      <c r="C587" t="str">
        <f>IF(FT!C587&lt;&gt;"",FT!C587,"")</f>
        <v/>
      </c>
      <c r="D587" t="str">
        <f>IF(FT!D587&lt;&gt;"",FT!D587,"")</f>
        <v/>
      </c>
      <c r="E587" t="str">
        <f>IF(FT!E587&lt;&gt;"",FT!E587,"")</f>
        <v/>
      </c>
      <c r="G587" t="str">
        <f t="shared" si="54"/>
        <v/>
      </c>
      <c r="H587" t="str">
        <f t="shared" si="55"/>
        <v/>
      </c>
      <c r="I587" t="str">
        <f t="shared" si="56"/>
        <v/>
      </c>
      <c r="J587" t="str">
        <f t="shared" si="57"/>
        <v/>
      </c>
      <c r="L587" t="str">
        <f t="shared" si="58"/>
        <v/>
      </c>
      <c r="M587" t="str">
        <f t="shared" si="59"/>
        <v/>
      </c>
    </row>
    <row r="588" spans="1:13">
      <c r="A588" t="str">
        <f>IF(FT!A588&lt;&gt;"",FT!A588,"")</f>
        <v/>
      </c>
      <c r="B588" t="str">
        <f>IF(FT!B588&lt;&gt;"",FT!B588,"")</f>
        <v/>
      </c>
      <c r="C588" t="str">
        <f>IF(FT!C588&lt;&gt;"",FT!C588,"")</f>
        <v/>
      </c>
      <c r="D588" t="str">
        <f>IF(FT!D588&lt;&gt;"",FT!D588,"")</f>
        <v/>
      </c>
      <c r="E588" t="str">
        <f>IF(FT!E588&lt;&gt;"",FT!E588,"")</f>
        <v/>
      </c>
      <c r="G588" t="str">
        <f t="shared" si="54"/>
        <v/>
      </c>
      <c r="H588" t="str">
        <f t="shared" si="55"/>
        <v/>
      </c>
      <c r="I588" t="str">
        <f t="shared" si="56"/>
        <v/>
      </c>
      <c r="J588" t="str">
        <f t="shared" si="57"/>
        <v/>
      </c>
      <c r="L588" t="str">
        <f t="shared" si="58"/>
        <v/>
      </c>
      <c r="M588" t="str">
        <f t="shared" si="59"/>
        <v/>
      </c>
    </row>
    <row r="589" spans="1:13">
      <c r="A589" t="str">
        <f>IF(FT!A589&lt;&gt;"",FT!A589,"")</f>
        <v/>
      </c>
      <c r="B589" t="str">
        <f>IF(FT!B589&lt;&gt;"",FT!B589,"")</f>
        <v/>
      </c>
      <c r="C589" t="str">
        <f>IF(FT!C589&lt;&gt;"",FT!C589,"")</f>
        <v/>
      </c>
      <c r="D589" t="str">
        <f>IF(FT!D589&lt;&gt;"",FT!D589,"")</f>
        <v/>
      </c>
      <c r="E589" t="str">
        <f>IF(FT!E589&lt;&gt;"",FT!E589,"")</f>
        <v/>
      </c>
      <c r="G589" t="str">
        <f t="shared" si="54"/>
        <v/>
      </c>
      <c r="H589" t="str">
        <f t="shared" si="55"/>
        <v/>
      </c>
      <c r="I589" t="str">
        <f t="shared" si="56"/>
        <v/>
      </c>
      <c r="J589" t="str">
        <f t="shared" si="57"/>
        <v/>
      </c>
      <c r="L589" t="str">
        <f t="shared" si="58"/>
        <v/>
      </c>
      <c r="M589" t="str">
        <f t="shared" si="59"/>
        <v/>
      </c>
    </row>
    <row r="590" spans="1:13">
      <c r="A590" t="str">
        <f>IF(FT!A590&lt;&gt;"",FT!A590,"")</f>
        <v/>
      </c>
      <c r="B590" t="str">
        <f>IF(FT!B590&lt;&gt;"",FT!B590,"")</f>
        <v/>
      </c>
      <c r="C590" t="str">
        <f>IF(FT!C590&lt;&gt;"",FT!C590,"")</f>
        <v/>
      </c>
      <c r="D590" t="str">
        <f>IF(FT!D590&lt;&gt;"",FT!D590,"")</f>
        <v/>
      </c>
      <c r="E590" t="str">
        <f>IF(FT!E590&lt;&gt;"",FT!E590,"")</f>
        <v/>
      </c>
      <c r="G590" t="str">
        <f t="shared" si="54"/>
        <v/>
      </c>
      <c r="H590" t="str">
        <f t="shared" si="55"/>
        <v/>
      </c>
      <c r="I590" t="str">
        <f t="shared" si="56"/>
        <v/>
      </c>
      <c r="J590" t="str">
        <f t="shared" si="57"/>
        <v/>
      </c>
      <c r="L590" t="str">
        <f t="shared" si="58"/>
        <v/>
      </c>
      <c r="M590" t="str">
        <f t="shared" si="59"/>
        <v/>
      </c>
    </row>
    <row r="591" spans="1:13">
      <c r="A591" t="str">
        <f>IF(FT!A591&lt;&gt;"",FT!A591,"")</f>
        <v/>
      </c>
      <c r="B591" t="str">
        <f>IF(FT!B591&lt;&gt;"",FT!B591,"")</f>
        <v/>
      </c>
      <c r="C591" t="str">
        <f>IF(FT!C591&lt;&gt;"",FT!C591,"")</f>
        <v/>
      </c>
      <c r="D591" t="str">
        <f>IF(FT!D591&lt;&gt;"",FT!D591,"")</f>
        <v/>
      </c>
      <c r="E591" t="str">
        <f>IF(FT!E591&lt;&gt;"",FT!E591,"")</f>
        <v/>
      </c>
      <c r="G591" t="str">
        <f t="shared" si="54"/>
        <v/>
      </c>
      <c r="H591" t="str">
        <f t="shared" si="55"/>
        <v/>
      </c>
      <c r="I591" t="str">
        <f t="shared" si="56"/>
        <v/>
      </c>
      <c r="J591" t="str">
        <f t="shared" si="57"/>
        <v/>
      </c>
      <c r="L591" t="str">
        <f t="shared" si="58"/>
        <v/>
      </c>
      <c r="M591" t="str">
        <f t="shared" si="59"/>
        <v/>
      </c>
    </row>
    <row r="592" spans="1:13">
      <c r="A592" t="str">
        <f>IF(FT!A592&lt;&gt;"",FT!A592,"")</f>
        <v/>
      </c>
      <c r="B592" t="str">
        <f>IF(FT!B592&lt;&gt;"",FT!B592,"")</f>
        <v/>
      </c>
      <c r="C592" t="str">
        <f>IF(FT!C592&lt;&gt;"",FT!C592,"")</f>
        <v/>
      </c>
      <c r="D592" t="str">
        <f>IF(FT!D592&lt;&gt;"",FT!D592,"")</f>
        <v/>
      </c>
      <c r="E592" t="str">
        <f>IF(FT!E592&lt;&gt;"",FT!E592,"")</f>
        <v/>
      </c>
      <c r="G592" t="str">
        <f t="shared" si="54"/>
        <v/>
      </c>
      <c r="H592" t="str">
        <f t="shared" si="55"/>
        <v/>
      </c>
      <c r="I592" t="str">
        <f t="shared" si="56"/>
        <v/>
      </c>
      <c r="J592" t="str">
        <f t="shared" si="57"/>
        <v/>
      </c>
      <c r="L592" t="str">
        <f t="shared" si="58"/>
        <v/>
      </c>
      <c r="M592" t="str">
        <f t="shared" si="59"/>
        <v/>
      </c>
    </row>
    <row r="593" spans="1:13">
      <c r="A593" t="str">
        <f>IF(FT!A593&lt;&gt;"",FT!A593,"")</f>
        <v/>
      </c>
      <c r="B593" t="str">
        <f>IF(FT!B593&lt;&gt;"",FT!B593,"")</f>
        <v/>
      </c>
      <c r="C593" t="str">
        <f>IF(FT!C593&lt;&gt;"",FT!C593,"")</f>
        <v/>
      </c>
      <c r="D593" t="str">
        <f>IF(FT!D593&lt;&gt;"",FT!D593,"")</f>
        <v/>
      </c>
      <c r="E593" t="str">
        <f>IF(FT!E593&lt;&gt;"",FT!E593,"")</f>
        <v/>
      </c>
      <c r="G593" t="str">
        <f t="shared" si="54"/>
        <v/>
      </c>
      <c r="H593" t="str">
        <f t="shared" si="55"/>
        <v/>
      </c>
      <c r="I593" t="str">
        <f t="shared" si="56"/>
        <v/>
      </c>
      <c r="J593" t="str">
        <f t="shared" si="57"/>
        <v/>
      </c>
      <c r="L593" t="str">
        <f t="shared" si="58"/>
        <v/>
      </c>
      <c r="M593" t="str">
        <f t="shared" si="59"/>
        <v/>
      </c>
    </row>
    <row r="594" spans="1:13">
      <c r="A594" t="str">
        <f>IF(FT!A594&lt;&gt;"",FT!A594,"")</f>
        <v/>
      </c>
      <c r="B594" t="str">
        <f>IF(FT!B594&lt;&gt;"",FT!B594,"")</f>
        <v/>
      </c>
      <c r="C594" t="str">
        <f>IF(FT!C594&lt;&gt;"",FT!C594,"")</f>
        <v/>
      </c>
      <c r="D594" t="str">
        <f>IF(FT!D594&lt;&gt;"",FT!D594,"")</f>
        <v/>
      </c>
      <c r="E594" t="str">
        <f>IF(FT!E594&lt;&gt;"",FT!E594,"")</f>
        <v/>
      </c>
      <c r="G594" t="str">
        <f t="shared" si="54"/>
        <v/>
      </c>
      <c r="H594" t="str">
        <f t="shared" si="55"/>
        <v/>
      </c>
      <c r="I594" t="str">
        <f t="shared" si="56"/>
        <v/>
      </c>
      <c r="J594" t="str">
        <f t="shared" si="57"/>
        <v/>
      </c>
      <c r="L594" t="str">
        <f t="shared" si="58"/>
        <v/>
      </c>
      <c r="M594" t="str">
        <f t="shared" si="59"/>
        <v/>
      </c>
    </row>
    <row r="595" spans="1:13">
      <c r="A595" t="str">
        <f>IF(FT!A595&lt;&gt;"",FT!A595,"")</f>
        <v/>
      </c>
      <c r="B595" t="str">
        <f>IF(FT!B595&lt;&gt;"",FT!B595,"")</f>
        <v/>
      </c>
      <c r="C595" t="str">
        <f>IF(FT!C595&lt;&gt;"",FT!C595,"")</f>
        <v/>
      </c>
      <c r="D595" t="str">
        <f>IF(FT!D595&lt;&gt;"",FT!D595,"")</f>
        <v/>
      </c>
      <c r="E595" t="str">
        <f>IF(FT!E595&lt;&gt;"",FT!E595,"")</f>
        <v/>
      </c>
      <c r="G595" t="str">
        <f t="shared" si="54"/>
        <v/>
      </c>
      <c r="H595" t="str">
        <f t="shared" si="55"/>
        <v/>
      </c>
      <c r="I595" t="str">
        <f t="shared" si="56"/>
        <v/>
      </c>
      <c r="J595" t="str">
        <f t="shared" si="57"/>
        <v/>
      </c>
      <c r="L595" t="str">
        <f t="shared" si="58"/>
        <v/>
      </c>
      <c r="M595" t="str">
        <f t="shared" si="59"/>
        <v/>
      </c>
    </row>
    <row r="596" spans="1:13">
      <c r="A596" t="str">
        <f>IF(FT!A596&lt;&gt;"",FT!A596,"")</f>
        <v/>
      </c>
      <c r="B596" t="str">
        <f>IF(FT!B596&lt;&gt;"",FT!B596,"")</f>
        <v/>
      </c>
      <c r="C596" t="str">
        <f>IF(FT!C596&lt;&gt;"",FT!C596,"")</f>
        <v/>
      </c>
      <c r="D596" t="str">
        <f>IF(FT!D596&lt;&gt;"",FT!D596,"")</f>
        <v/>
      </c>
      <c r="E596" t="str">
        <f>IF(FT!E596&lt;&gt;"",FT!E596,"")</f>
        <v/>
      </c>
      <c r="G596" t="str">
        <f t="shared" si="54"/>
        <v/>
      </c>
      <c r="H596" t="str">
        <f t="shared" si="55"/>
        <v/>
      </c>
      <c r="I596" t="str">
        <f t="shared" si="56"/>
        <v/>
      </c>
      <c r="J596" t="str">
        <f t="shared" si="57"/>
        <v/>
      </c>
      <c r="L596" t="str">
        <f t="shared" si="58"/>
        <v/>
      </c>
      <c r="M596" t="str">
        <f t="shared" si="59"/>
        <v/>
      </c>
    </row>
    <row r="597" spans="1:13">
      <c r="A597" t="str">
        <f>IF(FT!A597&lt;&gt;"",FT!A597,"")</f>
        <v/>
      </c>
      <c r="B597" t="str">
        <f>IF(FT!B597&lt;&gt;"",FT!B597,"")</f>
        <v/>
      </c>
      <c r="C597" t="str">
        <f>IF(FT!C597&lt;&gt;"",FT!C597,"")</f>
        <v/>
      </c>
      <c r="D597" t="str">
        <f>IF(FT!D597&lt;&gt;"",FT!D597,"")</f>
        <v/>
      </c>
      <c r="E597" t="str">
        <f>IF(FT!E597&lt;&gt;"",FT!E597,"")</f>
        <v/>
      </c>
      <c r="G597" t="str">
        <f t="shared" si="54"/>
        <v/>
      </c>
      <c r="H597" t="str">
        <f t="shared" si="55"/>
        <v/>
      </c>
      <c r="I597" t="str">
        <f t="shared" si="56"/>
        <v/>
      </c>
      <c r="J597" t="str">
        <f t="shared" si="57"/>
        <v/>
      </c>
      <c r="L597" t="str">
        <f t="shared" si="58"/>
        <v/>
      </c>
      <c r="M597" t="str">
        <f t="shared" si="59"/>
        <v/>
      </c>
    </row>
    <row r="598" spans="1:13">
      <c r="A598" t="str">
        <f>IF(FT!A598&lt;&gt;"",FT!A598,"")</f>
        <v/>
      </c>
      <c r="B598" t="str">
        <f>IF(FT!B598&lt;&gt;"",FT!B598,"")</f>
        <v/>
      </c>
      <c r="C598" t="str">
        <f>IF(FT!C598&lt;&gt;"",FT!C598,"")</f>
        <v/>
      </c>
      <c r="D598" t="str">
        <f>IF(FT!D598&lt;&gt;"",FT!D598,"")</f>
        <v/>
      </c>
      <c r="E598" t="str">
        <f>IF(FT!E598&lt;&gt;"",FT!E598,"")</f>
        <v/>
      </c>
      <c r="G598" t="str">
        <f t="shared" si="54"/>
        <v/>
      </c>
      <c r="H598" t="str">
        <f t="shared" si="55"/>
        <v/>
      </c>
      <c r="I598" t="str">
        <f t="shared" si="56"/>
        <v/>
      </c>
      <c r="J598" t="str">
        <f t="shared" si="57"/>
        <v/>
      </c>
      <c r="L598" t="str">
        <f t="shared" si="58"/>
        <v/>
      </c>
      <c r="M598" t="str">
        <f t="shared" si="59"/>
        <v/>
      </c>
    </row>
    <row r="599" spans="1:13">
      <c r="A599" t="str">
        <f>IF(FT!A599&lt;&gt;"",FT!A599,"")</f>
        <v/>
      </c>
      <c r="B599" t="str">
        <f>IF(FT!B599&lt;&gt;"",FT!B599,"")</f>
        <v/>
      </c>
      <c r="C599" t="str">
        <f>IF(FT!C599&lt;&gt;"",FT!C599,"")</f>
        <v/>
      </c>
      <c r="D599" t="str">
        <f>IF(FT!D599&lt;&gt;"",FT!D599,"")</f>
        <v/>
      </c>
      <c r="E599" t="str">
        <f>IF(FT!E599&lt;&gt;"",FT!E599,"")</f>
        <v/>
      </c>
      <c r="G599" t="str">
        <f t="shared" si="54"/>
        <v/>
      </c>
      <c r="H599" t="str">
        <f t="shared" si="55"/>
        <v/>
      </c>
      <c r="I599" t="str">
        <f t="shared" si="56"/>
        <v/>
      </c>
      <c r="J599" t="str">
        <f t="shared" si="57"/>
        <v/>
      </c>
      <c r="L599" t="str">
        <f t="shared" si="58"/>
        <v/>
      </c>
      <c r="M599" t="str">
        <f t="shared" si="59"/>
        <v/>
      </c>
    </row>
    <row r="600" spans="1:13">
      <c r="A600" t="str">
        <f>IF(FT!A600&lt;&gt;"",FT!A600,"")</f>
        <v/>
      </c>
      <c r="B600" t="str">
        <f>IF(FT!B600&lt;&gt;"",FT!B600,"")</f>
        <v/>
      </c>
      <c r="C600" t="str">
        <f>IF(FT!C600&lt;&gt;"",FT!C600,"")</f>
        <v/>
      </c>
      <c r="D600" t="str">
        <f>IF(FT!D600&lt;&gt;"",FT!D600,"")</f>
        <v/>
      </c>
      <c r="E600" t="str">
        <f>IF(FT!E600&lt;&gt;"",FT!E600,"")</f>
        <v/>
      </c>
      <c r="G600" t="str">
        <f t="shared" si="54"/>
        <v/>
      </c>
      <c r="H600" t="str">
        <f t="shared" si="55"/>
        <v/>
      </c>
      <c r="I600" t="str">
        <f t="shared" si="56"/>
        <v/>
      </c>
      <c r="J600" t="str">
        <f t="shared" si="57"/>
        <v/>
      </c>
      <c r="L600" t="str">
        <f t="shared" si="58"/>
        <v/>
      </c>
      <c r="M600" t="str">
        <f t="shared" si="59"/>
        <v/>
      </c>
    </row>
    <row r="601" spans="1:13">
      <c r="A601" t="str">
        <f>IF(FT!A601&lt;&gt;"",FT!A601,"")</f>
        <v/>
      </c>
      <c r="B601" t="str">
        <f>IF(FT!B601&lt;&gt;"",FT!B601,"")</f>
        <v/>
      </c>
      <c r="C601" t="str">
        <f>IF(FT!C601&lt;&gt;"",FT!C601,"")</f>
        <v/>
      </c>
      <c r="D601" t="str">
        <f>IF(FT!D601&lt;&gt;"",FT!D601,"")</f>
        <v/>
      </c>
      <c r="E601" t="str">
        <f>IF(FT!E601&lt;&gt;"",FT!E601,"")</f>
        <v/>
      </c>
      <c r="G601" t="str">
        <f t="shared" si="54"/>
        <v/>
      </c>
      <c r="H601" t="str">
        <f t="shared" si="55"/>
        <v/>
      </c>
      <c r="I601" t="str">
        <f t="shared" si="56"/>
        <v/>
      </c>
      <c r="J601" t="str">
        <f t="shared" si="57"/>
        <v/>
      </c>
      <c r="L601" t="str">
        <f t="shared" si="58"/>
        <v/>
      </c>
      <c r="M601" t="str">
        <f t="shared" si="59"/>
        <v/>
      </c>
    </row>
    <row r="602" spans="1:13">
      <c r="A602" t="str">
        <f>IF(FT!A602&lt;&gt;"",FT!A602,"")</f>
        <v/>
      </c>
      <c r="B602" t="str">
        <f>IF(FT!B602&lt;&gt;"",FT!B602,"")</f>
        <v/>
      </c>
      <c r="C602" t="str">
        <f>IF(FT!C602&lt;&gt;"",FT!C602,"")</f>
        <v/>
      </c>
      <c r="D602" t="str">
        <f>IF(FT!D602&lt;&gt;"",FT!D602,"")</f>
        <v/>
      </c>
      <c r="E602" t="str">
        <f>IF(FT!E602&lt;&gt;"",FT!E602,"")</f>
        <v/>
      </c>
      <c r="G602" t="str">
        <f t="shared" si="54"/>
        <v/>
      </c>
      <c r="H602" t="str">
        <f t="shared" si="55"/>
        <v/>
      </c>
      <c r="I602" t="str">
        <f t="shared" si="56"/>
        <v/>
      </c>
      <c r="J602" t="str">
        <f t="shared" si="57"/>
        <v/>
      </c>
      <c r="L602" t="str">
        <f t="shared" si="58"/>
        <v/>
      </c>
      <c r="M602" t="str">
        <f t="shared" si="59"/>
        <v/>
      </c>
    </row>
    <row r="603" spans="1:13">
      <c r="A603" t="str">
        <f>IF(FT!A603&lt;&gt;"",FT!A603,"")</f>
        <v/>
      </c>
      <c r="B603" t="str">
        <f>IF(FT!B603&lt;&gt;"",FT!B603,"")</f>
        <v/>
      </c>
      <c r="C603" t="str">
        <f>IF(FT!C603&lt;&gt;"",FT!C603,"")</f>
        <v/>
      </c>
      <c r="D603" t="str">
        <f>IF(FT!D603&lt;&gt;"",FT!D603,"")</f>
        <v/>
      </c>
      <c r="E603" t="str">
        <f>IF(FT!E603&lt;&gt;"",FT!E603,"")</f>
        <v/>
      </c>
      <c r="G603" t="str">
        <f t="shared" si="54"/>
        <v/>
      </c>
      <c r="H603" t="str">
        <f t="shared" si="55"/>
        <v/>
      </c>
      <c r="I603" t="str">
        <f t="shared" si="56"/>
        <v/>
      </c>
      <c r="J603" t="str">
        <f t="shared" si="57"/>
        <v/>
      </c>
      <c r="L603" t="str">
        <f t="shared" si="58"/>
        <v/>
      </c>
      <c r="M603" t="str">
        <f t="shared" si="59"/>
        <v/>
      </c>
    </row>
    <row r="604" spans="1:13">
      <c r="A604" t="str">
        <f>IF(FT!A604&lt;&gt;"",FT!A604,"")</f>
        <v/>
      </c>
      <c r="B604" t="str">
        <f>IF(FT!B604&lt;&gt;"",FT!B604,"")</f>
        <v/>
      </c>
      <c r="C604" t="str">
        <f>IF(FT!C604&lt;&gt;"",FT!C604,"")</f>
        <v/>
      </c>
      <c r="D604" t="str">
        <f>IF(FT!D604&lt;&gt;"",FT!D604,"")</f>
        <v/>
      </c>
      <c r="E604" t="str">
        <f>IF(FT!E604&lt;&gt;"",FT!E604,"")</f>
        <v/>
      </c>
      <c r="G604" t="str">
        <f t="shared" si="54"/>
        <v/>
      </c>
      <c r="H604" t="str">
        <f t="shared" si="55"/>
        <v/>
      </c>
      <c r="I604" t="str">
        <f t="shared" si="56"/>
        <v/>
      </c>
      <c r="J604" t="str">
        <f t="shared" si="57"/>
        <v/>
      </c>
      <c r="L604" t="str">
        <f t="shared" si="58"/>
        <v/>
      </c>
      <c r="M604" t="str">
        <f t="shared" si="59"/>
        <v/>
      </c>
    </row>
    <row r="605" spans="1:13">
      <c r="A605" t="str">
        <f>IF(FT!A605&lt;&gt;"",FT!A605,"")</f>
        <v/>
      </c>
      <c r="B605" t="str">
        <f>IF(FT!B605&lt;&gt;"",FT!B605,"")</f>
        <v/>
      </c>
      <c r="C605" t="str">
        <f>IF(FT!C605&lt;&gt;"",FT!C605,"")</f>
        <v/>
      </c>
      <c r="D605" t="str">
        <f>IF(FT!D605&lt;&gt;"",FT!D605,"")</f>
        <v/>
      </c>
      <c r="E605" t="str">
        <f>IF(FT!E605&lt;&gt;"",FT!E605,"")</f>
        <v/>
      </c>
      <c r="G605" t="str">
        <f t="shared" si="54"/>
        <v/>
      </c>
      <c r="H605" t="str">
        <f t="shared" si="55"/>
        <v/>
      </c>
      <c r="I605" t="str">
        <f t="shared" si="56"/>
        <v/>
      </c>
      <c r="J605" t="str">
        <f t="shared" si="57"/>
        <v/>
      </c>
      <c r="L605" t="str">
        <f t="shared" si="58"/>
        <v/>
      </c>
      <c r="M605" t="str">
        <f t="shared" si="59"/>
        <v/>
      </c>
    </row>
    <row r="606" spans="1:13">
      <c r="A606" t="str">
        <f>IF(FT!A606&lt;&gt;"",FT!A606,"")</f>
        <v/>
      </c>
      <c r="B606" t="str">
        <f>IF(FT!B606&lt;&gt;"",FT!B606,"")</f>
        <v/>
      </c>
      <c r="C606" t="str">
        <f>IF(FT!C606&lt;&gt;"",FT!C606,"")</f>
        <v/>
      </c>
      <c r="D606" t="str">
        <f>IF(FT!D606&lt;&gt;"",FT!D606,"")</f>
        <v/>
      </c>
      <c r="E606" t="str">
        <f>IF(FT!E606&lt;&gt;"",FT!E606,"")</f>
        <v/>
      </c>
      <c r="G606" t="str">
        <f t="shared" si="54"/>
        <v/>
      </c>
      <c r="H606" t="str">
        <f t="shared" si="55"/>
        <v/>
      </c>
      <c r="I606" t="str">
        <f t="shared" si="56"/>
        <v/>
      </c>
      <c r="J606" t="str">
        <f t="shared" si="57"/>
        <v/>
      </c>
      <c r="L606" t="str">
        <f t="shared" si="58"/>
        <v/>
      </c>
      <c r="M606" t="str">
        <f t="shared" si="59"/>
        <v/>
      </c>
    </row>
    <row r="607" spans="1:13">
      <c r="A607" t="str">
        <f>IF(FT!A607&lt;&gt;"",FT!A607,"")</f>
        <v/>
      </c>
      <c r="B607" t="str">
        <f>IF(FT!B607&lt;&gt;"",FT!B607,"")</f>
        <v/>
      </c>
      <c r="C607" t="str">
        <f>IF(FT!C607&lt;&gt;"",FT!C607,"")</f>
        <v/>
      </c>
      <c r="D607" t="str">
        <f>IF(FT!D607&lt;&gt;"",FT!D607,"")</f>
        <v/>
      </c>
      <c r="E607" t="str">
        <f>IF(FT!E607&lt;&gt;"",FT!E607,"")</f>
        <v/>
      </c>
      <c r="G607" t="str">
        <f t="shared" si="54"/>
        <v/>
      </c>
      <c r="H607" t="str">
        <f t="shared" si="55"/>
        <v/>
      </c>
      <c r="I607" t="str">
        <f t="shared" si="56"/>
        <v/>
      </c>
      <c r="J607" t="str">
        <f t="shared" si="57"/>
        <v/>
      </c>
      <c r="L607" t="str">
        <f t="shared" si="58"/>
        <v/>
      </c>
      <c r="M607" t="str">
        <f t="shared" si="59"/>
        <v/>
      </c>
    </row>
    <row r="608" spans="1:13">
      <c r="A608" t="str">
        <f>IF(FT!A608&lt;&gt;"",FT!A608,"")</f>
        <v/>
      </c>
      <c r="B608" t="str">
        <f>IF(FT!B608&lt;&gt;"",FT!B608,"")</f>
        <v/>
      </c>
      <c r="C608" t="str">
        <f>IF(FT!C608&lt;&gt;"",FT!C608,"")</f>
        <v/>
      </c>
      <c r="D608" t="str">
        <f>IF(FT!D608&lt;&gt;"",FT!D608,"")</f>
        <v/>
      </c>
      <c r="E608" t="str">
        <f>IF(FT!E608&lt;&gt;"",FT!E608,"")</f>
        <v/>
      </c>
      <c r="G608" t="str">
        <f t="shared" si="54"/>
        <v/>
      </c>
      <c r="H608" t="str">
        <f t="shared" si="55"/>
        <v/>
      </c>
      <c r="I608" t="str">
        <f t="shared" si="56"/>
        <v/>
      </c>
      <c r="J608" t="str">
        <f t="shared" si="57"/>
        <v/>
      </c>
      <c r="L608" t="str">
        <f t="shared" si="58"/>
        <v/>
      </c>
      <c r="M608" t="str">
        <f t="shared" si="59"/>
        <v/>
      </c>
    </row>
    <row r="609" spans="1:13">
      <c r="A609" t="str">
        <f>IF(FT!A609&lt;&gt;"",FT!A609,"")</f>
        <v/>
      </c>
      <c r="B609" t="str">
        <f>IF(FT!B609&lt;&gt;"",FT!B609,"")</f>
        <v/>
      </c>
      <c r="C609" t="str">
        <f>IF(FT!C609&lt;&gt;"",FT!C609,"")</f>
        <v/>
      </c>
      <c r="D609" t="str">
        <f>IF(FT!D609&lt;&gt;"",FT!D609,"")</f>
        <v/>
      </c>
      <c r="E609" t="str">
        <f>IF(FT!E609&lt;&gt;"",FT!E609,"")</f>
        <v/>
      </c>
      <c r="G609" t="str">
        <f t="shared" si="54"/>
        <v/>
      </c>
      <c r="H609" t="str">
        <f t="shared" si="55"/>
        <v/>
      </c>
      <c r="I609" t="str">
        <f t="shared" si="56"/>
        <v/>
      </c>
      <c r="J609" t="str">
        <f t="shared" si="57"/>
        <v/>
      </c>
      <c r="L609" t="str">
        <f t="shared" si="58"/>
        <v/>
      </c>
      <c r="M609" t="str">
        <f t="shared" si="59"/>
        <v/>
      </c>
    </row>
    <row r="610" spans="1:13">
      <c r="A610" t="str">
        <f>IF(FT!A610&lt;&gt;"",FT!A610,"")</f>
        <v/>
      </c>
      <c r="B610" t="str">
        <f>IF(FT!B610&lt;&gt;"",FT!B610,"")</f>
        <v/>
      </c>
      <c r="C610" t="str">
        <f>IF(FT!C610&lt;&gt;"",FT!C610,"")</f>
        <v/>
      </c>
      <c r="D610" t="str">
        <f>IF(FT!D610&lt;&gt;"",FT!D610,"")</f>
        <v/>
      </c>
      <c r="E610" t="str">
        <f>IF(FT!E610&lt;&gt;"",FT!E610,"")</f>
        <v/>
      </c>
      <c r="G610" t="str">
        <f t="shared" si="54"/>
        <v/>
      </c>
      <c r="H610" t="str">
        <f t="shared" si="55"/>
        <v/>
      </c>
      <c r="I610" t="str">
        <f t="shared" si="56"/>
        <v/>
      </c>
      <c r="J610" t="str">
        <f t="shared" si="57"/>
        <v/>
      </c>
      <c r="L610" t="str">
        <f t="shared" si="58"/>
        <v/>
      </c>
      <c r="M610" t="str">
        <f t="shared" si="59"/>
        <v/>
      </c>
    </row>
    <row r="611" spans="1:13">
      <c r="A611" t="str">
        <f>IF(FT!A611&lt;&gt;"",FT!A611,"")</f>
        <v/>
      </c>
      <c r="B611" t="str">
        <f>IF(FT!B611&lt;&gt;"",FT!B611,"")</f>
        <v/>
      </c>
      <c r="C611" t="str">
        <f>IF(FT!C611&lt;&gt;"",FT!C611,"")</f>
        <v/>
      </c>
      <c r="D611" t="str">
        <f>IF(FT!D611&lt;&gt;"",FT!D611,"")</f>
        <v/>
      </c>
      <c r="E611" t="str">
        <f>IF(FT!E611&lt;&gt;"",FT!E611,"")</f>
        <v/>
      </c>
      <c r="G611" t="str">
        <f t="shared" si="54"/>
        <v/>
      </c>
      <c r="H611" t="str">
        <f t="shared" si="55"/>
        <v/>
      </c>
      <c r="I611" t="str">
        <f t="shared" si="56"/>
        <v/>
      </c>
      <c r="J611" t="str">
        <f t="shared" si="57"/>
        <v/>
      </c>
      <c r="L611" t="str">
        <f t="shared" si="58"/>
        <v/>
      </c>
      <c r="M611" t="str">
        <f t="shared" si="59"/>
        <v/>
      </c>
    </row>
    <row r="612" spans="1:13">
      <c r="A612" t="str">
        <f>IF(FT!A612&lt;&gt;"",FT!A612,"")</f>
        <v/>
      </c>
      <c r="B612" t="str">
        <f>IF(FT!B612&lt;&gt;"",FT!B612,"")</f>
        <v/>
      </c>
      <c r="C612" t="str">
        <f>IF(FT!C612&lt;&gt;"",FT!C612,"")</f>
        <v/>
      </c>
      <c r="D612" t="str">
        <f>IF(FT!D612&lt;&gt;"",FT!D612,"")</f>
        <v/>
      </c>
      <c r="E612" t="str">
        <f>IF(FT!E612&lt;&gt;"",FT!E612,"")</f>
        <v/>
      </c>
      <c r="G612" t="str">
        <f t="shared" si="54"/>
        <v/>
      </c>
      <c r="H612" t="str">
        <f t="shared" si="55"/>
        <v/>
      </c>
      <c r="I612" t="str">
        <f t="shared" si="56"/>
        <v/>
      </c>
      <c r="J612" t="str">
        <f t="shared" si="57"/>
        <v/>
      </c>
      <c r="L612" t="str">
        <f t="shared" si="58"/>
        <v/>
      </c>
      <c r="M612" t="str">
        <f t="shared" si="59"/>
        <v/>
      </c>
    </row>
    <row r="613" spans="1:13">
      <c r="A613" t="str">
        <f>IF(FT!A613&lt;&gt;"",FT!A613,"")</f>
        <v/>
      </c>
      <c r="B613" t="str">
        <f>IF(FT!B613&lt;&gt;"",FT!B613,"")</f>
        <v/>
      </c>
      <c r="C613" t="str">
        <f>IF(FT!C613&lt;&gt;"",FT!C613,"")</f>
        <v/>
      </c>
      <c r="D613" t="str">
        <f>IF(FT!D613&lt;&gt;"",FT!D613,"")</f>
        <v/>
      </c>
      <c r="E613" t="str">
        <f>IF(FT!E613&lt;&gt;"",FT!E613,"")</f>
        <v/>
      </c>
      <c r="G613" t="str">
        <f t="shared" si="54"/>
        <v/>
      </c>
      <c r="H613" t="str">
        <f t="shared" si="55"/>
        <v/>
      </c>
      <c r="I613" t="str">
        <f t="shared" si="56"/>
        <v/>
      </c>
      <c r="J613" t="str">
        <f t="shared" si="57"/>
        <v/>
      </c>
      <c r="L613" t="str">
        <f t="shared" si="58"/>
        <v/>
      </c>
      <c r="M613" t="str">
        <f t="shared" si="59"/>
        <v/>
      </c>
    </row>
    <row r="614" spans="1:13">
      <c r="A614" t="str">
        <f>IF(FT!A614&lt;&gt;"",FT!A614,"")</f>
        <v/>
      </c>
      <c r="B614" t="str">
        <f>IF(FT!B614&lt;&gt;"",FT!B614,"")</f>
        <v/>
      </c>
      <c r="C614" t="str">
        <f>IF(FT!C614&lt;&gt;"",FT!C614,"")</f>
        <v/>
      </c>
      <c r="D614" t="str">
        <f>IF(FT!D614&lt;&gt;"",FT!D614,"")</f>
        <v/>
      </c>
      <c r="E614" t="str">
        <f>IF(FT!E614&lt;&gt;"",FT!E614,"")</f>
        <v/>
      </c>
      <c r="G614" t="str">
        <f t="shared" si="54"/>
        <v/>
      </c>
      <c r="H614" t="str">
        <f t="shared" si="55"/>
        <v/>
      </c>
      <c r="I614" t="str">
        <f t="shared" si="56"/>
        <v/>
      </c>
      <c r="J614" t="str">
        <f t="shared" si="57"/>
        <v/>
      </c>
      <c r="L614" t="str">
        <f t="shared" si="58"/>
        <v/>
      </c>
      <c r="M614" t="str">
        <f t="shared" si="59"/>
        <v/>
      </c>
    </row>
    <row r="615" spans="1:13">
      <c r="A615" t="str">
        <f>IF(FT!A615&lt;&gt;"",FT!A615,"")</f>
        <v/>
      </c>
      <c r="B615" t="str">
        <f>IF(FT!B615&lt;&gt;"",FT!B615,"")</f>
        <v/>
      </c>
      <c r="C615" t="str">
        <f>IF(FT!C615&lt;&gt;"",FT!C615,"")</f>
        <v/>
      </c>
      <c r="D615" t="str">
        <f>IF(FT!D615&lt;&gt;"",FT!D615,"")</f>
        <v/>
      </c>
      <c r="E615" t="str">
        <f>IF(FT!E615&lt;&gt;"",FT!E615,"")</f>
        <v/>
      </c>
      <c r="G615" t="str">
        <f t="shared" si="54"/>
        <v/>
      </c>
      <c r="H615" t="str">
        <f t="shared" si="55"/>
        <v/>
      </c>
      <c r="I615" t="str">
        <f t="shared" si="56"/>
        <v/>
      </c>
      <c r="J615" t="str">
        <f t="shared" si="57"/>
        <v/>
      </c>
      <c r="L615" t="str">
        <f t="shared" si="58"/>
        <v/>
      </c>
      <c r="M615" t="str">
        <f t="shared" si="59"/>
        <v/>
      </c>
    </row>
    <row r="616" spans="1:13">
      <c r="A616" t="str">
        <f>IF(FT!A616&lt;&gt;"",FT!A616,"")</f>
        <v/>
      </c>
      <c r="B616" t="str">
        <f>IF(FT!B616&lt;&gt;"",FT!B616,"")</f>
        <v/>
      </c>
      <c r="C616" t="str">
        <f>IF(FT!C616&lt;&gt;"",FT!C616,"")</f>
        <v/>
      </c>
      <c r="D616" t="str">
        <f>IF(FT!D616&lt;&gt;"",FT!D616,"")</f>
        <v/>
      </c>
      <c r="E616" t="str">
        <f>IF(FT!E616&lt;&gt;"",FT!E616,"")</f>
        <v/>
      </c>
      <c r="G616" t="str">
        <f t="shared" si="54"/>
        <v/>
      </c>
      <c r="H616" t="str">
        <f t="shared" si="55"/>
        <v/>
      </c>
      <c r="I616" t="str">
        <f t="shared" si="56"/>
        <v/>
      </c>
      <c r="J616" t="str">
        <f t="shared" si="57"/>
        <v/>
      </c>
      <c r="L616" t="str">
        <f t="shared" si="58"/>
        <v/>
      </c>
      <c r="M616" t="str">
        <f t="shared" si="59"/>
        <v/>
      </c>
    </row>
    <row r="617" spans="1:13">
      <c r="A617" t="str">
        <f>IF(FT!A617&lt;&gt;"",FT!A617,"")</f>
        <v/>
      </c>
      <c r="B617" t="str">
        <f>IF(FT!B617&lt;&gt;"",FT!B617,"")</f>
        <v/>
      </c>
      <c r="C617" t="str">
        <f>IF(FT!C617&lt;&gt;"",FT!C617,"")</f>
        <v/>
      </c>
      <c r="D617" t="str">
        <f>IF(FT!D617&lt;&gt;"",FT!D617,"")</f>
        <v/>
      </c>
      <c r="E617" t="str">
        <f>IF(FT!E617&lt;&gt;"",FT!E617,"")</f>
        <v/>
      </c>
      <c r="G617" t="str">
        <f t="shared" si="54"/>
        <v/>
      </c>
      <c r="H617" t="str">
        <f t="shared" si="55"/>
        <v/>
      </c>
      <c r="I617" t="str">
        <f t="shared" si="56"/>
        <v/>
      </c>
      <c r="J617" t="str">
        <f t="shared" si="57"/>
        <v/>
      </c>
      <c r="L617" t="str">
        <f t="shared" si="58"/>
        <v/>
      </c>
      <c r="M617" t="str">
        <f t="shared" si="59"/>
        <v/>
      </c>
    </row>
    <row r="618" spans="1:13">
      <c r="A618" t="str">
        <f>IF(FT!A618&lt;&gt;"",FT!A618,"")</f>
        <v/>
      </c>
      <c r="B618" t="str">
        <f>IF(FT!B618&lt;&gt;"",FT!B618,"")</f>
        <v/>
      </c>
      <c r="C618" t="str">
        <f>IF(FT!C618&lt;&gt;"",FT!C618,"")</f>
        <v/>
      </c>
      <c r="D618" t="str">
        <f>IF(FT!D618&lt;&gt;"",FT!D618,"")</f>
        <v/>
      </c>
      <c r="E618" t="str">
        <f>IF(FT!E618&lt;&gt;"",FT!E618,"")</f>
        <v/>
      </c>
      <c r="G618" t="str">
        <f t="shared" si="54"/>
        <v/>
      </c>
      <c r="H618" t="str">
        <f t="shared" si="55"/>
        <v/>
      </c>
      <c r="I618" t="str">
        <f t="shared" si="56"/>
        <v/>
      </c>
      <c r="J618" t="str">
        <f t="shared" si="57"/>
        <v/>
      </c>
      <c r="L618" t="str">
        <f t="shared" si="58"/>
        <v/>
      </c>
      <c r="M618" t="str">
        <f t="shared" si="59"/>
        <v/>
      </c>
    </row>
    <row r="619" spans="1:13">
      <c r="A619" t="str">
        <f>IF(FT!A619&lt;&gt;"",FT!A619,"")</f>
        <v/>
      </c>
      <c r="B619" t="str">
        <f>IF(FT!B619&lt;&gt;"",FT!B619,"")</f>
        <v/>
      </c>
      <c r="C619" t="str">
        <f>IF(FT!C619&lt;&gt;"",FT!C619,"")</f>
        <v/>
      </c>
      <c r="D619" t="str">
        <f>IF(FT!D619&lt;&gt;"",FT!D619,"")</f>
        <v/>
      </c>
      <c r="E619" t="str">
        <f>IF(FT!E619&lt;&gt;"",FT!E619,"")</f>
        <v/>
      </c>
      <c r="G619" t="str">
        <f t="shared" si="54"/>
        <v/>
      </c>
      <c r="H619" t="str">
        <f t="shared" si="55"/>
        <v/>
      </c>
      <c r="I619" t="str">
        <f t="shared" si="56"/>
        <v/>
      </c>
      <c r="J619" t="str">
        <f t="shared" si="57"/>
        <v/>
      </c>
      <c r="L619" t="str">
        <f t="shared" si="58"/>
        <v/>
      </c>
      <c r="M619" t="str">
        <f t="shared" si="59"/>
        <v/>
      </c>
    </row>
    <row r="620" spans="1:13">
      <c r="A620" t="str">
        <f>IF(FT!A620&lt;&gt;"",FT!A620,"")</f>
        <v/>
      </c>
      <c r="B620" t="str">
        <f>IF(FT!B620&lt;&gt;"",FT!B620,"")</f>
        <v/>
      </c>
      <c r="C620" t="str">
        <f>IF(FT!C620&lt;&gt;"",FT!C620,"")</f>
        <v/>
      </c>
      <c r="D620" t="str">
        <f>IF(FT!D620&lt;&gt;"",FT!D620,"")</f>
        <v/>
      </c>
      <c r="E620" t="str">
        <f>IF(FT!E620&lt;&gt;"",FT!E620,"")</f>
        <v/>
      </c>
      <c r="G620" t="str">
        <f t="shared" si="54"/>
        <v/>
      </c>
      <c r="H620" t="str">
        <f t="shared" si="55"/>
        <v/>
      </c>
      <c r="I620" t="str">
        <f t="shared" si="56"/>
        <v/>
      </c>
      <c r="J620" t="str">
        <f t="shared" si="57"/>
        <v/>
      </c>
      <c r="L620" t="str">
        <f t="shared" si="58"/>
        <v/>
      </c>
      <c r="M620" t="str">
        <f t="shared" si="59"/>
        <v/>
      </c>
    </row>
    <row r="621" spans="1:13">
      <c r="A621" t="str">
        <f>IF(FT!A621&lt;&gt;"",FT!A621,"")</f>
        <v/>
      </c>
      <c r="B621" t="str">
        <f>IF(FT!B621&lt;&gt;"",FT!B621,"")</f>
        <v/>
      </c>
      <c r="C621" t="str">
        <f>IF(FT!C621&lt;&gt;"",FT!C621,"")</f>
        <v/>
      </c>
      <c r="D621" t="str">
        <f>IF(FT!D621&lt;&gt;"",FT!D621,"")</f>
        <v/>
      </c>
      <c r="E621" t="str">
        <f>IF(FT!E621&lt;&gt;"",FT!E621,"")</f>
        <v/>
      </c>
      <c r="G621" t="str">
        <f t="shared" si="54"/>
        <v/>
      </c>
      <c r="H621" t="str">
        <f t="shared" si="55"/>
        <v/>
      </c>
      <c r="I621" t="str">
        <f t="shared" si="56"/>
        <v/>
      </c>
      <c r="J621" t="str">
        <f t="shared" si="57"/>
        <v/>
      </c>
      <c r="L621" t="str">
        <f t="shared" si="58"/>
        <v/>
      </c>
      <c r="M621" t="str">
        <f t="shared" si="59"/>
        <v/>
      </c>
    </row>
    <row r="622" spans="1:13">
      <c r="A622" t="str">
        <f>IF(FT!A622&lt;&gt;"",FT!A622,"")</f>
        <v/>
      </c>
      <c r="B622" t="str">
        <f>IF(FT!B622&lt;&gt;"",FT!B622,"")</f>
        <v/>
      </c>
      <c r="C622" t="str">
        <f>IF(FT!C622&lt;&gt;"",FT!C622,"")</f>
        <v/>
      </c>
      <c r="D622" t="str">
        <f>IF(FT!D622&lt;&gt;"",FT!D622,"")</f>
        <v/>
      </c>
      <c r="E622" t="str">
        <f>IF(FT!E622&lt;&gt;"",FT!E622,"")</f>
        <v/>
      </c>
      <c r="G622" t="str">
        <f t="shared" si="54"/>
        <v/>
      </c>
      <c r="H622" t="str">
        <f t="shared" si="55"/>
        <v/>
      </c>
      <c r="I622" t="str">
        <f t="shared" si="56"/>
        <v/>
      </c>
      <c r="J622" t="str">
        <f t="shared" si="57"/>
        <v/>
      </c>
      <c r="L622" t="str">
        <f t="shared" si="58"/>
        <v/>
      </c>
      <c r="M622" t="str">
        <f t="shared" si="59"/>
        <v/>
      </c>
    </row>
    <row r="623" spans="1:13">
      <c r="A623" t="str">
        <f>IF(FT!A623&lt;&gt;"",FT!A623,"")</f>
        <v/>
      </c>
      <c r="B623" t="str">
        <f>IF(FT!B623&lt;&gt;"",FT!B623,"")</f>
        <v/>
      </c>
      <c r="C623" t="str">
        <f>IF(FT!C623&lt;&gt;"",FT!C623,"")</f>
        <v/>
      </c>
      <c r="D623" t="str">
        <f>IF(FT!D623&lt;&gt;"",FT!D623,"")</f>
        <v/>
      </c>
      <c r="E623" t="str">
        <f>IF(FT!E623&lt;&gt;"",FT!E623,"")</f>
        <v/>
      </c>
      <c r="G623" t="str">
        <f t="shared" si="54"/>
        <v/>
      </c>
      <c r="H623" t="str">
        <f t="shared" si="55"/>
        <v/>
      </c>
      <c r="I623" t="str">
        <f t="shared" si="56"/>
        <v/>
      </c>
      <c r="J623" t="str">
        <f t="shared" si="57"/>
        <v/>
      </c>
      <c r="L623" t="str">
        <f t="shared" si="58"/>
        <v/>
      </c>
      <c r="M623" t="str">
        <f t="shared" si="59"/>
        <v/>
      </c>
    </row>
    <row r="624" spans="1:13">
      <c r="A624" t="str">
        <f>IF(FT!A624&lt;&gt;"",FT!A624,"")</f>
        <v/>
      </c>
      <c r="B624" t="str">
        <f>IF(FT!B624&lt;&gt;"",FT!B624,"")</f>
        <v/>
      </c>
      <c r="C624" t="str">
        <f>IF(FT!C624&lt;&gt;"",FT!C624,"")</f>
        <v/>
      </c>
      <c r="D624" t="str">
        <f>IF(FT!D624&lt;&gt;"",FT!D624,"")</f>
        <v/>
      </c>
      <c r="E624" t="str">
        <f>IF(FT!E624&lt;&gt;"",FT!E624,"")</f>
        <v/>
      </c>
      <c r="G624" t="str">
        <f t="shared" si="54"/>
        <v/>
      </c>
      <c r="H624" t="str">
        <f t="shared" si="55"/>
        <v/>
      </c>
      <c r="I624" t="str">
        <f t="shared" si="56"/>
        <v/>
      </c>
      <c r="J624" t="str">
        <f t="shared" si="57"/>
        <v/>
      </c>
      <c r="L624" t="str">
        <f t="shared" si="58"/>
        <v/>
      </c>
      <c r="M624" t="str">
        <f t="shared" si="59"/>
        <v/>
      </c>
    </row>
    <row r="625" spans="1:13">
      <c r="A625" t="str">
        <f>IF(FT!A625&lt;&gt;"",FT!A625,"")</f>
        <v/>
      </c>
      <c r="B625" t="str">
        <f>IF(FT!B625&lt;&gt;"",FT!B625,"")</f>
        <v/>
      </c>
      <c r="C625" t="str">
        <f>IF(FT!C625&lt;&gt;"",FT!C625,"")</f>
        <v/>
      </c>
      <c r="D625" t="str">
        <f>IF(FT!D625&lt;&gt;"",FT!D625,"")</f>
        <v/>
      </c>
      <c r="E625" t="str">
        <f>IF(FT!E625&lt;&gt;"",FT!E625,"")</f>
        <v/>
      </c>
      <c r="G625" t="str">
        <f t="shared" si="54"/>
        <v/>
      </c>
      <c r="H625" t="str">
        <f t="shared" si="55"/>
        <v/>
      </c>
      <c r="I625" t="str">
        <f t="shared" si="56"/>
        <v/>
      </c>
      <c r="J625" t="str">
        <f t="shared" si="57"/>
        <v/>
      </c>
      <c r="L625" t="str">
        <f t="shared" si="58"/>
        <v/>
      </c>
      <c r="M625" t="str">
        <f t="shared" si="59"/>
        <v/>
      </c>
    </row>
    <row r="626" spans="1:13">
      <c r="A626" t="str">
        <f>IF(FT!A626&lt;&gt;"",FT!A626,"")</f>
        <v/>
      </c>
      <c r="B626" t="str">
        <f>IF(FT!B626&lt;&gt;"",FT!B626,"")</f>
        <v/>
      </c>
      <c r="C626" t="str">
        <f>IF(FT!C626&lt;&gt;"",FT!C626,"")</f>
        <v/>
      </c>
      <c r="D626" t="str">
        <f>IF(FT!D626&lt;&gt;"",FT!D626,"")</f>
        <v/>
      </c>
      <c r="E626" t="str">
        <f>IF(FT!E626&lt;&gt;"",FT!E626,"")</f>
        <v/>
      </c>
      <c r="G626" t="str">
        <f t="shared" si="54"/>
        <v/>
      </c>
      <c r="H626" t="str">
        <f t="shared" si="55"/>
        <v/>
      </c>
      <c r="I626" t="str">
        <f t="shared" si="56"/>
        <v/>
      </c>
      <c r="J626" t="str">
        <f t="shared" si="57"/>
        <v/>
      </c>
      <c r="L626" t="str">
        <f t="shared" si="58"/>
        <v/>
      </c>
      <c r="M626" t="str">
        <f t="shared" si="59"/>
        <v/>
      </c>
    </row>
    <row r="627" spans="1:13">
      <c r="A627" t="str">
        <f>IF(FT!A627&lt;&gt;"",FT!A627,"")</f>
        <v/>
      </c>
      <c r="B627" t="str">
        <f>IF(FT!B627&lt;&gt;"",FT!B627,"")</f>
        <v/>
      </c>
      <c r="C627" t="str">
        <f>IF(FT!C627&lt;&gt;"",FT!C627,"")</f>
        <v/>
      </c>
      <c r="D627" t="str">
        <f>IF(FT!D627&lt;&gt;"",FT!D627,"")</f>
        <v/>
      </c>
      <c r="E627" t="str">
        <f>IF(FT!E627&lt;&gt;"",FT!E627,"")</f>
        <v/>
      </c>
      <c r="G627" t="str">
        <f t="shared" si="54"/>
        <v/>
      </c>
      <c r="H627" t="str">
        <f t="shared" si="55"/>
        <v/>
      </c>
      <c r="I627" t="str">
        <f t="shared" si="56"/>
        <v/>
      </c>
      <c r="J627" t="str">
        <f t="shared" si="57"/>
        <v/>
      </c>
      <c r="L627" t="str">
        <f t="shared" si="58"/>
        <v/>
      </c>
      <c r="M627" t="str">
        <f t="shared" si="59"/>
        <v/>
      </c>
    </row>
    <row r="628" spans="1:13">
      <c r="A628" t="str">
        <f>IF(FT!A628&lt;&gt;"",FT!A628,"")</f>
        <v/>
      </c>
      <c r="B628" t="str">
        <f>IF(FT!B628&lt;&gt;"",FT!B628,"")</f>
        <v/>
      </c>
      <c r="C628" t="str">
        <f>IF(FT!C628&lt;&gt;"",FT!C628,"")</f>
        <v/>
      </c>
      <c r="D628" t="str">
        <f>IF(FT!D628&lt;&gt;"",FT!D628,"")</f>
        <v/>
      </c>
      <c r="E628" t="str">
        <f>IF(FT!E628&lt;&gt;"",FT!E628,"")</f>
        <v/>
      </c>
      <c r="G628" t="str">
        <f t="shared" si="54"/>
        <v/>
      </c>
      <c r="H628" t="str">
        <f t="shared" si="55"/>
        <v/>
      </c>
      <c r="I628" t="str">
        <f t="shared" si="56"/>
        <v/>
      </c>
      <c r="J628" t="str">
        <f t="shared" si="57"/>
        <v/>
      </c>
      <c r="L628" t="str">
        <f t="shared" si="58"/>
        <v/>
      </c>
      <c r="M628" t="str">
        <f t="shared" si="59"/>
        <v/>
      </c>
    </row>
    <row r="629" spans="1:13">
      <c r="A629" t="str">
        <f>IF(FT!A629&lt;&gt;"",FT!A629,"")</f>
        <v/>
      </c>
      <c r="B629" t="str">
        <f>IF(FT!B629&lt;&gt;"",FT!B629,"")</f>
        <v/>
      </c>
      <c r="C629" t="str">
        <f>IF(FT!C629&lt;&gt;"",FT!C629,"")</f>
        <v/>
      </c>
      <c r="D629" t="str">
        <f>IF(FT!D629&lt;&gt;"",FT!D629,"")</f>
        <v/>
      </c>
      <c r="E629" t="str">
        <f>IF(FT!E629&lt;&gt;"",FT!E629,"")</f>
        <v/>
      </c>
      <c r="G629" t="str">
        <f t="shared" si="54"/>
        <v/>
      </c>
      <c r="H629" t="str">
        <f t="shared" si="55"/>
        <v/>
      </c>
      <c r="I629" t="str">
        <f t="shared" si="56"/>
        <v/>
      </c>
      <c r="J629" t="str">
        <f t="shared" si="57"/>
        <v/>
      </c>
      <c r="L629" t="str">
        <f t="shared" si="58"/>
        <v/>
      </c>
      <c r="M629" t="str">
        <f t="shared" si="59"/>
        <v/>
      </c>
    </row>
    <row r="630" spans="1:13">
      <c r="A630" t="str">
        <f>IF(FT!A630&lt;&gt;"",FT!A630,"")</f>
        <v/>
      </c>
      <c r="B630" t="str">
        <f>IF(FT!B630&lt;&gt;"",FT!B630,"")</f>
        <v/>
      </c>
      <c r="C630" t="str">
        <f>IF(FT!C630&lt;&gt;"",FT!C630,"")</f>
        <v/>
      </c>
      <c r="D630" t="str">
        <f>IF(FT!D630&lt;&gt;"",FT!D630,"")</f>
        <v/>
      </c>
      <c r="E630" t="str">
        <f>IF(FT!E630&lt;&gt;"",FT!E630,"")</f>
        <v/>
      </c>
      <c r="G630" t="str">
        <f t="shared" si="54"/>
        <v/>
      </c>
      <c r="H630" t="str">
        <f t="shared" si="55"/>
        <v/>
      </c>
      <c r="I630" t="str">
        <f t="shared" si="56"/>
        <v/>
      </c>
      <c r="J630" t="str">
        <f t="shared" si="57"/>
        <v/>
      </c>
      <c r="L630" t="str">
        <f t="shared" si="58"/>
        <v/>
      </c>
      <c r="M630" t="str">
        <f t="shared" si="59"/>
        <v/>
      </c>
    </row>
    <row r="631" spans="1:13">
      <c r="A631" t="str">
        <f>IF(FT!A631&lt;&gt;"",FT!A631,"")</f>
        <v/>
      </c>
      <c r="B631" t="str">
        <f>IF(FT!B631&lt;&gt;"",FT!B631,"")</f>
        <v/>
      </c>
      <c r="C631" t="str">
        <f>IF(FT!C631&lt;&gt;"",FT!C631,"")</f>
        <v/>
      </c>
      <c r="D631" t="str">
        <f>IF(FT!D631&lt;&gt;"",FT!D631,"")</f>
        <v/>
      </c>
      <c r="E631" t="str">
        <f>IF(FT!E631&lt;&gt;"",FT!E631,"")</f>
        <v/>
      </c>
      <c r="G631" t="str">
        <f t="shared" si="54"/>
        <v/>
      </c>
      <c r="H631" t="str">
        <f t="shared" si="55"/>
        <v/>
      </c>
      <c r="I631" t="str">
        <f t="shared" si="56"/>
        <v/>
      </c>
      <c r="J631" t="str">
        <f t="shared" si="57"/>
        <v/>
      </c>
      <c r="L631" t="str">
        <f t="shared" si="58"/>
        <v/>
      </c>
      <c r="M631" t="str">
        <f t="shared" si="59"/>
        <v/>
      </c>
    </row>
    <row r="632" spans="1:13">
      <c r="A632" t="str">
        <f>IF(FT!A632&lt;&gt;"",FT!A632,"")</f>
        <v/>
      </c>
      <c r="B632" t="str">
        <f>IF(FT!B632&lt;&gt;"",FT!B632,"")</f>
        <v/>
      </c>
      <c r="C632" t="str">
        <f>IF(FT!C632&lt;&gt;"",FT!C632,"")</f>
        <v/>
      </c>
      <c r="D632" t="str">
        <f>IF(FT!D632&lt;&gt;"",FT!D632,"")</f>
        <v/>
      </c>
      <c r="E632" t="str">
        <f>IF(FT!E632&lt;&gt;"",FT!E632,"")</f>
        <v/>
      </c>
      <c r="G632" t="str">
        <f t="shared" si="54"/>
        <v/>
      </c>
      <c r="H632" t="str">
        <f t="shared" si="55"/>
        <v/>
      </c>
      <c r="I632" t="str">
        <f t="shared" si="56"/>
        <v/>
      </c>
      <c r="J632" t="str">
        <f t="shared" si="57"/>
        <v/>
      </c>
      <c r="L632" t="str">
        <f t="shared" si="58"/>
        <v/>
      </c>
      <c r="M632" t="str">
        <f t="shared" si="59"/>
        <v/>
      </c>
    </row>
    <row r="633" spans="1:13">
      <c r="A633" t="str">
        <f>IF(FT!A633&lt;&gt;"",FT!A633,"")</f>
        <v/>
      </c>
      <c r="B633" t="str">
        <f>IF(FT!B633&lt;&gt;"",FT!B633,"")</f>
        <v/>
      </c>
      <c r="C633" t="str">
        <f>IF(FT!C633&lt;&gt;"",FT!C633,"")</f>
        <v/>
      </c>
      <c r="D633" t="str">
        <f>IF(FT!D633&lt;&gt;"",FT!D633,"")</f>
        <v/>
      </c>
      <c r="E633" t="str">
        <f>IF(FT!E633&lt;&gt;"",FT!E633,"")</f>
        <v/>
      </c>
      <c r="G633" t="str">
        <f t="shared" si="54"/>
        <v/>
      </c>
      <c r="H633" t="str">
        <f t="shared" si="55"/>
        <v/>
      </c>
      <c r="I633" t="str">
        <f t="shared" si="56"/>
        <v/>
      </c>
      <c r="J633" t="str">
        <f t="shared" si="57"/>
        <v/>
      </c>
      <c r="L633" t="str">
        <f t="shared" si="58"/>
        <v/>
      </c>
      <c r="M633" t="str">
        <f t="shared" si="59"/>
        <v/>
      </c>
    </row>
    <row r="634" spans="1:13">
      <c r="A634" t="str">
        <f>IF(FT!A634&lt;&gt;"",FT!A634,"")</f>
        <v/>
      </c>
      <c r="B634" t="str">
        <f>IF(FT!B634&lt;&gt;"",FT!B634,"")</f>
        <v/>
      </c>
      <c r="C634" t="str">
        <f>IF(FT!C634&lt;&gt;"",FT!C634,"")</f>
        <v/>
      </c>
      <c r="D634" t="str">
        <f>IF(FT!D634&lt;&gt;"",FT!D634,"")</f>
        <v/>
      </c>
      <c r="E634" t="str">
        <f>IF(FT!E634&lt;&gt;"",FT!E634,"")</f>
        <v/>
      </c>
      <c r="G634" t="str">
        <f t="shared" si="54"/>
        <v/>
      </c>
      <c r="H634" t="str">
        <f t="shared" si="55"/>
        <v/>
      </c>
      <c r="I634" t="str">
        <f t="shared" si="56"/>
        <v/>
      </c>
      <c r="J634" t="str">
        <f t="shared" si="57"/>
        <v/>
      </c>
      <c r="L634" t="str">
        <f t="shared" si="58"/>
        <v/>
      </c>
      <c r="M634" t="str">
        <f t="shared" si="59"/>
        <v/>
      </c>
    </row>
    <row r="635" spans="1:13">
      <c r="A635" t="str">
        <f>IF(FT!A635&lt;&gt;"",FT!A635,"")</f>
        <v/>
      </c>
      <c r="B635" t="str">
        <f>IF(FT!B635&lt;&gt;"",FT!B635,"")</f>
        <v/>
      </c>
      <c r="C635" t="str">
        <f>IF(FT!C635&lt;&gt;"",FT!C635,"")</f>
        <v/>
      </c>
      <c r="D635" t="str">
        <f>IF(FT!D635&lt;&gt;"",FT!D635,"")</f>
        <v/>
      </c>
      <c r="E635" t="str">
        <f>IF(FT!E635&lt;&gt;"",FT!E635,"")</f>
        <v/>
      </c>
      <c r="G635" t="str">
        <f t="shared" si="54"/>
        <v/>
      </c>
      <c r="H635" t="str">
        <f t="shared" si="55"/>
        <v/>
      </c>
      <c r="I635" t="str">
        <f t="shared" si="56"/>
        <v/>
      </c>
      <c r="J635" t="str">
        <f t="shared" si="57"/>
        <v/>
      </c>
      <c r="L635" t="str">
        <f t="shared" si="58"/>
        <v/>
      </c>
      <c r="M635" t="str">
        <f t="shared" si="59"/>
        <v/>
      </c>
    </row>
    <row r="636" spans="1:13">
      <c r="A636" t="str">
        <f>IF(FT!A636&lt;&gt;"",FT!A636,"")</f>
        <v/>
      </c>
      <c r="B636" t="str">
        <f>IF(FT!B636&lt;&gt;"",FT!B636,"")</f>
        <v/>
      </c>
      <c r="C636" t="str">
        <f>IF(FT!C636&lt;&gt;"",FT!C636,"")</f>
        <v/>
      </c>
      <c r="D636" t="str">
        <f>IF(FT!D636&lt;&gt;"",FT!D636,"")</f>
        <v/>
      </c>
      <c r="E636" t="str">
        <f>IF(FT!E636&lt;&gt;"",FT!E636,"")</f>
        <v/>
      </c>
      <c r="G636" t="str">
        <f t="shared" si="54"/>
        <v/>
      </c>
      <c r="H636" t="str">
        <f t="shared" si="55"/>
        <v/>
      </c>
      <c r="I636" t="str">
        <f t="shared" si="56"/>
        <v/>
      </c>
      <c r="J636" t="str">
        <f t="shared" si="57"/>
        <v/>
      </c>
      <c r="L636" t="str">
        <f t="shared" si="58"/>
        <v/>
      </c>
      <c r="M636" t="str">
        <f t="shared" si="59"/>
        <v/>
      </c>
    </row>
    <row r="637" spans="1:13">
      <c r="A637" t="str">
        <f>IF(FT!A637&lt;&gt;"",FT!A637,"")</f>
        <v/>
      </c>
      <c r="B637" t="str">
        <f>IF(FT!B637&lt;&gt;"",FT!B637,"")</f>
        <v/>
      </c>
      <c r="C637" t="str">
        <f>IF(FT!C637&lt;&gt;"",FT!C637,"")</f>
        <v/>
      </c>
      <c r="D637" t="str">
        <f>IF(FT!D637&lt;&gt;"",FT!D637,"")</f>
        <v/>
      </c>
      <c r="E637" t="str">
        <f>IF(FT!E637&lt;&gt;"",FT!E637,"")</f>
        <v/>
      </c>
      <c r="G637" t="str">
        <f t="shared" si="54"/>
        <v/>
      </c>
      <c r="H637" t="str">
        <f t="shared" si="55"/>
        <v/>
      </c>
      <c r="I637" t="str">
        <f t="shared" si="56"/>
        <v/>
      </c>
      <c r="J637" t="str">
        <f t="shared" si="57"/>
        <v/>
      </c>
      <c r="L637" t="str">
        <f t="shared" si="58"/>
        <v/>
      </c>
      <c r="M637" t="str">
        <f t="shared" si="59"/>
        <v/>
      </c>
    </row>
    <row r="638" spans="1:13">
      <c r="A638" t="str">
        <f>IF(FT!A638&lt;&gt;"",FT!A638,"")</f>
        <v/>
      </c>
      <c r="B638" t="str">
        <f>IF(FT!B638&lt;&gt;"",FT!B638,"")</f>
        <v/>
      </c>
      <c r="C638" t="str">
        <f>IF(FT!C638&lt;&gt;"",FT!C638,"")</f>
        <v/>
      </c>
      <c r="D638" t="str">
        <f>IF(FT!D638&lt;&gt;"",FT!D638,"")</f>
        <v/>
      </c>
      <c r="E638" t="str">
        <f>IF(FT!E638&lt;&gt;"",FT!E638,"")</f>
        <v/>
      </c>
      <c r="G638" t="str">
        <f t="shared" si="54"/>
        <v/>
      </c>
      <c r="H638" t="str">
        <f t="shared" si="55"/>
        <v/>
      </c>
      <c r="I638" t="str">
        <f t="shared" si="56"/>
        <v/>
      </c>
      <c r="J638" t="str">
        <f t="shared" si="57"/>
        <v/>
      </c>
      <c r="L638" t="str">
        <f t="shared" si="58"/>
        <v/>
      </c>
      <c r="M638" t="str">
        <f t="shared" si="59"/>
        <v/>
      </c>
    </row>
    <row r="639" spans="1:13">
      <c r="A639" t="str">
        <f>IF(FT!A639&lt;&gt;"",FT!A639,"")</f>
        <v/>
      </c>
      <c r="B639" t="str">
        <f>IF(FT!B639&lt;&gt;"",FT!B639,"")</f>
        <v/>
      </c>
      <c r="C639" t="str">
        <f>IF(FT!C639&lt;&gt;"",FT!C639,"")</f>
        <v/>
      </c>
      <c r="D639" t="str">
        <f>IF(FT!D639&lt;&gt;"",FT!D639,"")</f>
        <v/>
      </c>
      <c r="E639" t="str">
        <f>IF(FT!E639&lt;&gt;"",FT!E639,"")</f>
        <v/>
      </c>
      <c r="G639" t="str">
        <f t="shared" si="54"/>
        <v/>
      </c>
      <c r="H639" t="str">
        <f t="shared" si="55"/>
        <v/>
      </c>
      <c r="I639" t="str">
        <f t="shared" si="56"/>
        <v/>
      </c>
      <c r="J639" t="str">
        <f t="shared" si="57"/>
        <v/>
      </c>
      <c r="L639" t="str">
        <f t="shared" si="58"/>
        <v/>
      </c>
      <c r="M639" t="str">
        <f t="shared" si="59"/>
        <v/>
      </c>
    </row>
    <row r="640" spans="1:13">
      <c r="A640" t="str">
        <f>IF(FT!A640&lt;&gt;"",FT!A640,"")</f>
        <v/>
      </c>
      <c r="B640" t="str">
        <f>IF(FT!B640&lt;&gt;"",FT!B640,"")</f>
        <v/>
      </c>
      <c r="C640" t="str">
        <f>IF(FT!C640&lt;&gt;"",FT!C640,"")</f>
        <v/>
      </c>
      <c r="D640" t="str">
        <f>IF(FT!D640&lt;&gt;"",FT!D640,"")</f>
        <v/>
      </c>
      <c r="E640" t="str">
        <f>IF(FT!E640&lt;&gt;"",FT!E640,"")</f>
        <v/>
      </c>
      <c r="G640" t="str">
        <f t="shared" si="54"/>
        <v/>
      </c>
      <c r="H640" t="str">
        <f t="shared" si="55"/>
        <v/>
      </c>
      <c r="I640" t="str">
        <f t="shared" si="56"/>
        <v/>
      </c>
      <c r="J640" t="str">
        <f t="shared" si="57"/>
        <v/>
      </c>
      <c r="L640" t="str">
        <f t="shared" si="58"/>
        <v/>
      </c>
      <c r="M640" t="str">
        <f t="shared" si="59"/>
        <v/>
      </c>
    </row>
    <row r="641" spans="1:13">
      <c r="A641" t="str">
        <f>IF(FT!A641&lt;&gt;"",FT!A641,"")</f>
        <v/>
      </c>
      <c r="B641" t="str">
        <f>IF(FT!B641&lt;&gt;"",FT!B641,"")</f>
        <v/>
      </c>
      <c r="C641" t="str">
        <f>IF(FT!C641&lt;&gt;"",FT!C641,"")</f>
        <v/>
      </c>
      <c r="D641" t="str">
        <f>IF(FT!D641&lt;&gt;"",FT!D641,"")</f>
        <v/>
      </c>
      <c r="E641" t="str">
        <f>IF(FT!E641&lt;&gt;"",FT!E641,"")</f>
        <v/>
      </c>
      <c r="G641" t="str">
        <f t="shared" si="54"/>
        <v/>
      </c>
      <c r="H641" t="str">
        <f t="shared" si="55"/>
        <v/>
      </c>
      <c r="I641" t="str">
        <f t="shared" si="56"/>
        <v/>
      </c>
      <c r="J641" t="str">
        <f t="shared" si="57"/>
        <v/>
      </c>
      <c r="L641" t="str">
        <f t="shared" si="58"/>
        <v/>
      </c>
      <c r="M641" t="str">
        <f t="shared" si="59"/>
        <v/>
      </c>
    </row>
    <row r="642" spans="1:13">
      <c r="A642" t="str">
        <f>IF(FT!A642&lt;&gt;"",FT!A642,"")</f>
        <v/>
      </c>
      <c r="B642" t="str">
        <f>IF(FT!B642&lt;&gt;"",FT!B642,"")</f>
        <v/>
      </c>
      <c r="C642" t="str">
        <f>IF(FT!C642&lt;&gt;"",FT!C642,"")</f>
        <v/>
      </c>
      <c r="D642" t="str">
        <f>IF(FT!D642&lt;&gt;"",FT!D642,"")</f>
        <v/>
      </c>
      <c r="E642" t="str">
        <f>IF(FT!E642&lt;&gt;"",FT!E642,"")</f>
        <v/>
      </c>
      <c r="G642" t="str">
        <f t="shared" si="54"/>
        <v/>
      </c>
      <c r="H642" t="str">
        <f t="shared" si="55"/>
        <v/>
      </c>
      <c r="I642" t="str">
        <f t="shared" si="56"/>
        <v/>
      </c>
      <c r="J642" t="str">
        <f t="shared" si="57"/>
        <v/>
      </c>
      <c r="L642" t="str">
        <f t="shared" si="58"/>
        <v/>
      </c>
      <c r="M642" t="str">
        <f t="shared" si="59"/>
        <v/>
      </c>
    </row>
    <row r="643" spans="1:13">
      <c r="A643" t="str">
        <f>IF(FT!A643&lt;&gt;"",FT!A643,"")</f>
        <v/>
      </c>
      <c r="B643" t="str">
        <f>IF(FT!B643&lt;&gt;"",FT!B643,"")</f>
        <v/>
      </c>
      <c r="C643" t="str">
        <f>IF(FT!C643&lt;&gt;"",FT!C643,"")</f>
        <v/>
      </c>
      <c r="D643" t="str">
        <f>IF(FT!D643&lt;&gt;"",FT!D643,"")</f>
        <v/>
      </c>
      <c r="E643" t="str">
        <f>IF(FT!E643&lt;&gt;"",FT!E643,"")</f>
        <v/>
      </c>
      <c r="G643" t="str">
        <f t="shared" ref="G643:G706" si="60">IF(AND(A643&lt;&gt;"",A681&lt;&gt;""),A643,"")</f>
        <v/>
      </c>
      <c r="H643" t="str">
        <f t="shared" ref="H643:H706" si="61">IF(AND(A643&lt;&gt;"",A681&lt;&gt;""),A681,"")</f>
        <v/>
      </c>
      <c r="I643" t="str">
        <f t="shared" ref="I643:I706" si="62">IF(AND(A643&lt;&gt;"",A681&lt;&gt;""),B643,"")</f>
        <v/>
      </c>
      <c r="J643" t="str">
        <f t="shared" ref="J643:J706" si="63">IF(AND(A643&lt;&gt;"",A681&lt;&gt;""),B681,"")</f>
        <v/>
      </c>
      <c r="L643" t="str">
        <f t="shared" ref="L643:L706" si="64">IF(G643&lt;&gt;"",(J643-I643)+(G643-H643),"")</f>
        <v/>
      </c>
      <c r="M643" t="str">
        <f t="shared" ref="M643:M706" si="65">IF(G643&lt;&gt;"",2*((J643-I643)/SQRT((G643-H643)^2+(J643-I643)^2))*ABS(G643-H643)+(J643-I643),"")</f>
        <v/>
      </c>
    </row>
    <row r="644" spans="1:13">
      <c r="A644" t="str">
        <f>IF(FT!A644&lt;&gt;"",FT!A644,"")</f>
        <v/>
      </c>
      <c r="B644" t="str">
        <f>IF(FT!B644&lt;&gt;"",FT!B644,"")</f>
        <v/>
      </c>
      <c r="C644" t="str">
        <f>IF(FT!C644&lt;&gt;"",FT!C644,"")</f>
        <v/>
      </c>
      <c r="D644" t="str">
        <f>IF(FT!D644&lt;&gt;"",FT!D644,"")</f>
        <v/>
      </c>
      <c r="E644" t="str">
        <f>IF(FT!E644&lt;&gt;"",FT!E644,"")</f>
        <v/>
      </c>
      <c r="G644" t="str">
        <f t="shared" si="60"/>
        <v/>
      </c>
      <c r="H644" t="str">
        <f t="shared" si="61"/>
        <v/>
      </c>
      <c r="I644" t="str">
        <f t="shared" si="62"/>
        <v/>
      </c>
      <c r="J644" t="str">
        <f t="shared" si="63"/>
        <v/>
      </c>
      <c r="L644" t="str">
        <f t="shared" si="64"/>
        <v/>
      </c>
      <c r="M644" t="str">
        <f t="shared" si="65"/>
        <v/>
      </c>
    </row>
    <row r="645" spans="1:13">
      <c r="A645" t="str">
        <f>IF(FT!A645&lt;&gt;"",FT!A645,"")</f>
        <v/>
      </c>
      <c r="B645" t="str">
        <f>IF(FT!B645&lt;&gt;"",FT!B645,"")</f>
        <v/>
      </c>
      <c r="C645" t="str">
        <f>IF(FT!C645&lt;&gt;"",FT!C645,"")</f>
        <v/>
      </c>
      <c r="D645" t="str">
        <f>IF(FT!D645&lt;&gt;"",FT!D645,"")</f>
        <v/>
      </c>
      <c r="E645" t="str">
        <f>IF(FT!E645&lt;&gt;"",FT!E645,"")</f>
        <v/>
      </c>
      <c r="G645" t="str">
        <f t="shared" si="60"/>
        <v/>
      </c>
      <c r="H645" t="str">
        <f t="shared" si="61"/>
        <v/>
      </c>
      <c r="I645" t="str">
        <f t="shared" si="62"/>
        <v/>
      </c>
      <c r="J645" t="str">
        <f t="shared" si="63"/>
        <v/>
      </c>
      <c r="L645" t="str">
        <f t="shared" si="64"/>
        <v/>
      </c>
      <c r="M645" t="str">
        <f t="shared" si="65"/>
        <v/>
      </c>
    </row>
    <row r="646" spans="1:13">
      <c r="A646" t="str">
        <f>IF(FT!A646&lt;&gt;"",FT!A646,"")</f>
        <v/>
      </c>
      <c r="B646" t="str">
        <f>IF(FT!B646&lt;&gt;"",FT!B646,"")</f>
        <v/>
      </c>
      <c r="C646" t="str">
        <f>IF(FT!C646&lt;&gt;"",FT!C646,"")</f>
        <v/>
      </c>
      <c r="D646" t="str">
        <f>IF(FT!D646&lt;&gt;"",FT!D646,"")</f>
        <v/>
      </c>
      <c r="E646" t="str">
        <f>IF(FT!E646&lt;&gt;"",FT!E646,"")</f>
        <v/>
      </c>
      <c r="G646" t="str">
        <f t="shared" si="60"/>
        <v/>
      </c>
      <c r="H646" t="str">
        <f t="shared" si="61"/>
        <v/>
      </c>
      <c r="I646" t="str">
        <f t="shared" si="62"/>
        <v/>
      </c>
      <c r="J646" t="str">
        <f t="shared" si="63"/>
        <v/>
      </c>
      <c r="L646" t="str">
        <f t="shared" si="64"/>
        <v/>
      </c>
      <c r="M646" t="str">
        <f t="shared" si="65"/>
        <v/>
      </c>
    </row>
    <row r="647" spans="1:13">
      <c r="A647" t="str">
        <f>IF(FT!A647&lt;&gt;"",FT!A647,"")</f>
        <v/>
      </c>
      <c r="B647" t="str">
        <f>IF(FT!B647&lt;&gt;"",FT!B647,"")</f>
        <v/>
      </c>
      <c r="C647" t="str">
        <f>IF(FT!C647&lt;&gt;"",FT!C647,"")</f>
        <v/>
      </c>
      <c r="D647" t="str">
        <f>IF(FT!D647&lt;&gt;"",FT!D647,"")</f>
        <v/>
      </c>
      <c r="E647" t="str">
        <f>IF(FT!E647&lt;&gt;"",FT!E647,"")</f>
        <v/>
      </c>
      <c r="G647" t="str">
        <f t="shared" si="60"/>
        <v/>
      </c>
      <c r="H647" t="str">
        <f t="shared" si="61"/>
        <v/>
      </c>
      <c r="I647" t="str">
        <f t="shared" si="62"/>
        <v/>
      </c>
      <c r="J647" t="str">
        <f t="shared" si="63"/>
        <v/>
      </c>
      <c r="L647" t="str">
        <f t="shared" si="64"/>
        <v/>
      </c>
      <c r="M647" t="str">
        <f t="shared" si="65"/>
        <v/>
      </c>
    </row>
    <row r="648" spans="1:13">
      <c r="A648" t="str">
        <f>IF(FT!A648&lt;&gt;"",FT!A648,"")</f>
        <v/>
      </c>
      <c r="B648" t="str">
        <f>IF(FT!B648&lt;&gt;"",FT!B648,"")</f>
        <v/>
      </c>
      <c r="C648" t="str">
        <f>IF(FT!C648&lt;&gt;"",FT!C648,"")</f>
        <v/>
      </c>
      <c r="D648" t="str">
        <f>IF(FT!D648&lt;&gt;"",FT!D648,"")</f>
        <v/>
      </c>
      <c r="E648" t="str">
        <f>IF(FT!E648&lt;&gt;"",FT!E648,"")</f>
        <v/>
      </c>
      <c r="G648" t="str">
        <f t="shared" si="60"/>
        <v/>
      </c>
      <c r="H648" t="str">
        <f t="shared" si="61"/>
        <v/>
      </c>
      <c r="I648" t="str">
        <f t="shared" si="62"/>
        <v/>
      </c>
      <c r="J648" t="str">
        <f t="shared" si="63"/>
        <v/>
      </c>
      <c r="L648" t="str">
        <f t="shared" si="64"/>
        <v/>
      </c>
      <c r="M648" t="str">
        <f t="shared" si="65"/>
        <v/>
      </c>
    </row>
    <row r="649" spans="1:13">
      <c r="A649" t="str">
        <f>IF(FT!A649&lt;&gt;"",FT!A649,"")</f>
        <v/>
      </c>
      <c r="B649" t="str">
        <f>IF(FT!B649&lt;&gt;"",FT!B649,"")</f>
        <v/>
      </c>
      <c r="C649" t="str">
        <f>IF(FT!C649&lt;&gt;"",FT!C649,"")</f>
        <v/>
      </c>
      <c r="D649" t="str">
        <f>IF(FT!D649&lt;&gt;"",FT!D649,"")</f>
        <v/>
      </c>
      <c r="E649" t="str">
        <f>IF(FT!E649&lt;&gt;"",FT!E649,"")</f>
        <v/>
      </c>
      <c r="G649" t="str">
        <f t="shared" si="60"/>
        <v/>
      </c>
      <c r="H649" t="str">
        <f t="shared" si="61"/>
        <v/>
      </c>
      <c r="I649" t="str">
        <f t="shared" si="62"/>
        <v/>
      </c>
      <c r="J649" t="str">
        <f t="shared" si="63"/>
        <v/>
      </c>
      <c r="L649" t="str">
        <f t="shared" si="64"/>
        <v/>
      </c>
      <c r="M649" t="str">
        <f t="shared" si="65"/>
        <v/>
      </c>
    </row>
    <row r="650" spans="1:13">
      <c r="A650" t="str">
        <f>IF(FT!A650&lt;&gt;"",FT!A650,"")</f>
        <v/>
      </c>
      <c r="B650" t="str">
        <f>IF(FT!B650&lt;&gt;"",FT!B650,"")</f>
        <v/>
      </c>
      <c r="C650" t="str">
        <f>IF(FT!C650&lt;&gt;"",FT!C650,"")</f>
        <v/>
      </c>
      <c r="D650" t="str">
        <f>IF(FT!D650&lt;&gt;"",FT!D650,"")</f>
        <v/>
      </c>
      <c r="E650" t="str">
        <f>IF(FT!E650&lt;&gt;"",FT!E650,"")</f>
        <v/>
      </c>
      <c r="G650" t="str">
        <f t="shared" si="60"/>
        <v/>
      </c>
      <c r="H650" t="str">
        <f t="shared" si="61"/>
        <v/>
      </c>
      <c r="I650" t="str">
        <f t="shared" si="62"/>
        <v/>
      </c>
      <c r="J650" t="str">
        <f t="shared" si="63"/>
        <v/>
      </c>
      <c r="L650" t="str">
        <f t="shared" si="64"/>
        <v/>
      </c>
      <c r="M650" t="str">
        <f t="shared" si="65"/>
        <v/>
      </c>
    </row>
    <row r="651" spans="1:13">
      <c r="A651" t="str">
        <f>IF(FT!A651&lt;&gt;"",FT!A651,"")</f>
        <v/>
      </c>
      <c r="B651" t="str">
        <f>IF(FT!B651&lt;&gt;"",FT!B651,"")</f>
        <v/>
      </c>
      <c r="C651" t="str">
        <f>IF(FT!C651&lt;&gt;"",FT!C651,"")</f>
        <v/>
      </c>
      <c r="D651" t="str">
        <f>IF(FT!D651&lt;&gt;"",FT!D651,"")</f>
        <v/>
      </c>
      <c r="E651" t="str">
        <f>IF(FT!E651&lt;&gt;"",FT!E651,"")</f>
        <v/>
      </c>
      <c r="G651" t="str">
        <f t="shared" si="60"/>
        <v/>
      </c>
      <c r="H651" t="str">
        <f t="shared" si="61"/>
        <v/>
      </c>
      <c r="I651" t="str">
        <f t="shared" si="62"/>
        <v/>
      </c>
      <c r="J651" t="str">
        <f t="shared" si="63"/>
        <v/>
      </c>
      <c r="L651" t="str">
        <f t="shared" si="64"/>
        <v/>
      </c>
      <c r="M651" t="str">
        <f t="shared" si="65"/>
        <v/>
      </c>
    </row>
    <row r="652" spans="1:13">
      <c r="A652" t="str">
        <f>IF(FT!A652&lt;&gt;"",FT!A652,"")</f>
        <v/>
      </c>
      <c r="B652" t="str">
        <f>IF(FT!B652&lt;&gt;"",FT!B652,"")</f>
        <v/>
      </c>
      <c r="C652" t="str">
        <f>IF(FT!C652&lt;&gt;"",FT!C652,"")</f>
        <v/>
      </c>
      <c r="D652" t="str">
        <f>IF(FT!D652&lt;&gt;"",FT!D652,"")</f>
        <v/>
      </c>
      <c r="E652" t="str">
        <f>IF(FT!E652&lt;&gt;"",FT!E652,"")</f>
        <v/>
      </c>
      <c r="G652" t="str">
        <f t="shared" si="60"/>
        <v/>
      </c>
      <c r="H652" t="str">
        <f t="shared" si="61"/>
        <v/>
      </c>
      <c r="I652" t="str">
        <f t="shared" si="62"/>
        <v/>
      </c>
      <c r="J652" t="str">
        <f t="shared" si="63"/>
        <v/>
      </c>
      <c r="L652" t="str">
        <f t="shared" si="64"/>
        <v/>
      </c>
      <c r="M652" t="str">
        <f t="shared" si="65"/>
        <v/>
      </c>
    </row>
    <row r="653" spans="1:13">
      <c r="A653" t="str">
        <f>IF(FT!A653&lt;&gt;"",FT!A653,"")</f>
        <v/>
      </c>
      <c r="B653" t="str">
        <f>IF(FT!B653&lt;&gt;"",FT!B653,"")</f>
        <v/>
      </c>
      <c r="C653" t="str">
        <f>IF(FT!C653&lt;&gt;"",FT!C653,"")</f>
        <v/>
      </c>
      <c r="D653" t="str">
        <f>IF(FT!D653&lt;&gt;"",FT!D653,"")</f>
        <v/>
      </c>
      <c r="E653" t="str">
        <f>IF(FT!E653&lt;&gt;"",FT!E653,"")</f>
        <v/>
      </c>
      <c r="G653" t="str">
        <f t="shared" si="60"/>
        <v/>
      </c>
      <c r="H653" t="str">
        <f t="shared" si="61"/>
        <v/>
      </c>
      <c r="I653" t="str">
        <f t="shared" si="62"/>
        <v/>
      </c>
      <c r="J653" t="str">
        <f t="shared" si="63"/>
        <v/>
      </c>
      <c r="L653" t="str">
        <f t="shared" si="64"/>
        <v/>
      </c>
      <c r="M653" t="str">
        <f t="shared" si="65"/>
        <v/>
      </c>
    </row>
    <row r="654" spans="1:13">
      <c r="A654" t="str">
        <f>IF(FT!A654&lt;&gt;"",FT!A654,"")</f>
        <v/>
      </c>
      <c r="B654" t="str">
        <f>IF(FT!B654&lt;&gt;"",FT!B654,"")</f>
        <v/>
      </c>
      <c r="C654" t="str">
        <f>IF(FT!C654&lt;&gt;"",FT!C654,"")</f>
        <v/>
      </c>
      <c r="D654" t="str">
        <f>IF(FT!D654&lt;&gt;"",FT!D654,"")</f>
        <v/>
      </c>
      <c r="E654" t="str">
        <f>IF(FT!E654&lt;&gt;"",FT!E654,"")</f>
        <v/>
      </c>
      <c r="G654" t="str">
        <f t="shared" si="60"/>
        <v/>
      </c>
      <c r="H654" t="str">
        <f t="shared" si="61"/>
        <v/>
      </c>
      <c r="I654" t="str">
        <f t="shared" si="62"/>
        <v/>
      </c>
      <c r="J654" t="str">
        <f t="shared" si="63"/>
        <v/>
      </c>
      <c r="L654" t="str">
        <f t="shared" si="64"/>
        <v/>
      </c>
      <c r="M654" t="str">
        <f t="shared" si="65"/>
        <v/>
      </c>
    </row>
    <row r="655" spans="1:13">
      <c r="A655" t="str">
        <f>IF(FT!A655&lt;&gt;"",FT!A655,"")</f>
        <v/>
      </c>
      <c r="B655" t="str">
        <f>IF(FT!B655&lt;&gt;"",FT!B655,"")</f>
        <v/>
      </c>
      <c r="C655" t="str">
        <f>IF(FT!C655&lt;&gt;"",FT!C655,"")</f>
        <v/>
      </c>
      <c r="D655" t="str">
        <f>IF(FT!D655&lt;&gt;"",FT!D655,"")</f>
        <v/>
      </c>
      <c r="E655" t="str">
        <f>IF(FT!E655&lt;&gt;"",FT!E655,"")</f>
        <v/>
      </c>
      <c r="G655" t="str">
        <f t="shared" si="60"/>
        <v/>
      </c>
      <c r="H655" t="str">
        <f t="shared" si="61"/>
        <v/>
      </c>
      <c r="I655" t="str">
        <f t="shared" si="62"/>
        <v/>
      </c>
      <c r="J655" t="str">
        <f t="shared" si="63"/>
        <v/>
      </c>
      <c r="L655" t="str">
        <f t="shared" si="64"/>
        <v/>
      </c>
      <c r="M655" t="str">
        <f t="shared" si="65"/>
        <v/>
      </c>
    </row>
    <row r="656" spans="1:13">
      <c r="A656" t="str">
        <f>IF(FT!A656&lt;&gt;"",FT!A656,"")</f>
        <v/>
      </c>
      <c r="B656" t="str">
        <f>IF(FT!B656&lt;&gt;"",FT!B656,"")</f>
        <v/>
      </c>
      <c r="C656" t="str">
        <f>IF(FT!C656&lt;&gt;"",FT!C656,"")</f>
        <v/>
      </c>
      <c r="D656" t="str">
        <f>IF(FT!D656&lt;&gt;"",FT!D656,"")</f>
        <v/>
      </c>
      <c r="E656" t="str">
        <f>IF(FT!E656&lt;&gt;"",FT!E656,"")</f>
        <v/>
      </c>
      <c r="G656" t="str">
        <f t="shared" si="60"/>
        <v/>
      </c>
      <c r="H656" t="str">
        <f t="shared" si="61"/>
        <v/>
      </c>
      <c r="I656" t="str">
        <f t="shared" si="62"/>
        <v/>
      </c>
      <c r="J656" t="str">
        <f t="shared" si="63"/>
        <v/>
      </c>
      <c r="L656" t="str">
        <f t="shared" si="64"/>
        <v/>
      </c>
      <c r="M656" t="str">
        <f t="shared" si="65"/>
        <v/>
      </c>
    </row>
    <row r="657" spans="1:13">
      <c r="A657" t="str">
        <f>IF(FT!A657&lt;&gt;"",FT!A657,"")</f>
        <v/>
      </c>
      <c r="B657" t="str">
        <f>IF(FT!B657&lt;&gt;"",FT!B657,"")</f>
        <v/>
      </c>
      <c r="C657" t="str">
        <f>IF(FT!C657&lt;&gt;"",FT!C657,"")</f>
        <v/>
      </c>
      <c r="D657" t="str">
        <f>IF(FT!D657&lt;&gt;"",FT!D657,"")</f>
        <v/>
      </c>
      <c r="E657" t="str">
        <f>IF(FT!E657&lt;&gt;"",FT!E657,"")</f>
        <v/>
      </c>
      <c r="G657" t="str">
        <f t="shared" si="60"/>
        <v/>
      </c>
      <c r="H657" t="str">
        <f t="shared" si="61"/>
        <v/>
      </c>
      <c r="I657" t="str">
        <f t="shared" si="62"/>
        <v/>
      </c>
      <c r="J657" t="str">
        <f t="shared" si="63"/>
        <v/>
      </c>
      <c r="L657" t="str">
        <f t="shared" si="64"/>
        <v/>
      </c>
      <c r="M657" t="str">
        <f t="shared" si="65"/>
        <v/>
      </c>
    </row>
    <row r="658" spans="1:13">
      <c r="A658" t="str">
        <f>IF(FT!A658&lt;&gt;"",FT!A658,"")</f>
        <v/>
      </c>
      <c r="B658" t="str">
        <f>IF(FT!B658&lt;&gt;"",FT!B658,"")</f>
        <v/>
      </c>
      <c r="C658" t="str">
        <f>IF(FT!C658&lt;&gt;"",FT!C658,"")</f>
        <v/>
      </c>
      <c r="D658" t="str">
        <f>IF(FT!D658&lt;&gt;"",FT!D658,"")</f>
        <v/>
      </c>
      <c r="E658" t="str">
        <f>IF(FT!E658&lt;&gt;"",FT!E658,"")</f>
        <v/>
      </c>
      <c r="G658" t="str">
        <f t="shared" si="60"/>
        <v/>
      </c>
      <c r="H658" t="str">
        <f t="shared" si="61"/>
        <v/>
      </c>
      <c r="I658" t="str">
        <f t="shared" si="62"/>
        <v/>
      </c>
      <c r="J658" t="str">
        <f t="shared" si="63"/>
        <v/>
      </c>
      <c r="L658" t="str">
        <f t="shared" si="64"/>
        <v/>
      </c>
      <c r="M658" t="str">
        <f t="shared" si="65"/>
        <v/>
      </c>
    </row>
    <row r="659" spans="1:13">
      <c r="A659" t="str">
        <f>IF(FT!A659&lt;&gt;"",FT!A659,"")</f>
        <v/>
      </c>
      <c r="B659" t="str">
        <f>IF(FT!B659&lt;&gt;"",FT!B659,"")</f>
        <v/>
      </c>
      <c r="C659" t="str">
        <f>IF(FT!C659&lt;&gt;"",FT!C659,"")</f>
        <v/>
      </c>
      <c r="D659" t="str">
        <f>IF(FT!D659&lt;&gt;"",FT!D659,"")</f>
        <v/>
      </c>
      <c r="E659" t="str">
        <f>IF(FT!E659&lt;&gt;"",FT!E659,"")</f>
        <v/>
      </c>
      <c r="G659" t="str">
        <f t="shared" si="60"/>
        <v/>
      </c>
      <c r="H659" t="str">
        <f t="shared" si="61"/>
        <v/>
      </c>
      <c r="I659" t="str">
        <f t="shared" si="62"/>
        <v/>
      </c>
      <c r="J659" t="str">
        <f t="shared" si="63"/>
        <v/>
      </c>
      <c r="L659" t="str">
        <f t="shared" si="64"/>
        <v/>
      </c>
      <c r="M659" t="str">
        <f t="shared" si="65"/>
        <v/>
      </c>
    </row>
    <row r="660" spans="1:13">
      <c r="A660" t="str">
        <f>IF(FT!A660&lt;&gt;"",FT!A660,"")</f>
        <v/>
      </c>
      <c r="B660" t="str">
        <f>IF(FT!B660&lt;&gt;"",FT!B660,"")</f>
        <v/>
      </c>
      <c r="C660" t="str">
        <f>IF(FT!C660&lt;&gt;"",FT!C660,"")</f>
        <v/>
      </c>
      <c r="D660" t="str">
        <f>IF(FT!D660&lt;&gt;"",FT!D660,"")</f>
        <v/>
      </c>
      <c r="E660" t="str">
        <f>IF(FT!E660&lt;&gt;"",FT!E660,"")</f>
        <v/>
      </c>
      <c r="G660" t="str">
        <f t="shared" si="60"/>
        <v/>
      </c>
      <c r="H660" t="str">
        <f t="shared" si="61"/>
        <v/>
      </c>
      <c r="I660" t="str">
        <f t="shared" si="62"/>
        <v/>
      </c>
      <c r="J660" t="str">
        <f t="shared" si="63"/>
        <v/>
      </c>
      <c r="L660" t="str">
        <f t="shared" si="64"/>
        <v/>
      </c>
      <c r="M660" t="str">
        <f t="shared" si="65"/>
        <v/>
      </c>
    </row>
    <row r="661" spans="1:13">
      <c r="A661" t="str">
        <f>IF(FT!A661&lt;&gt;"",FT!A661,"")</f>
        <v/>
      </c>
      <c r="B661" t="str">
        <f>IF(FT!B661&lt;&gt;"",FT!B661,"")</f>
        <v/>
      </c>
      <c r="C661" t="str">
        <f>IF(FT!C661&lt;&gt;"",FT!C661,"")</f>
        <v/>
      </c>
      <c r="D661" t="str">
        <f>IF(FT!D661&lt;&gt;"",FT!D661,"")</f>
        <v/>
      </c>
      <c r="E661" t="str">
        <f>IF(FT!E661&lt;&gt;"",FT!E661,"")</f>
        <v/>
      </c>
      <c r="G661" t="str">
        <f t="shared" si="60"/>
        <v/>
      </c>
      <c r="H661" t="str">
        <f t="shared" si="61"/>
        <v/>
      </c>
      <c r="I661" t="str">
        <f t="shared" si="62"/>
        <v/>
      </c>
      <c r="J661" t="str">
        <f t="shared" si="63"/>
        <v/>
      </c>
      <c r="L661" t="str">
        <f t="shared" si="64"/>
        <v/>
      </c>
      <c r="M661" t="str">
        <f t="shared" si="65"/>
        <v/>
      </c>
    </row>
    <row r="662" spans="1:13">
      <c r="A662" t="str">
        <f>IF(FT!A662&lt;&gt;"",FT!A662,"")</f>
        <v/>
      </c>
      <c r="B662" t="str">
        <f>IF(FT!B662&lt;&gt;"",FT!B662,"")</f>
        <v/>
      </c>
      <c r="C662" t="str">
        <f>IF(FT!C662&lt;&gt;"",FT!C662,"")</f>
        <v/>
      </c>
      <c r="D662" t="str">
        <f>IF(FT!D662&lt;&gt;"",FT!D662,"")</f>
        <v/>
      </c>
      <c r="E662" t="str">
        <f>IF(FT!E662&lt;&gt;"",FT!E662,"")</f>
        <v/>
      </c>
      <c r="G662" t="str">
        <f t="shared" si="60"/>
        <v/>
      </c>
      <c r="H662" t="str">
        <f t="shared" si="61"/>
        <v/>
      </c>
      <c r="I662" t="str">
        <f t="shared" si="62"/>
        <v/>
      </c>
      <c r="J662" t="str">
        <f t="shared" si="63"/>
        <v/>
      </c>
      <c r="L662" t="str">
        <f t="shared" si="64"/>
        <v/>
      </c>
      <c r="M662" t="str">
        <f t="shared" si="65"/>
        <v/>
      </c>
    </row>
    <row r="663" spans="1:13">
      <c r="A663" t="str">
        <f>IF(FT!A663&lt;&gt;"",FT!A663,"")</f>
        <v/>
      </c>
      <c r="B663" t="str">
        <f>IF(FT!B663&lt;&gt;"",FT!B663,"")</f>
        <v/>
      </c>
      <c r="C663" t="str">
        <f>IF(FT!C663&lt;&gt;"",FT!C663,"")</f>
        <v/>
      </c>
      <c r="D663" t="str">
        <f>IF(FT!D663&lt;&gt;"",FT!D663,"")</f>
        <v/>
      </c>
      <c r="E663" t="str">
        <f>IF(FT!E663&lt;&gt;"",FT!E663,"")</f>
        <v/>
      </c>
      <c r="G663" t="str">
        <f t="shared" si="60"/>
        <v/>
      </c>
      <c r="H663" t="str">
        <f t="shared" si="61"/>
        <v/>
      </c>
      <c r="I663" t="str">
        <f t="shared" si="62"/>
        <v/>
      </c>
      <c r="J663" t="str">
        <f t="shared" si="63"/>
        <v/>
      </c>
      <c r="L663" t="str">
        <f t="shared" si="64"/>
        <v/>
      </c>
      <c r="M663" t="str">
        <f t="shared" si="65"/>
        <v/>
      </c>
    </row>
    <row r="664" spans="1:13">
      <c r="A664" t="str">
        <f>IF(FT!A664&lt;&gt;"",FT!A664,"")</f>
        <v/>
      </c>
      <c r="B664" t="str">
        <f>IF(FT!B664&lt;&gt;"",FT!B664,"")</f>
        <v/>
      </c>
      <c r="C664" t="str">
        <f>IF(FT!C664&lt;&gt;"",FT!C664,"")</f>
        <v/>
      </c>
      <c r="D664" t="str">
        <f>IF(FT!D664&lt;&gt;"",FT!D664,"")</f>
        <v/>
      </c>
      <c r="E664" t="str">
        <f>IF(FT!E664&lt;&gt;"",FT!E664,"")</f>
        <v/>
      </c>
      <c r="G664" t="str">
        <f t="shared" si="60"/>
        <v/>
      </c>
      <c r="H664" t="str">
        <f t="shared" si="61"/>
        <v/>
      </c>
      <c r="I664" t="str">
        <f t="shared" si="62"/>
        <v/>
      </c>
      <c r="J664" t="str">
        <f t="shared" si="63"/>
        <v/>
      </c>
      <c r="L664" t="str">
        <f t="shared" si="64"/>
        <v/>
      </c>
      <c r="M664" t="str">
        <f t="shared" si="65"/>
        <v/>
      </c>
    </row>
    <row r="665" spans="1:13">
      <c r="A665" t="str">
        <f>IF(FT!A665&lt;&gt;"",FT!A665,"")</f>
        <v/>
      </c>
      <c r="B665" t="str">
        <f>IF(FT!B665&lt;&gt;"",FT!B665,"")</f>
        <v/>
      </c>
      <c r="C665" t="str">
        <f>IF(FT!C665&lt;&gt;"",FT!C665,"")</f>
        <v/>
      </c>
      <c r="D665" t="str">
        <f>IF(FT!D665&lt;&gt;"",FT!D665,"")</f>
        <v/>
      </c>
      <c r="E665" t="str">
        <f>IF(FT!E665&lt;&gt;"",FT!E665,"")</f>
        <v/>
      </c>
      <c r="G665" t="str">
        <f t="shared" si="60"/>
        <v/>
      </c>
      <c r="H665" t="str">
        <f t="shared" si="61"/>
        <v/>
      </c>
      <c r="I665" t="str">
        <f t="shared" si="62"/>
        <v/>
      </c>
      <c r="J665" t="str">
        <f t="shared" si="63"/>
        <v/>
      </c>
      <c r="L665" t="str">
        <f t="shared" si="64"/>
        <v/>
      </c>
      <c r="M665" t="str">
        <f t="shared" si="65"/>
        <v/>
      </c>
    </row>
    <row r="666" spans="1:13">
      <c r="A666" t="str">
        <f>IF(FT!A666&lt;&gt;"",FT!A666,"")</f>
        <v/>
      </c>
      <c r="B666" t="str">
        <f>IF(FT!B666&lt;&gt;"",FT!B666,"")</f>
        <v/>
      </c>
      <c r="C666" t="str">
        <f>IF(FT!C666&lt;&gt;"",FT!C666,"")</f>
        <v/>
      </c>
      <c r="D666" t="str">
        <f>IF(FT!D666&lt;&gt;"",FT!D666,"")</f>
        <v/>
      </c>
      <c r="E666" t="str">
        <f>IF(FT!E666&lt;&gt;"",FT!E666,"")</f>
        <v/>
      </c>
      <c r="G666" t="str">
        <f t="shared" si="60"/>
        <v/>
      </c>
      <c r="H666" t="str">
        <f t="shared" si="61"/>
        <v/>
      </c>
      <c r="I666" t="str">
        <f t="shared" si="62"/>
        <v/>
      </c>
      <c r="J666" t="str">
        <f t="shared" si="63"/>
        <v/>
      </c>
      <c r="L666" t="str">
        <f t="shared" si="64"/>
        <v/>
      </c>
      <c r="M666" t="str">
        <f t="shared" si="65"/>
        <v/>
      </c>
    </row>
    <row r="667" spans="1:13">
      <c r="A667" t="str">
        <f>IF(FT!A667&lt;&gt;"",FT!A667,"")</f>
        <v/>
      </c>
      <c r="B667" t="str">
        <f>IF(FT!B667&lt;&gt;"",FT!B667,"")</f>
        <v/>
      </c>
      <c r="C667" t="str">
        <f>IF(FT!C667&lt;&gt;"",FT!C667,"")</f>
        <v/>
      </c>
      <c r="D667" t="str">
        <f>IF(FT!D667&lt;&gt;"",FT!D667,"")</f>
        <v/>
      </c>
      <c r="E667" t="str">
        <f>IF(FT!E667&lt;&gt;"",FT!E667,"")</f>
        <v/>
      </c>
      <c r="G667" t="str">
        <f t="shared" si="60"/>
        <v/>
      </c>
      <c r="H667" t="str">
        <f t="shared" si="61"/>
        <v/>
      </c>
      <c r="I667" t="str">
        <f t="shared" si="62"/>
        <v/>
      </c>
      <c r="J667" t="str">
        <f t="shared" si="63"/>
        <v/>
      </c>
      <c r="L667" t="str">
        <f t="shared" si="64"/>
        <v/>
      </c>
      <c r="M667" t="str">
        <f t="shared" si="65"/>
        <v/>
      </c>
    </row>
    <row r="668" spans="1:13">
      <c r="A668" t="str">
        <f>IF(FT!A668&lt;&gt;"",FT!A668,"")</f>
        <v/>
      </c>
      <c r="B668" t="str">
        <f>IF(FT!B668&lt;&gt;"",FT!B668,"")</f>
        <v/>
      </c>
      <c r="C668" t="str">
        <f>IF(FT!C668&lt;&gt;"",FT!C668,"")</f>
        <v/>
      </c>
      <c r="D668" t="str">
        <f>IF(FT!D668&lt;&gt;"",FT!D668,"")</f>
        <v/>
      </c>
      <c r="E668" t="str">
        <f>IF(FT!E668&lt;&gt;"",FT!E668,"")</f>
        <v/>
      </c>
      <c r="G668" t="str">
        <f t="shared" si="60"/>
        <v/>
      </c>
      <c r="H668" t="str">
        <f t="shared" si="61"/>
        <v/>
      </c>
      <c r="I668" t="str">
        <f t="shared" si="62"/>
        <v/>
      </c>
      <c r="J668" t="str">
        <f t="shared" si="63"/>
        <v/>
      </c>
      <c r="L668" t="str">
        <f t="shared" si="64"/>
        <v/>
      </c>
      <c r="M668" t="str">
        <f t="shared" si="65"/>
        <v/>
      </c>
    </row>
    <row r="669" spans="1:13">
      <c r="A669" t="str">
        <f>IF(FT!A669&lt;&gt;"",FT!A669,"")</f>
        <v/>
      </c>
      <c r="B669" t="str">
        <f>IF(FT!B669&lt;&gt;"",FT!B669,"")</f>
        <v/>
      </c>
      <c r="C669" t="str">
        <f>IF(FT!C669&lt;&gt;"",FT!C669,"")</f>
        <v/>
      </c>
      <c r="D669" t="str">
        <f>IF(FT!D669&lt;&gt;"",FT!D669,"")</f>
        <v/>
      </c>
      <c r="E669" t="str">
        <f>IF(FT!E669&lt;&gt;"",FT!E669,"")</f>
        <v/>
      </c>
      <c r="G669" t="str">
        <f t="shared" si="60"/>
        <v/>
      </c>
      <c r="H669" t="str">
        <f t="shared" si="61"/>
        <v/>
      </c>
      <c r="I669" t="str">
        <f t="shared" si="62"/>
        <v/>
      </c>
      <c r="J669" t="str">
        <f t="shared" si="63"/>
        <v/>
      </c>
      <c r="L669" t="str">
        <f t="shared" si="64"/>
        <v/>
      </c>
      <c r="M669" t="str">
        <f t="shared" si="65"/>
        <v/>
      </c>
    </row>
    <row r="670" spans="1:13">
      <c r="A670" t="str">
        <f>IF(FT!A670&lt;&gt;"",FT!A670,"")</f>
        <v/>
      </c>
      <c r="B670" t="str">
        <f>IF(FT!B670&lt;&gt;"",FT!B670,"")</f>
        <v/>
      </c>
      <c r="C670" t="str">
        <f>IF(FT!C670&lt;&gt;"",FT!C670,"")</f>
        <v/>
      </c>
      <c r="D670" t="str">
        <f>IF(FT!D670&lt;&gt;"",FT!D670,"")</f>
        <v/>
      </c>
      <c r="E670" t="str">
        <f>IF(FT!E670&lt;&gt;"",FT!E670,"")</f>
        <v/>
      </c>
      <c r="G670" t="str">
        <f t="shared" si="60"/>
        <v/>
      </c>
      <c r="H670" t="str">
        <f t="shared" si="61"/>
        <v/>
      </c>
      <c r="I670" t="str">
        <f t="shared" si="62"/>
        <v/>
      </c>
      <c r="J670" t="str">
        <f t="shared" si="63"/>
        <v/>
      </c>
      <c r="L670" t="str">
        <f t="shared" si="64"/>
        <v/>
      </c>
      <c r="M670" t="str">
        <f t="shared" si="65"/>
        <v/>
      </c>
    </row>
    <row r="671" spans="1:13">
      <c r="A671" t="str">
        <f>IF(FT!A671&lt;&gt;"",FT!A671,"")</f>
        <v/>
      </c>
      <c r="B671" t="str">
        <f>IF(FT!B671&lt;&gt;"",FT!B671,"")</f>
        <v/>
      </c>
      <c r="C671" t="str">
        <f>IF(FT!C671&lt;&gt;"",FT!C671,"")</f>
        <v/>
      </c>
      <c r="D671" t="str">
        <f>IF(FT!D671&lt;&gt;"",FT!D671,"")</f>
        <v/>
      </c>
      <c r="E671" t="str">
        <f>IF(FT!E671&lt;&gt;"",FT!E671,"")</f>
        <v/>
      </c>
      <c r="G671" t="str">
        <f t="shared" si="60"/>
        <v/>
      </c>
      <c r="H671" t="str">
        <f t="shared" si="61"/>
        <v/>
      </c>
      <c r="I671" t="str">
        <f t="shared" si="62"/>
        <v/>
      </c>
      <c r="J671" t="str">
        <f t="shared" si="63"/>
        <v/>
      </c>
      <c r="L671" t="str">
        <f t="shared" si="64"/>
        <v/>
      </c>
      <c r="M671" t="str">
        <f t="shared" si="65"/>
        <v/>
      </c>
    </row>
    <row r="672" spans="1:13">
      <c r="A672" t="str">
        <f>IF(FT!A672&lt;&gt;"",FT!A672,"")</f>
        <v/>
      </c>
      <c r="B672" t="str">
        <f>IF(FT!B672&lt;&gt;"",FT!B672,"")</f>
        <v/>
      </c>
      <c r="C672" t="str">
        <f>IF(FT!C672&lt;&gt;"",FT!C672,"")</f>
        <v/>
      </c>
      <c r="D672" t="str">
        <f>IF(FT!D672&lt;&gt;"",FT!D672,"")</f>
        <v/>
      </c>
      <c r="E672" t="str">
        <f>IF(FT!E672&lt;&gt;"",FT!E672,"")</f>
        <v/>
      </c>
      <c r="G672" t="str">
        <f t="shared" si="60"/>
        <v/>
      </c>
      <c r="H672" t="str">
        <f t="shared" si="61"/>
        <v/>
      </c>
      <c r="I672" t="str">
        <f t="shared" si="62"/>
        <v/>
      </c>
      <c r="J672" t="str">
        <f t="shared" si="63"/>
        <v/>
      </c>
      <c r="L672" t="str">
        <f t="shared" si="64"/>
        <v/>
      </c>
      <c r="M672" t="str">
        <f t="shared" si="65"/>
        <v/>
      </c>
    </row>
    <row r="673" spans="1:13">
      <c r="A673" t="str">
        <f>IF(FT!A673&lt;&gt;"",FT!A673,"")</f>
        <v/>
      </c>
      <c r="B673" t="str">
        <f>IF(FT!B673&lt;&gt;"",FT!B673,"")</f>
        <v/>
      </c>
      <c r="C673" t="str">
        <f>IF(FT!C673&lt;&gt;"",FT!C673,"")</f>
        <v/>
      </c>
      <c r="D673" t="str">
        <f>IF(FT!D673&lt;&gt;"",FT!D673,"")</f>
        <v/>
      </c>
      <c r="E673" t="str">
        <f>IF(FT!E673&lt;&gt;"",FT!E673,"")</f>
        <v/>
      </c>
      <c r="G673" t="str">
        <f t="shared" si="60"/>
        <v/>
      </c>
      <c r="H673" t="str">
        <f t="shared" si="61"/>
        <v/>
      </c>
      <c r="I673" t="str">
        <f t="shared" si="62"/>
        <v/>
      </c>
      <c r="J673" t="str">
        <f t="shared" si="63"/>
        <v/>
      </c>
      <c r="L673" t="str">
        <f t="shared" si="64"/>
        <v/>
      </c>
      <c r="M673" t="str">
        <f t="shared" si="65"/>
        <v/>
      </c>
    </row>
    <row r="674" spans="1:13">
      <c r="A674" t="str">
        <f>IF(FT!A674&lt;&gt;"",FT!A674,"")</f>
        <v/>
      </c>
      <c r="B674" t="str">
        <f>IF(FT!B674&lt;&gt;"",FT!B674,"")</f>
        <v/>
      </c>
      <c r="C674" t="str">
        <f>IF(FT!C674&lt;&gt;"",FT!C674,"")</f>
        <v/>
      </c>
      <c r="D674" t="str">
        <f>IF(FT!D674&lt;&gt;"",FT!D674,"")</f>
        <v/>
      </c>
      <c r="E674" t="str">
        <f>IF(FT!E674&lt;&gt;"",FT!E674,"")</f>
        <v/>
      </c>
      <c r="G674" t="str">
        <f t="shared" si="60"/>
        <v/>
      </c>
      <c r="H674" t="str">
        <f t="shared" si="61"/>
        <v/>
      </c>
      <c r="I674" t="str">
        <f t="shared" si="62"/>
        <v/>
      </c>
      <c r="J674" t="str">
        <f t="shared" si="63"/>
        <v/>
      </c>
      <c r="L674" t="str">
        <f t="shared" si="64"/>
        <v/>
      </c>
      <c r="M674" t="str">
        <f t="shared" si="65"/>
        <v/>
      </c>
    </row>
    <row r="675" spans="1:13">
      <c r="A675" t="str">
        <f>IF(FT!A675&lt;&gt;"",FT!A675,"")</f>
        <v/>
      </c>
      <c r="B675" t="str">
        <f>IF(FT!B675&lt;&gt;"",FT!B675,"")</f>
        <v/>
      </c>
      <c r="C675" t="str">
        <f>IF(FT!C675&lt;&gt;"",FT!C675,"")</f>
        <v/>
      </c>
      <c r="D675" t="str">
        <f>IF(FT!D675&lt;&gt;"",FT!D675,"")</f>
        <v/>
      </c>
      <c r="E675" t="str">
        <f>IF(FT!E675&lt;&gt;"",FT!E675,"")</f>
        <v/>
      </c>
      <c r="G675" t="str">
        <f t="shared" si="60"/>
        <v/>
      </c>
      <c r="H675" t="str">
        <f t="shared" si="61"/>
        <v/>
      </c>
      <c r="I675" t="str">
        <f t="shared" si="62"/>
        <v/>
      </c>
      <c r="J675" t="str">
        <f t="shared" si="63"/>
        <v/>
      </c>
      <c r="L675" t="str">
        <f t="shared" si="64"/>
        <v/>
      </c>
      <c r="M675" t="str">
        <f t="shared" si="65"/>
        <v/>
      </c>
    </row>
    <row r="676" spans="1:13">
      <c r="A676" t="str">
        <f>IF(FT!A676&lt;&gt;"",FT!A676,"")</f>
        <v/>
      </c>
      <c r="B676" t="str">
        <f>IF(FT!B676&lt;&gt;"",FT!B676,"")</f>
        <v/>
      </c>
      <c r="C676" t="str">
        <f>IF(FT!C676&lt;&gt;"",FT!C676,"")</f>
        <v/>
      </c>
      <c r="D676" t="str">
        <f>IF(FT!D676&lt;&gt;"",FT!D676,"")</f>
        <v/>
      </c>
      <c r="E676" t="str">
        <f>IF(FT!E676&lt;&gt;"",FT!E676,"")</f>
        <v/>
      </c>
      <c r="G676" t="str">
        <f t="shared" si="60"/>
        <v/>
      </c>
      <c r="H676" t="str">
        <f t="shared" si="61"/>
        <v/>
      </c>
      <c r="I676" t="str">
        <f t="shared" si="62"/>
        <v/>
      </c>
      <c r="J676" t="str">
        <f t="shared" si="63"/>
        <v/>
      </c>
      <c r="L676" t="str">
        <f t="shared" si="64"/>
        <v/>
      </c>
      <c r="M676" t="str">
        <f t="shared" si="65"/>
        <v/>
      </c>
    </row>
    <row r="677" spans="1:13">
      <c r="A677" t="str">
        <f>IF(FT!A677&lt;&gt;"",FT!A677,"")</f>
        <v/>
      </c>
      <c r="B677" t="str">
        <f>IF(FT!B677&lt;&gt;"",FT!B677,"")</f>
        <v/>
      </c>
      <c r="C677" t="str">
        <f>IF(FT!C677&lt;&gt;"",FT!C677,"")</f>
        <v/>
      </c>
      <c r="D677" t="str">
        <f>IF(FT!D677&lt;&gt;"",FT!D677,"")</f>
        <v/>
      </c>
      <c r="E677" t="str">
        <f>IF(FT!E677&lt;&gt;"",FT!E677,"")</f>
        <v/>
      </c>
      <c r="G677" t="str">
        <f t="shared" si="60"/>
        <v/>
      </c>
      <c r="H677" t="str">
        <f t="shared" si="61"/>
        <v/>
      </c>
      <c r="I677" t="str">
        <f t="shared" si="62"/>
        <v/>
      </c>
      <c r="J677" t="str">
        <f t="shared" si="63"/>
        <v/>
      </c>
      <c r="L677" t="str">
        <f t="shared" si="64"/>
        <v/>
      </c>
      <c r="M677" t="str">
        <f t="shared" si="65"/>
        <v/>
      </c>
    </row>
    <row r="678" spans="1:13">
      <c r="A678" t="str">
        <f>IF(FT!A678&lt;&gt;"",FT!A678,"")</f>
        <v/>
      </c>
      <c r="B678" t="str">
        <f>IF(FT!B678&lt;&gt;"",FT!B678,"")</f>
        <v/>
      </c>
      <c r="C678" t="str">
        <f>IF(FT!C678&lt;&gt;"",FT!C678,"")</f>
        <v/>
      </c>
      <c r="D678" t="str">
        <f>IF(FT!D678&lt;&gt;"",FT!D678,"")</f>
        <v/>
      </c>
      <c r="E678" t="str">
        <f>IF(FT!E678&lt;&gt;"",FT!E678,"")</f>
        <v/>
      </c>
      <c r="G678" t="str">
        <f t="shared" si="60"/>
        <v/>
      </c>
      <c r="H678" t="str">
        <f t="shared" si="61"/>
        <v/>
      </c>
      <c r="I678" t="str">
        <f t="shared" si="62"/>
        <v/>
      </c>
      <c r="J678" t="str">
        <f t="shared" si="63"/>
        <v/>
      </c>
      <c r="L678" t="str">
        <f t="shared" si="64"/>
        <v/>
      </c>
      <c r="M678" t="str">
        <f t="shared" si="65"/>
        <v/>
      </c>
    </row>
    <row r="679" spans="1:13">
      <c r="A679" t="str">
        <f>IF(FT!A679&lt;&gt;"",FT!A679,"")</f>
        <v/>
      </c>
      <c r="B679" t="str">
        <f>IF(FT!B679&lt;&gt;"",FT!B679,"")</f>
        <v/>
      </c>
      <c r="C679" t="str">
        <f>IF(FT!C679&lt;&gt;"",FT!C679,"")</f>
        <v/>
      </c>
      <c r="D679" t="str">
        <f>IF(FT!D679&lt;&gt;"",FT!D679,"")</f>
        <v/>
      </c>
      <c r="E679" t="str">
        <f>IF(FT!E679&lt;&gt;"",FT!E679,"")</f>
        <v/>
      </c>
      <c r="G679" t="str">
        <f t="shared" si="60"/>
        <v/>
      </c>
      <c r="H679" t="str">
        <f t="shared" si="61"/>
        <v/>
      </c>
      <c r="I679" t="str">
        <f t="shared" si="62"/>
        <v/>
      </c>
      <c r="J679" t="str">
        <f t="shared" si="63"/>
        <v/>
      </c>
      <c r="L679" t="str">
        <f t="shared" si="64"/>
        <v/>
      </c>
      <c r="M679" t="str">
        <f t="shared" si="65"/>
        <v/>
      </c>
    </row>
    <row r="680" spans="1:13">
      <c r="A680" t="str">
        <f>IF(FT!A680&lt;&gt;"",FT!A680,"")</f>
        <v/>
      </c>
      <c r="B680" t="str">
        <f>IF(FT!B680&lt;&gt;"",FT!B680,"")</f>
        <v/>
      </c>
      <c r="C680" t="str">
        <f>IF(FT!C680&lt;&gt;"",FT!C680,"")</f>
        <v/>
      </c>
      <c r="D680" t="str">
        <f>IF(FT!D680&lt;&gt;"",FT!D680,"")</f>
        <v/>
      </c>
      <c r="E680" t="str">
        <f>IF(FT!E680&lt;&gt;"",FT!E680,"")</f>
        <v/>
      </c>
      <c r="G680" t="str">
        <f t="shared" si="60"/>
        <v/>
      </c>
      <c r="H680" t="str">
        <f t="shared" si="61"/>
        <v/>
      </c>
      <c r="I680" t="str">
        <f t="shared" si="62"/>
        <v/>
      </c>
      <c r="J680" t="str">
        <f t="shared" si="63"/>
        <v/>
      </c>
      <c r="L680" t="str">
        <f t="shared" si="64"/>
        <v/>
      </c>
      <c r="M680" t="str">
        <f t="shared" si="65"/>
        <v/>
      </c>
    </row>
    <row r="681" spans="1:13">
      <c r="A681" t="str">
        <f>IF(FT!A681&lt;&gt;"",FT!A681,"")</f>
        <v/>
      </c>
      <c r="B681" t="str">
        <f>IF(FT!B681&lt;&gt;"",FT!B681,"")</f>
        <v/>
      </c>
      <c r="C681" t="str">
        <f>IF(FT!C681&lt;&gt;"",FT!C681,"")</f>
        <v/>
      </c>
      <c r="D681" t="str">
        <f>IF(FT!D681&lt;&gt;"",FT!D681,"")</f>
        <v/>
      </c>
      <c r="E681" t="str">
        <f>IF(FT!E681&lt;&gt;"",FT!E681,"")</f>
        <v/>
      </c>
      <c r="G681" t="str">
        <f t="shared" si="60"/>
        <v/>
      </c>
      <c r="H681" t="str">
        <f t="shared" si="61"/>
        <v/>
      </c>
      <c r="I681" t="str">
        <f t="shared" si="62"/>
        <v/>
      </c>
      <c r="J681" t="str">
        <f t="shared" si="63"/>
        <v/>
      </c>
      <c r="L681" t="str">
        <f t="shared" si="64"/>
        <v/>
      </c>
      <c r="M681" t="str">
        <f t="shared" si="65"/>
        <v/>
      </c>
    </row>
    <row r="682" spans="1:13">
      <c r="A682" t="str">
        <f>IF(FT!A682&lt;&gt;"",FT!A682,"")</f>
        <v/>
      </c>
      <c r="B682" t="str">
        <f>IF(FT!B682&lt;&gt;"",FT!B682,"")</f>
        <v/>
      </c>
      <c r="C682" t="str">
        <f>IF(FT!C682&lt;&gt;"",FT!C682,"")</f>
        <v/>
      </c>
      <c r="D682" t="str">
        <f>IF(FT!D682&lt;&gt;"",FT!D682,"")</f>
        <v/>
      </c>
      <c r="E682" t="str">
        <f>IF(FT!E682&lt;&gt;"",FT!E682,"")</f>
        <v/>
      </c>
      <c r="G682" t="str">
        <f t="shared" si="60"/>
        <v/>
      </c>
      <c r="H682" t="str">
        <f t="shared" si="61"/>
        <v/>
      </c>
      <c r="I682" t="str">
        <f t="shared" si="62"/>
        <v/>
      </c>
      <c r="J682" t="str">
        <f t="shared" si="63"/>
        <v/>
      </c>
      <c r="L682" t="str">
        <f t="shared" si="64"/>
        <v/>
      </c>
      <c r="M682" t="str">
        <f t="shared" si="65"/>
        <v/>
      </c>
    </row>
    <row r="683" spans="1:13">
      <c r="A683" t="str">
        <f>IF(FT!A683&lt;&gt;"",FT!A683,"")</f>
        <v/>
      </c>
      <c r="B683" t="str">
        <f>IF(FT!B683&lt;&gt;"",FT!B683,"")</f>
        <v/>
      </c>
      <c r="C683" t="str">
        <f>IF(FT!C683&lt;&gt;"",FT!C683,"")</f>
        <v/>
      </c>
      <c r="D683" t="str">
        <f>IF(FT!D683&lt;&gt;"",FT!D683,"")</f>
        <v/>
      </c>
      <c r="E683" t="str">
        <f>IF(FT!E683&lt;&gt;"",FT!E683,"")</f>
        <v/>
      </c>
      <c r="G683" t="str">
        <f t="shared" si="60"/>
        <v/>
      </c>
      <c r="H683" t="str">
        <f t="shared" si="61"/>
        <v/>
      </c>
      <c r="I683" t="str">
        <f t="shared" si="62"/>
        <v/>
      </c>
      <c r="J683" t="str">
        <f t="shared" si="63"/>
        <v/>
      </c>
      <c r="L683" t="str">
        <f t="shared" si="64"/>
        <v/>
      </c>
      <c r="M683" t="str">
        <f t="shared" si="65"/>
        <v/>
      </c>
    </row>
    <row r="684" spans="1:13">
      <c r="A684" t="str">
        <f>IF(FT!A684&lt;&gt;"",FT!A684,"")</f>
        <v/>
      </c>
      <c r="B684" t="str">
        <f>IF(FT!B684&lt;&gt;"",FT!B684,"")</f>
        <v/>
      </c>
      <c r="C684" t="str">
        <f>IF(FT!C684&lt;&gt;"",FT!C684,"")</f>
        <v/>
      </c>
      <c r="D684" t="str">
        <f>IF(FT!D684&lt;&gt;"",FT!D684,"")</f>
        <v/>
      </c>
      <c r="E684" t="str">
        <f>IF(FT!E684&lt;&gt;"",FT!E684,"")</f>
        <v/>
      </c>
      <c r="G684" t="str">
        <f t="shared" si="60"/>
        <v/>
      </c>
      <c r="H684" t="str">
        <f t="shared" si="61"/>
        <v/>
      </c>
      <c r="I684" t="str">
        <f t="shared" si="62"/>
        <v/>
      </c>
      <c r="J684" t="str">
        <f t="shared" si="63"/>
        <v/>
      </c>
      <c r="L684" t="str">
        <f t="shared" si="64"/>
        <v/>
      </c>
      <c r="M684" t="str">
        <f t="shared" si="65"/>
        <v/>
      </c>
    </row>
    <row r="685" spans="1:13">
      <c r="A685" t="str">
        <f>IF(FT!A685&lt;&gt;"",FT!A685,"")</f>
        <v/>
      </c>
      <c r="B685" t="str">
        <f>IF(FT!B685&lt;&gt;"",FT!B685,"")</f>
        <v/>
      </c>
      <c r="C685" t="str">
        <f>IF(FT!C685&lt;&gt;"",FT!C685,"")</f>
        <v/>
      </c>
      <c r="D685" t="str">
        <f>IF(FT!D685&lt;&gt;"",FT!D685,"")</f>
        <v/>
      </c>
      <c r="E685" t="str">
        <f>IF(FT!E685&lt;&gt;"",FT!E685,"")</f>
        <v/>
      </c>
      <c r="G685" t="str">
        <f t="shared" si="60"/>
        <v/>
      </c>
      <c r="H685" t="str">
        <f t="shared" si="61"/>
        <v/>
      </c>
      <c r="I685" t="str">
        <f t="shared" si="62"/>
        <v/>
      </c>
      <c r="J685" t="str">
        <f t="shared" si="63"/>
        <v/>
      </c>
      <c r="L685" t="str">
        <f t="shared" si="64"/>
        <v/>
      </c>
      <c r="M685" t="str">
        <f t="shared" si="65"/>
        <v/>
      </c>
    </row>
    <row r="686" spans="1:13">
      <c r="A686" t="str">
        <f>IF(FT!A686&lt;&gt;"",FT!A686,"")</f>
        <v/>
      </c>
      <c r="B686" t="str">
        <f>IF(FT!B686&lt;&gt;"",FT!B686,"")</f>
        <v/>
      </c>
      <c r="C686" t="str">
        <f>IF(FT!C686&lt;&gt;"",FT!C686,"")</f>
        <v/>
      </c>
      <c r="D686" t="str">
        <f>IF(FT!D686&lt;&gt;"",FT!D686,"")</f>
        <v/>
      </c>
      <c r="E686" t="str">
        <f>IF(FT!E686&lt;&gt;"",FT!E686,"")</f>
        <v/>
      </c>
      <c r="G686" t="str">
        <f t="shared" si="60"/>
        <v/>
      </c>
      <c r="H686" t="str">
        <f t="shared" si="61"/>
        <v/>
      </c>
      <c r="I686" t="str">
        <f t="shared" si="62"/>
        <v/>
      </c>
      <c r="J686" t="str">
        <f t="shared" si="63"/>
        <v/>
      </c>
      <c r="L686" t="str">
        <f t="shared" si="64"/>
        <v/>
      </c>
      <c r="M686" t="str">
        <f t="shared" si="65"/>
        <v/>
      </c>
    </row>
    <row r="687" spans="1:13">
      <c r="A687" t="str">
        <f>IF(FT!A687&lt;&gt;"",FT!A687,"")</f>
        <v/>
      </c>
      <c r="B687" t="str">
        <f>IF(FT!B687&lt;&gt;"",FT!B687,"")</f>
        <v/>
      </c>
      <c r="C687" t="str">
        <f>IF(FT!C687&lt;&gt;"",FT!C687,"")</f>
        <v/>
      </c>
      <c r="D687" t="str">
        <f>IF(FT!D687&lt;&gt;"",FT!D687,"")</f>
        <v/>
      </c>
      <c r="E687" t="str">
        <f>IF(FT!E687&lt;&gt;"",FT!E687,"")</f>
        <v/>
      </c>
      <c r="G687" t="str">
        <f t="shared" si="60"/>
        <v/>
      </c>
      <c r="H687" t="str">
        <f t="shared" si="61"/>
        <v/>
      </c>
      <c r="I687" t="str">
        <f t="shared" si="62"/>
        <v/>
      </c>
      <c r="J687" t="str">
        <f t="shared" si="63"/>
        <v/>
      </c>
      <c r="L687" t="str">
        <f t="shared" si="64"/>
        <v/>
      </c>
      <c r="M687" t="str">
        <f t="shared" si="65"/>
        <v/>
      </c>
    </row>
    <row r="688" spans="1:13">
      <c r="A688" t="str">
        <f>IF(FT!A688&lt;&gt;"",FT!A688,"")</f>
        <v/>
      </c>
      <c r="B688" t="str">
        <f>IF(FT!B688&lt;&gt;"",FT!B688,"")</f>
        <v/>
      </c>
      <c r="C688" t="str">
        <f>IF(FT!C688&lt;&gt;"",FT!C688,"")</f>
        <v/>
      </c>
      <c r="D688" t="str">
        <f>IF(FT!D688&lt;&gt;"",FT!D688,"")</f>
        <v/>
      </c>
      <c r="E688" t="str">
        <f>IF(FT!E688&lt;&gt;"",FT!E688,"")</f>
        <v/>
      </c>
      <c r="G688" t="str">
        <f t="shared" si="60"/>
        <v/>
      </c>
      <c r="H688" t="str">
        <f t="shared" si="61"/>
        <v/>
      </c>
      <c r="I688" t="str">
        <f t="shared" si="62"/>
        <v/>
      </c>
      <c r="J688" t="str">
        <f t="shared" si="63"/>
        <v/>
      </c>
      <c r="L688" t="str">
        <f t="shared" si="64"/>
        <v/>
      </c>
      <c r="M688" t="str">
        <f t="shared" si="65"/>
        <v/>
      </c>
    </row>
    <row r="689" spans="1:13">
      <c r="A689" t="str">
        <f>IF(FT!A689&lt;&gt;"",FT!A689,"")</f>
        <v/>
      </c>
      <c r="B689" t="str">
        <f>IF(FT!B689&lt;&gt;"",FT!B689,"")</f>
        <v/>
      </c>
      <c r="C689" t="str">
        <f>IF(FT!C689&lt;&gt;"",FT!C689,"")</f>
        <v/>
      </c>
      <c r="D689" t="str">
        <f>IF(FT!D689&lt;&gt;"",FT!D689,"")</f>
        <v/>
      </c>
      <c r="E689" t="str">
        <f>IF(FT!E689&lt;&gt;"",FT!E689,"")</f>
        <v/>
      </c>
      <c r="G689" t="str">
        <f t="shared" si="60"/>
        <v/>
      </c>
      <c r="H689" t="str">
        <f t="shared" si="61"/>
        <v/>
      </c>
      <c r="I689" t="str">
        <f t="shared" si="62"/>
        <v/>
      </c>
      <c r="J689" t="str">
        <f t="shared" si="63"/>
        <v/>
      </c>
      <c r="L689" t="str">
        <f t="shared" si="64"/>
        <v/>
      </c>
      <c r="M689" t="str">
        <f t="shared" si="65"/>
        <v/>
      </c>
    </row>
    <row r="690" spans="1:13">
      <c r="A690" t="str">
        <f>IF(FT!A690&lt;&gt;"",FT!A690,"")</f>
        <v/>
      </c>
      <c r="B690" t="str">
        <f>IF(FT!B690&lt;&gt;"",FT!B690,"")</f>
        <v/>
      </c>
      <c r="C690" t="str">
        <f>IF(FT!C690&lt;&gt;"",FT!C690,"")</f>
        <v/>
      </c>
      <c r="D690" t="str">
        <f>IF(FT!D690&lt;&gt;"",FT!D690,"")</f>
        <v/>
      </c>
      <c r="E690" t="str">
        <f>IF(FT!E690&lt;&gt;"",FT!E690,"")</f>
        <v/>
      </c>
      <c r="G690" t="str">
        <f t="shared" si="60"/>
        <v/>
      </c>
      <c r="H690" t="str">
        <f t="shared" si="61"/>
        <v/>
      </c>
      <c r="I690" t="str">
        <f t="shared" si="62"/>
        <v/>
      </c>
      <c r="J690" t="str">
        <f t="shared" si="63"/>
        <v/>
      </c>
      <c r="L690" t="str">
        <f t="shared" si="64"/>
        <v/>
      </c>
      <c r="M690" t="str">
        <f t="shared" si="65"/>
        <v/>
      </c>
    </row>
    <row r="691" spans="1:13">
      <c r="A691" t="str">
        <f>IF(FT!A691&lt;&gt;"",FT!A691,"")</f>
        <v/>
      </c>
      <c r="B691" t="str">
        <f>IF(FT!B691&lt;&gt;"",FT!B691,"")</f>
        <v/>
      </c>
      <c r="C691" t="str">
        <f>IF(FT!C691&lt;&gt;"",FT!C691,"")</f>
        <v/>
      </c>
      <c r="D691" t="str">
        <f>IF(FT!D691&lt;&gt;"",FT!D691,"")</f>
        <v/>
      </c>
      <c r="E691" t="str">
        <f>IF(FT!E691&lt;&gt;"",FT!E691,"")</f>
        <v/>
      </c>
      <c r="G691" t="str">
        <f t="shared" si="60"/>
        <v/>
      </c>
      <c r="H691" t="str">
        <f t="shared" si="61"/>
        <v/>
      </c>
      <c r="I691" t="str">
        <f t="shared" si="62"/>
        <v/>
      </c>
      <c r="J691" t="str">
        <f t="shared" si="63"/>
        <v/>
      </c>
      <c r="L691" t="str">
        <f t="shared" si="64"/>
        <v/>
      </c>
      <c r="M691" t="str">
        <f t="shared" si="65"/>
        <v/>
      </c>
    </row>
    <row r="692" spans="1:13">
      <c r="A692" t="str">
        <f>IF(FT!A692&lt;&gt;"",FT!A692,"")</f>
        <v/>
      </c>
      <c r="B692" t="str">
        <f>IF(FT!B692&lt;&gt;"",FT!B692,"")</f>
        <v/>
      </c>
      <c r="C692" t="str">
        <f>IF(FT!C692&lt;&gt;"",FT!C692,"")</f>
        <v/>
      </c>
      <c r="D692" t="str">
        <f>IF(FT!D692&lt;&gt;"",FT!D692,"")</f>
        <v/>
      </c>
      <c r="E692" t="str">
        <f>IF(FT!E692&lt;&gt;"",FT!E692,"")</f>
        <v/>
      </c>
      <c r="G692" t="str">
        <f t="shared" si="60"/>
        <v/>
      </c>
      <c r="H692" t="str">
        <f t="shared" si="61"/>
        <v/>
      </c>
      <c r="I692" t="str">
        <f t="shared" si="62"/>
        <v/>
      </c>
      <c r="J692" t="str">
        <f t="shared" si="63"/>
        <v/>
      </c>
      <c r="L692" t="str">
        <f t="shared" si="64"/>
        <v/>
      </c>
      <c r="M692" t="str">
        <f t="shared" si="65"/>
        <v/>
      </c>
    </row>
    <row r="693" spans="1:13">
      <c r="A693" t="str">
        <f>IF(FT!A693&lt;&gt;"",FT!A693,"")</f>
        <v/>
      </c>
      <c r="B693" t="str">
        <f>IF(FT!B693&lt;&gt;"",FT!B693,"")</f>
        <v/>
      </c>
      <c r="C693" t="str">
        <f>IF(FT!C693&lt;&gt;"",FT!C693,"")</f>
        <v/>
      </c>
      <c r="D693" t="str">
        <f>IF(FT!D693&lt;&gt;"",FT!D693,"")</f>
        <v/>
      </c>
      <c r="E693" t="str">
        <f>IF(FT!E693&lt;&gt;"",FT!E693,"")</f>
        <v/>
      </c>
      <c r="G693" t="str">
        <f t="shared" si="60"/>
        <v/>
      </c>
      <c r="H693" t="str">
        <f t="shared" si="61"/>
        <v/>
      </c>
      <c r="I693" t="str">
        <f t="shared" si="62"/>
        <v/>
      </c>
      <c r="J693" t="str">
        <f t="shared" si="63"/>
        <v/>
      </c>
      <c r="L693" t="str">
        <f t="shared" si="64"/>
        <v/>
      </c>
      <c r="M693" t="str">
        <f t="shared" si="65"/>
        <v/>
      </c>
    </row>
    <row r="694" spans="1:13">
      <c r="A694" t="str">
        <f>IF(FT!A694&lt;&gt;"",FT!A694,"")</f>
        <v/>
      </c>
      <c r="B694" t="str">
        <f>IF(FT!B694&lt;&gt;"",FT!B694,"")</f>
        <v/>
      </c>
      <c r="C694" t="str">
        <f>IF(FT!C694&lt;&gt;"",FT!C694,"")</f>
        <v/>
      </c>
      <c r="D694" t="str">
        <f>IF(FT!D694&lt;&gt;"",FT!D694,"")</f>
        <v/>
      </c>
      <c r="E694" t="str">
        <f>IF(FT!E694&lt;&gt;"",FT!E694,"")</f>
        <v/>
      </c>
      <c r="G694" t="str">
        <f t="shared" si="60"/>
        <v/>
      </c>
      <c r="H694" t="str">
        <f t="shared" si="61"/>
        <v/>
      </c>
      <c r="I694" t="str">
        <f t="shared" si="62"/>
        <v/>
      </c>
      <c r="J694" t="str">
        <f t="shared" si="63"/>
        <v/>
      </c>
      <c r="L694" t="str">
        <f t="shared" si="64"/>
        <v/>
      </c>
      <c r="M694" t="str">
        <f t="shared" si="65"/>
        <v/>
      </c>
    </row>
    <row r="695" spans="1:13">
      <c r="A695" t="str">
        <f>IF(FT!A695&lt;&gt;"",FT!A695,"")</f>
        <v/>
      </c>
      <c r="B695" t="str">
        <f>IF(FT!B695&lt;&gt;"",FT!B695,"")</f>
        <v/>
      </c>
      <c r="C695" t="str">
        <f>IF(FT!C695&lt;&gt;"",FT!C695,"")</f>
        <v/>
      </c>
      <c r="D695" t="str">
        <f>IF(FT!D695&lt;&gt;"",FT!D695,"")</f>
        <v/>
      </c>
      <c r="E695" t="str">
        <f>IF(FT!E695&lt;&gt;"",FT!E695,"")</f>
        <v/>
      </c>
      <c r="G695" t="str">
        <f t="shared" si="60"/>
        <v/>
      </c>
      <c r="H695" t="str">
        <f t="shared" si="61"/>
        <v/>
      </c>
      <c r="I695" t="str">
        <f t="shared" si="62"/>
        <v/>
      </c>
      <c r="J695" t="str">
        <f t="shared" si="63"/>
        <v/>
      </c>
      <c r="L695" t="str">
        <f t="shared" si="64"/>
        <v/>
      </c>
      <c r="M695" t="str">
        <f t="shared" si="65"/>
        <v/>
      </c>
    </row>
    <row r="696" spans="1:13">
      <c r="A696" t="str">
        <f>IF(FT!A696&lt;&gt;"",FT!A696,"")</f>
        <v/>
      </c>
      <c r="B696" t="str">
        <f>IF(FT!B696&lt;&gt;"",FT!B696,"")</f>
        <v/>
      </c>
      <c r="C696" t="str">
        <f>IF(FT!C696&lt;&gt;"",FT!C696,"")</f>
        <v/>
      </c>
      <c r="D696" t="str">
        <f>IF(FT!D696&lt;&gt;"",FT!D696,"")</f>
        <v/>
      </c>
      <c r="E696" t="str">
        <f>IF(FT!E696&lt;&gt;"",FT!E696,"")</f>
        <v/>
      </c>
      <c r="G696" t="str">
        <f t="shared" si="60"/>
        <v/>
      </c>
      <c r="H696" t="str">
        <f t="shared" si="61"/>
        <v/>
      </c>
      <c r="I696" t="str">
        <f t="shared" si="62"/>
        <v/>
      </c>
      <c r="J696" t="str">
        <f t="shared" si="63"/>
        <v/>
      </c>
      <c r="L696" t="str">
        <f t="shared" si="64"/>
        <v/>
      </c>
      <c r="M696" t="str">
        <f t="shared" si="65"/>
        <v/>
      </c>
    </row>
    <row r="697" spans="1:13">
      <c r="A697" t="str">
        <f>IF(FT!A697&lt;&gt;"",FT!A697,"")</f>
        <v/>
      </c>
      <c r="B697" t="str">
        <f>IF(FT!B697&lt;&gt;"",FT!B697,"")</f>
        <v/>
      </c>
      <c r="C697" t="str">
        <f>IF(FT!C697&lt;&gt;"",FT!C697,"")</f>
        <v/>
      </c>
      <c r="D697" t="str">
        <f>IF(FT!D697&lt;&gt;"",FT!D697,"")</f>
        <v/>
      </c>
      <c r="E697" t="str">
        <f>IF(FT!E697&lt;&gt;"",FT!E697,"")</f>
        <v/>
      </c>
      <c r="G697" t="str">
        <f t="shared" si="60"/>
        <v/>
      </c>
      <c r="H697" t="str">
        <f t="shared" si="61"/>
        <v/>
      </c>
      <c r="I697" t="str">
        <f t="shared" si="62"/>
        <v/>
      </c>
      <c r="J697" t="str">
        <f t="shared" si="63"/>
        <v/>
      </c>
      <c r="L697" t="str">
        <f t="shared" si="64"/>
        <v/>
      </c>
      <c r="M697" t="str">
        <f t="shared" si="65"/>
        <v/>
      </c>
    </row>
    <row r="698" spans="1:13">
      <c r="A698" t="str">
        <f>IF(FT!A698&lt;&gt;"",FT!A698,"")</f>
        <v/>
      </c>
      <c r="B698" t="str">
        <f>IF(FT!B698&lt;&gt;"",FT!B698,"")</f>
        <v/>
      </c>
      <c r="C698" t="str">
        <f>IF(FT!C698&lt;&gt;"",FT!C698,"")</f>
        <v/>
      </c>
      <c r="D698" t="str">
        <f>IF(FT!D698&lt;&gt;"",FT!D698,"")</f>
        <v/>
      </c>
      <c r="E698" t="str">
        <f>IF(FT!E698&lt;&gt;"",FT!E698,"")</f>
        <v/>
      </c>
      <c r="G698" t="str">
        <f t="shared" si="60"/>
        <v/>
      </c>
      <c r="H698" t="str">
        <f t="shared" si="61"/>
        <v/>
      </c>
      <c r="I698" t="str">
        <f t="shared" si="62"/>
        <v/>
      </c>
      <c r="J698" t="str">
        <f t="shared" si="63"/>
        <v/>
      </c>
      <c r="L698" t="str">
        <f t="shared" si="64"/>
        <v/>
      </c>
      <c r="M698" t="str">
        <f t="shared" si="65"/>
        <v/>
      </c>
    </row>
    <row r="699" spans="1:13">
      <c r="A699" t="str">
        <f>IF(FT!A699&lt;&gt;"",FT!A699,"")</f>
        <v/>
      </c>
      <c r="B699" t="str">
        <f>IF(FT!B699&lt;&gt;"",FT!B699,"")</f>
        <v/>
      </c>
      <c r="C699" t="str">
        <f>IF(FT!C699&lt;&gt;"",FT!C699,"")</f>
        <v/>
      </c>
      <c r="D699" t="str">
        <f>IF(FT!D699&lt;&gt;"",FT!D699,"")</f>
        <v/>
      </c>
      <c r="E699" t="str">
        <f>IF(FT!E699&lt;&gt;"",FT!E699,"")</f>
        <v/>
      </c>
      <c r="G699" t="str">
        <f t="shared" si="60"/>
        <v/>
      </c>
      <c r="H699" t="str">
        <f t="shared" si="61"/>
        <v/>
      </c>
      <c r="I699" t="str">
        <f t="shared" si="62"/>
        <v/>
      </c>
      <c r="J699" t="str">
        <f t="shared" si="63"/>
        <v/>
      </c>
      <c r="L699" t="str">
        <f t="shared" si="64"/>
        <v/>
      </c>
      <c r="M699" t="str">
        <f t="shared" si="65"/>
        <v/>
      </c>
    </row>
    <row r="700" spans="1:13">
      <c r="A700" t="str">
        <f>IF(FT!A700&lt;&gt;"",FT!A700,"")</f>
        <v/>
      </c>
      <c r="B700" t="str">
        <f>IF(FT!B700&lt;&gt;"",FT!B700,"")</f>
        <v/>
      </c>
      <c r="C700" t="str">
        <f>IF(FT!C700&lt;&gt;"",FT!C700,"")</f>
        <v/>
      </c>
      <c r="D700" t="str">
        <f>IF(FT!D700&lt;&gt;"",FT!D700,"")</f>
        <v/>
      </c>
      <c r="E700" t="str">
        <f>IF(FT!E700&lt;&gt;"",FT!E700,"")</f>
        <v/>
      </c>
      <c r="G700" t="str">
        <f t="shared" si="60"/>
        <v/>
      </c>
      <c r="H700" t="str">
        <f t="shared" si="61"/>
        <v/>
      </c>
      <c r="I700" t="str">
        <f t="shared" si="62"/>
        <v/>
      </c>
      <c r="J700" t="str">
        <f t="shared" si="63"/>
        <v/>
      </c>
      <c r="L700" t="str">
        <f t="shared" si="64"/>
        <v/>
      </c>
      <c r="M700" t="str">
        <f t="shared" si="65"/>
        <v/>
      </c>
    </row>
    <row r="701" spans="1:13">
      <c r="A701" t="str">
        <f>IF(FT!A701&lt;&gt;"",FT!A701,"")</f>
        <v/>
      </c>
      <c r="B701" t="str">
        <f>IF(FT!B701&lt;&gt;"",FT!B701,"")</f>
        <v/>
      </c>
      <c r="C701" t="str">
        <f>IF(FT!C701&lt;&gt;"",FT!C701,"")</f>
        <v/>
      </c>
      <c r="D701" t="str">
        <f>IF(FT!D701&lt;&gt;"",FT!D701,"")</f>
        <v/>
      </c>
      <c r="E701" t="str">
        <f>IF(FT!E701&lt;&gt;"",FT!E701,"")</f>
        <v/>
      </c>
      <c r="G701" t="str">
        <f t="shared" si="60"/>
        <v/>
      </c>
      <c r="H701" t="str">
        <f t="shared" si="61"/>
        <v/>
      </c>
      <c r="I701" t="str">
        <f t="shared" si="62"/>
        <v/>
      </c>
      <c r="J701" t="str">
        <f t="shared" si="63"/>
        <v/>
      </c>
      <c r="L701" t="str">
        <f t="shared" si="64"/>
        <v/>
      </c>
      <c r="M701" t="str">
        <f t="shared" si="65"/>
        <v/>
      </c>
    </row>
    <row r="702" spans="1:13">
      <c r="A702" t="str">
        <f>IF(FT!A702&lt;&gt;"",FT!A702,"")</f>
        <v/>
      </c>
      <c r="B702" t="str">
        <f>IF(FT!B702&lt;&gt;"",FT!B702,"")</f>
        <v/>
      </c>
      <c r="C702" t="str">
        <f>IF(FT!C702&lt;&gt;"",FT!C702,"")</f>
        <v/>
      </c>
      <c r="D702" t="str">
        <f>IF(FT!D702&lt;&gt;"",FT!D702,"")</f>
        <v/>
      </c>
      <c r="E702" t="str">
        <f>IF(FT!E702&lt;&gt;"",FT!E702,"")</f>
        <v/>
      </c>
      <c r="G702" t="str">
        <f t="shared" si="60"/>
        <v/>
      </c>
      <c r="H702" t="str">
        <f t="shared" si="61"/>
        <v/>
      </c>
      <c r="I702" t="str">
        <f t="shared" si="62"/>
        <v/>
      </c>
      <c r="J702" t="str">
        <f t="shared" si="63"/>
        <v/>
      </c>
      <c r="L702" t="str">
        <f t="shared" si="64"/>
        <v/>
      </c>
      <c r="M702" t="str">
        <f t="shared" si="65"/>
        <v/>
      </c>
    </row>
    <row r="703" spans="1:13">
      <c r="A703" t="str">
        <f>IF(FT!A703&lt;&gt;"",FT!A703,"")</f>
        <v/>
      </c>
      <c r="B703" t="str">
        <f>IF(FT!B703&lt;&gt;"",FT!B703,"")</f>
        <v/>
      </c>
      <c r="C703" t="str">
        <f>IF(FT!C703&lt;&gt;"",FT!C703,"")</f>
        <v/>
      </c>
      <c r="D703" t="str">
        <f>IF(FT!D703&lt;&gt;"",FT!D703,"")</f>
        <v/>
      </c>
      <c r="E703" t="str">
        <f>IF(FT!E703&lt;&gt;"",FT!E703,"")</f>
        <v/>
      </c>
      <c r="G703" t="str">
        <f t="shared" si="60"/>
        <v/>
      </c>
      <c r="H703" t="str">
        <f t="shared" si="61"/>
        <v/>
      </c>
      <c r="I703" t="str">
        <f t="shared" si="62"/>
        <v/>
      </c>
      <c r="J703" t="str">
        <f t="shared" si="63"/>
        <v/>
      </c>
      <c r="L703" t="str">
        <f t="shared" si="64"/>
        <v/>
      </c>
      <c r="M703" t="str">
        <f t="shared" si="65"/>
        <v/>
      </c>
    </row>
    <row r="704" spans="1:13">
      <c r="A704" t="str">
        <f>IF(FT!A704&lt;&gt;"",FT!A704,"")</f>
        <v/>
      </c>
      <c r="B704" t="str">
        <f>IF(FT!B704&lt;&gt;"",FT!B704,"")</f>
        <v/>
      </c>
      <c r="C704" t="str">
        <f>IF(FT!C704&lt;&gt;"",FT!C704,"")</f>
        <v/>
      </c>
      <c r="D704" t="str">
        <f>IF(FT!D704&lt;&gt;"",FT!D704,"")</f>
        <v/>
      </c>
      <c r="E704" t="str">
        <f>IF(FT!E704&lt;&gt;"",FT!E704,"")</f>
        <v/>
      </c>
      <c r="G704" t="str">
        <f t="shared" si="60"/>
        <v/>
      </c>
      <c r="H704" t="str">
        <f t="shared" si="61"/>
        <v/>
      </c>
      <c r="I704" t="str">
        <f t="shared" si="62"/>
        <v/>
      </c>
      <c r="J704" t="str">
        <f t="shared" si="63"/>
        <v/>
      </c>
      <c r="L704" t="str">
        <f t="shared" si="64"/>
        <v/>
      </c>
      <c r="M704" t="str">
        <f t="shared" si="65"/>
        <v/>
      </c>
    </row>
    <row r="705" spans="1:13">
      <c r="A705" t="str">
        <f>IF(FT!A705&lt;&gt;"",FT!A705,"")</f>
        <v/>
      </c>
      <c r="B705" t="str">
        <f>IF(FT!B705&lt;&gt;"",FT!B705,"")</f>
        <v/>
      </c>
      <c r="C705" t="str">
        <f>IF(FT!C705&lt;&gt;"",FT!C705,"")</f>
        <v/>
      </c>
      <c r="D705" t="str">
        <f>IF(FT!D705&lt;&gt;"",FT!D705,"")</f>
        <v/>
      </c>
      <c r="E705" t="str">
        <f>IF(FT!E705&lt;&gt;"",FT!E705,"")</f>
        <v/>
      </c>
      <c r="G705" t="str">
        <f t="shared" si="60"/>
        <v/>
      </c>
      <c r="H705" t="str">
        <f t="shared" si="61"/>
        <v/>
      </c>
      <c r="I705" t="str">
        <f t="shared" si="62"/>
        <v/>
      </c>
      <c r="J705" t="str">
        <f t="shared" si="63"/>
        <v/>
      </c>
      <c r="L705" t="str">
        <f t="shared" si="64"/>
        <v/>
      </c>
      <c r="M705" t="str">
        <f t="shared" si="65"/>
        <v/>
      </c>
    </row>
    <row r="706" spans="1:13">
      <c r="A706" t="str">
        <f>IF(FT!A706&lt;&gt;"",FT!A706,"")</f>
        <v/>
      </c>
      <c r="B706" t="str">
        <f>IF(FT!B706&lt;&gt;"",FT!B706,"")</f>
        <v/>
      </c>
      <c r="C706" t="str">
        <f>IF(FT!C706&lt;&gt;"",FT!C706,"")</f>
        <v/>
      </c>
      <c r="D706" t="str">
        <f>IF(FT!D706&lt;&gt;"",FT!D706,"")</f>
        <v/>
      </c>
      <c r="E706" t="str">
        <f>IF(FT!E706&lt;&gt;"",FT!E706,"")</f>
        <v/>
      </c>
      <c r="G706" t="str">
        <f t="shared" si="60"/>
        <v/>
      </c>
      <c r="H706" t="str">
        <f t="shared" si="61"/>
        <v/>
      </c>
      <c r="I706" t="str">
        <f t="shared" si="62"/>
        <v/>
      </c>
      <c r="J706" t="str">
        <f t="shared" si="63"/>
        <v/>
      </c>
      <c r="L706" t="str">
        <f t="shared" si="64"/>
        <v/>
      </c>
      <c r="M706" t="str">
        <f t="shared" si="65"/>
        <v/>
      </c>
    </row>
    <row r="707" spans="1:13">
      <c r="A707" t="str">
        <f>IF(FT!A707&lt;&gt;"",FT!A707,"")</f>
        <v/>
      </c>
      <c r="B707" t="str">
        <f>IF(FT!B707&lt;&gt;"",FT!B707,"")</f>
        <v/>
      </c>
      <c r="C707" t="str">
        <f>IF(FT!C707&lt;&gt;"",FT!C707,"")</f>
        <v/>
      </c>
      <c r="D707" t="str">
        <f>IF(FT!D707&lt;&gt;"",FT!D707,"")</f>
        <v/>
      </c>
      <c r="E707" t="str">
        <f>IF(FT!E707&lt;&gt;"",FT!E707,"")</f>
        <v/>
      </c>
      <c r="G707" t="str">
        <f t="shared" ref="G707:G770" si="66">IF(AND(A707&lt;&gt;"",A745&lt;&gt;""),A707,"")</f>
        <v/>
      </c>
      <c r="H707" t="str">
        <f t="shared" ref="H707:H770" si="67">IF(AND(A707&lt;&gt;"",A745&lt;&gt;""),A745,"")</f>
        <v/>
      </c>
      <c r="I707" t="str">
        <f t="shared" ref="I707:I770" si="68">IF(AND(A707&lt;&gt;"",A745&lt;&gt;""),B707,"")</f>
        <v/>
      </c>
      <c r="J707" t="str">
        <f t="shared" ref="J707:J770" si="69">IF(AND(A707&lt;&gt;"",A745&lt;&gt;""),B745,"")</f>
        <v/>
      </c>
      <c r="L707" t="str">
        <f t="shared" ref="L707:L770" si="70">IF(G707&lt;&gt;"",(J707-I707)+(G707-H707),"")</f>
        <v/>
      </c>
      <c r="M707" t="str">
        <f t="shared" ref="M707:M770" si="71">IF(G707&lt;&gt;"",2*((J707-I707)/SQRT((G707-H707)^2+(J707-I707)^2))*ABS(G707-H707)+(J707-I707),"")</f>
        <v/>
      </c>
    </row>
    <row r="708" spans="1:13">
      <c r="A708" t="str">
        <f>IF(FT!A708&lt;&gt;"",FT!A708,"")</f>
        <v/>
      </c>
      <c r="B708" t="str">
        <f>IF(FT!B708&lt;&gt;"",FT!B708,"")</f>
        <v/>
      </c>
      <c r="C708" t="str">
        <f>IF(FT!C708&lt;&gt;"",FT!C708,"")</f>
        <v/>
      </c>
      <c r="D708" t="str">
        <f>IF(FT!D708&lt;&gt;"",FT!D708,"")</f>
        <v/>
      </c>
      <c r="E708" t="str">
        <f>IF(FT!E708&lt;&gt;"",FT!E708,"")</f>
        <v/>
      </c>
      <c r="G708" t="str">
        <f t="shared" si="66"/>
        <v/>
      </c>
      <c r="H708" t="str">
        <f t="shared" si="67"/>
        <v/>
      </c>
      <c r="I708" t="str">
        <f t="shared" si="68"/>
        <v/>
      </c>
      <c r="J708" t="str">
        <f t="shared" si="69"/>
        <v/>
      </c>
      <c r="L708" t="str">
        <f t="shared" si="70"/>
        <v/>
      </c>
      <c r="M708" t="str">
        <f t="shared" si="71"/>
        <v/>
      </c>
    </row>
    <row r="709" spans="1:13">
      <c r="A709" t="str">
        <f>IF(FT!A709&lt;&gt;"",FT!A709,"")</f>
        <v/>
      </c>
      <c r="B709" t="str">
        <f>IF(FT!B709&lt;&gt;"",FT!B709,"")</f>
        <v/>
      </c>
      <c r="C709" t="str">
        <f>IF(FT!C709&lt;&gt;"",FT!C709,"")</f>
        <v/>
      </c>
      <c r="D709" t="str">
        <f>IF(FT!D709&lt;&gt;"",FT!D709,"")</f>
        <v/>
      </c>
      <c r="E709" t="str">
        <f>IF(FT!E709&lt;&gt;"",FT!E709,"")</f>
        <v/>
      </c>
      <c r="G709" t="str">
        <f t="shared" si="66"/>
        <v/>
      </c>
      <c r="H709" t="str">
        <f t="shared" si="67"/>
        <v/>
      </c>
      <c r="I709" t="str">
        <f t="shared" si="68"/>
        <v/>
      </c>
      <c r="J709" t="str">
        <f t="shared" si="69"/>
        <v/>
      </c>
      <c r="L709" t="str">
        <f t="shared" si="70"/>
        <v/>
      </c>
      <c r="M709" t="str">
        <f t="shared" si="71"/>
        <v/>
      </c>
    </row>
    <row r="710" spans="1:13">
      <c r="A710" t="str">
        <f>IF(FT!A710&lt;&gt;"",FT!A710,"")</f>
        <v/>
      </c>
      <c r="B710" t="str">
        <f>IF(FT!B710&lt;&gt;"",FT!B710,"")</f>
        <v/>
      </c>
      <c r="C710" t="str">
        <f>IF(FT!C710&lt;&gt;"",FT!C710,"")</f>
        <v/>
      </c>
      <c r="D710" t="str">
        <f>IF(FT!D710&lt;&gt;"",FT!D710,"")</f>
        <v/>
      </c>
      <c r="E710" t="str">
        <f>IF(FT!E710&lt;&gt;"",FT!E710,"")</f>
        <v/>
      </c>
      <c r="G710" t="str">
        <f t="shared" si="66"/>
        <v/>
      </c>
      <c r="H710" t="str">
        <f t="shared" si="67"/>
        <v/>
      </c>
      <c r="I710" t="str">
        <f t="shared" si="68"/>
        <v/>
      </c>
      <c r="J710" t="str">
        <f t="shared" si="69"/>
        <v/>
      </c>
      <c r="L710" t="str">
        <f t="shared" si="70"/>
        <v/>
      </c>
      <c r="M710" t="str">
        <f t="shared" si="71"/>
        <v/>
      </c>
    </row>
    <row r="711" spans="1:13">
      <c r="A711" t="str">
        <f>IF(FT!A711&lt;&gt;"",FT!A711,"")</f>
        <v/>
      </c>
      <c r="B711" t="str">
        <f>IF(FT!B711&lt;&gt;"",FT!B711,"")</f>
        <v/>
      </c>
      <c r="C711" t="str">
        <f>IF(FT!C711&lt;&gt;"",FT!C711,"")</f>
        <v/>
      </c>
      <c r="D711" t="str">
        <f>IF(FT!D711&lt;&gt;"",FT!D711,"")</f>
        <v/>
      </c>
      <c r="E711" t="str">
        <f>IF(FT!E711&lt;&gt;"",FT!E711,"")</f>
        <v/>
      </c>
      <c r="G711" t="str">
        <f t="shared" si="66"/>
        <v/>
      </c>
      <c r="H711" t="str">
        <f t="shared" si="67"/>
        <v/>
      </c>
      <c r="I711" t="str">
        <f t="shared" si="68"/>
        <v/>
      </c>
      <c r="J711" t="str">
        <f t="shared" si="69"/>
        <v/>
      </c>
      <c r="L711" t="str">
        <f t="shared" si="70"/>
        <v/>
      </c>
      <c r="M711" t="str">
        <f t="shared" si="71"/>
        <v/>
      </c>
    </row>
    <row r="712" spans="1:13">
      <c r="A712" t="str">
        <f>IF(FT!A712&lt;&gt;"",FT!A712,"")</f>
        <v/>
      </c>
      <c r="B712" t="str">
        <f>IF(FT!B712&lt;&gt;"",FT!B712,"")</f>
        <v/>
      </c>
      <c r="C712" t="str">
        <f>IF(FT!C712&lt;&gt;"",FT!C712,"")</f>
        <v/>
      </c>
      <c r="D712" t="str">
        <f>IF(FT!D712&lt;&gt;"",FT!D712,"")</f>
        <v/>
      </c>
      <c r="E712" t="str">
        <f>IF(FT!E712&lt;&gt;"",FT!E712,"")</f>
        <v/>
      </c>
      <c r="G712" t="str">
        <f t="shared" si="66"/>
        <v/>
      </c>
      <c r="H712" t="str">
        <f t="shared" si="67"/>
        <v/>
      </c>
      <c r="I712" t="str">
        <f t="shared" si="68"/>
        <v/>
      </c>
      <c r="J712" t="str">
        <f t="shared" si="69"/>
        <v/>
      </c>
      <c r="L712" t="str">
        <f t="shared" si="70"/>
        <v/>
      </c>
      <c r="M712" t="str">
        <f t="shared" si="71"/>
        <v/>
      </c>
    </row>
    <row r="713" spans="1:13">
      <c r="A713" t="str">
        <f>IF(FT!A713&lt;&gt;"",FT!A713,"")</f>
        <v/>
      </c>
      <c r="B713" t="str">
        <f>IF(FT!B713&lt;&gt;"",FT!B713,"")</f>
        <v/>
      </c>
      <c r="C713" t="str">
        <f>IF(FT!C713&lt;&gt;"",FT!C713,"")</f>
        <v/>
      </c>
      <c r="D713" t="str">
        <f>IF(FT!D713&lt;&gt;"",FT!D713,"")</f>
        <v/>
      </c>
      <c r="E713" t="str">
        <f>IF(FT!E713&lt;&gt;"",FT!E713,"")</f>
        <v/>
      </c>
      <c r="G713" t="str">
        <f t="shared" si="66"/>
        <v/>
      </c>
      <c r="H713" t="str">
        <f t="shared" si="67"/>
        <v/>
      </c>
      <c r="I713" t="str">
        <f t="shared" si="68"/>
        <v/>
      </c>
      <c r="J713" t="str">
        <f t="shared" si="69"/>
        <v/>
      </c>
      <c r="L713" t="str">
        <f t="shared" si="70"/>
        <v/>
      </c>
      <c r="M713" t="str">
        <f t="shared" si="71"/>
        <v/>
      </c>
    </row>
    <row r="714" spans="1:13">
      <c r="A714" t="str">
        <f>IF(FT!A714&lt;&gt;"",FT!A714,"")</f>
        <v/>
      </c>
      <c r="B714" t="str">
        <f>IF(FT!B714&lt;&gt;"",FT!B714,"")</f>
        <v/>
      </c>
      <c r="C714" t="str">
        <f>IF(FT!C714&lt;&gt;"",FT!C714,"")</f>
        <v/>
      </c>
      <c r="D714" t="str">
        <f>IF(FT!D714&lt;&gt;"",FT!D714,"")</f>
        <v/>
      </c>
      <c r="E714" t="str">
        <f>IF(FT!E714&lt;&gt;"",FT!E714,"")</f>
        <v/>
      </c>
      <c r="G714" t="str">
        <f t="shared" si="66"/>
        <v/>
      </c>
      <c r="H714" t="str">
        <f t="shared" si="67"/>
        <v/>
      </c>
      <c r="I714" t="str">
        <f t="shared" si="68"/>
        <v/>
      </c>
      <c r="J714" t="str">
        <f t="shared" si="69"/>
        <v/>
      </c>
      <c r="L714" t="str">
        <f t="shared" si="70"/>
        <v/>
      </c>
      <c r="M714" t="str">
        <f t="shared" si="71"/>
        <v/>
      </c>
    </row>
    <row r="715" spans="1:13">
      <c r="A715" t="str">
        <f>IF(FT!A715&lt;&gt;"",FT!A715,"")</f>
        <v/>
      </c>
      <c r="B715" t="str">
        <f>IF(FT!B715&lt;&gt;"",FT!B715,"")</f>
        <v/>
      </c>
      <c r="C715" t="str">
        <f>IF(FT!C715&lt;&gt;"",FT!C715,"")</f>
        <v/>
      </c>
      <c r="D715" t="str">
        <f>IF(FT!D715&lt;&gt;"",FT!D715,"")</f>
        <v/>
      </c>
      <c r="E715" t="str">
        <f>IF(FT!E715&lt;&gt;"",FT!E715,"")</f>
        <v/>
      </c>
      <c r="G715" t="str">
        <f t="shared" si="66"/>
        <v/>
      </c>
      <c r="H715" t="str">
        <f t="shared" si="67"/>
        <v/>
      </c>
      <c r="I715" t="str">
        <f t="shared" si="68"/>
        <v/>
      </c>
      <c r="J715" t="str">
        <f t="shared" si="69"/>
        <v/>
      </c>
      <c r="L715" t="str">
        <f t="shared" si="70"/>
        <v/>
      </c>
      <c r="M715" t="str">
        <f t="shared" si="71"/>
        <v/>
      </c>
    </row>
    <row r="716" spans="1:13">
      <c r="A716" t="str">
        <f>IF(FT!A716&lt;&gt;"",FT!A716,"")</f>
        <v/>
      </c>
      <c r="B716" t="str">
        <f>IF(FT!B716&lt;&gt;"",FT!B716,"")</f>
        <v/>
      </c>
      <c r="C716" t="str">
        <f>IF(FT!C716&lt;&gt;"",FT!C716,"")</f>
        <v/>
      </c>
      <c r="D716" t="str">
        <f>IF(FT!D716&lt;&gt;"",FT!D716,"")</f>
        <v/>
      </c>
      <c r="E716" t="str">
        <f>IF(FT!E716&lt;&gt;"",FT!E716,"")</f>
        <v/>
      </c>
      <c r="G716" t="str">
        <f t="shared" si="66"/>
        <v/>
      </c>
      <c r="H716" t="str">
        <f t="shared" si="67"/>
        <v/>
      </c>
      <c r="I716" t="str">
        <f t="shared" si="68"/>
        <v/>
      </c>
      <c r="J716" t="str">
        <f t="shared" si="69"/>
        <v/>
      </c>
      <c r="L716" t="str">
        <f t="shared" si="70"/>
        <v/>
      </c>
      <c r="M716" t="str">
        <f t="shared" si="71"/>
        <v/>
      </c>
    </row>
    <row r="717" spans="1:13">
      <c r="A717" t="str">
        <f>IF(FT!A717&lt;&gt;"",FT!A717,"")</f>
        <v/>
      </c>
      <c r="B717" t="str">
        <f>IF(FT!B717&lt;&gt;"",FT!B717,"")</f>
        <v/>
      </c>
      <c r="C717" t="str">
        <f>IF(FT!C717&lt;&gt;"",FT!C717,"")</f>
        <v/>
      </c>
      <c r="D717" t="str">
        <f>IF(FT!D717&lt;&gt;"",FT!D717,"")</f>
        <v/>
      </c>
      <c r="E717" t="str">
        <f>IF(FT!E717&lt;&gt;"",FT!E717,"")</f>
        <v/>
      </c>
      <c r="G717" t="str">
        <f t="shared" si="66"/>
        <v/>
      </c>
      <c r="H717" t="str">
        <f t="shared" si="67"/>
        <v/>
      </c>
      <c r="I717" t="str">
        <f t="shared" si="68"/>
        <v/>
      </c>
      <c r="J717" t="str">
        <f t="shared" si="69"/>
        <v/>
      </c>
      <c r="L717" t="str">
        <f t="shared" si="70"/>
        <v/>
      </c>
      <c r="M717" t="str">
        <f t="shared" si="71"/>
        <v/>
      </c>
    </row>
    <row r="718" spans="1:13">
      <c r="A718" t="str">
        <f>IF(FT!A718&lt;&gt;"",FT!A718,"")</f>
        <v/>
      </c>
      <c r="B718" t="str">
        <f>IF(FT!B718&lt;&gt;"",FT!B718,"")</f>
        <v/>
      </c>
      <c r="C718" t="str">
        <f>IF(FT!C718&lt;&gt;"",FT!C718,"")</f>
        <v/>
      </c>
      <c r="D718" t="str">
        <f>IF(FT!D718&lt;&gt;"",FT!D718,"")</f>
        <v/>
      </c>
      <c r="E718" t="str">
        <f>IF(FT!E718&lt;&gt;"",FT!E718,"")</f>
        <v/>
      </c>
      <c r="G718" t="str">
        <f t="shared" si="66"/>
        <v/>
      </c>
      <c r="H718" t="str">
        <f t="shared" si="67"/>
        <v/>
      </c>
      <c r="I718" t="str">
        <f t="shared" si="68"/>
        <v/>
      </c>
      <c r="J718" t="str">
        <f t="shared" si="69"/>
        <v/>
      </c>
      <c r="L718" t="str">
        <f t="shared" si="70"/>
        <v/>
      </c>
      <c r="M718" t="str">
        <f t="shared" si="71"/>
        <v/>
      </c>
    </row>
    <row r="719" spans="1:13">
      <c r="A719" t="str">
        <f>IF(FT!A719&lt;&gt;"",FT!A719,"")</f>
        <v/>
      </c>
      <c r="B719" t="str">
        <f>IF(FT!B719&lt;&gt;"",FT!B719,"")</f>
        <v/>
      </c>
      <c r="C719" t="str">
        <f>IF(FT!C719&lt;&gt;"",FT!C719,"")</f>
        <v/>
      </c>
      <c r="D719" t="str">
        <f>IF(FT!D719&lt;&gt;"",FT!D719,"")</f>
        <v/>
      </c>
      <c r="E719" t="str">
        <f>IF(FT!E719&lt;&gt;"",FT!E719,"")</f>
        <v/>
      </c>
      <c r="G719" t="str">
        <f t="shared" si="66"/>
        <v/>
      </c>
      <c r="H719" t="str">
        <f t="shared" si="67"/>
        <v/>
      </c>
      <c r="I719" t="str">
        <f t="shared" si="68"/>
        <v/>
      </c>
      <c r="J719" t="str">
        <f t="shared" si="69"/>
        <v/>
      </c>
      <c r="L719" t="str">
        <f t="shared" si="70"/>
        <v/>
      </c>
      <c r="M719" t="str">
        <f t="shared" si="71"/>
        <v/>
      </c>
    </row>
    <row r="720" spans="1:13">
      <c r="A720" t="str">
        <f>IF(FT!A720&lt;&gt;"",FT!A720,"")</f>
        <v/>
      </c>
      <c r="B720" t="str">
        <f>IF(FT!B720&lt;&gt;"",FT!B720,"")</f>
        <v/>
      </c>
      <c r="C720" t="str">
        <f>IF(FT!C720&lt;&gt;"",FT!C720,"")</f>
        <v/>
      </c>
      <c r="D720" t="str">
        <f>IF(FT!D720&lt;&gt;"",FT!D720,"")</f>
        <v/>
      </c>
      <c r="E720" t="str">
        <f>IF(FT!E720&lt;&gt;"",FT!E720,"")</f>
        <v/>
      </c>
      <c r="G720" t="str">
        <f t="shared" si="66"/>
        <v/>
      </c>
      <c r="H720" t="str">
        <f t="shared" si="67"/>
        <v/>
      </c>
      <c r="I720" t="str">
        <f t="shared" si="68"/>
        <v/>
      </c>
      <c r="J720" t="str">
        <f t="shared" si="69"/>
        <v/>
      </c>
      <c r="L720" t="str">
        <f t="shared" si="70"/>
        <v/>
      </c>
      <c r="M720" t="str">
        <f t="shared" si="71"/>
        <v/>
      </c>
    </row>
    <row r="721" spans="1:13">
      <c r="A721" t="str">
        <f>IF(FT!A721&lt;&gt;"",FT!A721,"")</f>
        <v/>
      </c>
      <c r="B721" t="str">
        <f>IF(FT!B721&lt;&gt;"",FT!B721,"")</f>
        <v/>
      </c>
      <c r="C721" t="str">
        <f>IF(FT!C721&lt;&gt;"",FT!C721,"")</f>
        <v/>
      </c>
      <c r="D721" t="str">
        <f>IF(FT!D721&lt;&gt;"",FT!D721,"")</f>
        <v/>
      </c>
      <c r="E721" t="str">
        <f>IF(FT!E721&lt;&gt;"",FT!E721,"")</f>
        <v/>
      </c>
      <c r="G721" t="str">
        <f t="shared" si="66"/>
        <v/>
      </c>
      <c r="H721" t="str">
        <f t="shared" si="67"/>
        <v/>
      </c>
      <c r="I721" t="str">
        <f t="shared" si="68"/>
        <v/>
      </c>
      <c r="J721" t="str">
        <f t="shared" si="69"/>
        <v/>
      </c>
      <c r="L721" t="str">
        <f t="shared" si="70"/>
        <v/>
      </c>
      <c r="M721" t="str">
        <f t="shared" si="71"/>
        <v/>
      </c>
    </row>
    <row r="722" spans="1:13">
      <c r="A722" t="str">
        <f>IF(FT!A722&lt;&gt;"",FT!A722,"")</f>
        <v/>
      </c>
      <c r="B722" t="str">
        <f>IF(FT!B722&lt;&gt;"",FT!B722,"")</f>
        <v/>
      </c>
      <c r="C722" t="str">
        <f>IF(FT!C722&lt;&gt;"",FT!C722,"")</f>
        <v/>
      </c>
      <c r="D722" t="str">
        <f>IF(FT!D722&lt;&gt;"",FT!D722,"")</f>
        <v/>
      </c>
      <c r="E722" t="str">
        <f>IF(FT!E722&lt;&gt;"",FT!E722,"")</f>
        <v/>
      </c>
      <c r="G722" t="str">
        <f t="shared" si="66"/>
        <v/>
      </c>
      <c r="H722" t="str">
        <f t="shared" si="67"/>
        <v/>
      </c>
      <c r="I722" t="str">
        <f t="shared" si="68"/>
        <v/>
      </c>
      <c r="J722" t="str">
        <f t="shared" si="69"/>
        <v/>
      </c>
      <c r="L722" t="str">
        <f t="shared" si="70"/>
        <v/>
      </c>
      <c r="M722" t="str">
        <f t="shared" si="71"/>
        <v/>
      </c>
    </row>
    <row r="723" spans="1:13">
      <c r="A723" t="str">
        <f>IF(FT!A723&lt;&gt;"",FT!A723,"")</f>
        <v/>
      </c>
      <c r="B723" t="str">
        <f>IF(FT!B723&lt;&gt;"",FT!B723,"")</f>
        <v/>
      </c>
      <c r="C723" t="str">
        <f>IF(FT!C723&lt;&gt;"",FT!C723,"")</f>
        <v/>
      </c>
      <c r="D723" t="str">
        <f>IF(FT!D723&lt;&gt;"",FT!D723,"")</f>
        <v/>
      </c>
      <c r="E723" t="str">
        <f>IF(FT!E723&lt;&gt;"",FT!E723,"")</f>
        <v/>
      </c>
      <c r="G723" t="str">
        <f t="shared" si="66"/>
        <v/>
      </c>
      <c r="H723" t="str">
        <f t="shared" si="67"/>
        <v/>
      </c>
      <c r="I723" t="str">
        <f t="shared" si="68"/>
        <v/>
      </c>
      <c r="J723" t="str">
        <f t="shared" si="69"/>
        <v/>
      </c>
      <c r="L723" t="str">
        <f t="shared" si="70"/>
        <v/>
      </c>
      <c r="M723" t="str">
        <f t="shared" si="71"/>
        <v/>
      </c>
    </row>
    <row r="724" spans="1:13">
      <c r="A724" t="str">
        <f>IF(FT!A724&lt;&gt;"",FT!A724,"")</f>
        <v/>
      </c>
      <c r="B724" t="str">
        <f>IF(FT!B724&lt;&gt;"",FT!B724,"")</f>
        <v/>
      </c>
      <c r="C724" t="str">
        <f>IF(FT!C724&lt;&gt;"",FT!C724,"")</f>
        <v/>
      </c>
      <c r="D724" t="str">
        <f>IF(FT!D724&lt;&gt;"",FT!D724,"")</f>
        <v/>
      </c>
      <c r="E724" t="str">
        <f>IF(FT!E724&lt;&gt;"",FT!E724,"")</f>
        <v/>
      </c>
      <c r="G724" t="str">
        <f t="shared" si="66"/>
        <v/>
      </c>
      <c r="H724" t="str">
        <f t="shared" si="67"/>
        <v/>
      </c>
      <c r="I724" t="str">
        <f t="shared" si="68"/>
        <v/>
      </c>
      <c r="J724" t="str">
        <f t="shared" si="69"/>
        <v/>
      </c>
      <c r="L724" t="str">
        <f t="shared" si="70"/>
        <v/>
      </c>
      <c r="M724" t="str">
        <f t="shared" si="71"/>
        <v/>
      </c>
    </row>
    <row r="725" spans="1:13">
      <c r="A725" t="str">
        <f>IF(FT!A725&lt;&gt;"",FT!A725,"")</f>
        <v/>
      </c>
      <c r="B725" t="str">
        <f>IF(FT!B725&lt;&gt;"",FT!B725,"")</f>
        <v/>
      </c>
      <c r="C725" t="str">
        <f>IF(FT!C725&lt;&gt;"",FT!C725,"")</f>
        <v/>
      </c>
      <c r="D725" t="str">
        <f>IF(FT!D725&lt;&gt;"",FT!D725,"")</f>
        <v/>
      </c>
      <c r="E725" t="str">
        <f>IF(FT!E725&lt;&gt;"",FT!E725,"")</f>
        <v/>
      </c>
      <c r="G725" t="str">
        <f t="shared" si="66"/>
        <v/>
      </c>
      <c r="H725" t="str">
        <f t="shared" si="67"/>
        <v/>
      </c>
      <c r="I725" t="str">
        <f t="shared" si="68"/>
        <v/>
      </c>
      <c r="J725" t="str">
        <f t="shared" si="69"/>
        <v/>
      </c>
      <c r="L725" t="str">
        <f t="shared" si="70"/>
        <v/>
      </c>
      <c r="M725" t="str">
        <f t="shared" si="71"/>
        <v/>
      </c>
    </row>
    <row r="726" spans="1:13">
      <c r="A726" t="str">
        <f>IF(FT!A726&lt;&gt;"",FT!A726,"")</f>
        <v/>
      </c>
      <c r="B726" t="str">
        <f>IF(FT!B726&lt;&gt;"",FT!B726,"")</f>
        <v/>
      </c>
      <c r="C726" t="str">
        <f>IF(FT!C726&lt;&gt;"",FT!C726,"")</f>
        <v/>
      </c>
      <c r="D726" t="str">
        <f>IF(FT!D726&lt;&gt;"",FT!D726,"")</f>
        <v/>
      </c>
      <c r="E726" t="str">
        <f>IF(FT!E726&lt;&gt;"",FT!E726,"")</f>
        <v/>
      </c>
      <c r="G726" t="str">
        <f t="shared" si="66"/>
        <v/>
      </c>
      <c r="H726" t="str">
        <f t="shared" si="67"/>
        <v/>
      </c>
      <c r="I726" t="str">
        <f t="shared" si="68"/>
        <v/>
      </c>
      <c r="J726" t="str">
        <f t="shared" si="69"/>
        <v/>
      </c>
      <c r="L726" t="str">
        <f t="shared" si="70"/>
        <v/>
      </c>
      <c r="M726" t="str">
        <f t="shared" si="71"/>
        <v/>
      </c>
    </row>
    <row r="727" spans="1:13">
      <c r="A727" t="str">
        <f>IF(FT!A727&lt;&gt;"",FT!A727,"")</f>
        <v/>
      </c>
      <c r="B727" t="str">
        <f>IF(FT!B727&lt;&gt;"",FT!B727,"")</f>
        <v/>
      </c>
      <c r="C727" t="str">
        <f>IF(FT!C727&lt;&gt;"",FT!C727,"")</f>
        <v/>
      </c>
      <c r="D727" t="str">
        <f>IF(FT!D727&lt;&gt;"",FT!D727,"")</f>
        <v/>
      </c>
      <c r="E727" t="str">
        <f>IF(FT!E727&lt;&gt;"",FT!E727,"")</f>
        <v/>
      </c>
      <c r="G727" t="str">
        <f t="shared" si="66"/>
        <v/>
      </c>
      <c r="H727" t="str">
        <f t="shared" si="67"/>
        <v/>
      </c>
      <c r="I727" t="str">
        <f t="shared" si="68"/>
        <v/>
      </c>
      <c r="J727" t="str">
        <f t="shared" si="69"/>
        <v/>
      </c>
      <c r="L727" t="str">
        <f t="shared" si="70"/>
        <v/>
      </c>
      <c r="M727" t="str">
        <f t="shared" si="71"/>
        <v/>
      </c>
    </row>
    <row r="728" spans="1:13">
      <c r="A728" t="str">
        <f>IF(FT!A728&lt;&gt;"",FT!A728,"")</f>
        <v/>
      </c>
      <c r="B728" t="str">
        <f>IF(FT!B728&lt;&gt;"",FT!B728,"")</f>
        <v/>
      </c>
      <c r="C728" t="str">
        <f>IF(FT!C728&lt;&gt;"",FT!C728,"")</f>
        <v/>
      </c>
      <c r="D728" t="str">
        <f>IF(FT!D728&lt;&gt;"",FT!D728,"")</f>
        <v/>
      </c>
      <c r="E728" t="str">
        <f>IF(FT!E728&lt;&gt;"",FT!E728,"")</f>
        <v/>
      </c>
      <c r="G728" t="str">
        <f t="shared" si="66"/>
        <v/>
      </c>
      <c r="H728" t="str">
        <f t="shared" si="67"/>
        <v/>
      </c>
      <c r="I728" t="str">
        <f t="shared" si="68"/>
        <v/>
      </c>
      <c r="J728" t="str">
        <f t="shared" si="69"/>
        <v/>
      </c>
      <c r="L728" t="str">
        <f t="shared" si="70"/>
        <v/>
      </c>
      <c r="M728" t="str">
        <f t="shared" si="71"/>
        <v/>
      </c>
    </row>
    <row r="729" spans="1:13">
      <c r="A729" t="str">
        <f>IF(FT!A729&lt;&gt;"",FT!A729,"")</f>
        <v/>
      </c>
      <c r="B729" t="str">
        <f>IF(FT!B729&lt;&gt;"",FT!B729,"")</f>
        <v/>
      </c>
      <c r="C729" t="str">
        <f>IF(FT!C729&lt;&gt;"",FT!C729,"")</f>
        <v/>
      </c>
      <c r="D729" t="str">
        <f>IF(FT!D729&lt;&gt;"",FT!D729,"")</f>
        <v/>
      </c>
      <c r="E729" t="str">
        <f>IF(FT!E729&lt;&gt;"",FT!E729,"")</f>
        <v/>
      </c>
      <c r="G729" t="str">
        <f t="shared" si="66"/>
        <v/>
      </c>
      <c r="H729" t="str">
        <f t="shared" si="67"/>
        <v/>
      </c>
      <c r="I729" t="str">
        <f t="shared" si="68"/>
        <v/>
      </c>
      <c r="J729" t="str">
        <f t="shared" si="69"/>
        <v/>
      </c>
      <c r="L729" t="str">
        <f t="shared" si="70"/>
        <v/>
      </c>
      <c r="M729" t="str">
        <f t="shared" si="71"/>
        <v/>
      </c>
    </row>
    <row r="730" spans="1:13">
      <c r="A730" t="str">
        <f>IF(FT!A730&lt;&gt;"",FT!A730,"")</f>
        <v/>
      </c>
      <c r="B730" t="str">
        <f>IF(FT!B730&lt;&gt;"",FT!B730,"")</f>
        <v/>
      </c>
      <c r="C730" t="str">
        <f>IF(FT!C730&lt;&gt;"",FT!C730,"")</f>
        <v/>
      </c>
      <c r="D730" t="str">
        <f>IF(FT!D730&lt;&gt;"",FT!D730,"")</f>
        <v/>
      </c>
      <c r="E730" t="str">
        <f>IF(FT!E730&lt;&gt;"",FT!E730,"")</f>
        <v/>
      </c>
      <c r="G730" t="str">
        <f t="shared" si="66"/>
        <v/>
      </c>
      <c r="H730" t="str">
        <f t="shared" si="67"/>
        <v/>
      </c>
      <c r="I730" t="str">
        <f t="shared" si="68"/>
        <v/>
      </c>
      <c r="J730" t="str">
        <f t="shared" si="69"/>
        <v/>
      </c>
      <c r="L730" t="str">
        <f t="shared" si="70"/>
        <v/>
      </c>
      <c r="M730" t="str">
        <f t="shared" si="71"/>
        <v/>
      </c>
    </row>
    <row r="731" spans="1:13">
      <c r="A731" t="str">
        <f>IF(FT!A731&lt;&gt;"",FT!A731,"")</f>
        <v/>
      </c>
      <c r="B731" t="str">
        <f>IF(FT!B731&lt;&gt;"",FT!B731,"")</f>
        <v/>
      </c>
      <c r="C731" t="str">
        <f>IF(FT!C731&lt;&gt;"",FT!C731,"")</f>
        <v/>
      </c>
      <c r="D731" t="str">
        <f>IF(FT!D731&lt;&gt;"",FT!D731,"")</f>
        <v/>
      </c>
      <c r="E731" t="str">
        <f>IF(FT!E731&lt;&gt;"",FT!E731,"")</f>
        <v/>
      </c>
      <c r="G731" t="str">
        <f t="shared" si="66"/>
        <v/>
      </c>
      <c r="H731" t="str">
        <f t="shared" si="67"/>
        <v/>
      </c>
      <c r="I731" t="str">
        <f t="shared" si="68"/>
        <v/>
      </c>
      <c r="J731" t="str">
        <f t="shared" si="69"/>
        <v/>
      </c>
      <c r="L731" t="str">
        <f t="shared" si="70"/>
        <v/>
      </c>
      <c r="M731" t="str">
        <f t="shared" si="71"/>
        <v/>
      </c>
    </row>
    <row r="732" spans="1:13">
      <c r="A732" t="str">
        <f>IF(FT!A732&lt;&gt;"",FT!A732,"")</f>
        <v/>
      </c>
      <c r="B732" t="str">
        <f>IF(FT!B732&lt;&gt;"",FT!B732,"")</f>
        <v/>
      </c>
      <c r="C732" t="str">
        <f>IF(FT!C732&lt;&gt;"",FT!C732,"")</f>
        <v/>
      </c>
      <c r="D732" t="str">
        <f>IF(FT!D732&lt;&gt;"",FT!D732,"")</f>
        <v/>
      </c>
      <c r="E732" t="str">
        <f>IF(FT!E732&lt;&gt;"",FT!E732,"")</f>
        <v/>
      </c>
      <c r="G732" t="str">
        <f t="shared" si="66"/>
        <v/>
      </c>
      <c r="H732" t="str">
        <f t="shared" si="67"/>
        <v/>
      </c>
      <c r="I732" t="str">
        <f t="shared" si="68"/>
        <v/>
      </c>
      <c r="J732" t="str">
        <f t="shared" si="69"/>
        <v/>
      </c>
      <c r="L732" t="str">
        <f t="shared" si="70"/>
        <v/>
      </c>
      <c r="M732" t="str">
        <f t="shared" si="71"/>
        <v/>
      </c>
    </row>
    <row r="733" spans="1:13">
      <c r="A733" t="str">
        <f>IF(FT!A733&lt;&gt;"",FT!A733,"")</f>
        <v/>
      </c>
      <c r="B733" t="str">
        <f>IF(FT!B733&lt;&gt;"",FT!B733,"")</f>
        <v/>
      </c>
      <c r="C733" t="str">
        <f>IF(FT!C733&lt;&gt;"",FT!C733,"")</f>
        <v/>
      </c>
      <c r="D733" t="str">
        <f>IF(FT!D733&lt;&gt;"",FT!D733,"")</f>
        <v/>
      </c>
      <c r="E733" t="str">
        <f>IF(FT!E733&lt;&gt;"",FT!E733,"")</f>
        <v/>
      </c>
      <c r="G733" t="str">
        <f t="shared" si="66"/>
        <v/>
      </c>
      <c r="H733" t="str">
        <f t="shared" si="67"/>
        <v/>
      </c>
      <c r="I733" t="str">
        <f t="shared" si="68"/>
        <v/>
      </c>
      <c r="J733" t="str">
        <f t="shared" si="69"/>
        <v/>
      </c>
      <c r="L733" t="str">
        <f t="shared" si="70"/>
        <v/>
      </c>
      <c r="M733" t="str">
        <f t="shared" si="71"/>
        <v/>
      </c>
    </row>
    <row r="734" spans="1:13">
      <c r="A734" t="str">
        <f>IF(FT!A734&lt;&gt;"",FT!A734,"")</f>
        <v/>
      </c>
      <c r="B734" t="str">
        <f>IF(FT!B734&lt;&gt;"",FT!B734,"")</f>
        <v/>
      </c>
      <c r="C734" t="str">
        <f>IF(FT!C734&lt;&gt;"",FT!C734,"")</f>
        <v/>
      </c>
      <c r="D734" t="str">
        <f>IF(FT!D734&lt;&gt;"",FT!D734,"")</f>
        <v/>
      </c>
      <c r="E734" t="str">
        <f>IF(FT!E734&lt;&gt;"",FT!E734,"")</f>
        <v/>
      </c>
      <c r="G734" t="str">
        <f t="shared" si="66"/>
        <v/>
      </c>
      <c r="H734" t="str">
        <f t="shared" si="67"/>
        <v/>
      </c>
      <c r="I734" t="str">
        <f t="shared" si="68"/>
        <v/>
      </c>
      <c r="J734" t="str">
        <f t="shared" si="69"/>
        <v/>
      </c>
      <c r="L734" t="str">
        <f t="shared" si="70"/>
        <v/>
      </c>
      <c r="M734" t="str">
        <f t="shared" si="71"/>
        <v/>
      </c>
    </row>
    <row r="735" spans="1:13">
      <c r="A735" t="str">
        <f>IF(FT!A735&lt;&gt;"",FT!A735,"")</f>
        <v/>
      </c>
      <c r="B735" t="str">
        <f>IF(FT!B735&lt;&gt;"",FT!B735,"")</f>
        <v/>
      </c>
      <c r="C735" t="str">
        <f>IF(FT!C735&lt;&gt;"",FT!C735,"")</f>
        <v/>
      </c>
      <c r="D735" t="str">
        <f>IF(FT!D735&lt;&gt;"",FT!D735,"")</f>
        <v/>
      </c>
      <c r="E735" t="str">
        <f>IF(FT!E735&lt;&gt;"",FT!E735,"")</f>
        <v/>
      </c>
      <c r="G735" t="str">
        <f t="shared" si="66"/>
        <v/>
      </c>
      <c r="H735" t="str">
        <f t="shared" si="67"/>
        <v/>
      </c>
      <c r="I735" t="str">
        <f t="shared" si="68"/>
        <v/>
      </c>
      <c r="J735" t="str">
        <f t="shared" si="69"/>
        <v/>
      </c>
      <c r="L735" t="str">
        <f t="shared" si="70"/>
        <v/>
      </c>
      <c r="M735" t="str">
        <f t="shared" si="71"/>
        <v/>
      </c>
    </row>
    <row r="736" spans="1:13">
      <c r="A736" t="str">
        <f>IF(FT!A736&lt;&gt;"",FT!A736,"")</f>
        <v/>
      </c>
      <c r="B736" t="str">
        <f>IF(FT!B736&lt;&gt;"",FT!B736,"")</f>
        <v/>
      </c>
      <c r="C736" t="str">
        <f>IF(FT!C736&lt;&gt;"",FT!C736,"")</f>
        <v/>
      </c>
      <c r="D736" t="str">
        <f>IF(FT!D736&lt;&gt;"",FT!D736,"")</f>
        <v/>
      </c>
      <c r="E736" t="str">
        <f>IF(FT!E736&lt;&gt;"",FT!E736,"")</f>
        <v/>
      </c>
      <c r="G736" t="str">
        <f t="shared" si="66"/>
        <v/>
      </c>
      <c r="H736" t="str">
        <f t="shared" si="67"/>
        <v/>
      </c>
      <c r="I736" t="str">
        <f t="shared" si="68"/>
        <v/>
      </c>
      <c r="J736" t="str">
        <f t="shared" si="69"/>
        <v/>
      </c>
      <c r="L736" t="str">
        <f t="shared" si="70"/>
        <v/>
      </c>
      <c r="M736" t="str">
        <f t="shared" si="71"/>
        <v/>
      </c>
    </row>
    <row r="737" spans="1:13">
      <c r="A737" t="str">
        <f>IF(FT!A737&lt;&gt;"",FT!A737,"")</f>
        <v/>
      </c>
      <c r="B737" t="str">
        <f>IF(FT!B737&lt;&gt;"",FT!B737,"")</f>
        <v/>
      </c>
      <c r="C737" t="str">
        <f>IF(FT!C737&lt;&gt;"",FT!C737,"")</f>
        <v/>
      </c>
      <c r="D737" t="str">
        <f>IF(FT!D737&lt;&gt;"",FT!D737,"")</f>
        <v/>
      </c>
      <c r="E737" t="str">
        <f>IF(FT!E737&lt;&gt;"",FT!E737,"")</f>
        <v/>
      </c>
      <c r="G737" t="str">
        <f t="shared" si="66"/>
        <v/>
      </c>
      <c r="H737" t="str">
        <f t="shared" si="67"/>
        <v/>
      </c>
      <c r="I737" t="str">
        <f t="shared" si="68"/>
        <v/>
      </c>
      <c r="J737" t="str">
        <f t="shared" si="69"/>
        <v/>
      </c>
      <c r="L737" t="str">
        <f t="shared" si="70"/>
        <v/>
      </c>
      <c r="M737" t="str">
        <f t="shared" si="71"/>
        <v/>
      </c>
    </row>
    <row r="738" spans="1:13">
      <c r="A738" t="str">
        <f>IF(FT!A738&lt;&gt;"",FT!A738,"")</f>
        <v/>
      </c>
      <c r="B738" t="str">
        <f>IF(FT!B738&lt;&gt;"",FT!B738,"")</f>
        <v/>
      </c>
      <c r="C738" t="str">
        <f>IF(FT!C738&lt;&gt;"",FT!C738,"")</f>
        <v/>
      </c>
      <c r="D738" t="str">
        <f>IF(FT!D738&lt;&gt;"",FT!D738,"")</f>
        <v/>
      </c>
      <c r="E738" t="str">
        <f>IF(FT!E738&lt;&gt;"",FT!E738,"")</f>
        <v/>
      </c>
      <c r="G738" t="str">
        <f t="shared" si="66"/>
        <v/>
      </c>
      <c r="H738" t="str">
        <f t="shared" si="67"/>
        <v/>
      </c>
      <c r="I738" t="str">
        <f t="shared" si="68"/>
        <v/>
      </c>
      <c r="J738" t="str">
        <f t="shared" si="69"/>
        <v/>
      </c>
      <c r="L738" t="str">
        <f t="shared" si="70"/>
        <v/>
      </c>
      <c r="M738" t="str">
        <f t="shared" si="71"/>
        <v/>
      </c>
    </row>
    <row r="739" spans="1:13">
      <c r="A739" t="str">
        <f>IF(FT!A739&lt;&gt;"",FT!A739,"")</f>
        <v/>
      </c>
      <c r="B739" t="str">
        <f>IF(FT!B739&lt;&gt;"",FT!B739,"")</f>
        <v/>
      </c>
      <c r="C739" t="str">
        <f>IF(FT!C739&lt;&gt;"",FT!C739,"")</f>
        <v/>
      </c>
      <c r="D739" t="str">
        <f>IF(FT!D739&lt;&gt;"",FT!D739,"")</f>
        <v/>
      </c>
      <c r="E739" t="str">
        <f>IF(FT!E739&lt;&gt;"",FT!E739,"")</f>
        <v/>
      </c>
      <c r="G739" t="str">
        <f t="shared" si="66"/>
        <v/>
      </c>
      <c r="H739" t="str">
        <f t="shared" si="67"/>
        <v/>
      </c>
      <c r="I739" t="str">
        <f t="shared" si="68"/>
        <v/>
      </c>
      <c r="J739" t="str">
        <f t="shared" si="69"/>
        <v/>
      </c>
      <c r="L739" t="str">
        <f t="shared" si="70"/>
        <v/>
      </c>
      <c r="M739" t="str">
        <f t="shared" si="71"/>
        <v/>
      </c>
    </row>
    <row r="740" spans="1:13">
      <c r="A740" t="str">
        <f>IF(FT!A740&lt;&gt;"",FT!A740,"")</f>
        <v/>
      </c>
      <c r="B740" t="str">
        <f>IF(FT!B740&lt;&gt;"",FT!B740,"")</f>
        <v/>
      </c>
      <c r="C740" t="str">
        <f>IF(FT!C740&lt;&gt;"",FT!C740,"")</f>
        <v/>
      </c>
      <c r="D740" t="str">
        <f>IF(FT!D740&lt;&gt;"",FT!D740,"")</f>
        <v/>
      </c>
      <c r="E740" t="str">
        <f>IF(FT!E740&lt;&gt;"",FT!E740,"")</f>
        <v/>
      </c>
      <c r="G740" t="str">
        <f t="shared" si="66"/>
        <v/>
      </c>
      <c r="H740" t="str">
        <f t="shared" si="67"/>
        <v/>
      </c>
      <c r="I740" t="str">
        <f t="shared" si="68"/>
        <v/>
      </c>
      <c r="J740" t="str">
        <f t="shared" si="69"/>
        <v/>
      </c>
      <c r="L740" t="str">
        <f t="shared" si="70"/>
        <v/>
      </c>
      <c r="M740" t="str">
        <f t="shared" si="71"/>
        <v/>
      </c>
    </row>
    <row r="741" spans="1:13">
      <c r="A741" t="str">
        <f>IF(FT!A741&lt;&gt;"",FT!A741,"")</f>
        <v/>
      </c>
      <c r="B741" t="str">
        <f>IF(FT!B741&lt;&gt;"",FT!B741,"")</f>
        <v/>
      </c>
      <c r="C741" t="str">
        <f>IF(FT!C741&lt;&gt;"",FT!C741,"")</f>
        <v/>
      </c>
      <c r="D741" t="str">
        <f>IF(FT!D741&lt;&gt;"",FT!D741,"")</f>
        <v/>
      </c>
      <c r="E741" t="str">
        <f>IF(FT!E741&lt;&gt;"",FT!E741,"")</f>
        <v/>
      </c>
      <c r="G741" t="str">
        <f t="shared" si="66"/>
        <v/>
      </c>
      <c r="H741" t="str">
        <f t="shared" si="67"/>
        <v/>
      </c>
      <c r="I741" t="str">
        <f t="shared" si="68"/>
        <v/>
      </c>
      <c r="J741" t="str">
        <f t="shared" si="69"/>
        <v/>
      </c>
      <c r="L741" t="str">
        <f t="shared" si="70"/>
        <v/>
      </c>
      <c r="M741" t="str">
        <f t="shared" si="71"/>
        <v/>
      </c>
    </row>
    <row r="742" spans="1:13">
      <c r="A742" t="str">
        <f>IF(FT!A742&lt;&gt;"",FT!A742,"")</f>
        <v/>
      </c>
      <c r="B742" t="str">
        <f>IF(FT!B742&lt;&gt;"",FT!B742,"")</f>
        <v/>
      </c>
      <c r="C742" t="str">
        <f>IF(FT!C742&lt;&gt;"",FT!C742,"")</f>
        <v/>
      </c>
      <c r="D742" t="str">
        <f>IF(FT!D742&lt;&gt;"",FT!D742,"")</f>
        <v/>
      </c>
      <c r="E742" t="str">
        <f>IF(FT!E742&lt;&gt;"",FT!E742,"")</f>
        <v/>
      </c>
      <c r="G742" t="str">
        <f t="shared" si="66"/>
        <v/>
      </c>
      <c r="H742" t="str">
        <f t="shared" si="67"/>
        <v/>
      </c>
      <c r="I742" t="str">
        <f t="shared" si="68"/>
        <v/>
      </c>
      <c r="J742" t="str">
        <f t="shared" si="69"/>
        <v/>
      </c>
      <c r="L742" t="str">
        <f t="shared" si="70"/>
        <v/>
      </c>
      <c r="M742" t="str">
        <f t="shared" si="71"/>
        <v/>
      </c>
    </row>
    <row r="743" spans="1:13">
      <c r="A743" t="str">
        <f>IF(FT!A743&lt;&gt;"",FT!A743,"")</f>
        <v/>
      </c>
      <c r="B743" t="str">
        <f>IF(FT!B743&lt;&gt;"",FT!B743,"")</f>
        <v/>
      </c>
      <c r="C743" t="str">
        <f>IF(FT!C743&lt;&gt;"",FT!C743,"")</f>
        <v/>
      </c>
      <c r="D743" t="str">
        <f>IF(FT!D743&lt;&gt;"",FT!D743,"")</f>
        <v/>
      </c>
      <c r="E743" t="str">
        <f>IF(FT!E743&lt;&gt;"",FT!E743,"")</f>
        <v/>
      </c>
      <c r="G743" t="str">
        <f t="shared" si="66"/>
        <v/>
      </c>
      <c r="H743" t="str">
        <f t="shared" si="67"/>
        <v/>
      </c>
      <c r="I743" t="str">
        <f t="shared" si="68"/>
        <v/>
      </c>
      <c r="J743" t="str">
        <f t="shared" si="69"/>
        <v/>
      </c>
      <c r="L743" t="str">
        <f t="shared" si="70"/>
        <v/>
      </c>
      <c r="M743" t="str">
        <f t="shared" si="71"/>
        <v/>
      </c>
    </row>
    <row r="744" spans="1:13">
      <c r="A744" t="str">
        <f>IF(FT!A744&lt;&gt;"",FT!A744,"")</f>
        <v/>
      </c>
      <c r="B744" t="str">
        <f>IF(FT!B744&lt;&gt;"",FT!B744,"")</f>
        <v/>
      </c>
      <c r="C744" t="str">
        <f>IF(FT!C744&lt;&gt;"",FT!C744,"")</f>
        <v/>
      </c>
      <c r="D744" t="str">
        <f>IF(FT!D744&lt;&gt;"",FT!D744,"")</f>
        <v/>
      </c>
      <c r="E744" t="str">
        <f>IF(FT!E744&lt;&gt;"",FT!E744,"")</f>
        <v/>
      </c>
      <c r="G744" t="str">
        <f t="shared" si="66"/>
        <v/>
      </c>
      <c r="H744" t="str">
        <f t="shared" si="67"/>
        <v/>
      </c>
      <c r="I744" t="str">
        <f t="shared" si="68"/>
        <v/>
      </c>
      <c r="J744" t="str">
        <f t="shared" si="69"/>
        <v/>
      </c>
      <c r="L744" t="str">
        <f t="shared" si="70"/>
        <v/>
      </c>
      <c r="M744" t="str">
        <f t="shared" si="71"/>
        <v/>
      </c>
    </row>
    <row r="745" spans="1:13">
      <c r="A745" t="str">
        <f>IF(FT!A745&lt;&gt;"",FT!A745,"")</f>
        <v/>
      </c>
      <c r="B745" t="str">
        <f>IF(FT!B745&lt;&gt;"",FT!B745,"")</f>
        <v/>
      </c>
      <c r="C745" t="str">
        <f>IF(FT!C745&lt;&gt;"",FT!C745,"")</f>
        <v/>
      </c>
      <c r="D745" t="str">
        <f>IF(FT!D745&lt;&gt;"",FT!D745,"")</f>
        <v/>
      </c>
      <c r="E745" t="str">
        <f>IF(FT!E745&lt;&gt;"",FT!E745,"")</f>
        <v/>
      </c>
      <c r="G745" t="str">
        <f t="shared" si="66"/>
        <v/>
      </c>
      <c r="H745" t="str">
        <f t="shared" si="67"/>
        <v/>
      </c>
      <c r="I745" t="str">
        <f t="shared" si="68"/>
        <v/>
      </c>
      <c r="J745" t="str">
        <f t="shared" si="69"/>
        <v/>
      </c>
      <c r="L745" t="str">
        <f t="shared" si="70"/>
        <v/>
      </c>
      <c r="M745" t="str">
        <f t="shared" si="71"/>
        <v/>
      </c>
    </row>
    <row r="746" spans="1:13">
      <c r="A746" t="str">
        <f>IF(FT!A746&lt;&gt;"",FT!A746,"")</f>
        <v/>
      </c>
      <c r="B746" t="str">
        <f>IF(FT!B746&lt;&gt;"",FT!B746,"")</f>
        <v/>
      </c>
      <c r="C746" t="str">
        <f>IF(FT!C746&lt;&gt;"",FT!C746,"")</f>
        <v/>
      </c>
      <c r="D746" t="str">
        <f>IF(FT!D746&lt;&gt;"",FT!D746,"")</f>
        <v/>
      </c>
      <c r="E746" t="str">
        <f>IF(FT!E746&lt;&gt;"",FT!E746,"")</f>
        <v/>
      </c>
      <c r="G746" t="str">
        <f t="shared" si="66"/>
        <v/>
      </c>
      <c r="H746" t="str">
        <f t="shared" si="67"/>
        <v/>
      </c>
      <c r="I746" t="str">
        <f t="shared" si="68"/>
        <v/>
      </c>
      <c r="J746" t="str">
        <f t="shared" si="69"/>
        <v/>
      </c>
      <c r="L746" t="str">
        <f t="shared" si="70"/>
        <v/>
      </c>
      <c r="M746" t="str">
        <f t="shared" si="71"/>
        <v/>
      </c>
    </row>
    <row r="747" spans="1:13">
      <c r="A747" t="str">
        <f>IF(FT!A747&lt;&gt;"",FT!A747,"")</f>
        <v/>
      </c>
      <c r="B747" t="str">
        <f>IF(FT!B747&lt;&gt;"",FT!B747,"")</f>
        <v/>
      </c>
      <c r="C747" t="str">
        <f>IF(FT!C747&lt;&gt;"",FT!C747,"")</f>
        <v/>
      </c>
      <c r="D747" t="str">
        <f>IF(FT!D747&lt;&gt;"",FT!D747,"")</f>
        <v/>
      </c>
      <c r="E747" t="str">
        <f>IF(FT!E747&lt;&gt;"",FT!E747,"")</f>
        <v/>
      </c>
      <c r="G747" t="str">
        <f t="shared" si="66"/>
        <v/>
      </c>
      <c r="H747" t="str">
        <f t="shared" si="67"/>
        <v/>
      </c>
      <c r="I747" t="str">
        <f t="shared" si="68"/>
        <v/>
      </c>
      <c r="J747" t="str">
        <f t="shared" si="69"/>
        <v/>
      </c>
      <c r="L747" t="str">
        <f t="shared" si="70"/>
        <v/>
      </c>
      <c r="M747" t="str">
        <f t="shared" si="71"/>
        <v/>
      </c>
    </row>
    <row r="748" spans="1:13">
      <c r="A748" t="str">
        <f>IF(FT!A748&lt;&gt;"",FT!A748,"")</f>
        <v/>
      </c>
      <c r="B748" t="str">
        <f>IF(FT!B748&lt;&gt;"",FT!B748,"")</f>
        <v/>
      </c>
      <c r="C748" t="str">
        <f>IF(FT!C748&lt;&gt;"",FT!C748,"")</f>
        <v/>
      </c>
      <c r="D748" t="str">
        <f>IF(FT!D748&lt;&gt;"",FT!D748,"")</f>
        <v/>
      </c>
      <c r="E748" t="str">
        <f>IF(FT!E748&lt;&gt;"",FT!E748,"")</f>
        <v/>
      </c>
      <c r="G748" t="str">
        <f t="shared" si="66"/>
        <v/>
      </c>
      <c r="H748" t="str">
        <f t="shared" si="67"/>
        <v/>
      </c>
      <c r="I748" t="str">
        <f t="shared" si="68"/>
        <v/>
      </c>
      <c r="J748" t="str">
        <f t="shared" si="69"/>
        <v/>
      </c>
      <c r="L748" t="str">
        <f t="shared" si="70"/>
        <v/>
      </c>
      <c r="M748" t="str">
        <f t="shared" si="71"/>
        <v/>
      </c>
    </row>
    <row r="749" spans="1:13">
      <c r="A749" t="str">
        <f>IF(FT!A749&lt;&gt;"",FT!A749,"")</f>
        <v/>
      </c>
      <c r="B749" t="str">
        <f>IF(FT!B749&lt;&gt;"",FT!B749,"")</f>
        <v/>
      </c>
      <c r="C749" t="str">
        <f>IF(FT!C749&lt;&gt;"",FT!C749,"")</f>
        <v/>
      </c>
      <c r="D749" t="str">
        <f>IF(FT!D749&lt;&gt;"",FT!D749,"")</f>
        <v/>
      </c>
      <c r="E749" t="str">
        <f>IF(FT!E749&lt;&gt;"",FT!E749,"")</f>
        <v/>
      </c>
      <c r="G749" t="str">
        <f t="shared" si="66"/>
        <v/>
      </c>
      <c r="H749" t="str">
        <f t="shared" si="67"/>
        <v/>
      </c>
      <c r="I749" t="str">
        <f t="shared" si="68"/>
        <v/>
      </c>
      <c r="J749" t="str">
        <f t="shared" si="69"/>
        <v/>
      </c>
      <c r="L749" t="str">
        <f t="shared" si="70"/>
        <v/>
      </c>
      <c r="M749" t="str">
        <f t="shared" si="71"/>
        <v/>
      </c>
    </row>
    <row r="750" spans="1:13">
      <c r="A750" t="str">
        <f>IF(FT!A750&lt;&gt;"",FT!A750,"")</f>
        <v/>
      </c>
      <c r="B750" t="str">
        <f>IF(FT!B750&lt;&gt;"",FT!B750,"")</f>
        <v/>
      </c>
      <c r="C750" t="str">
        <f>IF(FT!C750&lt;&gt;"",FT!C750,"")</f>
        <v/>
      </c>
      <c r="D750" t="str">
        <f>IF(FT!D750&lt;&gt;"",FT!D750,"")</f>
        <v/>
      </c>
      <c r="E750" t="str">
        <f>IF(FT!E750&lt;&gt;"",FT!E750,"")</f>
        <v/>
      </c>
      <c r="G750" t="str">
        <f t="shared" si="66"/>
        <v/>
      </c>
      <c r="H750" t="str">
        <f t="shared" si="67"/>
        <v/>
      </c>
      <c r="I750" t="str">
        <f t="shared" si="68"/>
        <v/>
      </c>
      <c r="J750" t="str">
        <f t="shared" si="69"/>
        <v/>
      </c>
      <c r="L750" t="str">
        <f t="shared" si="70"/>
        <v/>
      </c>
      <c r="M750" t="str">
        <f t="shared" si="71"/>
        <v/>
      </c>
    </row>
    <row r="751" spans="1:13">
      <c r="A751" t="str">
        <f>IF(FT!A751&lt;&gt;"",FT!A751,"")</f>
        <v/>
      </c>
      <c r="B751" t="str">
        <f>IF(FT!B751&lt;&gt;"",FT!B751,"")</f>
        <v/>
      </c>
      <c r="C751" t="str">
        <f>IF(FT!C751&lt;&gt;"",FT!C751,"")</f>
        <v/>
      </c>
      <c r="D751" t="str">
        <f>IF(FT!D751&lt;&gt;"",FT!D751,"")</f>
        <v/>
      </c>
      <c r="E751" t="str">
        <f>IF(FT!E751&lt;&gt;"",FT!E751,"")</f>
        <v/>
      </c>
      <c r="G751" t="str">
        <f t="shared" si="66"/>
        <v/>
      </c>
      <c r="H751" t="str">
        <f t="shared" si="67"/>
        <v/>
      </c>
      <c r="I751" t="str">
        <f t="shared" si="68"/>
        <v/>
      </c>
      <c r="J751" t="str">
        <f t="shared" si="69"/>
        <v/>
      </c>
      <c r="L751" t="str">
        <f t="shared" si="70"/>
        <v/>
      </c>
      <c r="M751" t="str">
        <f t="shared" si="71"/>
        <v/>
      </c>
    </row>
    <row r="752" spans="1:13">
      <c r="A752" t="str">
        <f>IF(FT!A752&lt;&gt;"",FT!A752,"")</f>
        <v/>
      </c>
      <c r="B752" t="str">
        <f>IF(FT!B752&lt;&gt;"",FT!B752,"")</f>
        <v/>
      </c>
      <c r="C752" t="str">
        <f>IF(FT!C752&lt;&gt;"",FT!C752,"")</f>
        <v/>
      </c>
      <c r="D752" t="str">
        <f>IF(FT!D752&lt;&gt;"",FT!D752,"")</f>
        <v/>
      </c>
      <c r="E752" t="str">
        <f>IF(FT!E752&lt;&gt;"",FT!E752,"")</f>
        <v/>
      </c>
      <c r="G752" t="str">
        <f t="shared" si="66"/>
        <v/>
      </c>
      <c r="H752" t="str">
        <f t="shared" si="67"/>
        <v/>
      </c>
      <c r="I752" t="str">
        <f t="shared" si="68"/>
        <v/>
      </c>
      <c r="J752" t="str">
        <f t="shared" si="69"/>
        <v/>
      </c>
      <c r="L752" t="str">
        <f t="shared" si="70"/>
        <v/>
      </c>
      <c r="M752" t="str">
        <f t="shared" si="71"/>
        <v/>
      </c>
    </row>
    <row r="753" spans="1:13">
      <c r="A753" t="str">
        <f>IF(FT!A753&lt;&gt;"",FT!A753,"")</f>
        <v/>
      </c>
      <c r="B753" t="str">
        <f>IF(FT!B753&lt;&gt;"",FT!B753,"")</f>
        <v/>
      </c>
      <c r="C753" t="str">
        <f>IF(FT!C753&lt;&gt;"",FT!C753,"")</f>
        <v/>
      </c>
      <c r="D753" t="str">
        <f>IF(FT!D753&lt;&gt;"",FT!D753,"")</f>
        <v/>
      </c>
      <c r="E753" t="str">
        <f>IF(FT!E753&lt;&gt;"",FT!E753,"")</f>
        <v/>
      </c>
      <c r="G753" t="str">
        <f t="shared" si="66"/>
        <v/>
      </c>
      <c r="H753" t="str">
        <f t="shared" si="67"/>
        <v/>
      </c>
      <c r="I753" t="str">
        <f t="shared" si="68"/>
        <v/>
      </c>
      <c r="J753" t="str">
        <f t="shared" si="69"/>
        <v/>
      </c>
      <c r="L753" t="str">
        <f t="shared" si="70"/>
        <v/>
      </c>
      <c r="M753" t="str">
        <f t="shared" si="71"/>
        <v/>
      </c>
    </row>
    <row r="754" spans="1:13">
      <c r="A754" t="str">
        <f>IF(FT!A754&lt;&gt;"",FT!A754,"")</f>
        <v/>
      </c>
      <c r="B754" t="str">
        <f>IF(FT!B754&lt;&gt;"",FT!B754,"")</f>
        <v/>
      </c>
      <c r="C754" t="str">
        <f>IF(FT!C754&lt;&gt;"",FT!C754,"")</f>
        <v/>
      </c>
      <c r="D754" t="str">
        <f>IF(FT!D754&lt;&gt;"",FT!D754,"")</f>
        <v/>
      </c>
      <c r="E754" t="str">
        <f>IF(FT!E754&lt;&gt;"",FT!E754,"")</f>
        <v/>
      </c>
      <c r="G754" t="str">
        <f t="shared" si="66"/>
        <v/>
      </c>
      <c r="H754" t="str">
        <f t="shared" si="67"/>
        <v/>
      </c>
      <c r="I754" t="str">
        <f t="shared" si="68"/>
        <v/>
      </c>
      <c r="J754" t="str">
        <f t="shared" si="69"/>
        <v/>
      </c>
      <c r="L754" t="str">
        <f t="shared" si="70"/>
        <v/>
      </c>
      <c r="M754" t="str">
        <f t="shared" si="71"/>
        <v/>
      </c>
    </row>
    <row r="755" spans="1:13">
      <c r="A755" t="str">
        <f>IF(FT!A755&lt;&gt;"",FT!A755,"")</f>
        <v/>
      </c>
      <c r="B755" t="str">
        <f>IF(FT!B755&lt;&gt;"",FT!B755,"")</f>
        <v/>
      </c>
      <c r="C755" t="str">
        <f>IF(FT!C755&lt;&gt;"",FT!C755,"")</f>
        <v/>
      </c>
      <c r="D755" t="str">
        <f>IF(FT!D755&lt;&gt;"",FT!D755,"")</f>
        <v/>
      </c>
      <c r="E755" t="str">
        <f>IF(FT!E755&lt;&gt;"",FT!E755,"")</f>
        <v/>
      </c>
      <c r="G755" t="str">
        <f t="shared" si="66"/>
        <v/>
      </c>
      <c r="H755" t="str">
        <f t="shared" si="67"/>
        <v/>
      </c>
      <c r="I755" t="str">
        <f t="shared" si="68"/>
        <v/>
      </c>
      <c r="J755" t="str">
        <f t="shared" si="69"/>
        <v/>
      </c>
      <c r="L755" t="str">
        <f t="shared" si="70"/>
        <v/>
      </c>
      <c r="M755" t="str">
        <f t="shared" si="71"/>
        <v/>
      </c>
    </row>
    <row r="756" spans="1:13">
      <c r="A756" t="str">
        <f>IF(FT!A756&lt;&gt;"",FT!A756,"")</f>
        <v/>
      </c>
      <c r="B756" t="str">
        <f>IF(FT!B756&lt;&gt;"",FT!B756,"")</f>
        <v/>
      </c>
      <c r="C756" t="str">
        <f>IF(FT!C756&lt;&gt;"",FT!C756,"")</f>
        <v/>
      </c>
      <c r="D756" t="str">
        <f>IF(FT!D756&lt;&gt;"",FT!D756,"")</f>
        <v/>
      </c>
      <c r="E756" t="str">
        <f>IF(FT!E756&lt;&gt;"",FT!E756,"")</f>
        <v/>
      </c>
      <c r="G756" t="str">
        <f t="shared" si="66"/>
        <v/>
      </c>
      <c r="H756" t="str">
        <f t="shared" si="67"/>
        <v/>
      </c>
      <c r="I756" t="str">
        <f t="shared" si="68"/>
        <v/>
      </c>
      <c r="J756" t="str">
        <f t="shared" si="69"/>
        <v/>
      </c>
      <c r="L756" t="str">
        <f t="shared" si="70"/>
        <v/>
      </c>
      <c r="M756" t="str">
        <f t="shared" si="71"/>
        <v/>
      </c>
    </row>
    <row r="757" spans="1:13">
      <c r="A757" t="str">
        <f>IF(FT!A757&lt;&gt;"",FT!A757,"")</f>
        <v/>
      </c>
      <c r="B757" t="str">
        <f>IF(FT!B757&lt;&gt;"",FT!B757,"")</f>
        <v/>
      </c>
      <c r="C757" t="str">
        <f>IF(FT!C757&lt;&gt;"",FT!C757,"")</f>
        <v/>
      </c>
      <c r="D757" t="str">
        <f>IF(FT!D757&lt;&gt;"",FT!D757,"")</f>
        <v/>
      </c>
      <c r="E757" t="str">
        <f>IF(FT!E757&lt;&gt;"",FT!E757,"")</f>
        <v/>
      </c>
      <c r="G757" t="str">
        <f t="shared" si="66"/>
        <v/>
      </c>
      <c r="H757" t="str">
        <f t="shared" si="67"/>
        <v/>
      </c>
      <c r="I757" t="str">
        <f t="shared" si="68"/>
        <v/>
      </c>
      <c r="J757" t="str">
        <f t="shared" si="69"/>
        <v/>
      </c>
      <c r="L757" t="str">
        <f t="shared" si="70"/>
        <v/>
      </c>
      <c r="M757" t="str">
        <f t="shared" si="71"/>
        <v/>
      </c>
    </row>
    <row r="758" spans="1:13">
      <c r="A758" t="str">
        <f>IF(FT!A758&lt;&gt;"",FT!A758,"")</f>
        <v/>
      </c>
      <c r="B758" t="str">
        <f>IF(FT!B758&lt;&gt;"",FT!B758,"")</f>
        <v/>
      </c>
      <c r="C758" t="str">
        <f>IF(FT!C758&lt;&gt;"",FT!C758,"")</f>
        <v/>
      </c>
      <c r="D758" t="str">
        <f>IF(FT!D758&lt;&gt;"",FT!D758,"")</f>
        <v/>
      </c>
      <c r="E758" t="str">
        <f>IF(FT!E758&lt;&gt;"",FT!E758,"")</f>
        <v/>
      </c>
      <c r="G758" t="str">
        <f t="shared" si="66"/>
        <v/>
      </c>
      <c r="H758" t="str">
        <f t="shared" si="67"/>
        <v/>
      </c>
      <c r="I758" t="str">
        <f t="shared" si="68"/>
        <v/>
      </c>
      <c r="J758" t="str">
        <f t="shared" si="69"/>
        <v/>
      </c>
      <c r="L758" t="str">
        <f t="shared" si="70"/>
        <v/>
      </c>
      <c r="M758" t="str">
        <f t="shared" si="71"/>
        <v/>
      </c>
    </row>
    <row r="759" spans="1:13">
      <c r="A759" t="str">
        <f>IF(FT!A759&lt;&gt;"",FT!A759,"")</f>
        <v/>
      </c>
      <c r="B759" t="str">
        <f>IF(FT!B759&lt;&gt;"",FT!B759,"")</f>
        <v/>
      </c>
      <c r="C759" t="str">
        <f>IF(FT!C759&lt;&gt;"",FT!C759,"")</f>
        <v/>
      </c>
      <c r="D759" t="str">
        <f>IF(FT!D759&lt;&gt;"",FT!D759,"")</f>
        <v/>
      </c>
      <c r="E759" t="str">
        <f>IF(FT!E759&lt;&gt;"",FT!E759,"")</f>
        <v/>
      </c>
      <c r="G759" t="str">
        <f t="shared" si="66"/>
        <v/>
      </c>
      <c r="H759" t="str">
        <f t="shared" si="67"/>
        <v/>
      </c>
      <c r="I759" t="str">
        <f t="shared" si="68"/>
        <v/>
      </c>
      <c r="J759" t="str">
        <f t="shared" si="69"/>
        <v/>
      </c>
      <c r="L759" t="str">
        <f t="shared" si="70"/>
        <v/>
      </c>
      <c r="M759" t="str">
        <f t="shared" si="71"/>
        <v/>
      </c>
    </row>
    <row r="760" spans="1:13">
      <c r="A760" t="str">
        <f>IF(FT!A760&lt;&gt;"",FT!A760,"")</f>
        <v/>
      </c>
      <c r="B760" t="str">
        <f>IF(FT!B760&lt;&gt;"",FT!B760,"")</f>
        <v/>
      </c>
      <c r="C760" t="str">
        <f>IF(FT!C760&lt;&gt;"",FT!C760,"")</f>
        <v/>
      </c>
      <c r="D760" t="str">
        <f>IF(FT!D760&lt;&gt;"",FT!D760,"")</f>
        <v/>
      </c>
      <c r="E760" t="str">
        <f>IF(FT!E760&lt;&gt;"",FT!E760,"")</f>
        <v/>
      </c>
      <c r="G760" t="str">
        <f t="shared" si="66"/>
        <v/>
      </c>
      <c r="H760" t="str">
        <f t="shared" si="67"/>
        <v/>
      </c>
      <c r="I760" t="str">
        <f t="shared" si="68"/>
        <v/>
      </c>
      <c r="J760" t="str">
        <f t="shared" si="69"/>
        <v/>
      </c>
      <c r="L760" t="str">
        <f t="shared" si="70"/>
        <v/>
      </c>
      <c r="M760" t="str">
        <f t="shared" si="71"/>
        <v/>
      </c>
    </row>
    <row r="761" spans="1:13">
      <c r="A761" t="str">
        <f>IF(FT!A761&lt;&gt;"",FT!A761,"")</f>
        <v/>
      </c>
      <c r="B761" t="str">
        <f>IF(FT!B761&lt;&gt;"",FT!B761,"")</f>
        <v/>
      </c>
      <c r="C761" t="str">
        <f>IF(FT!C761&lt;&gt;"",FT!C761,"")</f>
        <v/>
      </c>
      <c r="D761" t="str">
        <f>IF(FT!D761&lt;&gt;"",FT!D761,"")</f>
        <v/>
      </c>
      <c r="E761" t="str">
        <f>IF(FT!E761&lt;&gt;"",FT!E761,"")</f>
        <v/>
      </c>
      <c r="G761" t="str">
        <f t="shared" si="66"/>
        <v/>
      </c>
      <c r="H761" t="str">
        <f t="shared" si="67"/>
        <v/>
      </c>
      <c r="I761" t="str">
        <f t="shared" si="68"/>
        <v/>
      </c>
      <c r="J761" t="str">
        <f t="shared" si="69"/>
        <v/>
      </c>
      <c r="L761" t="str">
        <f t="shared" si="70"/>
        <v/>
      </c>
      <c r="M761" t="str">
        <f t="shared" si="71"/>
        <v/>
      </c>
    </row>
    <row r="762" spans="1:13">
      <c r="A762" t="str">
        <f>IF(FT!A762&lt;&gt;"",FT!A762,"")</f>
        <v/>
      </c>
      <c r="B762" t="str">
        <f>IF(FT!B762&lt;&gt;"",FT!B762,"")</f>
        <v/>
      </c>
      <c r="C762" t="str">
        <f>IF(FT!C762&lt;&gt;"",FT!C762,"")</f>
        <v/>
      </c>
      <c r="D762" t="str">
        <f>IF(FT!D762&lt;&gt;"",FT!D762,"")</f>
        <v/>
      </c>
      <c r="E762" t="str">
        <f>IF(FT!E762&lt;&gt;"",FT!E762,"")</f>
        <v/>
      </c>
      <c r="G762" t="str">
        <f t="shared" si="66"/>
        <v/>
      </c>
      <c r="H762" t="str">
        <f t="shared" si="67"/>
        <v/>
      </c>
      <c r="I762" t="str">
        <f t="shared" si="68"/>
        <v/>
      </c>
      <c r="J762" t="str">
        <f t="shared" si="69"/>
        <v/>
      </c>
      <c r="L762" t="str">
        <f t="shared" si="70"/>
        <v/>
      </c>
      <c r="M762" t="str">
        <f t="shared" si="71"/>
        <v/>
      </c>
    </row>
    <row r="763" spans="1:13">
      <c r="A763" t="str">
        <f>IF(FT!A763&lt;&gt;"",FT!A763,"")</f>
        <v/>
      </c>
      <c r="B763" t="str">
        <f>IF(FT!B763&lt;&gt;"",FT!B763,"")</f>
        <v/>
      </c>
      <c r="C763" t="str">
        <f>IF(FT!C763&lt;&gt;"",FT!C763,"")</f>
        <v/>
      </c>
      <c r="D763" t="str">
        <f>IF(FT!D763&lt;&gt;"",FT!D763,"")</f>
        <v/>
      </c>
      <c r="E763" t="str">
        <f>IF(FT!E763&lt;&gt;"",FT!E763,"")</f>
        <v/>
      </c>
      <c r="G763" t="str">
        <f t="shared" si="66"/>
        <v/>
      </c>
      <c r="H763" t="str">
        <f t="shared" si="67"/>
        <v/>
      </c>
      <c r="I763" t="str">
        <f t="shared" si="68"/>
        <v/>
      </c>
      <c r="J763" t="str">
        <f t="shared" si="69"/>
        <v/>
      </c>
      <c r="L763" t="str">
        <f t="shared" si="70"/>
        <v/>
      </c>
      <c r="M763" t="str">
        <f t="shared" si="71"/>
        <v/>
      </c>
    </row>
    <row r="764" spans="1:13">
      <c r="A764" t="str">
        <f>IF(FT!A764&lt;&gt;"",FT!A764,"")</f>
        <v/>
      </c>
      <c r="B764" t="str">
        <f>IF(FT!B764&lt;&gt;"",FT!B764,"")</f>
        <v/>
      </c>
      <c r="C764" t="str">
        <f>IF(FT!C764&lt;&gt;"",FT!C764,"")</f>
        <v/>
      </c>
      <c r="D764" t="str">
        <f>IF(FT!D764&lt;&gt;"",FT!D764,"")</f>
        <v/>
      </c>
      <c r="E764" t="str">
        <f>IF(FT!E764&lt;&gt;"",FT!E764,"")</f>
        <v/>
      </c>
      <c r="G764" t="str">
        <f t="shared" si="66"/>
        <v/>
      </c>
      <c r="H764" t="str">
        <f t="shared" si="67"/>
        <v/>
      </c>
      <c r="I764" t="str">
        <f t="shared" si="68"/>
        <v/>
      </c>
      <c r="J764" t="str">
        <f t="shared" si="69"/>
        <v/>
      </c>
      <c r="L764" t="str">
        <f t="shared" si="70"/>
        <v/>
      </c>
      <c r="M764" t="str">
        <f t="shared" si="71"/>
        <v/>
      </c>
    </row>
    <row r="765" spans="1:13">
      <c r="A765" t="str">
        <f>IF(FT!A765&lt;&gt;"",FT!A765,"")</f>
        <v/>
      </c>
      <c r="B765" t="str">
        <f>IF(FT!B765&lt;&gt;"",FT!B765,"")</f>
        <v/>
      </c>
      <c r="C765" t="str">
        <f>IF(FT!C765&lt;&gt;"",FT!C765,"")</f>
        <v/>
      </c>
      <c r="D765" t="str">
        <f>IF(FT!D765&lt;&gt;"",FT!D765,"")</f>
        <v/>
      </c>
      <c r="E765" t="str">
        <f>IF(FT!E765&lt;&gt;"",FT!E765,"")</f>
        <v/>
      </c>
      <c r="G765" t="str">
        <f t="shared" si="66"/>
        <v/>
      </c>
      <c r="H765" t="str">
        <f t="shared" si="67"/>
        <v/>
      </c>
      <c r="I765" t="str">
        <f t="shared" si="68"/>
        <v/>
      </c>
      <c r="J765" t="str">
        <f t="shared" si="69"/>
        <v/>
      </c>
      <c r="L765" t="str">
        <f t="shared" si="70"/>
        <v/>
      </c>
      <c r="M765" t="str">
        <f t="shared" si="71"/>
        <v/>
      </c>
    </row>
    <row r="766" spans="1:13">
      <c r="A766" t="str">
        <f>IF(FT!A766&lt;&gt;"",FT!A766,"")</f>
        <v/>
      </c>
      <c r="B766" t="str">
        <f>IF(FT!B766&lt;&gt;"",FT!B766,"")</f>
        <v/>
      </c>
      <c r="C766" t="str">
        <f>IF(FT!C766&lt;&gt;"",FT!C766,"")</f>
        <v/>
      </c>
      <c r="D766" t="str">
        <f>IF(FT!D766&lt;&gt;"",FT!D766,"")</f>
        <v/>
      </c>
      <c r="E766" t="str">
        <f>IF(FT!E766&lt;&gt;"",FT!E766,"")</f>
        <v/>
      </c>
      <c r="G766" t="str">
        <f t="shared" si="66"/>
        <v/>
      </c>
      <c r="H766" t="str">
        <f t="shared" si="67"/>
        <v/>
      </c>
      <c r="I766" t="str">
        <f t="shared" si="68"/>
        <v/>
      </c>
      <c r="J766" t="str">
        <f t="shared" si="69"/>
        <v/>
      </c>
      <c r="L766" t="str">
        <f t="shared" si="70"/>
        <v/>
      </c>
      <c r="M766" t="str">
        <f t="shared" si="71"/>
        <v/>
      </c>
    </row>
    <row r="767" spans="1:13">
      <c r="A767" t="str">
        <f>IF(FT!A767&lt;&gt;"",FT!A767,"")</f>
        <v/>
      </c>
      <c r="B767" t="str">
        <f>IF(FT!B767&lt;&gt;"",FT!B767,"")</f>
        <v/>
      </c>
      <c r="C767" t="str">
        <f>IF(FT!C767&lt;&gt;"",FT!C767,"")</f>
        <v/>
      </c>
      <c r="D767" t="str">
        <f>IF(FT!D767&lt;&gt;"",FT!D767,"")</f>
        <v/>
      </c>
      <c r="E767" t="str">
        <f>IF(FT!E767&lt;&gt;"",FT!E767,"")</f>
        <v/>
      </c>
      <c r="G767" t="str">
        <f t="shared" si="66"/>
        <v/>
      </c>
      <c r="H767" t="str">
        <f t="shared" si="67"/>
        <v/>
      </c>
      <c r="I767" t="str">
        <f t="shared" si="68"/>
        <v/>
      </c>
      <c r="J767" t="str">
        <f t="shared" si="69"/>
        <v/>
      </c>
      <c r="L767" t="str">
        <f t="shared" si="70"/>
        <v/>
      </c>
      <c r="M767" t="str">
        <f t="shared" si="71"/>
        <v/>
      </c>
    </row>
    <row r="768" spans="1:13">
      <c r="A768" t="str">
        <f>IF(FT!A768&lt;&gt;"",FT!A768,"")</f>
        <v/>
      </c>
      <c r="B768" t="str">
        <f>IF(FT!B768&lt;&gt;"",FT!B768,"")</f>
        <v/>
      </c>
      <c r="C768" t="str">
        <f>IF(FT!C768&lt;&gt;"",FT!C768,"")</f>
        <v/>
      </c>
      <c r="D768" t="str">
        <f>IF(FT!D768&lt;&gt;"",FT!D768,"")</f>
        <v/>
      </c>
      <c r="E768" t="str">
        <f>IF(FT!E768&lt;&gt;"",FT!E768,"")</f>
        <v/>
      </c>
      <c r="G768" t="str">
        <f t="shared" si="66"/>
        <v/>
      </c>
      <c r="H768" t="str">
        <f t="shared" si="67"/>
        <v/>
      </c>
      <c r="I768" t="str">
        <f t="shared" si="68"/>
        <v/>
      </c>
      <c r="J768" t="str">
        <f t="shared" si="69"/>
        <v/>
      </c>
      <c r="L768" t="str">
        <f t="shared" si="70"/>
        <v/>
      </c>
      <c r="M768" t="str">
        <f t="shared" si="71"/>
        <v/>
      </c>
    </row>
    <row r="769" spans="1:13">
      <c r="A769" t="str">
        <f>IF(FT!A769&lt;&gt;"",FT!A769,"")</f>
        <v/>
      </c>
      <c r="B769" t="str">
        <f>IF(FT!B769&lt;&gt;"",FT!B769,"")</f>
        <v/>
      </c>
      <c r="C769" t="str">
        <f>IF(FT!C769&lt;&gt;"",FT!C769,"")</f>
        <v/>
      </c>
      <c r="D769" t="str">
        <f>IF(FT!D769&lt;&gt;"",FT!D769,"")</f>
        <v/>
      </c>
      <c r="E769" t="str">
        <f>IF(FT!E769&lt;&gt;"",FT!E769,"")</f>
        <v/>
      </c>
      <c r="G769" t="str">
        <f t="shared" si="66"/>
        <v/>
      </c>
      <c r="H769" t="str">
        <f t="shared" si="67"/>
        <v/>
      </c>
      <c r="I769" t="str">
        <f t="shared" si="68"/>
        <v/>
      </c>
      <c r="J769" t="str">
        <f t="shared" si="69"/>
        <v/>
      </c>
      <c r="L769" t="str">
        <f t="shared" si="70"/>
        <v/>
      </c>
      <c r="M769" t="str">
        <f t="shared" si="71"/>
        <v/>
      </c>
    </row>
    <row r="770" spans="1:13">
      <c r="A770" t="str">
        <f>IF(FT!A770&lt;&gt;"",FT!A770,"")</f>
        <v/>
      </c>
      <c r="B770" t="str">
        <f>IF(FT!B770&lt;&gt;"",FT!B770,"")</f>
        <v/>
      </c>
      <c r="C770" t="str">
        <f>IF(FT!C770&lt;&gt;"",FT!C770,"")</f>
        <v/>
      </c>
      <c r="D770" t="str">
        <f>IF(FT!D770&lt;&gt;"",FT!D770,"")</f>
        <v/>
      </c>
      <c r="E770" t="str">
        <f>IF(FT!E770&lt;&gt;"",FT!E770,"")</f>
        <v/>
      </c>
      <c r="G770" t="str">
        <f t="shared" si="66"/>
        <v/>
      </c>
      <c r="H770" t="str">
        <f t="shared" si="67"/>
        <v/>
      </c>
      <c r="I770" t="str">
        <f t="shared" si="68"/>
        <v/>
      </c>
      <c r="J770" t="str">
        <f t="shared" si="69"/>
        <v/>
      </c>
      <c r="L770" t="str">
        <f t="shared" si="70"/>
        <v/>
      </c>
      <c r="M770" t="str">
        <f t="shared" si="71"/>
        <v/>
      </c>
    </row>
    <row r="771" spans="1:13">
      <c r="A771" t="str">
        <f>IF(FT!A771&lt;&gt;"",FT!A771,"")</f>
        <v/>
      </c>
      <c r="B771" t="str">
        <f>IF(FT!B771&lt;&gt;"",FT!B771,"")</f>
        <v/>
      </c>
      <c r="C771" t="str">
        <f>IF(FT!C771&lt;&gt;"",FT!C771,"")</f>
        <v/>
      </c>
      <c r="D771" t="str">
        <f>IF(FT!D771&lt;&gt;"",FT!D771,"")</f>
        <v/>
      </c>
      <c r="E771" t="str">
        <f>IF(FT!E771&lt;&gt;"",FT!E771,"")</f>
        <v/>
      </c>
      <c r="G771" t="str">
        <f t="shared" ref="G771:G834" si="72">IF(AND(A771&lt;&gt;"",A809&lt;&gt;""),A771,"")</f>
        <v/>
      </c>
      <c r="H771" t="str">
        <f t="shared" ref="H771:H834" si="73">IF(AND(A771&lt;&gt;"",A809&lt;&gt;""),A809,"")</f>
        <v/>
      </c>
      <c r="I771" t="str">
        <f t="shared" ref="I771:I834" si="74">IF(AND(A771&lt;&gt;"",A809&lt;&gt;""),B771,"")</f>
        <v/>
      </c>
      <c r="J771" t="str">
        <f t="shared" ref="J771:J834" si="75">IF(AND(A771&lt;&gt;"",A809&lt;&gt;""),B809,"")</f>
        <v/>
      </c>
      <c r="L771" t="str">
        <f t="shared" ref="L771:L834" si="76">IF(G771&lt;&gt;"",(J771-I771)+(G771-H771),"")</f>
        <v/>
      </c>
      <c r="M771" t="str">
        <f t="shared" ref="M771:M834" si="77">IF(G771&lt;&gt;"",2*((J771-I771)/SQRT((G771-H771)^2+(J771-I771)^2))*ABS(G771-H771)+(J771-I771),"")</f>
        <v/>
      </c>
    </row>
    <row r="772" spans="1:13">
      <c r="A772" t="str">
        <f>IF(FT!A772&lt;&gt;"",FT!A772,"")</f>
        <v/>
      </c>
      <c r="B772" t="str">
        <f>IF(FT!B772&lt;&gt;"",FT!B772,"")</f>
        <v/>
      </c>
      <c r="C772" t="str">
        <f>IF(FT!C772&lt;&gt;"",FT!C772,"")</f>
        <v/>
      </c>
      <c r="D772" t="str">
        <f>IF(FT!D772&lt;&gt;"",FT!D772,"")</f>
        <v/>
      </c>
      <c r="E772" t="str">
        <f>IF(FT!E772&lt;&gt;"",FT!E772,"")</f>
        <v/>
      </c>
      <c r="G772" t="str">
        <f t="shared" si="72"/>
        <v/>
      </c>
      <c r="H772" t="str">
        <f t="shared" si="73"/>
        <v/>
      </c>
      <c r="I772" t="str">
        <f t="shared" si="74"/>
        <v/>
      </c>
      <c r="J772" t="str">
        <f t="shared" si="75"/>
        <v/>
      </c>
      <c r="L772" t="str">
        <f t="shared" si="76"/>
        <v/>
      </c>
      <c r="M772" t="str">
        <f t="shared" si="77"/>
        <v/>
      </c>
    </row>
    <row r="773" spans="1:13">
      <c r="A773" t="str">
        <f>IF(FT!A773&lt;&gt;"",FT!A773,"")</f>
        <v/>
      </c>
      <c r="B773" t="str">
        <f>IF(FT!B773&lt;&gt;"",FT!B773,"")</f>
        <v/>
      </c>
      <c r="C773" t="str">
        <f>IF(FT!C773&lt;&gt;"",FT!C773,"")</f>
        <v/>
      </c>
      <c r="D773" t="str">
        <f>IF(FT!D773&lt;&gt;"",FT!D773,"")</f>
        <v/>
      </c>
      <c r="E773" t="str">
        <f>IF(FT!E773&lt;&gt;"",FT!E773,"")</f>
        <v/>
      </c>
      <c r="G773" t="str">
        <f t="shared" si="72"/>
        <v/>
      </c>
      <c r="H773" t="str">
        <f t="shared" si="73"/>
        <v/>
      </c>
      <c r="I773" t="str">
        <f t="shared" si="74"/>
        <v/>
      </c>
      <c r="J773" t="str">
        <f t="shared" si="75"/>
        <v/>
      </c>
      <c r="L773" t="str">
        <f t="shared" si="76"/>
        <v/>
      </c>
      <c r="M773" t="str">
        <f t="shared" si="77"/>
        <v/>
      </c>
    </row>
    <row r="774" spans="1:13">
      <c r="A774" t="str">
        <f>IF(FT!A774&lt;&gt;"",FT!A774,"")</f>
        <v/>
      </c>
      <c r="B774" t="str">
        <f>IF(FT!B774&lt;&gt;"",FT!B774,"")</f>
        <v/>
      </c>
      <c r="C774" t="str">
        <f>IF(FT!C774&lt;&gt;"",FT!C774,"")</f>
        <v/>
      </c>
      <c r="D774" t="str">
        <f>IF(FT!D774&lt;&gt;"",FT!D774,"")</f>
        <v/>
      </c>
      <c r="E774" t="str">
        <f>IF(FT!E774&lt;&gt;"",FT!E774,"")</f>
        <v/>
      </c>
      <c r="G774" t="str">
        <f t="shared" si="72"/>
        <v/>
      </c>
      <c r="H774" t="str">
        <f t="shared" si="73"/>
        <v/>
      </c>
      <c r="I774" t="str">
        <f t="shared" si="74"/>
        <v/>
      </c>
      <c r="J774" t="str">
        <f t="shared" si="75"/>
        <v/>
      </c>
      <c r="L774" t="str">
        <f t="shared" si="76"/>
        <v/>
      </c>
      <c r="M774" t="str">
        <f t="shared" si="77"/>
        <v/>
      </c>
    </row>
    <row r="775" spans="1:13">
      <c r="A775" t="str">
        <f>IF(FT!A775&lt;&gt;"",FT!A775,"")</f>
        <v/>
      </c>
      <c r="B775" t="str">
        <f>IF(FT!B775&lt;&gt;"",FT!B775,"")</f>
        <v/>
      </c>
      <c r="C775" t="str">
        <f>IF(FT!C775&lt;&gt;"",FT!C775,"")</f>
        <v/>
      </c>
      <c r="D775" t="str">
        <f>IF(FT!D775&lt;&gt;"",FT!D775,"")</f>
        <v/>
      </c>
      <c r="E775" t="str">
        <f>IF(FT!E775&lt;&gt;"",FT!E775,"")</f>
        <v/>
      </c>
      <c r="G775" t="str">
        <f t="shared" si="72"/>
        <v/>
      </c>
      <c r="H775" t="str">
        <f t="shared" si="73"/>
        <v/>
      </c>
      <c r="I775" t="str">
        <f t="shared" si="74"/>
        <v/>
      </c>
      <c r="J775" t="str">
        <f t="shared" si="75"/>
        <v/>
      </c>
      <c r="L775" t="str">
        <f t="shared" si="76"/>
        <v/>
      </c>
      <c r="M775" t="str">
        <f t="shared" si="77"/>
        <v/>
      </c>
    </row>
    <row r="776" spans="1:13">
      <c r="A776" t="str">
        <f>IF(FT!A776&lt;&gt;"",FT!A776,"")</f>
        <v/>
      </c>
      <c r="B776" t="str">
        <f>IF(FT!B776&lt;&gt;"",FT!B776,"")</f>
        <v/>
      </c>
      <c r="C776" t="str">
        <f>IF(FT!C776&lt;&gt;"",FT!C776,"")</f>
        <v/>
      </c>
      <c r="D776" t="str">
        <f>IF(FT!D776&lt;&gt;"",FT!D776,"")</f>
        <v/>
      </c>
      <c r="E776" t="str">
        <f>IF(FT!E776&lt;&gt;"",FT!E776,"")</f>
        <v/>
      </c>
      <c r="G776" t="str">
        <f t="shared" si="72"/>
        <v/>
      </c>
      <c r="H776" t="str">
        <f t="shared" si="73"/>
        <v/>
      </c>
      <c r="I776" t="str">
        <f t="shared" si="74"/>
        <v/>
      </c>
      <c r="J776" t="str">
        <f t="shared" si="75"/>
        <v/>
      </c>
      <c r="L776" t="str">
        <f t="shared" si="76"/>
        <v/>
      </c>
      <c r="M776" t="str">
        <f t="shared" si="77"/>
        <v/>
      </c>
    </row>
    <row r="777" spans="1:13">
      <c r="A777" t="str">
        <f>IF(FT!A777&lt;&gt;"",FT!A777,"")</f>
        <v/>
      </c>
      <c r="B777" t="str">
        <f>IF(FT!B777&lt;&gt;"",FT!B777,"")</f>
        <v/>
      </c>
      <c r="C777" t="str">
        <f>IF(FT!C777&lt;&gt;"",FT!C777,"")</f>
        <v/>
      </c>
      <c r="D777" t="str">
        <f>IF(FT!D777&lt;&gt;"",FT!D777,"")</f>
        <v/>
      </c>
      <c r="E777" t="str">
        <f>IF(FT!E777&lt;&gt;"",FT!E777,"")</f>
        <v/>
      </c>
      <c r="G777" t="str">
        <f t="shared" si="72"/>
        <v/>
      </c>
      <c r="H777" t="str">
        <f t="shared" si="73"/>
        <v/>
      </c>
      <c r="I777" t="str">
        <f t="shared" si="74"/>
        <v/>
      </c>
      <c r="J777" t="str">
        <f t="shared" si="75"/>
        <v/>
      </c>
      <c r="L777" t="str">
        <f t="shared" si="76"/>
        <v/>
      </c>
      <c r="M777" t="str">
        <f t="shared" si="77"/>
        <v/>
      </c>
    </row>
    <row r="778" spans="1:13">
      <c r="A778" t="str">
        <f>IF(FT!A778&lt;&gt;"",FT!A778,"")</f>
        <v/>
      </c>
      <c r="B778" t="str">
        <f>IF(FT!B778&lt;&gt;"",FT!B778,"")</f>
        <v/>
      </c>
      <c r="C778" t="str">
        <f>IF(FT!C778&lt;&gt;"",FT!C778,"")</f>
        <v/>
      </c>
      <c r="D778" t="str">
        <f>IF(FT!D778&lt;&gt;"",FT!D778,"")</f>
        <v/>
      </c>
      <c r="E778" t="str">
        <f>IF(FT!E778&lt;&gt;"",FT!E778,"")</f>
        <v/>
      </c>
      <c r="G778" t="str">
        <f t="shared" si="72"/>
        <v/>
      </c>
      <c r="H778" t="str">
        <f t="shared" si="73"/>
        <v/>
      </c>
      <c r="I778" t="str">
        <f t="shared" si="74"/>
        <v/>
      </c>
      <c r="J778" t="str">
        <f t="shared" si="75"/>
        <v/>
      </c>
      <c r="L778" t="str">
        <f t="shared" si="76"/>
        <v/>
      </c>
      <c r="M778" t="str">
        <f t="shared" si="77"/>
        <v/>
      </c>
    </row>
    <row r="779" spans="1:13">
      <c r="A779" t="str">
        <f>IF(FT!A779&lt;&gt;"",FT!A779,"")</f>
        <v/>
      </c>
      <c r="B779" t="str">
        <f>IF(FT!B779&lt;&gt;"",FT!B779,"")</f>
        <v/>
      </c>
      <c r="C779" t="str">
        <f>IF(FT!C779&lt;&gt;"",FT!C779,"")</f>
        <v/>
      </c>
      <c r="D779" t="str">
        <f>IF(FT!D779&lt;&gt;"",FT!D779,"")</f>
        <v/>
      </c>
      <c r="E779" t="str">
        <f>IF(FT!E779&lt;&gt;"",FT!E779,"")</f>
        <v/>
      </c>
      <c r="G779" t="str">
        <f t="shared" si="72"/>
        <v/>
      </c>
      <c r="H779" t="str">
        <f t="shared" si="73"/>
        <v/>
      </c>
      <c r="I779" t="str">
        <f t="shared" si="74"/>
        <v/>
      </c>
      <c r="J779" t="str">
        <f t="shared" si="75"/>
        <v/>
      </c>
      <c r="L779" t="str">
        <f t="shared" si="76"/>
        <v/>
      </c>
      <c r="M779" t="str">
        <f t="shared" si="77"/>
        <v/>
      </c>
    </row>
    <row r="780" spans="1:13">
      <c r="A780" t="str">
        <f>IF(FT!A780&lt;&gt;"",FT!A780,"")</f>
        <v/>
      </c>
      <c r="B780" t="str">
        <f>IF(FT!B780&lt;&gt;"",FT!B780,"")</f>
        <v/>
      </c>
      <c r="C780" t="str">
        <f>IF(FT!C780&lt;&gt;"",FT!C780,"")</f>
        <v/>
      </c>
      <c r="D780" t="str">
        <f>IF(FT!D780&lt;&gt;"",FT!D780,"")</f>
        <v/>
      </c>
      <c r="E780" t="str">
        <f>IF(FT!E780&lt;&gt;"",FT!E780,"")</f>
        <v/>
      </c>
      <c r="G780" t="str">
        <f t="shared" si="72"/>
        <v/>
      </c>
      <c r="H780" t="str">
        <f t="shared" si="73"/>
        <v/>
      </c>
      <c r="I780" t="str">
        <f t="shared" si="74"/>
        <v/>
      </c>
      <c r="J780" t="str">
        <f t="shared" si="75"/>
        <v/>
      </c>
      <c r="L780" t="str">
        <f t="shared" si="76"/>
        <v/>
      </c>
      <c r="M780" t="str">
        <f t="shared" si="77"/>
        <v/>
      </c>
    </row>
    <row r="781" spans="1:13">
      <c r="A781" t="str">
        <f>IF(FT!A781&lt;&gt;"",FT!A781,"")</f>
        <v/>
      </c>
      <c r="B781" t="str">
        <f>IF(FT!B781&lt;&gt;"",FT!B781,"")</f>
        <v/>
      </c>
      <c r="C781" t="str">
        <f>IF(FT!C781&lt;&gt;"",FT!C781,"")</f>
        <v/>
      </c>
      <c r="D781" t="str">
        <f>IF(FT!D781&lt;&gt;"",FT!D781,"")</f>
        <v/>
      </c>
      <c r="E781" t="str">
        <f>IF(FT!E781&lt;&gt;"",FT!E781,"")</f>
        <v/>
      </c>
      <c r="G781" t="str">
        <f t="shared" si="72"/>
        <v/>
      </c>
      <c r="H781" t="str">
        <f t="shared" si="73"/>
        <v/>
      </c>
      <c r="I781" t="str">
        <f t="shared" si="74"/>
        <v/>
      </c>
      <c r="J781" t="str">
        <f t="shared" si="75"/>
        <v/>
      </c>
      <c r="L781" t="str">
        <f t="shared" si="76"/>
        <v/>
      </c>
      <c r="M781" t="str">
        <f t="shared" si="77"/>
        <v/>
      </c>
    </row>
    <row r="782" spans="1:13">
      <c r="A782" t="str">
        <f>IF(FT!A782&lt;&gt;"",FT!A782,"")</f>
        <v/>
      </c>
      <c r="B782" t="str">
        <f>IF(FT!B782&lt;&gt;"",FT!B782,"")</f>
        <v/>
      </c>
      <c r="C782" t="str">
        <f>IF(FT!C782&lt;&gt;"",FT!C782,"")</f>
        <v/>
      </c>
      <c r="D782" t="str">
        <f>IF(FT!D782&lt;&gt;"",FT!D782,"")</f>
        <v/>
      </c>
      <c r="E782" t="str">
        <f>IF(FT!E782&lt;&gt;"",FT!E782,"")</f>
        <v/>
      </c>
      <c r="G782" t="str">
        <f t="shared" si="72"/>
        <v/>
      </c>
      <c r="H782" t="str">
        <f t="shared" si="73"/>
        <v/>
      </c>
      <c r="I782" t="str">
        <f t="shared" si="74"/>
        <v/>
      </c>
      <c r="J782" t="str">
        <f t="shared" si="75"/>
        <v/>
      </c>
      <c r="L782" t="str">
        <f t="shared" si="76"/>
        <v/>
      </c>
      <c r="M782" t="str">
        <f t="shared" si="77"/>
        <v/>
      </c>
    </row>
    <row r="783" spans="1:13">
      <c r="A783" t="str">
        <f>IF(FT!A783&lt;&gt;"",FT!A783,"")</f>
        <v/>
      </c>
      <c r="B783" t="str">
        <f>IF(FT!B783&lt;&gt;"",FT!B783,"")</f>
        <v/>
      </c>
      <c r="C783" t="str">
        <f>IF(FT!C783&lt;&gt;"",FT!C783,"")</f>
        <v/>
      </c>
      <c r="D783" t="str">
        <f>IF(FT!D783&lt;&gt;"",FT!D783,"")</f>
        <v/>
      </c>
      <c r="E783" t="str">
        <f>IF(FT!E783&lt;&gt;"",FT!E783,"")</f>
        <v/>
      </c>
      <c r="G783" t="str">
        <f t="shared" si="72"/>
        <v/>
      </c>
      <c r="H783" t="str">
        <f t="shared" si="73"/>
        <v/>
      </c>
      <c r="I783" t="str">
        <f t="shared" si="74"/>
        <v/>
      </c>
      <c r="J783" t="str">
        <f t="shared" si="75"/>
        <v/>
      </c>
      <c r="L783" t="str">
        <f t="shared" si="76"/>
        <v/>
      </c>
      <c r="M783" t="str">
        <f t="shared" si="77"/>
        <v/>
      </c>
    </row>
    <row r="784" spans="1:13">
      <c r="A784" t="str">
        <f>IF(FT!A784&lt;&gt;"",FT!A784,"")</f>
        <v/>
      </c>
      <c r="B784" t="str">
        <f>IF(FT!B784&lt;&gt;"",FT!B784,"")</f>
        <v/>
      </c>
      <c r="C784" t="str">
        <f>IF(FT!C784&lt;&gt;"",FT!C784,"")</f>
        <v/>
      </c>
      <c r="D784" t="str">
        <f>IF(FT!D784&lt;&gt;"",FT!D784,"")</f>
        <v/>
      </c>
      <c r="E784" t="str">
        <f>IF(FT!E784&lt;&gt;"",FT!E784,"")</f>
        <v/>
      </c>
      <c r="G784" t="str">
        <f t="shared" si="72"/>
        <v/>
      </c>
      <c r="H784" t="str">
        <f t="shared" si="73"/>
        <v/>
      </c>
      <c r="I784" t="str">
        <f t="shared" si="74"/>
        <v/>
      </c>
      <c r="J784" t="str">
        <f t="shared" si="75"/>
        <v/>
      </c>
      <c r="L784" t="str">
        <f t="shared" si="76"/>
        <v/>
      </c>
      <c r="M784" t="str">
        <f t="shared" si="77"/>
        <v/>
      </c>
    </row>
    <row r="785" spans="1:13">
      <c r="A785" t="str">
        <f>IF(FT!A785&lt;&gt;"",FT!A785,"")</f>
        <v/>
      </c>
      <c r="B785" t="str">
        <f>IF(FT!B785&lt;&gt;"",FT!B785,"")</f>
        <v/>
      </c>
      <c r="C785" t="str">
        <f>IF(FT!C785&lt;&gt;"",FT!C785,"")</f>
        <v/>
      </c>
      <c r="D785" t="str">
        <f>IF(FT!D785&lt;&gt;"",FT!D785,"")</f>
        <v/>
      </c>
      <c r="E785" t="str">
        <f>IF(FT!E785&lt;&gt;"",FT!E785,"")</f>
        <v/>
      </c>
      <c r="G785" t="str">
        <f t="shared" si="72"/>
        <v/>
      </c>
      <c r="H785" t="str">
        <f t="shared" si="73"/>
        <v/>
      </c>
      <c r="I785" t="str">
        <f t="shared" si="74"/>
        <v/>
      </c>
      <c r="J785" t="str">
        <f t="shared" si="75"/>
        <v/>
      </c>
      <c r="L785" t="str">
        <f t="shared" si="76"/>
        <v/>
      </c>
      <c r="M785" t="str">
        <f t="shared" si="77"/>
        <v/>
      </c>
    </row>
    <row r="786" spans="1:13">
      <c r="A786" t="str">
        <f>IF(FT!A786&lt;&gt;"",FT!A786,"")</f>
        <v/>
      </c>
      <c r="B786" t="str">
        <f>IF(FT!B786&lt;&gt;"",FT!B786,"")</f>
        <v/>
      </c>
      <c r="C786" t="str">
        <f>IF(FT!C786&lt;&gt;"",FT!C786,"")</f>
        <v/>
      </c>
      <c r="D786" t="str">
        <f>IF(FT!D786&lt;&gt;"",FT!D786,"")</f>
        <v/>
      </c>
      <c r="E786" t="str">
        <f>IF(FT!E786&lt;&gt;"",FT!E786,"")</f>
        <v/>
      </c>
      <c r="G786" t="str">
        <f t="shared" si="72"/>
        <v/>
      </c>
      <c r="H786" t="str">
        <f t="shared" si="73"/>
        <v/>
      </c>
      <c r="I786" t="str">
        <f t="shared" si="74"/>
        <v/>
      </c>
      <c r="J786" t="str">
        <f t="shared" si="75"/>
        <v/>
      </c>
      <c r="L786" t="str">
        <f t="shared" si="76"/>
        <v/>
      </c>
      <c r="M786" t="str">
        <f t="shared" si="77"/>
        <v/>
      </c>
    </row>
    <row r="787" spans="1:13">
      <c r="A787" t="str">
        <f>IF(FT!A787&lt;&gt;"",FT!A787,"")</f>
        <v/>
      </c>
      <c r="B787" t="str">
        <f>IF(FT!B787&lt;&gt;"",FT!B787,"")</f>
        <v/>
      </c>
      <c r="C787" t="str">
        <f>IF(FT!C787&lt;&gt;"",FT!C787,"")</f>
        <v/>
      </c>
      <c r="D787" t="str">
        <f>IF(FT!D787&lt;&gt;"",FT!D787,"")</f>
        <v/>
      </c>
      <c r="E787" t="str">
        <f>IF(FT!E787&lt;&gt;"",FT!E787,"")</f>
        <v/>
      </c>
      <c r="G787" t="str">
        <f t="shared" si="72"/>
        <v/>
      </c>
      <c r="H787" t="str">
        <f t="shared" si="73"/>
        <v/>
      </c>
      <c r="I787" t="str">
        <f t="shared" si="74"/>
        <v/>
      </c>
      <c r="J787" t="str">
        <f t="shared" si="75"/>
        <v/>
      </c>
      <c r="L787" t="str">
        <f t="shared" si="76"/>
        <v/>
      </c>
      <c r="M787" t="str">
        <f t="shared" si="77"/>
        <v/>
      </c>
    </row>
    <row r="788" spans="1:13">
      <c r="A788" t="str">
        <f>IF(FT!A788&lt;&gt;"",FT!A788,"")</f>
        <v/>
      </c>
      <c r="B788" t="str">
        <f>IF(FT!B788&lt;&gt;"",FT!B788,"")</f>
        <v/>
      </c>
      <c r="C788" t="str">
        <f>IF(FT!C788&lt;&gt;"",FT!C788,"")</f>
        <v/>
      </c>
      <c r="D788" t="str">
        <f>IF(FT!D788&lt;&gt;"",FT!D788,"")</f>
        <v/>
      </c>
      <c r="E788" t="str">
        <f>IF(FT!E788&lt;&gt;"",FT!E788,"")</f>
        <v/>
      </c>
      <c r="G788" t="str">
        <f t="shared" si="72"/>
        <v/>
      </c>
      <c r="H788" t="str">
        <f t="shared" si="73"/>
        <v/>
      </c>
      <c r="I788" t="str">
        <f t="shared" si="74"/>
        <v/>
      </c>
      <c r="J788" t="str">
        <f t="shared" si="75"/>
        <v/>
      </c>
      <c r="L788" t="str">
        <f t="shared" si="76"/>
        <v/>
      </c>
      <c r="M788" t="str">
        <f t="shared" si="77"/>
        <v/>
      </c>
    </row>
    <row r="789" spans="1:13">
      <c r="A789" t="str">
        <f>IF(FT!A789&lt;&gt;"",FT!A789,"")</f>
        <v/>
      </c>
      <c r="B789" t="str">
        <f>IF(FT!B789&lt;&gt;"",FT!B789,"")</f>
        <v/>
      </c>
      <c r="C789" t="str">
        <f>IF(FT!C789&lt;&gt;"",FT!C789,"")</f>
        <v/>
      </c>
      <c r="D789" t="str">
        <f>IF(FT!D789&lt;&gt;"",FT!D789,"")</f>
        <v/>
      </c>
      <c r="E789" t="str">
        <f>IF(FT!E789&lt;&gt;"",FT!E789,"")</f>
        <v/>
      </c>
      <c r="G789" t="str">
        <f t="shared" si="72"/>
        <v/>
      </c>
      <c r="H789" t="str">
        <f t="shared" si="73"/>
        <v/>
      </c>
      <c r="I789" t="str">
        <f t="shared" si="74"/>
        <v/>
      </c>
      <c r="J789" t="str">
        <f t="shared" si="75"/>
        <v/>
      </c>
      <c r="L789" t="str">
        <f t="shared" si="76"/>
        <v/>
      </c>
      <c r="M789" t="str">
        <f t="shared" si="77"/>
        <v/>
      </c>
    </row>
    <row r="790" spans="1:13">
      <c r="A790" t="str">
        <f>IF(FT!A790&lt;&gt;"",FT!A790,"")</f>
        <v/>
      </c>
      <c r="B790" t="str">
        <f>IF(FT!B790&lt;&gt;"",FT!B790,"")</f>
        <v/>
      </c>
      <c r="C790" t="str">
        <f>IF(FT!C790&lt;&gt;"",FT!C790,"")</f>
        <v/>
      </c>
      <c r="D790" t="str">
        <f>IF(FT!D790&lt;&gt;"",FT!D790,"")</f>
        <v/>
      </c>
      <c r="E790" t="str">
        <f>IF(FT!E790&lt;&gt;"",FT!E790,"")</f>
        <v/>
      </c>
      <c r="G790" t="str">
        <f t="shared" si="72"/>
        <v/>
      </c>
      <c r="H790" t="str">
        <f t="shared" si="73"/>
        <v/>
      </c>
      <c r="I790" t="str">
        <f t="shared" si="74"/>
        <v/>
      </c>
      <c r="J790" t="str">
        <f t="shared" si="75"/>
        <v/>
      </c>
      <c r="L790" t="str">
        <f t="shared" si="76"/>
        <v/>
      </c>
      <c r="M790" t="str">
        <f t="shared" si="77"/>
        <v/>
      </c>
    </row>
    <row r="791" spans="1:13">
      <c r="A791" t="str">
        <f>IF(FT!A791&lt;&gt;"",FT!A791,"")</f>
        <v/>
      </c>
      <c r="B791" t="str">
        <f>IF(FT!B791&lt;&gt;"",FT!B791,"")</f>
        <v/>
      </c>
      <c r="C791" t="str">
        <f>IF(FT!C791&lt;&gt;"",FT!C791,"")</f>
        <v/>
      </c>
      <c r="D791" t="str">
        <f>IF(FT!D791&lt;&gt;"",FT!D791,"")</f>
        <v/>
      </c>
      <c r="E791" t="str">
        <f>IF(FT!E791&lt;&gt;"",FT!E791,"")</f>
        <v/>
      </c>
      <c r="G791" t="str">
        <f t="shared" si="72"/>
        <v/>
      </c>
      <c r="H791" t="str">
        <f t="shared" si="73"/>
        <v/>
      </c>
      <c r="I791" t="str">
        <f t="shared" si="74"/>
        <v/>
      </c>
      <c r="J791" t="str">
        <f t="shared" si="75"/>
        <v/>
      </c>
      <c r="L791" t="str">
        <f t="shared" si="76"/>
        <v/>
      </c>
      <c r="M791" t="str">
        <f t="shared" si="77"/>
        <v/>
      </c>
    </row>
    <row r="792" spans="1:13">
      <c r="A792" t="str">
        <f>IF(FT!A792&lt;&gt;"",FT!A792,"")</f>
        <v/>
      </c>
      <c r="B792" t="str">
        <f>IF(FT!B792&lt;&gt;"",FT!B792,"")</f>
        <v/>
      </c>
      <c r="C792" t="str">
        <f>IF(FT!C792&lt;&gt;"",FT!C792,"")</f>
        <v/>
      </c>
      <c r="D792" t="str">
        <f>IF(FT!D792&lt;&gt;"",FT!D792,"")</f>
        <v/>
      </c>
      <c r="E792" t="str">
        <f>IF(FT!E792&lt;&gt;"",FT!E792,"")</f>
        <v/>
      </c>
      <c r="G792" t="str">
        <f t="shared" si="72"/>
        <v/>
      </c>
      <c r="H792" t="str">
        <f t="shared" si="73"/>
        <v/>
      </c>
      <c r="I792" t="str">
        <f t="shared" si="74"/>
        <v/>
      </c>
      <c r="J792" t="str">
        <f t="shared" si="75"/>
        <v/>
      </c>
      <c r="L792" t="str">
        <f t="shared" si="76"/>
        <v/>
      </c>
      <c r="M792" t="str">
        <f t="shared" si="77"/>
        <v/>
      </c>
    </row>
    <row r="793" spans="1:13">
      <c r="A793" t="str">
        <f>IF(FT!A793&lt;&gt;"",FT!A793,"")</f>
        <v/>
      </c>
      <c r="B793" t="str">
        <f>IF(FT!B793&lt;&gt;"",FT!B793,"")</f>
        <v/>
      </c>
      <c r="C793" t="str">
        <f>IF(FT!C793&lt;&gt;"",FT!C793,"")</f>
        <v/>
      </c>
      <c r="D793" t="str">
        <f>IF(FT!D793&lt;&gt;"",FT!D793,"")</f>
        <v/>
      </c>
      <c r="E793" t="str">
        <f>IF(FT!E793&lt;&gt;"",FT!E793,"")</f>
        <v/>
      </c>
      <c r="G793" t="str">
        <f t="shared" si="72"/>
        <v/>
      </c>
      <c r="H793" t="str">
        <f t="shared" si="73"/>
        <v/>
      </c>
      <c r="I793" t="str">
        <f t="shared" si="74"/>
        <v/>
      </c>
      <c r="J793" t="str">
        <f t="shared" si="75"/>
        <v/>
      </c>
      <c r="L793" t="str">
        <f t="shared" si="76"/>
        <v/>
      </c>
      <c r="M793" t="str">
        <f t="shared" si="77"/>
        <v/>
      </c>
    </row>
    <row r="794" spans="1:13">
      <c r="A794" t="str">
        <f>IF(FT!A794&lt;&gt;"",FT!A794,"")</f>
        <v/>
      </c>
      <c r="B794" t="str">
        <f>IF(FT!B794&lt;&gt;"",FT!B794,"")</f>
        <v/>
      </c>
      <c r="C794" t="str">
        <f>IF(FT!C794&lt;&gt;"",FT!C794,"")</f>
        <v/>
      </c>
      <c r="D794" t="str">
        <f>IF(FT!D794&lt;&gt;"",FT!D794,"")</f>
        <v/>
      </c>
      <c r="E794" t="str">
        <f>IF(FT!E794&lt;&gt;"",FT!E794,"")</f>
        <v/>
      </c>
      <c r="G794" t="str">
        <f t="shared" si="72"/>
        <v/>
      </c>
      <c r="H794" t="str">
        <f t="shared" si="73"/>
        <v/>
      </c>
      <c r="I794" t="str">
        <f t="shared" si="74"/>
        <v/>
      </c>
      <c r="J794" t="str">
        <f t="shared" si="75"/>
        <v/>
      </c>
      <c r="L794" t="str">
        <f t="shared" si="76"/>
        <v/>
      </c>
      <c r="M794" t="str">
        <f t="shared" si="77"/>
        <v/>
      </c>
    </row>
    <row r="795" spans="1:13">
      <c r="A795" t="str">
        <f>IF(FT!A795&lt;&gt;"",FT!A795,"")</f>
        <v/>
      </c>
      <c r="B795" t="str">
        <f>IF(FT!B795&lt;&gt;"",FT!B795,"")</f>
        <v/>
      </c>
      <c r="C795" t="str">
        <f>IF(FT!C795&lt;&gt;"",FT!C795,"")</f>
        <v/>
      </c>
      <c r="D795" t="str">
        <f>IF(FT!D795&lt;&gt;"",FT!D795,"")</f>
        <v/>
      </c>
      <c r="E795" t="str">
        <f>IF(FT!E795&lt;&gt;"",FT!E795,"")</f>
        <v/>
      </c>
      <c r="G795" t="str">
        <f t="shared" si="72"/>
        <v/>
      </c>
      <c r="H795" t="str">
        <f t="shared" si="73"/>
        <v/>
      </c>
      <c r="I795" t="str">
        <f t="shared" si="74"/>
        <v/>
      </c>
      <c r="J795" t="str">
        <f t="shared" si="75"/>
        <v/>
      </c>
      <c r="L795" t="str">
        <f t="shared" si="76"/>
        <v/>
      </c>
      <c r="M795" t="str">
        <f t="shared" si="77"/>
        <v/>
      </c>
    </row>
    <row r="796" spans="1:13">
      <c r="A796" t="str">
        <f>IF(FT!A796&lt;&gt;"",FT!A796,"")</f>
        <v/>
      </c>
      <c r="B796" t="str">
        <f>IF(FT!B796&lt;&gt;"",FT!B796,"")</f>
        <v/>
      </c>
      <c r="C796" t="str">
        <f>IF(FT!C796&lt;&gt;"",FT!C796,"")</f>
        <v/>
      </c>
      <c r="D796" t="str">
        <f>IF(FT!D796&lt;&gt;"",FT!D796,"")</f>
        <v/>
      </c>
      <c r="E796" t="str">
        <f>IF(FT!E796&lt;&gt;"",FT!E796,"")</f>
        <v/>
      </c>
      <c r="G796" t="str">
        <f t="shared" si="72"/>
        <v/>
      </c>
      <c r="H796" t="str">
        <f t="shared" si="73"/>
        <v/>
      </c>
      <c r="I796" t="str">
        <f t="shared" si="74"/>
        <v/>
      </c>
      <c r="J796" t="str">
        <f t="shared" si="75"/>
        <v/>
      </c>
      <c r="L796" t="str">
        <f t="shared" si="76"/>
        <v/>
      </c>
      <c r="M796" t="str">
        <f t="shared" si="77"/>
        <v/>
      </c>
    </row>
    <row r="797" spans="1:13">
      <c r="A797" t="str">
        <f>IF(FT!A797&lt;&gt;"",FT!A797,"")</f>
        <v/>
      </c>
      <c r="B797" t="str">
        <f>IF(FT!B797&lt;&gt;"",FT!B797,"")</f>
        <v/>
      </c>
      <c r="C797" t="str">
        <f>IF(FT!C797&lt;&gt;"",FT!C797,"")</f>
        <v/>
      </c>
      <c r="D797" t="str">
        <f>IF(FT!D797&lt;&gt;"",FT!D797,"")</f>
        <v/>
      </c>
      <c r="E797" t="str">
        <f>IF(FT!E797&lt;&gt;"",FT!E797,"")</f>
        <v/>
      </c>
      <c r="G797" t="str">
        <f t="shared" si="72"/>
        <v/>
      </c>
      <c r="H797" t="str">
        <f t="shared" si="73"/>
        <v/>
      </c>
      <c r="I797" t="str">
        <f t="shared" si="74"/>
        <v/>
      </c>
      <c r="J797" t="str">
        <f t="shared" si="75"/>
        <v/>
      </c>
      <c r="L797" t="str">
        <f t="shared" si="76"/>
        <v/>
      </c>
      <c r="M797" t="str">
        <f t="shared" si="77"/>
        <v/>
      </c>
    </row>
    <row r="798" spans="1:13">
      <c r="A798" t="str">
        <f>IF(FT!A798&lt;&gt;"",FT!A798,"")</f>
        <v/>
      </c>
      <c r="B798" t="str">
        <f>IF(FT!B798&lt;&gt;"",FT!B798,"")</f>
        <v/>
      </c>
      <c r="C798" t="str">
        <f>IF(FT!C798&lt;&gt;"",FT!C798,"")</f>
        <v/>
      </c>
      <c r="D798" t="str">
        <f>IF(FT!D798&lt;&gt;"",FT!D798,"")</f>
        <v/>
      </c>
      <c r="E798" t="str">
        <f>IF(FT!E798&lt;&gt;"",FT!E798,"")</f>
        <v/>
      </c>
      <c r="G798" t="str">
        <f t="shared" si="72"/>
        <v/>
      </c>
      <c r="H798" t="str">
        <f t="shared" si="73"/>
        <v/>
      </c>
      <c r="I798" t="str">
        <f t="shared" si="74"/>
        <v/>
      </c>
      <c r="J798" t="str">
        <f t="shared" si="75"/>
        <v/>
      </c>
      <c r="L798" t="str">
        <f t="shared" si="76"/>
        <v/>
      </c>
      <c r="M798" t="str">
        <f t="shared" si="77"/>
        <v/>
      </c>
    </row>
    <row r="799" spans="1:13">
      <c r="A799" t="str">
        <f>IF(FT!A799&lt;&gt;"",FT!A799,"")</f>
        <v/>
      </c>
      <c r="B799" t="str">
        <f>IF(FT!B799&lt;&gt;"",FT!B799,"")</f>
        <v/>
      </c>
      <c r="C799" t="str">
        <f>IF(FT!C799&lt;&gt;"",FT!C799,"")</f>
        <v/>
      </c>
      <c r="D799" t="str">
        <f>IF(FT!D799&lt;&gt;"",FT!D799,"")</f>
        <v/>
      </c>
      <c r="E799" t="str">
        <f>IF(FT!E799&lt;&gt;"",FT!E799,"")</f>
        <v/>
      </c>
      <c r="G799" t="str">
        <f t="shared" si="72"/>
        <v/>
      </c>
      <c r="H799" t="str">
        <f t="shared" si="73"/>
        <v/>
      </c>
      <c r="I799" t="str">
        <f t="shared" si="74"/>
        <v/>
      </c>
      <c r="J799" t="str">
        <f t="shared" si="75"/>
        <v/>
      </c>
      <c r="L799" t="str">
        <f t="shared" si="76"/>
        <v/>
      </c>
      <c r="M799" t="str">
        <f t="shared" si="77"/>
        <v/>
      </c>
    </row>
    <row r="800" spans="1:13">
      <c r="A800" t="str">
        <f>IF(FT!A800&lt;&gt;"",FT!A800,"")</f>
        <v/>
      </c>
      <c r="B800" t="str">
        <f>IF(FT!B800&lt;&gt;"",FT!B800,"")</f>
        <v/>
      </c>
      <c r="C800" t="str">
        <f>IF(FT!C800&lt;&gt;"",FT!C800,"")</f>
        <v/>
      </c>
      <c r="D800" t="str">
        <f>IF(FT!D800&lt;&gt;"",FT!D800,"")</f>
        <v/>
      </c>
      <c r="E800" t="str">
        <f>IF(FT!E800&lt;&gt;"",FT!E800,"")</f>
        <v/>
      </c>
      <c r="G800" t="str">
        <f t="shared" si="72"/>
        <v/>
      </c>
      <c r="H800" t="str">
        <f t="shared" si="73"/>
        <v/>
      </c>
      <c r="I800" t="str">
        <f t="shared" si="74"/>
        <v/>
      </c>
      <c r="J800" t="str">
        <f t="shared" si="75"/>
        <v/>
      </c>
      <c r="L800" t="str">
        <f t="shared" si="76"/>
        <v/>
      </c>
      <c r="M800" t="str">
        <f t="shared" si="77"/>
        <v/>
      </c>
    </row>
    <row r="801" spans="1:13">
      <c r="A801" t="str">
        <f>IF(FT!A801&lt;&gt;"",FT!A801,"")</f>
        <v/>
      </c>
      <c r="B801" t="str">
        <f>IF(FT!B801&lt;&gt;"",FT!B801,"")</f>
        <v/>
      </c>
      <c r="C801" t="str">
        <f>IF(FT!C801&lt;&gt;"",FT!C801,"")</f>
        <v/>
      </c>
      <c r="D801" t="str">
        <f>IF(FT!D801&lt;&gt;"",FT!D801,"")</f>
        <v/>
      </c>
      <c r="E801" t="str">
        <f>IF(FT!E801&lt;&gt;"",FT!E801,"")</f>
        <v/>
      </c>
      <c r="G801" t="str">
        <f t="shared" si="72"/>
        <v/>
      </c>
      <c r="H801" t="str">
        <f t="shared" si="73"/>
        <v/>
      </c>
      <c r="I801" t="str">
        <f t="shared" si="74"/>
        <v/>
      </c>
      <c r="J801" t="str">
        <f t="shared" si="75"/>
        <v/>
      </c>
      <c r="L801" t="str">
        <f t="shared" si="76"/>
        <v/>
      </c>
      <c r="M801" t="str">
        <f t="shared" si="77"/>
        <v/>
      </c>
    </row>
    <row r="802" spans="1:13">
      <c r="A802" t="str">
        <f>IF(FT!A802&lt;&gt;"",FT!A802,"")</f>
        <v/>
      </c>
      <c r="B802" t="str">
        <f>IF(FT!B802&lt;&gt;"",FT!B802,"")</f>
        <v/>
      </c>
      <c r="C802" t="str">
        <f>IF(FT!C802&lt;&gt;"",FT!C802,"")</f>
        <v/>
      </c>
      <c r="D802" t="str">
        <f>IF(FT!D802&lt;&gt;"",FT!D802,"")</f>
        <v/>
      </c>
      <c r="E802" t="str">
        <f>IF(FT!E802&lt;&gt;"",FT!E802,"")</f>
        <v/>
      </c>
      <c r="G802" t="str">
        <f t="shared" si="72"/>
        <v/>
      </c>
      <c r="H802" t="str">
        <f t="shared" si="73"/>
        <v/>
      </c>
      <c r="I802" t="str">
        <f t="shared" si="74"/>
        <v/>
      </c>
      <c r="J802" t="str">
        <f t="shared" si="75"/>
        <v/>
      </c>
      <c r="L802" t="str">
        <f t="shared" si="76"/>
        <v/>
      </c>
      <c r="M802" t="str">
        <f t="shared" si="77"/>
        <v/>
      </c>
    </row>
    <row r="803" spans="1:13">
      <c r="A803" t="str">
        <f>IF(FT!A803&lt;&gt;"",FT!A803,"")</f>
        <v/>
      </c>
      <c r="B803" t="str">
        <f>IF(FT!B803&lt;&gt;"",FT!B803,"")</f>
        <v/>
      </c>
      <c r="C803" t="str">
        <f>IF(FT!C803&lt;&gt;"",FT!C803,"")</f>
        <v/>
      </c>
      <c r="D803" t="str">
        <f>IF(FT!D803&lt;&gt;"",FT!D803,"")</f>
        <v/>
      </c>
      <c r="E803" t="str">
        <f>IF(FT!E803&lt;&gt;"",FT!E803,"")</f>
        <v/>
      </c>
      <c r="G803" t="str">
        <f t="shared" si="72"/>
        <v/>
      </c>
      <c r="H803" t="str">
        <f t="shared" si="73"/>
        <v/>
      </c>
      <c r="I803" t="str">
        <f t="shared" si="74"/>
        <v/>
      </c>
      <c r="J803" t="str">
        <f t="shared" si="75"/>
        <v/>
      </c>
      <c r="L803" t="str">
        <f t="shared" si="76"/>
        <v/>
      </c>
      <c r="M803" t="str">
        <f t="shared" si="77"/>
        <v/>
      </c>
    </row>
    <row r="804" spans="1:13">
      <c r="A804" t="str">
        <f>IF(FT!A804&lt;&gt;"",FT!A804,"")</f>
        <v/>
      </c>
      <c r="B804" t="str">
        <f>IF(FT!B804&lt;&gt;"",FT!B804,"")</f>
        <v/>
      </c>
      <c r="C804" t="str">
        <f>IF(FT!C804&lt;&gt;"",FT!C804,"")</f>
        <v/>
      </c>
      <c r="D804" t="str">
        <f>IF(FT!D804&lt;&gt;"",FT!D804,"")</f>
        <v/>
      </c>
      <c r="E804" t="str">
        <f>IF(FT!E804&lt;&gt;"",FT!E804,"")</f>
        <v/>
      </c>
      <c r="G804" t="str">
        <f t="shared" si="72"/>
        <v/>
      </c>
      <c r="H804" t="str">
        <f t="shared" si="73"/>
        <v/>
      </c>
      <c r="I804" t="str">
        <f t="shared" si="74"/>
        <v/>
      </c>
      <c r="J804" t="str">
        <f t="shared" si="75"/>
        <v/>
      </c>
      <c r="L804" t="str">
        <f t="shared" si="76"/>
        <v/>
      </c>
      <c r="M804" t="str">
        <f t="shared" si="77"/>
        <v/>
      </c>
    </row>
    <row r="805" spans="1:13">
      <c r="A805" t="str">
        <f>IF(FT!A805&lt;&gt;"",FT!A805,"")</f>
        <v/>
      </c>
      <c r="B805" t="str">
        <f>IF(FT!B805&lt;&gt;"",FT!B805,"")</f>
        <v/>
      </c>
      <c r="C805" t="str">
        <f>IF(FT!C805&lt;&gt;"",FT!C805,"")</f>
        <v/>
      </c>
      <c r="D805" t="str">
        <f>IF(FT!D805&lt;&gt;"",FT!D805,"")</f>
        <v/>
      </c>
      <c r="E805" t="str">
        <f>IF(FT!E805&lt;&gt;"",FT!E805,"")</f>
        <v/>
      </c>
      <c r="G805" t="str">
        <f t="shared" si="72"/>
        <v/>
      </c>
      <c r="H805" t="str">
        <f t="shared" si="73"/>
        <v/>
      </c>
      <c r="I805" t="str">
        <f t="shared" si="74"/>
        <v/>
      </c>
      <c r="J805" t="str">
        <f t="shared" si="75"/>
        <v/>
      </c>
      <c r="L805" t="str">
        <f t="shared" si="76"/>
        <v/>
      </c>
      <c r="M805" t="str">
        <f t="shared" si="77"/>
        <v/>
      </c>
    </row>
    <row r="806" spans="1:13">
      <c r="A806" t="str">
        <f>IF(FT!A806&lt;&gt;"",FT!A806,"")</f>
        <v/>
      </c>
      <c r="B806" t="str">
        <f>IF(FT!B806&lt;&gt;"",FT!B806,"")</f>
        <v/>
      </c>
      <c r="C806" t="str">
        <f>IF(FT!C806&lt;&gt;"",FT!C806,"")</f>
        <v/>
      </c>
      <c r="D806" t="str">
        <f>IF(FT!D806&lt;&gt;"",FT!D806,"")</f>
        <v/>
      </c>
      <c r="E806" t="str">
        <f>IF(FT!E806&lt;&gt;"",FT!E806,"")</f>
        <v/>
      </c>
      <c r="G806" t="str">
        <f t="shared" si="72"/>
        <v/>
      </c>
      <c r="H806" t="str">
        <f t="shared" si="73"/>
        <v/>
      </c>
      <c r="I806" t="str">
        <f t="shared" si="74"/>
        <v/>
      </c>
      <c r="J806" t="str">
        <f t="shared" si="75"/>
        <v/>
      </c>
      <c r="L806" t="str">
        <f t="shared" si="76"/>
        <v/>
      </c>
      <c r="M806" t="str">
        <f t="shared" si="77"/>
        <v/>
      </c>
    </row>
    <row r="807" spans="1:13">
      <c r="A807" t="str">
        <f>IF(FT!A807&lt;&gt;"",FT!A807,"")</f>
        <v/>
      </c>
      <c r="B807" t="str">
        <f>IF(FT!B807&lt;&gt;"",FT!B807,"")</f>
        <v/>
      </c>
      <c r="C807" t="str">
        <f>IF(FT!C807&lt;&gt;"",FT!C807,"")</f>
        <v/>
      </c>
      <c r="D807" t="str">
        <f>IF(FT!D807&lt;&gt;"",FT!D807,"")</f>
        <v/>
      </c>
      <c r="E807" t="str">
        <f>IF(FT!E807&lt;&gt;"",FT!E807,"")</f>
        <v/>
      </c>
      <c r="G807" t="str">
        <f t="shared" si="72"/>
        <v/>
      </c>
      <c r="H807" t="str">
        <f t="shared" si="73"/>
        <v/>
      </c>
      <c r="I807" t="str">
        <f t="shared" si="74"/>
        <v/>
      </c>
      <c r="J807" t="str">
        <f t="shared" si="75"/>
        <v/>
      </c>
      <c r="L807" t="str">
        <f t="shared" si="76"/>
        <v/>
      </c>
      <c r="M807" t="str">
        <f t="shared" si="77"/>
        <v/>
      </c>
    </row>
    <row r="808" spans="1:13">
      <c r="A808" t="str">
        <f>IF(FT!A808&lt;&gt;"",FT!A808,"")</f>
        <v/>
      </c>
      <c r="B808" t="str">
        <f>IF(FT!B808&lt;&gt;"",FT!B808,"")</f>
        <v/>
      </c>
      <c r="C808" t="str">
        <f>IF(FT!C808&lt;&gt;"",FT!C808,"")</f>
        <v/>
      </c>
      <c r="D808" t="str">
        <f>IF(FT!D808&lt;&gt;"",FT!D808,"")</f>
        <v/>
      </c>
      <c r="E808" t="str">
        <f>IF(FT!E808&lt;&gt;"",FT!E808,"")</f>
        <v/>
      </c>
      <c r="G808" t="str">
        <f t="shared" si="72"/>
        <v/>
      </c>
      <c r="H808" t="str">
        <f t="shared" si="73"/>
        <v/>
      </c>
      <c r="I808" t="str">
        <f t="shared" si="74"/>
        <v/>
      </c>
      <c r="J808" t="str">
        <f t="shared" si="75"/>
        <v/>
      </c>
      <c r="L808" t="str">
        <f t="shared" si="76"/>
        <v/>
      </c>
      <c r="M808" t="str">
        <f t="shared" si="77"/>
        <v/>
      </c>
    </row>
    <row r="809" spans="1:13">
      <c r="A809" t="str">
        <f>IF(FT!A809&lt;&gt;"",FT!A809,"")</f>
        <v/>
      </c>
      <c r="B809" t="str">
        <f>IF(FT!B809&lt;&gt;"",FT!B809,"")</f>
        <v/>
      </c>
      <c r="C809" t="str">
        <f>IF(FT!C809&lt;&gt;"",FT!C809,"")</f>
        <v/>
      </c>
      <c r="D809" t="str">
        <f>IF(FT!D809&lt;&gt;"",FT!D809,"")</f>
        <v/>
      </c>
      <c r="E809" t="str">
        <f>IF(FT!E809&lt;&gt;"",FT!E809,"")</f>
        <v/>
      </c>
      <c r="G809" t="str">
        <f t="shared" si="72"/>
        <v/>
      </c>
      <c r="H809" t="str">
        <f t="shared" si="73"/>
        <v/>
      </c>
      <c r="I809" t="str">
        <f t="shared" si="74"/>
        <v/>
      </c>
      <c r="J809" t="str">
        <f t="shared" si="75"/>
        <v/>
      </c>
      <c r="L809" t="str">
        <f t="shared" si="76"/>
        <v/>
      </c>
      <c r="M809" t="str">
        <f t="shared" si="77"/>
        <v/>
      </c>
    </row>
    <row r="810" spans="1:13">
      <c r="A810" t="str">
        <f>IF(FT!A810&lt;&gt;"",FT!A810,"")</f>
        <v/>
      </c>
      <c r="B810" t="str">
        <f>IF(FT!B810&lt;&gt;"",FT!B810,"")</f>
        <v/>
      </c>
      <c r="C810" t="str">
        <f>IF(FT!C810&lt;&gt;"",FT!C810,"")</f>
        <v/>
      </c>
      <c r="D810" t="str">
        <f>IF(FT!D810&lt;&gt;"",FT!D810,"")</f>
        <v/>
      </c>
      <c r="E810" t="str">
        <f>IF(FT!E810&lt;&gt;"",FT!E810,"")</f>
        <v/>
      </c>
      <c r="G810" t="str">
        <f t="shared" si="72"/>
        <v/>
      </c>
      <c r="H810" t="str">
        <f t="shared" si="73"/>
        <v/>
      </c>
      <c r="I810" t="str">
        <f t="shared" si="74"/>
        <v/>
      </c>
      <c r="J810" t="str">
        <f t="shared" si="75"/>
        <v/>
      </c>
      <c r="L810" t="str">
        <f t="shared" si="76"/>
        <v/>
      </c>
      <c r="M810" t="str">
        <f t="shared" si="77"/>
        <v/>
      </c>
    </row>
    <row r="811" spans="1:13">
      <c r="A811" t="str">
        <f>IF(FT!A811&lt;&gt;"",FT!A811,"")</f>
        <v/>
      </c>
      <c r="B811" t="str">
        <f>IF(FT!B811&lt;&gt;"",FT!B811,"")</f>
        <v/>
      </c>
      <c r="C811" t="str">
        <f>IF(FT!C811&lt;&gt;"",FT!C811,"")</f>
        <v/>
      </c>
      <c r="D811" t="str">
        <f>IF(FT!D811&lt;&gt;"",FT!D811,"")</f>
        <v/>
      </c>
      <c r="E811" t="str">
        <f>IF(FT!E811&lt;&gt;"",FT!E811,"")</f>
        <v/>
      </c>
      <c r="G811" t="str">
        <f t="shared" si="72"/>
        <v/>
      </c>
      <c r="H811" t="str">
        <f t="shared" si="73"/>
        <v/>
      </c>
      <c r="I811" t="str">
        <f t="shared" si="74"/>
        <v/>
      </c>
      <c r="J811" t="str">
        <f t="shared" si="75"/>
        <v/>
      </c>
      <c r="L811" t="str">
        <f t="shared" si="76"/>
        <v/>
      </c>
      <c r="M811" t="str">
        <f t="shared" si="77"/>
        <v/>
      </c>
    </row>
    <row r="812" spans="1:13">
      <c r="A812" t="str">
        <f>IF(FT!A812&lt;&gt;"",FT!A812,"")</f>
        <v/>
      </c>
      <c r="B812" t="str">
        <f>IF(FT!B812&lt;&gt;"",FT!B812,"")</f>
        <v/>
      </c>
      <c r="C812" t="str">
        <f>IF(FT!C812&lt;&gt;"",FT!C812,"")</f>
        <v/>
      </c>
      <c r="D812" t="str">
        <f>IF(FT!D812&lt;&gt;"",FT!D812,"")</f>
        <v/>
      </c>
      <c r="E812" t="str">
        <f>IF(FT!E812&lt;&gt;"",FT!E812,"")</f>
        <v/>
      </c>
      <c r="G812" t="str">
        <f t="shared" si="72"/>
        <v/>
      </c>
      <c r="H812" t="str">
        <f t="shared" si="73"/>
        <v/>
      </c>
      <c r="I812" t="str">
        <f t="shared" si="74"/>
        <v/>
      </c>
      <c r="J812" t="str">
        <f t="shared" si="75"/>
        <v/>
      </c>
      <c r="L812" t="str">
        <f t="shared" si="76"/>
        <v/>
      </c>
      <c r="M812" t="str">
        <f t="shared" si="77"/>
        <v/>
      </c>
    </row>
    <row r="813" spans="1:13">
      <c r="A813" t="str">
        <f>IF(FT!A813&lt;&gt;"",FT!A813,"")</f>
        <v/>
      </c>
      <c r="B813" t="str">
        <f>IF(FT!B813&lt;&gt;"",FT!B813,"")</f>
        <v/>
      </c>
      <c r="C813" t="str">
        <f>IF(FT!C813&lt;&gt;"",FT!C813,"")</f>
        <v/>
      </c>
      <c r="D813" t="str">
        <f>IF(FT!D813&lt;&gt;"",FT!D813,"")</f>
        <v/>
      </c>
      <c r="E813" t="str">
        <f>IF(FT!E813&lt;&gt;"",FT!E813,"")</f>
        <v/>
      </c>
      <c r="G813" t="str">
        <f t="shared" si="72"/>
        <v/>
      </c>
      <c r="H813" t="str">
        <f t="shared" si="73"/>
        <v/>
      </c>
      <c r="I813" t="str">
        <f t="shared" si="74"/>
        <v/>
      </c>
      <c r="J813" t="str">
        <f t="shared" si="75"/>
        <v/>
      </c>
      <c r="L813" t="str">
        <f t="shared" si="76"/>
        <v/>
      </c>
      <c r="M813" t="str">
        <f t="shared" si="77"/>
        <v/>
      </c>
    </row>
    <row r="814" spans="1:13">
      <c r="A814" t="str">
        <f>IF(FT!A814&lt;&gt;"",FT!A814,"")</f>
        <v/>
      </c>
      <c r="B814" t="str">
        <f>IF(FT!B814&lt;&gt;"",FT!B814,"")</f>
        <v/>
      </c>
      <c r="C814" t="str">
        <f>IF(FT!C814&lt;&gt;"",FT!C814,"")</f>
        <v/>
      </c>
      <c r="D814" t="str">
        <f>IF(FT!D814&lt;&gt;"",FT!D814,"")</f>
        <v/>
      </c>
      <c r="E814" t="str">
        <f>IF(FT!E814&lt;&gt;"",FT!E814,"")</f>
        <v/>
      </c>
      <c r="G814" t="str">
        <f t="shared" si="72"/>
        <v/>
      </c>
      <c r="H814" t="str">
        <f t="shared" si="73"/>
        <v/>
      </c>
      <c r="I814" t="str">
        <f t="shared" si="74"/>
        <v/>
      </c>
      <c r="J814" t="str">
        <f t="shared" si="75"/>
        <v/>
      </c>
      <c r="L814" t="str">
        <f t="shared" si="76"/>
        <v/>
      </c>
      <c r="M814" t="str">
        <f t="shared" si="77"/>
        <v/>
      </c>
    </row>
    <row r="815" spans="1:13">
      <c r="A815" t="str">
        <f>IF(FT!A815&lt;&gt;"",FT!A815,"")</f>
        <v/>
      </c>
      <c r="B815" t="str">
        <f>IF(FT!B815&lt;&gt;"",FT!B815,"")</f>
        <v/>
      </c>
      <c r="C815" t="str">
        <f>IF(FT!C815&lt;&gt;"",FT!C815,"")</f>
        <v/>
      </c>
      <c r="D815" t="str">
        <f>IF(FT!D815&lt;&gt;"",FT!D815,"")</f>
        <v/>
      </c>
      <c r="E815" t="str">
        <f>IF(FT!E815&lt;&gt;"",FT!E815,"")</f>
        <v/>
      </c>
      <c r="G815" t="str">
        <f t="shared" si="72"/>
        <v/>
      </c>
      <c r="H815" t="str">
        <f t="shared" si="73"/>
        <v/>
      </c>
      <c r="I815" t="str">
        <f t="shared" si="74"/>
        <v/>
      </c>
      <c r="J815" t="str">
        <f t="shared" si="75"/>
        <v/>
      </c>
      <c r="L815" t="str">
        <f t="shared" si="76"/>
        <v/>
      </c>
      <c r="M815" t="str">
        <f t="shared" si="77"/>
        <v/>
      </c>
    </row>
    <row r="816" spans="1:13">
      <c r="A816" t="str">
        <f>IF(FT!A816&lt;&gt;"",FT!A816,"")</f>
        <v/>
      </c>
      <c r="B816" t="str">
        <f>IF(FT!B816&lt;&gt;"",FT!B816,"")</f>
        <v/>
      </c>
      <c r="C816" t="str">
        <f>IF(FT!C816&lt;&gt;"",FT!C816,"")</f>
        <v/>
      </c>
      <c r="D816" t="str">
        <f>IF(FT!D816&lt;&gt;"",FT!D816,"")</f>
        <v/>
      </c>
      <c r="E816" t="str">
        <f>IF(FT!E816&lt;&gt;"",FT!E816,"")</f>
        <v/>
      </c>
      <c r="G816" t="str">
        <f t="shared" si="72"/>
        <v/>
      </c>
      <c r="H816" t="str">
        <f t="shared" si="73"/>
        <v/>
      </c>
      <c r="I816" t="str">
        <f t="shared" si="74"/>
        <v/>
      </c>
      <c r="J816" t="str">
        <f t="shared" si="75"/>
        <v/>
      </c>
      <c r="L816" t="str">
        <f t="shared" si="76"/>
        <v/>
      </c>
      <c r="M816" t="str">
        <f t="shared" si="77"/>
        <v/>
      </c>
    </row>
    <row r="817" spans="1:13">
      <c r="A817" t="str">
        <f>IF(FT!A817&lt;&gt;"",FT!A817,"")</f>
        <v/>
      </c>
      <c r="B817" t="str">
        <f>IF(FT!B817&lt;&gt;"",FT!B817,"")</f>
        <v/>
      </c>
      <c r="C817" t="str">
        <f>IF(FT!C817&lt;&gt;"",FT!C817,"")</f>
        <v/>
      </c>
      <c r="D817" t="str">
        <f>IF(FT!D817&lt;&gt;"",FT!D817,"")</f>
        <v/>
      </c>
      <c r="E817" t="str">
        <f>IF(FT!E817&lt;&gt;"",FT!E817,"")</f>
        <v/>
      </c>
      <c r="G817" t="str">
        <f t="shared" si="72"/>
        <v/>
      </c>
      <c r="H817" t="str">
        <f t="shared" si="73"/>
        <v/>
      </c>
      <c r="I817" t="str">
        <f t="shared" si="74"/>
        <v/>
      </c>
      <c r="J817" t="str">
        <f t="shared" si="75"/>
        <v/>
      </c>
      <c r="L817" t="str">
        <f t="shared" si="76"/>
        <v/>
      </c>
      <c r="M817" t="str">
        <f t="shared" si="77"/>
        <v/>
      </c>
    </row>
    <row r="818" spans="1:13">
      <c r="A818" t="str">
        <f>IF(FT!A818&lt;&gt;"",FT!A818,"")</f>
        <v/>
      </c>
      <c r="B818" t="str">
        <f>IF(FT!B818&lt;&gt;"",FT!B818,"")</f>
        <v/>
      </c>
      <c r="C818" t="str">
        <f>IF(FT!C818&lt;&gt;"",FT!C818,"")</f>
        <v/>
      </c>
      <c r="D818" t="str">
        <f>IF(FT!D818&lt;&gt;"",FT!D818,"")</f>
        <v/>
      </c>
      <c r="E818" t="str">
        <f>IF(FT!E818&lt;&gt;"",FT!E818,"")</f>
        <v/>
      </c>
      <c r="G818" t="str">
        <f t="shared" si="72"/>
        <v/>
      </c>
      <c r="H818" t="str">
        <f t="shared" si="73"/>
        <v/>
      </c>
      <c r="I818" t="str">
        <f t="shared" si="74"/>
        <v/>
      </c>
      <c r="J818" t="str">
        <f t="shared" si="75"/>
        <v/>
      </c>
      <c r="L818" t="str">
        <f t="shared" si="76"/>
        <v/>
      </c>
      <c r="M818" t="str">
        <f t="shared" si="77"/>
        <v/>
      </c>
    </row>
    <row r="819" spans="1:13">
      <c r="A819" t="str">
        <f>IF(FT!A819&lt;&gt;"",FT!A819,"")</f>
        <v/>
      </c>
      <c r="B819" t="str">
        <f>IF(FT!B819&lt;&gt;"",FT!B819,"")</f>
        <v/>
      </c>
      <c r="C819" t="str">
        <f>IF(FT!C819&lt;&gt;"",FT!C819,"")</f>
        <v/>
      </c>
      <c r="D819" t="str">
        <f>IF(FT!D819&lt;&gt;"",FT!D819,"")</f>
        <v/>
      </c>
      <c r="E819" t="str">
        <f>IF(FT!E819&lt;&gt;"",FT!E819,"")</f>
        <v/>
      </c>
      <c r="G819" t="str">
        <f t="shared" si="72"/>
        <v/>
      </c>
      <c r="H819" t="str">
        <f t="shared" si="73"/>
        <v/>
      </c>
      <c r="I819" t="str">
        <f t="shared" si="74"/>
        <v/>
      </c>
      <c r="J819" t="str">
        <f t="shared" si="75"/>
        <v/>
      </c>
      <c r="L819" t="str">
        <f t="shared" si="76"/>
        <v/>
      </c>
      <c r="M819" t="str">
        <f t="shared" si="77"/>
        <v/>
      </c>
    </row>
    <row r="820" spans="1:13">
      <c r="A820" t="str">
        <f>IF(FT!A820&lt;&gt;"",FT!A820,"")</f>
        <v/>
      </c>
      <c r="B820" t="str">
        <f>IF(FT!B820&lt;&gt;"",FT!B820,"")</f>
        <v/>
      </c>
      <c r="C820" t="str">
        <f>IF(FT!C820&lt;&gt;"",FT!C820,"")</f>
        <v/>
      </c>
      <c r="D820" t="str">
        <f>IF(FT!D820&lt;&gt;"",FT!D820,"")</f>
        <v/>
      </c>
      <c r="E820" t="str">
        <f>IF(FT!E820&lt;&gt;"",FT!E820,"")</f>
        <v/>
      </c>
      <c r="G820" t="str">
        <f t="shared" si="72"/>
        <v/>
      </c>
      <c r="H820" t="str">
        <f t="shared" si="73"/>
        <v/>
      </c>
      <c r="I820" t="str">
        <f t="shared" si="74"/>
        <v/>
      </c>
      <c r="J820" t="str">
        <f t="shared" si="75"/>
        <v/>
      </c>
      <c r="L820" t="str">
        <f t="shared" si="76"/>
        <v/>
      </c>
      <c r="M820" t="str">
        <f t="shared" si="77"/>
        <v/>
      </c>
    </row>
    <row r="821" spans="1:13">
      <c r="A821" t="str">
        <f>IF(FT!A821&lt;&gt;"",FT!A821,"")</f>
        <v/>
      </c>
      <c r="B821" t="str">
        <f>IF(FT!B821&lt;&gt;"",FT!B821,"")</f>
        <v/>
      </c>
      <c r="C821" t="str">
        <f>IF(FT!C821&lt;&gt;"",FT!C821,"")</f>
        <v/>
      </c>
      <c r="D821" t="str">
        <f>IF(FT!D821&lt;&gt;"",FT!D821,"")</f>
        <v/>
      </c>
      <c r="E821" t="str">
        <f>IF(FT!E821&lt;&gt;"",FT!E821,"")</f>
        <v/>
      </c>
      <c r="G821" t="str">
        <f t="shared" si="72"/>
        <v/>
      </c>
      <c r="H821" t="str">
        <f t="shared" si="73"/>
        <v/>
      </c>
      <c r="I821" t="str">
        <f t="shared" si="74"/>
        <v/>
      </c>
      <c r="J821" t="str">
        <f t="shared" si="75"/>
        <v/>
      </c>
      <c r="L821" t="str">
        <f t="shared" si="76"/>
        <v/>
      </c>
      <c r="M821" t="str">
        <f t="shared" si="77"/>
        <v/>
      </c>
    </row>
    <row r="822" spans="1:13">
      <c r="A822" t="str">
        <f>IF(FT!A822&lt;&gt;"",FT!A822,"")</f>
        <v/>
      </c>
      <c r="B822" t="str">
        <f>IF(FT!B822&lt;&gt;"",FT!B822,"")</f>
        <v/>
      </c>
      <c r="C822" t="str">
        <f>IF(FT!C822&lt;&gt;"",FT!C822,"")</f>
        <v/>
      </c>
      <c r="D822" t="str">
        <f>IF(FT!D822&lt;&gt;"",FT!D822,"")</f>
        <v/>
      </c>
      <c r="E822" t="str">
        <f>IF(FT!E822&lt;&gt;"",FT!E822,"")</f>
        <v/>
      </c>
      <c r="G822" t="str">
        <f t="shared" si="72"/>
        <v/>
      </c>
      <c r="H822" t="str">
        <f t="shared" si="73"/>
        <v/>
      </c>
      <c r="I822" t="str">
        <f t="shared" si="74"/>
        <v/>
      </c>
      <c r="J822" t="str">
        <f t="shared" si="75"/>
        <v/>
      </c>
      <c r="L822" t="str">
        <f t="shared" si="76"/>
        <v/>
      </c>
      <c r="M822" t="str">
        <f t="shared" si="77"/>
        <v/>
      </c>
    </row>
    <row r="823" spans="1:13">
      <c r="A823" t="str">
        <f>IF(FT!A823&lt;&gt;"",FT!A823,"")</f>
        <v/>
      </c>
      <c r="B823" t="str">
        <f>IF(FT!B823&lt;&gt;"",FT!B823,"")</f>
        <v/>
      </c>
      <c r="C823" t="str">
        <f>IF(FT!C823&lt;&gt;"",FT!C823,"")</f>
        <v/>
      </c>
      <c r="D823" t="str">
        <f>IF(FT!D823&lt;&gt;"",FT!D823,"")</f>
        <v/>
      </c>
      <c r="E823" t="str">
        <f>IF(FT!E823&lt;&gt;"",FT!E823,"")</f>
        <v/>
      </c>
      <c r="G823" t="str">
        <f t="shared" si="72"/>
        <v/>
      </c>
      <c r="H823" t="str">
        <f t="shared" si="73"/>
        <v/>
      </c>
      <c r="I823" t="str">
        <f t="shared" si="74"/>
        <v/>
      </c>
      <c r="J823" t="str">
        <f t="shared" si="75"/>
        <v/>
      </c>
      <c r="L823" t="str">
        <f t="shared" si="76"/>
        <v/>
      </c>
      <c r="M823" t="str">
        <f t="shared" si="77"/>
        <v/>
      </c>
    </row>
    <row r="824" spans="1:13">
      <c r="A824" t="str">
        <f>IF(FT!A824&lt;&gt;"",FT!A824,"")</f>
        <v/>
      </c>
      <c r="B824" t="str">
        <f>IF(FT!B824&lt;&gt;"",FT!B824,"")</f>
        <v/>
      </c>
      <c r="C824" t="str">
        <f>IF(FT!C824&lt;&gt;"",FT!C824,"")</f>
        <v/>
      </c>
      <c r="D824" t="str">
        <f>IF(FT!D824&lt;&gt;"",FT!D824,"")</f>
        <v/>
      </c>
      <c r="E824" t="str">
        <f>IF(FT!E824&lt;&gt;"",FT!E824,"")</f>
        <v/>
      </c>
      <c r="G824" t="str">
        <f t="shared" si="72"/>
        <v/>
      </c>
      <c r="H824" t="str">
        <f t="shared" si="73"/>
        <v/>
      </c>
      <c r="I824" t="str">
        <f t="shared" si="74"/>
        <v/>
      </c>
      <c r="J824" t="str">
        <f t="shared" si="75"/>
        <v/>
      </c>
      <c r="L824" t="str">
        <f t="shared" si="76"/>
        <v/>
      </c>
      <c r="M824" t="str">
        <f t="shared" si="77"/>
        <v/>
      </c>
    </row>
    <row r="825" spans="1:13">
      <c r="A825" t="str">
        <f>IF(FT!A825&lt;&gt;"",FT!A825,"")</f>
        <v/>
      </c>
      <c r="B825" t="str">
        <f>IF(FT!B825&lt;&gt;"",FT!B825,"")</f>
        <v/>
      </c>
      <c r="C825" t="str">
        <f>IF(FT!C825&lt;&gt;"",FT!C825,"")</f>
        <v/>
      </c>
      <c r="D825" t="str">
        <f>IF(FT!D825&lt;&gt;"",FT!D825,"")</f>
        <v/>
      </c>
      <c r="E825" t="str">
        <f>IF(FT!E825&lt;&gt;"",FT!E825,"")</f>
        <v/>
      </c>
      <c r="G825" t="str">
        <f t="shared" si="72"/>
        <v/>
      </c>
      <c r="H825" t="str">
        <f t="shared" si="73"/>
        <v/>
      </c>
      <c r="I825" t="str">
        <f t="shared" si="74"/>
        <v/>
      </c>
      <c r="J825" t="str">
        <f t="shared" si="75"/>
        <v/>
      </c>
      <c r="L825" t="str">
        <f t="shared" si="76"/>
        <v/>
      </c>
      <c r="M825" t="str">
        <f t="shared" si="77"/>
        <v/>
      </c>
    </row>
    <row r="826" spans="1:13">
      <c r="A826" t="str">
        <f>IF(FT!A826&lt;&gt;"",FT!A826,"")</f>
        <v/>
      </c>
      <c r="B826" t="str">
        <f>IF(FT!B826&lt;&gt;"",FT!B826,"")</f>
        <v/>
      </c>
      <c r="C826" t="str">
        <f>IF(FT!C826&lt;&gt;"",FT!C826,"")</f>
        <v/>
      </c>
      <c r="D826" t="str">
        <f>IF(FT!D826&lt;&gt;"",FT!D826,"")</f>
        <v/>
      </c>
      <c r="E826" t="str">
        <f>IF(FT!E826&lt;&gt;"",FT!E826,"")</f>
        <v/>
      </c>
      <c r="G826" t="str">
        <f t="shared" si="72"/>
        <v/>
      </c>
      <c r="H826" t="str">
        <f t="shared" si="73"/>
        <v/>
      </c>
      <c r="I826" t="str">
        <f t="shared" si="74"/>
        <v/>
      </c>
      <c r="J826" t="str">
        <f t="shared" si="75"/>
        <v/>
      </c>
      <c r="L826" t="str">
        <f t="shared" si="76"/>
        <v/>
      </c>
      <c r="M826" t="str">
        <f t="shared" si="77"/>
        <v/>
      </c>
    </row>
    <row r="827" spans="1:13">
      <c r="A827" t="str">
        <f>IF(FT!A827&lt;&gt;"",FT!A827,"")</f>
        <v/>
      </c>
      <c r="B827" t="str">
        <f>IF(FT!B827&lt;&gt;"",FT!B827,"")</f>
        <v/>
      </c>
      <c r="C827" t="str">
        <f>IF(FT!C827&lt;&gt;"",FT!C827,"")</f>
        <v/>
      </c>
      <c r="D827" t="str">
        <f>IF(FT!D827&lt;&gt;"",FT!D827,"")</f>
        <v/>
      </c>
      <c r="E827" t="str">
        <f>IF(FT!E827&lt;&gt;"",FT!E827,"")</f>
        <v/>
      </c>
      <c r="G827" t="str">
        <f t="shared" si="72"/>
        <v/>
      </c>
      <c r="H827" t="str">
        <f t="shared" si="73"/>
        <v/>
      </c>
      <c r="I827" t="str">
        <f t="shared" si="74"/>
        <v/>
      </c>
      <c r="J827" t="str">
        <f t="shared" si="75"/>
        <v/>
      </c>
      <c r="L827" t="str">
        <f t="shared" si="76"/>
        <v/>
      </c>
      <c r="M827" t="str">
        <f t="shared" si="77"/>
        <v/>
      </c>
    </row>
    <row r="828" spans="1:13">
      <c r="A828" t="str">
        <f>IF(FT!A828&lt;&gt;"",FT!A828,"")</f>
        <v/>
      </c>
      <c r="B828" t="str">
        <f>IF(FT!B828&lt;&gt;"",FT!B828,"")</f>
        <v/>
      </c>
      <c r="C828" t="str">
        <f>IF(FT!C828&lt;&gt;"",FT!C828,"")</f>
        <v/>
      </c>
      <c r="D828" t="str">
        <f>IF(FT!D828&lt;&gt;"",FT!D828,"")</f>
        <v/>
      </c>
      <c r="E828" t="str">
        <f>IF(FT!E828&lt;&gt;"",FT!E828,"")</f>
        <v/>
      </c>
      <c r="G828" t="str">
        <f t="shared" si="72"/>
        <v/>
      </c>
      <c r="H828" t="str">
        <f t="shared" si="73"/>
        <v/>
      </c>
      <c r="I828" t="str">
        <f t="shared" si="74"/>
        <v/>
      </c>
      <c r="J828" t="str">
        <f t="shared" si="75"/>
        <v/>
      </c>
      <c r="L828" t="str">
        <f t="shared" si="76"/>
        <v/>
      </c>
      <c r="M828" t="str">
        <f t="shared" si="77"/>
        <v/>
      </c>
    </row>
    <row r="829" spans="1:13">
      <c r="A829" t="str">
        <f>IF(FT!A829&lt;&gt;"",FT!A829,"")</f>
        <v/>
      </c>
      <c r="B829" t="str">
        <f>IF(FT!B829&lt;&gt;"",FT!B829,"")</f>
        <v/>
      </c>
      <c r="C829" t="str">
        <f>IF(FT!C829&lt;&gt;"",FT!C829,"")</f>
        <v/>
      </c>
      <c r="D829" t="str">
        <f>IF(FT!D829&lt;&gt;"",FT!D829,"")</f>
        <v/>
      </c>
      <c r="E829" t="str">
        <f>IF(FT!E829&lt;&gt;"",FT!E829,"")</f>
        <v/>
      </c>
      <c r="G829" t="str">
        <f t="shared" si="72"/>
        <v/>
      </c>
      <c r="H829" t="str">
        <f t="shared" si="73"/>
        <v/>
      </c>
      <c r="I829" t="str">
        <f t="shared" si="74"/>
        <v/>
      </c>
      <c r="J829" t="str">
        <f t="shared" si="75"/>
        <v/>
      </c>
      <c r="L829" t="str">
        <f t="shared" si="76"/>
        <v/>
      </c>
      <c r="M829" t="str">
        <f t="shared" si="77"/>
        <v/>
      </c>
    </row>
    <row r="830" spans="1:13">
      <c r="A830" t="str">
        <f>IF(FT!A830&lt;&gt;"",FT!A830,"")</f>
        <v/>
      </c>
      <c r="B830" t="str">
        <f>IF(FT!B830&lt;&gt;"",FT!B830,"")</f>
        <v/>
      </c>
      <c r="C830" t="str">
        <f>IF(FT!C830&lt;&gt;"",FT!C830,"")</f>
        <v/>
      </c>
      <c r="D830" t="str">
        <f>IF(FT!D830&lt;&gt;"",FT!D830,"")</f>
        <v/>
      </c>
      <c r="E830" t="str">
        <f>IF(FT!E830&lt;&gt;"",FT!E830,"")</f>
        <v/>
      </c>
      <c r="G830" t="str">
        <f t="shared" si="72"/>
        <v/>
      </c>
      <c r="H830" t="str">
        <f t="shared" si="73"/>
        <v/>
      </c>
      <c r="I830" t="str">
        <f t="shared" si="74"/>
        <v/>
      </c>
      <c r="J830" t="str">
        <f t="shared" si="75"/>
        <v/>
      </c>
      <c r="L830" t="str">
        <f t="shared" si="76"/>
        <v/>
      </c>
      <c r="M830" t="str">
        <f t="shared" si="77"/>
        <v/>
      </c>
    </row>
    <row r="831" spans="1:13">
      <c r="A831" t="str">
        <f>IF(FT!A831&lt;&gt;"",FT!A831,"")</f>
        <v/>
      </c>
      <c r="B831" t="str">
        <f>IF(FT!B831&lt;&gt;"",FT!B831,"")</f>
        <v/>
      </c>
      <c r="C831" t="str">
        <f>IF(FT!C831&lt;&gt;"",FT!C831,"")</f>
        <v/>
      </c>
      <c r="D831" t="str">
        <f>IF(FT!D831&lt;&gt;"",FT!D831,"")</f>
        <v/>
      </c>
      <c r="E831" t="str">
        <f>IF(FT!E831&lt;&gt;"",FT!E831,"")</f>
        <v/>
      </c>
      <c r="G831" t="str">
        <f t="shared" si="72"/>
        <v/>
      </c>
      <c r="H831" t="str">
        <f t="shared" si="73"/>
        <v/>
      </c>
      <c r="I831" t="str">
        <f t="shared" si="74"/>
        <v/>
      </c>
      <c r="J831" t="str">
        <f t="shared" si="75"/>
        <v/>
      </c>
      <c r="L831" t="str">
        <f t="shared" si="76"/>
        <v/>
      </c>
      <c r="M831" t="str">
        <f t="shared" si="77"/>
        <v/>
      </c>
    </row>
    <row r="832" spans="1:13">
      <c r="A832" t="str">
        <f>IF(FT!A832&lt;&gt;"",FT!A832,"")</f>
        <v/>
      </c>
      <c r="B832" t="str">
        <f>IF(FT!B832&lt;&gt;"",FT!B832,"")</f>
        <v/>
      </c>
      <c r="C832" t="str">
        <f>IF(FT!C832&lt;&gt;"",FT!C832,"")</f>
        <v/>
      </c>
      <c r="D832" t="str">
        <f>IF(FT!D832&lt;&gt;"",FT!D832,"")</f>
        <v/>
      </c>
      <c r="E832" t="str">
        <f>IF(FT!E832&lt;&gt;"",FT!E832,"")</f>
        <v/>
      </c>
      <c r="G832" t="str">
        <f t="shared" si="72"/>
        <v/>
      </c>
      <c r="H832" t="str">
        <f t="shared" si="73"/>
        <v/>
      </c>
      <c r="I832" t="str">
        <f t="shared" si="74"/>
        <v/>
      </c>
      <c r="J832" t="str">
        <f t="shared" si="75"/>
        <v/>
      </c>
      <c r="L832" t="str">
        <f t="shared" si="76"/>
        <v/>
      </c>
      <c r="M832" t="str">
        <f t="shared" si="77"/>
        <v/>
      </c>
    </row>
    <row r="833" spans="1:13">
      <c r="A833" t="str">
        <f>IF(FT!A833&lt;&gt;"",FT!A833,"")</f>
        <v/>
      </c>
      <c r="B833" t="str">
        <f>IF(FT!B833&lt;&gt;"",FT!B833,"")</f>
        <v/>
      </c>
      <c r="C833" t="str">
        <f>IF(FT!C833&lt;&gt;"",FT!C833,"")</f>
        <v/>
      </c>
      <c r="D833" t="str">
        <f>IF(FT!D833&lt;&gt;"",FT!D833,"")</f>
        <v/>
      </c>
      <c r="E833" t="str">
        <f>IF(FT!E833&lt;&gt;"",FT!E833,"")</f>
        <v/>
      </c>
      <c r="G833" t="str">
        <f t="shared" si="72"/>
        <v/>
      </c>
      <c r="H833" t="str">
        <f t="shared" si="73"/>
        <v/>
      </c>
      <c r="I833" t="str">
        <f t="shared" si="74"/>
        <v/>
      </c>
      <c r="J833" t="str">
        <f t="shared" si="75"/>
        <v/>
      </c>
      <c r="L833" t="str">
        <f t="shared" si="76"/>
        <v/>
      </c>
      <c r="M833" t="str">
        <f t="shared" si="77"/>
        <v/>
      </c>
    </row>
    <row r="834" spans="1:13">
      <c r="A834" t="str">
        <f>IF(FT!A834&lt;&gt;"",FT!A834,"")</f>
        <v/>
      </c>
      <c r="B834" t="str">
        <f>IF(FT!B834&lt;&gt;"",FT!B834,"")</f>
        <v/>
      </c>
      <c r="C834" t="str">
        <f>IF(FT!C834&lt;&gt;"",FT!C834,"")</f>
        <v/>
      </c>
      <c r="D834" t="str">
        <f>IF(FT!D834&lt;&gt;"",FT!D834,"")</f>
        <v/>
      </c>
      <c r="E834" t="str">
        <f>IF(FT!E834&lt;&gt;"",FT!E834,"")</f>
        <v/>
      </c>
      <c r="G834" t="str">
        <f t="shared" si="72"/>
        <v/>
      </c>
      <c r="H834" t="str">
        <f t="shared" si="73"/>
        <v/>
      </c>
      <c r="I834" t="str">
        <f t="shared" si="74"/>
        <v/>
      </c>
      <c r="J834" t="str">
        <f t="shared" si="75"/>
        <v/>
      </c>
      <c r="L834" t="str">
        <f t="shared" si="76"/>
        <v/>
      </c>
      <c r="M834" t="str">
        <f t="shared" si="77"/>
        <v/>
      </c>
    </row>
    <row r="835" spans="1:13">
      <c r="A835" t="str">
        <f>IF(FT!A835&lt;&gt;"",FT!A835,"")</f>
        <v/>
      </c>
      <c r="B835" t="str">
        <f>IF(FT!B835&lt;&gt;"",FT!B835,"")</f>
        <v/>
      </c>
      <c r="C835" t="str">
        <f>IF(FT!C835&lt;&gt;"",FT!C835,"")</f>
        <v/>
      </c>
      <c r="D835" t="str">
        <f>IF(FT!D835&lt;&gt;"",FT!D835,"")</f>
        <v/>
      </c>
      <c r="E835" t="str">
        <f>IF(FT!E835&lt;&gt;"",FT!E835,"")</f>
        <v/>
      </c>
      <c r="G835" t="str">
        <f t="shared" ref="G835:G898" si="78">IF(AND(A835&lt;&gt;"",A873&lt;&gt;""),A835,"")</f>
        <v/>
      </c>
      <c r="H835" t="str">
        <f t="shared" ref="H835:H898" si="79">IF(AND(A835&lt;&gt;"",A873&lt;&gt;""),A873,"")</f>
        <v/>
      </c>
      <c r="I835" t="str">
        <f t="shared" ref="I835:I898" si="80">IF(AND(A835&lt;&gt;"",A873&lt;&gt;""),B835,"")</f>
        <v/>
      </c>
      <c r="J835" t="str">
        <f t="shared" ref="J835:J898" si="81">IF(AND(A835&lt;&gt;"",A873&lt;&gt;""),B873,"")</f>
        <v/>
      </c>
      <c r="L835" t="str">
        <f t="shared" ref="L835:L898" si="82">IF(G835&lt;&gt;"",(J835-I835)+(G835-H835),"")</f>
        <v/>
      </c>
      <c r="M835" t="str">
        <f t="shared" ref="M835:M898" si="83">IF(G835&lt;&gt;"",2*((J835-I835)/SQRT((G835-H835)^2+(J835-I835)^2))*ABS(G835-H835)+(J835-I835),"")</f>
        <v/>
      </c>
    </row>
    <row r="836" spans="1:13">
      <c r="A836" t="str">
        <f>IF(FT!A836&lt;&gt;"",FT!A836,"")</f>
        <v/>
      </c>
      <c r="B836" t="str">
        <f>IF(FT!B836&lt;&gt;"",FT!B836,"")</f>
        <v/>
      </c>
      <c r="C836" t="str">
        <f>IF(FT!C836&lt;&gt;"",FT!C836,"")</f>
        <v/>
      </c>
      <c r="D836" t="str">
        <f>IF(FT!D836&lt;&gt;"",FT!D836,"")</f>
        <v/>
      </c>
      <c r="E836" t="str">
        <f>IF(FT!E836&lt;&gt;"",FT!E836,"")</f>
        <v/>
      </c>
      <c r="G836" t="str">
        <f t="shared" si="78"/>
        <v/>
      </c>
      <c r="H836" t="str">
        <f t="shared" si="79"/>
        <v/>
      </c>
      <c r="I836" t="str">
        <f t="shared" si="80"/>
        <v/>
      </c>
      <c r="J836" t="str">
        <f t="shared" si="81"/>
        <v/>
      </c>
      <c r="L836" t="str">
        <f t="shared" si="82"/>
        <v/>
      </c>
      <c r="M836" t="str">
        <f t="shared" si="83"/>
        <v/>
      </c>
    </row>
    <row r="837" spans="1:13">
      <c r="A837" t="str">
        <f>IF(FT!A837&lt;&gt;"",FT!A837,"")</f>
        <v/>
      </c>
      <c r="B837" t="str">
        <f>IF(FT!B837&lt;&gt;"",FT!B837,"")</f>
        <v/>
      </c>
      <c r="C837" t="str">
        <f>IF(FT!C837&lt;&gt;"",FT!C837,"")</f>
        <v/>
      </c>
      <c r="D837" t="str">
        <f>IF(FT!D837&lt;&gt;"",FT!D837,"")</f>
        <v/>
      </c>
      <c r="E837" t="str">
        <f>IF(FT!E837&lt;&gt;"",FT!E837,"")</f>
        <v/>
      </c>
      <c r="G837" t="str">
        <f t="shared" si="78"/>
        <v/>
      </c>
      <c r="H837" t="str">
        <f t="shared" si="79"/>
        <v/>
      </c>
      <c r="I837" t="str">
        <f t="shared" si="80"/>
        <v/>
      </c>
      <c r="J837" t="str">
        <f t="shared" si="81"/>
        <v/>
      </c>
      <c r="L837" t="str">
        <f t="shared" si="82"/>
        <v/>
      </c>
      <c r="M837" t="str">
        <f t="shared" si="83"/>
        <v/>
      </c>
    </row>
    <row r="838" spans="1:13">
      <c r="A838" t="str">
        <f>IF(FT!A838&lt;&gt;"",FT!A838,"")</f>
        <v/>
      </c>
      <c r="B838" t="str">
        <f>IF(FT!B838&lt;&gt;"",FT!B838,"")</f>
        <v/>
      </c>
      <c r="C838" t="str">
        <f>IF(FT!C838&lt;&gt;"",FT!C838,"")</f>
        <v/>
      </c>
      <c r="D838" t="str">
        <f>IF(FT!D838&lt;&gt;"",FT!D838,"")</f>
        <v/>
      </c>
      <c r="E838" t="str">
        <f>IF(FT!E838&lt;&gt;"",FT!E838,"")</f>
        <v/>
      </c>
      <c r="G838" t="str">
        <f t="shared" si="78"/>
        <v/>
      </c>
      <c r="H838" t="str">
        <f t="shared" si="79"/>
        <v/>
      </c>
      <c r="I838" t="str">
        <f t="shared" si="80"/>
        <v/>
      </c>
      <c r="J838" t="str">
        <f t="shared" si="81"/>
        <v/>
      </c>
      <c r="L838" t="str">
        <f t="shared" si="82"/>
        <v/>
      </c>
      <c r="M838" t="str">
        <f t="shared" si="83"/>
        <v/>
      </c>
    </row>
    <row r="839" spans="1:13">
      <c r="A839" t="str">
        <f>IF(FT!A839&lt;&gt;"",FT!A839,"")</f>
        <v/>
      </c>
      <c r="B839" t="str">
        <f>IF(FT!B839&lt;&gt;"",FT!B839,"")</f>
        <v/>
      </c>
      <c r="C839" t="str">
        <f>IF(FT!C839&lt;&gt;"",FT!C839,"")</f>
        <v/>
      </c>
      <c r="D839" t="str">
        <f>IF(FT!D839&lt;&gt;"",FT!D839,"")</f>
        <v/>
      </c>
      <c r="E839" t="str">
        <f>IF(FT!E839&lt;&gt;"",FT!E839,"")</f>
        <v/>
      </c>
      <c r="G839" t="str">
        <f t="shared" si="78"/>
        <v/>
      </c>
      <c r="H839" t="str">
        <f t="shared" si="79"/>
        <v/>
      </c>
      <c r="I839" t="str">
        <f t="shared" si="80"/>
        <v/>
      </c>
      <c r="J839" t="str">
        <f t="shared" si="81"/>
        <v/>
      </c>
      <c r="L839" t="str">
        <f t="shared" si="82"/>
        <v/>
      </c>
      <c r="M839" t="str">
        <f t="shared" si="83"/>
        <v/>
      </c>
    </row>
    <row r="840" spans="1:13">
      <c r="A840" t="str">
        <f>IF(FT!A840&lt;&gt;"",FT!A840,"")</f>
        <v/>
      </c>
      <c r="B840" t="str">
        <f>IF(FT!B840&lt;&gt;"",FT!B840,"")</f>
        <v/>
      </c>
      <c r="C840" t="str">
        <f>IF(FT!C840&lt;&gt;"",FT!C840,"")</f>
        <v/>
      </c>
      <c r="D840" t="str">
        <f>IF(FT!D840&lt;&gt;"",FT!D840,"")</f>
        <v/>
      </c>
      <c r="E840" t="str">
        <f>IF(FT!E840&lt;&gt;"",FT!E840,"")</f>
        <v/>
      </c>
      <c r="G840" t="str">
        <f t="shared" si="78"/>
        <v/>
      </c>
      <c r="H840" t="str">
        <f t="shared" si="79"/>
        <v/>
      </c>
      <c r="I840" t="str">
        <f t="shared" si="80"/>
        <v/>
      </c>
      <c r="J840" t="str">
        <f t="shared" si="81"/>
        <v/>
      </c>
      <c r="L840" t="str">
        <f t="shared" si="82"/>
        <v/>
      </c>
      <c r="M840" t="str">
        <f t="shared" si="83"/>
        <v/>
      </c>
    </row>
    <row r="841" spans="1:13">
      <c r="A841" t="str">
        <f>IF(FT!A841&lt;&gt;"",FT!A841,"")</f>
        <v/>
      </c>
      <c r="B841" t="str">
        <f>IF(FT!B841&lt;&gt;"",FT!B841,"")</f>
        <v/>
      </c>
      <c r="C841" t="str">
        <f>IF(FT!C841&lt;&gt;"",FT!C841,"")</f>
        <v/>
      </c>
      <c r="D841" t="str">
        <f>IF(FT!D841&lt;&gt;"",FT!D841,"")</f>
        <v/>
      </c>
      <c r="E841" t="str">
        <f>IF(FT!E841&lt;&gt;"",FT!E841,"")</f>
        <v/>
      </c>
      <c r="G841" t="str">
        <f t="shared" si="78"/>
        <v/>
      </c>
      <c r="H841" t="str">
        <f t="shared" si="79"/>
        <v/>
      </c>
      <c r="I841" t="str">
        <f t="shared" si="80"/>
        <v/>
      </c>
      <c r="J841" t="str">
        <f t="shared" si="81"/>
        <v/>
      </c>
      <c r="L841" t="str">
        <f t="shared" si="82"/>
        <v/>
      </c>
      <c r="M841" t="str">
        <f t="shared" si="83"/>
        <v/>
      </c>
    </row>
    <row r="842" spans="1:13">
      <c r="A842" t="str">
        <f>IF(FT!A842&lt;&gt;"",FT!A842,"")</f>
        <v/>
      </c>
      <c r="B842" t="str">
        <f>IF(FT!B842&lt;&gt;"",FT!B842,"")</f>
        <v/>
      </c>
      <c r="C842" t="str">
        <f>IF(FT!C842&lt;&gt;"",FT!C842,"")</f>
        <v/>
      </c>
      <c r="D842" t="str">
        <f>IF(FT!D842&lt;&gt;"",FT!D842,"")</f>
        <v/>
      </c>
      <c r="E842" t="str">
        <f>IF(FT!E842&lt;&gt;"",FT!E842,"")</f>
        <v/>
      </c>
      <c r="G842" t="str">
        <f t="shared" si="78"/>
        <v/>
      </c>
      <c r="H842" t="str">
        <f t="shared" si="79"/>
        <v/>
      </c>
      <c r="I842" t="str">
        <f t="shared" si="80"/>
        <v/>
      </c>
      <c r="J842" t="str">
        <f t="shared" si="81"/>
        <v/>
      </c>
      <c r="L842" t="str">
        <f t="shared" si="82"/>
        <v/>
      </c>
      <c r="M842" t="str">
        <f t="shared" si="83"/>
        <v/>
      </c>
    </row>
    <row r="843" spans="1:13">
      <c r="A843" t="str">
        <f>IF(FT!A843&lt;&gt;"",FT!A843,"")</f>
        <v/>
      </c>
      <c r="B843" t="str">
        <f>IF(FT!B843&lt;&gt;"",FT!B843,"")</f>
        <v/>
      </c>
      <c r="C843" t="str">
        <f>IF(FT!C843&lt;&gt;"",FT!C843,"")</f>
        <v/>
      </c>
      <c r="D843" t="str">
        <f>IF(FT!D843&lt;&gt;"",FT!D843,"")</f>
        <v/>
      </c>
      <c r="E843" t="str">
        <f>IF(FT!E843&lt;&gt;"",FT!E843,"")</f>
        <v/>
      </c>
      <c r="G843" t="str">
        <f t="shared" si="78"/>
        <v/>
      </c>
      <c r="H843" t="str">
        <f t="shared" si="79"/>
        <v/>
      </c>
      <c r="I843" t="str">
        <f t="shared" si="80"/>
        <v/>
      </c>
      <c r="J843" t="str">
        <f t="shared" si="81"/>
        <v/>
      </c>
      <c r="L843" t="str">
        <f t="shared" si="82"/>
        <v/>
      </c>
      <c r="M843" t="str">
        <f t="shared" si="83"/>
        <v/>
      </c>
    </row>
    <row r="844" spans="1:13">
      <c r="A844" t="str">
        <f>IF(FT!A844&lt;&gt;"",FT!A844,"")</f>
        <v/>
      </c>
      <c r="B844" t="str">
        <f>IF(FT!B844&lt;&gt;"",FT!B844,"")</f>
        <v/>
      </c>
      <c r="C844" t="str">
        <f>IF(FT!C844&lt;&gt;"",FT!C844,"")</f>
        <v/>
      </c>
      <c r="D844" t="str">
        <f>IF(FT!D844&lt;&gt;"",FT!D844,"")</f>
        <v/>
      </c>
      <c r="E844" t="str">
        <f>IF(FT!E844&lt;&gt;"",FT!E844,"")</f>
        <v/>
      </c>
      <c r="G844" t="str">
        <f t="shared" si="78"/>
        <v/>
      </c>
      <c r="H844" t="str">
        <f t="shared" si="79"/>
        <v/>
      </c>
      <c r="I844" t="str">
        <f t="shared" si="80"/>
        <v/>
      </c>
      <c r="J844" t="str">
        <f t="shared" si="81"/>
        <v/>
      </c>
      <c r="L844" t="str">
        <f t="shared" si="82"/>
        <v/>
      </c>
      <c r="M844" t="str">
        <f t="shared" si="83"/>
        <v/>
      </c>
    </row>
    <row r="845" spans="1:13">
      <c r="A845" t="str">
        <f>IF(FT!A845&lt;&gt;"",FT!A845,"")</f>
        <v/>
      </c>
      <c r="B845" t="str">
        <f>IF(FT!B845&lt;&gt;"",FT!B845,"")</f>
        <v/>
      </c>
      <c r="C845" t="str">
        <f>IF(FT!C845&lt;&gt;"",FT!C845,"")</f>
        <v/>
      </c>
      <c r="D845" t="str">
        <f>IF(FT!D845&lt;&gt;"",FT!D845,"")</f>
        <v/>
      </c>
      <c r="E845" t="str">
        <f>IF(FT!E845&lt;&gt;"",FT!E845,"")</f>
        <v/>
      </c>
      <c r="G845" t="str">
        <f t="shared" si="78"/>
        <v/>
      </c>
      <c r="H845" t="str">
        <f t="shared" si="79"/>
        <v/>
      </c>
      <c r="I845" t="str">
        <f t="shared" si="80"/>
        <v/>
      </c>
      <c r="J845" t="str">
        <f t="shared" si="81"/>
        <v/>
      </c>
      <c r="L845" t="str">
        <f t="shared" si="82"/>
        <v/>
      </c>
      <c r="M845" t="str">
        <f t="shared" si="83"/>
        <v/>
      </c>
    </row>
    <row r="846" spans="1:13">
      <c r="A846" t="str">
        <f>IF(FT!A846&lt;&gt;"",FT!A846,"")</f>
        <v/>
      </c>
      <c r="B846" t="str">
        <f>IF(FT!B846&lt;&gt;"",FT!B846,"")</f>
        <v/>
      </c>
      <c r="C846" t="str">
        <f>IF(FT!C846&lt;&gt;"",FT!C846,"")</f>
        <v/>
      </c>
      <c r="D846" t="str">
        <f>IF(FT!D846&lt;&gt;"",FT!D846,"")</f>
        <v/>
      </c>
      <c r="E846" t="str">
        <f>IF(FT!E846&lt;&gt;"",FT!E846,"")</f>
        <v/>
      </c>
      <c r="G846" t="str">
        <f t="shared" si="78"/>
        <v/>
      </c>
      <c r="H846" t="str">
        <f t="shared" si="79"/>
        <v/>
      </c>
      <c r="I846" t="str">
        <f t="shared" si="80"/>
        <v/>
      </c>
      <c r="J846" t="str">
        <f t="shared" si="81"/>
        <v/>
      </c>
      <c r="L846" t="str">
        <f t="shared" si="82"/>
        <v/>
      </c>
      <c r="M846" t="str">
        <f t="shared" si="83"/>
        <v/>
      </c>
    </row>
    <row r="847" spans="1:13">
      <c r="A847" t="str">
        <f>IF(FT!A847&lt;&gt;"",FT!A847,"")</f>
        <v/>
      </c>
      <c r="B847" t="str">
        <f>IF(FT!B847&lt;&gt;"",FT!B847,"")</f>
        <v/>
      </c>
      <c r="C847" t="str">
        <f>IF(FT!C847&lt;&gt;"",FT!C847,"")</f>
        <v/>
      </c>
      <c r="D847" t="str">
        <f>IF(FT!D847&lt;&gt;"",FT!D847,"")</f>
        <v/>
      </c>
      <c r="E847" t="str">
        <f>IF(FT!E847&lt;&gt;"",FT!E847,"")</f>
        <v/>
      </c>
      <c r="G847" t="str">
        <f t="shared" si="78"/>
        <v/>
      </c>
      <c r="H847" t="str">
        <f t="shared" si="79"/>
        <v/>
      </c>
      <c r="I847" t="str">
        <f t="shared" si="80"/>
        <v/>
      </c>
      <c r="J847" t="str">
        <f t="shared" si="81"/>
        <v/>
      </c>
      <c r="L847" t="str">
        <f t="shared" si="82"/>
        <v/>
      </c>
      <c r="M847" t="str">
        <f t="shared" si="83"/>
        <v/>
      </c>
    </row>
    <row r="848" spans="1:13">
      <c r="A848" t="str">
        <f>IF(FT!A848&lt;&gt;"",FT!A848,"")</f>
        <v/>
      </c>
      <c r="B848" t="str">
        <f>IF(FT!B848&lt;&gt;"",FT!B848,"")</f>
        <v/>
      </c>
      <c r="C848" t="str">
        <f>IF(FT!C848&lt;&gt;"",FT!C848,"")</f>
        <v/>
      </c>
      <c r="D848" t="str">
        <f>IF(FT!D848&lt;&gt;"",FT!D848,"")</f>
        <v/>
      </c>
      <c r="E848" t="str">
        <f>IF(FT!E848&lt;&gt;"",FT!E848,"")</f>
        <v/>
      </c>
      <c r="G848" t="str">
        <f t="shared" si="78"/>
        <v/>
      </c>
      <c r="H848" t="str">
        <f t="shared" si="79"/>
        <v/>
      </c>
      <c r="I848" t="str">
        <f t="shared" si="80"/>
        <v/>
      </c>
      <c r="J848" t="str">
        <f t="shared" si="81"/>
        <v/>
      </c>
      <c r="L848" t="str">
        <f t="shared" si="82"/>
        <v/>
      </c>
      <c r="M848" t="str">
        <f t="shared" si="83"/>
        <v/>
      </c>
    </row>
    <row r="849" spans="1:13">
      <c r="A849" t="str">
        <f>IF(FT!A849&lt;&gt;"",FT!A849,"")</f>
        <v/>
      </c>
      <c r="B849" t="str">
        <f>IF(FT!B849&lt;&gt;"",FT!B849,"")</f>
        <v/>
      </c>
      <c r="C849" t="str">
        <f>IF(FT!C849&lt;&gt;"",FT!C849,"")</f>
        <v/>
      </c>
      <c r="D849" t="str">
        <f>IF(FT!D849&lt;&gt;"",FT!D849,"")</f>
        <v/>
      </c>
      <c r="E849" t="str">
        <f>IF(FT!E849&lt;&gt;"",FT!E849,"")</f>
        <v/>
      </c>
      <c r="G849" t="str">
        <f t="shared" si="78"/>
        <v/>
      </c>
      <c r="H849" t="str">
        <f t="shared" si="79"/>
        <v/>
      </c>
      <c r="I849" t="str">
        <f t="shared" si="80"/>
        <v/>
      </c>
      <c r="J849" t="str">
        <f t="shared" si="81"/>
        <v/>
      </c>
      <c r="L849" t="str">
        <f t="shared" si="82"/>
        <v/>
      </c>
      <c r="M849" t="str">
        <f t="shared" si="83"/>
        <v/>
      </c>
    </row>
    <row r="850" spans="1:13">
      <c r="A850" t="str">
        <f>IF(FT!A850&lt;&gt;"",FT!A850,"")</f>
        <v/>
      </c>
      <c r="B850" t="str">
        <f>IF(FT!B850&lt;&gt;"",FT!B850,"")</f>
        <v/>
      </c>
      <c r="C850" t="str">
        <f>IF(FT!C850&lt;&gt;"",FT!C850,"")</f>
        <v/>
      </c>
      <c r="D850" t="str">
        <f>IF(FT!D850&lt;&gt;"",FT!D850,"")</f>
        <v/>
      </c>
      <c r="E850" t="str">
        <f>IF(FT!E850&lt;&gt;"",FT!E850,"")</f>
        <v/>
      </c>
      <c r="G850" t="str">
        <f t="shared" si="78"/>
        <v/>
      </c>
      <c r="H850" t="str">
        <f t="shared" si="79"/>
        <v/>
      </c>
      <c r="I850" t="str">
        <f t="shared" si="80"/>
        <v/>
      </c>
      <c r="J850" t="str">
        <f t="shared" si="81"/>
        <v/>
      </c>
      <c r="L850" t="str">
        <f t="shared" si="82"/>
        <v/>
      </c>
      <c r="M850" t="str">
        <f t="shared" si="83"/>
        <v/>
      </c>
    </row>
    <row r="851" spans="1:13">
      <c r="A851" t="str">
        <f>IF(FT!A851&lt;&gt;"",FT!A851,"")</f>
        <v/>
      </c>
      <c r="B851" t="str">
        <f>IF(FT!B851&lt;&gt;"",FT!B851,"")</f>
        <v/>
      </c>
      <c r="C851" t="str">
        <f>IF(FT!C851&lt;&gt;"",FT!C851,"")</f>
        <v/>
      </c>
      <c r="D851" t="str">
        <f>IF(FT!D851&lt;&gt;"",FT!D851,"")</f>
        <v/>
      </c>
      <c r="E851" t="str">
        <f>IF(FT!E851&lt;&gt;"",FT!E851,"")</f>
        <v/>
      </c>
      <c r="G851" t="str">
        <f t="shared" si="78"/>
        <v/>
      </c>
      <c r="H851" t="str">
        <f t="shared" si="79"/>
        <v/>
      </c>
      <c r="I851" t="str">
        <f t="shared" si="80"/>
        <v/>
      </c>
      <c r="J851" t="str">
        <f t="shared" si="81"/>
        <v/>
      </c>
      <c r="L851" t="str">
        <f t="shared" si="82"/>
        <v/>
      </c>
      <c r="M851" t="str">
        <f t="shared" si="83"/>
        <v/>
      </c>
    </row>
    <row r="852" spans="1:13">
      <c r="A852" t="str">
        <f>IF(FT!A852&lt;&gt;"",FT!A852,"")</f>
        <v/>
      </c>
      <c r="B852" t="str">
        <f>IF(FT!B852&lt;&gt;"",FT!B852,"")</f>
        <v/>
      </c>
      <c r="C852" t="str">
        <f>IF(FT!C852&lt;&gt;"",FT!C852,"")</f>
        <v/>
      </c>
      <c r="D852" t="str">
        <f>IF(FT!D852&lt;&gt;"",FT!D852,"")</f>
        <v/>
      </c>
      <c r="E852" t="str">
        <f>IF(FT!E852&lt;&gt;"",FT!E852,"")</f>
        <v/>
      </c>
      <c r="G852" t="str">
        <f t="shared" si="78"/>
        <v/>
      </c>
      <c r="H852" t="str">
        <f t="shared" si="79"/>
        <v/>
      </c>
      <c r="I852" t="str">
        <f t="shared" si="80"/>
        <v/>
      </c>
      <c r="J852" t="str">
        <f t="shared" si="81"/>
        <v/>
      </c>
      <c r="L852" t="str">
        <f t="shared" si="82"/>
        <v/>
      </c>
      <c r="M852" t="str">
        <f t="shared" si="83"/>
        <v/>
      </c>
    </row>
    <row r="853" spans="1:13">
      <c r="A853" t="str">
        <f>IF(FT!A853&lt;&gt;"",FT!A853,"")</f>
        <v/>
      </c>
      <c r="B853" t="str">
        <f>IF(FT!B853&lt;&gt;"",FT!B853,"")</f>
        <v/>
      </c>
      <c r="C853" t="str">
        <f>IF(FT!C853&lt;&gt;"",FT!C853,"")</f>
        <v/>
      </c>
      <c r="D853" t="str">
        <f>IF(FT!D853&lt;&gt;"",FT!D853,"")</f>
        <v/>
      </c>
      <c r="E853" t="str">
        <f>IF(FT!E853&lt;&gt;"",FT!E853,"")</f>
        <v/>
      </c>
      <c r="G853" t="str">
        <f t="shared" si="78"/>
        <v/>
      </c>
      <c r="H853" t="str">
        <f t="shared" si="79"/>
        <v/>
      </c>
      <c r="I853" t="str">
        <f t="shared" si="80"/>
        <v/>
      </c>
      <c r="J853" t="str">
        <f t="shared" si="81"/>
        <v/>
      </c>
      <c r="L853" t="str">
        <f t="shared" si="82"/>
        <v/>
      </c>
      <c r="M853" t="str">
        <f t="shared" si="83"/>
        <v/>
      </c>
    </row>
    <row r="854" spans="1:13">
      <c r="A854" t="str">
        <f>IF(FT!A854&lt;&gt;"",FT!A854,"")</f>
        <v/>
      </c>
      <c r="B854" t="str">
        <f>IF(FT!B854&lt;&gt;"",FT!B854,"")</f>
        <v/>
      </c>
      <c r="C854" t="str">
        <f>IF(FT!C854&lt;&gt;"",FT!C854,"")</f>
        <v/>
      </c>
      <c r="D854" t="str">
        <f>IF(FT!D854&lt;&gt;"",FT!D854,"")</f>
        <v/>
      </c>
      <c r="E854" t="str">
        <f>IF(FT!E854&lt;&gt;"",FT!E854,"")</f>
        <v/>
      </c>
      <c r="G854" t="str">
        <f t="shared" si="78"/>
        <v/>
      </c>
      <c r="H854" t="str">
        <f t="shared" si="79"/>
        <v/>
      </c>
      <c r="I854" t="str">
        <f t="shared" si="80"/>
        <v/>
      </c>
      <c r="J854" t="str">
        <f t="shared" si="81"/>
        <v/>
      </c>
      <c r="L854" t="str">
        <f t="shared" si="82"/>
        <v/>
      </c>
      <c r="M854" t="str">
        <f t="shared" si="83"/>
        <v/>
      </c>
    </row>
    <row r="855" spans="1:13">
      <c r="A855" t="str">
        <f>IF(FT!A855&lt;&gt;"",FT!A855,"")</f>
        <v/>
      </c>
      <c r="B855" t="str">
        <f>IF(FT!B855&lt;&gt;"",FT!B855,"")</f>
        <v/>
      </c>
      <c r="C855" t="str">
        <f>IF(FT!C855&lt;&gt;"",FT!C855,"")</f>
        <v/>
      </c>
      <c r="D855" t="str">
        <f>IF(FT!D855&lt;&gt;"",FT!D855,"")</f>
        <v/>
      </c>
      <c r="E855" t="str">
        <f>IF(FT!E855&lt;&gt;"",FT!E855,"")</f>
        <v/>
      </c>
      <c r="G855" t="str">
        <f t="shared" si="78"/>
        <v/>
      </c>
      <c r="H855" t="str">
        <f t="shared" si="79"/>
        <v/>
      </c>
      <c r="I855" t="str">
        <f t="shared" si="80"/>
        <v/>
      </c>
      <c r="J855" t="str">
        <f t="shared" si="81"/>
        <v/>
      </c>
      <c r="L855" t="str">
        <f t="shared" si="82"/>
        <v/>
      </c>
      <c r="M855" t="str">
        <f t="shared" si="83"/>
        <v/>
      </c>
    </row>
    <row r="856" spans="1:13">
      <c r="A856" t="str">
        <f>IF(FT!A856&lt;&gt;"",FT!A856,"")</f>
        <v/>
      </c>
      <c r="B856" t="str">
        <f>IF(FT!B856&lt;&gt;"",FT!B856,"")</f>
        <v/>
      </c>
      <c r="C856" t="str">
        <f>IF(FT!C856&lt;&gt;"",FT!C856,"")</f>
        <v/>
      </c>
      <c r="D856" t="str">
        <f>IF(FT!D856&lt;&gt;"",FT!D856,"")</f>
        <v/>
      </c>
      <c r="E856" t="str">
        <f>IF(FT!E856&lt;&gt;"",FT!E856,"")</f>
        <v/>
      </c>
      <c r="G856" t="str">
        <f t="shared" si="78"/>
        <v/>
      </c>
      <c r="H856" t="str">
        <f t="shared" si="79"/>
        <v/>
      </c>
      <c r="I856" t="str">
        <f t="shared" si="80"/>
        <v/>
      </c>
      <c r="J856" t="str">
        <f t="shared" si="81"/>
        <v/>
      </c>
      <c r="L856" t="str">
        <f t="shared" si="82"/>
        <v/>
      </c>
      <c r="M856" t="str">
        <f t="shared" si="83"/>
        <v/>
      </c>
    </row>
    <row r="857" spans="1:13">
      <c r="A857" t="str">
        <f>IF(FT!A857&lt;&gt;"",FT!A857,"")</f>
        <v/>
      </c>
      <c r="B857" t="str">
        <f>IF(FT!B857&lt;&gt;"",FT!B857,"")</f>
        <v/>
      </c>
      <c r="C857" t="str">
        <f>IF(FT!C857&lt;&gt;"",FT!C857,"")</f>
        <v/>
      </c>
      <c r="D857" t="str">
        <f>IF(FT!D857&lt;&gt;"",FT!D857,"")</f>
        <v/>
      </c>
      <c r="E857" t="str">
        <f>IF(FT!E857&lt;&gt;"",FT!E857,"")</f>
        <v/>
      </c>
      <c r="G857" t="str">
        <f t="shared" si="78"/>
        <v/>
      </c>
      <c r="H857" t="str">
        <f t="shared" si="79"/>
        <v/>
      </c>
      <c r="I857" t="str">
        <f t="shared" si="80"/>
        <v/>
      </c>
      <c r="J857" t="str">
        <f t="shared" si="81"/>
        <v/>
      </c>
      <c r="L857" t="str">
        <f t="shared" si="82"/>
        <v/>
      </c>
      <c r="M857" t="str">
        <f t="shared" si="83"/>
        <v/>
      </c>
    </row>
    <row r="858" spans="1:13">
      <c r="A858" t="str">
        <f>IF(FT!A858&lt;&gt;"",FT!A858,"")</f>
        <v/>
      </c>
      <c r="B858" t="str">
        <f>IF(FT!B858&lt;&gt;"",FT!B858,"")</f>
        <v/>
      </c>
      <c r="C858" t="str">
        <f>IF(FT!C858&lt;&gt;"",FT!C858,"")</f>
        <v/>
      </c>
      <c r="D858" t="str">
        <f>IF(FT!D858&lt;&gt;"",FT!D858,"")</f>
        <v/>
      </c>
      <c r="E858" t="str">
        <f>IF(FT!E858&lt;&gt;"",FT!E858,"")</f>
        <v/>
      </c>
      <c r="G858" t="str">
        <f t="shared" si="78"/>
        <v/>
      </c>
      <c r="H858" t="str">
        <f t="shared" si="79"/>
        <v/>
      </c>
      <c r="I858" t="str">
        <f t="shared" si="80"/>
        <v/>
      </c>
      <c r="J858" t="str">
        <f t="shared" si="81"/>
        <v/>
      </c>
      <c r="L858" t="str">
        <f t="shared" si="82"/>
        <v/>
      </c>
      <c r="M858" t="str">
        <f t="shared" si="83"/>
        <v/>
      </c>
    </row>
    <row r="859" spans="1:13">
      <c r="A859" t="str">
        <f>IF(FT!A859&lt;&gt;"",FT!A859,"")</f>
        <v/>
      </c>
      <c r="B859" t="str">
        <f>IF(FT!B859&lt;&gt;"",FT!B859,"")</f>
        <v/>
      </c>
      <c r="C859" t="str">
        <f>IF(FT!C859&lt;&gt;"",FT!C859,"")</f>
        <v/>
      </c>
      <c r="D859" t="str">
        <f>IF(FT!D859&lt;&gt;"",FT!D859,"")</f>
        <v/>
      </c>
      <c r="E859" t="str">
        <f>IF(FT!E859&lt;&gt;"",FT!E859,"")</f>
        <v/>
      </c>
      <c r="G859" t="str">
        <f t="shared" si="78"/>
        <v/>
      </c>
      <c r="H859" t="str">
        <f t="shared" si="79"/>
        <v/>
      </c>
      <c r="I859" t="str">
        <f t="shared" si="80"/>
        <v/>
      </c>
      <c r="J859" t="str">
        <f t="shared" si="81"/>
        <v/>
      </c>
      <c r="L859" t="str">
        <f t="shared" si="82"/>
        <v/>
      </c>
      <c r="M859" t="str">
        <f t="shared" si="83"/>
        <v/>
      </c>
    </row>
    <row r="860" spans="1:13">
      <c r="A860" t="str">
        <f>IF(FT!A860&lt;&gt;"",FT!A860,"")</f>
        <v/>
      </c>
      <c r="B860" t="str">
        <f>IF(FT!B860&lt;&gt;"",FT!B860,"")</f>
        <v/>
      </c>
      <c r="C860" t="str">
        <f>IF(FT!C860&lt;&gt;"",FT!C860,"")</f>
        <v/>
      </c>
      <c r="D860" t="str">
        <f>IF(FT!D860&lt;&gt;"",FT!D860,"")</f>
        <v/>
      </c>
      <c r="E860" t="str">
        <f>IF(FT!E860&lt;&gt;"",FT!E860,"")</f>
        <v/>
      </c>
      <c r="G860" t="str">
        <f t="shared" si="78"/>
        <v/>
      </c>
      <c r="H860" t="str">
        <f t="shared" si="79"/>
        <v/>
      </c>
      <c r="I860" t="str">
        <f t="shared" si="80"/>
        <v/>
      </c>
      <c r="J860" t="str">
        <f t="shared" si="81"/>
        <v/>
      </c>
      <c r="L860" t="str">
        <f t="shared" si="82"/>
        <v/>
      </c>
      <c r="M860" t="str">
        <f t="shared" si="83"/>
        <v/>
      </c>
    </row>
    <row r="861" spans="1:13">
      <c r="A861" t="str">
        <f>IF(FT!A861&lt;&gt;"",FT!A861,"")</f>
        <v/>
      </c>
      <c r="B861" t="str">
        <f>IF(FT!B861&lt;&gt;"",FT!B861,"")</f>
        <v/>
      </c>
      <c r="C861" t="str">
        <f>IF(FT!C861&lt;&gt;"",FT!C861,"")</f>
        <v/>
      </c>
      <c r="D861" t="str">
        <f>IF(FT!D861&lt;&gt;"",FT!D861,"")</f>
        <v/>
      </c>
      <c r="E861" t="str">
        <f>IF(FT!E861&lt;&gt;"",FT!E861,"")</f>
        <v/>
      </c>
      <c r="G861" t="str">
        <f t="shared" si="78"/>
        <v/>
      </c>
      <c r="H861" t="str">
        <f t="shared" si="79"/>
        <v/>
      </c>
      <c r="I861" t="str">
        <f t="shared" si="80"/>
        <v/>
      </c>
      <c r="J861" t="str">
        <f t="shared" si="81"/>
        <v/>
      </c>
      <c r="L861" t="str">
        <f t="shared" si="82"/>
        <v/>
      </c>
      <c r="M861" t="str">
        <f t="shared" si="83"/>
        <v/>
      </c>
    </row>
    <row r="862" spans="1:13">
      <c r="A862" t="str">
        <f>IF(FT!A862&lt;&gt;"",FT!A862,"")</f>
        <v/>
      </c>
      <c r="B862" t="str">
        <f>IF(FT!B862&lt;&gt;"",FT!B862,"")</f>
        <v/>
      </c>
      <c r="C862" t="str">
        <f>IF(FT!C862&lt;&gt;"",FT!C862,"")</f>
        <v/>
      </c>
      <c r="D862" t="str">
        <f>IF(FT!D862&lt;&gt;"",FT!D862,"")</f>
        <v/>
      </c>
      <c r="E862" t="str">
        <f>IF(FT!E862&lt;&gt;"",FT!E862,"")</f>
        <v/>
      </c>
      <c r="G862" t="str">
        <f t="shared" si="78"/>
        <v/>
      </c>
      <c r="H862" t="str">
        <f t="shared" si="79"/>
        <v/>
      </c>
      <c r="I862" t="str">
        <f t="shared" si="80"/>
        <v/>
      </c>
      <c r="J862" t="str">
        <f t="shared" si="81"/>
        <v/>
      </c>
      <c r="L862" t="str">
        <f t="shared" si="82"/>
        <v/>
      </c>
      <c r="M862" t="str">
        <f t="shared" si="83"/>
        <v/>
      </c>
    </row>
    <row r="863" spans="1:13">
      <c r="A863" t="str">
        <f>IF(FT!A863&lt;&gt;"",FT!A863,"")</f>
        <v/>
      </c>
      <c r="B863" t="str">
        <f>IF(FT!B863&lt;&gt;"",FT!B863,"")</f>
        <v/>
      </c>
      <c r="C863" t="str">
        <f>IF(FT!C863&lt;&gt;"",FT!C863,"")</f>
        <v/>
      </c>
      <c r="D863" t="str">
        <f>IF(FT!D863&lt;&gt;"",FT!D863,"")</f>
        <v/>
      </c>
      <c r="E863" t="str">
        <f>IF(FT!E863&lt;&gt;"",FT!E863,"")</f>
        <v/>
      </c>
      <c r="G863" t="str">
        <f t="shared" si="78"/>
        <v/>
      </c>
      <c r="H863" t="str">
        <f t="shared" si="79"/>
        <v/>
      </c>
      <c r="I863" t="str">
        <f t="shared" si="80"/>
        <v/>
      </c>
      <c r="J863" t="str">
        <f t="shared" si="81"/>
        <v/>
      </c>
      <c r="L863" t="str">
        <f t="shared" si="82"/>
        <v/>
      </c>
      <c r="M863" t="str">
        <f t="shared" si="83"/>
        <v/>
      </c>
    </row>
    <row r="864" spans="1:13">
      <c r="A864" t="str">
        <f>IF(FT!A864&lt;&gt;"",FT!A864,"")</f>
        <v/>
      </c>
      <c r="B864" t="str">
        <f>IF(FT!B864&lt;&gt;"",FT!B864,"")</f>
        <v/>
      </c>
      <c r="C864" t="str">
        <f>IF(FT!C864&lt;&gt;"",FT!C864,"")</f>
        <v/>
      </c>
      <c r="D864" t="str">
        <f>IF(FT!D864&lt;&gt;"",FT!D864,"")</f>
        <v/>
      </c>
      <c r="E864" t="str">
        <f>IF(FT!E864&lt;&gt;"",FT!E864,"")</f>
        <v/>
      </c>
      <c r="G864" t="str">
        <f t="shared" si="78"/>
        <v/>
      </c>
      <c r="H864" t="str">
        <f t="shared" si="79"/>
        <v/>
      </c>
      <c r="I864" t="str">
        <f t="shared" si="80"/>
        <v/>
      </c>
      <c r="J864" t="str">
        <f t="shared" si="81"/>
        <v/>
      </c>
      <c r="L864" t="str">
        <f t="shared" si="82"/>
        <v/>
      </c>
      <c r="M864" t="str">
        <f t="shared" si="83"/>
        <v/>
      </c>
    </row>
    <row r="865" spans="1:13">
      <c r="A865" t="str">
        <f>IF(FT!A865&lt;&gt;"",FT!A865,"")</f>
        <v/>
      </c>
      <c r="B865" t="str">
        <f>IF(FT!B865&lt;&gt;"",FT!B865,"")</f>
        <v/>
      </c>
      <c r="C865" t="str">
        <f>IF(FT!C865&lt;&gt;"",FT!C865,"")</f>
        <v/>
      </c>
      <c r="D865" t="str">
        <f>IF(FT!D865&lt;&gt;"",FT!D865,"")</f>
        <v/>
      </c>
      <c r="E865" t="str">
        <f>IF(FT!E865&lt;&gt;"",FT!E865,"")</f>
        <v/>
      </c>
      <c r="G865" t="str">
        <f t="shared" si="78"/>
        <v/>
      </c>
      <c r="H865" t="str">
        <f t="shared" si="79"/>
        <v/>
      </c>
      <c r="I865" t="str">
        <f t="shared" si="80"/>
        <v/>
      </c>
      <c r="J865" t="str">
        <f t="shared" si="81"/>
        <v/>
      </c>
      <c r="L865" t="str">
        <f t="shared" si="82"/>
        <v/>
      </c>
      <c r="M865" t="str">
        <f t="shared" si="83"/>
        <v/>
      </c>
    </row>
    <row r="866" spans="1:13">
      <c r="A866" t="str">
        <f>IF(FT!A866&lt;&gt;"",FT!A866,"")</f>
        <v/>
      </c>
      <c r="B866" t="str">
        <f>IF(FT!B866&lt;&gt;"",FT!B866,"")</f>
        <v/>
      </c>
      <c r="C866" t="str">
        <f>IF(FT!C866&lt;&gt;"",FT!C866,"")</f>
        <v/>
      </c>
      <c r="D866" t="str">
        <f>IF(FT!D866&lt;&gt;"",FT!D866,"")</f>
        <v/>
      </c>
      <c r="E866" t="str">
        <f>IF(FT!E866&lt;&gt;"",FT!E866,"")</f>
        <v/>
      </c>
      <c r="G866" t="str">
        <f t="shared" si="78"/>
        <v/>
      </c>
      <c r="H866" t="str">
        <f t="shared" si="79"/>
        <v/>
      </c>
      <c r="I866" t="str">
        <f t="shared" si="80"/>
        <v/>
      </c>
      <c r="J866" t="str">
        <f t="shared" si="81"/>
        <v/>
      </c>
      <c r="L866" t="str">
        <f t="shared" si="82"/>
        <v/>
      </c>
      <c r="M866" t="str">
        <f t="shared" si="83"/>
        <v/>
      </c>
    </row>
    <row r="867" spans="1:13">
      <c r="A867" t="str">
        <f>IF(FT!A867&lt;&gt;"",FT!A867,"")</f>
        <v/>
      </c>
      <c r="B867" t="str">
        <f>IF(FT!B867&lt;&gt;"",FT!B867,"")</f>
        <v/>
      </c>
      <c r="C867" t="str">
        <f>IF(FT!C867&lt;&gt;"",FT!C867,"")</f>
        <v/>
      </c>
      <c r="D867" t="str">
        <f>IF(FT!D867&lt;&gt;"",FT!D867,"")</f>
        <v/>
      </c>
      <c r="E867" t="str">
        <f>IF(FT!E867&lt;&gt;"",FT!E867,"")</f>
        <v/>
      </c>
      <c r="G867" t="str">
        <f t="shared" si="78"/>
        <v/>
      </c>
      <c r="H867" t="str">
        <f t="shared" si="79"/>
        <v/>
      </c>
      <c r="I867" t="str">
        <f t="shared" si="80"/>
        <v/>
      </c>
      <c r="J867" t="str">
        <f t="shared" si="81"/>
        <v/>
      </c>
      <c r="L867" t="str">
        <f t="shared" si="82"/>
        <v/>
      </c>
      <c r="M867" t="str">
        <f t="shared" si="83"/>
        <v/>
      </c>
    </row>
    <row r="868" spans="1:13">
      <c r="A868" t="str">
        <f>IF(FT!A868&lt;&gt;"",FT!A868,"")</f>
        <v/>
      </c>
      <c r="B868" t="str">
        <f>IF(FT!B868&lt;&gt;"",FT!B868,"")</f>
        <v/>
      </c>
      <c r="C868" t="str">
        <f>IF(FT!C868&lt;&gt;"",FT!C868,"")</f>
        <v/>
      </c>
      <c r="D868" t="str">
        <f>IF(FT!D868&lt;&gt;"",FT!D868,"")</f>
        <v/>
      </c>
      <c r="E868" t="str">
        <f>IF(FT!E868&lt;&gt;"",FT!E868,"")</f>
        <v/>
      </c>
      <c r="G868" t="str">
        <f t="shared" si="78"/>
        <v/>
      </c>
      <c r="H868" t="str">
        <f t="shared" si="79"/>
        <v/>
      </c>
      <c r="I868" t="str">
        <f t="shared" si="80"/>
        <v/>
      </c>
      <c r="J868" t="str">
        <f t="shared" si="81"/>
        <v/>
      </c>
      <c r="L868" t="str">
        <f t="shared" si="82"/>
        <v/>
      </c>
      <c r="M868" t="str">
        <f t="shared" si="83"/>
        <v/>
      </c>
    </row>
    <row r="869" spans="1:13">
      <c r="A869" t="str">
        <f>IF(FT!A869&lt;&gt;"",FT!A869,"")</f>
        <v/>
      </c>
      <c r="B869" t="str">
        <f>IF(FT!B869&lt;&gt;"",FT!B869,"")</f>
        <v/>
      </c>
      <c r="C869" t="str">
        <f>IF(FT!C869&lt;&gt;"",FT!C869,"")</f>
        <v/>
      </c>
      <c r="D869" t="str">
        <f>IF(FT!D869&lt;&gt;"",FT!D869,"")</f>
        <v/>
      </c>
      <c r="E869" t="str">
        <f>IF(FT!E869&lt;&gt;"",FT!E869,"")</f>
        <v/>
      </c>
      <c r="G869" t="str">
        <f t="shared" si="78"/>
        <v/>
      </c>
      <c r="H869" t="str">
        <f t="shared" si="79"/>
        <v/>
      </c>
      <c r="I869" t="str">
        <f t="shared" si="80"/>
        <v/>
      </c>
      <c r="J869" t="str">
        <f t="shared" si="81"/>
        <v/>
      </c>
      <c r="L869" t="str">
        <f t="shared" si="82"/>
        <v/>
      </c>
      <c r="M869" t="str">
        <f t="shared" si="83"/>
        <v/>
      </c>
    </row>
    <row r="870" spans="1:13">
      <c r="A870" t="str">
        <f>IF(FT!A870&lt;&gt;"",FT!A870,"")</f>
        <v/>
      </c>
      <c r="B870" t="str">
        <f>IF(FT!B870&lt;&gt;"",FT!B870,"")</f>
        <v/>
      </c>
      <c r="C870" t="str">
        <f>IF(FT!C870&lt;&gt;"",FT!C870,"")</f>
        <v/>
      </c>
      <c r="D870" t="str">
        <f>IF(FT!D870&lt;&gt;"",FT!D870,"")</f>
        <v/>
      </c>
      <c r="E870" t="str">
        <f>IF(FT!E870&lt;&gt;"",FT!E870,"")</f>
        <v/>
      </c>
      <c r="G870" t="str">
        <f t="shared" si="78"/>
        <v/>
      </c>
      <c r="H870" t="str">
        <f t="shared" si="79"/>
        <v/>
      </c>
      <c r="I870" t="str">
        <f t="shared" si="80"/>
        <v/>
      </c>
      <c r="J870" t="str">
        <f t="shared" si="81"/>
        <v/>
      </c>
      <c r="L870" t="str">
        <f t="shared" si="82"/>
        <v/>
      </c>
      <c r="M870" t="str">
        <f t="shared" si="83"/>
        <v/>
      </c>
    </row>
    <row r="871" spans="1:13">
      <c r="A871" t="str">
        <f>IF(FT!A871&lt;&gt;"",FT!A871,"")</f>
        <v/>
      </c>
      <c r="B871" t="str">
        <f>IF(FT!B871&lt;&gt;"",FT!B871,"")</f>
        <v/>
      </c>
      <c r="C871" t="str">
        <f>IF(FT!C871&lt;&gt;"",FT!C871,"")</f>
        <v/>
      </c>
      <c r="D871" t="str">
        <f>IF(FT!D871&lt;&gt;"",FT!D871,"")</f>
        <v/>
      </c>
      <c r="E871" t="str">
        <f>IF(FT!E871&lt;&gt;"",FT!E871,"")</f>
        <v/>
      </c>
      <c r="G871" t="str">
        <f t="shared" si="78"/>
        <v/>
      </c>
      <c r="H871" t="str">
        <f t="shared" si="79"/>
        <v/>
      </c>
      <c r="I871" t="str">
        <f t="shared" si="80"/>
        <v/>
      </c>
      <c r="J871" t="str">
        <f t="shared" si="81"/>
        <v/>
      </c>
      <c r="L871" t="str">
        <f t="shared" si="82"/>
        <v/>
      </c>
      <c r="M871" t="str">
        <f t="shared" si="83"/>
        <v/>
      </c>
    </row>
    <row r="872" spans="1:13">
      <c r="A872" t="str">
        <f>IF(FT!A872&lt;&gt;"",FT!A872,"")</f>
        <v/>
      </c>
      <c r="B872" t="str">
        <f>IF(FT!B872&lt;&gt;"",FT!B872,"")</f>
        <v/>
      </c>
      <c r="C872" t="str">
        <f>IF(FT!C872&lt;&gt;"",FT!C872,"")</f>
        <v/>
      </c>
      <c r="D872" t="str">
        <f>IF(FT!D872&lt;&gt;"",FT!D872,"")</f>
        <v/>
      </c>
      <c r="E872" t="str">
        <f>IF(FT!E872&lt;&gt;"",FT!E872,"")</f>
        <v/>
      </c>
      <c r="G872" t="str">
        <f t="shared" si="78"/>
        <v/>
      </c>
      <c r="H872" t="str">
        <f t="shared" si="79"/>
        <v/>
      </c>
      <c r="I872" t="str">
        <f t="shared" si="80"/>
        <v/>
      </c>
      <c r="J872" t="str">
        <f t="shared" si="81"/>
        <v/>
      </c>
      <c r="L872" t="str">
        <f t="shared" si="82"/>
        <v/>
      </c>
      <c r="M872" t="str">
        <f t="shared" si="83"/>
        <v/>
      </c>
    </row>
    <row r="873" spans="1:13">
      <c r="A873" t="str">
        <f>IF(FT!A873&lt;&gt;"",FT!A873,"")</f>
        <v/>
      </c>
      <c r="B873" t="str">
        <f>IF(FT!B873&lt;&gt;"",FT!B873,"")</f>
        <v/>
      </c>
      <c r="C873" t="str">
        <f>IF(FT!C873&lt;&gt;"",FT!C873,"")</f>
        <v/>
      </c>
      <c r="D873" t="str">
        <f>IF(FT!D873&lt;&gt;"",FT!D873,"")</f>
        <v/>
      </c>
      <c r="E873" t="str">
        <f>IF(FT!E873&lt;&gt;"",FT!E873,"")</f>
        <v/>
      </c>
      <c r="G873" t="str">
        <f t="shared" si="78"/>
        <v/>
      </c>
      <c r="H873" t="str">
        <f t="shared" si="79"/>
        <v/>
      </c>
      <c r="I873" t="str">
        <f t="shared" si="80"/>
        <v/>
      </c>
      <c r="J873" t="str">
        <f t="shared" si="81"/>
        <v/>
      </c>
      <c r="L873" t="str">
        <f t="shared" si="82"/>
        <v/>
      </c>
      <c r="M873" t="str">
        <f t="shared" si="83"/>
        <v/>
      </c>
    </row>
    <row r="874" spans="1:13">
      <c r="A874" t="str">
        <f>IF(FT!A874&lt;&gt;"",FT!A874,"")</f>
        <v/>
      </c>
      <c r="B874" t="str">
        <f>IF(FT!B874&lt;&gt;"",FT!B874,"")</f>
        <v/>
      </c>
      <c r="C874" t="str">
        <f>IF(FT!C874&lt;&gt;"",FT!C874,"")</f>
        <v/>
      </c>
      <c r="D874" t="str">
        <f>IF(FT!D874&lt;&gt;"",FT!D874,"")</f>
        <v/>
      </c>
      <c r="E874" t="str">
        <f>IF(FT!E874&lt;&gt;"",FT!E874,"")</f>
        <v/>
      </c>
      <c r="G874" t="str">
        <f t="shared" si="78"/>
        <v/>
      </c>
      <c r="H874" t="str">
        <f t="shared" si="79"/>
        <v/>
      </c>
      <c r="I874" t="str">
        <f t="shared" si="80"/>
        <v/>
      </c>
      <c r="J874" t="str">
        <f t="shared" si="81"/>
        <v/>
      </c>
      <c r="L874" t="str">
        <f t="shared" si="82"/>
        <v/>
      </c>
      <c r="M874" t="str">
        <f t="shared" si="83"/>
        <v/>
      </c>
    </row>
    <row r="875" spans="1:13">
      <c r="A875" t="str">
        <f>IF(FT!A875&lt;&gt;"",FT!A875,"")</f>
        <v/>
      </c>
      <c r="B875" t="str">
        <f>IF(FT!B875&lt;&gt;"",FT!B875,"")</f>
        <v/>
      </c>
      <c r="C875" t="str">
        <f>IF(FT!C875&lt;&gt;"",FT!C875,"")</f>
        <v/>
      </c>
      <c r="D875" t="str">
        <f>IF(FT!D875&lt;&gt;"",FT!D875,"")</f>
        <v/>
      </c>
      <c r="E875" t="str">
        <f>IF(FT!E875&lt;&gt;"",FT!E875,"")</f>
        <v/>
      </c>
      <c r="G875" t="str">
        <f t="shared" si="78"/>
        <v/>
      </c>
      <c r="H875" t="str">
        <f t="shared" si="79"/>
        <v/>
      </c>
      <c r="I875" t="str">
        <f t="shared" si="80"/>
        <v/>
      </c>
      <c r="J875" t="str">
        <f t="shared" si="81"/>
        <v/>
      </c>
      <c r="L875" t="str">
        <f t="shared" si="82"/>
        <v/>
      </c>
      <c r="M875" t="str">
        <f t="shared" si="83"/>
        <v/>
      </c>
    </row>
    <row r="876" spans="1:13">
      <c r="A876" t="str">
        <f>IF(FT!A876&lt;&gt;"",FT!A876,"")</f>
        <v/>
      </c>
      <c r="B876" t="str">
        <f>IF(FT!B876&lt;&gt;"",FT!B876,"")</f>
        <v/>
      </c>
      <c r="C876" t="str">
        <f>IF(FT!C876&lt;&gt;"",FT!C876,"")</f>
        <v/>
      </c>
      <c r="D876" t="str">
        <f>IF(FT!D876&lt;&gt;"",FT!D876,"")</f>
        <v/>
      </c>
      <c r="E876" t="str">
        <f>IF(FT!E876&lt;&gt;"",FT!E876,"")</f>
        <v/>
      </c>
      <c r="G876" t="str">
        <f t="shared" si="78"/>
        <v/>
      </c>
      <c r="H876" t="str">
        <f t="shared" si="79"/>
        <v/>
      </c>
      <c r="I876" t="str">
        <f t="shared" si="80"/>
        <v/>
      </c>
      <c r="J876" t="str">
        <f t="shared" si="81"/>
        <v/>
      </c>
      <c r="L876" t="str">
        <f t="shared" si="82"/>
        <v/>
      </c>
      <c r="M876" t="str">
        <f t="shared" si="83"/>
        <v/>
      </c>
    </row>
    <row r="877" spans="1:13">
      <c r="A877" t="str">
        <f>IF(FT!A877&lt;&gt;"",FT!A877,"")</f>
        <v/>
      </c>
      <c r="B877" t="str">
        <f>IF(FT!B877&lt;&gt;"",FT!B877,"")</f>
        <v/>
      </c>
      <c r="C877" t="str">
        <f>IF(FT!C877&lt;&gt;"",FT!C877,"")</f>
        <v/>
      </c>
      <c r="D877" t="str">
        <f>IF(FT!D877&lt;&gt;"",FT!D877,"")</f>
        <v/>
      </c>
      <c r="E877" t="str">
        <f>IF(FT!E877&lt;&gt;"",FT!E877,"")</f>
        <v/>
      </c>
      <c r="G877" t="str">
        <f t="shared" si="78"/>
        <v/>
      </c>
      <c r="H877" t="str">
        <f t="shared" si="79"/>
        <v/>
      </c>
      <c r="I877" t="str">
        <f t="shared" si="80"/>
        <v/>
      </c>
      <c r="J877" t="str">
        <f t="shared" si="81"/>
        <v/>
      </c>
      <c r="L877" t="str">
        <f t="shared" si="82"/>
        <v/>
      </c>
      <c r="M877" t="str">
        <f t="shared" si="83"/>
        <v/>
      </c>
    </row>
    <row r="878" spans="1:13">
      <c r="A878" t="str">
        <f>IF(FT!A878&lt;&gt;"",FT!A878,"")</f>
        <v/>
      </c>
      <c r="B878" t="str">
        <f>IF(FT!B878&lt;&gt;"",FT!B878,"")</f>
        <v/>
      </c>
      <c r="C878" t="str">
        <f>IF(FT!C878&lt;&gt;"",FT!C878,"")</f>
        <v/>
      </c>
      <c r="D878" t="str">
        <f>IF(FT!D878&lt;&gt;"",FT!D878,"")</f>
        <v/>
      </c>
      <c r="E878" t="str">
        <f>IF(FT!E878&lt;&gt;"",FT!E878,"")</f>
        <v/>
      </c>
      <c r="G878" t="str">
        <f t="shared" si="78"/>
        <v/>
      </c>
      <c r="H878" t="str">
        <f t="shared" si="79"/>
        <v/>
      </c>
      <c r="I878" t="str">
        <f t="shared" si="80"/>
        <v/>
      </c>
      <c r="J878" t="str">
        <f t="shared" si="81"/>
        <v/>
      </c>
      <c r="L878" t="str">
        <f t="shared" si="82"/>
        <v/>
      </c>
      <c r="M878" t="str">
        <f t="shared" si="83"/>
        <v/>
      </c>
    </row>
    <row r="879" spans="1:13">
      <c r="A879" t="str">
        <f>IF(FT!A879&lt;&gt;"",FT!A879,"")</f>
        <v/>
      </c>
      <c r="B879" t="str">
        <f>IF(FT!B879&lt;&gt;"",FT!B879,"")</f>
        <v/>
      </c>
      <c r="C879" t="str">
        <f>IF(FT!C879&lt;&gt;"",FT!C879,"")</f>
        <v/>
      </c>
      <c r="D879" t="str">
        <f>IF(FT!D879&lt;&gt;"",FT!D879,"")</f>
        <v/>
      </c>
      <c r="E879" t="str">
        <f>IF(FT!E879&lt;&gt;"",FT!E879,"")</f>
        <v/>
      </c>
      <c r="G879" t="str">
        <f t="shared" si="78"/>
        <v/>
      </c>
      <c r="H879" t="str">
        <f t="shared" si="79"/>
        <v/>
      </c>
      <c r="I879" t="str">
        <f t="shared" si="80"/>
        <v/>
      </c>
      <c r="J879" t="str">
        <f t="shared" si="81"/>
        <v/>
      </c>
      <c r="L879" t="str">
        <f t="shared" si="82"/>
        <v/>
      </c>
      <c r="M879" t="str">
        <f t="shared" si="83"/>
        <v/>
      </c>
    </row>
    <row r="880" spans="1:13">
      <c r="A880" t="str">
        <f>IF(FT!A880&lt;&gt;"",FT!A880,"")</f>
        <v/>
      </c>
      <c r="B880" t="str">
        <f>IF(FT!B880&lt;&gt;"",FT!B880,"")</f>
        <v/>
      </c>
      <c r="C880" t="str">
        <f>IF(FT!C880&lt;&gt;"",FT!C880,"")</f>
        <v/>
      </c>
      <c r="D880" t="str">
        <f>IF(FT!D880&lt;&gt;"",FT!D880,"")</f>
        <v/>
      </c>
      <c r="E880" t="str">
        <f>IF(FT!E880&lt;&gt;"",FT!E880,"")</f>
        <v/>
      </c>
      <c r="G880" t="str">
        <f t="shared" si="78"/>
        <v/>
      </c>
      <c r="H880" t="str">
        <f t="shared" si="79"/>
        <v/>
      </c>
      <c r="I880" t="str">
        <f t="shared" si="80"/>
        <v/>
      </c>
      <c r="J880" t="str">
        <f t="shared" si="81"/>
        <v/>
      </c>
      <c r="L880" t="str">
        <f t="shared" si="82"/>
        <v/>
      </c>
      <c r="M880" t="str">
        <f t="shared" si="83"/>
        <v/>
      </c>
    </row>
    <row r="881" spans="1:13">
      <c r="A881" t="str">
        <f>IF(FT!A881&lt;&gt;"",FT!A881,"")</f>
        <v/>
      </c>
      <c r="B881" t="str">
        <f>IF(FT!B881&lt;&gt;"",FT!B881,"")</f>
        <v/>
      </c>
      <c r="C881" t="str">
        <f>IF(FT!C881&lt;&gt;"",FT!C881,"")</f>
        <v/>
      </c>
      <c r="D881" t="str">
        <f>IF(FT!D881&lt;&gt;"",FT!D881,"")</f>
        <v/>
      </c>
      <c r="E881" t="str">
        <f>IF(FT!E881&lt;&gt;"",FT!E881,"")</f>
        <v/>
      </c>
      <c r="G881" t="str">
        <f t="shared" si="78"/>
        <v/>
      </c>
      <c r="H881" t="str">
        <f t="shared" si="79"/>
        <v/>
      </c>
      <c r="I881" t="str">
        <f t="shared" si="80"/>
        <v/>
      </c>
      <c r="J881" t="str">
        <f t="shared" si="81"/>
        <v/>
      </c>
      <c r="L881" t="str">
        <f t="shared" si="82"/>
        <v/>
      </c>
      <c r="M881" t="str">
        <f t="shared" si="83"/>
        <v/>
      </c>
    </row>
    <row r="882" spans="1:13">
      <c r="A882" t="str">
        <f>IF(FT!A882&lt;&gt;"",FT!A882,"")</f>
        <v/>
      </c>
      <c r="B882" t="str">
        <f>IF(FT!B882&lt;&gt;"",FT!B882,"")</f>
        <v/>
      </c>
      <c r="C882" t="str">
        <f>IF(FT!C882&lt;&gt;"",FT!C882,"")</f>
        <v/>
      </c>
      <c r="D882" t="str">
        <f>IF(FT!D882&lt;&gt;"",FT!D882,"")</f>
        <v/>
      </c>
      <c r="E882" t="str">
        <f>IF(FT!E882&lt;&gt;"",FT!E882,"")</f>
        <v/>
      </c>
      <c r="G882" t="str">
        <f t="shared" si="78"/>
        <v/>
      </c>
      <c r="H882" t="str">
        <f t="shared" si="79"/>
        <v/>
      </c>
      <c r="I882" t="str">
        <f t="shared" si="80"/>
        <v/>
      </c>
      <c r="J882" t="str">
        <f t="shared" si="81"/>
        <v/>
      </c>
      <c r="L882" t="str">
        <f t="shared" si="82"/>
        <v/>
      </c>
      <c r="M882" t="str">
        <f t="shared" si="83"/>
        <v/>
      </c>
    </row>
    <row r="883" spans="1:13">
      <c r="A883" t="str">
        <f>IF(FT!A883&lt;&gt;"",FT!A883,"")</f>
        <v/>
      </c>
      <c r="B883" t="str">
        <f>IF(FT!B883&lt;&gt;"",FT!B883,"")</f>
        <v/>
      </c>
      <c r="C883" t="str">
        <f>IF(FT!C883&lt;&gt;"",FT!C883,"")</f>
        <v/>
      </c>
      <c r="D883" t="str">
        <f>IF(FT!D883&lt;&gt;"",FT!D883,"")</f>
        <v/>
      </c>
      <c r="E883" t="str">
        <f>IF(FT!E883&lt;&gt;"",FT!E883,"")</f>
        <v/>
      </c>
      <c r="G883" t="str">
        <f t="shared" si="78"/>
        <v/>
      </c>
      <c r="H883" t="str">
        <f t="shared" si="79"/>
        <v/>
      </c>
      <c r="I883" t="str">
        <f t="shared" si="80"/>
        <v/>
      </c>
      <c r="J883" t="str">
        <f t="shared" si="81"/>
        <v/>
      </c>
      <c r="L883" t="str">
        <f t="shared" si="82"/>
        <v/>
      </c>
      <c r="M883" t="str">
        <f t="shared" si="83"/>
        <v/>
      </c>
    </row>
    <row r="884" spans="1:13">
      <c r="A884" t="str">
        <f>IF(FT!A884&lt;&gt;"",FT!A884,"")</f>
        <v/>
      </c>
      <c r="B884" t="str">
        <f>IF(FT!B884&lt;&gt;"",FT!B884,"")</f>
        <v/>
      </c>
      <c r="C884" t="str">
        <f>IF(FT!C884&lt;&gt;"",FT!C884,"")</f>
        <v/>
      </c>
      <c r="D884" t="str">
        <f>IF(FT!D884&lt;&gt;"",FT!D884,"")</f>
        <v/>
      </c>
      <c r="E884" t="str">
        <f>IF(FT!E884&lt;&gt;"",FT!E884,"")</f>
        <v/>
      </c>
      <c r="G884" t="str">
        <f t="shared" si="78"/>
        <v/>
      </c>
      <c r="H884" t="str">
        <f t="shared" si="79"/>
        <v/>
      </c>
      <c r="I884" t="str">
        <f t="shared" si="80"/>
        <v/>
      </c>
      <c r="J884" t="str">
        <f t="shared" si="81"/>
        <v/>
      </c>
      <c r="L884" t="str">
        <f t="shared" si="82"/>
        <v/>
      </c>
      <c r="M884" t="str">
        <f t="shared" si="83"/>
        <v/>
      </c>
    </row>
    <row r="885" spans="1:13">
      <c r="A885" t="str">
        <f>IF(FT!A885&lt;&gt;"",FT!A885,"")</f>
        <v/>
      </c>
      <c r="B885" t="str">
        <f>IF(FT!B885&lt;&gt;"",FT!B885,"")</f>
        <v/>
      </c>
      <c r="C885" t="str">
        <f>IF(FT!C885&lt;&gt;"",FT!C885,"")</f>
        <v/>
      </c>
      <c r="D885" t="str">
        <f>IF(FT!D885&lt;&gt;"",FT!D885,"")</f>
        <v/>
      </c>
      <c r="E885" t="str">
        <f>IF(FT!E885&lt;&gt;"",FT!E885,"")</f>
        <v/>
      </c>
      <c r="G885" t="str">
        <f t="shared" si="78"/>
        <v/>
      </c>
      <c r="H885" t="str">
        <f t="shared" si="79"/>
        <v/>
      </c>
      <c r="I885" t="str">
        <f t="shared" si="80"/>
        <v/>
      </c>
      <c r="J885" t="str">
        <f t="shared" si="81"/>
        <v/>
      </c>
      <c r="L885" t="str">
        <f t="shared" si="82"/>
        <v/>
      </c>
      <c r="M885" t="str">
        <f t="shared" si="83"/>
        <v/>
      </c>
    </row>
    <row r="886" spans="1:13">
      <c r="A886" t="str">
        <f>IF(FT!A886&lt;&gt;"",FT!A886,"")</f>
        <v/>
      </c>
      <c r="B886" t="str">
        <f>IF(FT!B886&lt;&gt;"",FT!B886,"")</f>
        <v/>
      </c>
      <c r="C886" t="str">
        <f>IF(FT!C886&lt;&gt;"",FT!C886,"")</f>
        <v/>
      </c>
      <c r="D886" t="str">
        <f>IF(FT!D886&lt;&gt;"",FT!D886,"")</f>
        <v/>
      </c>
      <c r="E886" t="str">
        <f>IF(FT!E886&lt;&gt;"",FT!E886,"")</f>
        <v/>
      </c>
      <c r="G886" t="str">
        <f t="shared" si="78"/>
        <v/>
      </c>
      <c r="H886" t="str">
        <f t="shared" si="79"/>
        <v/>
      </c>
      <c r="I886" t="str">
        <f t="shared" si="80"/>
        <v/>
      </c>
      <c r="J886" t="str">
        <f t="shared" si="81"/>
        <v/>
      </c>
      <c r="L886" t="str">
        <f t="shared" si="82"/>
        <v/>
      </c>
      <c r="M886" t="str">
        <f t="shared" si="83"/>
        <v/>
      </c>
    </row>
    <row r="887" spans="1:13">
      <c r="A887" t="str">
        <f>IF(FT!A887&lt;&gt;"",FT!A887,"")</f>
        <v/>
      </c>
      <c r="B887" t="str">
        <f>IF(FT!B887&lt;&gt;"",FT!B887,"")</f>
        <v/>
      </c>
      <c r="C887" t="str">
        <f>IF(FT!C887&lt;&gt;"",FT!C887,"")</f>
        <v/>
      </c>
      <c r="D887" t="str">
        <f>IF(FT!D887&lt;&gt;"",FT!D887,"")</f>
        <v/>
      </c>
      <c r="E887" t="str">
        <f>IF(FT!E887&lt;&gt;"",FT!E887,"")</f>
        <v/>
      </c>
      <c r="G887" t="str">
        <f t="shared" si="78"/>
        <v/>
      </c>
      <c r="H887" t="str">
        <f t="shared" si="79"/>
        <v/>
      </c>
      <c r="I887" t="str">
        <f t="shared" si="80"/>
        <v/>
      </c>
      <c r="J887" t="str">
        <f t="shared" si="81"/>
        <v/>
      </c>
      <c r="L887" t="str">
        <f t="shared" si="82"/>
        <v/>
      </c>
      <c r="M887" t="str">
        <f t="shared" si="83"/>
        <v/>
      </c>
    </row>
    <row r="888" spans="1:13">
      <c r="A888" t="str">
        <f>IF(FT!A888&lt;&gt;"",FT!A888,"")</f>
        <v/>
      </c>
      <c r="B888" t="str">
        <f>IF(FT!B888&lt;&gt;"",FT!B888,"")</f>
        <v/>
      </c>
      <c r="C888" t="str">
        <f>IF(FT!C888&lt;&gt;"",FT!C888,"")</f>
        <v/>
      </c>
      <c r="D888" t="str">
        <f>IF(FT!D888&lt;&gt;"",FT!D888,"")</f>
        <v/>
      </c>
      <c r="E888" t="str">
        <f>IF(FT!E888&lt;&gt;"",FT!E888,"")</f>
        <v/>
      </c>
      <c r="G888" t="str">
        <f t="shared" si="78"/>
        <v/>
      </c>
      <c r="H888" t="str">
        <f t="shared" si="79"/>
        <v/>
      </c>
      <c r="I888" t="str">
        <f t="shared" si="80"/>
        <v/>
      </c>
      <c r="J888" t="str">
        <f t="shared" si="81"/>
        <v/>
      </c>
      <c r="L888" t="str">
        <f t="shared" si="82"/>
        <v/>
      </c>
      <c r="M888" t="str">
        <f t="shared" si="83"/>
        <v/>
      </c>
    </row>
    <row r="889" spans="1:13">
      <c r="A889" t="str">
        <f>IF(FT!A889&lt;&gt;"",FT!A889,"")</f>
        <v/>
      </c>
      <c r="B889" t="str">
        <f>IF(FT!B889&lt;&gt;"",FT!B889,"")</f>
        <v/>
      </c>
      <c r="C889" t="str">
        <f>IF(FT!C889&lt;&gt;"",FT!C889,"")</f>
        <v/>
      </c>
      <c r="D889" t="str">
        <f>IF(FT!D889&lt;&gt;"",FT!D889,"")</f>
        <v/>
      </c>
      <c r="E889" t="str">
        <f>IF(FT!E889&lt;&gt;"",FT!E889,"")</f>
        <v/>
      </c>
      <c r="G889" t="str">
        <f t="shared" si="78"/>
        <v/>
      </c>
      <c r="H889" t="str">
        <f t="shared" si="79"/>
        <v/>
      </c>
      <c r="I889" t="str">
        <f t="shared" si="80"/>
        <v/>
      </c>
      <c r="J889" t="str">
        <f t="shared" si="81"/>
        <v/>
      </c>
      <c r="L889" t="str">
        <f t="shared" si="82"/>
        <v/>
      </c>
      <c r="M889" t="str">
        <f t="shared" si="83"/>
        <v/>
      </c>
    </row>
    <row r="890" spans="1:13">
      <c r="A890" t="str">
        <f>IF(FT!A890&lt;&gt;"",FT!A890,"")</f>
        <v/>
      </c>
      <c r="B890" t="str">
        <f>IF(FT!B890&lt;&gt;"",FT!B890,"")</f>
        <v/>
      </c>
      <c r="C890" t="str">
        <f>IF(FT!C890&lt;&gt;"",FT!C890,"")</f>
        <v/>
      </c>
      <c r="D890" t="str">
        <f>IF(FT!D890&lt;&gt;"",FT!D890,"")</f>
        <v/>
      </c>
      <c r="E890" t="str">
        <f>IF(FT!E890&lt;&gt;"",FT!E890,"")</f>
        <v/>
      </c>
      <c r="G890" t="str">
        <f t="shared" si="78"/>
        <v/>
      </c>
      <c r="H890" t="str">
        <f t="shared" si="79"/>
        <v/>
      </c>
      <c r="I890" t="str">
        <f t="shared" si="80"/>
        <v/>
      </c>
      <c r="J890" t="str">
        <f t="shared" si="81"/>
        <v/>
      </c>
      <c r="L890" t="str">
        <f t="shared" si="82"/>
        <v/>
      </c>
      <c r="M890" t="str">
        <f t="shared" si="83"/>
        <v/>
      </c>
    </row>
    <row r="891" spans="1:13">
      <c r="A891" t="str">
        <f>IF(FT!A891&lt;&gt;"",FT!A891,"")</f>
        <v/>
      </c>
      <c r="B891" t="str">
        <f>IF(FT!B891&lt;&gt;"",FT!B891,"")</f>
        <v/>
      </c>
      <c r="C891" t="str">
        <f>IF(FT!C891&lt;&gt;"",FT!C891,"")</f>
        <v/>
      </c>
      <c r="D891" t="str">
        <f>IF(FT!D891&lt;&gt;"",FT!D891,"")</f>
        <v/>
      </c>
      <c r="E891" t="str">
        <f>IF(FT!E891&lt;&gt;"",FT!E891,"")</f>
        <v/>
      </c>
      <c r="G891" t="str">
        <f t="shared" si="78"/>
        <v/>
      </c>
      <c r="H891" t="str">
        <f t="shared" si="79"/>
        <v/>
      </c>
      <c r="I891" t="str">
        <f t="shared" si="80"/>
        <v/>
      </c>
      <c r="J891" t="str">
        <f t="shared" si="81"/>
        <v/>
      </c>
      <c r="L891" t="str">
        <f t="shared" si="82"/>
        <v/>
      </c>
      <c r="M891" t="str">
        <f t="shared" si="83"/>
        <v/>
      </c>
    </row>
    <row r="892" spans="1:13">
      <c r="A892" t="str">
        <f>IF(FT!A892&lt;&gt;"",FT!A892,"")</f>
        <v/>
      </c>
      <c r="B892" t="str">
        <f>IF(FT!B892&lt;&gt;"",FT!B892,"")</f>
        <v/>
      </c>
      <c r="C892" t="str">
        <f>IF(FT!C892&lt;&gt;"",FT!C892,"")</f>
        <v/>
      </c>
      <c r="D892" t="str">
        <f>IF(FT!D892&lt;&gt;"",FT!D892,"")</f>
        <v/>
      </c>
      <c r="E892" t="str">
        <f>IF(FT!E892&lt;&gt;"",FT!E892,"")</f>
        <v/>
      </c>
      <c r="G892" t="str">
        <f t="shared" si="78"/>
        <v/>
      </c>
      <c r="H892" t="str">
        <f t="shared" si="79"/>
        <v/>
      </c>
      <c r="I892" t="str">
        <f t="shared" si="80"/>
        <v/>
      </c>
      <c r="J892" t="str">
        <f t="shared" si="81"/>
        <v/>
      </c>
      <c r="L892" t="str">
        <f t="shared" si="82"/>
        <v/>
      </c>
      <c r="M892" t="str">
        <f t="shared" si="83"/>
        <v/>
      </c>
    </row>
    <row r="893" spans="1:13">
      <c r="A893" t="str">
        <f>IF(FT!A893&lt;&gt;"",FT!A893,"")</f>
        <v/>
      </c>
      <c r="B893" t="str">
        <f>IF(FT!B893&lt;&gt;"",FT!B893,"")</f>
        <v/>
      </c>
      <c r="C893" t="str">
        <f>IF(FT!C893&lt;&gt;"",FT!C893,"")</f>
        <v/>
      </c>
      <c r="D893" t="str">
        <f>IF(FT!D893&lt;&gt;"",FT!D893,"")</f>
        <v/>
      </c>
      <c r="E893" t="str">
        <f>IF(FT!E893&lt;&gt;"",FT!E893,"")</f>
        <v/>
      </c>
      <c r="G893" t="str">
        <f t="shared" si="78"/>
        <v/>
      </c>
      <c r="H893" t="str">
        <f t="shared" si="79"/>
        <v/>
      </c>
      <c r="I893" t="str">
        <f t="shared" si="80"/>
        <v/>
      </c>
      <c r="J893" t="str">
        <f t="shared" si="81"/>
        <v/>
      </c>
      <c r="L893" t="str">
        <f t="shared" si="82"/>
        <v/>
      </c>
      <c r="M893" t="str">
        <f t="shared" si="83"/>
        <v/>
      </c>
    </row>
    <row r="894" spans="1:13">
      <c r="A894" t="str">
        <f>IF(FT!A894&lt;&gt;"",FT!A894,"")</f>
        <v/>
      </c>
      <c r="B894" t="str">
        <f>IF(FT!B894&lt;&gt;"",FT!B894,"")</f>
        <v/>
      </c>
      <c r="C894" t="str">
        <f>IF(FT!C894&lt;&gt;"",FT!C894,"")</f>
        <v/>
      </c>
      <c r="D894" t="str">
        <f>IF(FT!D894&lt;&gt;"",FT!D894,"")</f>
        <v/>
      </c>
      <c r="E894" t="str">
        <f>IF(FT!E894&lt;&gt;"",FT!E894,"")</f>
        <v/>
      </c>
      <c r="G894" t="str">
        <f t="shared" si="78"/>
        <v/>
      </c>
      <c r="H894" t="str">
        <f t="shared" si="79"/>
        <v/>
      </c>
      <c r="I894" t="str">
        <f t="shared" si="80"/>
        <v/>
      </c>
      <c r="J894" t="str">
        <f t="shared" si="81"/>
        <v/>
      </c>
      <c r="L894" t="str">
        <f t="shared" si="82"/>
        <v/>
      </c>
      <c r="M894" t="str">
        <f t="shared" si="83"/>
        <v/>
      </c>
    </row>
    <row r="895" spans="1:13">
      <c r="A895" t="str">
        <f>IF(FT!A895&lt;&gt;"",FT!A895,"")</f>
        <v/>
      </c>
      <c r="B895" t="str">
        <f>IF(FT!B895&lt;&gt;"",FT!B895,"")</f>
        <v/>
      </c>
      <c r="C895" t="str">
        <f>IF(FT!C895&lt;&gt;"",FT!C895,"")</f>
        <v/>
      </c>
      <c r="D895" t="str">
        <f>IF(FT!D895&lt;&gt;"",FT!D895,"")</f>
        <v/>
      </c>
      <c r="E895" t="str">
        <f>IF(FT!E895&lt;&gt;"",FT!E895,"")</f>
        <v/>
      </c>
      <c r="G895" t="str">
        <f t="shared" si="78"/>
        <v/>
      </c>
      <c r="H895" t="str">
        <f t="shared" si="79"/>
        <v/>
      </c>
      <c r="I895" t="str">
        <f t="shared" si="80"/>
        <v/>
      </c>
      <c r="J895" t="str">
        <f t="shared" si="81"/>
        <v/>
      </c>
      <c r="L895" t="str">
        <f t="shared" si="82"/>
        <v/>
      </c>
      <c r="M895" t="str">
        <f t="shared" si="83"/>
        <v/>
      </c>
    </row>
    <row r="896" spans="1:13">
      <c r="A896" t="str">
        <f>IF(FT!A896&lt;&gt;"",FT!A896,"")</f>
        <v/>
      </c>
      <c r="B896" t="str">
        <f>IF(FT!B896&lt;&gt;"",FT!B896,"")</f>
        <v/>
      </c>
      <c r="C896" t="str">
        <f>IF(FT!C896&lt;&gt;"",FT!C896,"")</f>
        <v/>
      </c>
      <c r="D896" t="str">
        <f>IF(FT!D896&lt;&gt;"",FT!D896,"")</f>
        <v/>
      </c>
      <c r="E896" t="str">
        <f>IF(FT!E896&lt;&gt;"",FT!E896,"")</f>
        <v/>
      </c>
      <c r="G896" t="str">
        <f t="shared" si="78"/>
        <v/>
      </c>
      <c r="H896" t="str">
        <f t="shared" si="79"/>
        <v/>
      </c>
      <c r="I896" t="str">
        <f t="shared" si="80"/>
        <v/>
      </c>
      <c r="J896" t="str">
        <f t="shared" si="81"/>
        <v/>
      </c>
      <c r="L896" t="str">
        <f t="shared" si="82"/>
        <v/>
      </c>
      <c r="M896" t="str">
        <f t="shared" si="83"/>
        <v/>
      </c>
    </row>
    <row r="897" spans="1:13">
      <c r="A897" t="str">
        <f>IF(FT!A897&lt;&gt;"",FT!A897,"")</f>
        <v/>
      </c>
      <c r="B897" t="str">
        <f>IF(FT!B897&lt;&gt;"",FT!B897,"")</f>
        <v/>
      </c>
      <c r="C897" t="str">
        <f>IF(FT!C897&lt;&gt;"",FT!C897,"")</f>
        <v/>
      </c>
      <c r="D897" t="str">
        <f>IF(FT!D897&lt;&gt;"",FT!D897,"")</f>
        <v/>
      </c>
      <c r="E897" t="str">
        <f>IF(FT!E897&lt;&gt;"",FT!E897,"")</f>
        <v/>
      </c>
      <c r="G897" t="str">
        <f t="shared" si="78"/>
        <v/>
      </c>
      <c r="H897" t="str">
        <f t="shared" si="79"/>
        <v/>
      </c>
      <c r="I897" t="str">
        <f t="shared" si="80"/>
        <v/>
      </c>
      <c r="J897" t="str">
        <f t="shared" si="81"/>
        <v/>
      </c>
      <c r="L897" t="str">
        <f t="shared" si="82"/>
        <v/>
      </c>
      <c r="M897" t="str">
        <f t="shared" si="83"/>
        <v/>
      </c>
    </row>
    <row r="898" spans="1:13">
      <c r="A898" t="str">
        <f>IF(FT!A898&lt;&gt;"",FT!A898,"")</f>
        <v/>
      </c>
      <c r="B898" t="str">
        <f>IF(FT!B898&lt;&gt;"",FT!B898,"")</f>
        <v/>
      </c>
      <c r="C898" t="str">
        <f>IF(FT!C898&lt;&gt;"",FT!C898,"")</f>
        <v/>
      </c>
      <c r="D898" t="str">
        <f>IF(FT!D898&lt;&gt;"",FT!D898,"")</f>
        <v/>
      </c>
      <c r="E898" t="str">
        <f>IF(FT!E898&lt;&gt;"",FT!E898,"")</f>
        <v/>
      </c>
      <c r="G898" t="str">
        <f t="shared" si="78"/>
        <v/>
      </c>
      <c r="H898" t="str">
        <f t="shared" si="79"/>
        <v/>
      </c>
      <c r="I898" t="str">
        <f t="shared" si="80"/>
        <v/>
      </c>
      <c r="J898" t="str">
        <f t="shared" si="81"/>
        <v/>
      </c>
      <c r="L898" t="str">
        <f t="shared" si="82"/>
        <v/>
      </c>
      <c r="M898" t="str">
        <f t="shared" si="83"/>
        <v/>
      </c>
    </row>
    <row r="899" spans="1:13">
      <c r="A899" t="str">
        <f>IF(FT!A899&lt;&gt;"",FT!A899,"")</f>
        <v/>
      </c>
      <c r="B899" t="str">
        <f>IF(FT!B899&lt;&gt;"",FT!B899,"")</f>
        <v/>
      </c>
      <c r="C899" t="str">
        <f>IF(FT!C899&lt;&gt;"",FT!C899,"")</f>
        <v/>
      </c>
      <c r="D899" t="str">
        <f>IF(FT!D899&lt;&gt;"",FT!D899,"")</f>
        <v/>
      </c>
      <c r="E899" t="str">
        <f>IF(FT!E899&lt;&gt;"",FT!E899,"")</f>
        <v/>
      </c>
      <c r="G899" t="str">
        <f t="shared" ref="G899:G962" si="84">IF(AND(A899&lt;&gt;"",A937&lt;&gt;""),A899,"")</f>
        <v/>
      </c>
      <c r="H899" t="str">
        <f t="shared" ref="H899:H962" si="85">IF(AND(A899&lt;&gt;"",A937&lt;&gt;""),A937,"")</f>
        <v/>
      </c>
      <c r="I899" t="str">
        <f t="shared" ref="I899:I962" si="86">IF(AND(A899&lt;&gt;"",A937&lt;&gt;""),B899,"")</f>
        <v/>
      </c>
      <c r="J899" t="str">
        <f t="shared" ref="J899:J962" si="87">IF(AND(A899&lt;&gt;"",A937&lt;&gt;""),B937,"")</f>
        <v/>
      </c>
      <c r="L899" t="str">
        <f t="shared" ref="L899:L962" si="88">IF(G899&lt;&gt;"",(J899-I899)+(G899-H899),"")</f>
        <v/>
      </c>
      <c r="M899" t="str">
        <f t="shared" ref="M899:M962" si="89">IF(G899&lt;&gt;"",2*((J899-I899)/SQRT((G899-H899)^2+(J899-I899)^2))*ABS(G899-H899)+(J899-I899),"")</f>
        <v/>
      </c>
    </row>
    <row r="900" spans="1:13">
      <c r="A900" t="str">
        <f>IF(FT!A900&lt;&gt;"",FT!A900,"")</f>
        <v/>
      </c>
      <c r="B900" t="str">
        <f>IF(FT!B900&lt;&gt;"",FT!B900,"")</f>
        <v/>
      </c>
      <c r="C900" t="str">
        <f>IF(FT!C900&lt;&gt;"",FT!C900,"")</f>
        <v/>
      </c>
      <c r="D900" t="str">
        <f>IF(FT!D900&lt;&gt;"",FT!D900,"")</f>
        <v/>
      </c>
      <c r="E900" t="str">
        <f>IF(FT!E900&lt;&gt;"",FT!E900,"")</f>
        <v/>
      </c>
      <c r="G900" t="str">
        <f t="shared" si="84"/>
        <v/>
      </c>
      <c r="H900" t="str">
        <f t="shared" si="85"/>
        <v/>
      </c>
      <c r="I900" t="str">
        <f t="shared" si="86"/>
        <v/>
      </c>
      <c r="J900" t="str">
        <f t="shared" si="87"/>
        <v/>
      </c>
      <c r="L900" t="str">
        <f t="shared" si="88"/>
        <v/>
      </c>
      <c r="M900" t="str">
        <f t="shared" si="89"/>
        <v/>
      </c>
    </row>
    <row r="901" spans="1:13">
      <c r="A901" t="str">
        <f>IF(FT!A901&lt;&gt;"",FT!A901,"")</f>
        <v/>
      </c>
      <c r="B901" t="str">
        <f>IF(FT!B901&lt;&gt;"",FT!B901,"")</f>
        <v/>
      </c>
      <c r="C901" t="str">
        <f>IF(FT!C901&lt;&gt;"",FT!C901,"")</f>
        <v/>
      </c>
      <c r="D901" t="str">
        <f>IF(FT!D901&lt;&gt;"",FT!D901,"")</f>
        <v/>
      </c>
      <c r="E901" t="str">
        <f>IF(FT!E901&lt;&gt;"",FT!E901,"")</f>
        <v/>
      </c>
      <c r="G901" t="str">
        <f t="shared" si="84"/>
        <v/>
      </c>
      <c r="H901" t="str">
        <f t="shared" si="85"/>
        <v/>
      </c>
      <c r="I901" t="str">
        <f t="shared" si="86"/>
        <v/>
      </c>
      <c r="J901" t="str">
        <f t="shared" si="87"/>
        <v/>
      </c>
      <c r="L901" t="str">
        <f t="shared" si="88"/>
        <v/>
      </c>
      <c r="M901" t="str">
        <f t="shared" si="89"/>
        <v/>
      </c>
    </row>
    <row r="902" spans="1:13">
      <c r="A902" t="str">
        <f>IF(FT!A902&lt;&gt;"",FT!A902,"")</f>
        <v/>
      </c>
      <c r="B902" t="str">
        <f>IF(FT!B902&lt;&gt;"",FT!B902,"")</f>
        <v/>
      </c>
      <c r="C902" t="str">
        <f>IF(FT!C902&lt;&gt;"",FT!C902,"")</f>
        <v/>
      </c>
      <c r="D902" t="str">
        <f>IF(FT!D902&lt;&gt;"",FT!D902,"")</f>
        <v/>
      </c>
      <c r="E902" t="str">
        <f>IF(FT!E902&lt;&gt;"",FT!E902,"")</f>
        <v/>
      </c>
      <c r="G902" t="str">
        <f t="shared" si="84"/>
        <v/>
      </c>
      <c r="H902" t="str">
        <f t="shared" si="85"/>
        <v/>
      </c>
      <c r="I902" t="str">
        <f t="shared" si="86"/>
        <v/>
      </c>
      <c r="J902" t="str">
        <f t="shared" si="87"/>
        <v/>
      </c>
      <c r="L902" t="str">
        <f t="shared" si="88"/>
        <v/>
      </c>
      <c r="M902" t="str">
        <f t="shared" si="89"/>
        <v/>
      </c>
    </row>
    <row r="903" spans="1:13">
      <c r="A903" t="str">
        <f>IF(FT!A903&lt;&gt;"",FT!A903,"")</f>
        <v/>
      </c>
      <c r="B903" t="str">
        <f>IF(FT!B903&lt;&gt;"",FT!B903,"")</f>
        <v/>
      </c>
      <c r="C903" t="str">
        <f>IF(FT!C903&lt;&gt;"",FT!C903,"")</f>
        <v/>
      </c>
      <c r="D903" t="str">
        <f>IF(FT!D903&lt;&gt;"",FT!D903,"")</f>
        <v/>
      </c>
      <c r="E903" t="str">
        <f>IF(FT!E903&lt;&gt;"",FT!E903,"")</f>
        <v/>
      </c>
      <c r="G903" t="str">
        <f t="shared" si="84"/>
        <v/>
      </c>
      <c r="H903" t="str">
        <f t="shared" si="85"/>
        <v/>
      </c>
      <c r="I903" t="str">
        <f t="shared" si="86"/>
        <v/>
      </c>
      <c r="J903" t="str">
        <f t="shared" si="87"/>
        <v/>
      </c>
      <c r="L903" t="str">
        <f t="shared" si="88"/>
        <v/>
      </c>
      <c r="M903" t="str">
        <f t="shared" si="89"/>
        <v/>
      </c>
    </row>
    <row r="904" spans="1:13">
      <c r="A904" t="str">
        <f>IF(FT!A904&lt;&gt;"",FT!A904,"")</f>
        <v/>
      </c>
      <c r="B904" t="str">
        <f>IF(FT!B904&lt;&gt;"",FT!B904,"")</f>
        <v/>
      </c>
      <c r="C904" t="str">
        <f>IF(FT!C904&lt;&gt;"",FT!C904,"")</f>
        <v/>
      </c>
      <c r="D904" t="str">
        <f>IF(FT!D904&lt;&gt;"",FT!D904,"")</f>
        <v/>
      </c>
      <c r="E904" t="str">
        <f>IF(FT!E904&lt;&gt;"",FT!E904,"")</f>
        <v/>
      </c>
      <c r="G904" t="str">
        <f t="shared" si="84"/>
        <v/>
      </c>
      <c r="H904" t="str">
        <f t="shared" si="85"/>
        <v/>
      </c>
      <c r="I904" t="str">
        <f t="shared" si="86"/>
        <v/>
      </c>
      <c r="J904" t="str">
        <f t="shared" si="87"/>
        <v/>
      </c>
      <c r="L904" t="str">
        <f t="shared" si="88"/>
        <v/>
      </c>
      <c r="M904" t="str">
        <f t="shared" si="89"/>
        <v/>
      </c>
    </row>
    <row r="905" spans="1:13">
      <c r="A905" t="str">
        <f>IF(FT!A905&lt;&gt;"",FT!A905,"")</f>
        <v/>
      </c>
      <c r="B905" t="str">
        <f>IF(FT!B905&lt;&gt;"",FT!B905,"")</f>
        <v/>
      </c>
      <c r="C905" t="str">
        <f>IF(FT!C905&lt;&gt;"",FT!C905,"")</f>
        <v/>
      </c>
      <c r="D905" t="str">
        <f>IF(FT!D905&lt;&gt;"",FT!D905,"")</f>
        <v/>
      </c>
      <c r="E905" t="str">
        <f>IF(FT!E905&lt;&gt;"",FT!E905,"")</f>
        <v/>
      </c>
      <c r="G905" t="str">
        <f t="shared" si="84"/>
        <v/>
      </c>
      <c r="H905" t="str">
        <f t="shared" si="85"/>
        <v/>
      </c>
      <c r="I905" t="str">
        <f t="shared" si="86"/>
        <v/>
      </c>
      <c r="J905" t="str">
        <f t="shared" si="87"/>
        <v/>
      </c>
      <c r="L905" t="str">
        <f t="shared" si="88"/>
        <v/>
      </c>
      <c r="M905" t="str">
        <f t="shared" si="89"/>
        <v/>
      </c>
    </row>
    <row r="906" spans="1:13">
      <c r="A906" t="str">
        <f>IF(FT!A906&lt;&gt;"",FT!A906,"")</f>
        <v/>
      </c>
      <c r="B906" t="str">
        <f>IF(FT!B906&lt;&gt;"",FT!B906,"")</f>
        <v/>
      </c>
      <c r="C906" t="str">
        <f>IF(FT!C906&lt;&gt;"",FT!C906,"")</f>
        <v/>
      </c>
      <c r="D906" t="str">
        <f>IF(FT!D906&lt;&gt;"",FT!D906,"")</f>
        <v/>
      </c>
      <c r="E906" t="str">
        <f>IF(FT!E906&lt;&gt;"",FT!E906,"")</f>
        <v/>
      </c>
      <c r="G906" t="str">
        <f t="shared" si="84"/>
        <v/>
      </c>
      <c r="H906" t="str">
        <f t="shared" si="85"/>
        <v/>
      </c>
      <c r="I906" t="str">
        <f t="shared" si="86"/>
        <v/>
      </c>
      <c r="J906" t="str">
        <f t="shared" si="87"/>
        <v/>
      </c>
      <c r="L906" t="str">
        <f t="shared" si="88"/>
        <v/>
      </c>
      <c r="M906" t="str">
        <f t="shared" si="89"/>
        <v/>
      </c>
    </row>
    <row r="907" spans="1:13">
      <c r="A907" t="str">
        <f>IF(FT!A907&lt;&gt;"",FT!A907,"")</f>
        <v/>
      </c>
      <c r="B907" t="str">
        <f>IF(FT!B907&lt;&gt;"",FT!B907,"")</f>
        <v/>
      </c>
      <c r="C907" t="str">
        <f>IF(FT!C907&lt;&gt;"",FT!C907,"")</f>
        <v/>
      </c>
      <c r="D907" t="str">
        <f>IF(FT!D907&lt;&gt;"",FT!D907,"")</f>
        <v/>
      </c>
      <c r="E907" t="str">
        <f>IF(FT!E907&lt;&gt;"",FT!E907,"")</f>
        <v/>
      </c>
      <c r="G907" t="str">
        <f t="shared" si="84"/>
        <v/>
      </c>
      <c r="H907" t="str">
        <f t="shared" si="85"/>
        <v/>
      </c>
      <c r="I907" t="str">
        <f t="shared" si="86"/>
        <v/>
      </c>
      <c r="J907" t="str">
        <f t="shared" si="87"/>
        <v/>
      </c>
      <c r="L907" t="str">
        <f t="shared" si="88"/>
        <v/>
      </c>
      <c r="M907" t="str">
        <f t="shared" si="89"/>
        <v/>
      </c>
    </row>
    <row r="908" spans="1:13">
      <c r="A908" t="str">
        <f>IF(FT!A908&lt;&gt;"",FT!A908,"")</f>
        <v/>
      </c>
      <c r="B908" t="str">
        <f>IF(FT!B908&lt;&gt;"",FT!B908,"")</f>
        <v/>
      </c>
      <c r="C908" t="str">
        <f>IF(FT!C908&lt;&gt;"",FT!C908,"")</f>
        <v/>
      </c>
      <c r="D908" t="str">
        <f>IF(FT!D908&lt;&gt;"",FT!D908,"")</f>
        <v/>
      </c>
      <c r="E908" t="str">
        <f>IF(FT!E908&lt;&gt;"",FT!E908,"")</f>
        <v/>
      </c>
      <c r="G908" t="str">
        <f t="shared" si="84"/>
        <v/>
      </c>
      <c r="H908" t="str">
        <f t="shared" si="85"/>
        <v/>
      </c>
      <c r="I908" t="str">
        <f t="shared" si="86"/>
        <v/>
      </c>
      <c r="J908" t="str">
        <f t="shared" si="87"/>
        <v/>
      </c>
      <c r="L908" t="str">
        <f t="shared" si="88"/>
        <v/>
      </c>
      <c r="M908" t="str">
        <f t="shared" si="89"/>
        <v/>
      </c>
    </row>
    <row r="909" spans="1:13">
      <c r="A909" t="str">
        <f>IF(FT!A909&lt;&gt;"",FT!A909,"")</f>
        <v/>
      </c>
      <c r="B909" t="str">
        <f>IF(FT!B909&lt;&gt;"",FT!B909,"")</f>
        <v/>
      </c>
      <c r="C909" t="str">
        <f>IF(FT!C909&lt;&gt;"",FT!C909,"")</f>
        <v/>
      </c>
      <c r="D909" t="str">
        <f>IF(FT!D909&lt;&gt;"",FT!D909,"")</f>
        <v/>
      </c>
      <c r="E909" t="str">
        <f>IF(FT!E909&lt;&gt;"",FT!E909,"")</f>
        <v/>
      </c>
      <c r="G909" t="str">
        <f t="shared" si="84"/>
        <v/>
      </c>
      <c r="H909" t="str">
        <f t="shared" si="85"/>
        <v/>
      </c>
      <c r="I909" t="str">
        <f t="shared" si="86"/>
        <v/>
      </c>
      <c r="J909" t="str">
        <f t="shared" si="87"/>
        <v/>
      </c>
      <c r="L909" t="str">
        <f t="shared" si="88"/>
        <v/>
      </c>
      <c r="M909" t="str">
        <f t="shared" si="89"/>
        <v/>
      </c>
    </row>
    <row r="910" spans="1:13">
      <c r="A910" t="str">
        <f>IF(FT!A910&lt;&gt;"",FT!A910,"")</f>
        <v/>
      </c>
      <c r="B910" t="str">
        <f>IF(FT!B910&lt;&gt;"",FT!B910,"")</f>
        <v/>
      </c>
      <c r="C910" t="str">
        <f>IF(FT!C910&lt;&gt;"",FT!C910,"")</f>
        <v/>
      </c>
      <c r="D910" t="str">
        <f>IF(FT!D910&lt;&gt;"",FT!D910,"")</f>
        <v/>
      </c>
      <c r="E910" t="str">
        <f>IF(FT!E910&lt;&gt;"",FT!E910,"")</f>
        <v/>
      </c>
      <c r="G910" t="str">
        <f t="shared" si="84"/>
        <v/>
      </c>
      <c r="H910" t="str">
        <f t="shared" si="85"/>
        <v/>
      </c>
      <c r="I910" t="str">
        <f t="shared" si="86"/>
        <v/>
      </c>
      <c r="J910" t="str">
        <f t="shared" si="87"/>
        <v/>
      </c>
      <c r="L910" t="str">
        <f t="shared" si="88"/>
        <v/>
      </c>
      <c r="M910" t="str">
        <f t="shared" si="89"/>
        <v/>
      </c>
    </row>
    <row r="911" spans="1:13">
      <c r="A911" t="str">
        <f>IF(FT!A911&lt;&gt;"",FT!A911,"")</f>
        <v/>
      </c>
      <c r="B911" t="str">
        <f>IF(FT!B911&lt;&gt;"",FT!B911,"")</f>
        <v/>
      </c>
      <c r="C911" t="str">
        <f>IF(FT!C911&lt;&gt;"",FT!C911,"")</f>
        <v/>
      </c>
      <c r="D911" t="str">
        <f>IF(FT!D911&lt;&gt;"",FT!D911,"")</f>
        <v/>
      </c>
      <c r="E911" t="str">
        <f>IF(FT!E911&lt;&gt;"",FT!E911,"")</f>
        <v/>
      </c>
      <c r="G911" t="str">
        <f t="shared" si="84"/>
        <v/>
      </c>
      <c r="H911" t="str">
        <f t="shared" si="85"/>
        <v/>
      </c>
      <c r="I911" t="str">
        <f t="shared" si="86"/>
        <v/>
      </c>
      <c r="J911" t="str">
        <f t="shared" si="87"/>
        <v/>
      </c>
      <c r="L911" t="str">
        <f t="shared" si="88"/>
        <v/>
      </c>
      <c r="M911" t="str">
        <f t="shared" si="89"/>
        <v/>
      </c>
    </row>
    <row r="912" spans="1:13">
      <c r="A912" t="str">
        <f>IF(FT!A912&lt;&gt;"",FT!A912,"")</f>
        <v/>
      </c>
      <c r="B912" t="str">
        <f>IF(FT!B912&lt;&gt;"",FT!B912,"")</f>
        <v/>
      </c>
      <c r="C912" t="str">
        <f>IF(FT!C912&lt;&gt;"",FT!C912,"")</f>
        <v/>
      </c>
      <c r="D912" t="str">
        <f>IF(FT!D912&lt;&gt;"",FT!D912,"")</f>
        <v/>
      </c>
      <c r="E912" t="str">
        <f>IF(FT!E912&lt;&gt;"",FT!E912,"")</f>
        <v/>
      </c>
      <c r="G912" t="str">
        <f t="shared" si="84"/>
        <v/>
      </c>
      <c r="H912" t="str">
        <f t="shared" si="85"/>
        <v/>
      </c>
      <c r="I912" t="str">
        <f t="shared" si="86"/>
        <v/>
      </c>
      <c r="J912" t="str">
        <f t="shared" si="87"/>
        <v/>
      </c>
      <c r="L912" t="str">
        <f t="shared" si="88"/>
        <v/>
      </c>
      <c r="M912" t="str">
        <f t="shared" si="89"/>
        <v/>
      </c>
    </row>
    <row r="913" spans="1:13">
      <c r="A913" t="str">
        <f>IF(FT!A913&lt;&gt;"",FT!A913,"")</f>
        <v/>
      </c>
      <c r="B913" t="str">
        <f>IF(FT!B913&lt;&gt;"",FT!B913,"")</f>
        <v/>
      </c>
      <c r="C913" t="str">
        <f>IF(FT!C913&lt;&gt;"",FT!C913,"")</f>
        <v/>
      </c>
      <c r="D913" t="str">
        <f>IF(FT!D913&lt;&gt;"",FT!D913,"")</f>
        <v/>
      </c>
      <c r="E913" t="str">
        <f>IF(FT!E913&lt;&gt;"",FT!E913,"")</f>
        <v/>
      </c>
      <c r="G913" t="str">
        <f t="shared" si="84"/>
        <v/>
      </c>
      <c r="H913" t="str">
        <f t="shared" si="85"/>
        <v/>
      </c>
      <c r="I913" t="str">
        <f t="shared" si="86"/>
        <v/>
      </c>
      <c r="J913" t="str">
        <f t="shared" si="87"/>
        <v/>
      </c>
      <c r="L913" t="str">
        <f t="shared" si="88"/>
        <v/>
      </c>
      <c r="M913" t="str">
        <f t="shared" si="89"/>
        <v/>
      </c>
    </row>
    <row r="914" spans="1:13">
      <c r="A914" t="str">
        <f>IF(FT!A914&lt;&gt;"",FT!A914,"")</f>
        <v/>
      </c>
      <c r="B914" t="str">
        <f>IF(FT!B914&lt;&gt;"",FT!B914,"")</f>
        <v/>
      </c>
      <c r="C914" t="str">
        <f>IF(FT!C914&lt;&gt;"",FT!C914,"")</f>
        <v/>
      </c>
      <c r="D914" t="str">
        <f>IF(FT!D914&lt;&gt;"",FT!D914,"")</f>
        <v/>
      </c>
      <c r="E914" t="str">
        <f>IF(FT!E914&lt;&gt;"",FT!E914,"")</f>
        <v/>
      </c>
      <c r="G914" t="str">
        <f t="shared" si="84"/>
        <v/>
      </c>
      <c r="H914" t="str">
        <f t="shared" si="85"/>
        <v/>
      </c>
      <c r="I914" t="str">
        <f t="shared" si="86"/>
        <v/>
      </c>
      <c r="J914" t="str">
        <f t="shared" si="87"/>
        <v/>
      </c>
      <c r="L914" t="str">
        <f t="shared" si="88"/>
        <v/>
      </c>
      <c r="M914" t="str">
        <f t="shared" si="89"/>
        <v/>
      </c>
    </row>
    <row r="915" spans="1:13">
      <c r="A915" t="str">
        <f>IF(FT!A915&lt;&gt;"",FT!A915,"")</f>
        <v/>
      </c>
      <c r="B915" t="str">
        <f>IF(FT!B915&lt;&gt;"",FT!B915,"")</f>
        <v/>
      </c>
      <c r="C915" t="str">
        <f>IF(FT!C915&lt;&gt;"",FT!C915,"")</f>
        <v/>
      </c>
      <c r="D915" t="str">
        <f>IF(FT!D915&lt;&gt;"",FT!D915,"")</f>
        <v/>
      </c>
      <c r="E915" t="str">
        <f>IF(FT!E915&lt;&gt;"",FT!E915,"")</f>
        <v/>
      </c>
      <c r="G915" t="str">
        <f t="shared" si="84"/>
        <v/>
      </c>
      <c r="H915" t="str">
        <f t="shared" si="85"/>
        <v/>
      </c>
      <c r="I915" t="str">
        <f t="shared" si="86"/>
        <v/>
      </c>
      <c r="J915" t="str">
        <f t="shared" si="87"/>
        <v/>
      </c>
      <c r="L915" t="str">
        <f t="shared" si="88"/>
        <v/>
      </c>
      <c r="M915" t="str">
        <f t="shared" si="89"/>
        <v/>
      </c>
    </row>
    <row r="916" spans="1:13">
      <c r="A916" t="str">
        <f>IF(FT!A916&lt;&gt;"",FT!A916,"")</f>
        <v/>
      </c>
      <c r="B916" t="str">
        <f>IF(FT!B916&lt;&gt;"",FT!B916,"")</f>
        <v/>
      </c>
      <c r="C916" t="str">
        <f>IF(FT!C916&lt;&gt;"",FT!C916,"")</f>
        <v/>
      </c>
      <c r="D916" t="str">
        <f>IF(FT!D916&lt;&gt;"",FT!D916,"")</f>
        <v/>
      </c>
      <c r="E916" t="str">
        <f>IF(FT!E916&lt;&gt;"",FT!E916,"")</f>
        <v/>
      </c>
      <c r="G916" t="str">
        <f t="shared" si="84"/>
        <v/>
      </c>
      <c r="H916" t="str">
        <f t="shared" si="85"/>
        <v/>
      </c>
      <c r="I916" t="str">
        <f t="shared" si="86"/>
        <v/>
      </c>
      <c r="J916" t="str">
        <f t="shared" si="87"/>
        <v/>
      </c>
      <c r="L916" t="str">
        <f t="shared" si="88"/>
        <v/>
      </c>
      <c r="M916" t="str">
        <f t="shared" si="89"/>
        <v/>
      </c>
    </row>
    <row r="917" spans="1:13">
      <c r="A917" t="str">
        <f>IF(FT!A917&lt;&gt;"",FT!A917,"")</f>
        <v/>
      </c>
      <c r="B917" t="str">
        <f>IF(FT!B917&lt;&gt;"",FT!B917,"")</f>
        <v/>
      </c>
      <c r="C917" t="str">
        <f>IF(FT!C917&lt;&gt;"",FT!C917,"")</f>
        <v/>
      </c>
      <c r="D917" t="str">
        <f>IF(FT!D917&lt;&gt;"",FT!D917,"")</f>
        <v/>
      </c>
      <c r="E917" t="str">
        <f>IF(FT!E917&lt;&gt;"",FT!E917,"")</f>
        <v/>
      </c>
      <c r="G917" t="str">
        <f t="shared" si="84"/>
        <v/>
      </c>
      <c r="H917" t="str">
        <f t="shared" si="85"/>
        <v/>
      </c>
      <c r="I917" t="str">
        <f t="shared" si="86"/>
        <v/>
      </c>
      <c r="J917" t="str">
        <f t="shared" si="87"/>
        <v/>
      </c>
      <c r="L917" t="str">
        <f t="shared" si="88"/>
        <v/>
      </c>
      <c r="M917" t="str">
        <f t="shared" si="89"/>
        <v/>
      </c>
    </row>
    <row r="918" spans="1:13">
      <c r="A918" t="str">
        <f>IF(FT!A918&lt;&gt;"",FT!A918,"")</f>
        <v/>
      </c>
      <c r="B918" t="str">
        <f>IF(FT!B918&lt;&gt;"",FT!B918,"")</f>
        <v/>
      </c>
      <c r="C918" t="str">
        <f>IF(FT!C918&lt;&gt;"",FT!C918,"")</f>
        <v/>
      </c>
      <c r="D918" t="str">
        <f>IF(FT!D918&lt;&gt;"",FT!D918,"")</f>
        <v/>
      </c>
      <c r="E918" t="str">
        <f>IF(FT!E918&lt;&gt;"",FT!E918,"")</f>
        <v/>
      </c>
      <c r="G918" t="str">
        <f t="shared" si="84"/>
        <v/>
      </c>
      <c r="H918" t="str">
        <f t="shared" si="85"/>
        <v/>
      </c>
      <c r="I918" t="str">
        <f t="shared" si="86"/>
        <v/>
      </c>
      <c r="J918" t="str">
        <f t="shared" si="87"/>
        <v/>
      </c>
      <c r="L918" t="str">
        <f t="shared" si="88"/>
        <v/>
      </c>
      <c r="M918" t="str">
        <f t="shared" si="89"/>
        <v/>
      </c>
    </row>
    <row r="919" spans="1:13">
      <c r="A919" t="str">
        <f>IF(FT!A919&lt;&gt;"",FT!A919,"")</f>
        <v/>
      </c>
      <c r="B919" t="str">
        <f>IF(FT!B919&lt;&gt;"",FT!B919,"")</f>
        <v/>
      </c>
      <c r="C919" t="str">
        <f>IF(FT!C919&lt;&gt;"",FT!C919,"")</f>
        <v/>
      </c>
      <c r="D919" t="str">
        <f>IF(FT!D919&lt;&gt;"",FT!D919,"")</f>
        <v/>
      </c>
      <c r="E919" t="str">
        <f>IF(FT!E919&lt;&gt;"",FT!E919,"")</f>
        <v/>
      </c>
      <c r="G919" t="str">
        <f t="shared" si="84"/>
        <v/>
      </c>
      <c r="H919" t="str">
        <f t="shared" si="85"/>
        <v/>
      </c>
      <c r="I919" t="str">
        <f t="shared" si="86"/>
        <v/>
      </c>
      <c r="J919" t="str">
        <f t="shared" si="87"/>
        <v/>
      </c>
      <c r="L919" t="str">
        <f t="shared" si="88"/>
        <v/>
      </c>
      <c r="M919" t="str">
        <f t="shared" si="89"/>
        <v/>
      </c>
    </row>
    <row r="920" spans="1:13">
      <c r="A920" t="str">
        <f>IF(FT!A920&lt;&gt;"",FT!A920,"")</f>
        <v/>
      </c>
      <c r="B920" t="str">
        <f>IF(FT!B920&lt;&gt;"",FT!B920,"")</f>
        <v/>
      </c>
      <c r="C920" t="str">
        <f>IF(FT!C920&lt;&gt;"",FT!C920,"")</f>
        <v/>
      </c>
      <c r="D920" t="str">
        <f>IF(FT!D920&lt;&gt;"",FT!D920,"")</f>
        <v/>
      </c>
      <c r="E920" t="str">
        <f>IF(FT!E920&lt;&gt;"",FT!E920,"")</f>
        <v/>
      </c>
      <c r="G920" t="str">
        <f t="shared" si="84"/>
        <v/>
      </c>
      <c r="H920" t="str">
        <f t="shared" si="85"/>
        <v/>
      </c>
      <c r="I920" t="str">
        <f t="shared" si="86"/>
        <v/>
      </c>
      <c r="J920" t="str">
        <f t="shared" si="87"/>
        <v/>
      </c>
      <c r="L920" t="str">
        <f t="shared" si="88"/>
        <v/>
      </c>
      <c r="M920" t="str">
        <f t="shared" si="89"/>
        <v/>
      </c>
    </row>
    <row r="921" spans="1:13">
      <c r="A921" t="str">
        <f>IF(FT!A921&lt;&gt;"",FT!A921,"")</f>
        <v/>
      </c>
      <c r="B921" t="str">
        <f>IF(FT!B921&lt;&gt;"",FT!B921,"")</f>
        <v/>
      </c>
      <c r="C921" t="str">
        <f>IF(FT!C921&lt;&gt;"",FT!C921,"")</f>
        <v/>
      </c>
      <c r="D921" t="str">
        <f>IF(FT!D921&lt;&gt;"",FT!D921,"")</f>
        <v/>
      </c>
      <c r="E921" t="str">
        <f>IF(FT!E921&lt;&gt;"",FT!E921,"")</f>
        <v/>
      </c>
      <c r="G921" t="str">
        <f t="shared" si="84"/>
        <v/>
      </c>
      <c r="H921" t="str">
        <f t="shared" si="85"/>
        <v/>
      </c>
      <c r="I921" t="str">
        <f t="shared" si="86"/>
        <v/>
      </c>
      <c r="J921" t="str">
        <f t="shared" si="87"/>
        <v/>
      </c>
      <c r="L921" t="str">
        <f t="shared" si="88"/>
        <v/>
      </c>
      <c r="M921" t="str">
        <f t="shared" si="89"/>
        <v/>
      </c>
    </row>
    <row r="922" spans="1:13">
      <c r="A922" t="str">
        <f>IF(FT!A922&lt;&gt;"",FT!A922,"")</f>
        <v/>
      </c>
      <c r="B922" t="str">
        <f>IF(FT!B922&lt;&gt;"",FT!B922,"")</f>
        <v/>
      </c>
      <c r="C922" t="str">
        <f>IF(FT!C922&lt;&gt;"",FT!C922,"")</f>
        <v/>
      </c>
      <c r="D922" t="str">
        <f>IF(FT!D922&lt;&gt;"",FT!D922,"")</f>
        <v/>
      </c>
      <c r="E922" t="str">
        <f>IF(FT!E922&lt;&gt;"",FT!E922,"")</f>
        <v/>
      </c>
      <c r="G922" t="str">
        <f t="shared" si="84"/>
        <v/>
      </c>
      <c r="H922" t="str">
        <f t="shared" si="85"/>
        <v/>
      </c>
      <c r="I922" t="str">
        <f t="shared" si="86"/>
        <v/>
      </c>
      <c r="J922" t="str">
        <f t="shared" si="87"/>
        <v/>
      </c>
      <c r="L922" t="str">
        <f t="shared" si="88"/>
        <v/>
      </c>
      <c r="M922" t="str">
        <f t="shared" si="89"/>
        <v/>
      </c>
    </row>
    <row r="923" spans="1:13">
      <c r="A923" t="str">
        <f>IF(FT!A923&lt;&gt;"",FT!A923,"")</f>
        <v/>
      </c>
      <c r="B923" t="str">
        <f>IF(FT!B923&lt;&gt;"",FT!B923,"")</f>
        <v/>
      </c>
      <c r="C923" t="str">
        <f>IF(FT!C923&lt;&gt;"",FT!C923,"")</f>
        <v/>
      </c>
      <c r="D923" t="str">
        <f>IF(FT!D923&lt;&gt;"",FT!D923,"")</f>
        <v/>
      </c>
      <c r="E923" t="str">
        <f>IF(FT!E923&lt;&gt;"",FT!E923,"")</f>
        <v/>
      </c>
      <c r="G923" t="str">
        <f t="shared" si="84"/>
        <v/>
      </c>
      <c r="H923" t="str">
        <f t="shared" si="85"/>
        <v/>
      </c>
      <c r="I923" t="str">
        <f t="shared" si="86"/>
        <v/>
      </c>
      <c r="J923" t="str">
        <f t="shared" si="87"/>
        <v/>
      </c>
      <c r="L923" t="str">
        <f t="shared" si="88"/>
        <v/>
      </c>
      <c r="M923" t="str">
        <f t="shared" si="89"/>
        <v/>
      </c>
    </row>
    <row r="924" spans="1:13">
      <c r="A924" t="str">
        <f>IF(FT!A924&lt;&gt;"",FT!A924,"")</f>
        <v/>
      </c>
      <c r="B924" t="str">
        <f>IF(FT!B924&lt;&gt;"",FT!B924,"")</f>
        <v/>
      </c>
      <c r="C924" t="str">
        <f>IF(FT!C924&lt;&gt;"",FT!C924,"")</f>
        <v/>
      </c>
      <c r="D924" t="str">
        <f>IF(FT!D924&lt;&gt;"",FT!D924,"")</f>
        <v/>
      </c>
      <c r="E924" t="str">
        <f>IF(FT!E924&lt;&gt;"",FT!E924,"")</f>
        <v/>
      </c>
      <c r="G924" t="str">
        <f t="shared" si="84"/>
        <v/>
      </c>
      <c r="H924" t="str">
        <f t="shared" si="85"/>
        <v/>
      </c>
      <c r="I924" t="str">
        <f t="shared" si="86"/>
        <v/>
      </c>
      <c r="J924" t="str">
        <f t="shared" si="87"/>
        <v/>
      </c>
      <c r="L924" t="str">
        <f t="shared" si="88"/>
        <v/>
      </c>
      <c r="M924" t="str">
        <f t="shared" si="89"/>
        <v/>
      </c>
    </row>
    <row r="925" spans="1:13">
      <c r="A925" t="str">
        <f>IF(FT!A925&lt;&gt;"",FT!A925,"")</f>
        <v/>
      </c>
      <c r="B925" t="str">
        <f>IF(FT!B925&lt;&gt;"",FT!B925,"")</f>
        <v/>
      </c>
      <c r="C925" t="str">
        <f>IF(FT!C925&lt;&gt;"",FT!C925,"")</f>
        <v/>
      </c>
      <c r="D925" t="str">
        <f>IF(FT!D925&lt;&gt;"",FT!D925,"")</f>
        <v/>
      </c>
      <c r="E925" t="str">
        <f>IF(FT!E925&lt;&gt;"",FT!E925,"")</f>
        <v/>
      </c>
      <c r="G925" t="str">
        <f t="shared" si="84"/>
        <v/>
      </c>
      <c r="H925" t="str">
        <f t="shared" si="85"/>
        <v/>
      </c>
      <c r="I925" t="str">
        <f t="shared" si="86"/>
        <v/>
      </c>
      <c r="J925" t="str">
        <f t="shared" si="87"/>
        <v/>
      </c>
      <c r="L925" t="str">
        <f t="shared" si="88"/>
        <v/>
      </c>
      <c r="M925" t="str">
        <f t="shared" si="89"/>
        <v/>
      </c>
    </row>
    <row r="926" spans="1:13">
      <c r="A926" t="str">
        <f>IF(FT!A926&lt;&gt;"",FT!A926,"")</f>
        <v/>
      </c>
      <c r="B926" t="str">
        <f>IF(FT!B926&lt;&gt;"",FT!B926,"")</f>
        <v/>
      </c>
      <c r="C926" t="str">
        <f>IF(FT!C926&lt;&gt;"",FT!C926,"")</f>
        <v/>
      </c>
      <c r="D926" t="str">
        <f>IF(FT!D926&lt;&gt;"",FT!D926,"")</f>
        <v/>
      </c>
      <c r="E926" t="str">
        <f>IF(FT!E926&lt;&gt;"",FT!E926,"")</f>
        <v/>
      </c>
      <c r="G926" t="str">
        <f t="shared" si="84"/>
        <v/>
      </c>
      <c r="H926" t="str">
        <f t="shared" si="85"/>
        <v/>
      </c>
      <c r="I926" t="str">
        <f t="shared" si="86"/>
        <v/>
      </c>
      <c r="J926" t="str">
        <f t="shared" si="87"/>
        <v/>
      </c>
      <c r="L926" t="str">
        <f t="shared" si="88"/>
        <v/>
      </c>
      <c r="M926" t="str">
        <f t="shared" si="89"/>
        <v/>
      </c>
    </row>
    <row r="927" spans="1:13">
      <c r="A927" t="str">
        <f>IF(FT!A927&lt;&gt;"",FT!A927,"")</f>
        <v/>
      </c>
      <c r="B927" t="str">
        <f>IF(FT!B927&lt;&gt;"",FT!B927,"")</f>
        <v/>
      </c>
      <c r="C927" t="str">
        <f>IF(FT!C927&lt;&gt;"",FT!C927,"")</f>
        <v/>
      </c>
      <c r="D927" t="str">
        <f>IF(FT!D927&lt;&gt;"",FT!D927,"")</f>
        <v/>
      </c>
      <c r="E927" t="str">
        <f>IF(FT!E927&lt;&gt;"",FT!E927,"")</f>
        <v/>
      </c>
      <c r="G927" t="str">
        <f t="shared" si="84"/>
        <v/>
      </c>
      <c r="H927" t="str">
        <f t="shared" si="85"/>
        <v/>
      </c>
      <c r="I927" t="str">
        <f t="shared" si="86"/>
        <v/>
      </c>
      <c r="J927" t="str">
        <f t="shared" si="87"/>
        <v/>
      </c>
      <c r="L927" t="str">
        <f t="shared" si="88"/>
        <v/>
      </c>
      <c r="M927" t="str">
        <f t="shared" si="89"/>
        <v/>
      </c>
    </row>
    <row r="928" spans="1:13">
      <c r="A928" t="str">
        <f>IF(FT!A928&lt;&gt;"",FT!A928,"")</f>
        <v/>
      </c>
      <c r="B928" t="str">
        <f>IF(FT!B928&lt;&gt;"",FT!B928,"")</f>
        <v/>
      </c>
      <c r="C928" t="str">
        <f>IF(FT!C928&lt;&gt;"",FT!C928,"")</f>
        <v/>
      </c>
      <c r="D928" t="str">
        <f>IF(FT!D928&lt;&gt;"",FT!D928,"")</f>
        <v/>
      </c>
      <c r="E928" t="str">
        <f>IF(FT!E928&lt;&gt;"",FT!E928,"")</f>
        <v/>
      </c>
      <c r="G928" t="str">
        <f t="shared" si="84"/>
        <v/>
      </c>
      <c r="H928" t="str">
        <f t="shared" si="85"/>
        <v/>
      </c>
      <c r="I928" t="str">
        <f t="shared" si="86"/>
        <v/>
      </c>
      <c r="J928" t="str">
        <f t="shared" si="87"/>
        <v/>
      </c>
      <c r="L928" t="str">
        <f t="shared" si="88"/>
        <v/>
      </c>
      <c r="M928" t="str">
        <f t="shared" si="89"/>
        <v/>
      </c>
    </row>
    <row r="929" spans="1:13">
      <c r="A929" t="str">
        <f>IF(FT!A929&lt;&gt;"",FT!A929,"")</f>
        <v/>
      </c>
      <c r="B929" t="str">
        <f>IF(FT!B929&lt;&gt;"",FT!B929,"")</f>
        <v/>
      </c>
      <c r="C929" t="str">
        <f>IF(FT!C929&lt;&gt;"",FT!C929,"")</f>
        <v/>
      </c>
      <c r="D929" t="str">
        <f>IF(FT!D929&lt;&gt;"",FT!D929,"")</f>
        <v/>
      </c>
      <c r="E929" t="str">
        <f>IF(FT!E929&lt;&gt;"",FT!E929,"")</f>
        <v/>
      </c>
      <c r="G929" t="str">
        <f t="shared" si="84"/>
        <v/>
      </c>
      <c r="H929" t="str">
        <f t="shared" si="85"/>
        <v/>
      </c>
      <c r="I929" t="str">
        <f t="shared" si="86"/>
        <v/>
      </c>
      <c r="J929" t="str">
        <f t="shared" si="87"/>
        <v/>
      </c>
      <c r="L929" t="str">
        <f t="shared" si="88"/>
        <v/>
      </c>
      <c r="M929" t="str">
        <f t="shared" si="89"/>
        <v/>
      </c>
    </row>
    <row r="930" spans="1:13">
      <c r="A930" t="str">
        <f>IF(FT!A930&lt;&gt;"",FT!A930,"")</f>
        <v/>
      </c>
      <c r="B930" t="str">
        <f>IF(FT!B930&lt;&gt;"",FT!B930,"")</f>
        <v/>
      </c>
      <c r="C930" t="str">
        <f>IF(FT!C930&lt;&gt;"",FT!C930,"")</f>
        <v/>
      </c>
      <c r="D930" t="str">
        <f>IF(FT!D930&lt;&gt;"",FT!D930,"")</f>
        <v/>
      </c>
      <c r="E930" t="str">
        <f>IF(FT!E930&lt;&gt;"",FT!E930,"")</f>
        <v/>
      </c>
      <c r="G930" t="str">
        <f t="shared" si="84"/>
        <v/>
      </c>
      <c r="H930" t="str">
        <f t="shared" si="85"/>
        <v/>
      </c>
      <c r="I930" t="str">
        <f t="shared" si="86"/>
        <v/>
      </c>
      <c r="J930" t="str">
        <f t="shared" si="87"/>
        <v/>
      </c>
      <c r="L930" t="str">
        <f t="shared" si="88"/>
        <v/>
      </c>
      <c r="M930" t="str">
        <f t="shared" si="89"/>
        <v/>
      </c>
    </row>
    <row r="931" spans="1:13">
      <c r="A931" t="str">
        <f>IF(FT!A931&lt;&gt;"",FT!A931,"")</f>
        <v/>
      </c>
      <c r="B931" t="str">
        <f>IF(FT!B931&lt;&gt;"",FT!B931,"")</f>
        <v/>
      </c>
      <c r="C931" t="str">
        <f>IF(FT!C931&lt;&gt;"",FT!C931,"")</f>
        <v/>
      </c>
      <c r="D931" t="str">
        <f>IF(FT!D931&lt;&gt;"",FT!D931,"")</f>
        <v/>
      </c>
      <c r="E931" t="str">
        <f>IF(FT!E931&lt;&gt;"",FT!E931,"")</f>
        <v/>
      </c>
      <c r="G931" t="str">
        <f t="shared" si="84"/>
        <v/>
      </c>
      <c r="H931" t="str">
        <f t="shared" si="85"/>
        <v/>
      </c>
      <c r="I931" t="str">
        <f t="shared" si="86"/>
        <v/>
      </c>
      <c r="J931" t="str">
        <f t="shared" si="87"/>
        <v/>
      </c>
      <c r="L931" t="str">
        <f t="shared" si="88"/>
        <v/>
      </c>
      <c r="M931" t="str">
        <f t="shared" si="89"/>
        <v/>
      </c>
    </row>
    <row r="932" spans="1:13">
      <c r="A932" t="str">
        <f>IF(FT!A932&lt;&gt;"",FT!A932,"")</f>
        <v/>
      </c>
      <c r="B932" t="str">
        <f>IF(FT!B932&lt;&gt;"",FT!B932,"")</f>
        <v/>
      </c>
      <c r="C932" t="str">
        <f>IF(FT!C932&lt;&gt;"",FT!C932,"")</f>
        <v/>
      </c>
      <c r="D932" t="str">
        <f>IF(FT!D932&lt;&gt;"",FT!D932,"")</f>
        <v/>
      </c>
      <c r="E932" t="str">
        <f>IF(FT!E932&lt;&gt;"",FT!E932,"")</f>
        <v/>
      </c>
      <c r="G932" t="str">
        <f t="shared" si="84"/>
        <v/>
      </c>
      <c r="H932" t="str">
        <f t="shared" si="85"/>
        <v/>
      </c>
      <c r="I932" t="str">
        <f t="shared" si="86"/>
        <v/>
      </c>
      <c r="J932" t="str">
        <f t="shared" si="87"/>
        <v/>
      </c>
      <c r="L932" t="str">
        <f t="shared" si="88"/>
        <v/>
      </c>
      <c r="M932" t="str">
        <f t="shared" si="89"/>
        <v/>
      </c>
    </row>
    <row r="933" spans="1:13">
      <c r="A933" t="str">
        <f>IF(FT!A933&lt;&gt;"",FT!A933,"")</f>
        <v/>
      </c>
      <c r="B933" t="str">
        <f>IF(FT!B933&lt;&gt;"",FT!B933,"")</f>
        <v/>
      </c>
      <c r="C933" t="str">
        <f>IF(FT!C933&lt;&gt;"",FT!C933,"")</f>
        <v/>
      </c>
      <c r="D933" t="str">
        <f>IF(FT!D933&lt;&gt;"",FT!D933,"")</f>
        <v/>
      </c>
      <c r="E933" t="str">
        <f>IF(FT!E933&lt;&gt;"",FT!E933,"")</f>
        <v/>
      </c>
      <c r="G933" t="str">
        <f t="shared" si="84"/>
        <v/>
      </c>
      <c r="H933" t="str">
        <f t="shared" si="85"/>
        <v/>
      </c>
      <c r="I933" t="str">
        <f t="shared" si="86"/>
        <v/>
      </c>
      <c r="J933" t="str">
        <f t="shared" si="87"/>
        <v/>
      </c>
      <c r="L933" t="str">
        <f t="shared" si="88"/>
        <v/>
      </c>
      <c r="M933" t="str">
        <f t="shared" si="89"/>
        <v/>
      </c>
    </row>
    <row r="934" spans="1:13">
      <c r="A934" t="str">
        <f>IF(FT!A934&lt;&gt;"",FT!A934,"")</f>
        <v/>
      </c>
      <c r="B934" t="str">
        <f>IF(FT!B934&lt;&gt;"",FT!B934,"")</f>
        <v/>
      </c>
      <c r="C934" t="str">
        <f>IF(FT!C934&lt;&gt;"",FT!C934,"")</f>
        <v/>
      </c>
      <c r="D934" t="str">
        <f>IF(FT!D934&lt;&gt;"",FT!D934,"")</f>
        <v/>
      </c>
      <c r="E934" t="str">
        <f>IF(FT!E934&lt;&gt;"",FT!E934,"")</f>
        <v/>
      </c>
      <c r="G934" t="str">
        <f t="shared" si="84"/>
        <v/>
      </c>
      <c r="H934" t="str">
        <f t="shared" si="85"/>
        <v/>
      </c>
      <c r="I934" t="str">
        <f t="shared" si="86"/>
        <v/>
      </c>
      <c r="J934" t="str">
        <f t="shared" si="87"/>
        <v/>
      </c>
      <c r="L934" t="str">
        <f t="shared" si="88"/>
        <v/>
      </c>
      <c r="M934" t="str">
        <f t="shared" si="89"/>
        <v/>
      </c>
    </row>
    <row r="935" spans="1:13">
      <c r="A935" t="str">
        <f>IF(FT!A935&lt;&gt;"",FT!A935,"")</f>
        <v/>
      </c>
      <c r="B935" t="str">
        <f>IF(FT!B935&lt;&gt;"",FT!B935,"")</f>
        <v/>
      </c>
      <c r="C935" t="str">
        <f>IF(FT!C935&lt;&gt;"",FT!C935,"")</f>
        <v/>
      </c>
      <c r="D935" t="str">
        <f>IF(FT!D935&lt;&gt;"",FT!D935,"")</f>
        <v/>
      </c>
      <c r="E935" t="str">
        <f>IF(FT!E935&lt;&gt;"",FT!E935,"")</f>
        <v/>
      </c>
      <c r="G935" t="str">
        <f t="shared" si="84"/>
        <v/>
      </c>
      <c r="H935" t="str">
        <f t="shared" si="85"/>
        <v/>
      </c>
      <c r="I935" t="str">
        <f t="shared" si="86"/>
        <v/>
      </c>
      <c r="J935" t="str">
        <f t="shared" si="87"/>
        <v/>
      </c>
      <c r="L935" t="str">
        <f t="shared" si="88"/>
        <v/>
      </c>
      <c r="M935" t="str">
        <f t="shared" si="89"/>
        <v/>
      </c>
    </row>
    <row r="936" spans="1:13">
      <c r="A936" t="str">
        <f>IF(FT!A936&lt;&gt;"",FT!A936,"")</f>
        <v/>
      </c>
      <c r="B936" t="str">
        <f>IF(FT!B936&lt;&gt;"",FT!B936,"")</f>
        <v/>
      </c>
      <c r="C936" t="str">
        <f>IF(FT!C936&lt;&gt;"",FT!C936,"")</f>
        <v/>
      </c>
      <c r="D936" t="str">
        <f>IF(FT!D936&lt;&gt;"",FT!D936,"")</f>
        <v/>
      </c>
      <c r="E936" t="str">
        <f>IF(FT!E936&lt;&gt;"",FT!E936,"")</f>
        <v/>
      </c>
      <c r="G936" t="str">
        <f t="shared" si="84"/>
        <v/>
      </c>
      <c r="H936" t="str">
        <f t="shared" si="85"/>
        <v/>
      </c>
      <c r="I936" t="str">
        <f t="shared" si="86"/>
        <v/>
      </c>
      <c r="J936" t="str">
        <f t="shared" si="87"/>
        <v/>
      </c>
      <c r="L936" t="str">
        <f t="shared" si="88"/>
        <v/>
      </c>
      <c r="M936" t="str">
        <f t="shared" si="89"/>
        <v/>
      </c>
    </row>
    <row r="937" spans="1:13">
      <c r="A937" t="str">
        <f>IF(FT!A937&lt;&gt;"",FT!A937,"")</f>
        <v/>
      </c>
      <c r="B937" t="str">
        <f>IF(FT!B937&lt;&gt;"",FT!B937,"")</f>
        <v/>
      </c>
      <c r="C937" t="str">
        <f>IF(FT!C937&lt;&gt;"",FT!C937,"")</f>
        <v/>
      </c>
      <c r="D937" t="str">
        <f>IF(FT!D937&lt;&gt;"",FT!D937,"")</f>
        <v/>
      </c>
      <c r="E937" t="str">
        <f>IF(FT!E937&lt;&gt;"",FT!E937,"")</f>
        <v/>
      </c>
      <c r="G937" t="str">
        <f t="shared" si="84"/>
        <v/>
      </c>
      <c r="H937" t="str">
        <f t="shared" si="85"/>
        <v/>
      </c>
      <c r="I937" t="str">
        <f t="shared" si="86"/>
        <v/>
      </c>
      <c r="J937" t="str">
        <f t="shared" si="87"/>
        <v/>
      </c>
      <c r="L937" t="str">
        <f t="shared" si="88"/>
        <v/>
      </c>
      <c r="M937" t="str">
        <f t="shared" si="89"/>
        <v/>
      </c>
    </row>
    <row r="938" spans="1:13">
      <c r="A938" t="str">
        <f>IF(FT!A938&lt;&gt;"",FT!A938,"")</f>
        <v/>
      </c>
      <c r="B938" t="str">
        <f>IF(FT!B938&lt;&gt;"",FT!B938,"")</f>
        <v/>
      </c>
      <c r="C938" t="str">
        <f>IF(FT!C938&lt;&gt;"",FT!C938,"")</f>
        <v/>
      </c>
      <c r="D938" t="str">
        <f>IF(FT!D938&lt;&gt;"",FT!D938,"")</f>
        <v/>
      </c>
      <c r="E938" t="str">
        <f>IF(FT!E938&lt;&gt;"",FT!E938,"")</f>
        <v/>
      </c>
      <c r="G938" t="str">
        <f t="shared" si="84"/>
        <v/>
      </c>
      <c r="H938" t="str">
        <f t="shared" si="85"/>
        <v/>
      </c>
      <c r="I938" t="str">
        <f t="shared" si="86"/>
        <v/>
      </c>
      <c r="J938" t="str">
        <f t="shared" si="87"/>
        <v/>
      </c>
      <c r="L938" t="str">
        <f t="shared" si="88"/>
        <v/>
      </c>
      <c r="M938" t="str">
        <f t="shared" si="89"/>
        <v/>
      </c>
    </row>
    <row r="939" spans="1:13">
      <c r="A939" t="str">
        <f>IF(FT!A939&lt;&gt;"",FT!A939,"")</f>
        <v/>
      </c>
      <c r="B939" t="str">
        <f>IF(FT!B939&lt;&gt;"",FT!B939,"")</f>
        <v/>
      </c>
      <c r="C939" t="str">
        <f>IF(FT!C939&lt;&gt;"",FT!C939,"")</f>
        <v/>
      </c>
      <c r="D939" t="str">
        <f>IF(FT!D939&lt;&gt;"",FT!D939,"")</f>
        <v/>
      </c>
      <c r="E939" t="str">
        <f>IF(FT!E939&lt;&gt;"",FT!E939,"")</f>
        <v/>
      </c>
      <c r="G939" t="str">
        <f t="shared" si="84"/>
        <v/>
      </c>
      <c r="H939" t="str">
        <f t="shared" si="85"/>
        <v/>
      </c>
      <c r="I939" t="str">
        <f t="shared" si="86"/>
        <v/>
      </c>
      <c r="J939" t="str">
        <f t="shared" si="87"/>
        <v/>
      </c>
      <c r="L939" t="str">
        <f t="shared" si="88"/>
        <v/>
      </c>
      <c r="M939" t="str">
        <f t="shared" si="89"/>
        <v/>
      </c>
    </row>
    <row r="940" spans="1:13">
      <c r="A940" t="str">
        <f>IF(FT!A940&lt;&gt;"",FT!A940,"")</f>
        <v/>
      </c>
      <c r="B940" t="str">
        <f>IF(FT!B940&lt;&gt;"",FT!B940,"")</f>
        <v/>
      </c>
      <c r="C940" t="str">
        <f>IF(FT!C940&lt;&gt;"",FT!C940,"")</f>
        <v/>
      </c>
      <c r="D940" t="str">
        <f>IF(FT!D940&lt;&gt;"",FT!D940,"")</f>
        <v/>
      </c>
      <c r="E940" t="str">
        <f>IF(FT!E940&lt;&gt;"",FT!E940,"")</f>
        <v/>
      </c>
      <c r="G940" t="str">
        <f t="shared" si="84"/>
        <v/>
      </c>
      <c r="H940" t="str">
        <f t="shared" si="85"/>
        <v/>
      </c>
      <c r="I940" t="str">
        <f t="shared" si="86"/>
        <v/>
      </c>
      <c r="J940" t="str">
        <f t="shared" si="87"/>
        <v/>
      </c>
      <c r="L940" t="str">
        <f t="shared" si="88"/>
        <v/>
      </c>
      <c r="M940" t="str">
        <f t="shared" si="89"/>
        <v/>
      </c>
    </row>
    <row r="941" spans="1:13">
      <c r="A941" t="str">
        <f>IF(FT!A941&lt;&gt;"",FT!A941,"")</f>
        <v/>
      </c>
      <c r="B941" t="str">
        <f>IF(FT!B941&lt;&gt;"",FT!B941,"")</f>
        <v/>
      </c>
      <c r="C941" t="str">
        <f>IF(FT!C941&lt;&gt;"",FT!C941,"")</f>
        <v/>
      </c>
      <c r="D941" t="str">
        <f>IF(FT!D941&lt;&gt;"",FT!D941,"")</f>
        <v/>
      </c>
      <c r="E941" t="str">
        <f>IF(FT!E941&lt;&gt;"",FT!E941,"")</f>
        <v/>
      </c>
      <c r="G941" t="str">
        <f t="shared" si="84"/>
        <v/>
      </c>
      <c r="H941" t="str">
        <f t="shared" si="85"/>
        <v/>
      </c>
      <c r="I941" t="str">
        <f t="shared" si="86"/>
        <v/>
      </c>
      <c r="J941" t="str">
        <f t="shared" si="87"/>
        <v/>
      </c>
      <c r="L941" t="str">
        <f t="shared" si="88"/>
        <v/>
      </c>
      <c r="M941" t="str">
        <f t="shared" si="89"/>
        <v/>
      </c>
    </row>
    <row r="942" spans="1:13">
      <c r="A942" t="str">
        <f>IF(FT!A942&lt;&gt;"",FT!A942,"")</f>
        <v/>
      </c>
      <c r="B942" t="str">
        <f>IF(FT!B942&lt;&gt;"",FT!B942,"")</f>
        <v/>
      </c>
      <c r="C942" t="str">
        <f>IF(FT!C942&lt;&gt;"",FT!C942,"")</f>
        <v/>
      </c>
      <c r="D942" t="str">
        <f>IF(FT!D942&lt;&gt;"",FT!D942,"")</f>
        <v/>
      </c>
      <c r="E942" t="str">
        <f>IF(FT!E942&lt;&gt;"",FT!E942,"")</f>
        <v/>
      </c>
      <c r="G942" t="str">
        <f t="shared" si="84"/>
        <v/>
      </c>
      <c r="H942" t="str">
        <f t="shared" si="85"/>
        <v/>
      </c>
      <c r="I942" t="str">
        <f t="shared" si="86"/>
        <v/>
      </c>
      <c r="J942" t="str">
        <f t="shared" si="87"/>
        <v/>
      </c>
      <c r="L942" t="str">
        <f t="shared" si="88"/>
        <v/>
      </c>
      <c r="M942" t="str">
        <f t="shared" si="89"/>
        <v/>
      </c>
    </row>
    <row r="943" spans="1:13">
      <c r="A943" t="str">
        <f>IF(FT!A943&lt;&gt;"",FT!A943,"")</f>
        <v/>
      </c>
      <c r="B943" t="str">
        <f>IF(FT!B943&lt;&gt;"",FT!B943,"")</f>
        <v/>
      </c>
      <c r="C943" t="str">
        <f>IF(FT!C943&lt;&gt;"",FT!C943,"")</f>
        <v/>
      </c>
      <c r="D943" t="str">
        <f>IF(FT!D943&lt;&gt;"",FT!D943,"")</f>
        <v/>
      </c>
      <c r="E943" t="str">
        <f>IF(FT!E943&lt;&gt;"",FT!E943,"")</f>
        <v/>
      </c>
      <c r="G943" t="str">
        <f t="shared" si="84"/>
        <v/>
      </c>
      <c r="H943" t="str">
        <f t="shared" si="85"/>
        <v/>
      </c>
      <c r="I943" t="str">
        <f t="shared" si="86"/>
        <v/>
      </c>
      <c r="J943" t="str">
        <f t="shared" si="87"/>
        <v/>
      </c>
      <c r="L943" t="str">
        <f t="shared" si="88"/>
        <v/>
      </c>
      <c r="M943" t="str">
        <f t="shared" si="89"/>
        <v/>
      </c>
    </row>
    <row r="944" spans="1:13">
      <c r="A944" t="str">
        <f>IF(FT!A944&lt;&gt;"",FT!A944,"")</f>
        <v/>
      </c>
      <c r="B944" t="str">
        <f>IF(FT!B944&lt;&gt;"",FT!B944,"")</f>
        <v/>
      </c>
      <c r="C944" t="str">
        <f>IF(FT!C944&lt;&gt;"",FT!C944,"")</f>
        <v/>
      </c>
      <c r="D944" t="str">
        <f>IF(FT!D944&lt;&gt;"",FT!D944,"")</f>
        <v/>
      </c>
      <c r="E944" t="str">
        <f>IF(FT!E944&lt;&gt;"",FT!E944,"")</f>
        <v/>
      </c>
      <c r="G944" t="str">
        <f t="shared" si="84"/>
        <v/>
      </c>
      <c r="H944" t="str">
        <f t="shared" si="85"/>
        <v/>
      </c>
      <c r="I944" t="str">
        <f t="shared" si="86"/>
        <v/>
      </c>
      <c r="J944" t="str">
        <f t="shared" si="87"/>
        <v/>
      </c>
      <c r="L944" t="str">
        <f t="shared" si="88"/>
        <v/>
      </c>
      <c r="M944" t="str">
        <f t="shared" si="89"/>
        <v/>
      </c>
    </row>
    <row r="945" spans="1:13">
      <c r="A945" t="str">
        <f>IF(FT!A945&lt;&gt;"",FT!A945,"")</f>
        <v/>
      </c>
      <c r="B945" t="str">
        <f>IF(FT!B945&lt;&gt;"",FT!B945,"")</f>
        <v/>
      </c>
      <c r="C945" t="str">
        <f>IF(FT!C945&lt;&gt;"",FT!C945,"")</f>
        <v/>
      </c>
      <c r="D945" t="str">
        <f>IF(FT!D945&lt;&gt;"",FT!D945,"")</f>
        <v/>
      </c>
      <c r="E945" t="str">
        <f>IF(FT!E945&lt;&gt;"",FT!E945,"")</f>
        <v/>
      </c>
      <c r="G945" t="str">
        <f t="shared" si="84"/>
        <v/>
      </c>
      <c r="H945" t="str">
        <f t="shared" si="85"/>
        <v/>
      </c>
      <c r="I945" t="str">
        <f t="shared" si="86"/>
        <v/>
      </c>
      <c r="J945" t="str">
        <f t="shared" si="87"/>
        <v/>
      </c>
      <c r="L945" t="str">
        <f t="shared" si="88"/>
        <v/>
      </c>
      <c r="M945" t="str">
        <f t="shared" si="89"/>
        <v/>
      </c>
    </row>
    <row r="946" spans="1:13">
      <c r="A946" t="str">
        <f>IF(FT!A946&lt;&gt;"",FT!A946,"")</f>
        <v/>
      </c>
      <c r="B946" t="str">
        <f>IF(FT!B946&lt;&gt;"",FT!B946,"")</f>
        <v/>
      </c>
      <c r="C946" t="str">
        <f>IF(FT!C946&lt;&gt;"",FT!C946,"")</f>
        <v/>
      </c>
      <c r="D946" t="str">
        <f>IF(FT!D946&lt;&gt;"",FT!D946,"")</f>
        <v/>
      </c>
      <c r="E946" t="str">
        <f>IF(FT!E946&lt;&gt;"",FT!E946,"")</f>
        <v/>
      </c>
      <c r="G946" t="str">
        <f t="shared" si="84"/>
        <v/>
      </c>
      <c r="H946" t="str">
        <f t="shared" si="85"/>
        <v/>
      </c>
      <c r="I946" t="str">
        <f t="shared" si="86"/>
        <v/>
      </c>
      <c r="J946" t="str">
        <f t="shared" si="87"/>
        <v/>
      </c>
      <c r="L946" t="str">
        <f t="shared" si="88"/>
        <v/>
      </c>
      <c r="M946" t="str">
        <f t="shared" si="89"/>
        <v/>
      </c>
    </row>
    <row r="947" spans="1:13">
      <c r="A947" t="str">
        <f>IF(FT!A947&lt;&gt;"",FT!A947,"")</f>
        <v/>
      </c>
      <c r="B947" t="str">
        <f>IF(FT!B947&lt;&gt;"",FT!B947,"")</f>
        <v/>
      </c>
      <c r="C947" t="str">
        <f>IF(FT!C947&lt;&gt;"",FT!C947,"")</f>
        <v/>
      </c>
      <c r="D947" t="str">
        <f>IF(FT!D947&lt;&gt;"",FT!D947,"")</f>
        <v/>
      </c>
      <c r="E947" t="str">
        <f>IF(FT!E947&lt;&gt;"",FT!E947,"")</f>
        <v/>
      </c>
      <c r="G947" t="str">
        <f t="shared" si="84"/>
        <v/>
      </c>
      <c r="H947" t="str">
        <f t="shared" si="85"/>
        <v/>
      </c>
      <c r="I947" t="str">
        <f t="shared" si="86"/>
        <v/>
      </c>
      <c r="J947" t="str">
        <f t="shared" si="87"/>
        <v/>
      </c>
      <c r="L947" t="str">
        <f t="shared" si="88"/>
        <v/>
      </c>
      <c r="M947" t="str">
        <f t="shared" si="89"/>
        <v/>
      </c>
    </row>
    <row r="948" spans="1:13">
      <c r="A948" t="str">
        <f>IF(FT!A948&lt;&gt;"",FT!A948,"")</f>
        <v/>
      </c>
      <c r="B948" t="str">
        <f>IF(FT!B948&lt;&gt;"",FT!B948,"")</f>
        <v/>
      </c>
      <c r="C948" t="str">
        <f>IF(FT!C948&lt;&gt;"",FT!C948,"")</f>
        <v/>
      </c>
      <c r="D948" t="str">
        <f>IF(FT!D948&lt;&gt;"",FT!D948,"")</f>
        <v/>
      </c>
      <c r="E948" t="str">
        <f>IF(FT!E948&lt;&gt;"",FT!E948,"")</f>
        <v/>
      </c>
      <c r="G948" t="str">
        <f t="shared" si="84"/>
        <v/>
      </c>
      <c r="H948" t="str">
        <f t="shared" si="85"/>
        <v/>
      </c>
      <c r="I948" t="str">
        <f t="shared" si="86"/>
        <v/>
      </c>
      <c r="J948" t="str">
        <f t="shared" si="87"/>
        <v/>
      </c>
      <c r="L948" t="str">
        <f t="shared" si="88"/>
        <v/>
      </c>
      <c r="M948" t="str">
        <f t="shared" si="89"/>
        <v/>
      </c>
    </row>
    <row r="949" spans="1:13">
      <c r="A949" t="str">
        <f>IF(FT!A949&lt;&gt;"",FT!A949,"")</f>
        <v/>
      </c>
      <c r="B949" t="str">
        <f>IF(FT!B949&lt;&gt;"",FT!B949,"")</f>
        <v/>
      </c>
      <c r="C949" t="str">
        <f>IF(FT!C949&lt;&gt;"",FT!C949,"")</f>
        <v/>
      </c>
      <c r="D949" t="str">
        <f>IF(FT!D949&lt;&gt;"",FT!D949,"")</f>
        <v/>
      </c>
      <c r="E949" t="str">
        <f>IF(FT!E949&lt;&gt;"",FT!E949,"")</f>
        <v/>
      </c>
      <c r="G949" t="str">
        <f t="shared" si="84"/>
        <v/>
      </c>
      <c r="H949" t="str">
        <f t="shared" si="85"/>
        <v/>
      </c>
      <c r="I949" t="str">
        <f t="shared" si="86"/>
        <v/>
      </c>
      <c r="J949" t="str">
        <f t="shared" si="87"/>
        <v/>
      </c>
      <c r="L949" t="str">
        <f t="shared" si="88"/>
        <v/>
      </c>
      <c r="M949" t="str">
        <f t="shared" si="89"/>
        <v/>
      </c>
    </row>
    <row r="950" spans="1:13">
      <c r="A950" t="str">
        <f>IF(FT!A950&lt;&gt;"",FT!A950,"")</f>
        <v/>
      </c>
      <c r="B950" t="str">
        <f>IF(FT!B950&lt;&gt;"",FT!B950,"")</f>
        <v/>
      </c>
      <c r="C950" t="str">
        <f>IF(FT!C950&lt;&gt;"",FT!C950,"")</f>
        <v/>
      </c>
      <c r="D950" t="str">
        <f>IF(FT!D950&lt;&gt;"",FT!D950,"")</f>
        <v/>
      </c>
      <c r="E950" t="str">
        <f>IF(FT!E950&lt;&gt;"",FT!E950,"")</f>
        <v/>
      </c>
      <c r="G950" t="str">
        <f t="shared" si="84"/>
        <v/>
      </c>
      <c r="H950" t="str">
        <f t="shared" si="85"/>
        <v/>
      </c>
      <c r="I950" t="str">
        <f t="shared" si="86"/>
        <v/>
      </c>
      <c r="J950" t="str">
        <f t="shared" si="87"/>
        <v/>
      </c>
      <c r="L950" t="str">
        <f t="shared" si="88"/>
        <v/>
      </c>
      <c r="M950" t="str">
        <f t="shared" si="89"/>
        <v/>
      </c>
    </row>
    <row r="951" spans="1:13">
      <c r="A951" t="str">
        <f>IF(FT!A951&lt;&gt;"",FT!A951,"")</f>
        <v/>
      </c>
      <c r="B951" t="str">
        <f>IF(FT!B951&lt;&gt;"",FT!B951,"")</f>
        <v/>
      </c>
      <c r="C951" t="str">
        <f>IF(FT!C951&lt;&gt;"",FT!C951,"")</f>
        <v/>
      </c>
      <c r="D951" t="str">
        <f>IF(FT!D951&lt;&gt;"",FT!D951,"")</f>
        <v/>
      </c>
      <c r="E951" t="str">
        <f>IF(FT!E951&lt;&gt;"",FT!E951,"")</f>
        <v/>
      </c>
      <c r="G951" t="str">
        <f t="shared" si="84"/>
        <v/>
      </c>
      <c r="H951" t="str">
        <f t="shared" si="85"/>
        <v/>
      </c>
      <c r="I951" t="str">
        <f t="shared" si="86"/>
        <v/>
      </c>
      <c r="J951" t="str">
        <f t="shared" si="87"/>
        <v/>
      </c>
      <c r="L951" t="str">
        <f t="shared" si="88"/>
        <v/>
      </c>
      <c r="M951" t="str">
        <f t="shared" si="89"/>
        <v/>
      </c>
    </row>
    <row r="952" spans="1:13">
      <c r="A952" t="str">
        <f>IF(FT!A952&lt;&gt;"",FT!A952,"")</f>
        <v/>
      </c>
      <c r="B952" t="str">
        <f>IF(FT!B952&lt;&gt;"",FT!B952,"")</f>
        <v/>
      </c>
      <c r="C952" t="str">
        <f>IF(FT!C952&lt;&gt;"",FT!C952,"")</f>
        <v/>
      </c>
      <c r="D952" t="str">
        <f>IF(FT!D952&lt;&gt;"",FT!D952,"")</f>
        <v/>
      </c>
      <c r="E952" t="str">
        <f>IF(FT!E952&lt;&gt;"",FT!E952,"")</f>
        <v/>
      </c>
      <c r="G952" t="str">
        <f t="shared" si="84"/>
        <v/>
      </c>
      <c r="H952" t="str">
        <f t="shared" si="85"/>
        <v/>
      </c>
      <c r="I952" t="str">
        <f t="shared" si="86"/>
        <v/>
      </c>
      <c r="J952" t="str">
        <f t="shared" si="87"/>
        <v/>
      </c>
      <c r="L952" t="str">
        <f t="shared" si="88"/>
        <v/>
      </c>
      <c r="M952" t="str">
        <f t="shared" si="89"/>
        <v/>
      </c>
    </row>
    <row r="953" spans="1:13">
      <c r="A953" t="str">
        <f>IF(FT!A953&lt;&gt;"",FT!A953,"")</f>
        <v/>
      </c>
      <c r="B953" t="str">
        <f>IF(FT!B953&lt;&gt;"",FT!B953,"")</f>
        <v/>
      </c>
      <c r="C953" t="str">
        <f>IF(FT!C953&lt;&gt;"",FT!C953,"")</f>
        <v/>
      </c>
      <c r="D953" t="str">
        <f>IF(FT!D953&lt;&gt;"",FT!D953,"")</f>
        <v/>
      </c>
      <c r="E953" t="str">
        <f>IF(FT!E953&lt;&gt;"",FT!E953,"")</f>
        <v/>
      </c>
      <c r="G953" t="str">
        <f t="shared" si="84"/>
        <v/>
      </c>
      <c r="H953" t="str">
        <f t="shared" si="85"/>
        <v/>
      </c>
      <c r="I953" t="str">
        <f t="shared" si="86"/>
        <v/>
      </c>
      <c r="J953" t="str">
        <f t="shared" si="87"/>
        <v/>
      </c>
      <c r="L953" t="str">
        <f t="shared" si="88"/>
        <v/>
      </c>
      <c r="M953" t="str">
        <f t="shared" si="89"/>
        <v/>
      </c>
    </row>
    <row r="954" spans="1:13">
      <c r="A954" t="str">
        <f>IF(FT!A954&lt;&gt;"",FT!A954,"")</f>
        <v/>
      </c>
      <c r="B954" t="str">
        <f>IF(FT!B954&lt;&gt;"",FT!B954,"")</f>
        <v/>
      </c>
      <c r="C954" t="str">
        <f>IF(FT!C954&lt;&gt;"",FT!C954,"")</f>
        <v/>
      </c>
      <c r="D954" t="str">
        <f>IF(FT!D954&lt;&gt;"",FT!D954,"")</f>
        <v/>
      </c>
      <c r="E954" t="str">
        <f>IF(FT!E954&lt;&gt;"",FT!E954,"")</f>
        <v/>
      </c>
      <c r="G954" t="str">
        <f t="shared" si="84"/>
        <v/>
      </c>
      <c r="H954" t="str">
        <f t="shared" si="85"/>
        <v/>
      </c>
      <c r="I954" t="str">
        <f t="shared" si="86"/>
        <v/>
      </c>
      <c r="J954" t="str">
        <f t="shared" si="87"/>
        <v/>
      </c>
      <c r="L954" t="str">
        <f t="shared" si="88"/>
        <v/>
      </c>
      <c r="M954" t="str">
        <f t="shared" si="89"/>
        <v/>
      </c>
    </row>
    <row r="955" spans="1:13">
      <c r="A955" t="str">
        <f>IF(FT!A955&lt;&gt;"",FT!A955,"")</f>
        <v/>
      </c>
      <c r="B955" t="str">
        <f>IF(FT!B955&lt;&gt;"",FT!B955,"")</f>
        <v/>
      </c>
      <c r="C955" t="str">
        <f>IF(FT!C955&lt;&gt;"",FT!C955,"")</f>
        <v/>
      </c>
      <c r="D955" t="str">
        <f>IF(FT!D955&lt;&gt;"",FT!D955,"")</f>
        <v/>
      </c>
      <c r="E955" t="str">
        <f>IF(FT!E955&lt;&gt;"",FT!E955,"")</f>
        <v/>
      </c>
      <c r="G955" t="str">
        <f t="shared" si="84"/>
        <v/>
      </c>
      <c r="H955" t="str">
        <f t="shared" si="85"/>
        <v/>
      </c>
      <c r="I955" t="str">
        <f t="shared" si="86"/>
        <v/>
      </c>
      <c r="J955" t="str">
        <f t="shared" si="87"/>
        <v/>
      </c>
      <c r="L955" t="str">
        <f t="shared" si="88"/>
        <v/>
      </c>
      <c r="M955" t="str">
        <f t="shared" si="89"/>
        <v/>
      </c>
    </row>
    <row r="956" spans="1:13">
      <c r="A956" t="str">
        <f>IF(FT!A956&lt;&gt;"",FT!A956,"")</f>
        <v/>
      </c>
      <c r="B956" t="str">
        <f>IF(FT!B956&lt;&gt;"",FT!B956,"")</f>
        <v/>
      </c>
      <c r="C956" t="str">
        <f>IF(FT!C956&lt;&gt;"",FT!C956,"")</f>
        <v/>
      </c>
      <c r="D956" t="str">
        <f>IF(FT!D956&lt;&gt;"",FT!D956,"")</f>
        <v/>
      </c>
      <c r="E956" t="str">
        <f>IF(FT!E956&lt;&gt;"",FT!E956,"")</f>
        <v/>
      </c>
      <c r="G956" t="str">
        <f t="shared" si="84"/>
        <v/>
      </c>
      <c r="H956" t="str">
        <f t="shared" si="85"/>
        <v/>
      </c>
      <c r="I956" t="str">
        <f t="shared" si="86"/>
        <v/>
      </c>
      <c r="J956" t="str">
        <f t="shared" si="87"/>
        <v/>
      </c>
      <c r="L956" t="str">
        <f t="shared" si="88"/>
        <v/>
      </c>
      <c r="M956" t="str">
        <f t="shared" si="89"/>
        <v/>
      </c>
    </row>
    <row r="957" spans="1:13">
      <c r="A957" t="str">
        <f>IF(FT!A957&lt;&gt;"",FT!A957,"")</f>
        <v/>
      </c>
      <c r="B957" t="str">
        <f>IF(FT!B957&lt;&gt;"",FT!B957,"")</f>
        <v/>
      </c>
      <c r="C957" t="str">
        <f>IF(FT!C957&lt;&gt;"",FT!C957,"")</f>
        <v/>
      </c>
      <c r="D957" t="str">
        <f>IF(FT!D957&lt;&gt;"",FT!D957,"")</f>
        <v/>
      </c>
      <c r="E957" t="str">
        <f>IF(FT!E957&lt;&gt;"",FT!E957,"")</f>
        <v/>
      </c>
      <c r="G957" t="str">
        <f t="shared" si="84"/>
        <v/>
      </c>
      <c r="H957" t="str">
        <f t="shared" si="85"/>
        <v/>
      </c>
      <c r="I957" t="str">
        <f t="shared" si="86"/>
        <v/>
      </c>
      <c r="J957" t="str">
        <f t="shared" si="87"/>
        <v/>
      </c>
      <c r="L957" t="str">
        <f t="shared" si="88"/>
        <v/>
      </c>
      <c r="M957" t="str">
        <f t="shared" si="89"/>
        <v/>
      </c>
    </row>
    <row r="958" spans="1:13">
      <c r="A958" t="str">
        <f>IF(FT!A958&lt;&gt;"",FT!A958,"")</f>
        <v/>
      </c>
      <c r="B958" t="str">
        <f>IF(FT!B958&lt;&gt;"",FT!B958,"")</f>
        <v/>
      </c>
      <c r="C958" t="str">
        <f>IF(FT!C958&lt;&gt;"",FT!C958,"")</f>
        <v/>
      </c>
      <c r="D958" t="str">
        <f>IF(FT!D958&lt;&gt;"",FT!D958,"")</f>
        <v/>
      </c>
      <c r="E958" t="str">
        <f>IF(FT!E958&lt;&gt;"",FT!E958,"")</f>
        <v/>
      </c>
      <c r="G958" t="str">
        <f t="shared" si="84"/>
        <v/>
      </c>
      <c r="H958" t="str">
        <f t="shared" si="85"/>
        <v/>
      </c>
      <c r="I958" t="str">
        <f t="shared" si="86"/>
        <v/>
      </c>
      <c r="J958" t="str">
        <f t="shared" si="87"/>
        <v/>
      </c>
      <c r="L958" t="str">
        <f t="shared" si="88"/>
        <v/>
      </c>
      <c r="M958" t="str">
        <f t="shared" si="89"/>
        <v/>
      </c>
    </row>
    <row r="959" spans="1:13">
      <c r="A959" t="str">
        <f>IF(FT!A959&lt;&gt;"",FT!A959,"")</f>
        <v/>
      </c>
      <c r="B959" t="str">
        <f>IF(FT!B959&lt;&gt;"",FT!B959,"")</f>
        <v/>
      </c>
      <c r="C959" t="str">
        <f>IF(FT!C959&lt;&gt;"",FT!C959,"")</f>
        <v/>
      </c>
      <c r="D959" t="str">
        <f>IF(FT!D959&lt;&gt;"",FT!D959,"")</f>
        <v/>
      </c>
      <c r="E959" t="str">
        <f>IF(FT!E959&lt;&gt;"",FT!E959,"")</f>
        <v/>
      </c>
      <c r="G959" t="str">
        <f t="shared" si="84"/>
        <v/>
      </c>
      <c r="H959" t="str">
        <f t="shared" si="85"/>
        <v/>
      </c>
      <c r="I959" t="str">
        <f t="shared" si="86"/>
        <v/>
      </c>
      <c r="J959" t="str">
        <f t="shared" si="87"/>
        <v/>
      </c>
      <c r="L959" t="str">
        <f t="shared" si="88"/>
        <v/>
      </c>
      <c r="M959" t="str">
        <f t="shared" si="89"/>
        <v/>
      </c>
    </row>
    <row r="960" spans="1:13">
      <c r="A960" t="str">
        <f>IF(FT!A960&lt;&gt;"",FT!A960,"")</f>
        <v/>
      </c>
      <c r="B960" t="str">
        <f>IF(FT!B960&lt;&gt;"",FT!B960,"")</f>
        <v/>
      </c>
      <c r="C960" t="str">
        <f>IF(FT!C960&lt;&gt;"",FT!C960,"")</f>
        <v/>
      </c>
      <c r="D960" t="str">
        <f>IF(FT!D960&lt;&gt;"",FT!D960,"")</f>
        <v/>
      </c>
      <c r="E960" t="str">
        <f>IF(FT!E960&lt;&gt;"",FT!E960,"")</f>
        <v/>
      </c>
      <c r="G960" t="str">
        <f t="shared" si="84"/>
        <v/>
      </c>
      <c r="H960" t="str">
        <f t="shared" si="85"/>
        <v/>
      </c>
      <c r="I960" t="str">
        <f t="shared" si="86"/>
        <v/>
      </c>
      <c r="J960" t="str">
        <f t="shared" si="87"/>
        <v/>
      </c>
      <c r="L960" t="str">
        <f t="shared" si="88"/>
        <v/>
      </c>
      <c r="M960" t="str">
        <f t="shared" si="89"/>
        <v/>
      </c>
    </row>
    <row r="961" spans="1:13">
      <c r="A961" t="str">
        <f>IF(FT!A961&lt;&gt;"",FT!A961,"")</f>
        <v/>
      </c>
      <c r="B961" t="str">
        <f>IF(FT!B961&lt;&gt;"",FT!B961,"")</f>
        <v/>
      </c>
      <c r="C961" t="str">
        <f>IF(FT!C961&lt;&gt;"",FT!C961,"")</f>
        <v/>
      </c>
      <c r="D961" t="str">
        <f>IF(FT!D961&lt;&gt;"",FT!D961,"")</f>
        <v/>
      </c>
      <c r="E961" t="str">
        <f>IF(FT!E961&lt;&gt;"",FT!E961,"")</f>
        <v/>
      </c>
      <c r="G961" t="str">
        <f t="shared" si="84"/>
        <v/>
      </c>
      <c r="H961" t="str">
        <f t="shared" si="85"/>
        <v/>
      </c>
      <c r="I961" t="str">
        <f t="shared" si="86"/>
        <v/>
      </c>
      <c r="J961" t="str">
        <f t="shared" si="87"/>
        <v/>
      </c>
      <c r="L961" t="str">
        <f t="shared" si="88"/>
        <v/>
      </c>
      <c r="M961" t="str">
        <f t="shared" si="89"/>
        <v/>
      </c>
    </row>
    <row r="962" spans="1:13">
      <c r="A962" t="str">
        <f>IF(FT!A962&lt;&gt;"",FT!A962,"")</f>
        <v/>
      </c>
      <c r="B962" t="str">
        <f>IF(FT!B962&lt;&gt;"",FT!B962,"")</f>
        <v/>
      </c>
      <c r="C962" t="str">
        <f>IF(FT!C962&lt;&gt;"",FT!C962,"")</f>
        <v/>
      </c>
      <c r="D962" t="str">
        <f>IF(FT!D962&lt;&gt;"",FT!D962,"")</f>
        <v/>
      </c>
      <c r="E962" t="str">
        <f>IF(FT!E962&lt;&gt;"",FT!E962,"")</f>
        <v/>
      </c>
      <c r="G962" t="str">
        <f t="shared" si="84"/>
        <v/>
      </c>
      <c r="H962" t="str">
        <f t="shared" si="85"/>
        <v/>
      </c>
      <c r="I962" t="str">
        <f t="shared" si="86"/>
        <v/>
      </c>
      <c r="J962" t="str">
        <f t="shared" si="87"/>
        <v/>
      </c>
      <c r="L962" t="str">
        <f t="shared" si="88"/>
        <v/>
      </c>
      <c r="M962" t="str">
        <f t="shared" si="89"/>
        <v/>
      </c>
    </row>
    <row r="963" spans="1:13">
      <c r="A963" t="str">
        <f>IF(FT!A963&lt;&gt;"",FT!A963,"")</f>
        <v/>
      </c>
      <c r="B963" t="str">
        <f>IF(FT!B963&lt;&gt;"",FT!B963,"")</f>
        <v/>
      </c>
      <c r="C963" t="str">
        <f>IF(FT!C963&lt;&gt;"",FT!C963,"")</f>
        <v/>
      </c>
      <c r="D963" t="str">
        <f>IF(FT!D963&lt;&gt;"",FT!D963,"")</f>
        <v/>
      </c>
      <c r="E963" t="str">
        <f>IF(FT!E963&lt;&gt;"",FT!E963,"")</f>
        <v/>
      </c>
      <c r="G963" t="str">
        <f t="shared" ref="G963:G1026" si="90">IF(AND(A963&lt;&gt;"",A1001&lt;&gt;""),A963,"")</f>
        <v/>
      </c>
      <c r="H963" t="str">
        <f t="shared" ref="H963:H1026" si="91">IF(AND(A963&lt;&gt;"",A1001&lt;&gt;""),A1001,"")</f>
        <v/>
      </c>
      <c r="I963" t="str">
        <f t="shared" ref="I963:I1026" si="92">IF(AND(A963&lt;&gt;"",A1001&lt;&gt;""),B963,"")</f>
        <v/>
      </c>
      <c r="J963" t="str">
        <f t="shared" ref="J963:J1026" si="93">IF(AND(A963&lt;&gt;"",A1001&lt;&gt;""),B1001,"")</f>
        <v/>
      </c>
      <c r="L963" t="str">
        <f t="shared" ref="L963:L1026" si="94">IF(G963&lt;&gt;"",(J963-I963)+(G963-H963),"")</f>
        <v/>
      </c>
      <c r="M963" t="str">
        <f t="shared" ref="M963:M1026" si="95">IF(G963&lt;&gt;"",2*((J963-I963)/SQRT((G963-H963)^2+(J963-I963)^2))*ABS(G963-H963)+(J963-I963),"")</f>
        <v/>
      </c>
    </row>
    <row r="964" spans="1:13">
      <c r="A964" t="str">
        <f>IF(FT!A964&lt;&gt;"",FT!A964,"")</f>
        <v/>
      </c>
      <c r="B964" t="str">
        <f>IF(FT!B964&lt;&gt;"",FT!B964,"")</f>
        <v/>
      </c>
      <c r="C964" t="str">
        <f>IF(FT!C964&lt;&gt;"",FT!C964,"")</f>
        <v/>
      </c>
      <c r="D964" t="str">
        <f>IF(FT!D964&lt;&gt;"",FT!D964,"")</f>
        <v/>
      </c>
      <c r="E964" t="str">
        <f>IF(FT!E964&lt;&gt;"",FT!E964,"")</f>
        <v/>
      </c>
      <c r="G964" t="str">
        <f t="shared" si="90"/>
        <v/>
      </c>
      <c r="H964" t="str">
        <f t="shared" si="91"/>
        <v/>
      </c>
      <c r="I964" t="str">
        <f t="shared" si="92"/>
        <v/>
      </c>
      <c r="J964" t="str">
        <f t="shared" si="93"/>
        <v/>
      </c>
      <c r="L964" t="str">
        <f t="shared" si="94"/>
        <v/>
      </c>
      <c r="M964" t="str">
        <f t="shared" si="95"/>
        <v/>
      </c>
    </row>
    <row r="965" spans="1:13">
      <c r="A965" t="str">
        <f>IF(FT!A965&lt;&gt;"",FT!A965,"")</f>
        <v/>
      </c>
      <c r="B965" t="str">
        <f>IF(FT!B965&lt;&gt;"",FT!B965,"")</f>
        <v/>
      </c>
      <c r="C965" t="str">
        <f>IF(FT!C965&lt;&gt;"",FT!C965,"")</f>
        <v/>
      </c>
      <c r="D965" t="str">
        <f>IF(FT!D965&lt;&gt;"",FT!D965,"")</f>
        <v/>
      </c>
      <c r="E965" t="str">
        <f>IF(FT!E965&lt;&gt;"",FT!E965,"")</f>
        <v/>
      </c>
      <c r="G965" t="str">
        <f t="shared" si="90"/>
        <v/>
      </c>
      <c r="H965" t="str">
        <f t="shared" si="91"/>
        <v/>
      </c>
      <c r="I965" t="str">
        <f t="shared" si="92"/>
        <v/>
      </c>
      <c r="J965" t="str">
        <f t="shared" si="93"/>
        <v/>
      </c>
      <c r="L965" t="str">
        <f t="shared" si="94"/>
        <v/>
      </c>
      <c r="M965" t="str">
        <f t="shared" si="95"/>
        <v/>
      </c>
    </row>
    <row r="966" spans="1:13">
      <c r="A966" t="str">
        <f>IF(FT!A966&lt;&gt;"",FT!A966,"")</f>
        <v/>
      </c>
      <c r="B966" t="str">
        <f>IF(FT!B966&lt;&gt;"",FT!B966,"")</f>
        <v/>
      </c>
      <c r="C966" t="str">
        <f>IF(FT!C966&lt;&gt;"",FT!C966,"")</f>
        <v/>
      </c>
      <c r="D966" t="str">
        <f>IF(FT!D966&lt;&gt;"",FT!D966,"")</f>
        <v/>
      </c>
      <c r="E966" t="str">
        <f>IF(FT!E966&lt;&gt;"",FT!E966,"")</f>
        <v/>
      </c>
      <c r="G966" t="str">
        <f t="shared" si="90"/>
        <v/>
      </c>
      <c r="H966" t="str">
        <f t="shared" si="91"/>
        <v/>
      </c>
      <c r="I966" t="str">
        <f t="shared" si="92"/>
        <v/>
      </c>
      <c r="J966" t="str">
        <f t="shared" si="93"/>
        <v/>
      </c>
      <c r="L966" t="str">
        <f t="shared" si="94"/>
        <v/>
      </c>
      <c r="M966" t="str">
        <f t="shared" si="95"/>
        <v/>
      </c>
    </row>
    <row r="967" spans="1:13">
      <c r="A967" t="str">
        <f>IF(FT!A967&lt;&gt;"",FT!A967,"")</f>
        <v/>
      </c>
      <c r="B967" t="str">
        <f>IF(FT!B967&lt;&gt;"",FT!B967,"")</f>
        <v/>
      </c>
      <c r="C967" t="str">
        <f>IF(FT!C967&lt;&gt;"",FT!C967,"")</f>
        <v/>
      </c>
      <c r="D967" t="str">
        <f>IF(FT!D967&lt;&gt;"",FT!D967,"")</f>
        <v/>
      </c>
      <c r="E967" t="str">
        <f>IF(FT!E967&lt;&gt;"",FT!E967,"")</f>
        <v/>
      </c>
      <c r="G967" t="str">
        <f t="shared" si="90"/>
        <v/>
      </c>
      <c r="H967" t="str">
        <f t="shared" si="91"/>
        <v/>
      </c>
      <c r="I967" t="str">
        <f t="shared" si="92"/>
        <v/>
      </c>
      <c r="J967" t="str">
        <f t="shared" si="93"/>
        <v/>
      </c>
      <c r="L967" t="str">
        <f t="shared" si="94"/>
        <v/>
      </c>
      <c r="M967" t="str">
        <f t="shared" si="95"/>
        <v/>
      </c>
    </row>
    <row r="968" spans="1:13">
      <c r="A968" t="str">
        <f>IF(FT!A968&lt;&gt;"",FT!A968,"")</f>
        <v/>
      </c>
      <c r="B968" t="str">
        <f>IF(FT!B968&lt;&gt;"",FT!B968,"")</f>
        <v/>
      </c>
      <c r="C968" t="str">
        <f>IF(FT!C968&lt;&gt;"",FT!C968,"")</f>
        <v/>
      </c>
      <c r="D968" t="str">
        <f>IF(FT!D968&lt;&gt;"",FT!D968,"")</f>
        <v/>
      </c>
      <c r="E968" t="str">
        <f>IF(FT!E968&lt;&gt;"",FT!E968,"")</f>
        <v/>
      </c>
      <c r="G968" t="str">
        <f t="shared" si="90"/>
        <v/>
      </c>
      <c r="H968" t="str">
        <f t="shared" si="91"/>
        <v/>
      </c>
      <c r="I968" t="str">
        <f t="shared" si="92"/>
        <v/>
      </c>
      <c r="J968" t="str">
        <f t="shared" si="93"/>
        <v/>
      </c>
      <c r="L968" t="str">
        <f t="shared" si="94"/>
        <v/>
      </c>
      <c r="M968" t="str">
        <f t="shared" si="95"/>
        <v/>
      </c>
    </row>
    <row r="969" spans="1:13">
      <c r="A969" t="str">
        <f>IF(FT!A969&lt;&gt;"",FT!A969,"")</f>
        <v/>
      </c>
      <c r="B969" t="str">
        <f>IF(FT!B969&lt;&gt;"",FT!B969,"")</f>
        <v/>
      </c>
      <c r="C969" t="str">
        <f>IF(FT!C969&lt;&gt;"",FT!C969,"")</f>
        <v/>
      </c>
      <c r="D969" t="str">
        <f>IF(FT!D969&lt;&gt;"",FT!D969,"")</f>
        <v/>
      </c>
      <c r="E969" t="str">
        <f>IF(FT!E969&lt;&gt;"",FT!E969,"")</f>
        <v/>
      </c>
      <c r="G969" t="str">
        <f t="shared" si="90"/>
        <v/>
      </c>
      <c r="H969" t="str">
        <f t="shared" si="91"/>
        <v/>
      </c>
      <c r="I969" t="str">
        <f t="shared" si="92"/>
        <v/>
      </c>
      <c r="J969" t="str">
        <f t="shared" si="93"/>
        <v/>
      </c>
      <c r="L969" t="str">
        <f t="shared" si="94"/>
        <v/>
      </c>
      <c r="M969" t="str">
        <f t="shared" si="95"/>
        <v/>
      </c>
    </row>
    <row r="970" spans="1:13">
      <c r="A970" t="str">
        <f>IF(FT!A970&lt;&gt;"",FT!A970,"")</f>
        <v/>
      </c>
      <c r="B970" t="str">
        <f>IF(FT!B970&lt;&gt;"",FT!B970,"")</f>
        <v/>
      </c>
      <c r="C970" t="str">
        <f>IF(FT!C970&lt;&gt;"",FT!C970,"")</f>
        <v/>
      </c>
      <c r="D970" t="str">
        <f>IF(FT!D970&lt;&gt;"",FT!D970,"")</f>
        <v/>
      </c>
      <c r="E970" t="str">
        <f>IF(FT!E970&lt;&gt;"",FT!E970,"")</f>
        <v/>
      </c>
      <c r="G970" t="str">
        <f t="shared" si="90"/>
        <v/>
      </c>
      <c r="H970" t="str">
        <f t="shared" si="91"/>
        <v/>
      </c>
      <c r="I970" t="str">
        <f t="shared" si="92"/>
        <v/>
      </c>
      <c r="J970" t="str">
        <f t="shared" si="93"/>
        <v/>
      </c>
      <c r="L970" t="str">
        <f t="shared" si="94"/>
        <v/>
      </c>
      <c r="M970" t="str">
        <f t="shared" si="95"/>
        <v/>
      </c>
    </row>
    <row r="971" spans="1:13">
      <c r="A971" t="str">
        <f>IF(FT!A971&lt;&gt;"",FT!A971,"")</f>
        <v/>
      </c>
      <c r="B971" t="str">
        <f>IF(FT!B971&lt;&gt;"",FT!B971,"")</f>
        <v/>
      </c>
      <c r="C971" t="str">
        <f>IF(FT!C971&lt;&gt;"",FT!C971,"")</f>
        <v/>
      </c>
      <c r="D971" t="str">
        <f>IF(FT!D971&lt;&gt;"",FT!D971,"")</f>
        <v/>
      </c>
      <c r="E971" t="str">
        <f>IF(FT!E971&lt;&gt;"",FT!E971,"")</f>
        <v/>
      </c>
      <c r="G971" t="str">
        <f t="shared" si="90"/>
        <v/>
      </c>
      <c r="H971" t="str">
        <f t="shared" si="91"/>
        <v/>
      </c>
      <c r="I971" t="str">
        <f t="shared" si="92"/>
        <v/>
      </c>
      <c r="J971" t="str">
        <f t="shared" si="93"/>
        <v/>
      </c>
      <c r="L971" t="str">
        <f t="shared" si="94"/>
        <v/>
      </c>
      <c r="M971" t="str">
        <f t="shared" si="95"/>
        <v/>
      </c>
    </row>
    <row r="972" spans="1:13">
      <c r="A972" t="str">
        <f>IF(FT!A972&lt;&gt;"",FT!A972,"")</f>
        <v/>
      </c>
      <c r="B972" t="str">
        <f>IF(FT!B972&lt;&gt;"",FT!B972,"")</f>
        <v/>
      </c>
      <c r="C972" t="str">
        <f>IF(FT!C972&lt;&gt;"",FT!C972,"")</f>
        <v/>
      </c>
      <c r="D972" t="str">
        <f>IF(FT!D972&lt;&gt;"",FT!D972,"")</f>
        <v/>
      </c>
      <c r="E972" t="str">
        <f>IF(FT!E972&lt;&gt;"",FT!E972,"")</f>
        <v/>
      </c>
      <c r="G972" t="str">
        <f t="shared" si="90"/>
        <v/>
      </c>
      <c r="H972" t="str">
        <f t="shared" si="91"/>
        <v/>
      </c>
      <c r="I972" t="str">
        <f t="shared" si="92"/>
        <v/>
      </c>
      <c r="J972" t="str">
        <f t="shared" si="93"/>
        <v/>
      </c>
      <c r="L972" t="str">
        <f t="shared" si="94"/>
        <v/>
      </c>
      <c r="M972" t="str">
        <f t="shared" si="95"/>
        <v/>
      </c>
    </row>
    <row r="973" spans="1:13">
      <c r="A973" t="str">
        <f>IF(FT!A973&lt;&gt;"",FT!A973,"")</f>
        <v/>
      </c>
      <c r="B973" t="str">
        <f>IF(FT!B973&lt;&gt;"",FT!B973,"")</f>
        <v/>
      </c>
      <c r="C973" t="str">
        <f>IF(FT!C973&lt;&gt;"",FT!C973,"")</f>
        <v/>
      </c>
      <c r="D973" t="str">
        <f>IF(FT!D973&lt;&gt;"",FT!D973,"")</f>
        <v/>
      </c>
      <c r="E973" t="str">
        <f>IF(FT!E973&lt;&gt;"",FT!E973,"")</f>
        <v/>
      </c>
      <c r="G973" t="str">
        <f t="shared" si="90"/>
        <v/>
      </c>
      <c r="H973" t="str">
        <f t="shared" si="91"/>
        <v/>
      </c>
      <c r="I973" t="str">
        <f t="shared" si="92"/>
        <v/>
      </c>
      <c r="J973" t="str">
        <f t="shared" si="93"/>
        <v/>
      </c>
      <c r="L973" t="str">
        <f t="shared" si="94"/>
        <v/>
      </c>
      <c r="M973" t="str">
        <f t="shared" si="95"/>
        <v/>
      </c>
    </row>
    <row r="974" spans="1:13">
      <c r="A974" t="str">
        <f>IF(FT!A974&lt;&gt;"",FT!A974,"")</f>
        <v/>
      </c>
      <c r="B974" t="str">
        <f>IF(FT!B974&lt;&gt;"",FT!B974,"")</f>
        <v/>
      </c>
      <c r="C974" t="str">
        <f>IF(FT!C974&lt;&gt;"",FT!C974,"")</f>
        <v/>
      </c>
      <c r="D974" t="str">
        <f>IF(FT!D974&lt;&gt;"",FT!D974,"")</f>
        <v/>
      </c>
      <c r="E974" t="str">
        <f>IF(FT!E974&lt;&gt;"",FT!E974,"")</f>
        <v/>
      </c>
      <c r="G974" t="str">
        <f t="shared" si="90"/>
        <v/>
      </c>
      <c r="H974" t="str">
        <f t="shared" si="91"/>
        <v/>
      </c>
      <c r="I974" t="str">
        <f t="shared" si="92"/>
        <v/>
      </c>
      <c r="J974" t="str">
        <f t="shared" si="93"/>
        <v/>
      </c>
      <c r="L974" t="str">
        <f t="shared" si="94"/>
        <v/>
      </c>
      <c r="M974" t="str">
        <f t="shared" si="95"/>
        <v/>
      </c>
    </row>
    <row r="975" spans="1:13">
      <c r="A975" t="str">
        <f>IF(FT!A975&lt;&gt;"",FT!A975,"")</f>
        <v/>
      </c>
      <c r="B975" t="str">
        <f>IF(FT!B975&lt;&gt;"",FT!B975,"")</f>
        <v/>
      </c>
      <c r="C975" t="str">
        <f>IF(FT!C975&lt;&gt;"",FT!C975,"")</f>
        <v/>
      </c>
      <c r="D975" t="str">
        <f>IF(FT!D975&lt;&gt;"",FT!D975,"")</f>
        <v/>
      </c>
      <c r="E975" t="str">
        <f>IF(FT!E975&lt;&gt;"",FT!E975,"")</f>
        <v/>
      </c>
      <c r="G975" t="str">
        <f t="shared" si="90"/>
        <v/>
      </c>
      <c r="H975" t="str">
        <f t="shared" si="91"/>
        <v/>
      </c>
      <c r="I975" t="str">
        <f t="shared" si="92"/>
        <v/>
      </c>
      <c r="J975" t="str">
        <f t="shared" si="93"/>
        <v/>
      </c>
      <c r="L975" t="str">
        <f t="shared" si="94"/>
        <v/>
      </c>
      <c r="M975" t="str">
        <f t="shared" si="95"/>
        <v/>
      </c>
    </row>
    <row r="976" spans="1:13">
      <c r="A976" t="str">
        <f>IF(FT!A976&lt;&gt;"",FT!A976,"")</f>
        <v/>
      </c>
      <c r="B976" t="str">
        <f>IF(FT!B976&lt;&gt;"",FT!B976,"")</f>
        <v/>
      </c>
      <c r="C976" t="str">
        <f>IF(FT!C976&lt;&gt;"",FT!C976,"")</f>
        <v/>
      </c>
      <c r="D976" t="str">
        <f>IF(FT!D976&lt;&gt;"",FT!D976,"")</f>
        <v/>
      </c>
      <c r="E976" t="str">
        <f>IF(FT!E976&lt;&gt;"",FT!E976,"")</f>
        <v/>
      </c>
      <c r="G976" t="str">
        <f t="shared" si="90"/>
        <v/>
      </c>
      <c r="H976" t="str">
        <f t="shared" si="91"/>
        <v/>
      </c>
      <c r="I976" t="str">
        <f t="shared" si="92"/>
        <v/>
      </c>
      <c r="J976" t="str">
        <f t="shared" si="93"/>
        <v/>
      </c>
      <c r="L976" t="str">
        <f t="shared" si="94"/>
        <v/>
      </c>
      <c r="M976" t="str">
        <f t="shared" si="95"/>
        <v/>
      </c>
    </row>
    <row r="977" spans="1:13">
      <c r="A977" t="str">
        <f>IF(FT!A977&lt;&gt;"",FT!A977,"")</f>
        <v/>
      </c>
      <c r="B977" t="str">
        <f>IF(FT!B977&lt;&gt;"",FT!B977,"")</f>
        <v/>
      </c>
      <c r="C977" t="str">
        <f>IF(FT!C977&lt;&gt;"",FT!C977,"")</f>
        <v/>
      </c>
      <c r="D977" t="str">
        <f>IF(FT!D977&lt;&gt;"",FT!D977,"")</f>
        <v/>
      </c>
      <c r="E977" t="str">
        <f>IF(FT!E977&lt;&gt;"",FT!E977,"")</f>
        <v/>
      </c>
      <c r="G977" t="str">
        <f t="shared" si="90"/>
        <v/>
      </c>
      <c r="H977" t="str">
        <f t="shared" si="91"/>
        <v/>
      </c>
      <c r="I977" t="str">
        <f t="shared" si="92"/>
        <v/>
      </c>
      <c r="J977" t="str">
        <f t="shared" si="93"/>
        <v/>
      </c>
      <c r="L977" t="str">
        <f t="shared" si="94"/>
        <v/>
      </c>
      <c r="M977" t="str">
        <f t="shared" si="95"/>
        <v/>
      </c>
    </row>
    <row r="978" spans="1:13">
      <c r="A978" t="str">
        <f>IF(FT!A978&lt;&gt;"",FT!A978,"")</f>
        <v/>
      </c>
      <c r="B978" t="str">
        <f>IF(FT!B978&lt;&gt;"",FT!B978,"")</f>
        <v/>
      </c>
      <c r="C978" t="str">
        <f>IF(FT!C978&lt;&gt;"",FT!C978,"")</f>
        <v/>
      </c>
      <c r="D978" t="str">
        <f>IF(FT!D978&lt;&gt;"",FT!D978,"")</f>
        <v/>
      </c>
      <c r="E978" t="str">
        <f>IF(FT!E978&lt;&gt;"",FT!E978,"")</f>
        <v/>
      </c>
      <c r="G978" t="str">
        <f t="shared" si="90"/>
        <v/>
      </c>
      <c r="H978" t="str">
        <f t="shared" si="91"/>
        <v/>
      </c>
      <c r="I978" t="str">
        <f t="shared" si="92"/>
        <v/>
      </c>
      <c r="J978" t="str">
        <f t="shared" si="93"/>
        <v/>
      </c>
      <c r="L978" t="str">
        <f t="shared" si="94"/>
        <v/>
      </c>
      <c r="M978" t="str">
        <f t="shared" si="95"/>
        <v/>
      </c>
    </row>
    <row r="979" spans="1:13">
      <c r="A979" t="str">
        <f>IF(FT!A979&lt;&gt;"",FT!A979,"")</f>
        <v/>
      </c>
      <c r="B979" t="str">
        <f>IF(FT!B979&lt;&gt;"",FT!B979,"")</f>
        <v/>
      </c>
      <c r="C979" t="str">
        <f>IF(FT!C979&lt;&gt;"",FT!C979,"")</f>
        <v/>
      </c>
      <c r="D979" t="str">
        <f>IF(FT!D979&lt;&gt;"",FT!D979,"")</f>
        <v/>
      </c>
      <c r="E979" t="str">
        <f>IF(FT!E979&lt;&gt;"",FT!E979,"")</f>
        <v/>
      </c>
      <c r="G979" t="str">
        <f t="shared" si="90"/>
        <v/>
      </c>
      <c r="H979" t="str">
        <f t="shared" si="91"/>
        <v/>
      </c>
      <c r="I979" t="str">
        <f t="shared" si="92"/>
        <v/>
      </c>
      <c r="J979" t="str">
        <f t="shared" si="93"/>
        <v/>
      </c>
      <c r="L979" t="str">
        <f t="shared" si="94"/>
        <v/>
      </c>
      <c r="M979" t="str">
        <f t="shared" si="95"/>
        <v/>
      </c>
    </row>
    <row r="980" spans="1:13">
      <c r="A980" t="str">
        <f>IF(FT!A980&lt;&gt;"",FT!A980,"")</f>
        <v/>
      </c>
      <c r="B980" t="str">
        <f>IF(FT!B980&lt;&gt;"",FT!B980,"")</f>
        <v/>
      </c>
      <c r="C980" t="str">
        <f>IF(FT!C980&lt;&gt;"",FT!C980,"")</f>
        <v/>
      </c>
      <c r="D980" t="str">
        <f>IF(FT!D980&lt;&gt;"",FT!D980,"")</f>
        <v/>
      </c>
      <c r="E980" t="str">
        <f>IF(FT!E980&lt;&gt;"",FT!E980,"")</f>
        <v/>
      </c>
      <c r="G980" t="str">
        <f t="shared" si="90"/>
        <v/>
      </c>
      <c r="H980" t="str">
        <f t="shared" si="91"/>
        <v/>
      </c>
      <c r="I980" t="str">
        <f t="shared" si="92"/>
        <v/>
      </c>
      <c r="J980" t="str">
        <f t="shared" si="93"/>
        <v/>
      </c>
      <c r="L980" t="str">
        <f t="shared" si="94"/>
        <v/>
      </c>
      <c r="M980" t="str">
        <f t="shared" si="95"/>
        <v/>
      </c>
    </row>
    <row r="981" spans="1:13">
      <c r="A981" t="str">
        <f>IF(FT!A981&lt;&gt;"",FT!A981,"")</f>
        <v/>
      </c>
      <c r="B981" t="str">
        <f>IF(FT!B981&lt;&gt;"",FT!B981,"")</f>
        <v/>
      </c>
      <c r="C981" t="str">
        <f>IF(FT!C981&lt;&gt;"",FT!C981,"")</f>
        <v/>
      </c>
      <c r="D981" t="str">
        <f>IF(FT!D981&lt;&gt;"",FT!D981,"")</f>
        <v/>
      </c>
      <c r="E981" t="str">
        <f>IF(FT!E981&lt;&gt;"",FT!E981,"")</f>
        <v/>
      </c>
      <c r="G981" t="str">
        <f t="shared" si="90"/>
        <v/>
      </c>
      <c r="H981" t="str">
        <f t="shared" si="91"/>
        <v/>
      </c>
      <c r="I981" t="str">
        <f t="shared" si="92"/>
        <v/>
      </c>
      <c r="J981" t="str">
        <f t="shared" si="93"/>
        <v/>
      </c>
      <c r="L981" t="str">
        <f t="shared" si="94"/>
        <v/>
      </c>
      <c r="M981" t="str">
        <f t="shared" si="95"/>
        <v/>
      </c>
    </row>
    <row r="982" spans="1:13">
      <c r="A982" t="str">
        <f>IF(FT!A982&lt;&gt;"",FT!A982,"")</f>
        <v/>
      </c>
      <c r="B982" t="str">
        <f>IF(FT!B982&lt;&gt;"",FT!B982,"")</f>
        <v/>
      </c>
      <c r="C982" t="str">
        <f>IF(FT!C982&lt;&gt;"",FT!C982,"")</f>
        <v/>
      </c>
      <c r="D982" t="str">
        <f>IF(FT!D982&lt;&gt;"",FT!D982,"")</f>
        <v/>
      </c>
      <c r="E982" t="str">
        <f>IF(FT!E982&lt;&gt;"",FT!E982,"")</f>
        <v/>
      </c>
      <c r="G982" t="str">
        <f t="shared" si="90"/>
        <v/>
      </c>
      <c r="H982" t="str">
        <f t="shared" si="91"/>
        <v/>
      </c>
      <c r="I982" t="str">
        <f t="shared" si="92"/>
        <v/>
      </c>
      <c r="J982" t="str">
        <f t="shared" si="93"/>
        <v/>
      </c>
      <c r="L982" t="str">
        <f t="shared" si="94"/>
        <v/>
      </c>
      <c r="M982" t="str">
        <f t="shared" si="95"/>
        <v/>
      </c>
    </row>
    <row r="983" spans="1:13">
      <c r="A983" t="str">
        <f>IF(FT!A983&lt;&gt;"",FT!A983,"")</f>
        <v/>
      </c>
      <c r="B983" t="str">
        <f>IF(FT!B983&lt;&gt;"",FT!B983,"")</f>
        <v/>
      </c>
      <c r="C983" t="str">
        <f>IF(FT!C983&lt;&gt;"",FT!C983,"")</f>
        <v/>
      </c>
      <c r="D983" t="str">
        <f>IF(FT!D983&lt;&gt;"",FT!D983,"")</f>
        <v/>
      </c>
      <c r="E983" t="str">
        <f>IF(FT!E983&lt;&gt;"",FT!E983,"")</f>
        <v/>
      </c>
      <c r="G983" t="str">
        <f t="shared" si="90"/>
        <v/>
      </c>
      <c r="H983" t="str">
        <f t="shared" si="91"/>
        <v/>
      </c>
      <c r="I983" t="str">
        <f t="shared" si="92"/>
        <v/>
      </c>
      <c r="J983" t="str">
        <f t="shared" si="93"/>
        <v/>
      </c>
      <c r="L983" t="str">
        <f t="shared" si="94"/>
        <v/>
      </c>
      <c r="M983" t="str">
        <f t="shared" si="95"/>
        <v/>
      </c>
    </row>
    <row r="984" spans="1:13">
      <c r="A984" t="str">
        <f>IF(FT!A984&lt;&gt;"",FT!A984,"")</f>
        <v/>
      </c>
      <c r="B984" t="str">
        <f>IF(FT!B984&lt;&gt;"",FT!B984,"")</f>
        <v/>
      </c>
      <c r="C984" t="str">
        <f>IF(FT!C984&lt;&gt;"",FT!C984,"")</f>
        <v/>
      </c>
      <c r="D984" t="str">
        <f>IF(FT!D984&lt;&gt;"",FT!D984,"")</f>
        <v/>
      </c>
      <c r="E984" t="str">
        <f>IF(FT!E984&lt;&gt;"",FT!E984,"")</f>
        <v/>
      </c>
      <c r="G984" t="str">
        <f t="shared" si="90"/>
        <v/>
      </c>
      <c r="H984" t="str">
        <f t="shared" si="91"/>
        <v/>
      </c>
      <c r="I984" t="str">
        <f t="shared" si="92"/>
        <v/>
      </c>
      <c r="J984" t="str">
        <f t="shared" si="93"/>
        <v/>
      </c>
      <c r="L984" t="str">
        <f t="shared" si="94"/>
        <v/>
      </c>
      <c r="M984" t="str">
        <f t="shared" si="95"/>
        <v/>
      </c>
    </row>
    <row r="985" spans="1:13">
      <c r="A985" t="str">
        <f>IF(FT!A985&lt;&gt;"",FT!A985,"")</f>
        <v/>
      </c>
      <c r="B985" t="str">
        <f>IF(FT!B985&lt;&gt;"",FT!B985,"")</f>
        <v/>
      </c>
      <c r="C985" t="str">
        <f>IF(FT!C985&lt;&gt;"",FT!C985,"")</f>
        <v/>
      </c>
      <c r="D985" t="str">
        <f>IF(FT!D985&lt;&gt;"",FT!D985,"")</f>
        <v/>
      </c>
      <c r="E985" t="str">
        <f>IF(FT!E985&lt;&gt;"",FT!E985,"")</f>
        <v/>
      </c>
      <c r="G985" t="str">
        <f t="shared" si="90"/>
        <v/>
      </c>
      <c r="H985" t="str">
        <f t="shared" si="91"/>
        <v/>
      </c>
      <c r="I985" t="str">
        <f t="shared" si="92"/>
        <v/>
      </c>
      <c r="J985" t="str">
        <f t="shared" si="93"/>
        <v/>
      </c>
      <c r="L985" t="str">
        <f t="shared" si="94"/>
        <v/>
      </c>
      <c r="M985" t="str">
        <f t="shared" si="95"/>
        <v/>
      </c>
    </row>
    <row r="986" spans="1:13">
      <c r="A986" t="str">
        <f>IF(FT!A986&lt;&gt;"",FT!A986,"")</f>
        <v/>
      </c>
      <c r="B986" t="str">
        <f>IF(FT!B986&lt;&gt;"",FT!B986,"")</f>
        <v/>
      </c>
      <c r="C986" t="str">
        <f>IF(FT!C986&lt;&gt;"",FT!C986,"")</f>
        <v/>
      </c>
      <c r="D986" t="str">
        <f>IF(FT!D986&lt;&gt;"",FT!D986,"")</f>
        <v/>
      </c>
      <c r="E986" t="str">
        <f>IF(FT!E986&lt;&gt;"",FT!E986,"")</f>
        <v/>
      </c>
      <c r="G986" t="str">
        <f t="shared" si="90"/>
        <v/>
      </c>
      <c r="H986" t="str">
        <f t="shared" si="91"/>
        <v/>
      </c>
      <c r="I986" t="str">
        <f t="shared" si="92"/>
        <v/>
      </c>
      <c r="J986" t="str">
        <f t="shared" si="93"/>
        <v/>
      </c>
      <c r="L986" t="str">
        <f t="shared" si="94"/>
        <v/>
      </c>
      <c r="M986" t="str">
        <f t="shared" si="95"/>
        <v/>
      </c>
    </row>
    <row r="987" spans="1:13">
      <c r="A987" t="str">
        <f>IF(FT!A987&lt;&gt;"",FT!A987,"")</f>
        <v/>
      </c>
      <c r="B987" t="str">
        <f>IF(FT!B987&lt;&gt;"",FT!B987,"")</f>
        <v/>
      </c>
      <c r="C987" t="str">
        <f>IF(FT!C987&lt;&gt;"",FT!C987,"")</f>
        <v/>
      </c>
      <c r="D987" t="str">
        <f>IF(FT!D987&lt;&gt;"",FT!D987,"")</f>
        <v/>
      </c>
      <c r="E987" t="str">
        <f>IF(FT!E987&lt;&gt;"",FT!E987,"")</f>
        <v/>
      </c>
      <c r="G987" t="str">
        <f t="shared" si="90"/>
        <v/>
      </c>
      <c r="H987" t="str">
        <f t="shared" si="91"/>
        <v/>
      </c>
      <c r="I987" t="str">
        <f t="shared" si="92"/>
        <v/>
      </c>
      <c r="J987" t="str">
        <f t="shared" si="93"/>
        <v/>
      </c>
      <c r="L987" t="str">
        <f t="shared" si="94"/>
        <v/>
      </c>
      <c r="M987" t="str">
        <f t="shared" si="95"/>
        <v/>
      </c>
    </row>
    <row r="988" spans="1:13">
      <c r="A988" t="str">
        <f>IF(FT!A988&lt;&gt;"",FT!A988,"")</f>
        <v/>
      </c>
      <c r="B988" t="str">
        <f>IF(FT!B988&lt;&gt;"",FT!B988,"")</f>
        <v/>
      </c>
      <c r="C988" t="str">
        <f>IF(FT!C988&lt;&gt;"",FT!C988,"")</f>
        <v/>
      </c>
      <c r="D988" t="str">
        <f>IF(FT!D988&lt;&gt;"",FT!D988,"")</f>
        <v/>
      </c>
      <c r="E988" t="str">
        <f>IF(FT!E988&lt;&gt;"",FT!E988,"")</f>
        <v/>
      </c>
      <c r="G988" t="str">
        <f t="shared" si="90"/>
        <v/>
      </c>
      <c r="H988" t="str">
        <f t="shared" si="91"/>
        <v/>
      </c>
      <c r="I988" t="str">
        <f t="shared" si="92"/>
        <v/>
      </c>
      <c r="J988" t="str">
        <f t="shared" si="93"/>
        <v/>
      </c>
      <c r="L988" t="str">
        <f t="shared" si="94"/>
        <v/>
      </c>
      <c r="M988" t="str">
        <f t="shared" si="95"/>
        <v/>
      </c>
    </row>
    <row r="989" spans="1:13">
      <c r="A989" t="str">
        <f>IF(FT!A989&lt;&gt;"",FT!A989,"")</f>
        <v/>
      </c>
      <c r="B989" t="str">
        <f>IF(FT!B989&lt;&gt;"",FT!B989,"")</f>
        <v/>
      </c>
      <c r="C989" t="str">
        <f>IF(FT!C989&lt;&gt;"",FT!C989,"")</f>
        <v/>
      </c>
      <c r="D989" t="str">
        <f>IF(FT!D989&lt;&gt;"",FT!D989,"")</f>
        <v/>
      </c>
      <c r="E989" t="str">
        <f>IF(FT!E989&lt;&gt;"",FT!E989,"")</f>
        <v/>
      </c>
      <c r="G989" t="str">
        <f t="shared" si="90"/>
        <v/>
      </c>
      <c r="H989" t="str">
        <f t="shared" si="91"/>
        <v/>
      </c>
      <c r="I989" t="str">
        <f t="shared" si="92"/>
        <v/>
      </c>
      <c r="J989" t="str">
        <f t="shared" si="93"/>
        <v/>
      </c>
      <c r="L989" t="str">
        <f t="shared" si="94"/>
        <v/>
      </c>
      <c r="M989" t="str">
        <f t="shared" si="95"/>
        <v/>
      </c>
    </row>
    <row r="990" spans="1:13">
      <c r="A990" t="str">
        <f>IF(FT!A990&lt;&gt;"",FT!A990,"")</f>
        <v/>
      </c>
      <c r="B990" t="str">
        <f>IF(FT!B990&lt;&gt;"",FT!B990,"")</f>
        <v/>
      </c>
      <c r="C990" t="str">
        <f>IF(FT!C990&lt;&gt;"",FT!C990,"")</f>
        <v/>
      </c>
      <c r="D990" t="str">
        <f>IF(FT!D990&lt;&gt;"",FT!D990,"")</f>
        <v/>
      </c>
      <c r="E990" t="str">
        <f>IF(FT!E990&lt;&gt;"",FT!E990,"")</f>
        <v/>
      </c>
      <c r="G990" t="str">
        <f t="shared" si="90"/>
        <v/>
      </c>
      <c r="H990" t="str">
        <f t="shared" si="91"/>
        <v/>
      </c>
      <c r="I990" t="str">
        <f t="shared" si="92"/>
        <v/>
      </c>
      <c r="J990" t="str">
        <f t="shared" si="93"/>
        <v/>
      </c>
      <c r="L990" t="str">
        <f t="shared" si="94"/>
        <v/>
      </c>
      <c r="M990" t="str">
        <f t="shared" si="95"/>
        <v/>
      </c>
    </row>
    <row r="991" spans="1:13">
      <c r="A991" t="str">
        <f>IF(FT!A991&lt;&gt;"",FT!A991,"")</f>
        <v/>
      </c>
      <c r="B991" t="str">
        <f>IF(FT!B991&lt;&gt;"",FT!B991,"")</f>
        <v/>
      </c>
      <c r="C991" t="str">
        <f>IF(FT!C991&lt;&gt;"",FT!C991,"")</f>
        <v/>
      </c>
      <c r="D991" t="str">
        <f>IF(FT!D991&lt;&gt;"",FT!D991,"")</f>
        <v/>
      </c>
      <c r="E991" t="str">
        <f>IF(FT!E991&lt;&gt;"",FT!E991,"")</f>
        <v/>
      </c>
      <c r="G991" t="str">
        <f t="shared" si="90"/>
        <v/>
      </c>
      <c r="H991" t="str">
        <f t="shared" si="91"/>
        <v/>
      </c>
      <c r="I991" t="str">
        <f t="shared" si="92"/>
        <v/>
      </c>
      <c r="J991" t="str">
        <f t="shared" si="93"/>
        <v/>
      </c>
      <c r="L991" t="str">
        <f t="shared" si="94"/>
        <v/>
      </c>
      <c r="M991" t="str">
        <f t="shared" si="95"/>
        <v/>
      </c>
    </row>
    <row r="992" spans="1:13">
      <c r="A992" t="str">
        <f>IF(FT!A992&lt;&gt;"",FT!A992,"")</f>
        <v/>
      </c>
      <c r="B992" t="str">
        <f>IF(FT!B992&lt;&gt;"",FT!B992,"")</f>
        <v/>
      </c>
      <c r="C992" t="str">
        <f>IF(FT!C992&lt;&gt;"",FT!C992,"")</f>
        <v/>
      </c>
      <c r="D992" t="str">
        <f>IF(FT!D992&lt;&gt;"",FT!D992,"")</f>
        <v/>
      </c>
      <c r="E992" t="str">
        <f>IF(FT!E992&lt;&gt;"",FT!E992,"")</f>
        <v/>
      </c>
      <c r="G992" t="str">
        <f t="shared" si="90"/>
        <v/>
      </c>
      <c r="H992" t="str">
        <f t="shared" si="91"/>
        <v/>
      </c>
      <c r="I992" t="str">
        <f t="shared" si="92"/>
        <v/>
      </c>
      <c r="J992" t="str">
        <f t="shared" si="93"/>
        <v/>
      </c>
      <c r="L992" t="str">
        <f t="shared" si="94"/>
        <v/>
      </c>
      <c r="M992" t="str">
        <f t="shared" si="95"/>
        <v/>
      </c>
    </row>
    <row r="993" spans="1:13">
      <c r="A993" t="str">
        <f>IF(FT!A993&lt;&gt;"",FT!A993,"")</f>
        <v/>
      </c>
      <c r="B993" t="str">
        <f>IF(FT!B993&lt;&gt;"",FT!B993,"")</f>
        <v/>
      </c>
      <c r="C993" t="str">
        <f>IF(FT!C993&lt;&gt;"",FT!C993,"")</f>
        <v/>
      </c>
      <c r="D993" t="str">
        <f>IF(FT!D993&lt;&gt;"",FT!D993,"")</f>
        <v/>
      </c>
      <c r="E993" t="str">
        <f>IF(FT!E993&lt;&gt;"",FT!E993,"")</f>
        <v/>
      </c>
      <c r="G993" t="str">
        <f t="shared" si="90"/>
        <v/>
      </c>
      <c r="H993" t="str">
        <f t="shared" si="91"/>
        <v/>
      </c>
      <c r="I993" t="str">
        <f t="shared" si="92"/>
        <v/>
      </c>
      <c r="J993" t="str">
        <f t="shared" si="93"/>
        <v/>
      </c>
      <c r="L993" t="str">
        <f t="shared" si="94"/>
        <v/>
      </c>
      <c r="M993" t="str">
        <f t="shared" si="95"/>
        <v/>
      </c>
    </row>
    <row r="994" spans="1:13">
      <c r="A994" t="str">
        <f>IF(FT!A994&lt;&gt;"",FT!A994,"")</f>
        <v/>
      </c>
      <c r="B994" t="str">
        <f>IF(FT!B994&lt;&gt;"",FT!B994,"")</f>
        <v/>
      </c>
      <c r="C994" t="str">
        <f>IF(FT!C994&lt;&gt;"",FT!C994,"")</f>
        <v/>
      </c>
      <c r="D994" t="str">
        <f>IF(FT!D994&lt;&gt;"",FT!D994,"")</f>
        <v/>
      </c>
      <c r="E994" t="str">
        <f>IF(FT!E994&lt;&gt;"",FT!E994,"")</f>
        <v/>
      </c>
      <c r="G994" t="str">
        <f t="shared" si="90"/>
        <v/>
      </c>
      <c r="H994" t="str">
        <f t="shared" si="91"/>
        <v/>
      </c>
      <c r="I994" t="str">
        <f t="shared" si="92"/>
        <v/>
      </c>
      <c r="J994" t="str">
        <f t="shared" si="93"/>
        <v/>
      </c>
      <c r="L994" t="str">
        <f t="shared" si="94"/>
        <v/>
      </c>
      <c r="M994" t="str">
        <f t="shared" si="95"/>
        <v/>
      </c>
    </row>
    <row r="995" spans="1:13">
      <c r="A995" t="str">
        <f>IF(FT!A995&lt;&gt;"",FT!A995,"")</f>
        <v/>
      </c>
      <c r="B995" t="str">
        <f>IF(FT!B995&lt;&gt;"",FT!B995,"")</f>
        <v/>
      </c>
      <c r="C995" t="str">
        <f>IF(FT!C995&lt;&gt;"",FT!C995,"")</f>
        <v/>
      </c>
      <c r="D995" t="str">
        <f>IF(FT!D995&lt;&gt;"",FT!D995,"")</f>
        <v/>
      </c>
      <c r="E995" t="str">
        <f>IF(FT!E995&lt;&gt;"",FT!E995,"")</f>
        <v/>
      </c>
      <c r="G995" t="str">
        <f t="shared" si="90"/>
        <v/>
      </c>
      <c r="H995" t="str">
        <f t="shared" si="91"/>
        <v/>
      </c>
      <c r="I995" t="str">
        <f t="shared" si="92"/>
        <v/>
      </c>
      <c r="J995" t="str">
        <f t="shared" si="93"/>
        <v/>
      </c>
      <c r="L995" t="str">
        <f t="shared" si="94"/>
        <v/>
      </c>
      <c r="M995" t="str">
        <f t="shared" si="95"/>
        <v/>
      </c>
    </row>
    <row r="996" spans="1:13">
      <c r="A996" t="str">
        <f>IF(FT!A996&lt;&gt;"",FT!A996,"")</f>
        <v/>
      </c>
      <c r="B996" t="str">
        <f>IF(FT!B996&lt;&gt;"",FT!B996,"")</f>
        <v/>
      </c>
      <c r="C996" t="str">
        <f>IF(FT!C996&lt;&gt;"",FT!C996,"")</f>
        <v/>
      </c>
      <c r="D996" t="str">
        <f>IF(FT!D996&lt;&gt;"",FT!D996,"")</f>
        <v/>
      </c>
      <c r="E996" t="str">
        <f>IF(FT!E996&lt;&gt;"",FT!E996,"")</f>
        <v/>
      </c>
      <c r="G996" t="str">
        <f t="shared" si="90"/>
        <v/>
      </c>
      <c r="H996" t="str">
        <f t="shared" si="91"/>
        <v/>
      </c>
      <c r="I996" t="str">
        <f t="shared" si="92"/>
        <v/>
      </c>
      <c r="J996" t="str">
        <f t="shared" si="93"/>
        <v/>
      </c>
      <c r="L996" t="str">
        <f t="shared" si="94"/>
        <v/>
      </c>
      <c r="M996" t="str">
        <f t="shared" si="95"/>
        <v/>
      </c>
    </row>
    <row r="997" spans="1:13">
      <c r="A997" t="str">
        <f>IF(FT!A997&lt;&gt;"",FT!A997,"")</f>
        <v/>
      </c>
      <c r="B997" t="str">
        <f>IF(FT!B997&lt;&gt;"",FT!B997,"")</f>
        <v/>
      </c>
      <c r="C997" t="str">
        <f>IF(FT!C997&lt;&gt;"",FT!C997,"")</f>
        <v/>
      </c>
      <c r="D997" t="str">
        <f>IF(FT!D997&lt;&gt;"",FT!D997,"")</f>
        <v/>
      </c>
      <c r="E997" t="str">
        <f>IF(FT!E997&lt;&gt;"",FT!E997,"")</f>
        <v/>
      </c>
      <c r="G997" t="str">
        <f t="shared" si="90"/>
        <v/>
      </c>
      <c r="H997" t="str">
        <f t="shared" si="91"/>
        <v/>
      </c>
      <c r="I997" t="str">
        <f t="shared" si="92"/>
        <v/>
      </c>
      <c r="J997" t="str">
        <f t="shared" si="93"/>
        <v/>
      </c>
      <c r="L997" t="str">
        <f t="shared" si="94"/>
        <v/>
      </c>
      <c r="M997" t="str">
        <f t="shared" si="95"/>
        <v/>
      </c>
    </row>
    <row r="998" spans="1:13">
      <c r="A998" t="str">
        <f>IF(FT!A998&lt;&gt;"",FT!A998,"")</f>
        <v/>
      </c>
      <c r="B998" t="str">
        <f>IF(FT!B998&lt;&gt;"",FT!B998,"")</f>
        <v/>
      </c>
      <c r="C998" t="str">
        <f>IF(FT!C998&lt;&gt;"",FT!C998,"")</f>
        <v/>
      </c>
      <c r="D998" t="str">
        <f>IF(FT!D998&lt;&gt;"",FT!D998,"")</f>
        <v/>
      </c>
      <c r="E998" t="str">
        <f>IF(FT!E998&lt;&gt;"",FT!E998,"")</f>
        <v/>
      </c>
      <c r="G998" t="str">
        <f t="shared" si="90"/>
        <v/>
      </c>
      <c r="H998" t="str">
        <f t="shared" si="91"/>
        <v/>
      </c>
      <c r="I998" t="str">
        <f t="shared" si="92"/>
        <v/>
      </c>
      <c r="J998" t="str">
        <f t="shared" si="93"/>
        <v/>
      </c>
      <c r="L998" t="str">
        <f t="shared" si="94"/>
        <v/>
      </c>
      <c r="M998" t="str">
        <f t="shared" si="95"/>
        <v/>
      </c>
    </row>
    <row r="999" spans="1:13">
      <c r="A999" t="str">
        <f>IF(FT!A999&lt;&gt;"",FT!A999,"")</f>
        <v/>
      </c>
      <c r="B999" t="str">
        <f>IF(FT!B999&lt;&gt;"",FT!B999,"")</f>
        <v/>
      </c>
      <c r="C999" t="str">
        <f>IF(FT!C999&lt;&gt;"",FT!C999,"")</f>
        <v/>
      </c>
      <c r="D999" t="str">
        <f>IF(FT!D999&lt;&gt;"",FT!D999,"")</f>
        <v/>
      </c>
      <c r="E999" t="str">
        <f>IF(FT!E999&lt;&gt;"",FT!E999,"")</f>
        <v/>
      </c>
      <c r="G999" t="str">
        <f t="shared" si="90"/>
        <v/>
      </c>
      <c r="H999" t="str">
        <f t="shared" si="91"/>
        <v/>
      </c>
      <c r="I999" t="str">
        <f t="shared" si="92"/>
        <v/>
      </c>
      <c r="J999" t="str">
        <f t="shared" si="93"/>
        <v/>
      </c>
      <c r="L999" t="str">
        <f t="shared" si="94"/>
        <v/>
      </c>
      <c r="M999" t="str">
        <f t="shared" si="95"/>
        <v/>
      </c>
    </row>
    <row r="1000" spans="1:13">
      <c r="A1000" t="str">
        <f>IF(FT!A1000&lt;&gt;"",FT!A1000,"")</f>
        <v/>
      </c>
      <c r="B1000" t="str">
        <f>IF(FT!B1000&lt;&gt;"",FT!B1000,"")</f>
        <v/>
      </c>
      <c r="C1000" t="str">
        <f>IF(FT!C1000&lt;&gt;"",FT!C1000,"")</f>
        <v/>
      </c>
      <c r="D1000" t="str">
        <f>IF(FT!D1000&lt;&gt;"",FT!D1000,"")</f>
        <v/>
      </c>
      <c r="E1000" t="str">
        <f>IF(FT!E1000&lt;&gt;"",FT!E1000,"")</f>
        <v/>
      </c>
      <c r="G1000" t="str">
        <f t="shared" si="90"/>
        <v/>
      </c>
      <c r="H1000" t="str">
        <f t="shared" si="91"/>
        <v/>
      </c>
      <c r="I1000" t="str">
        <f t="shared" si="92"/>
        <v/>
      </c>
      <c r="J1000" t="str">
        <f t="shared" si="93"/>
        <v/>
      </c>
      <c r="L1000" t="str">
        <f t="shared" si="94"/>
        <v/>
      </c>
      <c r="M1000" t="str">
        <f t="shared" si="95"/>
        <v/>
      </c>
    </row>
    <row r="1001" spans="1:13">
      <c r="A1001" t="str">
        <f>IF(FT!A1001&lt;&gt;"",FT!A1001,"")</f>
        <v/>
      </c>
      <c r="B1001" t="str">
        <f>IF(FT!B1001&lt;&gt;"",FT!B1001,"")</f>
        <v/>
      </c>
      <c r="C1001" t="str">
        <f>IF(FT!C1001&lt;&gt;"",FT!C1001,"")</f>
        <v/>
      </c>
      <c r="D1001" t="str">
        <f>IF(FT!D1001&lt;&gt;"",FT!D1001,"")</f>
        <v/>
      </c>
      <c r="E1001" t="str">
        <f>IF(FT!E1001&lt;&gt;"",FT!E1001,"")</f>
        <v/>
      </c>
      <c r="G1001" t="str">
        <f t="shared" si="90"/>
        <v/>
      </c>
      <c r="H1001" t="str">
        <f t="shared" si="91"/>
        <v/>
      </c>
      <c r="I1001" t="str">
        <f t="shared" si="92"/>
        <v/>
      </c>
      <c r="J1001" t="str">
        <f t="shared" si="93"/>
        <v/>
      </c>
      <c r="L1001" t="str">
        <f t="shared" si="94"/>
        <v/>
      </c>
      <c r="M1001" t="str">
        <f t="shared" si="95"/>
        <v/>
      </c>
    </row>
    <row r="1002" spans="1:13">
      <c r="A1002" t="str">
        <f>IF(FT!A1002&lt;&gt;"",FT!A1002,"")</f>
        <v/>
      </c>
      <c r="B1002" t="str">
        <f>IF(FT!B1002&lt;&gt;"",FT!B1002,"")</f>
        <v/>
      </c>
      <c r="C1002" t="str">
        <f>IF(FT!C1002&lt;&gt;"",FT!C1002,"")</f>
        <v/>
      </c>
      <c r="D1002" t="str">
        <f>IF(FT!D1002&lt;&gt;"",FT!D1002,"")</f>
        <v/>
      </c>
      <c r="E1002" t="str">
        <f>IF(FT!E1002&lt;&gt;"",FT!E1002,"")</f>
        <v/>
      </c>
      <c r="G1002" t="str">
        <f t="shared" si="90"/>
        <v/>
      </c>
      <c r="H1002" t="str">
        <f t="shared" si="91"/>
        <v/>
      </c>
      <c r="I1002" t="str">
        <f t="shared" si="92"/>
        <v/>
      </c>
      <c r="J1002" t="str">
        <f t="shared" si="93"/>
        <v/>
      </c>
      <c r="L1002" t="str">
        <f t="shared" si="94"/>
        <v/>
      </c>
      <c r="M1002" t="str">
        <f t="shared" si="95"/>
        <v/>
      </c>
    </row>
    <row r="1003" spans="1:13">
      <c r="A1003" t="str">
        <f>IF(FT!A1003&lt;&gt;"",FT!A1003,"")</f>
        <v/>
      </c>
      <c r="B1003" t="str">
        <f>IF(FT!B1003&lt;&gt;"",FT!B1003,"")</f>
        <v/>
      </c>
      <c r="C1003" t="str">
        <f>IF(FT!C1003&lt;&gt;"",FT!C1003,"")</f>
        <v/>
      </c>
      <c r="D1003" t="str">
        <f>IF(FT!D1003&lt;&gt;"",FT!D1003,"")</f>
        <v/>
      </c>
      <c r="E1003" t="str">
        <f>IF(FT!E1003&lt;&gt;"",FT!E1003,"")</f>
        <v/>
      </c>
      <c r="G1003" t="str">
        <f t="shared" si="90"/>
        <v/>
      </c>
      <c r="H1003" t="str">
        <f t="shared" si="91"/>
        <v/>
      </c>
      <c r="I1003" t="str">
        <f t="shared" si="92"/>
        <v/>
      </c>
      <c r="J1003" t="str">
        <f t="shared" si="93"/>
        <v/>
      </c>
      <c r="L1003" t="str">
        <f t="shared" si="94"/>
        <v/>
      </c>
      <c r="M1003" t="str">
        <f t="shared" si="95"/>
        <v/>
      </c>
    </row>
    <row r="1004" spans="1:13">
      <c r="A1004" t="str">
        <f>IF(FT!A1004&lt;&gt;"",FT!A1004,"")</f>
        <v/>
      </c>
      <c r="B1004" t="str">
        <f>IF(FT!B1004&lt;&gt;"",FT!B1004,"")</f>
        <v/>
      </c>
      <c r="C1004" t="str">
        <f>IF(FT!C1004&lt;&gt;"",FT!C1004,"")</f>
        <v/>
      </c>
      <c r="D1004" t="str">
        <f>IF(FT!D1004&lt;&gt;"",FT!D1004,"")</f>
        <v/>
      </c>
      <c r="E1004" t="str">
        <f>IF(FT!E1004&lt;&gt;"",FT!E1004,"")</f>
        <v/>
      </c>
      <c r="G1004" t="str">
        <f t="shared" si="90"/>
        <v/>
      </c>
      <c r="H1004" t="str">
        <f t="shared" si="91"/>
        <v/>
      </c>
      <c r="I1004" t="str">
        <f t="shared" si="92"/>
        <v/>
      </c>
      <c r="J1004" t="str">
        <f t="shared" si="93"/>
        <v/>
      </c>
      <c r="L1004" t="str">
        <f t="shared" si="94"/>
        <v/>
      </c>
      <c r="M1004" t="str">
        <f t="shared" si="95"/>
        <v/>
      </c>
    </row>
    <row r="1005" spans="1:13">
      <c r="A1005" t="str">
        <f>IF(FT!A1005&lt;&gt;"",FT!A1005,"")</f>
        <v/>
      </c>
      <c r="B1005" t="str">
        <f>IF(FT!B1005&lt;&gt;"",FT!B1005,"")</f>
        <v/>
      </c>
      <c r="C1005" t="str">
        <f>IF(FT!C1005&lt;&gt;"",FT!C1005,"")</f>
        <v/>
      </c>
      <c r="D1005" t="str">
        <f>IF(FT!D1005&lt;&gt;"",FT!D1005,"")</f>
        <v/>
      </c>
      <c r="E1005" t="str">
        <f>IF(FT!E1005&lt;&gt;"",FT!E1005,"")</f>
        <v/>
      </c>
      <c r="G1005" t="str">
        <f t="shared" si="90"/>
        <v/>
      </c>
      <c r="H1005" t="str">
        <f t="shared" si="91"/>
        <v/>
      </c>
      <c r="I1005" t="str">
        <f t="shared" si="92"/>
        <v/>
      </c>
      <c r="J1005" t="str">
        <f t="shared" si="93"/>
        <v/>
      </c>
      <c r="L1005" t="str">
        <f t="shared" si="94"/>
        <v/>
      </c>
      <c r="M1005" t="str">
        <f t="shared" si="95"/>
        <v/>
      </c>
    </row>
    <row r="1006" spans="1:13">
      <c r="A1006" t="str">
        <f>IF(FT!A1006&lt;&gt;"",FT!A1006,"")</f>
        <v/>
      </c>
      <c r="B1006" t="str">
        <f>IF(FT!B1006&lt;&gt;"",FT!B1006,"")</f>
        <v/>
      </c>
      <c r="C1006" t="str">
        <f>IF(FT!C1006&lt;&gt;"",FT!C1006,"")</f>
        <v/>
      </c>
      <c r="D1006" t="str">
        <f>IF(FT!D1006&lt;&gt;"",FT!D1006,"")</f>
        <v/>
      </c>
      <c r="E1006" t="str">
        <f>IF(FT!E1006&lt;&gt;"",FT!E1006,"")</f>
        <v/>
      </c>
      <c r="G1006" t="str">
        <f t="shared" si="90"/>
        <v/>
      </c>
      <c r="H1006" t="str">
        <f t="shared" si="91"/>
        <v/>
      </c>
      <c r="I1006" t="str">
        <f t="shared" si="92"/>
        <v/>
      </c>
      <c r="J1006" t="str">
        <f t="shared" si="93"/>
        <v/>
      </c>
      <c r="L1006" t="str">
        <f t="shared" si="94"/>
        <v/>
      </c>
      <c r="M1006" t="str">
        <f t="shared" si="95"/>
        <v/>
      </c>
    </row>
    <row r="1007" spans="1:13">
      <c r="A1007" t="str">
        <f>IF(FT!A1007&lt;&gt;"",FT!A1007,"")</f>
        <v/>
      </c>
      <c r="B1007" t="str">
        <f>IF(FT!B1007&lt;&gt;"",FT!B1007,"")</f>
        <v/>
      </c>
      <c r="C1007" t="str">
        <f>IF(FT!C1007&lt;&gt;"",FT!C1007,"")</f>
        <v/>
      </c>
      <c r="D1007" t="str">
        <f>IF(FT!D1007&lt;&gt;"",FT!D1007,"")</f>
        <v/>
      </c>
      <c r="E1007" t="str">
        <f>IF(FT!E1007&lt;&gt;"",FT!E1007,"")</f>
        <v/>
      </c>
      <c r="G1007" t="str">
        <f t="shared" si="90"/>
        <v/>
      </c>
      <c r="H1007" t="str">
        <f t="shared" si="91"/>
        <v/>
      </c>
      <c r="I1007" t="str">
        <f t="shared" si="92"/>
        <v/>
      </c>
      <c r="J1007" t="str">
        <f t="shared" si="93"/>
        <v/>
      </c>
      <c r="L1007" t="str">
        <f t="shared" si="94"/>
        <v/>
      </c>
      <c r="M1007" t="str">
        <f t="shared" si="95"/>
        <v/>
      </c>
    </row>
    <row r="1008" spans="1:13">
      <c r="A1008" t="str">
        <f>IF(FT!A1008&lt;&gt;"",FT!A1008,"")</f>
        <v/>
      </c>
      <c r="B1008" t="str">
        <f>IF(FT!B1008&lt;&gt;"",FT!B1008,"")</f>
        <v/>
      </c>
      <c r="C1008" t="str">
        <f>IF(FT!C1008&lt;&gt;"",FT!C1008,"")</f>
        <v/>
      </c>
      <c r="D1008" t="str">
        <f>IF(FT!D1008&lt;&gt;"",FT!D1008,"")</f>
        <v/>
      </c>
      <c r="E1008" t="str">
        <f>IF(FT!E1008&lt;&gt;"",FT!E1008,"")</f>
        <v/>
      </c>
      <c r="G1008" t="str">
        <f t="shared" si="90"/>
        <v/>
      </c>
      <c r="H1008" t="str">
        <f t="shared" si="91"/>
        <v/>
      </c>
      <c r="I1008" t="str">
        <f t="shared" si="92"/>
        <v/>
      </c>
      <c r="J1008" t="str">
        <f t="shared" si="93"/>
        <v/>
      </c>
      <c r="L1008" t="str">
        <f t="shared" si="94"/>
        <v/>
      </c>
      <c r="M1008" t="str">
        <f t="shared" si="95"/>
        <v/>
      </c>
    </row>
    <row r="1009" spans="1:13">
      <c r="A1009" t="str">
        <f>IF(FT!A1009&lt;&gt;"",FT!A1009,"")</f>
        <v/>
      </c>
      <c r="B1009" t="str">
        <f>IF(FT!B1009&lt;&gt;"",FT!B1009,"")</f>
        <v/>
      </c>
      <c r="C1009" t="str">
        <f>IF(FT!C1009&lt;&gt;"",FT!C1009,"")</f>
        <v/>
      </c>
      <c r="D1009" t="str">
        <f>IF(FT!D1009&lt;&gt;"",FT!D1009,"")</f>
        <v/>
      </c>
      <c r="E1009" t="str">
        <f>IF(FT!E1009&lt;&gt;"",FT!E1009,"")</f>
        <v/>
      </c>
      <c r="G1009" t="str">
        <f t="shared" si="90"/>
        <v/>
      </c>
      <c r="H1009" t="str">
        <f t="shared" si="91"/>
        <v/>
      </c>
      <c r="I1009" t="str">
        <f t="shared" si="92"/>
        <v/>
      </c>
      <c r="J1009" t="str">
        <f t="shared" si="93"/>
        <v/>
      </c>
      <c r="L1009" t="str">
        <f t="shared" si="94"/>
        <v/>
      </c>
      <c r="M1009" t="str">
        <f t="shared" si="95"/>
        <v/>
      </c>
    </row>
    <row r="1010" spans="1:13">
      <c r="A1010" t="str">
        <f>IF(FT!A1010&lt;&gt;"",FT!A1010,"")</f>
        <v/>
      </c>
      <c r="B1010" t="str">
        <f>IF(FT!B1010&lt;&gt;"",FT!B1010,"")</f>
        <v/>
      </c>
      <c r="C1010" t="str">
        <f>IF(FT!C1010&lt;&gt;"",FT!C1010,"")</f>
        <v/>
      </c>
      <c r="D1010" t="str">
        <f>IF(FT!D1010&lt;&gt;"",FT!D1010,"")</f>
        <v/>
      </c>
      <c r="E1010" t="str">
        <f>IF(FT!E1010&lt;&gt;"",FT!E1010,"")</f>
        <v/>
      </c>
      <c r="G1010" t="str">
        <f t="shared" si="90"/>
        <v/>
      </c>
      <c r="H1010" t="str">
        <f t="shared" si="91"/>
        <v/>
      </c>
      <c r="I1010" t="str">
        <f t="shared" si="92"/>
        <v/>
      </c>
      <c r="J1010" t="str">
        <f t="shared" si="93"/>
        <v/>
      </c>
      <c r="L1010" t="str">
        <f t="shared" si="94"/>
        <v/>
      </c>
      <c r="M1010" t="str">
        <f t="shared" si="95"/>
        <v/>
      </c>
    </row>
    <row r="1011" spans="1:13">
      <c r="A1011" t="str">
        <f>IF(FT!A1011&lt;&gt;"",FT!A1011,"")</f>
        <v/>
      </c>
      <c r="B1011" t="str">
        <f>IF(FT!B1011&lt;&gt;"",FT!B1011,"")</f>
        <v/>
      </c>
      <c r="C1011" t="str">
        <f>IF(FT!C1011&lt;&gt;"",FT!C1011,"")</f>
        <v/>
      </c>
      <c r="D1011" t="str">
        <f>IF(FT!D1011&lt;&gt;"",FT!D1011,"")</f>
        <v/>
      </c>
      <c r="E1011" t="str">
        <f>IF(FT!E1011&lt;&gt;"",FT!E1011,"")</f>
        <v/>
      </c>
      <c r="G1011" t="str">
        <f t="shared" si="90"/>
        <v/>
      </c>
      <c r="H1011" t="str">
        <f t="shared" si="91"/>
        <v/>
      </c>
      <c r="I1011" t="str">
        <f t="shared" si="92"/>
        <v/>
      </c>
      <c r="J1011" t="str">
        <f t="shared" si="93"/>
        <v/>
      </c>
      <c r="L1011" t="str">
        <f t="shared" si="94"/>
        <v/>
      </c>
      <c r="M1011" t="str">
        <f t="shared" si="95"/>
        <v/>
      </c>
    </row>
    <row r="1012" spans="1:13">
      <c r="A1012" t="str">
        <f>IF(FT!A1012&lt;&gt;"",FT!A1012,"")</f>
        <v/>
      </c>
      <c r="B1012" t="str">
        <f>IF(FT!B1012&lt;&gt;"",FT!B1012,"")</f>
        <v/>
      </c>
      <c r="C1012" t="str">
        <f>IF(FT!C1012&lt;&gt;"",FT!C1012,"")</f>
        <v/>
      </c>
      <c r="D1012" t="str">
        <f>IF(FT!D1012&lt;&gt;"",FT!D1012,"")</f>
        <v/>
      </c>
      <c r="E1012" t="str">
        <f>IF(FT!E1012&lt;&gt;"",FT!E1012,"")</f>
        <v/>
      </c>
      <c r="G1012" t="str">
        <f t="shared" si="90"/>
        <v/>
      </c>
      <c r="H1012" t="str">
        <f t="shared" si="91"/>
        <v/>
      </c>
      <c r="I1012" t="str">
        <f t="shared" si="92"/>
        <v/>
      </c>
      <c r="J1012" t="str">
        <f t="shared" si="93"/>
        <v/>
      </c>
      <c r="L1012" t="str">
        <f t="shared" si="94"/>
        <v/>
      </c>
      <c r="M1012" t="str">
        <f t="shared" si="95"/>
        <v/>
      </c>
    </row>
    <row r="1013" spans="1:13">
      <c r="A1013" t="str">
        <f>IF(FT!A1013&lt;&gt;"",FT!A1013,"")</f>
        <v/>
      </c>
      <c r="B1013" t="str">
        <f>IF(FT!B1013&lt;&gt;"",FT!B1013,"")</f>
        <v/>
      </c>
      <c r="C1013" t="str">
        <f>IF(FT!C1013&lt;&gt;"",FT!C1013,"")</f>
        <v/>
      </c>
      <c r="D1013" t="str">
        <f>IF(FT!D1013&lt;&gt;"",FT!D1013,"")</f>
        <v/>
      </c>
      <c r="E1013" t="str">
        <f>IF(FT!E1013&lt;&gt;"",FT!E1013,"")</f>
        <v/>
      </c>
      <c r="G1013" t="str">
        <f t="shared" si="90"/>
        <v/>
      </c>
      <c r="H1013" t="str">
        <f t="shared" si="91"/>
        <v/>
      </c>
      <c r="I1013" t="str">
        <f t="shared" si="92"/>
        <v/>
      </c>
      <c r="J1013" t="str">
        <f t="shared" si="93"/>
        <v/>
      </c>
      <c r="L1013" t="str">
        <f t="shared" si="94"/>
        <v/>
      </c>
      <c r="M1013" t="str">
        <f t="shared" si="95"/>
        <v/>
      </c>
    </row>
    <row r="1014" spans="1:13">
      <c r="A1014" t="str">
        <f>IF(FT!A1014&lt;&gt;"",FT!A1014,"")</f>
        <v/>
      </c>
      <c r="B1014" t="str">
        <f>IF(FT!B1014&lt;&gt;"",FT!B1014,"")</f>
        <v/>
      </c>
      <c r="C1014" t="str">
        <f>IF(FT!C1014&lt;&gt;"",FT!C1014,"")</f>
        <v/>
      </c>
      <c r="D1014" t="str">
        <f>IF(FT!D1014&lt;&gt;"",FT!D1014,"")</f>
        <v/>
      </c>
      <c r="E1014" t="str">
        <f>IF(FT!E1014&lt;&gt;"",FT!E1014,"")</f>
        <v/>
      </c>
      <c r="G1014" t="str">
        <f t="shared" si="90"/>
        <v/>
      </c>
      <c r="H1014" t="str">
        <f t="shared" si="91"/>
        <v/>
      </c>
      <c r="I1014" t="str">
        <f t="shared" si="92"/>
        <v/>
      </c>
      <c r="J1014" t="str">
        <f t="shared" si="93"/>
        <v/>
      </c>
      <c r="L1014" t="str">
        <f t="shared" si="94"/>
        <v/>
      </c>
      <c r="M1014" t="str">
        <f t="shared" si="95"/>
        <v/>
      </c>
    </row>
    <row r="1015" spans="1:13">
      <c r="A1015" t="str">
        <f>IF(FT!A1015&lt;&gt;"",FT!A1015,"")</f>
        <v/>
      </c>
      <c r="B1015" t="str">
        <f>IF(FT!B1015&lt;&gt;"",FT!B1015,"")</f>
        <v/>
      </c>
      <c r="C1015" t="str">
        <f>IF(FT!C1015&lt;&gt;"",FT!C1015,"")</f>
        <v/>
      </c>
      <c r="D1015" t="str">
        <f>IF(FT!D1015&lt;&gt;"",FT!D1015,"")</f>
        <v/>
      </c>
      <c r="E1015" t="str">
        <f>IF(FT!E1015&lt;&gt;"",FT!E1015,"")</f>
        <v/>
      </c>
      <c r="G1015" t="str">
        <f t="shared" si="90"/>
        <v/>
      </c>
      <c r="H1015" t="str">
        <f t="shared" si="91"/>
        <v/>
      </c>
      <c r="I1015" t="str">
        <f t="shared" si="92"/>
        <v/>
      </c>
      <c r="J1015" t="str">
        <f t="shared" si="93"/>
        <v/>
      </c>
      <c r="L1015" t="str">
        <f t="shared" si="94"/>
        <v/>
      </c>
      <c r="M1015" t="str">
        <f t="shared" si="95"/>
        <v/>
      </c>
    </row>
    <row r="1016" spans="1:13">
      <c r="A1016" t="str">
        <f>IF(FT!A1016&lt;&gt;"",FT!A1016,"")</f>
        <v/>
      </c>
      <c r="B1016" t="str">
        <f>IF(FT!B1016&lt;&gt;"",FT!B1016,"")</f>
        <v/>
      </c>
      <c r="C1016" t="str">
        <f>IF(FT!C1016&lt;&gt;"",FT!C1016,"")</f>
        <v/>
      </c>
      <c r="D1016" t="str">
        <f>IF(FT!D1016&lt;&gt;"",FT!D1016,"")</f>
        <v/>
      </c>
      <c r="E1016" t="str">
        <f>IF(FT!E1016&lt;&gt;"",FT!E1016,"")</f>
        <v/>
      </c>
      <c r="G1016" t="str">
        <f t="shared" si="90"/>
        <v/>
      </c>
      <c r="H1016" t="str">
        <f t="shared" si="91"/>
        <v/>
      </c>
      <c r="I1016" t="str">
        <f t="shared" si="92"/>
        <v/>
      </c>
      <c r="J1016" t="str">
        <f t="shared" si="93"/>
        <v/>
      </c>
      <c r="L1016" t="str">
        <f t="shared" si="94"/>
        <v/>
      </c>
      <c r="M1016" t="str">
        <f t="shared" si="95"/>
        <v/>
      </c>
    </row>
    <row r="1017" spans="1:13">
      <c r="A1017" t="str">
        <f>IF(FT!A1017&lt;&gt;"",FT!A1017,"")</f>
        <v/>
      </c>
      <c r="B1017" t="str">
        <f>IF(FT!B1017&lt;&gt;"",FT!B1017,"")</f>
        <v/>
      </c>
      <c r="C1017" t="str">
        <f>IF(FT!C1017&lt;&gt;"",FT!C1017,"")</f>
        <v/>
      </c>
      <c r="D1017" t="str">
        <f>IF(FT!D1017&lt;&gt;"",FT!D1017,"")</f>
        <v/>
      </c>
      <c r="E1017" t="str">
        <f>IF(FT!E1017&lt;&gt;"",FT!E1017,"")</f>
        <v/>
      </c>
      <c r="G1017" t="str">
        <f t="shared" si="90"/>
        <v/>
      </c>
      <c r="H1017" t="str">
        <f t="shared" si="91"/>
        <v/>
      </c>
      <c r="I1017" t="str">
        <f t="shared" si="92"/>
        <v/>
      </c>
      <c r="J1017" t="str">
        <f t="shared" si="93"/>
        <v/>
      </c>
      <c r="L1017" t="str">
        <f t="shared" si="94"/>
        <v/>
      </c>
      <c r="M1017" t="str">
        <f t="shared" si="95"/>
        <v/>
      </c>
    </row>
    <row r="1018" spans="1:13">
      <c r="A1018" t="str">
        <f>IF(FT!A1018&lt;&gt;"",FT!A1018,"")</f>
        <v/>
      </c>
      <c r="B1018" t="str">
        <f>IF(FT!B1018&lt;&gt;"",FT!B1018,"")</f>
        <v/>
      </c>
      <c r="C1018" t="str">
        <f>IF(FT!C1018&lt;&gt;"",FT!C1018,"")</f>
        <v/>
      </c>
      <c r="D1018" t="str">
        <f>IF(FT!D1018&lt;&gt;"",FT!D1018,"")</f>
        <v/>
      </c>
      <c r="E1018" t="str">
        <f>IF(FT!E1018&lt;&gt;"",FT!E1018,"")</f>
        <v/>
      </c>
      <c r="G1018" t="str">
        <f t="shared" si="90"/>
        <v/>
      </c>
      <c r="H1018" t="str">
        <f t="shared" si="91"/>
        <v/>
      </c>
      <c r="I1018" t="str">
        <f t="shared" si="92"/>
        <v/>
      </c>
      <c r="J1018" t="str">
        <f t="shared" si="93"/>
        <v/>
      </c>
      <c r="L1018" t="str">
        <f t="shared" si="94"/>
        <v/>
      </c>
      <c r="M1018" t="str">
        <f t="shared" si="95"/>
        <v/>
      </c>
    </row>
    <row r="1019" spans="1:13">
      <c r="A1019" t="str">
        <f>IF(FT!A1019&lt;&gt;"",FT!A1019,"")</f>
        <v/>
      </c>
      <c r="B1019" t="str">
        <f>IF(FT!B1019&lt;&gt;"",FT!B1019,"")</f>
        <v/>
      </c>
      <c r="C1019" t="str">
        <f>IF(FT!C1019&lt;&gt;"",FT!C1019,"")</f>
        <v/>
      </c>
      <c r="D1019" t="str">
        <f>IF(FT!D1019&lt;&gt;"",FT!D1019,"")</f>
        <v/>
      </c>
      <c r="E1019" t="str">
        <f>IF(FT!E1019&lt;&gt;"",FT!E1019,"")</f>
        <v/>
      </c>
      <c r="G1019" t="str">
        <f t="shared" si="90"/>
        <v/>
      </c>
      <c r="H1019" t="str">
        <f t="shared" si="91"/>
        <v/>
      </c>
      <c r="I1019" t="str">
        <f t="shared" si="92"/>
        <v/>
      </c>
      <c r="J1019" t="str">
        <f t="shared" si="93"/>
        <v/>
      </c>
      <c r="L1019" t="str">
        <f t="shared" si="94"/>
        <v/>
      </c>
      <c r="M1019" t="str">
        <f t="shared" si="95"/>
        <v/>
      </c>
    </row>
    <row r="1020" spans="1:13">
      <c r="A1020" t="str">
        <f>IF(FT!A1020&lt;&gt;"",FT!A1020,"")</f>
        <v/>
      </c>
      <c r="B1020" t="str">
        <f>IF(FT!B1020&lt;&gt;"",FT!B1020,"")</f>
        <v/>
      </c>
      <c r="C1020" t="str">
        <f>IF(FT!C1020&lt;&gt;"",FT!C1020,"")</f>
        <v/>
      </c>
      <c r="D1020" t="str">
        <f>IF(FT!D1020&lt;&gt;"",FT!D1020,"")</f>
        <v/>
      </c>
      <c r="E1020" t="str">
        <f>IF(FT!E1020&lt;&gt;"",FT!E1020,"")</f>
        <v/>
      </c>
      <c r="G1020" t="str">
        <f t="shared" si="90"/>
        <v/>
      </c>
      <c r="H1020" t="str">
        <f t="shared" si="91"/>
        <v/>
      </c>
      <c r="I1020" t="str">
        <f t="shared" si="92"/>
        <v/>
      </c>
      <c r="J1020" t="str">
        <f t="shared" si="93"/>
        <v/>
      </c>
      <c r="L1020" t="str">
        <f t="shared" si="94"/>
        <v/>
      </c>
      <c r="M1020" t="str">
        <f t="shared" si="95"/>
        <v/>
      </c>
    </row>
    <row r="1021" spans="1:13">
      <c r="A1021" t="str">
        <f>IF(FT!A1021&lt;&gt;"",FT!A1021,"")</f>
        <v/>
      </c>
      <c r="B1021" t="str">
        <f>IF(FT!B1021&lt;&gt;"",FT!B1021,"")</f>
        <v/>
      </c>
      <c r="C1021" t="str">
        <f>IF(FT!C1021&lt;&gt;"",FT!C1021,"")</f>
        <v/>
      </c>
      <c r="D1021" t="str">
        <f>IF(FT!D1021&lt;&gt;"",FT!D1021,"")</f>
        <v/>
      </c>
      <c r="E1021" t="str">
        <f>IF(FT!E1021&lt;&gt;"",FT!E1021,"")</f>
        <v/>
      </c>
      <c r="G1021" t="str">
        <f t="shared" si="90"/>
        <v/>
      </c>
      <c r="H1021" t="str">
        <f t="shared" si="91"/>
        <v/>
      </c>
      <c r="I1021" t="str">
        <f t="shared" si="92"/>
        <v/>
      </c>
      <c r="J1021" t="str">
        <f t="shared" si="93"/>
        <v/>
      </c>
      <c r="L1021" t="str">
        <f t="shared" si="94"/>
        <v/>
      </c>
      <c r="M1021" t="str">
        <f t="shared" si="95"/>
        <v/>
      </c>
    </row>
    <row r="1022" spans="1:13">
      <c r="A1022" t="str">
        <f>IF(FT!A1022&lt;&gt;"",FT!A1022,"")</f>
        <v/>
      </c>
      <c r="B1022" t="str">
        <f>IF(FT!B1022&lt;&gt;"",FT!B1022,"")</f>
        <v/>
      </c>
      <c r="C1022" t="str">
        <f>IF(FT!C1022&lt;&gt;"",FT!C1022,"")</f>
        <v/>
      </c>
      <c r="D1022" t="str">
        <f>IF(FT!D1022&lt;&gt;"",FT!D1022,"")</f>
        <v/>
      </c>
      <c r="E1022" t="str">
        <f>IF(FT!E1022&lt;&gt;"",FT!E1022,"")</f>
        <v/>
      </c>
      <c r="G1022" t="str">
        <f t="shared" si="90"/>
        <v/>
      </c>
      <c r="H1022" t="str">
        <f t="shared" si="91"/>
        <v/>
      </c>
      <c r="I1022" t="str">
        <f t="shared" si="92"/>
        <v/>
      </c>
      <c r="J1022" t="str">
        <f t="shared" si="93"/>
        <v/>
      </c>
      <c r="L1022" t="str">
        <f t="shared" si="94"/>
        <v/>
      </c>
      <c r="M1022" t="str">
        <f t="shared" si="95"/>
        <v/>
      </c>
    </row>
    <row r="1023" spans="1:13">
      <c r="A1023" t="str">
        <f>IF(FT!A1023&lt;&gt;"",FT!A1023,"")</f>
        <v/>
      </c>
      <c r="B1023" t="str">
        <f>IF(FT!B1023&lt;&gt;"",FT!B1023,"")</f>
        <v/>
      </c>
      <c r="C1023" t="str">
        <f>IF(FT!C1023&lt;&gt;"",FT!C1023,"")</f>
        <v/>
      </c>
      <c r="D1023" t="str">
        <f>IF(FT!D1023&lt;&gt;"",FT!D1023,"")</f>
        <v/>
      </c>
      <c r="E1023" t="str">
        <f>IF(FT!E1023&lt;&gt;"",FT!E1023,"")</f>
        <v/>
      </c>
      <c r="G1023" t="str">
        <f t="shared" si="90"/>
        <v/>
      </c>
      <c r="H1023" t="str">
        <f t="shared" si="91"/>
        <v/>
      </c>
      <c r="I1023" t="str">
        <f t="shared" si="92"/>
        <v/>
      </c>
      <c r="J1023" t="str">
        <f t="shared" si="93"/>
        <v/>
      </c>
      <c r="L1023" t="str">
        <f t="shared" si="94"/>
        <v/>
      </c>
      <c r="M1023" t="str">
        <f t="shared" si="95"/>
        <v/>
      </c>
    </row>
    <row r="1024" spans="1:13">
      <c r="A1024" t="str">
        <f>IF(FT!A1024&lt;&gt;"",FT!A1024,"")</f>
        <v/>
      </c>
      <c r="B1024" t="str">
        <f>IF(FT!B1024&lt;&gt;"",FT!B1024,"")</f>
        <v/>
      </c>
      <c r="C1024" t="str">
        <f>IF(FT!C1024&lt;&gt;"",FT!C1024,"")</f>
        <v/>
      </c>
      <c r="D1024" t="str">
        <f>IF(FT!D1024&lt;&gt;"",FT!D1024,"")</f>
        <v/>
      </c>
      <c r="E1024" t="str">
        <f>IF(FT!E1024&lt;&gt;"",FT!E1024,"")</f>
        <v/>
      </c>
      <c r="G1024" t="str">
        <f t="shared" si="90"/>
        <v/>
      </c>
      <c r="H1024" t="str">
        <f t="shared" si="91"/>
        <v/>
      </c>
      <c r="I1024" t="str">
        <f t="shared" si="92"/>
        <v/>
      </c>
      <c r="J1024" t="str">
        <f t="shared" si="93"/>
        <v/>
      </c>
      <c r="L1024" t="str">
        <f t="shared" si="94"/>
        <v/>
      </c>
      <c r="M1024" t="str">
        <f t="shared" si="95"/>
        <v/>
      </c>
    </row>
    <row r="1025" spans="1:13">
      <c r="A1025" t="str">
        <f>IF(FT!A1025&lt;&gt;"",FT!A1025,"")</f>
        <v/>
      </c>
      <c r="B1025" t="str">
        <f>IF(FT!B1025&lt;&gt;"",FT!B1025,"")</f>
        <v/>
      </c>
      <c r="C1025" t="str">
        <f>IF(FT!C1025&lt;&gt;"",FT!C1025,"")</f>
        <v/>
      </c>
      <c r="D1025" t="str">
        <f>IF(FT!D1025&lt;&gt;"",FT!D1025,"")</f>
        <v/>
      </c>
      <c r="E1025" t="str">
        <f>IF(FT!E1025&lt;&gt;"",FT!E1025,"")</f>
        <v/>
      </c>
      <c r="G1025" t="str">
        <f t="shared" si="90"/>
        <v/>
      </c>
      <c r="H1025" t="str">
        <f t="shared" si="91"/>
        <v/>
      </c>
      <c r="I1025" t="str">
        <f t="shared" si="92"/>
        <v/>
      </c>
      <c r="J1025" t="str">
        <f t="shared" si="93"/>
        <v/>
      </c>
      <c r="L1025" t="str">
        <f t="shared" si="94"/>
        <v/>
      </c>
      <c r="M1025" t="str">
        <f t="shared" si="95"/>
        <v/>
      </c>
    </row>
    <row r="1026" spans="1:13">
      <c r="A1026" t="str">
        <f>IF(FT!A1026&lt;&gt;"",FT!A1026,"")</f>
        <v/>
      </c>
      <c r="B1026" t="str">
        <f>IF(FT!B1026&lt;&gt;"",FT!B1026,"")</f>
        <v/>
      </c>
      <c r="C1026" t="str">
        <f>IF(FT!C1026&lt;&gt;"",FT!C1026,"")</f>
        <v/>
      </c>
      <c r="D1026" t="str">
        <f>IF(FT!D1026&lt;&gt;"",FT!D1026,"")</f>
        <v/>
      </c>
      <c r="E1026" t="str">
        <f>IF(FT!E1026&lt;&gt;"",FT!E1026,"")</f>
        <v/>
      </c>
      <c r="G1026" t="str">
        <f t="shared" si="90"/>
        <v/>
      </c>
      <c r="H1026" t="str">
        <f t="shared" si="91"/>
        <v/>
      </c>
      <c r="I1026" t="str">
        <f t="shared" si="92"/>
        <v/>
      </c>
      <c r="J1026" t="str">
        <f t="shared" si="93"/>
        <v/>
      </c>
      <c r="L1026" t="str">
        <f t="shared" si="94"/>
        <v/>
      </c>
      <c r="M1026" t="str">
        <f t="shared" si="95"/>
        <v/>
      </c>
    </row>
    <row r="1027" spans="1:13">
      <c r="A1027" t="str">
        <f>IF(FT!A1027&lt;&gt;"",FT!A1027,"")</f>
        <v/>
      </c>
      <c r="B1027" t="str">
        <f>IF(FT!B1027&lt;&gt;"",FT!B1027,"")</f>
        <v/>
      </c>
      <c r="C1027" t="str">
        <f>IF(FT!C1027&lt;&gt;"",FT!C1027,"")</f>
        <v/>
      </c>
      <c r="D1027" t="str">
        <f>IF(FT!D1027&lt;&gt;"",FT!D1027,"")</f>
        <v/>
      </c>
      <c r="E1027" t="str">
        <f>IF(FT!E1027&lt;&gt;"",FT!E1027,"")</f>
        <v/>
      </c>
      <c r="G1027" t="str">
        <f t="shared" ref="G1027:G1090" si="96">IF(AND(A1027&lt;&gt;"",A1065&lt;&gt;""),A1027,"")</f>
        <v/>
      </c>
      <c r="H1027" t="str">
        <f t="shared" ref="H1027:H1090" si="97">IF(AND(A1027&lt;&gt;"",A1065&lt;&gt;""),A1065,"")</f>
        <v/>
      </c>
      <c r="I1027" t="str">
        <f t="shared" ref="I1027:I1090" si="98">IF(AND(A1027&lt;&gt;"",A1065&lt;&gt;""),B1027,"")</f>
        <v/>
      </c>
      <c r="J1027" t="str">
        <f t="shared" ref="J1027:J1090" si="99">IF(AND(A1027&lt;&gt;"",A1065&lt;&gt;""),B1065,"")</f>
        <v/>
      </c>
      <c r="L1027" t="str">
        <f t="shared" ref="L1027:L1090" si="100">IF(G1027&lt;&gt;"",(J1027-I1027)+(G1027-H1027),"")</f>
        <v/>
      </c>
      <c r="M1027" t="str">
        <f t="shared" ref="M1027:M1090" si="101">IF(G1027&lt;&gt;"",2*((J1027-I1027)/SQRT((G1027-H1027)^2+(J1027-I1027)^2))*ABS(G1027-H1027)+(J1027-I1027),"")</f>
        <v/>
      </c>
    </row>
    <row r="1028" spans="1:13">
      <c r="A1028" t="str">
        <f>IF(FT!A1028&lt;&gt;"",FT!A1028,"")</f>
        <v/>
      </c>
      <c r="B1028" t="str">
        <f>IF(FT!B1028&lt;&gt;"",FT!B1028,"")</f>
        <v/>
      </c>
      <c r="C1028" t="str">
        <f>IF(FT!C1028&lt;&gt;"",FT!C1028,"")</f>
        <v/>
      </c>
      <c r="D1028" t="str">
        <f>IF(FT!D1028&lt;&gt;"",FT!D1028,"")</f>
        <v/>
      </c>
      <c r="E1028" t="str">
        <f>IF(FT!E1028&lt;&gt;"",FT!E1028,"")</f>
        <v/>
      </c>
      <c r="G1028" t="str">
        <f t="shared" si="96"/>
        <v/>
      </c>
      <c r="H1028" t="str">
        <f t="shared" si="97"/>
        <v/>
      </c>
      <c r="I1028" t="str">
        <f t="shared" si="98"/>
        <v/>
      </c>
      <c r="J1028" t="str">
        <f t="shared" si="99"/>
        <v/>
      </c>
      <c r="L1028" t="str">
        <f t="shared" si="100"/>
        <v/>
      </c>
      <c r="M1028" t="str">
        <f t="shared" si="101"/>
        <v/>
      </c>
    </row>
    <row r="1029" spans="1:13">
      <c r="A1029" t="str">
        <f>IF(FT!A1029&lt;&gt;"",FT!A1029,"")</f>
        <v/>
      </c>
      <c r="B1029" t="str">
        <f>IF(FT!B1029&lt;&gt;"",FT!B1029,"")</f>
        <v/>
      </c>
      <c r="C1029" t="str">
        <f>IF(FT!C1029&lt;&gt;"",FT!C1029,"")</f>
        <v/>
      </c>
      <c r="D1029" t="str">
        <f>IF(FT!D1029&lt;&gt;"",FT!D1029,"")</f>
        <v/>
      </c>
      <c r="E1029" t="str">
        <f>IF(FT!E1029&lt;&gt;"",FT!E1029,"")</f>
        <v/>
      </c>
      <c r="G1029" t="str">
        <f t="shared" si="96"/>
        <v/>
      </c>
      <c r="H1029" t="str">
        <f t="shared" si="97"/>
        <v/>
      </c>
      <c r="I1029" t="str">
        <f t="shared" si="98"/>
        <v/>
      </c>
      <c r="J1029" t="str">
        <f t="shared" si="99"/>
        <v/>
      </c>
      <c r="L1029" t="str">
        <f t="shared" si="100"/>
        <v/>
      </c>
      <c r="M1029" t="str">
        <f t="shared" si="101"/>
        <v/>
      </c>
    </row>
    <row r="1030" spans="1:13">
      <c r="A1030" t="str">
        <f>IF(FT!A1030&lt;&gt;"",FT!A1030,"")</f>
        <v/>
      </c>
      <c r="B1030" t="str">
        <f>IF(FT!B1030&lt;&gt;"",FT!B1030,"")</f>
        <v/>
      </c>
      <c r="C1030" t="str">
        <f>IF(FT!C1030&lt;&gt;"",FT!C1030,"")</f>
        <v/>
      </c>
      <c r="D1030" t="str">
        <f>IF(FT!D1030&lt;&gt;"",FT!D1030,"")</f>
        <v/>
      </c>
      <c r="E1030" t="str">
        <f>IF(FT!E1030&lt;&gt;"",FT!E1030,"")</f>
        <v/>
      </c>
      <c r="G1030" t="str">
        <f t="shared" si="96"/>
        <v/>
      </c>
      <c r="H1030" t="str">
        <f t="shared" si="97"/>
        <v/>
      </c>
      <c r="I1030" t="str">
        <f t="shared" si="98"/>
        <v/>
      </c>
      <c r="J1030" t="str">
        <f t="shared" si="99"/>
        <v/>
      </c>
      <c r="L1030" t="str">
        <f t="shared" si="100"/>
        <v/>
      </c>
      <c r="M1030" t="str">
        <f t="shared" si="101"/>
        <v/>
      </c>
    </row>
    <row r="1031" spans="1:13">
      <c r="A1031" t="str">
        <f>IF(FT!A1031&lt;&gt;"",FT!A1031,"")</f>
        <v/>
      </c>
      <c r="B1031" t="str">
        <f>IF(FT!B1031&lt;&gt;"",FT!B1031,"")</f>
        <v/>
      </c>
      <c r="C1031" t="str">
        <f>IF(FT!C1031&lt;&gt;"",FT!C1031,"")</f>
        <v/>
      </c>
      <c r="D1031" t="str">
        <f>IF(FT!D1031&lt;&gt;"",FT!D1031,"")</f>
        <v/>
      </c>
      <c r="E1031" t="str">
        <f>IF(FT!E1031&lt;&gt;"",FT!E1031,"")</f>
        <v/>
      </c>
      <c r="G1031" t="str">
        <f t="shared" si="96"/>
        <v/>
      </c>
      <c r="H1031" t="str">
        <f t="shared" si="97"/>
        <v/>
      </c>
      <c r="I1031" t="str">
        <f t="shared" si="98"/>
        <v/>
      </c>
      <c r="J1031" t="str">
        <f t="shared" si="99"/>
        <v/>
      </c>
      <c r="L1031" t="str">
        <f t="shared" si="100"/>
        <v/>
      </c>
      <c r="M1031" t="str">
        <f t="shared" si="101"/>
        <v/>
      </c>
    </row>
    <row r="1032" spans="1:13">
      <c r="A1032" t="str">
        <f>IF(FT!A1032&lt;&gt;"",FT!A1032,"")</f>
        <v/>
      </c>
      <c r="B1032" t="str">
        <f>IF(FT!B1032&lt;&gt;"",FT!B1032,"")</f>
        <v/>
      </c>
      <c r="C1032" t="str">
        <f>IF(FT!C1032&lt;&gt;"",FT!C1032,"")</f>
        <v/>
      </c>
      <c r="D1032" t="str">
        <f>IF(FT!D1032&lt;&gt;"",FT!D1032,"")</f>
        <v/>
      </c>
      <c r="E1032" t="str">
        <f>IF(FT!E1032&lt;&gt;"",FT!E1032,"")</f>
        <v/>
      </c>
      <c r="G1032" t="str">
        <f t="shared" si="96"/>
        <v/>
      </c>
      <c r="H1032" t="str">
        <f t="shared" si="97"/>
        <v/>
      </c>
      <c r="I1032" t="str">
        <f t="shared" si="98"/>
        <v/>
      </c>
      <c r="J1032" t="str">
        <f t="shared" si="99"/>
        <v/>
      </c>
      <c r="L1032" t="str">
        <f t="shared" si="100"/>
        <v/>
      </c>
      <c r="M1032" t="str">
        <f t="shared" si="101"/>
        <v/>
      </c>
    </row>
    <row r="1033" spans="1:13">
      <c r="A1033" t="str">
        <f>IF(FT!A1033&lt;&gt;"",FT!A1033,"")</f>
        <v/>
      </c>
      <c r="B1033" t="str">
        <f>IF(FT!B1033&lt;&gt;"",FT!B1033,"")</f>
        <v/>
      </c>
      <c r="C1033" t="str">
        <f>IF(FT!C1033&lt;&gt;"",FT!C1033,"")</f>
        <v/>
      </c>
      <c r="D1033" t="str">
        <f>IF(FT!D1033&lt;&gt;"",FT!D1033,"")</f>
        <v/>
      </c>
      <c r="E1033" t="str">
        <f>IF(FT!E1033&lt;&gt;"",FT!E1033,"")</f>
        <v/>
      </c>
      <c r="G1033" t="str">
        <f t="shared" si="96"/>
        <v/>
      </c>
      <c r="H1033" t="str">
        <f t="shared" si="97"/>
        <v/>
      </c>
      <c r="I1033" t="str">
        <f t="shared" si="98"/>
        <v/>
      </c>
      <c r="J1033" t="str">
        <f t="shared" si="99"/>
        <v/>
      </c>
      <c r="L1033" t="str">
        <f t="shared" si="100"/>
        <v/>
      </c>
      <c r="M1033" t="str">
        <f t="shared" si="101"/>
        <v/>
      </c>
    </row>
    <row r="1034" spans="1:13">
      <c r="A1034" t="str">
        <f>IF(FT!A1034&lt;&gt;"",FT!A1034,"")</f>
        <v/>
      </c>
      <c r="B1034" t="str">
        <f>IF(FT!B1034&lt;&gt;"",FT!B1034,"")</f>
        <v/>
      </c>
      <c r="C1034" t="str">
        <f>IF(FT!C1034&lt;&gt;"",FT!C1034,"")</f>
        <v/>
      </c>
      <c r="D1034" t="str">
        <f>IF(FT!D1034&lt;&gt;"",FT!D1034,"")</f>
        <v/>
      </c>
      <c r="E1034" t="str">
        <f>IF(FT!E1034&lt;&gt;"",FT!E1034,"")</f>
        <v/>
      </c>
      <c r="G1034" t="str">
        <f t="shared" si="96"/>
        <v/>
      </c>
      <c r="H1034" t="str">
        <f t="shared" si="97"/>
        <v/>
      </c>
      <c r="I1034" t="str">
        <f t="shared" si="98"/>
        <v/>
      </c>
      <c r="J1034" t="str">
        <f t="shared" si="99"/>
        <v/>
      </c>
      <c r="L1034" t="str">
        <f t="shared" si="100"/>
        <v/>
      </c>
      <c r="M1034" t="str">
        <f t="shared" si="101"/>
        <v/>
      </c>
    </row>
    <row r="1035" spans="1:13">
      <c r="A1035" t="str">
        <f>IF(FT!A1035&lt;&gt;"",FT!A1035,"")</f>
        <v/>
      </c>
      <c r="B1035" t="str">
        <f>IF(FT!B1035&lt;&gt;"",FT!B1035,"")</f>
        <v/>
      </c>
      <c r="C1035" t="str">
        <f>IF(FT!C1035&lt;&gt;"",FT!C1035,"")</f>
        <v/>
      </c>
      <c r="D1035" t="str">
        <f>IF(FT!D1035&lt;&gt;"",FT!D1035,"")</f>
        <v/>
      </c>
      <c r="E1035" t="str">
        <f>IF(FT!E1035&lt;&gt;"",FT!E1035,"")</f>
        <v/>
      </c>
      <c r="G1035" t="str">
        <f t="shared" si="96"/>
        <v/>
      </c>
      <c r="H1035" t="str">
        <f t="shared" si="97"/>
        <v/>
      </c>
      <c r="I1035" t="str">
        <f t="shared" si="98"/>
        <v/>
      </c>
      <c r="J1035" t="str">
        <f t="shared" si="99"/>
        <v/>
      </c>
      <c r="L1035" t="str">
        <f t="shared" si="100"/>
        <v/>
      </c>
      <c r="M1035" t="str">
        <f t="shared" si="101"/>
        <v/>
      </c>
    </row>
    <row r="1036" spans="1:13">
      <c r="A1036" t="str">
        <f>IF(FT!A1036&lt;&gt;"",FT!A1036,"")</f>
        <v/>
      </c>
      <c r="B1036" t="str">
        <f>IF(FT!B1036&lt;&gt;"",FT!B1036,"")</f>
        <v/>
      </c>
      <c r="C1036" t="str">
        <f>IF(FT!C1036&lt;&gt;"",FT!C1036,"")</f>
        <v/>
      </c>
      <c r="D1036" t="str">
        <f>IF(FT!D1036&lt;&gt;"",FT!D1036,"")</f>
        <v/>
      </c>
      <c r="E1036" t="str">
        <f>IF(FT!E1036&lt;&gt;"",FT!E1036,"")</f>
        <v/>
      </c>
      <c r="G1036" t="str">
        <f t="shared" si="96"/>
        <v/>
      </c>
      <c r="H1036" t="str">
        <f t="shared" si="97"/>
        <v/>
      </c>
      <c r="I1036" t="str">
        <f t="shared" si="98"/>
        <v/>
      </c>
      <c r="J1036" t="str">
        <f t="shared" si="99"/>
        <v/>
      </c>
      <c r="L1036" t="str">
        <f t="shared" si="100"/>
        <v/>
      </c>
      <c r="M1036" t="str">
        <f t="shared" si="101"/>
        <v/>
      </c>
    </row>
    <row r="1037" spans="1:13">
      <c r="A1037" t="str">
        <f>IF(FT!A1037&lt;&gt;"",FT!A1037,"")</f>
        <v/>
      </c>
      <c r="B1037" t="str">
        <f>IF(FT!B1037&lt;&gt;"",FT!B1037,"")</f>
        <v/>
      </c>
      <c r="C1037" t="str">
        <f>IF(FT!C1037&lt;&gt;"",FT!C1037,"")</f>
        <v/>
      </c>
      <c r="D1037" t="str">
        <f>IF(FT!D1037&lt;&gt;"",FT!D1037,"")</f>
        <v/>
      </c>
      <c r="E1037" t="str">
        <f>IF(FT!E1037&lt;&gt;"",FT!E1037,"")</f>
        <v/>
      </c>
      <c r="G1037" t="str">
        <f t="shared" si="96"/>
        <v/>
      </c>
      <c r="H1037" t="str">
        <f t="shared" si="97"/>
        <v/>
      </c>
      <c r="I1037" t="str">
        <f t="shared" si="98"/>
        <v/>
      </c>
      <c r="J1037" t="str">
        <f t="shared" si="99"/>
        <v/>
      </c>
      <c r="L1037" t="str">
        <f t="shared" si="100"/>
        <v/>
      </c>
      <c r="M1037" t="str">
        <f t="shared" si="101"/>
        <v/>
      </c>
    </row>
    <row r="1038" spans="1:13">
      <c r="A1038" t="str">
        <f>IF(FT!A1038&lt;&gt;"",FT!A1038,"")</f>
        <v/>
      </c>
      <c r="B1038" t="str">
        <f>IF(FT!B1038&lt;&gt;"",FT!B1038,"")</f>
        <v/>
      </c>
      <c r="C1038" t="str">
        <f>IF(FT!C1038&lt;&gt;"",FT!C1038,"")</f>
        <v/>
      </c>
      <c r="D1038" t="str">
        <f>IF(FT!D1038&lt;&gt;"",FT!D1038,"")</f>
        <v/>
      </c>
      <c r="E1038" t="str">
        <f>IF(FT!E1038&lt;&gt;"",FT!E1038,"")</f>
        <v/>
      </c>
      <c r="G1038" t="str">
        <f t="shared" si="96"/>
        <v/>
      </c>
      <c r="H1038" t="str">
        <f t="shared" si="97"/>
        <v/>
      </c>
      <c r="I1038" t="str">
        <f t="shared" si="98"/>
        <v/>
      </c>
      <c r="J1038" t="str">
        <f t="shared" si="99"/>
        <v/>
      </c>
      <c r="L1038" t="str">
        <f t="shared" si="100"/>
        <v/>
      </c>
      <c r="M1038" t="str">
        <f t="shared" si="101"/>
        <v/>
      </c>
    </row>
    <row r="1039" spans="1:13">
      <c r="A1039" t="str">
        <f>IF(FT!A1039&lt;&gt;"",FT!A1039,"")</f>
        <v/>
      </c>
      <c r="B1039" t="str">
        <f>IF(FT!B1039&lt;&gt;"",FT!B1039,"")</f>
        <v/>
      </c>
      <c r="C1039" t="str">
        <f>IF(FT!C1039&lt;&gt;"",FT!C1039,"")</f>
        <v/>
      </c>
      <c r="D1039" t="str">
        <f>IF(FT!D1039&lt;&gt;"",FT!D1039,"")</f>
        <v/>
      </c>
      <c r="E1039" t="str">
        <f>IF(FT!E1039&lt;&gt;"",FT!E1039,"")</f>
        <v/>
      </c>
      <c r="G1039" t="str">
        <f t="shared" si="96"/>
        <v/>
      </c>
      <c r="H1039" t="str">
        <f t="shared" si="97"/>
        <v/>
      </c>
      <c r="I1039" t="str">
        <f t="shared" si="98"/>
        <v/>
      </c>
      <c r="J1039" t="str">
        <f t="shared" si="99"/>
        <v/>
      </c>
      <c r="L1039" t="str">
        <f t="shared" si="100"/>
        <v/>
      </c>
      <c r="M1039" t="str">
        <f t="shared" si="101"/>
        <v/>
      </c>
    </row>
    <row r="1040" spans="1:13">
      <c r="A1040" t="str">
        <f>IF(FT!A1040&lt;&gt;"",FT!A1040,"")</f>
        <v/>
      </c>
      <c r="B1040" t="str">
        <f>IF(FT!B1040&lt;&gt;"",FT!B1040,"")</f>
        <v/>
      </c>
      <c r="C1040" t="str">
        <f>IF(FT!C1040&lt;&gt;"",FT!C1040,"")</f>
        <v/>
      </c>
      <c r="D1040" t="str">
        <f>IF(FT!D1040&lt;&gt;"",FT!D1040,"")</f>
        <v/>
      </c>
      <c r="E1040" t="str">
        <f>IF(FT!E1040&lt;&gt;"",FT!E1040,"")</f>
        <v/>
      </c>
      <c r="G1040" t="str">
        <f t="shared" si="96"/>
        <v/>
      </c>
      <c r="H1040" t="str">
        <f t="shared" si="97"/>
        <v/>
      </c>
      <c r="I1040" t="str">
        <f t="shared" si="98"/>
        <v/>
      </c>
      <c r="J1040" t="str">
        <f t="shared" si="99"/>
        <v/>
      </c>
      <c r="L1040" t="str">
        <f t="shared" si="100"/>
        <v/>
      </c>
      <c r="M1040" t="str">
        <f t="shared" si="101"/>
        <v/>
      </c>
    </row>
    <row r="1041" spans="1:13">
      <c r="A1041" t="str">
        <f>IF(FT!A1041&lt;&gt;"",FT!A1041,"")</f>
        <v/>
      </c>
      <c r="B1041" t="str">
        <f>IF(FT!B1041&lt;&gt;"",FT!B1041,"")</f>
        <v/>
      </c>
      <c r="C1041" t="str">
        <f>IF(FT!C1041&lt;&gt;"",FT!C1041,"")</f>
        <v/>
      </c>
      <c r="D1041" t="str">
        <f>IF(FT!D1041&lt;&gt;"",FT!D1041,"")</f>
        <v/>
      </c>
      <c r="E1041" t="str">
        <f>IF(FT!E1041&lt;&gt;"",FT!E1041,"")</f>
        <v/>
      </c>
      <c r="G1041" t="str">
        <f t="shared" si="96"/>
        <v/>
      </c>
      <c r="H1041" t="str">
        <f t="shared" si="97"/>
        <v/>
      </c>
      <c r="I1041" t="str">
        <f t="shared" si="98"/>
        <v/>
      </c>
      <c r="J1041" t="str">
        <f t="shared" si="99"/>
        <v/>
      </c>
      <c r="L1041" t="str">
        <f t="shared" si="100"/>
        <v/>
      </c>
      <c r="M1041" t="str">
        <f t="shared" si="101"/>
        <v/>
      </c>
    </row>
    <row r="1042" spans="1:13">
      <c r="A1042" t="str">
        <f>IF(FT!A1042&lt;&gt;"",FT!A1042,"")</f>
        <v/>
      </c>
      <c r="B1042" t="str">
        <f>IF(FT!B1042&lt;&gt;"",FT!B1042,"")</f>
        <v/>
      </c>
      <c r="C1042" t="str">
        <f>IF(FT!C1042&lt;&gt;"",FT!C1042,"")</f>
        <v/>
      </c>
      <c r="D1042" t="str">
        <f>IF(FT!D1042&lt;&gt;"",FT!D1042,"")</f>
        <v/>
      </c>
      <c r="E1042" t="str">
        <f>IF(FT!E1042&lt;&gt;"",FT!E1042,"")</f>
        <v/>
      </c>
      <c r="G1042" t="str">
        <f t="shared" si="96"/>
        <v/>
      </c>
      <c r="H1042" t="str">
        <f t="shared" si="97"/>
        <v/>
      </c>
      <c r="I1042" t="str">
        <f t="shared" si="98"/>
        <v/>
      </c>
      <c r="J1042" t="str">
        <f t="shared" si="99"/>
        <v/>
      </c>
      <c r="L1042" t="str">
        <f t="shared" si="100"/>
        <v/>
      </c>
      <c r="M1042" t="str">
        <f t="shared" si="101"/>
        <v/>
      </c>
    </row>
    <row r="1043" spans="1:13">
      <c r="A1043" t="str">
        <f>IF(FT!A1043&lt;&gt;"",FT!A1043,"")</f>
        <v/>
      </c>
      <c r="B1043" t="str">
        <f>IF(FT!B1043&lt;&gt;"",FT!B1043,"")</f>
        <v/>
      </c>
      <c r="C1043" t="str">
        <f>IF(FT!C1043&lt;&gt;"",FT!C1043,"")</f>
        <v/>
      </c>
      <c r="D1043" t="str">
        <f>IF(FT!D1043&lt;&gt;"",FT!D1043,"")</f>
        <v/>
      </c>
      <c r="E1043" t="str">
        <f>IF(FT!E1043&lt;&gt;"",FT!E1043,"")</f>
        <v/>
      </c>
      <c r="G1043" t="str">
        <f t="shared" si="96"/>
        <v/>
      </c>
      <c r="H1043" t="str">
        <f t="shared" si="97"/>
        <v/>
      </c>
      <c r="I1043" t="str">
        <f t="shared" si="98"/>
        <v/>
      </c>
      <c r="J1043" t="str">
        <f t="shared" si="99"/>
        <v/>
      </c>
      <c r="L1043" t="str">
        <f t="shared" si="100"/>
        <v/>
      </c>
      <c r="M1043" t="str">
        <f t="shared" si="101"/>
        <v/>
      </c>
    </row>
    <row r="1044" spans="1:13">
      <c r="A1044" t="str">
        <f>IF(FT!A1044&lt;&gt;"",FT!A1044,"")</f>
        <v/>
      </c>
      <c r="B1044" t="str">
        <f>IF(FT!B1044&lt;&gt;"",FT!B1044,"")</f>
        <v/>
      </c>
      <c r="C1044" t="str">
        <f>IF(FT!C1044&lt;&gt;"",FT!C1044,"")</f>
        <v/>
      </c>
      <c r="D1044" t="str">
        <f>IF(FT!D1044&lt;&gt;"",FT!D1044,"")</f>
        <v/>
      </c>
      <c r="E1044" t="str">
        <f>IF(FT!E1044&lt;&gt;"",FT!E1044,"")</f>
        <v/>
      </c>
      <c r="G1044" t="str">
        <f t="shared" si="96"/>
        <v/>
      </c>
      <c r="H1044" t="str">
        <f t="shared" si="97"/>
        <v/>
      </c>
      <c r="I1044" t="str">
        <f t="shared" si="98"/>
        <v/>
      </c>
      <c r="J1044" t="str">
        <f t="shared" si="99"/>
        <v/>
      </c>
      <c r="L1044" t="str">
        <f t="shared" si="100"/>
        <v/>
      </c>
      <c r="M1044" t="str">
        <f t="shared" si="101"/>
        <v/>
      </c>
    </row>
    <row r="1045" spans="1:13">
      <c r="A1045" t="str">
        <f>IF(FT!A1045&lt;&gt;"",FT!A1045,"")</f>
        <v/>
      </c>
      <c r="B1045" t="str">
        <f>IF(FT!B1045&lt;&gt;"",FT!B1045,"")</f>
        <v/>
      </c>
      <c r="C1045" t="str">
        <f>IF(FT!C1045&lt;&gt;"",FT!C1045,"")</f>
        <v/>
      </c>
      <c r="D1045" t="str">
        <f>IF(FT!D1045&lt;&gt;"",FT!D1045,"")</f>
        <v/>
      </c>
      <c r="E1045" t="str">
        <f>IF(FT!E1045&lt;&gt;"",FT!E1045,"")</f>
        <v/>
      </c>
      <c r="G1045" t="str">
        <f t="shared" si="96"/>
        <v/>
      </c>
      <c r="H1045" t="str">
        <f t="shared" si="97"/>
        <v/>
      </c>
      <c r="I1045" t="str">
        <f t="shared" si="98"/>
        <v/>
      </c>
      <c r="J1045" t="str">
        <f t="shared" si="99"/>
        <v/>
      </c>
      <c r="L1045" t="str">
        <f t="shared" si="100"/>
        <v/>
      </c>
      <c r="M1045" t="str">
        <f t="shared" si="101"/>
        <v/>
      </c>
    </row>
    <row r="1046" spans="1:13">
      <c r="A1046" t="str">
        <f>IF(FT!A1046&lt;&gt;"",FT!A1046,"")</f>
        <v/>
      </c>
      <c r="B1046" t="str">
        <f>IF(FT!B1046&lt;&gt;"",FT!B1046,"")</f>
        <v/>
      </c>
      <c r="C1046" t="str">
        <f>IF(FT!C1046&lt;&gt;"",FT!C1046,"")</f>
        <v/>
      </c>
      <c r="D1046" t="str">
        <f>IF(FT!D1046&lt;&gt;"",FT!D1046,"")</f>
        <v/>
      </c>
      <c r="E1046" t="str">
        <f>IF(FT!E1046&lt;&gt;"",FT!E1046,"")</f>
        <v/>
      </c>
      <c r="G1046" t="str">
        <f t="shared" si="96"/>
        <v/>
      </c>
      <c r="H1046" t="str">
        <f t="shared" si="97"/>
        <v/>
      </c>
      <c r="I1046" t="str">
        <f t="shared" si="98"/>
        <v/>
      </c>
      <c r="J1046" t="str">
        <f t="shared" si="99"/>
        <v/>
      </c>
      <c r="L1046" t="str">
        <f t="shared" si="100"/>
        <v/>
      </c>
      <c r="M1046" t="str">
        <f t="shared" si="101"/>
        <v/>
      </c>
    </row>
    <row r="1047" spans="1:13">
      <c r="A1047" t="str">
        <f>IF(FT!A1047&lt;&gt;"",FT!A1047,"")</f>
        <v/>
      </c>
      <c r="B1047" t="str">
        <f>IF(FT!B1047&lt;&gt;"",FT!B1047,"")</f>
        <v/>
      </c>
      <c r="C1047" t="str">
        <f>IF(FT!C1047&lt;&gt;"",FT!C1047,"")</f>
        <v/>
      </c>
      <c r="D1047" t="str">
        <f>IF(FT!D1047&lt;&gt;"",FT!D1047,"")</f>
        <v/>
      </c>
      <c r="E1047" t="str">
        <f>IF(FT!E1047&lt;&gt;"",FT!E1047,"")</f>
        <v/>
      </c>
      <c r="G1047" t="str">
        <f t="shared" si="96"/>
        <v/>
      </c>
      <c r="H1047" t="str">
        <f t="shared" si="97"/>
        <v/>
      </c>
      <c r="I1047" t="str">
        <f t="shared" si="98"/>
        <v/>
      </c>
      <c r="J1047" t="str">
        <f t="shared" si="99"/>
        <v/>
      </c>
      <c r="L1047" t="str">
        <f t="shared" si="100"/>
        <v/>
      </c>
      <c r="M1047" t="str">
        <f t="shared" si="101"/>
        <v/>
      </c>
    </row>
    <row r="1048" spans="1:13">
      <c r="A1048" t="str">
        <f>IF(FT!A1048&lt;&gt;"",FT!A1048,"")</f>
        <v/>
      </c>
      <c r="B1048" t="str">
        <f>IF(FT!B1048&lt;&gt;"",FT!B1048,"")</f>
        <v/>
      </c>
      <c r="C1048" t="str">
        <f>IF(FT!C1048&lt;&gt;"",FT!C1048,"")</f>
        <v/>
      </c>
      <c r="D1048" t="str">
        <f>IF(FT!D1048&lt;&gt;"",FT!D1048,"")</f>
        <v/>
      </c>
      <c r="E1048" t="str">
        <f>IF(FT!E1048&lt;&gt;"",FT!E1048,"")</f>
        <v/>
      </c>
      <c r="G1048" t="str">
        <f t="shared" si="96"/>
        <v/>
      </c>
      <c r="H1048" t="str">
        <f t="shared" si="97"/>
        <v/>
      </c>
      <c r="I1048" t="str">
        <f t="shared" si="98"/>
        <v/>
      </c>
      <c r="J1048" t="str">
        <f t="shared" si="99"/>
        <v/>
      </c>
      <c r="L1048" t="str">
        <f t="shared" si="100"/>
        <v/>
      </c>
      <c r="M1048" t="str">
        <f t="shared" si="101"/>
        <v/>
      </c>
    </row>
    <row r="1049" spans="1:13">
      <c r="A1049" t="str">
        <f>IF(FT!A1049&lt;&gt;"",FT!A1049,"")</f>
        <v/>
      </c>
      <c r="B1049" t="str">
        <f>IF(FT!B1049&lt;&gt;"",FT!B1049,"")</f>
        <v/>
      </c>
      <c r="C1049" t="str">
        <f>IF(FT!C1049&lt;&gt;"",FT!C1049,"")</f>
        <v/>
      </c>
      <c r="D1049" t="str">
        <f>IF(FT!D1049&lt;&gt;"",FT!D1049,"")</f>
        <v/>
      </c>
      <c r="E1049" t="str">
        <f>IF(FT!E1049&lt;&gt;"",FT!E1049,"")</f>
        <v/>
      </c>
      <c r="G1049" t="str">
        <f t="shared" si="96"/>
        <v/>
      </c>
      <c r="H1049" t="str">
        <f t="shared" si="97"/>
        <v/>
      </c>
      <c r="I1049" t="str">
        <f t="shared" si="98"/>
        <v/>
      </c>
      <c r="J1049" t="str">
        <f t="shared" si="99"/>
        <v/>
      </c>
      <c r="L1049" t="str">
        <f t="shared" si="100"/>
        <v/>
      </c>
      <c r="M1049" t="str">
        <f t="shared" si="101"/>
        <v/>
      </c>
    </row>
    <row r="1050" spans="1:13">
      <c r="A1050" t="str">
        <f>IF(FT!A1050&lt;&gt;"",FT!A1050,"")</f>
        <v/>
      </c>
      <c r="B1050" t="str">
        <f>IF(FT!B1050&lt;&gt;"",FT!B1050,"")</f>
        <v/>
      </c>
      <c r="C1050" t="str">
        <f>IF(FT!C1050&lt;&gt;"",FT!C1050,"")</f>
        <v/>
      </c>
      <c r="D1050" t="str">
        <f>IF(FT!D1050&lt;&gt;"",FT!D1050,"")</f>
        <v/>
      </c>
      <c r="E1050" t="str">
        <f>IF(FT!E1050&lt;&gt;"",FT!E1050,"")</f>
        <v/>
      </c>
      <c r="G1050" t="str">
        <f t="shared" si="96"/>
        <v/>
      </c>
      <c r="H1050" t="str">
        <f t="shared" si="97"/>
        <v/>
      </c>
      <c r="I1050" t="str">
        <f t="shared" si="98"/>
        <v/>
      </c>
      <c r="J1050" t="str">
        <f t="shared" si="99"/>
        <v/>
      </c>
      <c r="L1050" t="str">
        <f t="shared" si="100"/>
        <v/>
      </c>
      <c r="M1050" t="str">
        <f t="shared" si="101"/>
        <v/>
      </c>
    </row>
    <row r="1051" spans="1:13">
      <c r="A1051" t="str">
        <f>IF(FT!A1051&lt;&gt;"",FT!A1051,"")</f>
        <v/>
      </c>
      <c r="B1051" t="str">
        <f>IF(FT!B1051&lt;&gt;"",FT!B1051,"")</f>
        <v/>
      </c>
      <c r="C1051" t="str">
        <f>IF(FT!C1051&lt;&gt;"",FT!C1051,"")</f>
        <v/>
      </c>
      <c r="D1051" t="str">
        <f>IF(FT!D1051&lt;&gt;"",FT!D1051,"")</f>
        <v/>
      </c>
      <c r="E1051" t="str">
        <f>IF(FT!E1051&lt;&gt;"",FT!E1051,"")</f>
        <v/>
      </c>
      <c r="G1051" t="str">
        <f t="shared" si="96"/>
        <v/>
      </c>
      <c r="H1051" t="str">
        <f t="shared" si="97"/>
        <v/>
      </c>
      <c r="I1051" t="str">
        <f t="shared" si="98"/>
        <v/>
      </c>
      <c r="J1051" t="str">
        <f t="shared" si="99"/>
        <v/>
      </c>
      <c r="L1051" t="str">
        <f t="shared" si="100"/>
        <v/>
      </c>
      <c r="M1051" t="str">
        <f t="shared" si="101"/>
        <v/>
      </c>
    </row>
    <row r="1052" spans="1:13">
      <c r="A1052" t="str">
        <f>IF(FT!A1052&lt;&gt;"",FT!A1052,"")</f>
        <v/>
      </c>
      <c r="B1052" t="str">
        <f>IF(FT!B1052&lt;&gt;"",FT!B1052,"")</f>
        <v/>
      </c>
      <c r="C1052" t="str">
        <f>IF(FT!C1052&lt;&gt;"",FT!C1052,"")</f>
        <v/>
      </c>
      <c r="D1052" t="str">
        <f>IF(FT!D1052&lt;&gt;"",FT!D1052,"")</f>
        <v/>
      </c>
      <c r="E1052" t="str">
        <f>IF(FT!E1052&lt;&gt;"",FT!E1052,"")</f>
        <v/>
      </c>
      <c r="G1052" t="str">
        <f t="shared" si="96"/>
        <v/>
      </c>
      <c r="H1052" t="str">
        <f t="shared" si="97"/>
        <v/>
      </c>
      <c r="I1052" t="str">
        <f t="shared" si="98"/>
        <v/>
      </c>
      <c r="J1052" t="str">
        <f t="shared" si="99"/>
        <v/>
      </c>
      <c r="L1052" t="str">
        <f t="shared" si="100"/>
        <v/>
      </c>
      <c r="M1052" t="str">
        <f t="shared" si="101"/>
        <v/>
      </c>
    </row>
    <row r="1053" spans="1:13">
      <c r="A1053" t="str">
        <f>IF(FT!A1053&lt;&gt;"",FT!A1053,"")</f>
        <v/>
      </c>
      <c r="B1053" t="str">
        <f>IF(FT!B1053&lt;&gt;"",FT!B1053,"")</f>
        <v/>
      </c>
      <c r="C1053" t="str">
        <f>IF(FT!C1053&lt;&gt;"",FT!C1053,"")</f>
        <v/>
      </c>
      <c r="D1053" t="str">
        <f>IF(FT!D1053&lt;&gt;"",FT!D1053,"")</f>
        <v/>
      </c>
      <c r="E1053" t="str">
        <f>IF(FT!E1053&lt;&gt;"",FT!E1053,"")</f>
        <v/>
      </c>
      <c r="G1053" t="str">
        <f t="shared" si="96"/>
        <v/>
      </c>
      <c r="H1053" t="str">
        <f t="shared" si="97"/>
        <v/>
      </c>
      <c r="I1053" t="str">
        <f t="shared" si="98"/>
        <v/>
      </c>
      <c r="J1053" t="str">
        <f t="shared" si="99"/>
        <v/>
      </c>
      <c r="L1053" t="str">
        <f t="shared" si="100"/>
        <v/>
      </c>
      <c r="M1053" t="str">
        <f t="shared" si="101"/>
        <v/>
      </c>
    </row>
    <row r="1054" spans="1:13">
      <c r="A1054" t="str">
        <f>IF(FT!A1054&lt;&gt;"",FT!A1054,"")</f>
        <v/>
      </c>
      <c r="B1054" t="str">
        <f>IF(FT!B1054&lt;&gt;"",FT!B1054,"")</f>
        <v/>
      </c>
      <c r="C1054" t="str">
        <f>IF(FT!C1054&lt;&gt;"",FT!C1054,"")</f>
        <v/>
      </c>
      <c r="D1054" t="str">
        <f>IF(FT!D1054&lt;&gt;"",FT!D1054,"")</f>
        <v/>
      </c>
      <c r="E1054" t="str">
        <f>IF(FT!E1054&lt;&gt;"",FT!E1054,"")</f>
        <v/>
      </c>
      <c r="G1054" t="str">
        <f t="shared" si="96"/>
        <v/>
      </c>
      <c r="H1054" t="str">
        <f t="shared" si="97"/>
        <v/>
      </c>
      <c r="I1054" t="str">
        <f t="shared" si="98"/>
        <v/>
      </c>
      <c r="J1054" t="str">
        <f t="shared" si="99"/>
        <v/>
      </c>
      <c r="L1054" t="str">
        <f t="shared" si="100"/>
        <v/>
      </c>
      <c r="M1054" t="str">
        <f t="shared" si="101"/>
        <v/>
      </c>
    </row>
    <row r="1055" spans="1:13">
      <c r="A1055" t="str">
        <f>IF(FT!A1055&lt;&gt;"",FT!A1055,"")</f>
        <v/>
      </c>
      <c r="B1055" t="str">
        <f>IF(FT!B1055&lt;&gt;"",FT!B1055,"")</f>
        <v/>
      </c>
      <c r="C1055" t="str">
        <f>IF(FT!C1055&lt;&gt;"",FT!C1055,"")</f>
        <v/>
      </c>
      <c r="D1055" t="str">
        <f>IF(FT!D1055&lt;&gt;"",FT!D1055,"")</f>
        <v/>
      </c>
      <c r="E1055" t="str">
        <f>IF(FT!E1055&lt;&gt;"",FT!E1055,"")</f>
        <v/>
      </c>
      <c r="G1055" t="str">
        <f t="shared" si="96"/>
        <v/>
      </c>
      <c r="H1055" t="str">
        <f t="shared" si="97"/>
        <v/>
      </c>
      <c r="I1055" t="str">
        <f t="shared" si="98"/>
        <v/>
      </c>
      <c r="J1055" t="str">
        <f t="shared" si="99"/>
        <v/>
      </c>
      <c r="L1055" t="str">
        <f t="shared" si="100"/>
        <v/>
      </c>
      <c r="M1055" t="str">
        <f t="shared" si="101"/>
        <v/>
      </c>
    </row>
    <row r="1056" spans="1:13">
      <c r="A1056" t="str">
        <f>IF(FT!A1056&lt;&gt;"",FT!A1056,"")</f>
        <v/>
      </c>
      <c r="B1056" t="str">
        <f>IF(FT!B1056&lt;&gt;"",FT!B1056,"")</f>
        <v/>
      </c>
      <c r="C1056" t="str">
        <f>IF(FT!C1056&lt;&gt;"",FT!C1056,"")</f>
        <v/>
      </c>
      <c r="D1056" t="str">
        <f>IF(FT!D1056&lt;&gt;"",FT!D1056,"")</f>
        <v/>
      </c>
      <c r="E1056" t="str">
        <f>IF(FT!E1056&lt;&gt;"",FT!E1056,"")</f>
        <v/>
      </c>
      <c r="G1056" t="str">
        <f t="shared" si="96"/>
        <v/>
      </c>
      <c r="H1056" t="str">
        <f t="shared" si="97"/>
        <v/>
      </c>
      <c r="I1056" t="str">
        <f t="shared" si="98"/>
        <v/>
      </c>
      <c r="J1056" t="str">
        <f t="shared" si="99"/>
        <v/>
      </c>
      <c r="L1056" t="str">
        <f t="shared" si="100"/>
        <v/>
      </c>
      <c r="M1056" t="str">
        <f t="shared" si="101"/>
        <v/>
      </c>
    </row>
    <row r="1057" spans="1:13">
      <c r="A1057" t="str">
        <f>IF(FT!A1057&lt;&gt;"",FT!A1057,"")</f>
        <v/>
      </c>
      <c r="B1057" t="str">
        <f>IF(FT!B1057&lt;&gt;"",FT!B1057,"")</f>
        <v/>
      </c>
      <c r="C1057" t="str">
        <f>IF(FT!C1057&lt;&gt;"",FT!C1057,"")</f>
        <v/>
      </c>
      <c r="D1057" t="str">
        <f>IF(FT!D1057&lt;&gt;"",FT!D1057,"")</f>
        <v/>
      </c>
      <c r="E1057" t="str">
        <f>IF(FT!E1057&lt;&gt;"",FT!E1057,"")</f>
        <v/>
      </c>
      <c r="G1057" t="str">
        <f t="shared" si="96"/>
        <v/>
      </c>
      <c r="H1057" t="str">
        <f t="shared" si="97"/>
        <v/>
      </c>
      <c r="I1057" t="str">
        <f t="shared" si="98"/>
        <v/>
      </c>
      <c r="J1057" t="str">
        <f t="shared" si="99"/>
        <v/>
      </c>
      <c r="L1057" t="str">
        <f t="shared" si="100"/>
        <v/>
      </c>
      <c r="M1057" t="str">
        <f t="shared" si="101"/>
        <v/>
      </c>
    </row>
    <row r="1058" spans="1:13">
      <c r="A1058" t="str">
        <f>IF(FT!A1058&lt;&gt;"",FT!A1058,"")</f>
        <v/>
      </c>
      <c r="B1058" t="str">
        <f>IF(FT!B1058&lt;&gt;"",FT!B1058,"")</f>
        <v/>
      </c>
      <c r="C1058" t="str">
        <f>IF(FT!C1058&lt;&gt;"",FT!C1058,"")</f>
        <v/>
      </c>
      <c r="D1058" t="str">
        <f>IF(FT!D1058&lt;&gt;"",FT!D1058,"")</f>
        <v/>
      </c>
      <c r="E1058" t="str">
        <f>IF(FT!E1058&lt;&gt;"",FT!E1058,"")</f>
        <v/>
      </c>
      <c r="G1058" t="str">
        <f t="shared" si="96"/>
        <v/>
      </c>
      <c r="H1058" t="str">
        <f t="shared" si="97"/>
        <v/>
      </c>
      <c r="I1058" t="str">
        <f t="shared" si="98"/>
        <v/>
      </c>
      <c r="J1058" t="str">
        <f t="shared" si="99"/>
        <v/>
      </c>
      <c r="L1058" t="str">
        <f t="shared" si="100"/>
        <v/>
      </c>
      <c r="M1058" t="str">
        <f t="shared" si="101"/>
        <v/>
      </c>
    </row>
    <row r="1059" spans="1:13">
      <c r="A1059" t="str">
        <f>IF(FT!A1059&lt;&gt;"",FT!A1059,"")</f>
        <v/>
      </c>
      <c r="B1059" t="str">
        <f>IF(FT!B1059&lt;&gt;"",FT!B1059,"")</f>
        <v/>
      </c>
      <c r="C1059" t="str">
        <f>IF(FT!C1059&lt;&gt;"",FT!C1059,"")</f>
        <v/>
      </c>
      <c r="D1059" t="str">
        <f>IF(FT!D1059&lt;&gt;"",FT!D1059,"")</f>
        <v/>
      </c>
      <c r="E1059" t="str">
        <f>IF(FT!E1059&lt;&gt;"",FT!E1059,"")</f>
        <v/>
      </c>
      <c r="G1059" t="str">
        <f t="shared" si="96"/>
        <v/>
      </c>
      <c r="H1059" t="str">
        <f t="shared" si="97"/>
        <v/>
      </c>
      <c r="I1059" t="str">
        <f t="shared" si="98"/>
        <v/>
      </c>
      <c r="J1059" t="str">
        <f t="shared" si="99"/>
        <v/>
      </c>
      <c r="L1059" t="str">
        <f t="shared" si="100"/>
        <v/>
      </c>
      <c r="M1059" t="str">
        <f t="shared" si="101"/>
        <v/>
      </c>
    </row>
    <row r="1060" spans="1:13">
      <c r="A1060" t="str">
        <f>IF(FT!A1060&lt;&gt;"",FT!A1060,"")</f>
        <v/>
      </c>
      <c r="B1060" t="str">
        <f>IF(FT!B1060&lt;&gt;"",FT!B1060,"")</f>
        <v/>
      </c>
      <c r="C1060" t="str">
        <f>IF(FT!C1060&lt;&gt;"",FT!C1060,"")</f>
        <v/>
      </c>
      <c r="D1060" t="str">
        <f>IF(FT!D1060&lt;&gt;"",FT!D1060,"")</f>
        <v/>
      </c>
      <c r="E1060" t="str">
        <f>IF(FT!E1060&lt;&gt;"",FT!E1060,"")</f>
        <v/>
      </c>
      <c r="G1060" t="str">
        <f t="shared" si="96"/>
        <v/>
      </c>
      <c r="H1060" t="str">
        <f t="shared" si="97"/>
        <v/>
      </c>
      <c r="I1060" t="str">
        <f t="shared" si="98"/>
        <v/>
      </c>
      <c r="J1060" t="str">
        <f t="shared" si="99"/>
        <v/>
      </c>
      <c r="L1060" t="str">
        <f t="shared" si="100"/>
        <v/>
      </c>
      <c r="M1060" t="str">
        <f t="shared" si="101"/>
        <v/>
      </c>
    </row>
    <row r="1061" spans="1:13">
      <c r="A1061" t="str">
        <f>IF(FT!A1061&lt;&gt;"",FT!A1061,"")</f>
        <v/>
      </c>
      <c r="B1061" t="str">
        <f>IF(FT!B1061&lt;&gt;"",FT!B1061,"")</f>
        <v/>
      </c>
      <c r="C1061" t="str">
        <f>IF(FT!C1061&lt;&gt;"",FT!C1061,"")</f>
        <v/>
      </c>
      <c r="D1061" t="str">
        <f>IF(FT!D1061&lt;&gt;"",FT!D1061,"")</f>
        <v/>
      </c>
      <c r="E1061" t="str">
        <f>IF(FT!E1061&lt;&gt;"",FT!E1061,"")</f>
        <v/>
      </c>
      <c r="G1061" t="str">
        <f t="shared" si="96"/>
        <v/>
      </c>
      <c r="H1061" t="str">
        <f t="shared" si="97"/>
        <v/>
      </c>
      <c r="I1061" t="str">
        <f t="shared" si="98"/>
        <v/>
      </c>
      <c r="J1061" t="str">
        <f t="shared" si="99"/>
        <v/>
      </c>
      <c r="L1061" t="str">
        <f t="shared" si="100"/>
        <v/>
      </c>
      <c r="M1061" t="str">
        <f t="shared" si="101"/>
        <v/>
      </c>
    </row>
    <row r="1062" spans="1:13">
      <c r="A1062" t="str">
        <f>IF(FT!A1062&lt;&gt;"",FT!A1062,"")</f>
        <v/>
      </c>
      <c r="B1062" t="str">
        <f>IF(FT!B1062&lt;&gt;"",FT!B1062,"")</f>
        <v/>
      </c>
      <c r="C1062" t="str">
        <f>IF(FT!C1062&lt;&gt;"",FT!C1062,"")</f>
        <v/>
      </c>
      <c r="D1062" t="str">
        <f>IF(FT!D1062&lt;&gt;"",FT!D1062,"")</f>
        <v/>
      </c>
      <c r="E1062" t="str">
        <f>IF(FT!E1062&lt;&gt;"",FT!E1062,"")</f>
        <v/>
      </c>
      <c r="G1062" t="str">
        <f t="shared" si="96"/>
        <v/>
      </c>
      <c r="H1062" t="str">
        <f t="shared" si="97"/>
        <v/>
      </c>
      <c r="I1062" t="str">
        <f t="shared" si="98"/>
        <v/>
      </c>
      <c r="J1062" t="str">
        <f t="shared" si="99"/>
        <v/>
      </c>
      <c r="L1062" t="str">
        <f t="shared" si="100"/>
        <v/>
      </c>
      <c r="M1062" t="str">
        <f t="shared" si="101"/>
        <v/>
      </c>
    </row>
    <row r="1063" spans="1:13">
      <c r="A1063" t="str">
        <f>IF(FT!A1063&lt;&gt;"",FT!A1063,"")</f>
        <v/>
      </c>
      <c r="B1063" t="str">
        <f>IF(FT!B1063&lt;&gt;"",FT!B1063,"")</f>
        <v/>
      </c>
      <c r="C1063" t="str">
        <f>IF(FT!C1063&lt;&gt;"",FT!C1063,"")</f>
        <v/>
      </c>
      <c r="D1063" t="str">
        <f>IF(FT!D1063&lt;&gt;"",FT!D1063,"")</f>
        <v/>
      </c>
      <c r="E1063" t="str">
        <f>IF(FT!E1063&lt;&gt;"",FT!E1063,"")</f>
        <v/>
      </c>
      <c r="G1063" t="str">
        <f t="shared" si="96"/>
        <v/>
      </c>
      <c r="H1063" t="str">
        <f t="shared" si="97"/>
        <v/>
      </c>
      <c r="I1063" t="str">
        <f t="shared" si="98"/>
        <v/>
      </c>
      <c r="J1063" t="str">
        <f t="shared" si="99"/>
        <v/>
      </c>
      <c r="L1063" t="str">
        <f t="shared" si="100"/>
        <v/>
      </c>
      <c r="M1063" t="str">
        <f t="shared" si="101"/>
        <v/>
      </c>
    </row>
    <row r="1064" spans="1:13">
      <c r="A1064" t="str">
        <f>IF(FT!A1064&lt;&gt;"",FT!A1064,"")</f>
        <v/>
      </c>
      <c r="B1064" t="str">
        <f>IF(FT!B1064&lt;&gt;"",FT!B1064,"")</f>
        <v/>
      </c>
      <c r="C1064" t="str">
        <f>IF(FT!C1064&lt;&gt;"",FT!C1064,"")</f>
        <v/>
      </c>
      <c r="D1064" t="str">
        <f>IF(FT!D1064&lt;&gt;"",FT!D1064,"")</f>
        <v/>
      </c>
      <c r="E1064" t="str">
        <f>IF(FT!E1064&lt;&gt;"",FT!E1064,"")</f>
        <v/>
      </c>
      <c r="G1064" t="str">
        <f t="shared" si="96"/>
        <v/>
      </c>
      <c r="H1064" t="str">
        <f t="shared" si="97"/>
        <v/>
      </c>
      <c r="I1064" t="str">
        <f t="shared" si="98"/>
        <v/>
      </c>
      <c r="J1064" t="str">
        <f t="shared" si="99"/>
        <v/>
      </c>
      <c r="L1064" t="str">
        <f t="shared" si="100"/>
        <v/>
      </c>
      <c r="M1064" t="str">
        <f t="shared" si="101"/>
        <v/>
      </c>
    </row>
    <row r="1065" spans="1:13">
      <c r="A1065" t="str">
        <f>IF(FT!A1065&lt;&gt;"",FT!A1065,"")</f>
        <v/>
      </c>
      <c r="B1065" t="str">
        <f>IF(FT!B1065&lt;&gt;"",FT!B1065,"")</f>
        <v/>
      </c>
      <c r="C1065" t="str">
        <f>IF(FT!C1065&lt;&gt;"",FT!C1065,"")</f>
        <v/>
      </c>
      <c r="D1065" t="str">
        <f>IF(FT!D1065&lt;&gt;"",FT!D1065,"")</f>
        <v/>
      </c>
      <c r="E1065" t="str">
        <f>IF(FT!E1065&lt;&gt;"",FT!E1065,"")</f>
        <v/>
      </c>
      <c r="G1065" t="str">
        <f t="shared" si="96"/>
        <v/>
      </c>
      <c r="H1065" t="str">
        <f t="shared" si="97"/>
        <v/>
      </c>
      <c r="I1065" t="str">
        <f t="shared" si="98"/>
        <v/>
      </c>
      <c r="J1065" t="str">
        <f t="shared" si="99"/>
        <v/>
      </c>
      <c r="L1065" t="str">
        <f t="shared" si="100"/>
        <v/>
      </c>
      <c r="M1065" t="str">
        <f t="shared" si="101"/>
        <v/>
      </c>
    </row>
    <row r="1066" spans="1:13">
      <c r="A1066" t="str">
        <f>IF(FT!A1066&lt;&gt;"",FT!A1066,"")</f>
        <v/>
      </c>
      <c r="B1066" t="str">
        <f>IF(FT!B1066&lt;&gt;"",FT!B1066,"")</f>
        <v/>
      </c>
      <c r="C1066" t="str">
        <f>IF(FT!C1066&lt;&gt;"",FT!C1066,"")</f>
        <v/>
      </c>
      <c r="D1066" t="str">
        <f>IF(FT!D1066&lt;&gt;"",FT!D1066,"")</f>
        <v/>
      </c>
      <c r="E1066" t="str">
        <f>IF(FT!E1066&lt;&gt;"",FT!E1066,"")</f>
        <v/>
      </c>
      <c r="G1066" t="str">
        <f t="shared" si="96"/>
        <v/>
      </c>
      <c r="H1066" t="str">
        <f t="shared" si="97"/>
        <v/>
      </c>
      <c r="I1066" t="str">
        <f t="shared" si="98"/>
        <v/>
      </c>
      <c r="J1066" t="str">
        <f t="shared" si="99"/>
        <v/>
      </c>
      <c r="L1066" t="str">
        <f t="shared" si="100"/>
        <v/>
      </c>
      <c r="M1066" t="str">
        <f t="shared" si="101"/>
        <v/>
      </c>
    </row>
    <row r="1067" spans="1:13">
      <c r="A1067" t="str">
        <f>IF(FT!A1067&lt;&gt;"",FT!A1067,"")</f>
        <v/>
      </c>
      <c r="B1067" t="str">
        <f>IF(FT!B1067&lt;&gt;"",FT!B1067,"")</f>
        <v/>
      </c>
      <c r="C1067" t="str">
        <f>IF(FT!C1067&lt;&gt;"",FT!C1067,"")</f>
        <v/>
      </c>
      <c r="D1067" t="str">
        <f>IF(FT!D1067&lt;&gt;"",FT!D1067,"")</f>
        <v/>
      </c>
      <c r="E1067" t="str">
        <f>IF(FT!E1067&lt;&gt;"",FT!E1067,"")</f>
        <v/>
      </c>
      <c r="G1067" t="str">
        <f t="shared" si="96"/>
        <v/>
      </c>
      <c r="H1067" t="str">
        <f t="shared" si="97"/>
        <v/>
      </c>
      <c r="I1067" t="str">
        <f t="shared" si="98"/>
        <v/>
      </c>
      <c r="J1067" t="str">
        <f t="shared" si="99"/>
        <v/>
      </c>
      <c r="L1067" t="str">
        <f t="shared" si="100"/>
        <v/>
      </c>
      <c r="M1067" t="str">
        <f t="shared" si="101"/>
        <v/>
      </c>
    </row>
    <row r="1068" spans="1:13">
      <c r="A1068" t="str">
        <f>IF(FT!A1068&lt;&gt;"",FT!A1068,"")</f>
        <v/>
      </c>
      <c r="B1068" t="str">
        <f>IF(FT!B1068&lt;&gt;"",FT!B1068,"")</f>
        <v/>
      </c>
      <c r="C1068" t="str">
        <f>IF(FT!C1068&lt;&gt;"",FT!C1068,"")</f>
        <v/>
      </c>
      <c r="D1068" t="str">
        <f>IF(FT!D1068&lt;&gt;"",FT!D1068,"")</f>
        <v/>
      </c>
      <c r="E1068" t="str">
        <f>IF(FT!E1068&lt;&gt;"",FT!E1068,"")</f>
        <v/>
      </c>
      <c r="G1068" t="str">
        <f t="shared" si="96"/>
        <v/>
      </c>
      <c r="H1068" t="str">
        <f t="shared" si="97"/>
        <v/>
      </c>
      <c r="I1068" t="str">
        <f t="shared" si="98"/>
        <v/>
      </c>
      <c r="J1068" t="str">
        <f t="shared" si="99"/>
        <v/>
      </c>
      <c r="L1068" t="str">
        <f t="shared" si="100"/>
        <v/>
      </c>
      <c r="M1068" t="str">
        <f t="shared" si="101"/>
        <v/>
      </c>
    </row>
    <row r="1069" spans="1:13">
      <c r="A1069" t="str">
        <f>IF(FT!A1069&lt;&gt;"",FT!A1069,"")</f>
        <v/>
      </c>
      <c r="B1069" t="str">
        <f>IF(FT!B1069&lt;&gt;"",FT!B1069,"")</f>
        <v/>
      </c>
      <c r="C1069" t="str">
        <f>IF(FT!C1069&lt;&gt;"",FT!C1069,"")</f>
        <v/>
      </c>
      <c r="D1069" t="str">
        <f>IF(FT!D1069&lt;&gt;"",FT!D1069,"")</f>
        <v/>
      </c>
      <c r="E1069" t="str">
        <f>IF(FT!E1069&lt;&gt;"",FT!E1069,"")</f>
        <v/>
      </c>
      <c r="G1069" t="str">
        <f t="shared" si="96"/>
        <v/>
      </c>
      <c r="H1069" t="str">
        <f t="shared" si="97"/>
        <v/>
      </c>
      <c r="I1069" t="str">
        <f t="shared" si="98"/>
        <v/>
      </c>
      <c r="J1069" t="str">
        <f t="shared" si="99"/>
        <v/>
      </c>
      <c r="L1069" t="str">
        <f t="shared" si="100"/>
        <v/>
      </c>
      <c r="M1069" t="str">
        <f t="shared" si="101"/>
        <v/>
      </c>
    </row>
    <row r="1070" spans="1:13">
      <c r="A1070" t="str">
        <f>IF(FT!A1070&lt;&gt;"",FT!A1070,"")</f>
        <v/>
      </c>
      <c r="B1070" t="str">
        <f>IF(FT!B1070&lt;&gt;"",FT!B1070,"")</f>
        <v/>
      </c>
      <c r="C1070" t="str">
        <f>IF(FT!C1070&lt;&gt;"",FT!C1070,"")</f>
        <v/>
      </c>
      <c r="D1070" t="str">
        <f>IF(FT!D1070&lt;&gt;"",FT!D1070,"")</f>
        <v/>
      </c>
      <c r="E1070" t="str">
        <f>IF(FT!E1070&lt;&gt;"",FT!E1070,"")</f>
        <v/>
      </c>
      <c r="G1070" t="str">
        <f t="shared" si="96"/>
        <v/>
      </c>
      <c r="H1070" t="str">
        <f t="shared" si="97"/>
        <v/>
      </c>
      <c r="I1070" t="str">
        <f t="shared" si="98"/>
        <v/>
      </c>
      <c r="J1070" t="str">
        <f t="shared" si="99"/>
        <v/>
      </c>
      <c r="L1070" t="str">
        <f t="shared" si="100"/>
        <v/>
      </c>
      <c r="M1070" t="str">
        <f t="shared" si="101"/>
        <v/>
      </c>
    </row>
    <row r="1071" spans="1:13">
      <c r="A1071" t="str">
        <f>IF(FT!A1071&lt;&gt;"",FT!A1071,"")</f>
        <v/>
      </c>
      <c r="B1071" t="str">
        <f>IF(FT!B1071&lt;&gt;"",FT!B1071,"")</f>
        <v/>
      </c>
      <c r="C1071" t="str">
        <f>IF(FT!C1071&lt;&gt;"",FT!C1071,"")</f>
        <v/>
      </c>
      <c r="D1071" t="str">
        <f>IF(FT!D1071&lt;&gt;"",FT!D1071,"")</f>
        <v/>
      </c>
      <c r="E1071" t="str">
        <f>IF(FT!E1071&lt;&gt;"",FT!E1071,"")</f>
        <v/>
      </c>
      <c r="G1071" t="str">
        <f t="shared" si="96"/>
        <v/>
      </c>
      <c r="H1071" t="str">
        <f t="shared" si="97"/>
        <v/>
      </c>
      <c r="I1071" t="str">
        <f t="shared" si="98"/>
        <v/>
      </c>
      <c r="J1071" t="str">
        <f t="shared" si="99"/>
        <v/>
      </c>
      <c r="L1071" t="str">
        <f t="shared" si="100"/>
        <v/>
      </c>
      <c r="M1071" t="str">
        <f t="shared" si="101"/>
        <v/>
      </c>
    </row>
    <row r="1072" spans="1:13">
      <c r="A1072" t="str">
        <f>IF(FT!A1072&lt;&gt;"",FT!A1072,"")</f>
        <v/>
      </c>
      <c r="B1072" t="str">
        <f>IF(FT!B1072&lt;&gt;"",FT!B1072,"")</f>
        <v/>
      </c>
      <c r="C1072" t="str">
        <f>IF(FT!C1072&lt;&gt;"",FT!C1072,"")</f>
        <v/>
      </c>
      <c r="D1072" t="str">
        <f>IF(FT!D1072&lt;&gt;"",FT!D1072,"")</f>
        <v/>
      </c>
      <c r="E1072" t="str">
        <f>IF(FT!E1072&lt;&gt;"",FT!E1072,"")</f>
        <v/>
      </c>
      <c r="G1072" t="str">
        <f t="shared" si="96"/>
        <v/>
      </c>
      <c r="H1072" t="str">
        <f t="shared" si="97"/>
        <v/>
      </c>
      <c r="I1072" t="str">
        <f t="shared" si="98"/>
        <v/>
      </c>
      <c r="J1072" t="str">
        <f t="shared" si="99"/>
        <v/>
      </c>
      <c r="L1072" t="str">
        <f t="shared" si="100"/>
        <v/>
      </c>
      <c r="M1072" t="str">
        <f t="shared" si="101"/>
        <v/>
      </c>
    </row>
    <row r="1073" spans="1:13">
      <c r="A1073" t="str">
        <f>IF(FT!A1073&lt;&gt;"",FT!A1073,"")</f>
        <v/>
      </c>
      <c r="B1073" t="str">
        <f>IF(FT!B1073&lt;&gt;"",FT!B1073,"")</f>
        <v/>
      </c>
      <c r="C1073" t="str">
        <f>IF(FT!C1073&lt;&gt;"",FT!C1073,"")</f>
        <v/>
      </c>
      <c r="D1073" t="str">
        <f>IF(FT!D1073&lt;&gt;"",FT!D1073,"")</f>
        <v/>
      </c>
      <c r="E1073" t="str">
        <f>IF(FT!E1073&lt;&gt;"",FT!E1073,"")</f>
        <v/>
      </c>
      <c r="G1073" t="str">
        <f t="shared" si="96"/>
        <v/>
      </c>
      <c r="H1073" t="str">
        <f t="shared" si="97"/>
        <v/>
      </c>
      <c r="I1073" t="str">
        <f t="shared" si="98"/>
        <v/>
      </c>
      <c r="J1073" t="str">
        <f t="shared" si="99"/>
        <v/>
      </c>
      <c r="L1073" t="str">
        <f t="shared" si="100"/>
        <v/>
      </c>
      <c r="M1073" t="str">
        <f t="shared" si="101"/>
        <v/>
      </c>
    </row>
    <row r="1074" spans="1:13">
      <c r="A1074" t="str">
        <f>IF(FT!A1074&lt;&gt;"",FT!A1074,"")</f>
        <v/>
      </c>
      <c r="B1074" t="str">
        <f>IF(FT!B1074&lt;&gt;"",FT!B1074,"")</f>
        <v/>
      </c>
      <c r="C1074" t="str">
        <f>IF(FT!C1074&lt;&gt;"",FT!C1074,"")</f>
        <v/>
      </c>
      <c r="D1074" t="str">
        <f>IF(FT!D1074&lt;&gt;"",FT!D1074,"")</f>
        <v/>
      </c>
      <c r="E1074" t="str">
        <f>IF(FT!E1074&lt;&gt;"",FT!E1074,"")</f>
        <v/>
      </c>
      <c r="G1074" t="str">
        <f t="shared" si="96"/>
        <v/>
      </c>
      <c r="H1074" t="str">
        <f t="shared" si="97"/>
        <v/>
      </c>
      <c r="I1074" t="str">
        <f t="shared" si="98"/>
        <v/>
      </c>
      <c r="J1074" t="str">
        <f t="shared" si="99"/>
        <v/>
      </c>
      <c r="L1074" t="str">
        <f t="shared" si="100"/>
        <v/>
      </c>
      <c r="M1074" t="str">
        <f t="shared" si="101"/>
        <v/>
      </c>
    </row>
    <row r="1075" spans="1:13">
      <c r="A1075" t="str">
        <f>IF(FT!A1075&lt;&gt;"",FT!A1075,"")</f>
        <v/>
      </c>
      <c r="B1075" t="str">
        <f>IF(FT!B1075&lt;&gt;"",FT!B1075,"")</f>
        <v/>
      </c>
      <c r="C1075" t="str">
        <f>IF(FT!C1075&lt;&gt;"",FT!C1075,"")</f>
        <v/>
      </c>
      <c r="D1075" t="str">
        <f>IF(FT!D1075&lt;&gt;"",FT!D1075,"")</f>
        <v/>
      </c>
      <c r="E1075" t="str">
        <f>IF(FT!E1075&lt;&gt;"",FT!E1075,"")</f>
        <v/>
      </c>
      <c r="G1075" t="str">
        <f t="shared" si="96"/>
        <v/>
      </c>
      <c r="H1075" t="str">
        <f t="shared" si="97"/>
        <v/>
      </c>
      <c r="I1075" t="str">
        <f t="shared" si="98"/>
        <v/>
      </c>
      <c r="J1075" t="str">
        <f t="shared" si="99"/>
        <v/>
      </c>
      <c r="L1075" t="str">
        <f t="shared" si="100"/>
        <v/>
      </c>
      <c r="M1075" t="str">
        <f t="shared" si="101"/>
        <v/>
      </c>
    </row>
    <row r="1076" spans="1:13">
      <c r="A1076" t="str">
        <f>IF(FT!A1076&lt;&gt;"",FT!A1076,"")</f>
        <v/>
      </c>
      <c r="B1076" t="str">
        <f>IF(FT!B1076&lt;&gt;"",FT!B1076,"")</f>
        <v/>
      </c>
      <c r="C1076" t="str">
        <f>IF(FT!C1076&lt;&gt;"",FT!C1076,"")</f>
        <v/>
      </c>
      <c r="D1076" t="str">
        <f>IF(FT!D1076&lt;&gt;"",FT!D1076,"")</f>
        <v/>
      </c>
      <c r="E1076" t="str">
        <f>IF(FT!E1076&lt;&gt;"",FT!E1076,"")</f>
        <v/>
      </c>
      <c r="G1076" t="str">
        <f t="shared" si="96"/>
        <v/>
      </c>
      <c r="H1076" t="str">
        <f t="shared" si="97"/>
        <v/>
      </c>
      <c r="I1076" t="str">
        <f t="shared" si="98"/>
        <v/>
      </c>
      <c r="J1076" t="str">
        <f t="shared" si="99"/>
        <v/>
      </c>
      <c r="L1076" t="str">
        <f t="shared" si="100"/>
        <v/>
      </c>
      <c r="M1076" t="str">
        <f t="shared" si="101"/>
        <v/>
      </c>
    </row>
    <row r="1077" spans="1:13">
      <c r="A1077" t="str">
        <f>IF(FT!A1077&lt;&gt;"",FT!A1077,"")</f>
        <v/>
      </c>
      <c r="B1077" t="str">
        <f>IF(FT!B1077&lt;&gt;"",FT!B1077,"")</f>
        <v/>
      </c>
      <c r="C1077" t="str">
        <f>IF(FT!C1077&lt;&gt;"",FT!C1077,"")</f>
        <v/>
      </c>
      <c r="D1077" t="str">
        <f>IF(FT!D1077&lt;&gt;"",FT!D1077,"")</f>
        <v/>
      </c>
      <c r="E1077" t="str">
        <f>IF(FT!E1077&lt;&gt;"",FT!E1077,"")</f>
        <v/>
      </c>
      <c r="G1077" t="str">
        <f t="shared" si="96"/>
        <v/>
      </c>
      <c r="H1077" t="str">
        <f t="shared" si="97"/>
        <v/>
      </c>
      <c r="I1077" t="str">
        <f t="shared" si="98"/>
        <v/>
      </c>
      <c r="J1077" t="str">
        <f t="shared" si="99"/>
        <v/>
      </c>
      <c r="L1077" t="str">
        <f t="shared" si="100"/>
        <v/>
      </c>
      <c r="M1077" t="str">
        <f t="shared" si="101"/>
        <v/>
      </c>
    </row>
    <row r="1078" spans="1:13">
      <c r="A1078" t="str">
        <f>IF(FT!A1078&lt;&gt;"",FT!A1078,"")</f>
        <v/>
      </c>
      <c r="B1078" t="str">
        <f>IF(FT!B1078&lt;&gt;"",FT!B1078,"")</f>
        <v/>
      </c>
      <c r="C1078" t="str">
        <f>IF(FT!C1078&lt;&gt;"",FT!C1078,"")</f>
        <v/>
      </c>
      <c r="D1078" t="str">
        <f>IF(FT!D1078&lt;&gt;"",FT!D1078,"")</f>
        <v/>
      </c>
      <c r="E1078" t="str">
        <f>IF(FT!E1078&lt;&gt;"",FT!E1078,"")</f>
        <v/>
      </c>
      <c r="G1078" t="str">
        <f t="shared" si="96"/>
        <v/>
      </c>
      <c r="H1078" t="str">
        <f t="shared" si="97"/>
        <v/>
      </c>
      <c r="I1078" t="str">
        <f t="shared" si="98"/>
        <v/>
      </c>
      <c r="J1078" t="str">
        <f t="shared" si="99"/>
        <v/>
      </c>
      <c r="L1078" t="str">
        <f t="shared" si="100"/>
        <v/>
      </c>
      <c r="M1078" t="str">
        <f t="shared" si="101"/>
        <v/>
      </c>
    </row>
    <row r="1079" spans="1:13">
      <c r="A1079" t="str">
        <f>IF(FT!A1079&lt;&gt;"",FT!A1079,"")</f>
        <v/>
      </c>
      <c r="B1079" t="str">
        <f>IF(FT!B1079&lt;&gt;"",FT!B1079,"")</f>
        <v/>
      </c>
      <c r="C1079" t="str">
        <f>IF(FT!C1079&lt;&gt;"",FT!C1079,"")</f>
        <v/>
      </c>
      <c r="D1079" t="str">
        <f>IF(FT!D1079&lt;&gt;"",FT!D1079,"")</f>
        <v/>
      </c>
      <c r="E1079" t="str">
        <f>IF(FT!E1079&lt;&gt;"",FT!E1079,"")</f>
        <v/>
      </c>
      <c r="G1079" t="str">
        <f t="shared" si="96"/>
        <v/>
      </c>
      <c r="H1079" t="str">
        <f t="shared" si="97"/>
        <v/>
      </c>
      <c r="I1079" t="str">
        <f t="shared" si="98"/>
        <v/>
      </c>
      <c r="J1079" t="str">
        <f t="shared" si="99"/>
        <v/>
      </c>
      <c r="L1079" t="str">
        <f t="shared" si="100"/>
        <v/>
      </c>
      <c r="M1079" t="str">
        <f t="shared" si="101"/>
        <v/>
      </c>
    </row>
    <row r="1080" spans="1:13">
      <c r="A1080" t="str">
        <f>IF(FT!A1080&lt;&gt;"",FT!A1080,"")</f>
        <v/>
      </c>
      <c r="B1080" t="str">
        <f>IF(FT!B1080&lt;&gt;"",FT!B1080,"")</f>
        <v/>
      </c>
      <c r="C1080" t="str">
        <f>IF(FT!C1080&lt;&gt;"",FT!C1080,"")</f>
        <v/>
      </c>
      <c r="D1080" t="str">
        <f>IF(FT!D1080&lt;&gt;"",FT!D1080,"")</f>
        <v/>
      </c>
      <c r="E1080" t="str">
        <f>IF(FT!E1080&lt;&gt;"",FT!E1080,"")</f>
        <v/>
      </c>
      <c r="G1080" t="str">
        <f t="shared" si="96"/>
        <v/>
      </c>
      <c r="H1080" t="str">
        <f t="shared" si="97"/>
        <v/>
      </c>
      <c r="I1080" t="str">
        <f t="shared" si="98"/>
        <v/>
      </c>
      <c r="J1080" t="str">
        <f t="shared" si="99"/>
        <v/>
      </c>
      <c r="L1080" t="str">
        <f t="shared" si="100"/>
        <v/>
      </c>
      <c r="M1080" t="str">
        <f t="shared" si="101"/>
        <v/>
      </c>
    </row>
    <row r="1081" spans="1:13">
      <c r="A1081" t="str">
        <f>IF(FT!A1081&lt;&gt;"",FT!A1081,"")</f>
        <v/>
      </c>
      <c r="B1081" t="str">
        <f>IF(FT!B1081&lt;&gt;"",FT!B1081,"")</f>
        <v/>
      </c>
      <c r="C1081" t="str">
        <f>IF(FT!C1081&lt;&gt;"",FT!C1081,"")</f>
        <v/>
      </c>
      <c r="D1081" t="str">
        <f>IF(FT!D1081&lt;&gt;"",FT!D1081,"")</f>
        <v/>
      </c>
      <c r="E1081" t="str">
        <f>IF(FT!E1081&lt;&gt;"",FT!E1081,"")</f>
        <v/>
      </c>
      <c r="G1081" t="str">
        <f t="shared" si="96"/>
        <v/>
      </c>
      <c r="H1081" t="str">
        <f t="shared" si="97"/>
        <v/>
      </c>
      <c r="I1081" t="str">
        <f t="shared" si="98"/>
        <v/>
      </c>
      <c r="J1081" t="str">
        <f t="shared" si="99"/>
        <v/>
      </c>
      <c r="L1081" t="str">
        <f t="shared" si="100"/>
        <v/>
      </c>
      <c r="M1081" t="str">
        <f t="shared" si="101"/>
        <v/>
      </c>
    </row>
    <row r="1082" spans="1:13">
      <c r="A1082" t="str">
        <f>IF(FT!A1082&lt;&gt;"",FT!A1082,"")</f>
        <v/>
      </c>
      <c r="B1082" t="str">
        <f>IF(FT!B1082&lt;&gt;"",FT!B1082,"")</f>
        <v/>
      </c>
      <c r="C1082" t="str">
        <f>IF(FT!C1082&lt;&gt;"",FT!C1082,"")</f>
        <v/>
      </c>
      <c r="D1082" t="str">
        <f>IF(FT!D1082&lt;&gt;"",FT!D1082,"")</f>
        <v/>
      </c>
      <c r="E1082" t="str">
        <f>IF(FT!E1082&lt;&gt;"",FT!E1082,"")</f>
        <v/>
      </c>
      <c r="G1082" t="str">
        <f t="shared" si="96"/>
        <v/>
      </c>
      <c r="H1082" t="str">
        <f t="shared" si="97"/>
        <v/>
      </c>
      <c r="I1082" t="str">
        <f t="shared" si="98"/>
        <v/>
      </c>
      <c r="J1082" t="str">
        <f t="shared" si="99"/>
        <v/>
      </c>
      <c r="L1082" t="str">
        <f t="shared" si="100"/>
        <v/>
      </c>
      <c r="M1082" t="str">
        <f t="shared" si="101"/>
        <v/>
      </c>
    </row>
    <row r="1083" spans="1:13">
      <c r="A1083" t="str">
        <f>IF(FT!A1083&lt;&gt;"",FT!A1083,"")</f>
        <v/>
      </c>
      <c r="B1083" t="str">
        <f>IF(FT!B1083&lt;&gt;"",FT!B1083,"")</f>
        <v/>
      </c>
      <c r="C1083" t="str">
        <f>IF(FT!C1083&lt;&gt;"",FT!C1083,"")</f>
        <v/>
      </c>
      <c r="D1083" t="str">
        <f>IF(FT!D1083&lt;&gt;"",FT!D1083,"")</f>
        <v/>
      </c>
      <c r="E1083" t="str">
        <f>IF(FT!E1083&lt;&gt;"",FT!E1083,"")</f>
        <v/>
      </c>
      <c r="G1083" t="str">
        <f t="shared" si="96"/>
        <v/>
      </c>
      <c r="H1083" t="str">
        <f t="shared" si="97"/>
        <v/>
      </c>
      <c r="I1083" t="str">
        <f t="shared" si="98"/>
        <v/>
      </c>
      <c r="J1083" t="str">
        <f t="shared" si="99"/>
        <v/>
      </c>
      <c r="L1083" t="str">
        <f t="shared" si="100"/>
        <v/>
      </c>
      <c r="M1083" t="str">
        <f t="shared" si="101"/>
        <v/>
      </c>
    </row>
    <row r="1084" spans="1:13">
      <c r="A1084" t="str">
        <f>IF(FT!A1084&lt;&gt;"",FT!A1084,"")</f>
        <v/>
      </c>
      <c r="B1084" t="str">
        <f>IF(FT!B1084&lt;&gt;"",FT!B1084,"")</f>
        <v/>
      </c>
      <c r="C1084" t="str">
        <f>IF(FT!C1084&lt;&gt;"",FT!C1084,"")</f>
        <v/>
      </c>
      <c r="D1084" t="str">
        <f>IF(FT!D1084&lt;&gt;"",FT!D1084,"")</f>
        <v/>
      </c>
      <c r="E1084" t="str">
        <f>IF(FT!E1084&lt;&gt;"",FT!E1084,"")</f>
        <v/>
      </c>
      <c r="G1084" t="str">
        <f t="shared" si="96"/>
        <v/>
      </c>
      <c r="H1084" t="str">
        <f t="shared" si="97"/>
        <v/>
      </c>
      <c r="I1084" t="str">
        <f t="shared" si="98"/>
        <v/>
      </c>
      <c r="J1084" t="str">
        <f t="shared" si="99"/>
        <v/>
      </c>
      <c r="L1084" t="str">
        <f t="shared" si="100"/>
        <v/>
      </c>
      <c r="M1084" t="str">
        <f t="shared" si="101"/>
        <v/>
      </c>
    </row>
    <row r="1085" spans="1:13">
      <c r="A1085" t="str">
        <f>IF(FT!A1085&lt;&gt;"",FT!A1085,"")</f>
        <v/>
      </c>
      <c r="B1085" t="str">
        <f>IF(FT!B1085&lt;&gt;"",FT!B1085,"")</f>
        <v/>
      </c>
      <c r="C1085" t="str">
        <f>IF(FT!C1085&lt;&gt;"",FT!C1085,"")</f>
        <v/>
      </c>
      <c r="D1085" t="str">
        <f>IF(FT!D1085&lt;&gt;"",FT!D1085,"")</f>
        <v/>
      </c>
      <c r="E1085" t="str">
        <f>IF(FT!E1085&lt;&gt;"",FT!E1085,"")</f>
        <v/>
      </c>
      <c r="G1085" t="str">
        <f t="shared" si="96"/>
        <v/>
      </c>
      <c r="H1085" t="str">
        <f t="shared" si="97"/>
        <v/>
      </c>
      <c r="I1085" t="str">
        <f t="shared" si="98"/>
        <v/>
      </c>
      <c r="J1085" t="str">
        <f t="shared" si="99"/>
        <v/>
      </c>
      <c r="L1085" t="str">
        <f t="shared" si="100"/>
        <v/>
      </c>
      <c r="M1085" t="str">
        <f t="shared" si="101"/>
        <v/>
      </c>
    </row>
    <row r="1086" spans="1:13">
      <c r="A1086" t="str">
        <f>IF(FT!A1086&lt;&gt;"",FT!A1086,"")</f>
        <v/>
      </c>
      <c r="B1086" t="str">
        <f>IF(FT!B1086&lt;&gt;"",FT!B1086,"")</f>
        <v/>
      </c>
      <c r="C1086" t="str">
        <f>IF(FT!C1086&lt;&gt;"",FT!C1086,"")</f>
        <v/>
      </c>
      <c r="D1086" t="str">
        <f>IF(FT!D1086&lt;&gt;"",FT!D1086,"")</f>
        <v/>
      </c>
      <c r="E1086" t="str">
        <f>IF(FT!E1086&lt;&gt;"",FT!E1086,"")</f>
        <v/>
      </c>
      <c r="G1086" t="str">
        <f t="shared" si="96"/>
        <v/>
      </c>
      <c r="H1086" t="str">
        <f t="shared" si="97"/>
        <v/>
      </c>
      <c r="I1086" t="str">
        <f t="shared" si="98"/>
        <v/>
      </c>
      <c r="J1086" t="str">
        <f t="shared" si="99"/>
        <v/>
      </c>
      <c r="L1086" t="str">
        <f t="shared" si="100"/>
        <v/>
      </c>
      <c r="M1086" t="str">
        <f t="shared" si="101"/>
        <v/>
      </c>
    </row>
    <row r="1087" spans="1:13">
      <c r="A1087" t="str">
        <f>IF(FT!A1087&lt;&gt;"",FT!A1087,"")</f>
        <v/>
      </c>
      <c r="B1087" t="str">
        <f>IF(FT!B1087&lt;&gt;"",FT!B1087,"")</f>
        <v/>
      </c>
      <c r="C1087" t="str">
        <f>IF(FT!C1087&lt;&gt;"",FT!C1087,"")</f>
        <v/>
      </c>
      <c r="D1087" t="str">
        <f>IF(FT!D1087&lt;&gt;"",FT!D1087,"")</f>
        <v/>
      </c>
      <c r="E1087" t="str">
        <f>IF(FT!E1087&lt;&gt;"",FT!E1087,"")</f>
        <v/>
      </c>
      <c r="G1087" t="str">
        <f t="shared" si="96"/>
        <v/>
      </c>
      <c r="H1087" t="str">
        <f t="shared" si="97"/>
        <v/>
      </c>
      <c r="I1087" t="str">
        <f t="shared" si="98"/>
        <v/>
      </c>
      <c r="J1087" t="str">
        <f t="shared" si="99"/>
        <v/>
      </c>
      <c r="L1087" t="str">
        <f t="shared" si="100"/>
        <v/>
      </c>
      <c r="M1087" t="str">
        <f t="shared" si="101"/>
        <v/>
      </c>
    </row>
    <row r="1088" spans="1:13">
      <c r="A1088" t="str">
        <f>IF(FT!A1088&lt;&gt;"",FT!A1088,"")</f>
        <v/>
      </c>
      <c r="B1088" t="str">
        <f>IF(FT!B1088&lt;&gt;"",FT!B1088,"")</f>
        <v/>
      </c>
      <c r="C1088" t="str">
        <f>IF(FT!C1088&lt;&gt;"",FT!C1088,"")</f>
        <v/>
      </c>
      <c r="D1088" t="str">
        <f>IF(FT!D1088&lt;&gt;"",FT!D1088,"")</f>
        <v/>
      </c>
      <c r="E1088" t="str">
        <f>IF(FT!E1088&lt;&gt;"",FT!E1088,"")</f>
        <v/>
      </c>
      <c r="G1088" t="str">
        <f t="shared" si="96"/>
        <v/>
      </c>
      <c r="H1088" t="str">
        <f t="shared" si="97"/>
        <v/>
      </c>
      <c r="I1088" t="str">
        <f t="shared" si="98"/>
        <v/>
      </c>
      <c r="J1088" t="str">
        <f t="shared" si="99"/>
        <v/>
      </c>
      <c r="L1088" t="str">
        <f t="shared" si="100"/>
        <v/>
      </c>
      <c r="M1088" t="str">
        <f t="shared" si="101"/>
        <v/>
      </c>
    </row>
    <row r="1089" spans="1:13">
      <c r="A1089" t="str">
        <f>IF(FT!A1089&lt;&gt;"",FT!A1089,"")</f>
        <v/>
      </c>
      <c r="B1089" t="str">
        <f>IF(FT!B1089&lt;&gt;"",FT!B1089,"")</f>
        <v/>
      </c>
      <c r="C1089" t="str">
        <f>IF(FT!C1089&lt;&gt;"",FT!C1089,"")</f>
        <v/>
      </c>
      <c r="D1089" t="str">
        <f>IF(FT!D1089&lt;&gt;"",FT!D1089,"")</f>
        <v/>
      </c>
      <c r="E1089" t="str">
        <f>IF(FT!E1089&lt;&gt;"",FT!E1089,"")</f>
        <v/>
      </c>
      <c r="G1089" t="str">
        <f t="shared" si="96"/>
        <v/>
      </c>
      <c r="H1089" t="str">
        <f t="shared" si="97"/>
        <v/>
      </c>
      <c r="I1089" t="str">
        <f t="shared" si="98"/>
        <v/>
      </c>
      <c r="J1089" t="str">
        <f t="shared" si="99"/>
        <v/>
      </c>
      <c r="L1089" t="str">
        <f t="shared" si="100"/>
        <v/>
      </c>
      <c r="M1089" t="str">
        <f t="shared" si="101"/>
        <v/>
      </c>
    </row>
    <row r="1090" spans="1:13">
      <c r="A1090" t="str">
        <f>IF(FT!A1090&lt;&gt;"",FT!A1090,"")</f>
        <v/>
      </c>
      <c r="B1090" t="str">
        <f>IF(FT!B1090&lt;&gt;"",FT!B1090,"")</f>
        <v/>
      </c>
      <c r="C1090" t="str">
        <f>IF(FT!C1090&lt;&gt;"",FT!C1090,"")</f>
        <v/>
      </c>
      <c r="D1090" t="str">
        <f>IF(FT!D1090&lt;&gt;"",FT!D1090,"")</f>
        <v/>
      </c>
      <c r="E1090" t="str">
        <f>IF(FT!E1090&lt;&gt;"",FT!E1090,"")</f>
        <v/>
      </c>
      <c r="G1090" t="str">
        <f t="shared" si="96"/>
        <v/>
      </c>
      <c r="H1090" t="str">
        <f t="shared" si="97"/>
        <v/>
      </c>
      <c r="I1090" t="str">
        <f t="shared" si="98"/>
        <v/>
      </c>
      <c r="J1090" t="str">
        <f t="shared" si="99"/>
        <v/>
      </c>
      <c r="L1090" t="str">
        <f t="shared" si="100"/>
        <v/>
      </c>
      <c r="M1090" t="str">
        <f t="shared" si="101"/>
        <v/>
      </c>
    </row>
    <row r="1091" spans="1:13">
      <c r="A1091" t="str">
        <f>IF(FT!A1091&lt;&gt;"",FT!A1091,"")</f>
        <v/>
      </c>
      <c r="B1091" t="str">
        <f>IF(FT!B1091&lt;&gt;"",FT!B1091,"")</f>
        <v/>
      </c>
      <c r="C1091" t="str">
        <f>IF(FT!C1091&lt;&gt;"",FT!C1091,"")</f>
        <v/>
      </c>
      <c r="D1091" t="str">
        <f>IF(FT!D1091&lt;&gt;"",FT!D1091,"")</f>
        <v/>
      </c>
      <c r="E1091" t="str">
        <f>IF(FT!E1091&lt;&gt;"",FT!E1091,"")</f>
        <v/>
      </c>
      <c r="G1091" t="str">
        <f t="shared" ref="G1091:G1154" si="102">IF(AND(A1091&lt;&gt;"",A1129&lt;&gt;""),A1091,"")</f>
        <v/>
      </c>
      <c r="H1091" t="str">
        <f t="shared" ref="H1091:H1154" si="103">IF(AND(A1091&lt;&gt;"",A1129&lt;&gt;""),A1129,"")</f>
        <v/>
      </c>
      <c r="I1091" t="str">
        <f t="shared" ref="I1091:I1154" si="104">IF(AND(A1091&lt;&gt;"",A1129&lt;&gt;""),B1091,"")</f>
        <v/>
      </c>
      <c r="J1091" t="str">
        <f t="shared" ref="J1091:J1154" si="105">IF(AND(A1091&lt;&gt;"",A1129&lt;&gt;""),B1129,"")</f>
        <v/>
      </c>
      <c r="L1091" t="str">
        <f t="shared" ref="L1091:L1154" si="106">IF(G1091&lt;&gt;"",(J1091-I1091)+(G1091-H1091),"")</f>
        <v/>
      </c>
      <c r="M1091" t="str">
        <f t="shared" ref="M1091:M1154" si="107">IF(G1091&lt;&gt;"",2*((J1091-I1091)/SQRT((G1091-H1091)^2+(J1091-I1091)^2))*ABS(G1091-H1091)+(J1091-I1091),"")</f>
        <v/>
      </c>
    </row>
    <row r="1092" spans="1:13">
      <c r="A1092" t="str">
        <f>IF(FT!A1092&lt;&gt;"",FT!A1092,"")</f>
        <v/>
      </c>
      <c r="B1092" t="str">
        <f>IF(FT!B1092&lt;&gt;"",FT!B1092,"")</f>
        <v/>
      </c>
      <c r="C1092" t="str">
        <f>IF(FT!C1092&lt;&gt;"",FT!C1092,"")</f>
        <v/>
      </c>
      <c r="D1092" t="str">
        <f>IF(FT!D1092&lt;&gt;"",FT!D1092,"")</f>
        <v/>
      </c>
      <c r="E1092" t="str">
        <f>IF(FT!E1092&lt;&gt;"",FT!E1092,"")</f>
        <v/>
      </c>
      <c r="G1092" t="str">
        <f t="shared" si="102"/>
        <v/>
      </c>
      <c r="H1092" t="str">
        <f t="shared" si="103"/>
        <v/>
      </c>
      <c r="I1092" t="str">
        <f t="shared" si="104"/>
        <v/>
      </c>
      <c r="J1092" t="str">
        <f t="shared" si="105"/>
        <v/>
      </c>
      <c r="L1092" t="str">
        <f t="shared" si="106"/>
        <v/>
      </c>
      <c r="M1092" t="str">
        <f t="shared" si="107"/>
        <v/>
      </c>
    </row>
    <row r="1093" spans="1:13">
      <c r="A1093" t="str">
        <f>IF(FT!A1093&lt;&gt;"",FT!A1093,"")</f>
        <v/>
      </c>
      <c r="B1093" t="str">
        <f>IF(FT!B1093&lt;&gt;"",FT!B1093,"")</f>
        <v/>
      </c>
      <c r="C1093" t="str">
        <f>IF(FT!C1093&lt;&gt;"",FT!C1093,"")</f>
        <v/>
      </c>
      <c r="D1093" t="str">
        <f>IF(FT!D1093&lt;&gt;"",FT!D1093,"")</f>
        <v/>
      </c>
      <c r="E1093" t="str">
        <f>IF(FT!E1093&lt;&gt;"",FT!E1093,"")</f>
        <v/>
      </c>
      <c r="G1093" t="str">
        <f t="shared" si="102"/>
        <v/>
      </c>
      <c r="H1093" t="str">
        <f t="shared" si="103"/>
        <v/>
      </c>
      <c r="I1093" t="str">
        <f t="shared" si="104"/>
        <v/>
      </c>
      <c r="J1093" t="str">
        <f t="shared" si="105"/>
        <v/>
      </c>
      <c r="L1093" t="str">
        <f t="shared" si="106"/>
        <v/>
      </c>
      <c r="M1093" t="str">
        <f t="shared" si="107"/>
        <v/>
      </c>
    </row>
    <row r="1094" spans="1:13">
      <c r="A1094" t="str">
        <f>IF(FT!A1094&lt;&gt;"",FT!A1094,"")</f>
        <v/>
      </c>
      <c r="B1094" t="str">
        <f>IF(FT!B1094&lt;&gt;"",FT!B1094,"")</f>
        <v/>
      </c>
      <c r="C1094" t="str">
        <f>IF(FT!C1094&lt;&gt;"",FT!C1094,"")</f>
        <v/>
      </c>
      <c r="D1094" t="str">
        <f>IF(FT!D1094&lt;&gt;"",FT!D1094,"")</f>
        <v/>
      </c>
      <c r="E1094" t="str">
        <f>IF(FT!E1094&lt;&gt;"",FT!E1094,"")</f>
        <v/>
      </c>
      <c r="G1094" t="str">
        <f t="shared" si="102"/>
        <v/>
      </c>
      <c r="H1094" t="str">
        <f t="shared" si="103"/>
        <v/>
      </c>
      <c r="I1094" t="str">
        <f t="shared" si="104"/>
        <v/>
      </c>
      <c r="J1094" t="str">
        <f t="shared" si="105"/>
        <v/>
      </c>
      <c r="L1094" t="str">
        <f t="shared" si="106"/>
        <v/>
      </c>
      <c r="M1094" t="str">
        <f t="shared" si="107"/>
        <v/>
      </c>
    </row>
    <row r="1095" spans="1:13">
      <c r="A1095" t="str">
        <f>IF(FT!A1095&lt;&gt;"",FT!A1095,"")</f>
        <v/>
      </c>
      <c r="B1095" t="str">
        <f>IF(FT!B1095&lt;&gt;"",FT!B1095,"")</f>
        <v/>
      </c>
      <c r="C1095" t="str">
        <f>IF(FT!C1095&lt;&gt;"",FT!C1095,"")</f>
        <v/>
      </c>
      <c r="D1095" t="str">
        <f>IF(FT!D1095&lt;&gt;"",FT!D1095,"")</f>
        <v/>
      </c>
      <c r="E1095" t="str">
        <f>IF(FT!E1095&lt;&gt;"",FT!E1095,"")</f>
        <v/>
      </c>
      <c r="G1095" t="str">
        <f t="shared" si="102"/>
        <v/>
      </c>
      <c r="H1095" t="str">
        <f t="shared" si="103"/>
        <v/>
      </c>
      <c r="I1095" t="str">
        <f t="shared" si="104"/>
        <v/>
      </c>
      <c r="J1095" t="str">
        <f t="shared" si="105"/>
        <v/>
      </c>
      <c r="L1095" t="str">
        <f t="shared" si="106"/>
        <v/>
      </c>
      <c r="M1095" t="str">
        <f t="shared" si="107"/>
        <v/>
      </c>
    </row>
    <row r="1096" spans="1:13">
      <c r="A1096" t="str">
        <f>IF(FT!A1096&lt;&gt;"",FT!A1096,"")</f>
        <v/>
      </c>
      <c r="B1096" t="str">
        <f>IF(FT!B1096&lt;&gt;"",FT!B1096,"")</f>
        <v/>
      </c>
      <c r="C1096" t="str">
        <f>IF(FT!C1096&lt;&gt;"",FT!C1096,"")</f>
        <v/>
      </c>
      <c r="D1096" t="str">
        <f>IF(FT!D1096&lt;&gt;"",FT!D1096,"")</f>
        <v/>
      </c>
      <c r="E1096" t="str">
        <f>IF(FT!E1096&lt;&gt;"",FT!E1096,"")</f>
        <v/>
      </c>
      <c r="G1096" t="str">
        <f t="shared" si="102"/>
        <v/>
      </c>
      <c r="H1096" t="str">
        <f t="shared" si="103"/>
        <v/>
      </c>
      <c r="I1096" t="str">
        <f t="shared" si="104"/>
        <v/>
      </c>
      <c r="J1096" t="str">
        <f t="shared" si="105"/>
        <v/>
      </c>
      <c r="L1096" t="str">
        <f t="shared" si="106"/>
        <v/>
      </c>
      <c r="M1096" t="str">
        <f t="shared" si="107"/>
        <v/>
      </c>
    </row>
    <row r="1097" spans="1:13">
      <c r="A1097" t="str">
        <f>IF(FT!A1097&lt;&gt;"",FT!A1097,"")</f>
        <v/>
      </c>
      <c r="B1097" t="str">
        <f>IF(FT!B1097&lt;&gt;"",FT!B1097,"")</f>
        <v/>
      </c>
      <c r="C1097" t="str">
        <f>IF(FT!C1097&lt;&gt;"",FT!C1097,"")</f>
        <v/>
      </c>
      <c r="D1097" t="str">
        <f>IF(FT!D1097&lt;&gt;"",FT!D1097,"")</f>
        <v/>
      </c>
      <c r="E1097" t="str">
        <f>IF(FT!E1097&lt;&gt;"",FT!E1097,"")</f>
        <v/>
      </c>
      <c r="G1097" t="str">
        <f t="shared" si="102"/>
        <v/>
      </c>
      <c r="H1097" t="str">
        <f t="shared" si="103"/>
        <v/>
      </c>
      <c r="I1097" t="str">
        <f t="shared" si="104"/>
        <v/>
      </c>
      <c r="J1097" t="str">
        <f t="shared" si="105"/>
        <v/>
      </c>
      <c r="L1097" t="str">
        <f t="shared" si="106"/>
        <v/>
      </c>
      <c r="M1097" t="str">
        <f t="shared" si="107"/>
        <v/>
      </c>
    </row>
    <row r="1098" spans="1:13">
      <c r="A1098" t="str">
        <f>IF(FT!A1098&lt;&gt;"",FT!A1098,"")</f>
        <v/>
      </c>
      <c r="B1098" t="str">
        <f>IF(FT!B1098&lt;&gt;"",FT!B1098,"")</f>
        <v/>
      </c>
      <c r="C1098" t="str">
        <f>IF(FT!C1098&lt;&gt;"",FT!C1098,"")</f>
        <v/>
      </c>
      <c r="D1098" t="str">
        <f>IF(FT!D1098&lt;&gt;"",FT!D1098,"")</f>
        <v/>
      </c>
      <c r="E1098" t="str">
        <f>IF(FT!E1098&lt;&gt;"",FT!E1098,"")</f>
        <v/>
      </c>
      <c r="G1098" t="str">
        <f t="shared" si="102"/>
        <v/>
      </c>
      <c r="H1098" t="str">
        <f t="shared" si="103"/>
        <v/>
      </c>
      <c r="I1098" t="str">
        <f t="shared" si="104"/>
        <v/>
      </c>
      <c r="J1098" t="str">
        <f t="shared" si="105"/>
        <v/>
      </c>
      <c r="L1098" t="str">
        <f t="shared" si="106"/>
        <v/>
      </c>
      <c r="M1098" t="str">
        <f t="shared" si="107"/>
        <v/>
      </c>
    </row>
    <row r="1099" spans="1:13">
      <c r="A1099" t="str">
        <f>IF(FT!A1099&lt;&gt;"",FT!A1099,"")</f>
        <v/>
      </c>
      <c r="B1099" t="str">
        <f>IF(FT!B1099&lt;&gt;"",FT!B1099,"")</f>
        <v/>
      </c>
      <c r="C1099" t="str">
        <f>IF(FT!C1099&lt;&gt;"",FT!C1099,"")</f>
        <v/>
      </c>
      <c r="D1099" t="str">
        <f>IF(FT!D1099&lt;&gt;"",FT!D1099,"")</f>
        <v/>
      </c>
      <c r="E1099" t="str">
        <f>IF(FT!E1099&lt;&gt;"",FT!E1099,"")</f>
        <v/>
      </c>
      <c r="G1099" t="str">
        <f t="shared" si="102"/>
        <v/>
      </c>
      <c r="H1099" t="str">
        <f t="shared" si="103"/>
        <v/>
      </c>
      <c r="I1099" t="str">
        <f t="shared" si="104"/>
        <v/>
      </c>
      <c r="J1099" t="str">
        <f t="shared" si="105"/>
        <v/>
      </c>
      <c r="L1099" t="str">
        <f t="shared" si="106"/>
        <v/>
      </c>
      <c r="M1099" t="str">
        <f t="shared" si="107"/>
        <v/>
      </c>
    </row>
    <row r="1100" spans="1:13">
      <c r="A1100" t="str">
        <f>IF(FT!A1100&lt;&gt;"",FT!A1100,"")</f>
        <v/>
      </c>
      <c r="B1100" t="str">
        <f>IF(FT!B1100&lt;&gt;"",FT!B1100,"")</f>
        <v/>
      </c>
      <c r="C1100" t="str">
        <f>IF(FT!C1100&lt;&gt;"",FT!C1100,"")</f>
        <v/>
      </c>
      <c r="D1100" t="str">
        <f>IF(FT!D1100&lt;&gt;"",FT!D1100,"")</f>
        <v/>
      </c>
      <c r="E1100" t="str">
        <f>IF(FT!E1100&lt;&gt;"",FT!E1100,"")</f>
        <v/>
      </c>
      <c r="G1100" t="str">
        <f t="shared" si="102"/>
        <v/>
      </c>
      <c r="H1100" t="str">
        <f t="shared" si="103"/>
        <v/>
      </c>
      <c r="I1100" t="str">
        <f t="shared" si="104"/>
        <v/>
      </c>
      <c r="J1100" t="str">
        <f t="shared" si="105"/>
        <v/>
      </c>
      <c r="L1100" t="str">
        <f t="shared" si="106"/>
        <v/>
      </c>
      <c r="M1100" t="str">
        <f t="shared" si="107"/>
        <v/>
      </c>
    </row>
    <row r="1101" spans="1:13">
      <c r="A1101" t="str">
        <f>IF(FT!A1101&lt;&gt;"",FT!A1101,"")</f>
        <v/>
      </c>
      <c r="B1101" t="str">
        <f>IF(FT!B1101&lt;&gt;"",FT!B1101,"")</f>
        <v/>
      </c>
      <c r="C1101" t="str">
        <f>IF(FT!C1101&lt;&gt;"",FT!C1101,"")</f>
        <v/>
      </c>
      <c r="D1101" t="str">
        <f>IF(FT!D1101&lt;&gt;"",FT!D1101,"")</f>
        <v/>
      </c>
      <c r="E1101" t="str">
        <f>IF(FT!E1101&lt;&gt;"",FT!E1101,"")</f>
        <v/>
      </c>
      <c r="G1101" t="str">
        <f t="shared" si="102"/>
        <v/>
      </c>
      <c r="H1101" t="str">
        <f t="shared" si="103"/>
        <v/>
      </c>
      <c r="I1101" t="str">
        <f t="shared" si="104"/>
        <v/>
      </c>
      <c r="J1101" t="str">
        <f t="shared" si="105"/>
        <v/>
      </c>
      <c r="L1101" t="str">
        <f t="shared" si="106"/>
        <v/>
      </c>
      <c r="M1101" t="str">
        <f t="shared" si="107"/>
        <v/>
      </c>
    </row>
    <row r="1102" spans="1:13">
      <c r="A1102" t="str">
        <f>IF(FT!A1102&lt;&gt;"",FT!A1102,"")</f>
        <v/>
      </c>
      <c r="B1102" t="str">
        <f>IF(FT!B1102&lt;&gt;"",FT!B1102,"")</f>
        <v/>
      </c>
      <c r="C1102" t="str">
        <f>IF(FT!C1102&lt;&gt;"",FT!C1102,"")</f>
        <v/>
      </c>
      <c r="D1102" t="str">
        <f>IF(FT!D1102&lt;&gt;"",FT!D1102,"")</f>
        <v/>
      </c>
      <c r="E1102" t="str">
        <f>IF(FT!E1102&lt;&gt;"",FT!E1102,"")</f>
        <v/>
      </c>
      <c r="G1102" t="str">
        <f t="shared" si="102"/>
        <v/>
      </c>
      <c r="H1102" t="str">
        <f t="shared" si="103"/>
        <v/>
      </c>
      <c r="I1102" t="str">
        <f t="shared" si="104"/>
        <v/>
      </c>
      <c r="J1102" t="str">
        <f t="shared" si="105"/>
        <v/>
      </c>
      <c r="L1102" t="str">
        <f t="shared" si="106"/>
        <v/>
      </c>
      <c r="M1102" t="str">
        <f t="shared" si="107"/>
        <v/>
      </c>
    </row>
    <row r="1103" spans="1:13">
      <c r="A1103" t="str">
        <f>IF(FT!A1103&lt;&gt;"",FT!A1103,"")</f>
        <v/>
      </c>
      <c r="B1103" t="str">
        <f>IF(FT!B1103&lt;&gt;"",FT!B1103,"")</f>
        <v/>
      </c>
      <c r="C1103" t="str">
        <f>IF(FT!C1103&lt;&gt;"",FT!C1103,"")</f>
        <v/>
      </c>
      <c r="D1103" t="str">
        <f>IF(FT!D1103&lt;&gt;"",FT!D1103,"")</f>
        <v/>
      </c>
      <c r="E1103" t="str">
        <f>IF(FT!E1103&lt;&gt;"",FT!E1103,"")</f>
        <v/>
      </c>
      <c r="G1103" t="str">
        <f t="shared" si="102"/>
        <v/>
      </c>
      <c r="H1103" t="str">
        <f t="shared" si="103"/>
        <v/>
      </c>
      <c r="I1103" t="str">
        <f t="shared" si="104"/>
        <v/>
      </c>
      <c r="J1103" t="str">
        <f t="shared" si="105"/>
        <v/>
      </c>
      <c r="L1103" t="str">
        <f t="shared" si="106"/>
        <v/>
      </c>
      <c r="M1103" t="str">
        <f t="shared" si="107"/>
        <v/>
      </c>
    </row>
    <row r="1104" spans="1:13">
      <c r="A1104" t="str">
        <f>IF(FT!A1104&lt;&gt;"",FT!A1104,"")</f>
        <v/>
      </c>
      <c r="B1104" t="str">
        <f>IF(FT!B1104&lt;&gt;"",FT!B1104,"")</f>
        <v/>
      </c>
      <c r="C1104" t="str">
        <f>IF(FT!C1104&lt;&gt;"",FT!C1104,"")</f>
        <v/>
      </c>
      <c r="D1104" t="str">
        <f>IF(FT!D1104&lt;&gt;"",FT!D1104,"")</f>
        <v/>
      </c>
      <c r="E1104" t="str">
        <f>IF(FT!E1104&lt;&gt;"",FT!E1104,"")</f>
        <v/>
      </c>
      <c r="G1104" t="str">
        <f t="shared" si="102"/>
        <v/>
      </c>
      <c r="H1104" t="str">
        <f t="shared" si="103"/>
        <v/>
      </c>
      <c r="I1104" t="str">
        <f t="shared" si="104"/>
        <v/>
      </c>
      <c r="J1104" t="str">
        <f t="shared" si="105"/>
        <v/>
      </c>
      <c r="L1104" t="str">
        <f t="shared" si="106"/>
        <v/>
      </c>
      <c r="M1104" t="str">
        <f t="shared" si="107"/>
        <v/>
      </c>
    </row>
    <row r="1105" spans="1:13">
      <c r="A1105" t="str">
        <f>IF(FT!A1105&lt;&gt;"",FT!A1105,"")</f>
        <v/>
      </c>
      <c r="B1105" t="str">
        <f>IF(FT!B1105&lt;&gt;"",FT!B1105,"")</f>
        <v/>
      </c>
      <c r="C1105" t="str">
        <f>IF(FT!C1105&lt;&gt;"",FT!C1105,"")</f>
        <v/>
      </c>
      <c r="D1105" t="str">
        <f>IF(FT!D1105&lt;&gt;"",FT!D1105,"")</f>
        <v/>
      </c>
      <c r="E1105" t="str">
        <f>IF(FT!E1105&lt;&gt;"",FT!E1105,"")</f>
        <v/>
      </c>
      <c r="G1105" t="str">
        <f t="shared" si="102"/>
        <v/>
      </c>
      <c r="H1105" t="str">
        <f t="shared" si="103"/>
        <v/>
      </c>
      <c r="I1105" t="str">
        <f t="shared" si="104"/>
        <v/>
      </c>
      <c r="J1105" t="str">
        <f t="shared" si="105"/>
        <v/>
      </c>
      <c r="L1105" t="str">
        <f t="shared" si="106"/>
        <v/>
      </c>
      <c r="M1105" t="str">
        <f t="shared" si="107"/>
        <v/>
      </c>
    </row>
    <row r="1106" spans="1:13">
      <c r="A1106" t="str">
        <f>IF(FT!A1106&lt;&gt;"",FT!A1106,"")</f>
        <v/>
      </c>
      <c r="B1106" t="str">
        <f>IF(FT!B1106&lt;&gt;"",FT!B1106,"")</f>
        <v/>
      </c>
      <c r="C1106" t="str">
        <f>IF(FT!C1106&lt;&gt;"",FT!C1106,"")</f>
        <v/>
      </c>
      <c r="D1106" t="str">
        <f>IF(FT!D1106&lt;&gt;"",FT!D1106,"")</f>
        <v/>
      </c>
      <c r="E1106" t="str">
        <f>IF(FT!E1106&lt;&gt;"",FT!E1106,"")</f>
        <v/>
      </c>
      <c r="G1106" t="str">
        <f t="shared" si="102"/>
        <v/>
      </c>
      <c r="H1106" t="str">
        <f t="shared" si="103"/>
        <v/>
      </c>
      <c r="I1106" t="str">
        <f t="shared" si="104"/>
        <v/>
      </c>
      <c r="J1106" t="str">
        <f t="shared" si="105"/>
        <v/>
      </c>
      <c r="L1106" t="str">
        <f t="shared" si="106"/>
        <v/>
      </c>
      <c r="M1106" t="str">
        <f t="shared" si="107"/>
        <v/>
      </c>
    </row>
    <row r="1107" spans="1:13">
      <c r="A1107" t="str">
        <f>IF(FT!A1107&lt;&gt;"",FT!A1107,"")</f>
        <v/>
      </c>
      <c r="B1107" t="str">
        <f>IF(FT!B1107&lt;&gt;"",FT!B1107,"")</f>
        <v/>
      </c>
      <c r="C1107" t="str">
        <f>IF(FT!C1107&lt;&gt;"",FT!C1107,"")</f>
        <v/>
      </c>
      <c r="D1107" t="str">
        <f>IF(FT!D1107&lt;&gt;"",FT!D1107,"")</f>
        <v/>
      </c>
      <c r="E1107" t="str">
        <f>IF(FT!E1107&lt;&gt;"",FT!E1107,"")</f>
        <v/>
      </c>
      <c r="G1107" t="str">
        <f t="shared" si="102"/>
        <v/>
      </c>
      <c r="H1107" t="str">
        <f t="shared" si="103"/>
        <v/>
      </c>
      <c r="I1107" t="str">
        <f t="shared" si="104"/>
        <v/>
      </c>
      <c r="J1107" t="str">
        <f t="shared" si="105"/>
        <v/>
      </c>
      <c r="L1107" t="str">
        <f t="shared" si="106"/>
        <v/>
      </c>
      <c r="M1107" t="str">
        <f t="shared" si="107"/>
        <v/>
      </c>
    </row>
    <row r="1108" spans="1:13">
      <c r="A1108" t="str">
        <f>IF(FT!A1108&lt;&gt;"",FT!A1108,"")</f>
        <v/>
      </c>
      <c r="B1108" t="str">
        <f>IF(FT!B1108&lt;&gt;"",FT!B1108,"")</f>
        <v/>
      </c>
      <c r="C1108" t="str">
        <f>IF(FT!C1108&lt;&gt;"",FT!C1108,"")</f>
        <v/>
      </c>
      <c r="D1108" t="str">
        <f>IF(FT!D1108&lt;&gt;"",FT!D1108,"")</f>
        <v/>
      </c>
      <c r="E1108" t="str">
        <f>IF(FT!E1108&lt;&gt;"",FT!E1108,"")</f>
        <v/>
      </c>
      <c r="G1108" t="str">
        <f t="shared" si="102"/>
        <v/>
      </c>
      <c r="H1108" t="str">
        <f t="shared" si="103"/>
        <v/>
      </c>
      <c r="I1108" t="str">
        <f t="shared" si="104"/>
        <v/>
      </c>
      <c r="J1108" t="str">
        <f t="shared" si="105"/>
        <v/>
      </c>
      <c r="L1108" t="str">
        <f t="shared" si="106"/>
        <v/>
      </c>
      <c r="M1108" t="str">
        <f t="shared" si="107"/>
        <v/>
      </c>
    </row>
    <row r="1109" spans="1:13">
      <c r="A1109" t="str">
        <f>IF(FT!A1109&lt;&gt;"",FT!A1109,"")</f>
        <v/>
      </c>
      <c r="B1109" t="str">
        <f>IF(FT!B1109&lt;&gt;"",FT!B1109,"")</f>
        <v/>
      </c>
      <c r="C1109" t="str">
        <f>IF(FT!C1109&lt;&gt;"",FT!C1109,"")</f>
        <v/>
      </c>
      <c r="D1109" t="str">
        <f>IF(FT!D1109&lt;&gt;"",FT!D1109,"")</f>
        <v/>
      </c>
      <c r="E1109" t="str">
        <f>IF(FT!E1109&lt;&gt;"",FT!E1109,"")</f>
        <v/>
      </c>
      <c r="G1109" t="str">
        <f t="shared" si="102"/>
        <v/>
      </c>
      <c r="H1109" t="str">
        <f t="shared" si="103"/>
        <v/>
      </c>
      <c r="I1109" t="str">
        <f t="shared" si="104"/>
        <v/>
      </c>
      <c r="J1109" t="str">
        <f t="shared" si="105"/>
        <v/>
      </c>
      <c r="L1109" t="str">
        <f t="shared" si="106"/>
        <v/>
      </c>
      <c r="M1109" t="str">
        <f t="shared" si="107"/>
        <v/>
      </c>
    </row>
    <row r="1110" spans="1:13">
      <c r="A1110" t="str">
        <f>IF(FT!A1110&lt;&gt;"",FT!A1110,"")</f>
        <v/>
      </c>
      <c r="B1110" t="str">
        <f>IF(FT!B1110&lt;&gt;"",FT!B1110,"")</f>
        <v/>
      </c>
      <c r="C1110" t="str">
        <f>IF(FT!C1110&lt;&gt;"",FT!C1110,"")</f>
        <v/>
      </c>
      <c r="D1110" t="str">
        <f>IF(FT!D1110&lt;&gt;"",FT!D1110,"")</f>
        <v/>
      </c>
      <c r="E1110" t="str">
        <f>IF(FT!E1110&lt;&gt;"",FT!E1110,"")</f>
        <v/>
      </c>
      <c r="G1110" t="str">
        <f t="shared" si="102"/>
        <v/>
      </c>
      <c r="H1110" t="str">
        <f t="shared" si="103"/>
        <v/>
      </c>
      <c r="I1110" t="str">
        <f t="shared" si="104"/>
        <v/>
      </c>
      <c r="J1110" t="str">
        <f t="shared" si="105"/>
        <v/>
      </c>
      <c r="L1110" t="str">
        <f t="shared" si="106"/>
        <v/>
      </c>
      <c r="M1110" t="str">
        <f t="shared" si="107"/>
        <v/>
      </c>
    </row>
    <row r="1111" spans="1:13">
      <c r="A1111" t="str">
        <f>IF(FT!A1111&lt;&gt;"",FT!A1111,"")</f>
        <v/>
      </c>
      <c r="B1111" t="str">
        <f>IF(FT!B1111&lt;&gt;"",FT!B1111,"")</f>
        <v/>
      </c>
      <c r="C1111" t="str">
        <f>IF(FT!C1111&lt;&gt;"",FT!C1111,"")</f>
        <v/>
      </c>
      <c r="D1111" t="str">
        <f>IF(FT!D1111&lt;&gt;"",FT!D1111,"")</f>
        <v/>
      </c>
      <c r="E1111" t="str">
        <f>IF(FT!E1111&lt;&gt;"",FT!E1111,"")</f>
        <v/>
      </c>
      <c r="G1111" t="str">
        <f t="shared" si="102"/>
        <v/>
      </c>
      <c r="H1111" t="str">
        <f t="shared" si="103"/>
        <v/>
      </c>
      <c r="I1111" t="str">
        <f t="shared" si="104"/>
        <v/>
      </c>
      <c r="J1111" t="str">
        <f t="shared" si="105"/>
        <v/>
      </c>
      <c r="L1111" t="str">
        <f t="shared" si="106"/>
        <v/>
      </c>
      <c r="M1111" t="str">
        <f t="shared" si="107"/>
        <v/>
      </c>
    </row>
    <row r="1112" spans="1:13">
      <c r="A1112" t="str">
        <f>IF(FT!A1112&lt;&gt;"",FT!A1112,"")</f>
        <v/>
      </c>
      <c r="B1112" t="str">
        <f>IF(FT!B1112&lt;&gt;"",FT!B1112,"")</f>
        <v/>
      </c>
      <c r="C1112" t="str">
        <f>IF(FT!C1112&lt;&gt;"",FT!C1112,"")</f>
        <v/>
      </c>
      <c r="D1112" t="str">
        <f>IF(FT!D1112&lt;&gt;"",FT!D1112,"")</f>
        <v/>
      </c>
      <c r="E1112" t="str">
        <f>IF(FT!E1112&lt;&gt;"",FT!E1112,"")</f>
        <v/>
      </c>
      <c r="G1112" t="str">
        <f t="shared" si="102"/>
        <v/>
      </c>
      <c r="H1112" t="str">
        <f t="shared" si="103"/>
        <v/>
      </c>
      <c r="I1112" t="str">
        <f t="shared" si="104"/>
        <v/>
      </c>
      <c r="J1112" t="str">
        <f t="shared" si="105"/>
        <v/>
      </c>
      <c r="L1112" t="str">
        <f t="shared" si="106"/>
        <v/>
      </c>
      <c r="M1112" t="str">
        <f t="shared" si="107"/>
        <v/>
      </c>
    </row>
    <row r="1113" spans="1:13">
      <c r="A1113" t="str">
        <f>IF(FT!A1113&lt;&gt;"",FT!A1113,"")</f>
        <v/>
      </c>
      <c r="B1113" t="str">
        <f>IF(FT!B1113&lt;&gt;"",FT!B1113,"")</f>
        <v/>
      </c>
      <c r="C1113" t="str">
        <f>IF(FT!C1113&lt;&gt;"",FT!C1113,"")</f>
        <v/>
      </c>
      <c r="D1113" t="str">
        <f>IF(FT!D1113&lt;&gt;"",FT!D1113,"")</f>
        <v/>
      </c>
      <c r="E1113" t="str">
        <f>IF(FT!E1113&lt;&gt;"",FT!E1113,"")</f>
        <v/>
      </c>
      <c r="G1113" t="str">
        <f t="shared" si="102"/>
        <v/>
      </c>
      <c r="H1113" t="str">
        <f t="shared" si="103"/>
        <v/>
      </c>
      <c r="I1113" t="str">
        <f t="shared" si="104"/>
        <v/>
      </c>
      <c r="J1113" t="str">
        <f t="shared" si="105"/>
        <v/>
      </c>
      <c r="L1113" t="str">
        <f t="shared" si="106"/>
        <v/>
      </c>
      <c r="M1113" t="str">
        <f t="shared" si="107"/>
        <v/>
      </c>
    </row>
    <row r="1114" spans="1:13">
      <c r="A1114" t="str">
        <f>IF(FT!A1114&lt;&gt;"",FT!A1114,"")</f>
        <v/>
      </c>
      <c r="B1114" t="str">
        <f>IF(FT!B1114&lt;&gt;"",FT!B1114,"")</f>
        <v/>
      </c>
      <c r="C1114" t="str">
        <f>IF(FT!C1114&lt;&gt;"",FT!C1114,"")</f>
        <v/>
      </c>
      <c r="D1114" t="str">
        <f>IF(FT!D1114&lt;&gt;"",FT!D1114,"")</f>
        <v/>
      </c>
      <c r="E1114" t="str">
        <f>IF(FT!E1114&lt;&gt;"",FT!E1114,"")</f>
        <v/>
      </c>
      <c r="G1114" t="str">
        <f t="shared" si="102"/>
        <v/>
      </c>
      <c r="H1114" t="str">
        <f t="shared" si="103"/>
        <v/>
      </c>
      <c r="I1114" t="str">
        <f t="shared" si="104"/>
        <v/>
      </c>
      <c r="J1114" t="str">
        <f t="shared" si="105"/>
        <v/>
      </c>
      <c r="L1114" t="str">
        <f t="shared" si="106"/>
        <v/>
      </c>
      <c r="M1114" t="str">
        <f t="shared" si="107"/>
        <v/>
      </c>
    </row>
    <row r="1115" spans="1:13">
      <c r="A1115" t="str">
        <f>IF(FT!A1115&lt;&gt;"",FT!A1115,"")</f>
        <v/>
      </c>
      <c r="B1115" t="str">
        <f>IF(FT!B1115&lt;&gt;"",FT!B1115,"")</f>
        <v/>
      </c>
      <c r="C1115" t="str">
        <f>IF(FT!C1115&lt;&gt;"",FT!C1115,"")</f>
        <v/>
      </c>
      <c r="D1115" t="str">
        <f>IF(FT!D1115&lt;&gt;"",FT!D1115,"")</f>
        <v/>
      </c>
      <c r="E1115" t="str">
        <f>IF(FT!E1115&lt;&gt;"",FT!E1115,"")</f>
        <v/>
      </c>
      <c r="G1115" t="str">
        <f t="shared" si="102"/>
        <v/>
      </c>
      <c r="H1115" t="str">
        <f t="shared" si="103"/>
        <v/>
      </c>
      <c r="I1115" t="str">
        <f t="shared" si="104"/>
        <v/>
      </c>
      <c r="J1115" t="str">
        <f t="shared" si="105"/>
        <v/>
      </c>
      <c r="L1115" t="str">
        <f t="shared" si="106"/>
        <v/>
      </c>
      <c r="M1115" t="str">
        <f t="shared" si="107"/>
        <v/>
      </c>
    </row>
    <row r="1116" spans="1:13">
      <c r="A1116" t="str">
        <f>IF(FT!A1116&lt;&gt;"",FT!A1116,"")</f>
        <v/>
      </c>
      <c r="B1116" t="str">
        <f>IF(FT!B1116&lt;&gt;"",FT!B1116,"")</f>
        <v/>
      </c>
      <c r="C1116" t="str">
        <f>IF(FT!C1116&lt;&gt;"",FT!C1116,"")</f>
        <v/>
      </c>
      <c r="D1116" t="str">
        <f>IF(FT!D1116&lt;&gt;"",FT!D1116,"")</f>
        <v/>
      </c>
      <c r="E1116" t="str">
        <f>IF(FT!E1116&lt;&gt;"",FT!E1116,"")</f>
        <v/>
      </c>
      <c r="G1116" t="str">
        <f t="shared" si="102"/>
        <v/>
      </c>
      <c r="H1116" t="str">
        <f t="shared" si="103"/>
        <v/>
      </c>
      <c r="I1116" t="str">
        <f t="shared" si="104"/>
        <v/>
      </c>
      <c r="J1116" t="str">
        <f t="shared" si="105"/>
        <v/>
      </c>
      <c r="L1116" t="str">
        <f t="shared" si="106"/>
        <v/>
      </c>
      <c r="M1116" t="str">
        <f t="shared" si="107"/>
        <v/>
      </c>
    </row>
    <row r="1117" spans="1:13">
      <c r="A1117" t="str">
        <f>IF(FT!A1117&lt;&gt;"",FT!A1117,"")</f>
        <v/>
      </c>
      <c r="B1117" t="str">
        <f>IF(FT!B1117&lt;&gt;"",FT!B1117,"")</f>
        <v/>
      </c>
      <c r="C1117" t="str">
        <f>IF(FT!C1117&lt;&gt;"",FT!C1117,"")</f>
        <v/>
      </c>
      <c r="D1117" t="str">
        <f>IF(FT!D1117&lt;&gt;"",FT!D1117,"")</f>
        <v/>
      </c>
      <c r="E1117" t="str">
        <f>IF(FT!E1117&lt;&gt;"",FT!E1117,"")</f>
        <v/>
      </c>
      <c r="G1117" t="str">
        <f t="shared" si="102"/>
        <v/>
      </c>
      <c r="H1117" t="str">
        <f t="shared" si="103"/>
        <v/>
      </c>
      <c r="I1117" t="str">
        <f t="shared" si="104"/>
        <v/>
      </c>
      <c r="J1117" t="str">
        <f t="shared" si="105"/>
        <v/>
      </c>
      <c r="L1117" t="str">
        <f t="shared" si="106"/>
        <v/>
      </c>
      <c r="M1117" t="str">
        <f t="shared" si="107"/>
        <v/>
      </c>
    </row>
    <row r="1118" spans="1:13">
      <c r="A1118" t="str">
        <f>IF(FT!A1118&lt;&gt;"",FT!A1118,"")</f>
        <v/>
      </c>
      <c r="B1118" t="str">
        <f>IF(FT!B1118&lt;&gt;"",FT!B1118,"")</f>
        <v/>
      </c>
      <c r="C1118" t="str">
        <f>IF(FT!C1118&lt;&gt;"",FT!C1118,"")</f>
        <v/>
      </c>
      <c r="D1118" t="str">
        <f>IF(FT!D1118&lt;&gt;"",FT!D1118,"")</f>
        <v/>
      </c>
      <c r="E1118" t="str">
        <f>IF(FT!E1118&lt;&gt;"",FT!E1118,"")</f>
        <v/>
      </c>
      <c r="G1118" t="str">
        <f t="shared" si="102"/>
        <v/>
      </c>
      <c r="H1118" t="str">
        <f t="shared" si="103"/>
        <v/>
      </c>
      <c r="I1118" t="str">
        <f t="shared" si="104"/>
        <v/>
      </c>
      <c r="J1118" t="str">
        <f t="shared" si="105"/>
        <v/>
      </c>
      <c r="L1118" t="str">
        <f t="shared" si="106"/>
        <v/>
      </c>
      <c r="M1118" t="str">
        <f t="shared" si="107"/>
        <v/>
      </c>
    </row>
    <row r="1119" spans="1:13">
      <c r="A1119" t="str">
        <f>IF(FT!A1119&lt;&gt;"",FT!A1119,"")</f>
        <v/>
      </c>
      <c r="B1119" t="str">
        <f>IF(FT!B1119&lt;&gt;"",FT!B1119,"")</f>
        <v/>
      </c>
      <c r="C1119" t="str">
        <f>IF(FT!C1119&lt;&gt;"",FT!C1119,"")</f>
        <v/>
      </c>
      <c r="D1119" t="str">
        <f>IF(FT!D1119&lt;&gt;"",FT!D1119,"")</f>
        <v/>
      </c>
      <c r="E1119" t="str">
        <f>IF(FT!E1119&lt;&gt;"",FT!E1119,"")</f>
        <v/>
      </c>
      <c r="G1119" t="str">
        <f t="shared" si="102"/>
        <v/>
      </c>
      <c r="H1119" t="str">
        <f t="shared" si="103"/>
        <v/>
      </c>
      <c r="I1119" t="str">
        <f t="shared" si="104"/>
        <v/>
      </c>
      <c r="J1119" t="str">
        <f t="shared" si="105"/>
        <v/>
      </c>
      <c r="L1119" t="str">
        <f t="shared" si="106"/>
        <v/>
      </c>
      <c r="M1119" t="str">
        <f t="shared" si="107"/>
        <v/>
      </c>
    </row>
    <row r="1120" spans="1:13">
      <c r="A1120" t="str">
        <f>IF(FT!A1120&lt;&gt;"",FT!A1120,"")</f>
        <v/>
      </c>
      <c r="B1120" t="str">
        <f>IF(FT!B1120&lt;&gt;"",FT!B1120,"")</f>
        <v/>
      </c>
      <c r="C1120" t="str">
        <f>IF(FT!C1120&lt;&gt;"",FT!C1120,"")</f>
        <v/>
      </c>
      <c r="D1120" t="str">
        <f>IF(FT!D1120&lt;&gt;"",FT!D1120,"")</f>
        <v/>
      </c>
      <c r="E1120" t="str">
        <f>IF(FT!E1120&lt;&gt;"",FT!E1120,"")</f>
        <v/>
      </c>
      <c r="G1120" t="str">
        <f t="shared" si="102"/>
        <v/>
      </c>
      <c r="H1120" t="str">
        <f t="shared" si="103"/>
        <v/>
      </c>
      <c r="I1120" t="str">
        <f t="shared" si="104"/>
        <v/>
      </c>
      <c r="J1120" t="str">
        <f t="shared" si="105"/>
        <v/>
      </c>
      <c r="L1120" t="str">
        <f t="shared" si="106"/>
        <v/>
      </c>
      <c r="M1120" t="str">
        <f t="shared" si="107"/>
        <v/>
      </c>
    </row>
    <row r="1121" spans="1:13">
      <c r="A1121" t="str">
        <f>IF(FT!A1121&lt;&gt;"",FT!A1121,"")</f>
        <v/>
      </c>
      <c r="B1121" t="str">
        <f>IF(FT!B1121&lt;&gt;"",FT!B1121,"")</f>
        <v/>
      </c>
      <c r="C1121" t="str">
        <f>IF(FT!C1121&lt;&gt;"",FT!C1121,"")</f>
        <v/>
      </c>
      <c r="D1121" t="str">
        <f>IF(FT!D1121&lt;&gt;"",FT!D1121,"")</f>
        <v/>
      </c>
      <c r="E1121" t="str">
        <f>IF(FT!E1121&lt;&gt;"",FT!E1121,"")</f>
        <v/>
      </c>
      <c r="G1121" t="str">
        <f t="shared" si="102"/>
        <v/>
      </c>
      <c r="H1121" t="str">
        <f t="shared" si="103"/>
        <v/>
      </c>
      <c r="I1121" t="str">
        <f t="shared" si="104"/>
        <v/>
      </c>
      <c r="J1121" t="str">
        <f t="shared" si="105"/>
        <v/>
      </c>
      <c r="L1121" t="str">
        <f t="shared" si="106"/>
        <v/>
      </c>
      <c r="M1121" t="str">
        <f t="shared" si="107"/>
        <v/>
      </c>
    </row>
    <row r="1122" spans="1:13">
      <c r="A1122" t="str">
        <f>IF(FT!A1122&lt;&gt;"",FT!A1122,"")</f>
        <v/>
      </c>
      <c r="B1122" t="str">
        <f>IF(FT!B1122&lt;&gt;"",FT!B1122,"")</f>
        <v/>
      </c>
      <c r="C1122" t="str">
        <f>IF(FT!C1122&lt;&gt;"",FT!C1122,"")</f>
        <v/>
      </c>
      <c r="D1122" t="str">
        <f>IF(FT!D1122&lt;&gt;"",FT!D1122,"")</f>
        <v/>
      </c>
      <c r="E1122" t="str">
        <f>IF(FT!E1122&lt;&gt;"",FT!E1122,"")</f>
        <v/>
      </c>
      <c r="G1122" t="str">
        <f t="shared" si="102"/>
        <v/>
      </c>
      <c r="H1122" t="str">
        <f t="shared" si="103"/>
        <v/>
      </c>
      <c r="I1122" t="str">
        <f t="shared" si="104"/>
        <v/>
      </c>
      <c r="J1122" t="str">
        <f t="shared" si="105"/>
        <v/>
      </c>
      <c r="L1122" t="str">
        <f t="shared" si="106"/>
        <v/>
      </c>
      <c r="M1122" t="str">
        <f t="shared" si="107"/>
        <v/>
      </c>
    </row>
    <row r="1123" spans="1:13">
      <c r="A1123" t="str">
        <f>IF(FT!A1123&lt;&gt;"",FT!A1123,"")</f>
        <v/>
      </c>
      <c r="B1123" t="str">
        <f>IF(FT!B1123&lt;&gt;"",FT!B1123,"")</f>
        <v/>
      </c>
      <c r="C1123" t="str">
        <f>IF(FT!C1123&lt;&gt;"",FT!C1123,"")</f>
        <v/>
      </c>
      <c r="D1123" t="str">
        <f>IF(FT!D1123&lt;&gt;"",FT!D1123,"")</f>
        <v/>
      </c>
      <c r="E1123" t="str">
        <f>IF(FT!E1123&lt;&gt;"",FT!E1123,"")</f>
        <v/>
      </c>
      <c r="G1123" t="str">
        <f t="shared" si="102"/>
        <v/>
      </c>
      <c r="H1123" t="str">
        <f t="shared" si="103"/>
        <v/>
      </c>
      <c r="I1123" t="str">
        <f t="shared" si="104"/>
        <v/>
      </c>
      <c r="J1123" t="str">
        <f t="shared" si="105"/>
        <v/>
      </c>
      <c r="L1123" t="str">
        <f t="shared" si="106"/>
        <v/>
      </c>
      <c r="M1123" t="str">
        <f t="shared" si="107"/>
        <v/>
      </c>
    </row>
    <row r="1124" spans="1:13">
      <c r="A1124" t="str">
        <f>IF(FT!A1124&lt;&gt;"",FT!A1124,"")</f>
        <v/>
      </c>
      <c r="B1124" t="str">
        <f>IF(FT!B1124&lt;&gt;"",FT!B1124,"")</f>
        <v/>
      </c>
      <c r="C1124" t="str">
        <f>IF(FT!C1124&lt;&gt;"",FT!C1124,"")</f>
        <v/>
      </c>
      <c r="D1124" t="str">
        <f>IF(FT!D1124&lt;&gt;"",FT!D1124,"")</f>
        <v/>
      </c>
      <c r="E1124" t="str">
        <f>IF(FT!E1124&lt;&gt;"",FT!E1124,"")</f>
        <v/>
      </c>
      <c r="G1124" t="str">
        <f t="shared" si="102"/>
        <v/>
      </c>
      <c r="H1124" t="str">
        <f t="shared" si="103"/>
        <v/>
      </c>
      <c r="I1124" t="str">
        <f t="shared" si="104"/>
        <v/>
      </c>
      <c r="J1124" t="str">
        <f t="shared" si="105"/>
        <v/>
      </c>
      <c r="L1124" t="str">
        <f t="shared" si="106"/>
        <v/>
      </c>
      <c r="M1124" t="str">
        <f t="shared" si="107"/>
        <v/>
      </c>
    </row>
    <row r="1125" spans="1:13">
      <c r="A1125" t="str">
        <f>IF(FT!A1125&lt;&gt;"",FT!A1125,"")</f>
        <v/>
      </c>
      <c r="B1125" t="str">
        <f>IF(FT!B1125&lt;&gt;"",FT!B1125,"")</f>
        <v/>
      </c>
      <c r="C1125" t="str">
        <f>IF(FT!C1125&lt;&gt;"",FT!C1125,"")</f>
        <v/>
      </c>
      <c r="D1125" t="str">
        <f>IF(FT!D1125&lt;&gt;"",FT!D1125,"")</f>
        <v/>
      </c>
      <c r="E1125" t="str">
        <f>IF(FT!E1125&lt;&gt;"",FT!E1125,"")</f>
        <v/>
      </c>
      <c r="G1125" t="str">
        <f t="shared" si="102"/>
        <v/>
      </c>
      <c r="H1125" t="str">
        <f t="shared" si="103"/>
        <v/>
      </c>
      <c r="I1125" t="str">
        <f t="shared" si="104"/>
        <v/>
      </c>
      <c r="J1125" t="str">
        <f t="shared" si="105"/>
        <v/>
      </c>
      <c r="L1125" t="str">
        <f t="shared" si="106"/>
        <v/>
      </c>
      <c r="M1125" t="str">
        <f t="shared" si="107"/>
        <v/>
      </c>
    </row>
    <row r="1126" spans="1:13">
      <c r="A1126" t="str">
        <f>IF(FT!A1126&lt;&gt;"",FT!A1126,"")</f>
        <v/>
      </c>
      <c r="B1126" t="str">
        <f>IF(FT!B1126&lt;&gt;"",FT!B1126,"")</f>
        <v/>
      </c>
      <c r="C1126" t="str">
        <f>IF(FT!C1126&lt;&gt;"",FT!C1126,"")</f>
        <v/>
      </c>
      <c r="D1126" t="str">
        <f>IF(FT!D1126&lt;&gt;"",FT!D1126,"")</f>
        <v/>
      </c>
      <c r="E1126" t="str">
        <f>IF(FT!E1126&lt;&gt;"",FT!E1126,"")</f>
        <v/>
      </c>
      <c r="G1126" t="str">
        <f t="shared" si="102"/>
        <v/>
      </c>
      <c r="H1126" t="str">
        <f t="shared" si="103"/>
        <v/>
      </c>
      <c r="I1126" t="str">
        <f t="shared" si="104"/>
        <v/>
      </c>
      <c r="J1126" t="str">
        <f t="shared" si="105"/>
        <v/>
      </c>
      <c r="L1126" t="str">
        <f t="shared" si="106"/>
        <v/>
      </c>
      <c r="M1126" t="str">
        <f t="shared" si="107"/>
        <v/>
      </c>
    </row>
    <row r="1127" spans="1:13">
      <c r="A1127" t="str">
        <f>IF(FT!A1127&lt;&gt;"",FT!A1127,"")</f>
        <v/>
      </c>
      <c r="B1127" t="str">
        <f>IF(FT!B1127&lt;&gt;"",FT!B1127,"")</f>
        <v/>
      </c>
      <c r="C1127" t="str">
        <f>IF(FT!C1127&lt;&gt;"",FT!C1127,"")</f>
        <v/>
      </c>
      <c r="D1127" t="str">
        <f>IF(FT!D1127&lt;&gt;"",FT!D1127,"")</f>
        <v/>
      </c>
      <c r="E1127" t="str">
        <f>IF(FT!E1127&lt;&gt;"",FT!E1127,"")</f>
        <v/>
      </c>
      <c r="G1127" t="str">
        <f t="shared" si="102"/>
        <v/>
      </c>
      <c r="H1127" t="str">
        <f t="shared" si="103"/>
        <v/>
      </c>
      <c r="I1127" t="str">
        <f t="shared" si="104"/>
        <v/>
      </c>
      <c r="J1127" t="str">
        <f t="shared" si="105"/>
        <v/>
      </c>
      <c r="L1127" t="str">
        <f t="shared" si="106"/>
        <v/>
      </c>
      <c r="M1127" t="str">
        <f t="shared" si="107"/>
        <v/>
      </c>
    </row>
    <row r="1128" spans="1:13">
      <c r="A1128" t="str">
        <f>IF(FT!A1128&lt;&gt;"",FT!A1128,"")</f>
        <v/>
      </c>
      <c r="B1128" t="str">
        <f>IF(FT!B1128&lt;&gt;"",FT!B1128,"")</f>
        <v/>
      </c>
      <c r="C1128" t="str">
        <f>IF(FT!C1128&lt;&gt;"",FT!C1128,"")</f>
        <v/>
      </c>
      <c r="D1128" t="str">
        <f>IF(FT!D1128&lt;&gt;"",FT!D1128,"")</f>
        <v/>
      </c>
      <c r="E1128" t="str">
        <f>IF(FT!E1128&lt;&gt;"",FT!E1128,"")</f>
        <v/>
      </c>
      <c r="G1128" t="str">
        <f t="shared" si="102"/>
        <v/>
      </c>
      <c r="H1128" t="str">
        <f t="shared" si="103"/>
        <v/>
      </c>
      <c r="I1128" t="str">
        <f t="shared" si="104"/>
        <v/>
      </c>
      <c r="J1128" t="str">
        <f t="shared" si="105"/>
        <v/>
      </c>
      <c r="L1128" t="str">
        <f t="shared" si="106"/>
        <v/>
      </c>
      <c r="M1128" t="str">
        <f t="shared" si="107"/>
        <v/>
      </c>
    </row>
    <row r="1129" spans="1:13">
      <c r="A1129" t="str">
        <f>IF(FT!A1129&lt;&gt;"",FT!A1129,"")</f>
        <v/>
      </c>
      <c r="B1129" t="str">
        <f>IF(FT!B1129&lt;&gt;"",FT!B1129,"")</f>
        <v/>
      </c>
      <c r="C1129" t="str">
        <f>IF(FT!C1129&lt;&gt;"",FT!C1129,"")</f>
        <v/>
      </c>
      <c r="D1129" t="str">
        <f>IF(FT!D1129&lt;&gt;"",FT!D1129,"")</f>
        <v/>
      </c>
      <c r="E1129" t="str">
        <f>IF(FT!E1129&lt;&gt;"",FT!E1129,"")</f>
        <v/>
      </c>
      <c r="G1129" t="str">
        <f t="shared" si="102"/>
        <v/>
      </c>
      <c r="H1129" t="str">
        <f t="shared" si="103"/>
        <v/>
      </c>
      <c r="I1129" t="str">
        <f t="shared" si="104"/>
        <v/>
      </c>
      <c r="J1129" t="str">
        <f t="shared" si="105"/>
        <v/>
      </c>
      <c r="L1129" t="str">
        <f t="shared" si="106"/>
        <v/>
      </c>
      <c r="M1129" t="str">
        <f t="shared" si="107"/>
        <v/>
      </c>
    </row>
    <row r="1130" spans="1:13">
      <c r="A1130" t="str">
        <f>IF(FT!A1130&lt;&gt;"",FT!A1130,"")</f>
        <v/>
      </c>
      <c r="B1130" t="str">
        <f>IF(FT!B1130&lt;&gt;"",FT!B1130,"")</f>
        <v/>
      </c>
      <c r="C1130" t="str">
        <f>IF(FT!C1130&lt;&gt;"",FT!C1130,"")</f>
        <v/>
      </c>
      <c r="D1130" t="str">
        <f>IF(FT!D1130&lt;&gt;"",FT!D1130,"")</f>
        <v/>
      </c>
      <c r="E1130" t="str">
        <f>IF(FT!E1130&lt;&gt;"",FT!E1130,"")</f>
        <v/>
      </c>
      <c r="G1130" t="str">
        <f t="shared" si="102"/>
        <v/>
      </c>
      <c r="H1130" t="str">
        <f t="shared" si="103"/>
        <v/>
      </c>
      <c r="I1130" t="str">
        <f t="shared" si="104"/>
        <v/>
      </c>
      <c r="J1130" t="str">
        <f t="shared" si="105"/>
        <v/>
      </c>
      <c r="L1130" t="str">
        <f t="shared" si="106"/>
        <v/>
      </c>
      <c r="M1130" t="str">
        <f t="shared" si="107"/>
        <v/>
      </c>
    </row>
    <row r="1131" spans="1:13">
      <c r="A1131" t="str">
        <f>IF(FT!A1131&lt;&gt;"",FT!A1131,"")</f>
        <v/>
      </c>
      <c r="B1131" t="str">
        <f>IF(FT!B1131&lt;&gt;"",FT!B1131,"")</f>
        <v/>
      </c>
      <c r="C1131" t="str">
        <f>IF(FT!C1131&lt;&gt;"",FT!C1131,"")</f>
        <v/>
      </c>
      <c r="D1131" t="str">
        <f>IF(FT!D1131&lt;&gt;"",FT!D1131,"")</f>
        <v/>
      </c>
      <c r="E1131" t="str">
        <f>IF(FT!E1131&lt;&gt;"",FT!E1131,"")</f>
        <v/>
      </c>
      <c r="G1131" t="str">
        <f t="shared" si="102"/>
        <v/>
      </c>
      <c r="H1131" t="str">
        <f t="shared" si="103"/>
        <v/>
      </c>
      <c r="I1131" t="str">
        <f t="shared" si="104"/>
        <v/>
      </c>
      <c r="J1131" t="str">
        <f t="shared" si="105"/>
        <v/>
      </c>
      <c r="L1131" t="str">
        <f t="shared" si="106"/>
        <v/>
      </c>
      <c r="M1131" t="str">
        <f t="shared" si="107"/>
        <v/>
      </c>
    </row>
    <row r="1132" spans="1:13">
      <c r="A1132" t="str">
        <f>IF(FT!A1132&lt;&gt;"",FT!A1132,"")</f>
        <v/>
      </c>
      <c r="B1132" t="str">
        <f>IF(FT!B1132&lt;&gt;"",FT!B1132,"")</f>
        <v/>
      </c>
      <c r="C1132" t="str">
        <f>IF(FT!C1132&lt;&gt;"",FT!C1132,"")</f>
        <v/>
      </c>
      <c r="D1132" t="str">
        <f>IF(FT!D1132&lt;&gt;"",FT!D1132,"")</f>
        <v/>
      </c>
      <c r="E1132" t="str">
        <f>IF(FT!E1132&lt;&gt;"",FT!E1132,"")</f>
        <v/>
      </c>
      <c r="G1132" t="str">
        <f t="shared" si="102"/>
        <v/>
      </c>
      <c r="H1132" t="str">
        <f t="shared" si="103"/>
        <v/>
      </c>
      <c r="I1132" t="str">
        <f t="shared" si="104"/>
        <v/>
      </c>
      <c r="J1132" t="str">
        <f t="shared" si="105"/>
        <v/>
      </c>
      <c r="L1132" t="str">
        <f t="shared" si="106"/>
        <v/>
      </c>
      <c r="M1132" t="str">
        <f t="shared" si="107"/>
        <v/>
      </c>
    </row>
    <row r="1133" spans="1:13">
      <c r="A1133" t="str">
        <f>IF(FT!A1133&lt;&gt;"",FT!A1133,"")</f>
        <v/>
      </c>
      <c r="B1133" t="str">
        <f>IF(FT!B1133&lt;&gt;"",FT!B1133,"")</f>
        <v/>
      </c>
      <c r="C1133" t="str">
        <f>IF(FT!C1133&lt;&gt;"",FT!C1133,"")</f>
        <v/>
      </c>
      <c r="D1133" t="str">
        <f>IF(FT!D1133&lt;&gt;"",FT!D1133,"")</f>
        <v/>
      </c>
      <c r="E1133" t="str">
        <f>IF(FT!E1133&lt;&gt;"",FT!E1133,"")</f>
        <v/>
      </c>
      <c r="G1133" t="str">
        <f t="shared" si="102"/>
        <v/>
      </c>
      <c r="H1133" t="str">
        <f t="shared" si="103"/>
        <v/>
      </c>
      <c r="I1133" t="str">
        <f t="shared" si="104"/>
        <v/>
      </c>
      <c r="J1133" t="str">
        <f t="shared" si="105"/>
        <v/>
      </c>
      <c r="L1133" t="str">
        <f t="shared" si="106"/>
        <v/>
      </c>
      <c r="M1133" t="str">
        <f t="shared" si="107"/>
        <v/>
      </c>
    </row>
    <row r="1134" spans="1:13">
      <c r="A1134" t="str">
        <f>IF(FT!A1134&lt;&gt;"",FT!A1134,"")</f>
        <v/>
      </c>
      <c r="B1134" t="str">
        <f>IF(FT!B1134&lt;&gt;"",FT!B1134,"")</f>
        <v/>
      </c>
      <c r="C1134" t="str">
        <f>IF(FT!C1134&lt;&gt;"",FT!C1134,"")</f>
        <v/>
      </c>
      <c r="D1134" t="str">
        <f>IF(FT!D1134&lt;&gt;"",FT!D1134,"")</f>
        <v/>
      </c>
      <c r="E1134" t="str">
        <f>IF(FT!E1134&lt;&gt;"",FT!E1134,"")</f>
        <v/>
      </c>
      <c r="G1134" t="str">
        <f t="shared" si="102"/>
        <v/>
      </c>
      <c r="H1134" t="str">
        <f t="shared" si="103"/>
        <v/>
      </c>
      <c r="I1134" t="str">
        <f t="shared" si="104"/>
        <v/>
      </c>
      <c r="J1134" t="str">
        <f t="shared" si="105"/>
        <v/>
      </c>
      <c r="L1134" t="str">
        <f t="shared" si="106"/>
        <v/>
      </c>
      <c r="M1134" t="str">
        <f t="shared" si="107"/>
        <v/>
      </c>
    </row>
    <row r="1135" spans="1:13">
      <c r="A1135" t="str">
        <f>IF(FT!A1135&lt;&gt;"",FT!A1135,"")</f>
        <v/>
      </c>
      <c r="B1135" t="str">
        <f>IF(FT!B1135&lt;&gt;"",FT!B1135,"")</f>
        <v/>
      </c>
      <c r="C1135" t="str">
        <f>IF(FT!C1135&lt;&gt;"",FT!C1135,"")</f>
        <v/>
      </c>
      <c r="D1135" t="str">
        <f>IF(FT!D1135&lt;&gt;"",FT!D1135,"")</f>
        <v/>
      </c>
      <c r="E1135" t="str">
        <f>IF(FT!E1135&lt;&gt;"",FT!E1135,"")</f>
        <v/>
      </c>
      <c r="G1135" t="str">
        <f t="shared" si="102"/>
        <v/>
      </c>
      <c r="H1135" t="str">
        <f t="shared" si="103"/>
        <v/>
      </c>
      <c r="I1135" t="str">
        <f t="shared" si="104"/>
        <v/>
      </c>
      <c r="J1135" t="str">
        <f t="shared" si="105"/>
        <v/>
      </c>
      <c r="L1135" t="str">
        <f t="shared" si="106"/>
        <v/>
      </c>
      <c r="M1135" t="str">
        <f t="shared" si="107"/>
        <v/>
      </c>
    </row>
    <row r="1136" spans="1:13">
      <c r="A1136" t="str">
        <f>IF(FT!A1136&lt;&gt;"",FT!A1136,"")</f>
        <v/>
      </c>
      <c r="B1136" t="str">
        <f>IF(FT!B1136&lt;&gt;"",FT!B1136,"")</f>
        <v/>
      </c>
      <c r="C1136" t="str">
        <f>IF(FT!C1136&lt;&gt;"",FT!C1136,"")</f>
        <v/>
      </c>
      <c r="D1136" t="str">
        <f>IF(FT!D1136&lt;&gt;"",FT!D1136,"")</f>
        <v/>
      </c>
      <c r="E1136" t="str">
        <f>IF(FT!E1136&lt;&gt;"",FT!E1136,"")</f>
        <v/>
      </c>
      <c r="G1136" t="str">
        <f t="shared" si="102"/>
        <v/>
      </c>
      <c r="H1136" t="str">
        <f t="shared" si="103"/>
        <v/>
      </c>
      <c r="I1136" t="str">
        <f t="shared" si="104"/>
        <v/>
      </c>
      <c r="J1136" t="str">
        <f t="shared" si="105"/>
        <v/>
      </c>
      <c r="L1136" t="str">
        <f t="shared" si="106"/>
        <v/>
      </c>
      <c r="M1136" t="str">
        <f t="shared" si="107"/>
        <v/>
      </c>
    </row>
    <row r="1137" spans="1:13">
      <c r="A1137" t="str">
        <f>IF(FT!A1137&lt;&gt;"",FT!A1137,"")</f>
        <v/>
      </c>
      <c r="B1137" t="str">
        <f>IF(FT!B1137&lt;&gt;"",FT!B1137,"")</f>
        <v/>
      </c>
      <c r="C1137" t="str">
        <f>IF(FT!C1137&lt;&gt;"",FT!C1137,"")</f>
        <v/>
      </c>
      <c r="D1137" t="str">
        <f>IF(FT!D1137&lt;&gt;"",FT!D1137,"")</f>
        <v/>
      </c>
      <c r="E1137" t="str">
        <f>IF(FT!E1137&lt;&gt;"",FT!E1137,"")</f>
        <v/>
      </c>
      <c r="G1137" t="str">
        <f t="shared" si="102"/>
        <v/>
      </c>
      <c r="H1137" t="str">
        <f t="shared" si="103"/>
        <v/>
      </c>
      <c r="I1137" t="str">
        <f t="shared" si="104"/>
        <v/>
      </c>
      <c r="J1137" t="str">
        <f t="shared" si="105"/>
        <v/>
      </c>
      <c r="L1137" t="str">
        <f t="shared" si="106"/>
        <v/>
      </c>
      <c r="M1137" t="str">
        <f t="shared" si="107"/>
        <v/>
      </c>
    </row>
    <row r="1138" spans="1:13">
      <c r="A1138" t="str">
        <f>IF(FT!A1138&lt;&gt;"",FT!A1138,"")</f>
        <v/>
      </c>
      <c r="B1138" t="str">
        <f>IF(FT!B1138&lt;&gt;"",FT!B1138,"")</f>
        <v/>
      </c>
      <c r="C1138" t="str">
        <f>IF(FT!C1138&lt;&gt;"",FT!C1138,"")</f>
        <v/>
      </c>
      <c r="D1138" t="str">
        <f>IF(FT!D1138&lt;&gt;"",FT!D1138,"")</f>
        <v/>
      </c>
      <c r="E1138" t="str">
        <f>IF(FT!E1138&lt;&gt;"",FT!E1138,"")</f>
        <v/>
      </c>
      <c r="G1138" t="str">
        <f t="shared" si="102"/>
        <v/>
      </c>
      <c r="H1138" t="str">
        <f t="shared" si="103"/>
        <v/>
      </c>
      <c r="I1138" t="str">
        <f t="shared" si="104"/>
        <v/>
      </c>
      <c r="J1138" t="str">
        <f t="shared" si="105"/>
        <v/>
      </c>
      <c r="L1138" t="str">
        <f t="shared" si="106"/>
        <v/>
      </c>
      <c r="M1138" t="str">
        <f t="shared" si="107"/>
        <v/>
      </c>
    </row>
    <row r="1139" spans="1:13">
      <c r="A1139" t="str">
        <f>IF(FT!A1139&lt;&gt;"",FT!A1139,"")</f>
        <v/>
      </c>
      <c r="B1139" t="str">
        <f>IF(FT!B1139&lt;&gt;"",FT!B1139,"")</f>
        <v/>
      </c>
      <c r="C1139" t="str">
        <f>IF(FT!C1139&lt;&gt;"",FT!C1139,"")</f>
        <v/>
      </c>
      <c r="D1139" t="str">
        <f>IF(FT!D1139&lt;&gt;"",FT!D1139,"")</f>
        <v/>
      </c>
      <c r="E1139" t="str">
        <f>IF(FT!E1139&lt;&gt;"",FT!E1139,"")</f>
        <v/>
      </c>
      <c r="G1139" t="str">
        <f t="shared" si="102"/>
        <v/>
      </c>
      <c r="H1139" t="str">
        <f t="shared" si="103"/>
        <v/>
      </c>
      <c r="I1139" t="str">
        <f t="shared" si="104"/>
        <v/>
      </c>
      <c r="J1139" t="str">
        <f t="shared" si="105"/>
        <v/>
      </c>
      <c r="L1139" t="str">
        <f t="shared" si="106"/>
        <v/>
      </c>
      <c r="M1139" t="str">
        <f t="shared" si="107"/>
        <v/>
      </c>
    </row>
    <row r="1140" spans="1:13">
      <c r="A1140" t="str">
        <f>IF(FT!A1140&lt;&gt;"",FT!A1140,"")</f>
        <v/>
      </c>
      <c r="B1140" t="str">
        <f>IF(FT!B1140&lt;&gt;"",FT!B1140,"")</f>
        <v/>
      </c>
      <c r="C1140" t="str">
        <f>IF(FT!C1140&lt;&gt;"",FT!C1140,"")</f>
        <v/>
      </c>
      <c r="D1140" t="str">
        <f>IF(FT!D1140&lt;&gt;"",FT!D1140,"")</f>
        <v/>
      </c>
      <c r="E1140" t="str">
        <f>IF(FT!E1140&lt;&gt;"",FT!E1140,"")</f>
        <v/>
      </c>
      <c r="G1140" t="str">
        <f t="shared" si="102"/>
        <v/>
      </c>
      <c r="H1140" t="str">
        <f t="shared" si="103"/>
        <v/>
      </c>
      <c r="I1140" t="str">
        <f t="shared" si="104"/>
        <v/>
      </c>
      <c r="J1140" t="str">
        <f t="shared" si="105"/>
        <v/>
      </c>
      <c r="L1140" t="str">
        <f t="shared" si="106"/>
        <v/>
      </c>
      <c r="M1140" t="str">
        <f t="shared" si="107"/>
        <v/>
      </c>
    </row>
    <row r="1141" spans="1:13">
      <c r="A1141" t="str">
        <f>IF(FT!A1141&lt;&gt;"",FT!A1141,"")</f>
        <v/>
      </c>
      <c r="B1141" t="str">
        <f>IF(FT!B1141&lt;&gt;"",FT!B1141,"")</f>
        <v/>
      </c>
      <c r="C1141" t="str">
        <f>IF(FT!C1141&lt;&gt;"",FT!C1141,"")</f>
        <v/>
      </c>
      <c r="D1141" t="str">
        <f>IF(FT!D1141&lt;&gt;"",FT!D1141,"")</f>
        <v/>
      </c>
      <c r="E1141" t="str">
        <f>IF(FT!E1141&lt;&gt;"",FT!E1141,"")</f>
        <v/>
      </c>
      <c r="G1141" t="str">
        <f t="shared" si="102"/>
        <v/>
      </c>
      <c r="H1141" t="str">
        <f t="shared" si="103"/>
        <v/>
      </c>
      <c r="I1141" t="str">
        <f t="shared" si="104"/>
        <v/>
      </c>
      <c r="J1141" t="str">
        <f t="shared" si="105"/>
        <v/>
      </c>
      <c r="L1141" t="str">
        <f t="shared" si="106"/>
        <v/>
      </c>
      <c r="M1141" t="str">
        <f t="shared" si="107"/>
        <v/>
      </c>
    </row>
    <row r="1142" spans="1:13">
      <c r="A1142" t="str">
        <f>IF(FT!A1142&lt;&gt;"",FT!A1142,"")</f>
        <v/>
      </c>
      <c r="B1142" t="str">
        <f>IF(FT!B1142&lt;&gt;"",FT!B1142,"")</f>
        <v/>
      </c>
      <c r="C1142" t="str">
        <f>IF(FT!C1142&lt;&gt;"",FT!C1142,"")</f>
        <v/>
      </c>
      <c r="D1142" t="str">
        <f>IF(FT!D1142&lt;&gt;"",FT!D1142,"")</f>
        <v/>
      </c>
      <c r="E1142" t="str">
        <f>IF(FT!E1142&lt;&gt;"",FT!E1142,"")</f>
        <v/>
      </c>
      <c r="G1142" t="str">
        <f t="shared" si="102"/>
        <v/>
      </c>
      <c r="H1142" t="str">
        <f t="shared" si="103"/>
        <v/>
      </c>
      <c r="I1142" t="str">
        <f t="shared" si="104"/>
        <v/>
      </c>
      <c r="J1142" t="str">
        <f t="shared" si="105"/>
        <v/>
      </c>
      <c r="L1142" t="str">
        <f t="shared" si="106"/>
        <v/>
      </c>
      <c r="M1142" t="str">
        <f t="shared" si="107"/>
        <v/>
      </c>
    </row>
    <row r="1143" spans="1:13">
      <c r="A1143" t="str">
        <f>IF(FT!A1143&lt;&gt;"",FT!A1143,"")</f>
        <v/>
      </c>
      <c r="B1143" t="str">
        <f>IF(FT!B1143&lt;&gt;"",FT!B1143,"")</f>
        <v/>
      </c>
      <c r="C1143" t="str">
        <f>IF(FT!C1143&lt;&gt;"",FT!C1143,"")</f>
        <v/>
      </c>
      <c r="D1143" t="str">
        <f>IF(FT!D1143&lt;&gt;"",FT!D1143,"")</f>
        <v/>
      </c>
      <c r="E1143" t="str">
        <f>IF(FT!E1143&lt;&gt;"",FT!E1143,"")</f>
        <v/>
      </c>
      <c r="G1143" t="str">
        <f t="shared" si="102"/>
        <v/>
      </c>
      <c r="H1143" t="str">
        <f t="shared" si="103"/>
        <v/>
      </c>
      <c r="I1143" t="str">
        <f t="shared" si="104"/>
        <v/>
      </c>
      <c r="J1143" t="str">
        <f t="shared" si="105"/>
        <v/>
      </c>
      <c r="L1143" t="str">
        <f t="shared" si="106"/>
        <v/>
      </c>
      <c r="M1143" t="str">
        <f t="shared" si="107"/>
        <v/>
      </c>
    </row>
    <row r="1144" spans="1:13">
      <c r="A1144" t="str">
        <f>IF(FT!A1144&lt;&gt;"",FT!A1144,"")</f>
        <v/>
      </c>
      <c r="B1144" t="str">
        <f>IF(FT!B1144&lt;&gt;"",FT!B1144,"")</f>
        <v/>
      </c>
      <c r="C1144" t="str">
        <f>IF(FT!C1144&lt;&gt;"",FT!C1144,"")</f>
        <v/>
      </c>
      <c r="D1144" t="str">
        <f>IF(FT!D1144&lt;&gt;"",FT!D1144,"")</f>
        <v/>
      </c>
      <c r="E1144" t="str">
        <f>IF(FT!E1144&lt;&gt;"",FT!E1144,"")</f>
        <v/>
      </c>
      <c r="G1144" t="str">
        <f t="shared" si="102"/>
        <v/>
      </c>
      <c r="H1144" t="str">
        <f t="shared" si="103"/>
        <v/>
      </c>
      <c r="I1144" t="str">
        <f t="shared" si="104"/>
        <v/>
      </c>
      <c r="J1144" t="str">
        <f t="shared" si="105"/>
        <v/>
      </c>
      <c r="L1144" t="str">
        <f t="shared" si="106"/>
        <v/>
      </c>
      <c r="M1144" t="str">
        <f t="shared" si="107"/>
        <v/>
      </c>
    </row>
    <row r="1145" spans="1:13">
      <c r="A1145" t="str">
        <f>IF(FT!A1145&lt;&gt;"",FT!A1145,"")</f>
        <v/>
      </c>
      <c r="B1145" t="str">
        <f>IF(FT!B1145&lt;&gt;"",FT!B1145,"")</f>
        <v/>
      </c>
      <c r="C1145" t="str">
        <f>IF(FT!C1145&lt;&gt;"",FT!C1145,"")</f>
        <v/>
      </c>
      <c r="D1145" t="str">
        <f>IF(FT!D1145&lt;&gt;"",FT!D1145,"")</f>
        <v/>
      </c>
      <c r="E1145" t="str">
        <f>IF(FT!E1145&lt;&gt;"",FT!E1145,"")</f>
        <v/>
      </c>
      <c r="G1145" t="str">
        <f t="shared" si="102"/>
        <v/>
      </c>
      <c r="H1145" t="str">
        <f t="shared" si="103"/>
        <v/>
      </c>
      <c r="I1145" t="str">
        <f t="shared" si="104"/>
        <v/>
      </c>
      <c r="J1145" t="str">
        <f t="shared" si="105"/>
        <v/>
      </c>
      <c r="L1145" t="str">
        <f t="shared" si="106"/>
        <v/>
      </c>
      <c r="M1145" t="str">
        <f t="shared" si="107"/>
        <v/>
      </c>
    </row>
    <row r="1146" spans="1:13">
      <c r="A1146" t="str">
        <f>IF(FT!A1146&lt;&gt;"",FT!A1146,"")</f>
        <v/>
      </c>
      <c r="B1146" t="str">
        <f>IF(FT!B1146&lt;&gt;"",FT!B1146,"")</f>
        <v/>
      </c>
      <c r="C1146" t="str">
        <f>IF(FT!C1146&lt;&gt;"",FT!C1146,"")</f>
        <v/>
      </c>
      <c r="D1146" t="str">
        <f>IF(FT!D1146&lt;&gt;"",FT!D1146,"")</f>
        <v/>
      </c>
      <c r="E1146" t="str">
        <f>IF(FT!E1146&lt;&gt;"",FT!E1146,"")</f>
        <v/>
      </c>
      <c r="G1146" t="str">
        <f t="shared" si="102"/>
        <v/>
      </c>
      <c r="H1146" t="str">
        <f t="shared" si="103"/>
        <v/>
      </c>
      <c r="I1146" t="str">
        <f t="shared" si="104"/>
        <v/>
      </c>
      <c r="J1146" t="str">
        <f t="shared" si="105"/>
        <v/>
      </c>
      <c r="L1146" t="str">
        <f t="shared" si="106"/>
        <v/>
      </c>
      <c r="M1146" t="str">
        <f t="shared" si="107"/>
        <v/>
      </c>
    </row>
    <row r="1147" spans="1:13">
      <c r="A1147" t="str">
        <f>IF(FT!A1147&lt;&gt;"",FT!A1147,"")</f>
        <v/>
      </c>
      <c r="B1147" t="str">
        <f>IF(FT!B1147&lt;&gt;"",FT!B1147,"")</f>
        <v/>
      </c>
      <c r="C1147" t="str">
        <f>IF(FT!C1147&lt;&gt;"",FT!C1147,"")</f>
        <v/>
      </c>
      <c r="D1147" t="str">
        <f>IF(FT!D1147&lt;&gt;"",FT!D1147,"")</f>
        <v/>
      </c>
      <c r="E1147" t="str">
        <f>IF(FT!E1147&lt;&gt;"",FT!E1147,"")</f>
        <v/>
      </c>
      <c r="G1147" t="str">
        <f t="shared" si="102"/>
        <v/>
      </c>
      <c r="H1147" t="str">
        <f t="shared" si="103"/>
        <v/>
      </c>
      <c r="I1147" t="str">
        <f t="shared" si="104"/>
        <v/>
      </c>
      <c r="J1147" t="str">
        <f t="shared" si="105"/>
        <v/>
      </c>
      <c r="L1147" t="str">
        <f t="shared" si="106"/>
        <v/>
      </c>
      <c r="M1147" t="str">
        <f t="shared" si="107"/>
        <v/>
      </c>
    </row>
    <row r="1148" spans="1:13">
      <c r="A1148" t="str">
        <f>IF(FT!A1148&lt;&gt;"",FT!A1148,"")</f>
        <v/>
      </c>
      <c r="B1148" t="str">
        <f>IF(FT!B1148&lt;&gt;"",FT!B1148,"")</f>
        <v/>
      </c>
      <c r="C1148" t="str">
        <f>IF(FT!C1148&lt;&gt;"",FT!C1148,"")</f>
        <v/>
      </c>
      <c r="D1148" t="str">
        <f>IF(FT!D1148&lt;&gt;"",FT!D1148,"")</f>
        <v/>
      </c>
      <c r="E1148" t="str">
        <f>IF(FT!E1148&lt;&gt;"",FT!E1148,"")</f>
        <v/>
      </c>
      <c r="G1148" t="str">
        <f t="shared" si="102"/>
        <v/>
      </c>
      <c r="H1148" t="str">
        <f t="shared" si="103"/>
        <v/>
      </c>
      <c r="I1148" t="str">
        <f t="shared" si="104"/>
        <v/>
      </c>
      <c r="J1148" t="str">
        <f t="shared" si="105"/>
        <v/>
      </c>
      <c r="L1148" t="str">
        <f t="shared" si="106"/>
        <v/>
      </c>
      <c r="M1148" t="str">
        <f t="shared" si="107"/>
        <v/>
      </c>
    </row>
    <row r="1149" spans="1:13">
      <c r="A1149" t="str">
        <f>IF(FT!A1149&lt;&gt;"",FT!A1149,"")</f>
        <v/>
      </c>
      <c r="B1149" t="str">
        <f>IF(FT!B1149&lt;&gt;"",FT!B1149,"")</f>
        <v/>
      </c>
      <c r="C1149" t="str">
        <f>IF(FT!C1149&lt;&gt;"",FT!C1149,"")</f>
        <v/>
      </c>
      <c r="D1149" t="str">
        <f>IF(FT!D1149&lt;&gt;"",FT!D1149,"")</f>
        <v/>
      </c>
      <c r="E1149" t="str">
        <f>IF(FT!E1149&lt;&gt;"",FT!E1149,"")</f>
        <v/>
      </c>
      <c r="G1149" t="str">
        <f t="shared" si="102"/>
        <v/>
      </c>
      <c r="H1149" t="str">
        <f t="shared" si="103"/>
        <v/>
      </c>
      <c r="I1149" t="str">
        <f t="shared" si="104"/>
        <v/>
      </c>
      <c r="J1149" t="str">
        <f t="shared" si="105"/>
        <v/>
      </c>
      <c r="L1149" t="str">
        <f t="shared" si="106"/>
        <v/>
      </c>
      <c r="M1149" t="str">
        <f t="shared" si="107"/>
        <v/>
      </c>
    </row>
    <row r="1150" spans="1:13">
      <c r="A1150" t="str">
        <f>IF(FT!A1150&lt;&gt;"",FT!A1150,"")</f>
        <v/>
      </c>
      <c r="B1150" t="str">
        <f>IF(FT!B1150&lt;&gt;"",FT!B1150,"")</f>
        <v/>
      </c>
      <c r="C1150" t="str">
        <f>IF(FT!C1150&lt;&gt;"",FT!C1150,"")</f>
        <v/>
      </c>
      <c r="D1150" t="str">
        <f>IF(FT!D1150&lt;&gt;"",FT!D1150,"")</f>
        <v/>
      </c>
      <c r="E1150" t="str">
        <f>IF(FT!E1150&lt;&gt;"",FT!E1150,"")</f>
        <v/>
      </c>
      <c r="G1150" t="str">
        <f t="shared" si="102"/>
        <v/>
      </c>
      <c r="H1150" t="str">
        <f t="shared" si="103"/>
        <v/>
      </c>
      <c r="I1150" t="str">
        <f t="shared" si="104"/>
        <v/>
      </c>
      <c r="J1150" t="str">
        <f t="shared" si="105"/>
        <v/>
      </c>
      <c r="L1150" t="str">
        <f t="shared" si="106"/>
        <v/>
      </c>
      <c r="M1150" t="str">
        <f t="shared" si="107"/>
        <v/>
      </c>
    </row>
    <row r="1151" spans="1:13">
      <c r="A1151" t="str">
        <f>IF(FT!A1151&lt;&gt;"",FT!A1151,"")</f>
        <v/>
      </c>
      <c r="B1151" t="str">
        <f>IF(FT!B1151&lt;&gt;"",FT!B1151,"")</f>
        <v/>
      </c>
      <c r="C1151" t="str">
        <f>IF(FT!C1151&lt;&gt;"",FT!C1151,"")</f>
        <v/>
      </c>
      <c r="D1151" t="str">
        <f>IF(FT!D1151&lt;&gt;"",FT!D1151,"")</f>
        <v/>
      </c>
      <c r="E1151" t="str">
        <f>IF(FT!E1151&lt;&gt;"",FT!E1151,"")</f>
        <v/>
      </c>
      <c r="G1151" t="str">
        <f t="shared" si="102"/>
        <v/>
      </c>
      <c r="H1151" t="str">
        <f t="shared" si="103"/>
        <v/>
      </c>
      <c r="I1151" t="str">
        <f t="shared" si="104"/>
        <v/>
      </c>
      <c r="J1151" t="str">
        <f t="shared" si="105"/>
        <v/>
      </c>
      <c r="L1151" t="str">
        <f t="shared" si="106"/>
        <v/>
      </c>
      <c r="M1151" t="str">
        <f t="shared" si="107"/>
        <v/>
      </c>
    </row>
    <row r="1152" spans="1:13">
      <c r="A1152" t="str">
        <f>IF(FT!A1152&lt;&gt;"",FT!A1152,"")</f>
        <v/>
      </c>
      <c r="B1152" t="str">
        <f>IF(FT!B1152&lt;&gt;"",FT!B1152,"")</f>
        <v/>
      </c>
      <c r="C1152" t="str">
        <f>IF(FT!C1152&lt;&gt;"",FT!C1152,"")</f>
        <v/>
      </c>
      <c r="D1152" t="str">
        <f>IF(FT!D1152&lt;&gt;"",FT!D1152,"")</f>
        <v/>
      </c>
      <c r="E1152" t="str">
        <f>IF(FT!E1152&lt;&gt;"",FT!E1152,"")</f>
        <v/>
      </c>
      <c r="G1152" t="str">
        <f t="shared" si="102"/>
        <v/>
      </c>
      <c r="H1152" t="str">
        <f t="shared" si="103"/>
        <v/>
      </c>
      <c r="I1152" t="str">
        <f t="shared" si="104"/>
        <v/>
      </c>
      <c r="J1152" t="str">
        <f t="shared" si="105"/>
        <v/>
      </c>
      <c r="L1152" t="str">
        <f t="shared" si="106"/>
        <v/>
      </c>
      <c r="M1152" t="str">
        <f t="shared" si="107"/>
        <v/>
      </c>
    </row>
    <row r="1153" spans="1:13">
      <c r="A1153" t="str">
        <f>IF(FT!A1153&lt;&gt;"",FT!A1153,"")</f>
        <v/>
      </c>
      <c r="B1153" t="str">
        <f>IF(FT!B1153&lt;&gt;"",FT!B1153,"")</f>
        <v/>
      </c>
      <c r="C1153" t="str">
        <f>IF(FT!C1153&lt;&gt;"",FT!C1153,"")</f>
        <v/>
      </c>
      <c r="D1153" t="str">
        <f>IF(FT!D1153&lt;&gt;"",FT!D1153,"")</f>
        <v/>
      </c>
      <c r="E1153" t="str">
        <f>IF(FT!E1153&lt;&gt;"",FT!E1153,"")</f>
        <v/>
      </c>
      <c r="G1153" t="str">
        <f t="shared" si="102"/>
        <v/>
      </c>
      <c r="H1153" t="str">
        <f t="shared" si="103"/>
        <v/>
      </c>
      <c r="I1153" t="str">
        <f t="shared" si="104"/>
        <v/>
      </c>
      <c r="J1153" t="str">
        <f t="shared" si="105"/>
        <v/>
      </c>
      <c r="L1153" t="str">
        <f t="shared" si="106"/>
        <v/>
      </c>
      <c r="M1153" t="str">
        <f t="shared" si="107"/>
        <v/>
      </c>
    </row>
    <row r="1154" spans="1:13">
      <c r="A1154" t="str">
        <f>IF(FT!A1154&lt;&gt;"",FT!A1154,"")</f>
        <v/>
      </c>
      <c r="B1154" t="str">
        <f>IF(FT!B1154&lt;&gt;"",FT!B1154,"")</f>
        <v/>
      </c>
      <c r="C1154" t="str">
        <f>IF(FT!C1154&lt;&gt;"",FT!C1154,"")</f>
        <v/>
      </c>
      <c r="D1154" t="str">
        <f>IF(FT!D1154&lt;&gt;"",FT!D1154,"")</f>
        <v/>
      </c>
      <c r="E1154" t="str">
        <f>IF(FT!E1154&lt;&gt;"",FT!E1154,"")</f>
        <v/>
      </c>
      <c r="G1154" t="str">
        <f t="shared" si="102"/>
        <v/>
      </c>
      <c r="H1154" t="str">
        <f t="shared" si="103"/>
        <v/>
      </c>
      <c r="I1154" t="str">
        <f t="shared" si="104"/>
        <v/>
      </c>
      <c r="J1154" t="str">
        <f t="shared" si="105"/>
        <v/>
      </c>
      <c r="L1154" t="str">
        <f t="shared" si="106"/>
        <v/>
      </c>
      <c r="M1154" t="str">
        <f t="shared" si="107"/>
        <v/>
      </c>
    </row>
    <row r="1155" spans="1:13">
      <c r="A1155" t="str">
        <f>IF(FT!A1155&lt;&gt;"",FT!A1155,"")</f>
        <v/>
      </c>
      <c r="B1155" t="str">
        <f>IF(FT!B1155&lt;&gt;"",FT!B1155,"")</f>
        <v/>
      </c>
      <c r="C1155" t="str">
        <f>IF(FT!C1155&lt;&gt;"",FT!C1155,"")</f>
        <v/>
      </c>
      <c r="D1155" t="str">
        <f>IF(FT!D1155&lt;&gt;"",FT!D1155,"")</f>
        <v/>
      </c>
      <c r="E1155" t="str">
        <f>IF(FT!E1155&lt;&gt;"",FT!E1155,"")</f>
        <v/>
      </c>
      <c r="G1155" t="str">
        <f t="shared" ref="G1155:G1218" si="108">IF(AND(A1155&lt;&gt;"",A1193&lt;&gt;""),A1155,"")</f>
        <v/>
      </c>
      <c r="H1155" t="str">
        <f t="shared" ref="H1155:H1218" si="109">IF(AND(A1155&lt;&gt;"",A1193&lt;&gt;""),A1193,"")</f>
        <v/>
      </c>
      <c r="I1155" t="str">
        <f t="shared" ref="I1155:I1218" si="110">IF(AND(A1155&lt;&gt;"",A1193&lt;&gt;""),B1155,"")</f>
        <v/>
      </c>
      <c r="J1155" t="str">
        <f t="shared" ref="J1155:J1218" si="111">IF(AND(A1155&lt;&gt;"",A1193&lt;&gt;""),B1193,"")</f>
        <v/>
      </c>
      <c r="L1155" t="str">
        <f t="shared" ref="L1155:L1218" si="112">IF(G1155&lt;&gt;"",(J1155-I1155)+(G1155-H1155),"")</f>
        <v/>
      </c>
      <c r="M1155" t="str">
        <f t="shared" ref="M1155:M1218" si="113">IF(G1155&lt;&gt;"",2*((J1155-I1155)/SQRT((G1155-H1155)^2+(J1155-I1155)^2))*ABS(G1155-H1155)+(J1155-I1155),"")</f>
        <v/>
      </c>
    </row>
    <row r="1156" spans="1:13">
      <c r="A1156" t="str">
        <f>IF(FT!A1156&lt;&gt;"",FT!A1156,"")</f>
        <v/>
      </c>
      <c r="B1156" t="str">
        <f>IF(FT!B1156&lt;&gt;"",FT!B1156,"")</f>
        <v/>
      </c>
      <c r="C1156" t="str">
        <f>IF(FT!C1156&lt;&gt;"",FT!C1156,"")</f>
        <v/>
      </c>
      <c r="D1156" t="str">
        <f>IF(FT!D1156&lt;&gt;"",FT!D1156,"")</f>
        <v/>
      </c>
      <c r="E1156" t="str">
        <f>IF(FT!E1156&lt;&gt;"",FT!E1156,"")</f>
        <v/>
      </c>
      <c r="G1156" t="str">
        <f t="shared" si="108"/>
        <v/>
      </c>
      <c r="H1156" t="str">
        <f t="shared" si="109"/>
        <v/>
      </c>
      <c r="I1156" t="str">
        <f t="shared" si="110"/>
        <v/>
      </c>
      <c r="J1156" t="str">
        <f t="shared" si="111"/>
        <v/>
      </c>
      <c r="L1156" t="str">
        <f t="shared" si="112"/>
        <v/>
      </c>
      <c r="M1156" t="str">
        <f t="shared" si="113"/>
        <v/>
      </c>
    </row>
    <row r="1157" spans="1:13">
      <c r="A1157" t="str">
        <f>IF(FT!A1157&lt;&gt;"",FT!A1157,"")</f>
        <v/>
      </c>
      <c r="B1157" t="str">
        <f>IF(FT!B1157&lt;&gt;"",FT!B1157,"")</f>
        <v/>
      </c>
      <c r="C1157" t="str">
        <f>IF(FT!C1157&lt;&gt;"",FT!C1157,"")</f>
        <v/>
      </c>
      <c r="D1157" t="str">
        <f>IF(FT!D1157&lt;&gt;"",FT!D1157,"")</f>
        <v/>
      </c>
      <c r="E1157" t="str">
        <f>IF(FT!E1157&lt;&gt;"",FT!E1157,"")</f>
        <v/>
      </c>
      <c r="G1157" t="str">
        <f t="shared" si="108"/>
        <v/>
      </c>
      <c r="H1157" t="str">
        <f t="shared" si="109"/>
        <v/>
      </c>
      <c r="I1157" t="str">
        <f t="shared" si="110"/>
        <v/>
      </c>
      <c r="J1157" t="str">
        <f t="shared" si="111"/>
        <v/>
      </c>
      <c r="L1157" t="str">
        <f t="shared" si="112"/>
        <v/>
      </c>
      <c r="M1157" t="str">
        <f t="shared" si="113"/>
        <v/>
      </c>
    </row>
    <row r="1158" spans="1:13">
      <c r="A1158" t="str">
        <f>IF(FT!A1158&lt;&gt;"",FT!A1158,"")</f>
        <v/>
      </c>
      <c r="B1158" t="str">
        <f>IF(FT!B1158&lt;&gt;"",FT!B1158,"")</f>
        <v/>
      </c>
      <c r="C1158" t="str">
        <f>IF(FT!C1158&lt;&gt;"",FT!C1158,"")</f>
        <v/>
      </c>
      <c r="D1158" t="str">
        <f>IF(FT!D1158&lt;&gt;"",FT!D1158,"")</f>
        <v/>
      </c>
      <c r="E1158" t="str">
        <f>IF(FT!E1158&lt;&gt;"",FT!E1158,"")</f>
        <v/>
      </c>
      <c r="G1158" t="str">
        <f t="shared" si="108"/>
        <v/>
      </c>
      <c r="H1158" t="str">
        <f t="shared" si="109"/>
        <v/>
      </c>
      <c r="I1158" t="str">
        <f t="shared" si="110"/>
        <v/>
      </c>
      <c r="J1158" t="str">
        <f t="shared" si="111"/>
        <v/>
      </c>
      <c r="L1158" t="str">
        <f t="shared" si="112"/>
        <v/>
      </c>
      <c r="M1158" t="str">
        <f t="shared" si="113"/>
        <v/>
      </c>
    </row>
    <row r="1159" spans="1:13">
      <c r="A1159" t="str">
        <f>IF(FT!A1159&lt;&gt;"",FT!A1159,"")</f>
        <v/>
      </c>
      <c r="B1159" t="str">
        <f>IF(FT!B1159&lt;&gt;"",FT!B1159,"")</f>
        <v/>
      </c>
      <c r="C1159" t="str">
        <f>IF(FT!C1159&lt;&gt;"",FT!C1159,"")</f>
        <v/>
      </c>
      <c r="D1159" t="str">
        <f>IF(FT!D1159&lt;&gt;"",FT!D1159,"")</f>
        <v/>
      </c>
      <c r="E1159" t="str">
        <f>IF(FT!E1159&lt;&gt;"",FT!E1159,"")</f>
        <v/>
      </c>
      <c r="G1159" t="str">
        <f t="shared" si="108"/>
        <v/>
      </c>
      <c r="H1159" t="str">
        <f t="shared" si="109"/>
        <v/>
      </c>
      <c r="I1159" t="str">
        <f t="shared" si="110"/>
        <v/>
      </c>
      <c r="J1159" t="str">
        <f t="shared" si="111"/>
        <v/>
      </c>
      <c r="L1159" t="str">
        <f t="shared" si="112"/>
        <v/>
      </c>
      <c r="M1159" t="str">
        <f t="shared" si="113"/>
        <v/>
      </c>
    </row>
    <row r="1160" spans="1:13">
      <c r="A1160" t="str">
        <f>IF(FT!A1160&lt;&gt;"",FT!A1160,"")</f>
        <v/>
      </c>
      <c r="B1160" t="str">
        <f>IF(FT!B1160&lt;&gt;"",FT!B1160,"")</f>
        <v/>
      </c>
      <c r="C1160" t="str">
        <f>IF(FT!C1160&lt;&gt;"",FT!C1160,"")</f>
        <v/>
      </c>
      <c r="D1160" t="str">
        <f>IF(FT!D1160&lt;&gt;"",FT!D1160,"")</f>
        <v/>
      </c>
      <c r="E1160" t="str">
        <f>IF(FT!E1160&lt;&gt;"",FT!E1160,"")</f>
        <v/>
      </c>
      <c r="G1160" t="str">
        <f t="shared" si="108"/>
        <v/>
      </c>
      <c r="H1160" t="str">
        <f t="shared" si="109"/>
        <v/>
      </c>
      <c r="I1160" t="str">
        <f t="shared" si="110"/>
        <v/>
      </c>
      <c r="J1160" t="str">
        <f t="shared" si="111"/>
        <v/>
      </c>
      <c r="L1160" t="str">
        <f t="shared" si="112"/>
        <v/>
      </c>
      <c r="M1160" t="str">
        <f t="shared" si="113"/>
        <v/>
      </c>
    </row>
    <row r="1161" spans="1:13">
      <c r="A1161" t="str">
        <f>IF(FT!A1161&lt;&gt;"",FT!A1161,"")</f>
        <v/>
      </c>
      <c r="B1161" t="str">
        <f>IF(FT!B1161&lt;&gt;"",FT!B1161,"")</f>
        <v/>
      </c>
      <c r="C1161" t="str">
        <f>IF(FT!C1161&lt;&gt;"",FT!C1161,"")</f>
        <v/>
      </c>
      <c r="D1161" t="str">
        <f>IF(FT!D1161&lt;&gt;"",FT!D1161,"")</f>
        <v/>
      </c>
      <c r="E1161" t="str">
        <f>IF(FT!E1161&lt;&gt;"",FT!E1161,"")</f>
        <v/>
      </c>
      <c r="G1161" t="str">
        <f t="shared" si="108"/>
        <v/>
      </c>
      <c r="H1161" t="str">
        <f t="shared" si="109"/>
        <v/>
      </c>
      <c r="I1161" t="str">
        <f t="shared" si="110"/>
        <v/>
      </c>
      <c r="J1161" t="str">
        <f t="shared" si="111"/>
        <v/>
      </c>
      <c r="L1161" t="str">
        <f t="shared" si="112"/>
        <v/>
      </c>
      <c r="M1161" t="str">
        <f t="shared" si="113"/>
        <v/>
      </c>
    </row>
    <row r="1162" spans="1:13">
      <c r="A1162" t="str">
        <f>IF(FT!A1162&lt;&gt;"",FT!A1162,"")</f>
        <v/>
      </c>
      <c r="B1162" t="str">
        <f>IF(FT!B1162&lt;&gt;"",FT!B1162,"")</f>
        <v/>
      </c>
      <c r="C1162" t="str">
        <f>IF(FT!C1162&lt;&gt;"",FT!C1162,"")</f>
        <v/>
      </c>
      <c r="D1162" t="str">
        <f>IF(FT!D1162&lt;&gt;"",FT!D1162,"")</f>
        <v/>
      </c>
      <c r="E1162" t="str">
        <f>IF(FT!E1162&lt;&gt;"",FT!E1162,"")</f>
        <v/>
      </c>
      <c r="G1162" t="str">
        <f t="shared" si="108"/>
        <v/>
      </c>
      <c r="H1162" t="str">
        <f t="shared" si="109"/>
        <v/>
      </c>
      <c r="I1162" t="str">
        <f t="shared" si="110"/>
        <v/>
      </c>
      <c r="J1162" t="str">
        <f t="shared" si="111"/>
        <v/>
      </c>
      <c r="L1162" t="str">
        <f t="shared" si="112"/>
        <v/>
      </c>
      <c r="M1162" t="str">
        <f t="shared" si="113"/>
        <v/>
      </c>
    </row>
    <row r="1163" spans="1:13">
      <c r="A1163" t="str">
        <f>IF(FT!A1163&lt;&gt;"",FT!A1163,"")</f>
        <v/>
      </c>
      <c r="B1163" t="str">
        <f>IF(FT!B1163&lt;&gt;"",FT!B1163,"")</f>
        <v/>
      </c>
      <c r="C1163" t="str">
        <f>IF(FT!C1163&lt;&gt;"",FT!C1163,"")</f>
        <v/>
      </c>
      <c r="D1163" t="str">
        <f>IF(FT!D1163&lt;&gt;"",FT!D1163,"")</f>
        <v/>
      </c>
      <c r="E1163" t="str">
        <f>IF(FT!E1163&lt;&gt;"",FT!E1163,"")</f>
        <v/>
      </c>
      <c r="G1163" t="str">
        <f t="shared" si="108"/>
        <v/>
      </c>
      <c r="H1163" t="str">
        <f t="shared" si="109"/>
        <v/>
      </c>
      <c r="I1163" t="str">
        <f t="shared" si="110"/>
        <v/>
      </c>
      <c r="J1163" t="str">
        <f t="shared" si="111"/>
        <v/>
      </c>
      <c r="L1163" t="str">
        <f t="shared" si="112"/>
        <v/>
      </c>
      <c r="M1163" t="str">
        <f t="shared" si="113"/>
        <v/>
      </c>
    </row>
    <row r="1164" spans="1:13">
      <c r="A1164" t="str">
        <f>IF(FT!A1164&lt;&gt;"",FT!A1164,"")</f>
        <v/>
      </c>
      <c r="B1164" t="str">
        <f>IF(FT!B1164&lt;&gt;"",FT!B1164,"")</f>
        <v/>
      </c>
      <c r="C1164" t="str">
        <f>IF(FT!C1164&lt;&gt;"",FT!C1164,"")</f>
        <v/>
      </c>
      <c r="D1164" t="str">
        <f>IF(FT!D1164&lt;&gt;"",FT!D1164,"")</f>
        <v/>
      </c>
      <c r="E1164" t="str">
        <f>IF(FT!E1164&lt;&gt;"",FT!E1164,"")</f>
        <v/>
      </c>
      <c r="G1164" t="str">
        <f t="shared" si="108"/>
        <v/>
      </c>
      <c r="H1164" t="str">
        <f t="shared" si="109"/>
        <v/>
      </c>
      <c r="I1164" t="str">
        <f t="shared" si="110"/>
        <v/>
      </c>
      <c r="J1164" t="str">
        <f t="shared" si="111"/>
        <v/>
      </c>
      <c r="L1164" t="str">
        <f t="shared" si="112"/>
        <v/>
      </c>
      <c r="M1164" t="str">
        <f t="shared" si="113"/>
        <v/>
      </c>
    </row>
    <row r="1165" spans="1:13">
      <c r="A1165" t="str">
        <f>IF(FT!A1165&lt;&gt;"",FT!A1165,"")</f>
        <v/>
      </c>
      <c r="B1165" t="str">
        <f>IF(FT!B1165&lt;&gt;"",FT!B1165,"")</f>
        <v/>
      </c>
      <c r="C1165" t="str">
        <f>IF(FT!C1165&lt;&gt;"",FT!C1165,"")</f>
        <v/>
      </c>
      <c r="D1165" t="str">
        <f>IF(FT!D1165&lt;&gt;"",FT!D1165,"")</f>
        <v/>
      </c>
      <c r="E1165" t="str">
        <f>IF(FT!E1165&lt;&gt;"",FT!E1165,"")</f>
        <v/>
      </c>
      <c r="G1165" t="str">
        <f t="shared" si="108"/>
        <v/>
      </c>
      <c r="H1165" t="str">
        <f t="shared" si="109"/>
        <v/>
      </c>
      <c r="I1165" t="str">
        <f t="shared" si="110"/>
        <v/>
      </c>
      <c r="J1165" t="str">
        <f t="shared" si="111"/>
        <v/>
      </c>
      <c r="L1165" t="str">
        <f t="shared" si="112"/>
        <v/>
      </c>
      <c r="M1165" t="str">
        <f t="shared" si="113"/>
        <v/>
      </c>
    </row>
    <row r="1166" spans="1:13">
      <c r="A1166" t="str">
        <f>IF(FT!A1166&lt;&gt;"",FT!A1166,"")</f>
        <v/>
      </c>
      <c r="B1166" t="str">
        <f>IF(FT!B1166&lt;&gt;"",FT!B1166,"")</f>
        <v/>
      </c>
      <c r="C1166" t="str">
        <f>IF(FT!C1166&lt;&gt;"",FT!C1166,"")</f>
        <v/>
      </c>
      <c r="D1166" t="str">
        <f>IF(FT!D1166&lt;&gt;"",FT!D1166,"")</f>
        <v/>
      </c>
      <c r="E1166" t="str">
        <f>IF(FT!E1166&lt;&gt;"",FT!E1166,"")</f>
        <v/>
      </c>
      <c r="G1166" t="str">
        <f t="shared" si="108"/>
        <v/>
      </c>
      <c r="H1166" t="str">
        <f t="shared" si="109"/>
        <v/>
      </c>
      <c r="I1166" t="str">
        <f t="shared" si="110"/>
        <v/>
      </c>
      <c r="J1166" t="str">
        <f t="shared" si="111"/>
        <v/>
      </c>
      <c r="L1166" t="str">
        <f t="shared" si="112"/>
        <v/>
      </c>
      <c r="M1166" t="str">
        <f t="shared" si="113"/>
        <v/>
      </c>
    </row>
    <row r="1167" spans="1:13">
      <c r="A1167" t="str">
        <f>IF(FT!A1167&lt;&gt;"",FT!A1167,"")</f>
        <v/>
      </c>
      <c r="B1167" t="str">
        <f>IF(FT!B1167&lt;&gt;"",FT!B1167,"")</f>
        <v/>
      </c>
      <c r="C1167" t="str">
        <f>IF(FT!C1167&lt;&gt;"",FT!C1167,"")</f>
        <v/>
      </c>
      <c r="D1167" t="str">
        <f>IF(FT!D1167&lt;&gt;"",FT!D1167,"")</f>
        <v/>
      </c>
      <c r="E1167" t="str">
        <f>IF(FT!E1167&lt;&gt;"",FT!E1167,"")</f>
        <v/>
      </c>
      <c r="G1167" t="str">
        <f t="shared" si="108"/>
        <v/>
      </c>
      <c r="H1167" t="str">
        <f t="shared" si="109"/>
        <v/>
      </c>
      <c r="I1167" t="str">
        <f t="shared" si="110"/>
        <v/>
      </c>
      <c r="J1167" t="str">
        <f t="shared" si="111"/>
        <v/>
      </c>
      <c r="L1167" t="str">
        <f t="shared" si="112"/>
        <v/>
      </c>
      <c r="M1167" t="str">
        <f t="shared" si="113"/>
        <v/>
      </c>
    </row>
    <row r="1168" spans="1:13">
      <c r="A1168" t="str">
        <f>IF(FT!A1168&lt;&gt;"",FT!A1168,"")</f>
        <v/>
      </c>
      <c r="B1168" t="str">
        <f>IF(FT!B1168&lt;&gt;"",FT!B1168,"")</f>
        <v/>
      </c>
      <c r="C1168" t="str">
        <f>IF(FT!C1168&lt;&gt;"",FT!C1168,"")</f>
        <v/>
      </c>
      <c r="D1168" t="str">
        <f>IF(FT!D1168&lt;&gt;"",FT!D1168,"")</f>
        <v/>
      </c>
      <c r="E1168" t="str">
        <f>IF(FT!E1168&lt;&gt;"",FT!E1168,"")</f>
        <v/>
      </c>
      <c r="G1168" t="str">
        <f t="shared" si="108"/>
        <v/>
      </c>
      <c r="H1168" t="str">
        <f t="shared" si="109"/>
        <v/>
      </c>
      <c r="I1168" t="str">
        <f t="shared" si="110"/>
        <v/>
      </c>
      <c r="J1168" t="str">
        <f t="shared" si="111"/>
        <v/>
      </c>
      <c r="L1168" t="str">
        <f t="shared" si="112"/>
        <v/>
      </c>
      <c r="M1168" t="str">
        <f t="shared" si="113"/>
        <v/>
      </c>
    </row>
    <row r="1169" spans="1:13">
      <c r="A1169" t="str">
        <f>IF(FT!A1169&lt;&gt;"",FT!A1169,"")</f>
        <v/>
      </c>
      <c r="B1169" t="str">
        <f>IF(FT!B1169&lt;&gt;"",FT!B1169,"")</f>
        <v/>
      </c>
      <c r="C1169" t="str">
        <f>IF(FT!C1169&lt;&gt;"",FT!C1169,"")</f>
        <v/>
      </c>
      <c r="D1169" t="str">
        <f>IF(FT!D1169&lt;&gt;"",FT!D1169,"")</f>
        <v/>
      </c>
      <c r="E1169" t="str">
        <f>IF(FT!E1169&lt;&gt;"",FT!E1169,"")</f>
        <v/>
      </c>
      <c r="G1169" t="str">
        <f t="shared" si="108"/>
        <v/>
      </c>
      <c r="H1169" t="str">
        <f t="shared" si="109"/>
        <v/>
      </c>
      <c r="I1169" t="str">
        <f t="shared" si="110"/>
        <v/>
      </c>
      <c r="J1169" t="str">
        <f t="shared" si="111"/>
        <v/>
      </c>
      <c r="L1169" t="str">
        <f t="shared" si="112"/>
        <v/>
      </c>
      <c r="M1169" t="str">
        <f t="shared" si="113"/>
        <v/>
      </c>
    </row>
    <row r="1170" spans="1:13">
      <c r="A1170" t="str">
        <f>IF(FT!A1170&lt;&gt;"",FT!A1170,"")</f>
        <v/>
      </c>
      <c r="B1170" t="str">
        <f>IF(FT!B1170&lt;&gt;"",FT!B1170,"")</f>
        <v/>
      </c>
      <c r="C1170" t="str">
        <f>IF(FT!C1170&lt;&gt;"",FT!C1170,"")</f>
        <v/>
      </c>
      <c r="D1170" t="str">
        <f>IF(FT!D1170&lt;&gt;"",FT!D1170,"")</f>
        <v/>
      </c>
      <c r="E1170" t="str">
        <f>IF(FT!E1170&lt;&gt;"",FT!E1170,"")</f>
        <v/>
      </c>
      <c r="G1170" t="str">
        <f t="shared" si="108"/>
        <v/>
      </c>
      <c r="H1170" t="str">
        <f t="shared" si="109"/>
        <v/>
      </c>
      <c r="I1170" t="str">
        <f t="shared" si="110"/>
        <v/>
      </c>
      <c r="J1170" t="str">
        <f t="shared" si="111"/>
        <v/>
      </c>
      <c r="L1170" t="str">
        <f t="shared" si="112"/>
        <v/>
      </c>
      <c r="M1170" t="str">
        <f t="shared" si="113"/>
        <v/>
      </c>
    </row>
    <row r="1171" spans="1:13">
      <c r="A1171" t="str">
        <f>IF(FT!A1171&lt;&gt;"",FT!A1171,"")</f>
        <v/>
      </c>
      <c r="B1171" t="str">
        <f>IF(FT!B1171&lt;&gt;"",FT!B1171,"")</f>
        <v/>
      </c>
      <c r="C1171" t="str">
        <f>IF(FT!C1171&lt;&gt;"",FT!C1171,"")</f>
        <v/>
      </c>
      <c r="D1171" t="str">
        <f>IF(FT!D1171&lt;&gt;"",FT!D1171,"")</f>
        <v/>
      </c>
      <c r="E1171" t="str">
        <f>IF(FT!E1171&lt;&gt;"",FT!E1171,"")</f>
        <v/>
      </c>
      <c r="G1171" t="str">
        <f t="shared" si="108"/>
        <v/>
      </c>
      <c r="H1171" t="str">
        <f t="shared" si="109"/>
        <v/>
      </c>
      <c r="I1171" t="str">
        <f t="shared" si="110"/>
        <v/>
      </c>
      <c r="J1171" t="str">
        <f t="shared" si="111"/>
        <v/>
      </c>
      <c r="L1171" t="str">
        <f t="shared" si="112"/>
        <v/>
      </c>
      <c r="M1171" t="str">
        <f t="shared" si="113"/>
        <v/>
      </c>
    </row>
    <row r="1172" spans="1:13">
      <c r="A1172" t="str">
        <f>IF(FT!A1172&lt;&gt;"",FT!A1172,"")</f>
        <v/>
      </c>
      <c r="B1172" t="str">
        <f>IF(FT!B1172&lt;&gt;"",FT!B1172,"")</f>
        <v/>
      </c>
      <c r="C1172" t="str">
        <f>IF(FT!C1172&lt;&gt;"",FT!C1172,"")</f>
        <v/>
      </c>
      <c r="D1172" t="str">
        <f>IF(FT!D1172&lt;&gt;"",FT!D1172,"")</f>
        <v/>
      </c>
      <c r="E1172" t="str">
        <f>IF(FT!E1172&lt;&gt;"",FT!E1172,"")</f>
        <v/>
      </c>
      <c r="G1172" t="str">
        <f t="shared" si="108"/>
        <v/>
      </c>
      <c r="H1172" t="str">
        <f t="shared" si="109"/>
        <v/>
      </c>
      <c r="I1172" t="str">
        <f t="shared" si="110"/>
        <v/>
      </c>
      <c r="J1172" t="str">
        <f t="shared" si="111"/>
        <v/>
      </c>
      <c r="L1172" t="str">
        <f t="shared" si="112"/>
        <v/>
      </c>
      <c r="M1172" t="str">
        <f t="shared" si="113"/>
        <v/>
      </c>
    </row>
    <row r="1173" spans="1:13">
      <c r="A1173" t="str">
        <f>IF(FT!A1173&lt;&gt;"",FT!A1173,"")</f>
        <v/>
      </c>
      <c r="B1173" t="str">
        <f>IF(FT!B1173&lt;&gt;"",FT!B1173,"")</f>
        <v/>
      </c>
      <c r="C1173" t="str">
        <f>IF(FT!C1173&lt;&gt;"",FT!C1173,"")</f>
        <v/>
      </c>
      <c r="D1173" t="str">
        <f>IF(FT!D1173&lt;&gt;"",FT!D1173,"")</f>
        <v/>
      </c>
      <c r="E1173" t="str">
        <f>IF(FT!E1173&lt;&gt;"",FT!E1173,"")</f>
        <v/>
      </c>
      <c r="G1173" t="str">
        <f t="shared" si="108"/>
        <v/>
      </c>
      <c r="H1173" t="str">
        <f t="shared" si="109"/>
        <v/>
      </c>
      <c r="I1173" t="str">
        <f t="shared" si="110"/>
        <v/>
      </c>
      <c r="J1173" t="str">
        <f t="shared" si="111"/>
        <v/>
      </c>
      <c r="L1173" t="str">
        <f t="shared" si="112"/>
        <v/>
      </c>
      <c r="M1173" t="str">
        <f t="shared" si="113"/>
        <v/>
      </c>
    </row>
    <row r="1174" spans="1:13">
      <c r="A1174" t="str">
        <f>IF(FT!A1174&lt;&gt;"",FT!A1174,"")</f>
        <v/>
      </c>
      <c r="B1174" t="str">
        <f>IF(FT!B1174&lt;&gt;"",FT!B1174,"")</f>
        <v/>
      </c>
      <c r="C1174" t="str">
        <f>IF(FT!C1174&lt;&gt;"",FT!C1174,"")</f>
        <v/>
      </c>
      <c r="D1174" t="str">
        <f>IF(FT!D1174&lt;&gt;"",FT!D1174,"")</f>
        <v/>
      </c>
      <c r="E1174" t="str">
        <f>IF(FT!E1174&lt;&gt;"",FT!E1174,"")</f>
        <v/>
      </c>
      <c r="G1174" t="str">
        <f t="shared" si="108"/>
        <v/>
      </c>
      <c r="H1174" t="str">
        <f t="shared" si="109"/>
        <v/>
      </c>
      <c r="I1174" t="str">
        <f t="shared" si="110"/>
        <v/>
      </c>
      <c r="J1174" t="str">
        <f t="shared" si="111"/>
        <v/>
      </c>
      <c r="L1174" t="str">
        <f t="shared" si="112"/>
        <v/>
      </c>
      <c r="M1174" t="str">
        <f t="shared" si="113"/>
        <v/>
      </c>
    </row>
    <row r="1175" spans="1:13">
      <c r="A1175" t="str">
        <f>IF(FT!A1175&lt;&gt;"",FT!A1175,"")</f>
        <v/>
      </c>
      <c r="B1175" t="str">
        <f>IF(FT!B1175&lt;&gt;"",FT!B1175,"")</f>
        <v/>
      </c>
      <c r="C1175" t="str">
        <f>IF(FT!C1175&lt;&gt;"",FT!C1175,"")</f>
        <v/>
      </c>
      <c r="D1175" t="str">
        <f>IF(FT!D1175&lt;&gt;"",FT!D1175,"")</f>
        <v/>
      </c>
      <c r="E1175" t="str">
        <f>IF(FT!E1175&lt;&gt;"",FT!E1175,"")</f>
        <v/>
      </c>
      <c r="G1175" t="str">
        <f t="shared" si="108"/>
        <v/>
      </c>
      <c r="H1175" t="str">
        <f t="shared" si="109"/>
        <v/>
      </c>
      <c r="I1175" t="str">
        <f t="shared" si="110"/>
        <v/>
      </c>
      <c r="J1175" t="str">
        <f t="shared" si="111"/>
        <v/>
      </c>
      <c r="L1175" t="str">
        <f t="shared" si="112"/>
        <v/>
      </c>
      <c r="M1175" t="str">
        <f t="shared" si="113"/>
        <v/>
      </c>
    </row>
    <row r="1176" spans="1:13">
      <c r="A1176" t="str">
        <f>IF(FT!A1176&lt;&gt;"",FT!A1176,"")</f>
        <v/>
      </c>
      <c r="B1176" t="str">
        <f>IF(FT!B1176&lt;&gt;"",FT!B1176,"")</f>
        <v/>
      </c>
      <c r="C1176" t="str">
        <f>IF(FT!C1176&lt;&gt;"",FT!C1176,"")</f>
        <v/>
      </c>
      <c r="D1176" t="str">
        <f>IF(FT!D1176&lt;&gt;"",FT!D1176,"")</f>
        <v/>
      </c>
      <c r="E1176" t="str">
        <f>IF(FT!E1176&lt;&gt;"",FT!E1176,"")</f>
        <v/>
      </c>
      <c r="G1176" t="str">
        <f t="shared" si="108"/>
        <v/>
      </c>
      <c r="H1176" t="str">
        <f t="shared" si="109"/>
        <v/>
      </c>
      <c r="I1176" t="str">
        <f t="shared" si="110"/>
        <v/>
      </c>
      <c r="J1176" t="str">
        <f t="shared" si="111"/>
        <v/>
      </c>
      <c r="L1176" t="str">
        <f t="shared" si="112"/>
        <v/>
      </c>
      <c r="M1176" t="str">
        <f t="shared" si="113"/>
        <v/>
      </c>
    </row>
    <row r="1177" spans="1:13">
      <c r="A1177" t="str">
        <f>IF(FT!A1177&lt;&gt;"",FT!A1177,"")</f>
        <v/>
      </c>
      <c r="B1177" t="str">
        <f>IF(FT!B1177&lt;&gt;"",FT!B1177,"")</f>
        <v/>
      </c>
      <c r="C1177" t="str">
        <f>IF(FT!C1177&lt;&gt;"",FT!C1177,"")</f>
        <v/>
      </c>
      <c r="D1177" t="str">
        <f>IF(FT!D1177&lt;&gt;"",FT!D1177,"")</f>
        <v/>
      </c>
      <c r="E1177" t="str">
        <f>IF(FT!E1177&lt;&gt;"",FT!E1177,"")</f>
        <v/>
      </c>
      <c r="G1177" t="str">
        <f t="shared" si="108"/>
        <v/>
      </c>
      <c r="H1177" t="str">
        <f t="shared" si="109"/>
        <v/>
      </c>
      <c r="I1177" t="str">
        <f t="shared" si="110"/>
        <v/>
      </c>
      <c r="J1177" t="str">
        <f t="shared" si="111"/>
        <v/>
      </c>
      <c r="L1177" t="str">
        <f t="shared" si="112"/>
        <v/>
      </c>
      <c r="M1177" t="str">
        <f t="shared" si="113"/>
        <v/>
      </c>
    </row>
    <row r="1178" spans="1:13">
      <c r="A1178" t="str">
        <f>IF(FT!A1178&lt;&gt;"",FT!A1178,"")</f>
        <v/>
      </c>
      <c r="B1178" t="str">
        <f>IF(FT!B1178&lt;&gt;"",FT!B1178,"")</f>
        <v/>
      </c>
      <c r="C1178" t="str">
        <f>IF(FT!C1178&lt;&gt;"",FT!C1178,"")</f>
        <v/>
      </c>
      <c r="D1178" t="str">
        <f>IF(FT!D1178&lt;&gt;"",FT!D1178,"")</f>
        <v/>
      </c>
      <c r="E1178" t="str">
        <f>IF(FT!E1178&lt;&gt;"",FT!E1178,"")</f>
        <v/>
      </c>
      <c r="G1178" t="str">
        <f t="shared" si="108"/>
        <v/>
      </c>
      <c r="H1178" t="str">
        <f t="shared" si="109"/>
        <v/>
      </c>
      <c r="I1178" t="str">
        <f t="shared" si="110"/>
        <v/>
      </c>
      <c r="J1178" t="str">
        <f t="shared" si="111"/>
        <v/>
      </c>
      <c r="L1178" t="str">
        <f t="shared" si="112"/>
        <v/>
      </c>
      <c r="M1178" t="str">
        <f t="shared" si="113"/>
        <v/>
      </c>
    </row>
    <row r="1179" spans="1:13">
      <c r="A1179" t="str">
        <f>IF(FT!A1179&lt;&gt;"",FT!A1179,"")</f>
        <v/>
      </c>
      <c r="B1179" t="str">
        <f>IF(FT!B1179&lt;&gt;"",FT!B1179,"")</f>
        <v/>
      </c>
      <c r="C1179" t="str">
        <f>IF(FT!C1179&lt;&gt;"",FT!C1179,"")</f>
        <v/>
      </c>
      <c r="D1179" t="str">
        <f>IF(FT!D1179&lt;&gt;"",FT!D1179,"")</f>
        <v/>
      </c>
      <c r="E1179" t="str">
        <f>IF(FT!E1179&lt;&gt;"",FT!E1179,"")</f>
        <v/>
      </c>
      <c r="G1179" t="str">
        <f t="shared" si="108"/>
        <v/>
      </c>
      <c r="H1179" t="str">
        <f t="shared" si="109"/>
        <v/>
      </c>
      <c r="I1179" t="str">
        <f t="shared" si="110"/>
        <v/>
      </c>
      <c r="J1179" t="str">
        <f t="shared" si="111"/>
        <v/>
      </c>
      <c r="L1179" t="str">
        <f t="shared" si="112"/>
        <v/>
      </c>
      <c r="M1179" t="str">
        <f t="shared" si="113"/>
        <v/>
      </c>
    </row>
    <row r="1180" spans="1:13">
      <c r="A1180" t="str">
        <f>IF(FT!A1180&lt;&gt;"",FT!A1180,"")</f>
        <v/>
      </c>
      <c r="B1180" t="str">
        <f>IF(FT!B1180&lt;&gt;"",FT!B1180,"")</f>
        <v/>
      </c>
      <c r="C1180" t="str">
        <f>IF(FT!C1180&lt;&gt;"",FT!C1180,"")</f>
        <v/>
      </c>
      <c r="D1180" t="str">
        <f>IF(FT!D1180&lt;&gt;"",FT!D1180,"")</f>
        <v/>
      </c>
      <c r="E1180" t="str">
        <f>IF(FT!E1180&lt;&gt;"",FT!E1180,"")</f>
        <v/>
      </c>
      <c r="G1180" t="str">
        <f t="shared" si="108"/>
        <v/>
      </c>
      <c r="H1180" t="str">
        <f t="shared" si="109"/>
        <v/>
      </c>
      <c r="I1180" t="str">
        <f t="shared" si="110"/>
        <v/>
      </c>
      <c r="J1180" t="str">
        <f t="shared" si="111"/>
        <v/>
      </c>
      <c r="L1180" t="str">
        <f t="shared" si="112"/>
        <v/>
      </c>
      <c r="M1180" t="str">
        <f t="shared" si="113"/>
        <v/>
      </c>
    </row>
    <row r="1181" spans="1:13">
      <c r="A1181" t="str">
        <f>IF(FT!A1181&lt;&gt;"",FT!A1181,"")</f>
        <v/>
      </c>
      <c r="B1181" t="str">
        <f>IF(FT!B1181&lt;&gt;"",FT!B1181,"")</f>
        <v/>
      </c>
      <c r="C1181" t="str">
        <f>IF(FT!C1181&lt;&gt;"",FT!C1181,"")</f>
        <v/>
      </c>
      <c r="D1181" t="str">
        <f>IF(FT!D1181&lt;&gt;"",FT!D1181,"")</f>
        <v/>
      </c>
      <c r="E1181" t="str">
        <f>IF(FT!E1181&lt;&gt;"",FT!E1181,"")</f>
        <v/>
      </c>
      <c r="G1181" t="str">
        <f t="shared" si="108"/>
        <v/>
      </c>
      <c r="H1181" t="str">
        <f t="shared" si="109"/>
        <v/>
      </c>
      <c r="I1181" t="str">
        <f t="shared" si="110"/>
        <v/>
      </c>
      <c r="J1181" t="str">
        <f t="shared" si="111"/>
        <v/>
      </c>
      <c r="L1181" t="str">
        <f t="shared" si="112"/>
        <v/>
      </c>
      <c r="M1181" t="str">
        <f t="shared" si="113"/>
        <v/>
      </c>
    </row>
    <row r="1182" spans="1:13">
      <c r="A1182" t="str">
        <f>IF(FT!A1182&lt;&gt;"",FT!A1182,"")</f>
        <v/>
      </c>
      <c r="B1182" t="str">
        <f>IF(FT!B1182&lt;&gt;"",FT!B1182,"")</f>
        <v/>
      </c>
      <c r="C1182" t="str">
        <f>IF(FT!C1182&lt;&gt;"",FT!C1182,"")</f>
        <v/>
      </c>
      <c r="D1182" t="str">
        <f>IF(FT!D1182&lt;&gt;"",FT!D1182,"")</f>
        <v/>
      </c>
      <c r="E1182" t="str">
        <f>IF(FT!E1182&lt;&gt;"",FT!E1182,"")</f>
        <v/>
      </c>
      <c r="G1182" t="str">
        <f t="shared" si="108"/>
        <v/>
      </c>
      <c r="H1182" t="str">
        <f t="shared" si="109"/>
        <v/>
      </c>
      <c r="I1182" t="str">
        <f t="shared" si="110"/>
        <v/>
      </c>
      <c r="J1182" t="str">
        <f t="shared" si="111"/>
        <v/>
      </c>
      <c r="L1182" t="str">
        <f t="shared" si="112"/>
        <v/>
      </c>
      <c r="M1182" t="str">
        <f t="shared" si="113"/>
        <v/>
      </c>
    </row>
    <row r="1183" spans="1:13">
      <c r="A1183" t="str">
        <f>IF(FT!A1183&lt;&gt;"",FT!A1183,"")</f>
        <v/>
      </c>
      <c r="B1183" t="str">
        <f>IF(FT!B1183&lt;&gt;"",FT!B1183,"")</f>
        <v/>
      </c>
      <c r="C1183" t="str">
        <f>IF(FT!C1183&lt;&gt;"",FT!C1183,"")</f>
        <v/>
      </c>
      <c r="D1183" t="str">
        <f>IF(FT!D1183&lt;&gt;"",FT!D1183,"")</f>
        <v/>
      </c>
      <c r="E1183" t="str">
        <f>IF(FT!E1183&lt;&gt;"",FT!E1183,"")</f>
        <v/>
      </c>
      <c r="G1183" t="str">
        <f t="shared" si="108"/>
        <v/>
      </c>
      <c r="H1183" t="str">
        <f t="shared" si="109"/>
        <v/>
      </c>
      <c r="I1183" t="str">
        <f t="shared" si="110"/>
        <v/>
      </c>
      <c r="J1183" t="str">
        <f t="shared" si="111"/>
        <v/>
      </c>
      <c r="L1183" t="str">
        <f t="shared" si="112"/>
        <v/>
      </c>
      <c r="M1183" t="str">
        <f t="shared" si="113"/>
        <v/>
      </c>
    </row>
    <row r="1184" spans="1:13">
      <c r="A1184" t="str">
        <f>IF(FT!A1184&lt;&gt;"",FT!A1184,"")</f>
        <v/>
      </c>
      <c r="B1184" t="str">
        <f>IF(FT!B1184&lt;&gt;"",FT!B1184,"")</f>
        <v/>
      </c>
      <c r="C1184" t="str">
        <f>IF(FT!C1184&lt;&gt;"",FT!C1184,"")</f>
        <v/>
      </c>
      <c r="D1184" t="str">
        <f>IF(FT!D1184&lt;&gt;"",FT!D1184,"")</f>
        <v/>
      </c>
      <c r="E1184" t="str">
        <f>IF(FT!E1184&lt;&gt;"",FT!E1184,"")</f>
        <v/>
      </c>
      <c r="G1184" t="str">
        <f t="shared" si="108"/>
        <v/>
      </c>
      <c r="H1184" t="str">
        <f t="shared" si="109"/>
        <v/>
      </c>
      <c r="I1184" t="str">
        <f t="shared" si="110"/>
        <v/>
      </c>
      <c r="J1184" t="str">
        <f t="shared" si="111"/>
        <v/>
      </c>
      <c r="L1184" t="str">
        <f t="shared" si="112"/>
        <v/>
      </c>
      <c r="M1184" t="str">
        <f t="shared" si="113"/>
        <v/>
      </c>
    </row>
    <row r="1185" spans="1:13">
      <c r="A1185" t="str">
        <f>IF(FT!A1185&lt;&gt;"",FT!A1185,"")</f>
        <v/>
      </c>
      <c r="B1185" t="str">
        <f>IF(FT!B1185&lt;&gt;"",FT!B1185,"")</f>
        <v/>
      </c>
      <c r="C1185" t="str">
        <f>IF(FT!C1185&lt;&gt;"",FT!C1185,"")</f>
        <v/>
      </c>
      <c r="D1185" t="str">
        <f>IF(FT!D1185&lt;&gt;"",FT!D1185,"")</f>
        <v/>
      </c>
      <c r="E1185" t="str">
        <f>IF(FT!E1185&lt;&gt;"",FT!E1185,"")</f>
        <v/>
      </c>
      <c r="G1185" t="str">
        <f t="shared" si="108"/>
        <v/>
      </c>
      <c r="H1185" t="str">
        <f t="shared" si="109"/>
        <v/>
      </c>
      <c r="I1185" t="str">
        <f t="shared" si="110"/>
        <v/>
      </c>
      <c r="J1185" t="str">
        <f t="shared" si="111"/>
        <v/>
      </c>
      <c r="L1185" t="str">
        <f t="shared" si="112"/>
        <v/>
      </c>
      <c r="M1185" t="str">
        <f t="shared" si="113"/>
        <v/>
      </c>
    </row>
    <row r="1186" spans="1:13">
      <c r="A1186" t="str">
        <f>IF(FT!A1186&lt;&gt;"",FT!A1186,"")</f>
        <v/>
      </c>
      <c r="B1186" t="str">
        <f>IF(FT!B1186&lt;&gt;"",FT!B1186,"")</f>
        <v/>
      </c>
      <c r="C1186" t="str">
        <f>IF(FT!C1186&lt;&gt;"",FT!C1186,"")</f>
        <v/>
      </c>
      <c r="D1186" t="str">
        <f>IF(FT!D1186&lt;&gt;"",FT!D1186,"")</f>
        <v/>
      </c>
      <c r="E1186" t="str">
        <f>IF(FT!E1186&lt;&gt;"",FT!E1186,"")</f>
        <v/>
      </c>
      <c r="G1186" t="str">
        <f t="shared" si="108"/>
        <v/>
      </c>
      <c r="H1186" t="str">
        <f t="shared" si="109"/>
        <v/>
      </c>
      <c r="I1186" t="str">
        <f t="shared" si="110"/>
        <v/>
      </c>
      <c r="J1186" t="str">
        <f t="shared" si="111"/>
        <v/>
      </c>
      <c r="L1186" t="str">
        <f t="shared" si="112"/>
        <v/>
      </c>
      <c r="M1186" t="str">
        <f t="shared" si="113"/>
        <v/>
      </c>
    </row>
    <row r="1187" spans="1:13">
      <c r="A1187" t="str">
        <f>IF(FT!A1187&lt;&gt;"",FT!A1187,"")</f>
        <v/>
      </c>
      <c r="B1187" t="str">
        <f>IF(FT!B1187&lt;&gt;"",FT!B1187,"")</f>
        <v/>
      </c>
      <c r="C1187" t="str">
        <f>IF(FT!C1187&lt;&gt;"",FT!C1187,"")</f>
        <v/>
      </c>
      <c r="D1187" t="str">
        <f>IF(FT!D1187&lt;&gt;"",FT!D1187,"")</f>
        <v/>
      </c>
      <c r="E1187" t="str">
        <f>IF(FT!E1187&lt;&gt;"",FT!E1187,"")</f>
        <v/>
      </c>
      <c r="G1187" t="str">
        <f t="shared" si="108"/>
        <v/>
      </c>
      <c r="H1187" t="str">
        <f t="shared" si="109"/>
        <v/>
      </c>
      <c r="I1187" t="str">
        <f t="shared" si="110"/>
        <v/>
      </c>
      <c r="J1187" t="str">
        <f t="shared" si="111"/>
        <v/>
      </c>
      <c r="L1187" t="str">
        <f t="shared" si="112"/>
        <v/>
      </c>
      <c r="M1187" t="str">
        <f t="shared" si="113"/>
        <v/>
      </c>
    </row>
    <row r="1188" spans="1:13">
      <c r="A1188" t="str">
        <f>IF(FT!A1188&lt;&gt;"",FT!A1188,"")</f>
        <v/>
      </c>
      <c r="B1188" t="str">
        <f>IF(FT!B1188&lt;&gt;"",FT!B1188,"")</f>
        <v/>
      </c>
      <c r="C1188" t="str">
        <f>IF(FT!C1188&lt;&gt;"",FT!C1188,"")</f>
        <v/>
      </c>
      <c r="D1188" t="str">
        <f>IF(FT!D1188&lt;&gt;"",FT!D1188,"")</f>
        <v/>
      </c>
      <c r="E1188" t="str">
        <f>IF(FT!E1188&lt;&gt;"",FT!E1188,"")</f>
        <v/>
      </c>
      <c r="G1188" t="str">
        <f t="shared" si="108"/>
        <v/>
      </c>
      <c r="H1188" t="str">
        <f t="shared" si="109"/>
        <v/>
      </c>
      <c r="I1188" t="str">
        <f t="shared" si="110"/>
        <v/>
      </c>
      <c r="J1188" t="str">
        <f t="shared" si="111"/>
        <v/>
      </c>
      <c r="L1188" t="str">
        <f t="shared" si="112"/>
        <v/>
      </c>
      <c r="M1188" t="str">
        <f t="shared" si="113"/>
        <v/>
      </c>
    </row>
    <row r="1189" spans="1:13">
      <c r="A1189" t="str">
        <f>IF(FT!A1189&lt;&gt;"",FT!A1189,"")</f>
        <v/>
      </c>
      <c r="B1189" t="str">
        <f>IF(FT!B1189&lt;&gt;"",FT!B1189,"")</f>
        <v/>
      </c>
      <c r="C1189" t="str">
        <f>IF(FT!C1189&lt;&gt;"",FT!C1189,"")</f>
        <v/>
      </c>
      <c r="D1189" t="str">
        <f>IF(FT!D1189&lt;&gt;"",FT!D1189,"")</f>
        <v/>
      </c>
      <c r="E1189" t="str">
        <f>IF(FT!E1189&lt;&gt;"",FT!E1189,"")</f>
        <v/>
      </c>
      <c r="G1189" t="str">
        <f t="shared" si="108"/>
        <v/>
      </c>
      <c r="H1189" t="str">
        <f t="shared" si="109"/>
        <v/>
      </c>
      <c r="I1189" t="str">
        <f t="shared" si="110"/>
        <v/>
      </c>
      <c r="J1189" t="str">
        <f t="shared" si="111"/>
        <v/>
      </c>
      <c r="L1189" t="str">
        <f t="shared" si="112"/>
        <v/>
      </c>
      <c r="M1189" t="str">
        <f t="shared" si="113"/>
        <v/>
      </c>
    </row>
    <row r="1190" spans="1:13">
      <c r="A1190" t="str">
        <f>IF(FT!A1190&lt;&gt;"",FT!A1190,"")</f>
        <v/>
      </c>
      <c r="B1190" t="str">
        <f>IF(FT!B1190&lt;&gt;"",FT!B1190,"")</f>
        <v/>
      </c>
      <c r="C1190" t="str">
        <f>IF(FT!C1190&lt;&gt;"",FT!C1190,"")</f>
        <v/>
      </c>
      <c r="D1190" t="str">
        <f>IF(FT!D1190&lt;&gt;"",FT!D1190,"")</f>
        <v/>
      </c>
      <c r="E1190" t="str">
        <f>IF(FT!E1190&lt;&gt;"",FT!E1190,"")</f>
        <v/>
      </c>
      <c r="G1190" t="str">
        <f t="shared" si="108"/>
        <v/>
      </c>
      <c r="H1190" t="str">
        <f t="shared" si="109"/>
        <v/>
      </c>
      <c r="I1190" t="str">
        <f t="shared" si="110"/>
        <v/>
      </c>
      <c r="J1190" t="str">
        <f t="shared" si="111"/>
        <v/>
      </c>
      <c r="L1190" t="str">
        <f t="shared" si="112"/>
        <v/>
      </c>
      <c r="M1190" t="str">
        <f t="shared" si="113"/>
        <v/>
      </c>
    </row>
    <row r="1191" spans="1:13">
      <c r="A1191" t="str">
        <f>IF(FT!A1191&lt;&gt;"",FT!A1191,"")</f>
        <v/>
      </c>
      <c r="B1191" t="str">
        <f>IF(FT!B1191&lt;&gt;"",FT!B1191,"")</f>
        <v/>
      </c>
      <c r="C1191" t="str">
        <f>IF(FT!C1191&lt;&gt;"",FT!C1191,"")</f>
        <v/>
      </c>
      <c r="D1191" t="str">
        <f>IF(FT!D1191&lt;&gt;"",FT!D1191,"")</f>
        <v/>
      </c>
      <c r="E1191" t="str">
        <f>IF(FT!E1191&lt;&gt;"",FT!E1191,"")</f>
        <v/>
      </c>
      <c r="G1191" t="str">
        <f t="shared" si="108"/>
        <v/>
      </c>
      <c r="H1191" t="str">
        <f t="shared" si="109"/>
        <v/>
      </c>
      <c r="I1191" t="str">
        <f t="shared" si="110"/>
        <v/>
      </c>
      <c r="J1191" t="str">
        <f t="shared" si="111"/>
        <v/>
      </c>
      <c r="L1191" t="str">
        <f t="shared" si="112"/>
        <v/>
      </c>
      <c r="M1191" t="str">
        <f t="shared" si="113"/>
        <v/>
      </c>
    </row>
    <row r="1192" spans="1:13">
      <c r="A1192" t="str">
        <f>IF(FT!A1192&lt;&gt;"",FT!A1192,"")</f>
        <v/>
      </c>
      <c r="B1192" t="str">
        <f>IF(FT!B1192&lt;&gt;"",FT!B1192,"")</f>
        <v/>
      </c>
      <c r="C1192" t="str">
        <f>IF(FT!C1192&lt;&gt;"",FT!C1192,"")</f>
        <v/>
      </c>
      <c r="D1192" t="str">
        <f>IF(FT!D1192&lt;&gt;"",FT!D1192,"")</f>
        <v/>
      </c>
      <c r="E1192" t="str">
        <f>IF(FT!E1192&lt;&gt;"",FT!E1192,"")</f>
        <v/>
      </c>
      <c r="G1192" t="str">
        <f t="shared" si="108"/>
        <v/>
      </c>
      <c r="H1192" t="str">
        <f t="shared" si="109"/>
        <v/>
      </c>
      <c r="I1192" t="str">
        <f t="shared" si="110"/>
        <v/>
      </c>
      <c r="J1192" t="str">
        <f t="shared" si="111"/>
        <v/>
      </c>
      <c r="L1192" t="str">
        <f t="shared" si="112"/>
        <v/>
      </c>
      <c r="M1192" t="str">
        <f t="shared" si="113"/>
        <v/>
      </c>
    </row>
    <row r="1193" spans="1:13">
      <c r="A1193" t="str">
        <f>IF(FT!A1193&lt;&gt;"",FT!A1193,"")</f>
        <v/>
      </c>
      <c r="B1193" t="str">
        <f>IF(FT!B1193&lt;&gt;"",FT!B1193,"")</f>
        <v/>
      </c>
      <c r="C1193" t="str">
        <f>IF(FT!C1193&lt;&gt;"",FT!C1193,"")</f>
        <v/>
      </c>
      <c r="D1193" t="str">
        <f>IF(FT!D1193&lt;&gt;"",FT!D1193,"")</f>
        <v/>
      </c>
      <c r="E1193" t="str">
        <f>IF(FT!E1193&lt;&gt;"",FT!E1193,"")</f>
        <v/>
      </c>
      <c r="G1193" t="str">
        <f t="shared" si="108"/>
        <v/>
      </c>
      <c r="H1193" t="str">
        <f t="shared" si="109"/>
        <v/>
      </c>
      <c r="I1193" t="str">
        <f t="shared" si="110"/>
        <v/>
      </c>
      <c r="J1193" t="str">
        <f t="shared" si="111"/>
        <v/>
      </c>
      <c r="L1193" t="str">
        <f t="shared" si="112"/>
        <v/>
      </c>
      <c r="M1193" t="str">
        <f t="shared" si="113"/>
        <v/>
      </c>
    </row>
    <row r="1194" spans="1:13">
      <c r="A1194" t="str">
        <f>IF(FT!A1194&lt;&gt;"",FT!A1194,"")</f>
        <v/>
      </c>
      <c r="B1194" t="str">
        <f>IF(FT!B1194&lt;&gt;"",FT!B1194,"")</f>
        <v/>
      </c>
      <c r="C1194" t="str">
        <f>IF(FT!C1194&lt;&gt;"",FT!C1194,"")</f>
        <v/>
      </c>
      <c r="D1194" t="str">
        <f>IF(FT!D1194&lt;&gt;"",FT!D1194,"")</f>
        <v/>
      </c>
      <c r="E1194" t="str">
        <f>IF(FT!E1194&lt;&gt;"",FT!E1194,"")</f>
        <v/>
      </c>
      <c r="G1194" t="str">
        <f t="shared" si="108"/>
        <v/>
      </c>
      <c r="H1194" t="str">
        <f t="shared" si="109"/>
        <v/>
      </c>
      <c r="I1194" t="str">
        <f t="shared" si="110"/>
        <v/>
      </c>
      <c r="J1194" t="str">
        <f t="shared" si="111"/>
        <v/>
      </c>
      <c r="L1194" t="str">
        <f t="shared" si="112"/>
        <v/>
      </c>
      <c r="M1194" t="str">
        <f t="shared" si="113"/>
        <v/>
      </c>
    </row>
    <row r="1195" spans="1:13">
      <c r="A1195" t="str">
        <f>IF(FT!A1195&lt;&gt;"",FT!A1195,"")</f>
        <v/>
      </c>
      <c r="B1195" t="str">
        <f>IF(FT!B1195&lt;&gt;"",FT!B1195,"")</f>
        <v/>
      </c>
      <c r="C1195" t="str">
        <f>IF(FT!C1195&lt;&gt;"",FT!C1195,"")</f>
        <v/>
      </c>
      <c r="D1195" t="str">
        <f>IF(FT!D1195&lt;&gt;"",FT!D1195,"")</f>
        <v/>
      </c>
      <c r="E1195" t="str">
        <f>IF(FT!E1195&lt;&gt;"",FT!E1195,"")</f>
        <v/>
      </c>
      <c r="G1195" t="str">
        <f t="shared" si="108"/>
        <v/>
      </c>
      <c r="H1195" t="str">
        <f t="shared" si="109"/>
        <v/>
      </c>
      <c r="I1195" t="str">
        <f t="shared" si="110"/>
        <v/>
      </c>
      <c r="J1195" t="str">
        <f t="shared" si="111"/>
        <v/>
      </c>
      <c r="L1195" t="str">
        <f t="shared" si="112"/>
        <v/>
      </c>
      <c r="M1195" t="str">
        <f t="shared" si="113"/>
        <v/>
      </c>
    </row>
    <row r="1196" spans="1:13">
      <c r="A1196" t="str">
        <f>IF(FT!A1196&lt;&gt;"",FT!A1196,"")</f>
        <v/>
      </c>
      <c r="B1196" t="str">
        <f>IF(FT!B1196&lt;&gt;"",FT!B1196,"")</f>
        <v/>
      </c>
      <c r="C1196" t="str">
        <f>IF(FT!C1196&lt;&gt;"",FT!C1196,"")</f>
        <v/>
      </c>
      <c r="D1196" t="str">
        <f>IF(FT!D1196&lt;&gt;"",FT!D1196,"")</f>
        <v/>
      </c>
      <c r="E1196" t="str">
        <f>IF(FT!E1196&lt;&gt;"",FT!E1196,"")</f>
        <v/>
      </c>
      <c r="G1196" t="str">
        <f t="shared" si="108"/>
        <v/>
      </c>
      <c r="H1196" t="str">
        <f t="shared" si="109"/>
        <v/>
      </c>
      <c r="I1196" t="str">
        <f t="shared" si="110"/>
        <v/>
      </c>
      <c r="J1196" t="str">
        <f t="shared" si="111"/>
        <v/>
      </c>
      <c r="L1196" t="str">
        <f t="shared" si="112"/>
        <v/>
      </c>
      <c r="M1196" t="str">
        <f t="shared" si="113"/>
        <v/>
      </c>
    </row>
    <row r="1197" spans="1:13">
      <c r="A1197" t="str">
        <f>IF(FT!A1197&lt;&gt;"",FT!A1197,"")</f>
        <v/>
      </c>
      <c r="B1197" t="str">
        <f>IF(FT!B1197&lt;&gt;"",FT!B1197,"")</f>
        <v/>
      </c>
      <c r="C1197" t="str">
        <f>IF(FT!C1197&lt;&gt;"",FT!C1197,"")</f>
        <v/>
      </c>
      <c r="D1197" t="str">
        <f>IF(FT!D1197&lt;&gt;"",FT!D1197,"")</f>
        <v/>
      </c>
      <c r="E1197" t="str">
        <f>IF(FT!E1197&lt;&gt;"",FT!E1197,"")</f>
        <v/>
      </c>
      <c r="G1197" t="str">
        <f t="shared" si="108"/>
        <v/>
      </c>
      <c r="H1197" t="str">
        <f t="shared" si="109"/>
        <v/>
      </c>
      <c r="I1197" t="str">
        <f t="shared" si="110"/>
        <v/>
      </c>
      <c r="J1197" t="str">
        <f t="shared" si="111"/>
        <v/>
      </c>
      <c r="L1197" t="str">
        <f t="shared" si="112"/>
        <v/>
      </c>
      <c r="M1197" t="str">
        <f t="shared" si="113"/>
        <v/>
      </c>
    </row>
    <row r="1198" spans="1:13">
      <c r="A1198" t="str">
        <f>IF(FT!A1198&lt;&gt;"",FT!A1198,"")</f>
        <v/>
      </c>
      <c r="B1198" t="str">
        <f>IF(FT!B1198&lt;&gt;"",FT!B1198,"")</f>
        <v/>
      </c>
      <c r="C1198" t="str">
        <f>IF(FT!C1198&lt;&gt;"",FT!C1198,"")</f>
        <v/>
      </c>
      <c r="D1198" t="str">
        <f>IF(FT!D1198&lt;&gt;"",FT!D1198,"")</f>
        <v/>
      </c>
      <c r="E1198" t="str">
        <f>IF(FT!E1198&lt;&gt;"",FT!E1198,"")</f>
        <v/>
      </c>
      <c r="G1198" t="str">
        <f t="shared" si="108"/>
        <v/>
      </c>
      <c r="H1198" t="str">
        <f t="shared" si="109"/>
        <v/>
      </c>
      <c r="I1198" t="str">
        <f t="shared" si="110"/>
        <v/>
      </c>
      <c r="J1198" t="str">
        <f t="shared" si="111"/>
        <v/>
      </c>
      <c r="L1198" t="str">
        <f t="shared" si="112"/>
        <v/>
      </c>
      <c r="M1198" t="str">
        <f t="shared" si="113"/>
        <v/>
      </c>
    </row>
    <row r="1199" spans="1:13">
      <c r="A1199" t="str">
        <f>IF(FT!A1199&lt;&gt;"",FT!A1199,"")</f>
        <v/>
      </c>
      <c r="B1199" t="str">
        <f>IF(FT!B1199&lt;&gt;"",FT!B1199,"")</f>
        <v/>
      </c>
      <c r="C1199" t="str">
        <f>IF(FT!C1199&lt;&gt;"",FT!C1199,"")</f>
        <v/>
      </c>
      <c r="D1199" t="str">
        <f>IF(FT!D1199&lt;&gt;"",FT!D1199,"")</f>
        <v/>
      </c>
      <c r="E1199" t="str">
        <f>IF(FT!E1199&lt;&gt;"",FT!E1199,"")</f>
        <v/>
      </c>
      <c r="G1199" t="str">
        <f t="shared" si="108"/>
        <v/>
      </c>
      <c r="H1199" t="str">
        <f t="shared" si="109"/>
        <v/>
      </c>
      <c r="I1199" t="str">
        <f t="shared" si="110"/>
        <v/>
      </c>
      <c r="J1199" t="str">
        <f t="shared" si="111"/>
        <v/>
      </c>
      <c r="L1199" t="str">
        <f t="shared" si="112"/>
        <v/>
      </c>
      <c r="M1199" t="str">
        <f t="shared" si="113"/>
        <v/>
      </c>
    </row>
    <row r="1200" spans="1:13">
      <c r="A1200" t="str">
        <f>IF(FT!A1200&lt;&gt;"",FT!A1200,"")</f>
        <v/>
      </c>
      <c r="B1200" t="str">
        <f>IF(FT!B1200&lt;&gt;"",FT!B1200,"")</f>
        <v/>
      </c>
      <c r="C1200" t="str">
        <f>IF(FT!C1200&lt;&gt;"",FT!C1200,"")</f>
        <v/>
      </c>
      <c r="D1200" t="str">
        <f>IF(FT!D1200&lt;&gt;"",FT!D1200,"")</f>
        <v/>
      </c>
      <c r="E1200" t="str">
        <f>IF(FT!E1200&lt;&gt;"",FT!E1200,"")</f>
        <v/>
      </c>
      <c r="G1200" t="str">
        <f t="shared" si="108"/>
        <v/>
      </c>
      <c r="H1200" t="str">
        <f t="shared" si="109"/>
        <v/>
      </c>
      <c r="I1200" t="str">
        <f t="shared" si="110"/>
        <v/>
      </c>
      <c r="J1200" t="str">
        <f t="shared" si="111"/>
        <v/>
      </c>
      <c r="L1200" t="str">
        <f t="shared" si="112"/>
        <v/>
      </c>
      <c r="M1200" t="str">
        <f t="shared" si="113"/>
        <v/>
      </c>
    </row>
    <row r="1201" spans="1:13">
      <c r="A1201" t="str">
        <f>IF(FT!A1201&lt;&gt;"",FT!A1201,"")</f>
        <v/>
      </c>
      <c r="B1201" t="str">
        <f>IF(FT!B1201&lt;&gt;"",FT!B1201,"")</f>
        <v/>
      </c>
      <c r="C1201" t="str">
        <f>IF(FT!C1201&lt;&gt;"",FT!C1201,"")</f>
        <v/>
      </c>
      <c r="D1201" t="str">
        <f>IF(FT!D1201&lt;&gt;"",FT!D1201,"")</f>
        <v/>
      </c>
      <c r="E1201" t="str">
        <f>IF(FT!E1201&lt;&gt;"",FT!E1201,"")</f>
        <v/>
      </c>
      <c r="G1201" t="str">
        <f t="shared" si="108"/>
        <v/>
      </c>
      <c r="H1201" t="str">
        <f t="shared" si="109"/>
        <v/>
      </c>
      <c r="I1201" t="str">
        <f t="shared" si="110"/>
        <v/>
      </c>
      <c r="J1201" t="str">
        <f t="shared" si="111"/>
        <v/>
      </c>
      <c r="L1201" t="str">
        <f t="shared" si="112"/>
        <v/>
      </c>
      <c r="M1201" t="str">
        <f t="shared" si="113"/>
        <v/>
      </c>
    </row>
    <row r="1202" spans="1:13">
      <c r="A1202" t="str">
        <f>IF(FT!A1202&lt;&gt;"",FT!A1202,"")</f>
        <v/>
      </c>
      <c r="B1202" t="str">
        <f>IF(FT!B1202&lt;&gt;"",FT!B1202,"")</f>
        <v/>
      </c>
      <c r="C1202" t="str">
        <f>IF(FT!C1202&lt;&gt;"",FT!C1202,"")</f>
        <v/>
      </c>
      <c r="D1202" t="str">
        <f>IF(FT!D1202&lt;&gt;"",FT!D1202,"")</f>
        <v/>
      </c>
      <c r="E1202" t="str">
        <f>IF(FT!E1202&lt;&gt;"",FT!E1202,"")</f>
        <v/>
      </c>
      <c r="G1202" t="str">
        <f t="shared" si="108"/>
        <v/>
      </c>
      <c r="H1202" t="str">
        <f t="shared" si="109"/>
        <v/>
      </c>
      <c r="I1202" t="str">
        <f t="shared" si="110"/>
        <v/>
      </c>
      <c r="J1202" t="str">
        <f t="shared" si="111"/>
        <v/>
      </c>
      <c r="L1202" t="str">
        <f t="shared" si="112"/>
        <v/>
      </c>
      <c r="M1202" t="str">
        <f t="shared" si="113"/>
        <v/>
      </c>
    </row>
    <row r="1203" spans="1:13">
      <c r="A1203" t="str">
        <f>IF(FT!A1203&lt;&gt;"",FT!A1203,"")</f>
        <v/>
      </c>
      <c r="B1203" t="str">
        <f>IF(FT!B1203&lt;&gt;"",FT!B1203,"")</f>
        <v/>
      </c>
      <c r="C1203" t="str">
        <f>IF(FT!C1203&lt;&gt;"",FT!C1203,"")</f>
        <v/>
      </c>
      <c r="D1203" t="str">
        <f>IF(FT!D1203&lt;&gt;"",FT!D1203,"")</f>
        <v/>
      </c>
      <c r="E1203" t="str">
        <f>IF(FT!E1203&lt;&gt;"",FT!E1203,"")</f>
        <v/>
      </c>
      <c r="G1203" t="str">
        <f t="shared" si="108"/>
        <v/>
      </c>
      <c r="H1203" t="str">
        <f t="shared" si="109"/>
        <v/>
      </c>
      <c r="I1203" t="str">
        <f t="shared" si="110"/>
        <v/>
      </c>
      <c r="J1203" t="str">
        <f t="shared" si="111"/>
        <v/>
      </c>
      <c r="L1203" t="str">
        <f t="shared" si="112"/>
        <v/>
      </c>
      <c r="M1203" t="str">
        <f t="shared" si="113"/>
        <v/>
      </c>
    </row>
    <row r="1204" spans="1:13">
      <c r="A1204" t="str">
        <f>IF(FT!A1204&lt;&gt;"",FT!A1204,"")</f>
        <v/>
      </c>
      <c r="B1204" t="str">
        <f>IF(FT!B1204&lt;&gt;"",FT!B1204,"")</f>
        <v/>
      </c>
      <c r="C1204" t="str">
        <f>IF(FT!C1204&lt;&gt;"",FT!C1204,"")</f>
        <v/>
      </c>
      <c r="D1204" t="str">
        <f>IF(FT!D1204&lt;&gt;"",FT!D1204,"")</f>
        <v/>
      </c>
      <c r="E1204" t="str">
        <f>IF(FT!E1204&lt;&gt;"",FT!E1204,"")</f>
        <v/>
      </c>
      <c r="G1204" t="str">
        <f t="shared" si="108"/>
        <v/>
      </c>
      <c r="H1204" t="str">
        <f t="shared" si="109"/>
        <v/>
      </c>
      <c r="I1204" t="str">
        <f t="shared" si="110"/>
        <v/>
      </c>
      <c r="J1204" t="str">
        <f t="shared" si="111"/>
        <v/>
      </c>
      <c r="L1204" t="str">
        <f t="shared" si="112"/>
        <v/>
      </c>
      <c r="M1204" t="str">
        <f t="shared" si="113"/>
        <v/>
      </c>
    </row>
    <row r="1205" spans="1:13">
      <c r="A1205" t="str">
        <f>IF(FT!A1205&lt;&gt;"",FT!A1205,"")</f>
        <v/>
      </c>
      <c r="B1205" t="str">
        <f>IF(FT!B1205&lt;&gt;"",FT!B1205,"")</f>
        <v/>
      </c>
      <c r="C1205" t="str">
        <f>IF(FT!C1205&lt;&gt;"",FT!C1205,"")</f>
        <v/>
      </c>
      <c r="D1205" t="str">
        <f>IF(FT!D1205&lt;&gt;"",FT!D1205,"")</f>
        <v/>
      </c>
      <c r="E1205" t="str">
        <f>IF(FT!E1205&lt;&gt;"",FT!E1205,"")</f>
        <v/>
      </c>
      <c r="G1205" t="str">
        <f t="shared" si="108"/>
        <v/>
      </c>
      <c r="H1205" t="str">
        <f t="shared" si="109"/>
        <v/>
      </c>
      <c r="I1205" t="str">
        <f t="shared" si="110"/>
        <v/>
      </c>
      <c r="J1205" t="str">
        <f t="shared" si="111"/>
        <v/>
      </c>
      <c r="L1205" t="str">
        <f t="shared" si="112"/>
        <v/>
      </c>
      <c r="M1205" t="str">
        <f t="shared" si="113"/>
        <v/>
      </c>
    </row>
    <row r="1206" spans="1:13">
      <c r="A1206" t="str">
        <f>IF(FT!A1206&lt;&gt;"",FT!A1206,"")</f>
        <v/>
      </c>
      <c r="B1206" t="str">
        <f>IF(FT!B1206&lt;&gt;"",FT!B1206,"")</f>
        <v/>
      </c>
      <c r="C1206" t="str">
        <f>IF(FT!C1206&lt;&gt;"",FT!C1206,"")</f>
        <v/>
      </c>
      <c r="D1206" t="str">
        <f>IF(FT!D1206&lt;&gt;"",FT!D1206,"")</f>
        <v/>
      </c>
      <c r="E1206" t="str">
        <f>IF(FT!E1206&lt;&gt;"",FT!E1206,"")</f>
        <v/>
      </c>
      <c r="G1206" t="str">
        <f t="shared" si="108"/>
        <v/>
      </c>
      <c r="H1206" t="str">
        <f t="shared" si="109"/>
        <v/>
      </c>
      <c r="I1206" t="str">
        <f t="shared" si="110"/>
        <v/>
      </c>
      <c r="J1206" t="str">
        <f t="shared" si="111"/>
        <v/>
      </c>
      <c r="L1206" t="str">
        <f t="shared" si="112"/>
        <v/>
      </c>
      <c r="M1206" t="str">
        <f t="shared" si="113"/>
        <v/>
      </c>
    </row>
    <row r="1207" spans="1:13">
      <c r="A1207" t="str">
        <f>IF(FT!A1207&lt;&gt;"",FT!A1207,"")</f>
        <v/>
      </c>
      <c r="B1207" t="str">
        <f>IF(FT!B1207&lt;&gt;"",FT!B1207,"")</f>
        <v/>
      </c>
      <c r="C1207" t="str">
        <f>IF(FT!C1207&lt;&gt;"",FT!C1207,"")</f>
        <v/>
      </c>
      <c r="D1207" t="str">
        <f>IF(FT!D1207&lt;&gt;"",FT!D1207,"")</f>
        <v/>
      </c>
      <c r="E1207" t="str">
        <f>IF(FT!E1207&lt;&gt;"",FT!E1207,"")</f>
        <v/>
      </c>
      <c r="G1207" t="str">
        <f t="shared" si="108"/>
        <v/>
      </c>
      <c r="H1207" t="str">
        <f t="shared" si="109"/>
        <v/>
      </c>
      <c r="I1207" t="str">
        <f t="shared" si="110"/>
        <v/>
      </c>
      <c r="J1207" t="str">
        <f t="shared" si="111"/>
        <v/>
      </c>
      <c r="L1207" t="str">
        <f t="shared" si="112"/>
        <v/>
      </c>
      <c r="M1207" t="str">
        <f t="shared" si="113"/>
        <v/>
      </c>
    </row>
    <row r="1208" spans="1:13">
      <c r="A1208" t="str">
        <f>IF(FT!A1208&lt;&gt;"",FT!A1208,"")</f>
        <v/>
      </c>
      <c r="B1208" t="str">
        <f>IF(FT!B1208&lt;&gt;"",FT!B1208,"")</f>
        <v/>
      </c>
      <c r="C1208" t="str">
        <f>IF(FT!C1208&lt;&gt;"",FT!C1208,"")</f>
        <v/>
      </c>
      <c r="D1208" t="str">
        <f>IF(FT!D1208&lt;&gt;"",FT!D1208,"")</f>
        <v/>
      </c>
      <c r="E1208" t="str">
        <f>IF(FT!E1208&lt;&gt;"",FT!E1208,"")</f>
        <v/>
      </c>
      <c r="G1208" t="str">
        <f t="shared" si="108"/>
        <v/>
      </c>
      <c r="H1208" t="str">
        <f t="shared" si="109"/>
        <v/>
      </c>
      <c r="I1208" t="str">
        <f t="shared" si="110"/>
        <v/>
      </c>
      <c r="J1208" t="str">
        <f t="shared" si="111"/>
        <v/>
      </c>
      <c r="L1208" t="str">
        <f t="shared" si="112"/>
        <v/>
      </c>
      <c r="M1208" t="str">
        <f t="shared" si="113"/>
        <v/>
      </c>
    </row>
    <row r="1209" spans="1:13">
      <c r="A1209" t="str">
        <f>IF(FT!A1209&lt;&gt;"",FT!A1209,"")</f>
        <v/>
      </c>
      <c r="B1209" t="str">
        <f>IF(FT!B1209&lt;&gt;"",FT!B1209,"")</f>
        <v/>
      </c>
      <c r="C1209" t="str">
        <f>IF(FT!C1209&lt;&gt;"",FT!C1209,"")</f>
        <v/>
      </c>
      <c r="D1209" t="str">
        <f>IF(FT!D1209&lt;&gt;"",FT!D1209,"")</f>
        <v/>
      </c>
      <c r="E1209" t="str">
        <f>IF(FT!E1209&lt;&gt;"",FT!E1209,"")</f>
        <v/>
      </c>
      <c r="G1209" t="str">
        <f t="shared" si="108"/>
        <v/>
      </c>
      <c r="H1209" t="str">
        <f t="shared" si="109"/>
        <v/>
      </c>
      <c r="I1209" t="str">
        <f t="shared" si="110"/>
        <v/>
      </c>
      <c r="J1209" t="str">
        <f t="shared" si="111"/>
        <v/>
      </c>
      <c r="L1209" t="str">
        <f t="shared" si="112"/>
        <v/>
      </c>
      <c r="M1209" t="str">
        <f t="shared" si="113"/>
        <v/>
      </c>
    </row>
    <row r="1210" spans="1:13">
      <c r="A1210" t="str">
        <f>IF(FT!A1210&lt;&gt;"",FT!A1210,"")</f>
        <v/>
      </c>
      <c r="B1210" t="str">
        <f>IF(FT!B1210&lt;&gt;"",FT!B1210,"")</f>
        <v/>
      </c>
      <c r="C1210" t="str">
        <f>IF(FT!C1210&lt;&gt;"",FT!C1210,"")</f>
        <v/>
      </c>
      <c r="D1210" t="str">
        <f>IF(FT!D1210&lt;&gt;"",FT!D1210,"")</f>
        <v/>
      </c>
      <c r="E1210" t="str">
        <f>IF(FT!E1210&lt;&gt;"",FT!E1210,"")</f>
        <v/>
      </c>
      <c r="G1210" t="str">
        <f t="shared" si="108"/>
        <v/>
      </c>
      <c r="H1210" t="str">
        <f t="shared" si="109"/>
        <v/>
      </c>
      <c r="I1210" t="str">
        <f t="shared" si="110"/>
        <v/>
      </c>
      <c r="J1210" t="str">
        <f t="shared" si="111"/>
        <v/>
      </c>
      <c r="L1210" t="str">
        <f t="shared" si="112"/>
        <v/>
      </c>
      <c r="M1210" t="str">
        <f t="shared" si="113"/>
        <v/>
      </c>
    </row>
    <row r="1211" spans="1:13">
      <c r="A1211" t="str">
        <f>IF(FT!A1211&lt;&gt;"",FT!A1211,"")</f>
        <v/>
      </c>
      <c r="B1211" t="str">
        <f>IF(FT!B1211&lt;&gt;"",FT!B1211,"")</f>
        <v/>
      </c>
      <c r="C1211" t="str">
        <f>IF(FT!C1211&lt;&gt;"",FT!C1211,"")</f>
        <v/>
      </c>
      <c r="D1211" t="str">
        <f>IF(FT!D1211&lt;&gt;"",FT!D1211,"")</f>
        <v/>
      </c>
      <c r="E1211" t="str">
        <f>IF(FT!E1211&lt;&gt;"",FT!E1211,"")</f>
        <v/>
      </c>
      <c r="G1211" t="str">
        <f t="shared" si="108"/>
        <v/>
      </c>
      <c r="H1211" t="str">
        <f t="shared" si="109"/>
        <v/>
      </c>
      <c r="I1211" t="str">
        <f t="shared" si="110"/>
        <v/>
      </c>
      <c r="J1211" t="str">
        <f t="shared" si="111"/>
        <v/>
      </c>
      <c r="L1211" t="str">
        <f t="shared" si="112"/>
        <v/>
      </c>
      <c r="M1211" t="str">
        <f t="shared" si="113"/>
        <v/>
      </c>
    </row>
    <row r="1212" spans="1:13">
      <c r="A1212" t="str">
        <f>IF(FT!A1212&lt;&gt;"",FT!A1212,"")</f>
        <v/>
      </c>
      <c r="B1212" t="str">
        <f>IF(FT!B1212&lt;&gt;"",FT!B1212,"")</f>
        <v/>
      </c>
      <c r="C1212" t="str">
        <f>IF(FT!C1212&lt;&gt;"",FT!C1212,"")</f>
        <v/>
      </c>
      <c r="D1212" t="str">
        <f>IF(FT!D1212&lt;&gt;"",FT!D1212,"")</f>
        <v/>
      </c>
      <c r="E1212" t="str">
        <f>IF(FT!E1212&lt;&gt;"",FT!E1212,"")</f>
        <v/>
      </c>
      <c r="G1212" t="str">
        <f t="shared" si="108"/>
        <v/>
      </c>
      <c r="H1212" t="str">
        <f t="shared" si="109"/>
        <v/>
      </c>
      <c r="I1212" t="str">
        <f t="shared" si="110"/>
        <v/>
      </c>
      <c r="J1212" t="str">
        <f t="shared" si="111"/>
        <v/>
      </c>
      <c r="L1212" t="str">
        <f t="shared" si="112"/>
        <v/>
      </c>
      <c r="M1212" t="str">
        <f t="shared" si="113"/>
        <v/>
      </c>
    </row>
    <row r="1213" spans="1:13">
      <c r="A1213" t="str">
        <f>IF(FT!A1213&lt;&gt;"",FT!A1213,"")</f>
        <v/>
      </c>
      <c r="B1213" t="str">
        <f>IF(FT!B1213&lt;&gt;"",FT!B1213,"")</f>
        <v/>
      </c>
      <c r="C1213" t="str">
        <f>IF(FT!C1213&lt;&gt;"",FT!C1213,"")</f>
        <v/>
      </c>
      <c r="D1213" t="str">
        <f>IF(FT!D1213&lt;&gt;"",FT!D1213,"")</f>
        <v/>
      </c>
      <c r="E1213" t="str">
        <f>IF(FT!E1213&lt;&gt;"",FT!E1213,"")</f>
        <v/>
      </c>
      <c r="G1213" t="str">
        <f t="shared" si="108"/>
        <v/>
      </c>
      <c r="H1213" t="str">
        <f t="shared" si="109"/>
        <v/>
      </c>
      <c r="I1213" t="str">
        <f t="shared" si="110"/>
        <v/>
      </c>
      <c r="J1213" t="str">
        <f t="shared" si="111"/>
        <v/>
      </c>
      <c r="L1213" t="str">
        <f t="shared" si="112"/>
        <v/>
      </c>
      <c r="M1213" t="str">
        <f t="shared" si="113"/>
        <v/>
      </c>
    </row>
    <row r="1214" spans="1:13">
      <c r="A1214" t="str">
        <f>IF(FT!A1214&lt;&gt;"",FT!A1214,"")</f>
        <v/>
      </c>
      <c r="B1214" t="str">
        <f>IF(FT!B1214&lt;&gt;"",FT!B1214,"")</f>
        <v/>
      </c>
      <c r="C1214" t="str">
        <f>IF(FT!C1214&lt;&gt;"",FT!C1214,"")</f>
        <v/>
      </c>
      <c r="D1214" t="str">
        <f>IF(FT!D1214&lt;&gt;"",FT!D1214,"")</f>
        <v/>
      </c>
      <c r="E1214" t="str">
        <f>IF(FT!E1214&lt;&gt;"",FT!E1214,"")</f>
        <v/>
      </c>
      <c r="G1214" t="str">
        <f t="shared" si="108"/>
        <v/>
      </c>
      <c r="H1214" t="str">
        <f t="shared" si="109"/>
        <v/>
      </c>
      <c r="I1214" t="str">
        <f t="shared" si="110"/>
        <v/>
      </c>
      <c r="J1214" t="str">
        <f t="shared" si="111"/>
        <v/>
      </c>
      <c r="L1214" t="str">
        <f t="shared" si="112"/>
        <v/>
      </c>
      <c r="M1214" t="str">
        <f t="shared" si="113"/>
        <v/>
      </c>
    </row>
    <row r="1215" spans="1:13">
      <c r="A1215" t="str">
        <f>IF(FT!A1215&lt;&gt;"",FT!A1215,"")</f>
        <v/>
      </c>
      <c r="B1215" t="str">
        <f>IF(FT!B1215&lt;&gt;"",FT!B1215,"")</f>
        <v/>
      </c>
      <c r="C1215" t="str">
        <f>IF(FT!C1215&lt;&gt;"",FT!C1215,"")</f>
        <v/>
      </c>
      <c r="D1215" t="str">
        <f>IF(FT!D1215&lt;&gt;"",FT!D1215,"")</f>
        <v/>
      </c>
      <c r="E1215" t="str">
        <f>IF(FT!E1215&lt;&gt;"",FT!E1215,"")</f>
        <v/>
      </c>
      <c r="G1215" t="str">
        <f t="shared" si="108"/>
        <v/>
      </c>
      <c r="H1215" t="str">
        <f t="shared" si="109"/>
        <v/>
      </c>
      <c r="I1215" t="str">
        <f t="shared" si="110"/>
        <v/>
      </c>
      <c r="J1215" t="str">
        <f t="shared" si="111"/>
        <v/>
      </c>
      <c r="L1215" t="str">
        <f t="shared" si="112"/>
        <v/>
      </c>
      <c r="M1215" t="str">
        <f t="shared" si="113"/>
        <v/>
      </c>
    </row>
    <row r="1216" spans="1:13">
      <c r="A1216" t="str">
        <f>IF(FT!A1216&lt;&gt;"",FT!A1216,"")</f>
        <v/>
      </c>
      <c r="B1216" t="str">
        <f>IF(FT!B1216&lt;&gt;"",FT!B1216,"")</f>
        <v/>
      </c>
      <c r="C1216" t="str">
        <f>IF(FT!C1216&lt;&gt;"",FT!C1216,"")</f>
        <v/>
      </c>
      <c r="D1216" t="str">
        <f>IF(FT!D1216&lt;&gt;"",FT!D1216,"")</f>
        <v/>
      </c>
      <c r="E1216" t="str">
        <f>IF(FT!E1216&lt;&gt;"",FT!E1216,"")</f>
        <v/>
      </c>
      <c r="G1216" t="str">
        <f t="shared" si="108"/>
        <v/>
      </c>
      <c r="H1216" t="str">
        <f t="shared" si="109"/>
        <v/>
      </c>
      <c r="I1216" t="str">
        <f t="shared" si="110"/>
        <v/>
      </c>
      <c r="J1216" t="str">
        <f t="shared" si="111"/>
        <v/>
      </c>
      <c r="L1216" t="str">
        <f t="shared" si="112"/>
        <v/>
      </c>
      <c r="M1216" t="str">
        <f t="shared" si="113"/>
        <v/>
      </c>
    </row>
    <row r="1217" spans="1:13">
      <c r="A1217" t="str">
        <f>IF(FT!A1217&lt;&gt;"",FT!A1217,"")</f>
        <v/>
      </c>
      <c r="B1217" t="str">
        <f>IF(FT!B1217&lt;&gt;"",FT!B1217,"")</f>
        <v/>
      </c>
      <c r="C1217" t="str">
        <f>IF(FT!C1217&lt;&gt;"",FT!C1217,"")</f>
        <v/>
      </c>
      <c r="D1217" t="str">
        <f>IF(FT!D1217&lt;&gt;"",FT!D1217,"")</f>
        <v/>
      </c>
      <c r="E1217" t="str">
        <f>IF(FT!E1217&lt;&gt;"",FT!E1217,"")</f>
        <v/>
      </c>
      <c r="G1217" t="str">
        <f t="shared" si="108"/>
        <v/>
      </c>
      <c r="H1217" t="str">
        <f t="shared" si="109"/>
        <v/>
      </c>
      <c r="I1217" t="str">
        <f t="shared" si="110"/>
        <v/>
      </c>
      <c r="J1217" t="str">
        <f t="shared" si="111"/>
        <v/>
      </c>
      <c r="L1217" t="str">
        <f t="shared" si="112"/>
        <v/>
      </c>
      <c r="M1217" t="str">
        <f t="shared" si="113"/>
        <v/>
      </c>
    </row>
    <row r="1218" spans="1:13">
      <c r="A1218" t="str">
        <f>IF(FT!A1218&lt;&gt;"",FT!A1218,"")</f>
        <v/>
      </c>
      <c r="B1218" t="str">
        <f>IF(FT!B1218&lt;&gt;"",FT!B1218,"")</f>
        <v/>
      </c>
      <c r="C1218" t="str">
        <f>IF(FT!C1218&lt;&gt;"",FT!C1218,"")</f>
        <v/>
      </c>
      <c r="D1218" t="str">
        <f>IF(FT!D1218&lt;&gt;"",FT!D1218,"")</f>
        <v/>
      </c>
      <c r="E1218" t="str">
        <f>IF(FT!E1218&lt;&gt;"",FT!E1218,"")</f>
        <v/>
      </c>
      <c r="G1218" t="str">
        <f t="shared" si="108"/>
        <v/>
      </c>
      <c r="H1218" t="str">
        <f t="shared" si="109"/>
        <v/>
      </c>
      <c r="I1218" t="str">
        <f t="shared" si="110"/>
        <v/>
      </c>
      <c r="J1218" t="str">
        <f t="shared" si="111"/>
        <v/>
      </c>
      <c r="L1218" t="str">
        <f t="shared" si="112"/>
        <v/>
      </c>
      <c r="M1218" t="str">
        <f t="shared" si="113"/>
        <v/>
      </c>
    </row>
    <row r="1219" spans="1:13">
      <c r="A1219" t="str">
        <f>IF(FT!A1219&lt;&gt;"",FT!A1219,"")</f>
        <v/>
      </c>
      <c r="B1219" t="str">
        <f>IF(FT!B1219&lt;&gt;"",FT!B1219,"")</f>
        <v/>
      </c>
      <c r="C1219" t="str">
        <f>IF(FT!C1219&lt;&gt;"",FT!C1219,"")</f>
        <v/>
      </c>
      <c r="D1219" t="str">
        <f>IF(FT!D1219&lt;&gt;"",FT!D1219,"")</f>
        <v/>
      </c>
      <c r="E1219" t="str">
        <f>IF(FT!E1219&lt;&gt;"",FT!E1219,"")</f>
        <v/>
      </c>
      <c r="G1219" t="str">
        <f t="shared" ref="G1219:G1282" si="114">IF(AND(A1219&lt;&gt;"",A1257&lt;&gt;""),A1219,"")</f>
        <v/>
      </c>
      <c r="H1219" t="str">
        <f t="shared" ref="H1219:H1282" si="115">IF(AND(A1219&lt;&gt;"",A1257&lt;&gt;""),A1257,"")</f>
        <v/>
      </c>
      <c r="I1219" t="str">
        <f t="shared" ref="I1219:I1282" si="116">IF(AND(A1219&lt;&gt;"",A1257&lt;&gt;""),B1219,"")</f>
        <v/>
      </c>
      <c r="J1219" t="str">
        <f t="shared" ref="J1219:J1282" si="117">IF(AND(A1219&lt;&gt;"",A1257&lt;&gt;""),B1257,"")</f>
        <v/>
      </c>
      <c r="L1219" t="str">
        <f t="shared" ref="L1219:L1282" si="118">IF(G1219&lt;&gt;"",(J1219-I1219)+(G1219-H1219),"")</f>
        <v/>
      </c>
      <c r="M1219" t="str">
        <f t="shared" ref="M1219:M1282" si="119">IF(G1219&lt;&gt;"",2*((J1219-I1219)/SQRT((G1219-H1219)^2+(J1219-I1219)^2))*ABS(G1219-H1219)+(J1219-I1219),"")</f>
        <v/>
      </c>
    </row>
    <row r="1220" spans="1:13">
      <c r="A1220" t="str">
        <f>IF(FT!A1220&lt;&gt;"",FT!A1220,"")</f>
        <v/>
      </c>
      <c r="B1220" t="str">
        <f>IF(FT!B1220&lt;&gt;"",FT!B1220,"")</f>
        <v/>
      </c>
      <c r="C1220" t="str">
        <f>IF(FT!C1220&lt;&gt;"",FT!C1220,"")</f>
        <v/>
      </c>
      <c r="D1220" t="str">
        <f>IF(FT!D1220&lt;&gt;"",FT!D1220,"")</f>
        <v/>
      </c>
      <c r="E1220" t="str">
        <f>IF(FT!E1220&lt;&gt;"",FT!E1220,"")</f>
        <v/>
      </c>
      <c r="G1220" t="str">
        <f t="shared" si="114"/>
        <v/>
      </c>
      <c r="H1220" t="str">
        <f t="shared" si="115"/>
        <v/>
      </c>
      <c r="I1220" t="str">
        <f t="shared" si="116"/>
        <v/>
      </c>
      <c r="J1220" t="str">
        <f t="shared" si="117"/>
        <v/>
      </c>
      <c r="L1220" t="str">
        <f t="shared" si="118"/>
        <v/>
      </c>
      <c r="M1220" t="str">
        <f t="shared" si="119"/>
        <v/>
      </c>
    </row>
    <row r="1221" spans="1:13">
      <c r="A1221" t="str">
        <f>IF(FT!A1221&lt;&gt;"",FT!A1221,"")</f>
        <v/>
      </c>
      <c r="B1221" t="str">
        <f>IF(FT!B1221&lt;&gt;"",FT!B1221,"")</f>
        <v/>
      </c>
      <c r="C1221" t="str">
        <f>IF(FT!C1221&lt;&gt;"",FT!C1221,"")</f>
        <v/>
      </c>
      <c r="D1221" t="str">
        <f>IF(FT!D1221&lt;&gt;"",FT!D1221,"")</f>
        <v/>
      </c>
      <c r="E1221" t="str">
        <f>IF(FT!E1221&lt;&gt;"",FT!E1221,"")</f>
        <v/>
      </c>
      <c r="G1221" t="str">
        <f t="shared" si="114"/>
        <v/>
      </c>
      <c r="H1221" t="str">
        <f t="shared" si="115"/>
        <v/>
      </c>
      <c r="I1221" t="str">
        <f t="shared" si="116"/>
        <v/>
      </c>
      <c r="J1221" t="str">
        <f t="shared" si="117"/>
        <v/>
      </c>
      <c r="L1221" t="str">
        <f t="shared" si="118"/>
        <v/>
      </c>
      <c r="M1221" t="str">
        <f t="shared" si="119"/>
        <v/>
      </c>
    </row>
    <row r="1222" spans="1:13">
      <c r="A1222" t="str">
        <f>IF(FT!A1222&lt;&gt;"",FT!A1222,"")</f>
        <v/>
      </c>
      <c r="B1222" t="str">
        <f>IF(FT!B1222&lt;&gt;"",FT!B1222,"")</f>
        <v/>
      </c>
      <c r="C1222" t="str">
        <f>IF(FT!C1222&lt;&gt;"",FT!C1222,"")</f>
        <v/>
      </c>
      <c r="D1222" t="str">
        <f>IF(FT!D1222&lt;&gt;"",FT!D1222,"")</f>
        <v/>
      </c>
      <c r="E1222" t="str">
        <f>IF(FT!E1222&lt;&gt;"",FT!E1222,"")</f>
        <v/>
      </c>
      <c r="G1222" t="str">
        <f t="shared" si="114"/>
        <v/>
      </c>
      <c r="H1222" t="str">
        <f t="shared" si="115"/>
        <v/>
      </c>
      <c r="I1222" t="str">
        <f t="shared" si="116"/>
        <v/>
      </c>
      <c r="J1222" t="str">
        <f t="shared" si="117"/>
        <v/>
      </c>
      <c r="L1222" t="str">
        <f t="shared" si="118"/>
        <v/>
      </c>
      <c r="M1222" t="str">
        <f t="shared" si="119"/>
        <v/>
      </c>
    </row>
    <row r="1223" spans="1:13">
      <c r="A1223" t="str">
        <f>IF(FT!A1223&lt;&gt;"",FT!A1223,"")</f>
        <v/>
      </c>
      <c r="B1223" t="str">
        <f>IF(FT!B1223&lt;&gt;"",FT!B1223,"")</f>
        <v/>
      </c>
      <c r="C1223" t="str">
        <f>IF(FT!C1223&lt;&gt;"",FT!C1223,"")</f>
        <v/>
      </c>
      <c r="D1223" t="str">
        <f>IF(FT!D1223&lt;&gt;"",FT!D1223,"")</f>
        <v/>
      </c>
      <c r="E1223" t="str">
        <f>IF(FT!E1223&lt;&gt;"",FT!E1223,"")</f>
        <v/>
      </c>
      <c r="G1223" t="str">
        <f t="shared" si="114"/>
        <v/>
      </c>
      <c r="H1223" t="str">
        <f t="shared" si="115"/>
        <v/>
      </c>
      <c r="I1223" t="str">
        <f t="shared" si="116"/>
        <v/>
      </c>
      <c r="J1223" t="str">
        <f t="shared" si="117"/>
        <v/>
      </c>
      <c r="L1223" t="str">
        <f t="shared" si="118"/>
        <v/>
      </c>
      <c r="M1223" t="str">
        <f t="shared" si="119"/>
        <v/>
      </c>
    </row>
    <row r="1224" spans="1:13">
      <c r="A1224" t="str">
        <f>IF(FT!A1224&lt;&gt;"",FT!A1224,"")</f>
        <v/>
      </c>
      <c r="B1224" t="str">
        <f>IF(FT!B1224&lt;&gt;"",FT!B1224,"")</f>
        <v/>
      </c>
      <c r="C1224" t="str">
        <f>IF(FT!C1224&lt;&gt;"",FT!C1224,"")</f>
        <v/>
      </c>
      <c r="D1224" t="str">
        <f>IF(FT!D1224&lt;&gt;"",FT!D1224,"")</f>
        <v/>
      </c>
      <c r="E1224" t="str">
        <f>IF(FT!E1224&lt;&gt;"",FT!E1224,"")</f>
        <v/>
      </c>
      <c r="G1224" t="str">
        <f t="shared" si="114"/>
        <v/>
      </c>
      <c r="H1224" t="str">
        <f t="shared" si="115"/>
        <v/>
      </c>
      <c r="I1224" t="str">
        <f t="shared" si="116"/>
        <v/>
      </c>
      <c r="J1224" t="str">
        <f t="shared" si="117"/>
        <v/>
      </c>
      <c r="L1224" t="str">
        <f t="shared" si="118"/>
        <v/>
      </c>
      <c r="M1224" t="str">
        <f t="shared" si="119"/>
        <v/>
      </c>
    </row>
    <row r="1225" spans="1:13">
      <c r="A1225" t="str">
        <f>IF(FT!A1225&lt;&gt;"",FT!A1225,"")</f>
        <v/>
      </c>
      <c r="B1225" t="str">
        <f>IF(FT!B1225&lt;&gt;"",FT!B1225,"")</f>
        <v/>
      </c>
      <c r="C1225" t="str">
        <f>IF(FT!C1225&lt;&gt;"",FT!C1225,"")</f>
        <v/>
      </c>
      <c r="D1225" t="str">
        <f>IF(FT!D1225&lt;&gt;"",FT!D1225,"")</f>
        <v/>
      </c>
      <c r="E1225" t="str">
        <f>IF(FT!E1225&lt;&gt;"",FT!E1225,"")</f>
        <v/>
      </c>
      <c r="G1225" t="str">
        <f t="shared" si="114"/>
        <v/>
      </c>
      <c r="H1225" t="str">
        <f t="shared" si="115"/>
        <v/>
      </c>
      <c r="I1225" t="str">
        <f t="shared" si="116"/>
        <v/>
      </c>
      <c r="J1225" t="str">
        <f t="shared" si="117"/>
        <v/>
      </c>
      <c r="L1225" t="str">
        <f t="shared" si="118"/>
        <v/>
      </c>
      <c r="M1225" t="str">
        <f t="shared" si="119"/>
        <v/>
      </c>
    </row>
    <row r="1226" spans="1:13">
      <c r="A1226" t="str">
        <f>IF(FT!A1226&lt;&gt;"",FT!A1226,"")</f>
        <v/>
      </c>
      <c r="B1226" t="str">
        <f>IF(FT!B1226&lt;&gt;"",FT!B1226,"")</f>
        <v/>
      </c>
      <c r="C1226" t="str">
        <f>IF(FT!C1226&lt;&gt;"",FT!C1226,"")</f>
        <v/>
      </c>
      <c r="D1226" t="str">
        <f>IF(FT!D1226&lt;&gt;"",FT!D1226,"")</f>
        <v/>
      </c>
      <c r="E1226" t="str">
        <f>IF(FT!E1226&lt;&gt;"",FT!E1226,"")</f>
        <v/>
      </c>
      <c r="G1226" t="str">
        <f t="shared" si="114"/>
        <v/>
      </c>
      <c r="H1226" t="str">
        <f t="shared" si="115"/>
        <v/>
      </c>
      <c r="I1226" t="str">
        <f t="shared" si="116"/>
        <v/>
      </c>
      <c r="J1226" t="str">
        <f t="shared" si="117"/>
        <v/>
      </c>
      <c r="L1226" t="str">
        <f t="shared" si="118"/>
        <v/>
      </c>
      <c r="M1226" t="str">
        <f t="shared" si="119"/>
        <v/>
      </c>
    </row>
    <row r="1227" spans="1:13">
      <c r="A1227" t="str">
        <f>IF(FT!A1227&lt;&gt;"",FT!A1227,"")</f>
        <v/>
      </c>
      <c r="B1227" t="str">
        <f>IF(FT!B1227&lt;&gt;"",FT!B1227,"")</f>
        <v/>
      </c>
      <c r="C1227" t="str">
        <f>IF(FT!C1227&lt;&gt;"",FT!C1227,"")</f>
        <v/>
      </c>
      <c r="D1227" t="str">
        <f>IF(FT!D1227&lt;&gt;"",FT!D1227,"")</f>
        <v/>
      </c>
      <c r="E1227" t="str">
        <f>IF(FT!E1227&lt;&gt;"",FT!E1227,"")</f>
        <v/>
      </c>
      <c r="G1227" t="str">
        <f t="shared" si="114"/>
        <v/>
      </c>
      <c r="H1227" t="str">
        <f t="shared" si="115"/>
        <v/>
      </c>
      <c r="I1227" t="str">
        <f t="shared" si="116"/>
        <v/>
      </c>
      <c r="J1227" t="str">
        <f t="shared" si="117"/>
        <v/>
      </c>
      <c r="L1227" t="str">
        <f t="shared" si="118"/>
        <v/>
      </c>
      <c r="M1227" t="str">
        <f t="shared" si="119"/>
        <v/>
      </c>
    </row>
    <row r="1228" spans="1:13">
      <c r="A1228" t="str">
        <f>IF(FT!A1228&lt;&gt;"",FT!A1228,"")</f>
        <v/>
      </c>
      <c r="B1228" t="str">
        <f>IF(FT!B1228&lt;&gt;"",FT!B1228,"")</f>
        <v/>
      </c>
      <c r="C1228" t="str">
        <f>IF(FT!C1228&lt;&gt;"",FT!C1228,"")</f>
        <v/>
      </c>
      <c r="D1228" t="str">
        <f>IF(FT!D1228&lt;&gt;"",FT!D1228,"")</f>
        <v/>
      </c>
      <c r="E1228" t="str">
        <f>IF(FT!E1228&lt;&gt;"",FT!E1228,"")</f>
        <v/>
      </c>
      <c r="G1228" t="str">
        <f t="shared" si="114"/>
        <v/>
      </c>
      <c r="H1228" t="str">
        <f t="shared" si="115"/>
        <v/>
      </c>
      <c r="I1228" t="str">
        <f t="shared" si="116"/>
        <v/>
      </c>
      <c r="J1228" t="str">
        <f t="shared" si="117"/>
        <v/>
      </c>
      <c r="L1228" t="str">
        <f t="shared" si="118"/>
        <v/>
      </c>
      <c r="M1228" t="str">
        <f t="shared" si="119"/>
        <v/>
      </c>
    </row>
    <row r="1229" spans="1:13">
      <c r="A1229" t="str">
        <f>IF(FT!A1229&lt;&gt;"",FT!A1229,"")</f>
        <v/>
      </c>
      <c r="B1229" t="str">
        <f>IF(FT!B1229&lt;&gt;"",FT!B1229,"")</f>
        <v/>
      </c>
      <c r="C1229" t="str">
        <f>IF(FT!C1229&lt;&gt;"",FT!C1229,"")</f>
        <v/>
      </c>
      <c r="D1229" t="str">
        <f>IF(FT!D1229&lt;&gt;"",FT!D1229,"")</f>
        <v/>
      </c>
      <c r="E1229" t="str">
        <f>IF(FT!E1229&lt;&gt;"",FT!E1229,"")</f>
        <v/>
      </c>
      <c r="G1229" t="str">
        <f t="shared" si="114"/>
        <v/>
      </c>
      <c r="H1229" t="str">
        <f t="shared" si="115"/>
        <v/>
      </c>
      <c r="I1229" t="str">
        <f t="shared" si="116"/>
        <v/>
      </c>
      <c r="J1229" t="str">
        <f t="shared" si="117"/>
        <v/>
      </c>
      <c r="L1229" t="str">
        <f t="shared" si="118"/>
        <v/>
      </c>
      <c r="M1229" t="str">
        <f t="shared" si="119"/>
        <v/>
      </c>
    </row>
    <row r="1230" spans="1:13">
      <c r="A1230" t="str">
        <f>IF(FT!A1230&lt;&gt;"",FT!A1230,"")</f>
        <v/>
      </c>
      <c r="B1230" t="str">
        <f>IF(FT!B1230&lt;&gt;"",FT!B1230,"")</f>
        <v/>
      </c>
      <c r="C1230" t="str">
        <f>IF(FT!C1230&lt;&gt;"",FT!C1230,"")</f>
        <v/>
      </c>
      <c r="D1230" t="str">
        <f>IF(FT!D1230&lt;&gt;"",FT!D1230,"")</f>
        <v/>
      </c>
      <c r="E1230" t="str">
        <f>IF(FT!E1230&lt;&gt;"",FT!E1230,"")</f>
        <v/>
      </c>
      <c r="G1230" t="str">
        <f t="shared" si="114"/>
        <v/>
      </c>
      <c r="H1230" t="str">
        <f t="shared" si="115"/>
        <v/>
      </c>
      <c r="I1230" t="str">
        <f t="shared" si="116"/>
        <v/>
      </c>
      <c r="J1230" t="str">
        <f t="shared" si="117"/>
        <v/>
      </c>
      <c r="L1230" t="str">
        <f t="shared" si="118"/>
        <v/>
      </c>
      <c r="M1230" t="str">
        <f t="shared" si="119"/>
        <v/>
      </c>
    </row>
    <row r="1231" spans="1:13">
      <c r="A1231" t="str">
        <f>IF(FT!A1231&lt;&gt;"",FT!A1231,"")</f>
        <v/>
      </c>
      <c r="B1231" t="str">
        <f>IF(FT!B1231&lt;&gt;"",FT!B1231,"")</f>
        <v/>
      </c>
      <c r="C1231" t="str">
        <f>IF(FT!C1231&lt;&gt;"",FT!C1231,"")</f>
        <v/>
      </c>
      <c r="D1231" t="str">
        <f>IF(FT!D1231&lt;&gt;"",FT!D1231,"")</f>
        <v/>
      </c>
      <c r="E1231" t="str">
        <f>IF(FT!E1231&lt;&gt;"",FT!E1231,"")</f>
        <v/>
      </c>
      <c r="G1231" t="str">
        <f t="shared" si="114"/>
        <v/>
      </c>
      <c r="H1231" t="str">
        <f t="shared" si="115"/>
        <v/>
      </c>
      <c r="I1231" t="str">
        <f t="shared" si="116"/>
        <v/>
      </c>
      <c r="J1231" t="str">
        <f t="shared" si="117"/>
        <v/>
      </c>
      <c r="L1231" t="str">
        <f t="shared" si="118"/>
        <v/>
      </c>
      <c r="M1231" t="str">
        <f t="shared" si="119"/>
        <v/>
      </c>
    </row>
    <row r="1232" spans="1:13">
      <c r="A1232" t="str">
        <f>IF(FT!A1232&lt;&gt;"",FT!A1232,"")</f>
        <v/>
      </c>
      <c r="B1232" t="str">
        <f>IF(FT!B1232&lt;&gt;"",FT!B1232,"")</f>
        <v/>
      </c>
      <c r="C1232" t="str">
        <f>IF(FT!C1232&lt;&gt;"",FT!C1232,"")</f>
        <v/>
      </c>
      <c r="D1232" t="str">
        <f>IF(FT!D1232&lt;&gt;"",FT!D1232,"")</f>
        <v/>
      </c>
      <c r="E1232" t="str">
        <f>IF(FT!E1232&lt;&gt;"",FT!E1232,"")</f>
        <v/>
      </c>
      <c r="G1232" t="str">
        <f t="shared" si="114"/>
        <v/>
      </c>
      <c r="H1232" t="str">
        <f t="shared" si="115"/>
        <v/>
      </c>
      <c r="I1232" t="str">
        <f t="shared" si="116"/>
        <v/>
      </c>
      <c r="J1232" t="str">
        <f t="shared" si="117"/>
        <v/>
      </c>
      <c r="L1232" t="str">
        <f t="shared" si="118"/>
        <v/>
      </c>
      <c r="M1232" t="str">
        <f t="shared" si="119"/>
        <v/>
      </c>
    </row>
    <row r="1233" spans="1:13">
      <c r="A1233" t="str">
        <f>IF(FT!A1233&lt;&gt;"",FT!A1233,"")</f>
        <v/>
      </c>
      <c r="B1233" t="str">
        <f>IF(FT!B1233&lt;&gt;"",FT!B1233,"")</f>
        <v/>
      </c>
      <c r="C1233" t="str">
        <f>IF(FT!C1233&lt;&gt;"",FT!C1233,"")</f>
        <v/>
      </c>
      <c r="D1233" t="str">
        <f>IF(FT!D1233&lt;&gt;"",FT!D1233,"")</f>
        <v/>
      </c>
      <c r="E1233" t="str">
        <f>IF(FT!E1233&lt;&gt;"",FT!E1233,"")</f>
        <v/>
      </c>
      <c r="G1233" t="str">
        <f t="shared" si="114"/>
        <v/>
      </c>
      <c r="H1233" t="str">
        <f t="shared" si="115"/>
        <v/>
      </c>
      <c r="I1233" t="str">
        <f t="shared" si="116"/>
        <v/>
      </c>
      <c r="J1233" t="str">
        <f t="shared" si="117"/>
        <v/>
      </c>
      <c r="L1233" t="str">
        <f t="shared" si="118"/>
        <v/>
      </c>
      <c r="M1233" t="str">
        <f t="shared" si="119"/>
        <v/>
      </c>
    </row>
    <row r="1234" spans="1:13">
      <c r="A1234" t="str">
        <f>IF(FT!A1234&lt;&gt;"",FT!A1234,"")</f>
        <v/>
      </c>
      <c r="B1234" t="str">
        <f>IF(FT!B1234&lt;&gt;"",FT!B1234,"")</f>
        <v/>
      </c>
      <c r="C1234" t="str">
        <f>IF(FT!C1234&lt;&gt;"",FT!C1234,"")</f>
        <v/>
      </c>
      <c r="D1234" t="str">
        <f>IF(FT!D1234&lt;&gt;"",FT!D1234,"")</f>
        <v/>
      </c>
      <c r="E1234" t="str">
        <f>IF(FT!E1234&lt;&gt;"",FT!E1234,"")</f>
        <v/>
      </c>
      <c r="G1234" t="str">
        <f t="shared" si="114"/>
        <v/>
      </c>
      <c r="H1234" t="str">
        <f t="shared" si="115"/>
        <v/>
      </c>
      <c r="I1234" t="str">
        <f t="shared" si="116"/>
        <v/>
      </c>
      <c r="J1234" t="str">
        <f t="shared" si="117"/>
        <v/>
      </c>
      <c r="L1234" t="str">
        <f t="shared" si="118"/>
        <v/>
      </c>
      <c r="M1234" t="str">
        <f t="shared" si="119"/>
        <v/>
      </c>
    </row>
    <row r="1235" spans="1:13">
      <c r="A1235" t="str">
        <f>IF(FT!A1235&lt;&gt;"",FT!A1235,"")</f>
        <v/>
      </c>
      <c r="B1235" t="str">
        <f>IF(FT!B1235&lt;&gt;"",FT!B1235,"")</f>
        <v/>
      </c>
      <c r="C1235" t="str">
        <f>IF(FT!C1235&lt;&gt;"",FT!C1235,"")</f>
        <v/>
      </c>
      <c r="D1235" t="str">
        <f>IF(FT!D1235&lt;&gt;"",FT!D1235,"")</f>
        <v/>
      </c>
      <c r="E1235" t="str">
        <f>IF(FT!E1235&lt;&gt;"",FT!E1235,"")</f>
        <v/>
      </c>
      <c r="G1235" t="str">
        <f t="shared" si="114"/>
        <v/>
      </c>
      <c r="H1235" t="str">
        <f t="shared" si="115"/>
        <v/>
      </c>
      <c r="I1235" t="str">
        <f t="shared" si="116"/>
        <v/>
      </c>
      <c r="J1235" t="str">
        <f t="shared" si="117"/>
        <v/>
      </c>
      <c r="L1235" t="str">
        <f t="shared" si="118"/>
        <v/>
      </c>
      <c r="M1235" t="str">
        <f t="shared" si="119"/>
        <v/>
      </c>
    </row>
    <row r="1236" spans="1:13">
      <c r="A1236" t="str">
        <f>IF(FT!A1236&lt;&gt;"",FT!A1236,"")</f>
        <v/>
      </c>
      <c r="B1236" t="str">
        <f>IF(FT!B1236&lt;&gt;"",FT!B1236,"")</f>
        <v/>
      </c>
      <c r="C1236" t="str">
        <f>IF(FT!C1236&lt;&gt;"",FT!C1236,"")</f>
        <v/>
      </c>
      <c r="D1236" t="str">
        <f>IF(FT!D1236&lt;&gt;"",FT!D1236,"")</f>
        <v/>
      </c>
      <c r="E1236" t="str">
        <f>IF(FT!E1236&lt;&gt;"",FT!E1236,"")</f>
        <v/>
      </c>
      <c r="G1236" t="str">
        <f t="shared" si="114"/>
        <v/>
      </c>
      <c r="H1236" t="str">
        <f t="shared" si="115"/>
        <v/>
      </c>
      <c r="I1236" t="str">
        <f t="shared" si="116"/>
        <v/>
      </c>
      <c r="J1236" t="str">
        <f t="shared" si="117"/>
        <v/>
      </c>
      <c r="L1236" t="str">
        <f t="shared" si="118"/>
        <v/>
      </c>
      <c r="M1236" t="str">
        <f t="shared" si="119"/>
        <v/>
      </c>
    </row>
    <row r="1237" spans="1:13">
      <c r="A1237" t="str">
        <f>IF(FT!A1237&lt;&gt;"",FT!A1237,"")</f>
        <v/>
      </c>
      <c r="B1237" t="str">
        <f>IF(FT!B1237&lt;&gt;"",FT!B1237,"")</f>
        <v/>
      </c>
      <c r="C1237" t="str">
        <f>IF(FT!C1237&lt;&gt;"",FT!C1237,"")</f>
        <v/>
      </c>
      <c r="D1237" t="str">
        <f>IF(FT!D1237&lt;&gt;"",FT!D1237,"")</f>
        <v/>
      </c>
      <c r="E1237" t="str">
        <f>IF(FT!E1237&lt;&gt;"",FT!E1237,"")</f>
        <v/>
      </c>
      <c r="G1237" t="str">
        <f t="shared" si="114"/>
        <v/>
      </c>
      <c r="H1237" t="str">
        <f t="shared" si="115"/>
        <v/>
      </c>
      <c r="I1237" t="str">
        <f t="shared" si="116"/>
        <v/>
      </c>
      <c r="J1237" t="str">
        <f t="shared" si="117"/>
        <v/>
      </c>
      <c r="L1237" t="str">
        <f t="shared" si="118"/>
        <v/>
      </c>
      <c r="M1237" t="str">
        <f t="shared" si="119"/>
        <v/>
      </c>
    </row>
    <row r="1238" spans="1:13">
      <c r="A1238" t="str">
        <f>IF(FT!A1238&lt;&gt;"",FT!A1238,"")</f>
        <v/>
      </c>
      <c r="B1238" t="str">
        <f>IF(FT!B1238&lt;&gt;"",FT!B1238,"")</f>
        <v/>
      </c>
      <c r="C1238" t="str">
        <f>IF(FT!C1238&lt;&gt;"",FT!C1238,"")</f>
        <v/>
      </c>
      <c r="D1238" t="str">
        <f>IF(FT!D1238&lt;&gt;"",FT!D1238,"")</f>
        <v/>
      </c>
      <c r="E1238" t="str">
        <f>IF(FT!E1238&lt;&gt;"",FT!E1238,"")</f>
        <v/>
      </c>
      <c r="G1238" t="str">
        <f t="shared" si="114"/>
        <v/>
      </c>
      <c r="H1238" t="str">
        <f t="shared" si="115"/>
        <v/>
      </c>
      <c r="I1238" t="str">
        <f t="shared" si="116"/>
        <v/>
      </c>
      <c r="J1238" t="str">
        <f t="shared" si="117"/>
        <v/>
      </c>
      <c r="L1238" t="str">
        <f t="shared" si="118"/>
        <v/>
      </c>
      <c r="M1238" t="str">
        <f t="shared" si="119"/>
        <v/>
      </c>
    </row>
    <row r="1239" spans="1:13">
      <c r="A1239" t="str">
        <f>IF(FT!A1239&lt;&gt;"",FT!A1239,"")</f>
        <v/>
      </c>
      <c r="B1239" t="str">
        <f>IF(FT!B1239&lt;&gt;"",FT!B1239,"")</f>
        <v/>
      </c>
      <c r="C1239" t="str">
        <f>IF(FT!C1239&lt;&gt;"",FT!C1239,"")</f>
        <v/>
      </c>
      <c r="D1239" t="str">
        <f>IF(FT!D1239&lt;&gt;"",FT!D1239,"")</f>
        <v/>
      </c>
      <c r="E1239" t="str">
        <f>IF(FT!E1239&lt;&gt;"",FT!E1239,"")</f>
        <v/>
      </c>
      <c r="G1239" t="str">
        <f t="shared" si="114"/>
        <v/>
      </c>
      <c r="H1239" t="str">
        <f t="shared" si="115"/>
        <v/>
      </c>
      <c r="I1239" t="str">
        <f t="shared" si="116"/>
        <v/>
      </c>
      <c r="J1239" t="str">
        <f t="shared" si="117"/>
        <v/>
      </c>
      <c r="L1239" t="str">
        <f t="shared" si="118"/>
        <v/>
      </c>
      <c r="M1239" t="str">
        <f t="shared" si="119"/>
        <v/>
      </c>
    </row>
    <row r="1240" spans="1:13">
      <c r="A1240" t="str">
        <f>IF(FT!A1240&lt;&gt;"",FT!A1240,"")</f>
        <v/>
      </c>
      <c r="B1240" t="str">
        <f>IF(FT!B1240&lt;&gt;"",FT!B1240,"")</f>
        <v/>
      </c>
      <c r="C1240" t="str">
        <f>IF(FT!C1240&lt;&gt;"",FT!C1240,"")</f>
        <v/>
      </c>
      <c r="D1240" t="str">
        <f>IF(FT!D1240&lt;&gt;"",FT!D1240,"")</f>
        <v/>
      </c>
      <c r="E1240" t="str">
        <f>IF(FT!E1240&lt;&gt;"",FT!E1240,"")</f>
        <v/>
      </c>
      <c r="G1240" t="str">
        <f t="shared" si="114"/>
        <v/>
      </c>
      <c r="H1240" t="str">
        <f t="shared" si="115"/>
        <v/>
      </c>
      <c r="I1240" t="str">
        <f t="shared" si="116"/>
        <v/>
      </c>
      <c r="J1240" t="str">
        <f t="shared" si="117"/>
        <v/>
      </c>
      <c r="L1240" t="str">
        <f t="shared" si="118"/>
        <v/>
      </c>
      <c r="M1240" t="str">
        <f t="shared" si="119"/>
        <v/>
      </c>
    </row>
    <row r="1241" spans="1:13">
      <c r="A1241" t="str">
        <f>IF(FT!A1241&lt;&gt;"",FT!A1241,"")</f>
        <v/>
      </c>
      <c r="B1241" t="str">
        <f>IF(FT!B1241&lt;&gt;"",FT!B1241,"")</f>
        <v/>
      </c>
      <c r="C1241" t="str">
        <f>IF(FT!C1241&lt;&gt;"",FT!C1241,"")</f>
        <v/>
      </c>
      <c r="D1241" t="str">
        <f>IF(FT!D1241&lt;&gt;"",FT!D1241,"")</f>
        <v/>
      </c>
      <c r="E1241" t="str">
        <f>IF(FT!E1241&lt;&gt;"",FT!E1241,"")</f>
        <v/>
      </c>
      <c r="G1241" t="str">
        <f t="shared" si="114"/>
        <v/>
      </c>
      <c r="H1241" t="str">
        <f t="shared" si="115"/>
        <v/>
      </c>
      <c r="I1241" t="str">
        <f t="shared" si="116"/>
        <v/>
      </c>
      <c r="J1241" t="str">
        <f t="shared" si="117"/>
        <v/>
      </c>
      <c r="L1241" t="str">
        <f t="shared" si="118"/>
        <v/>
      </c>
      <c r="M1241" t="str">
        <f t="shared" si="119"/>
        <v/>
      </c>
    </row>
    <row r="1242" spans="1:13">
      <c r="A1242" t="str">
        <f>IF(FT!A1242&lt;&gt;"",FT!A1242,"")</f>
        <v/>
      </c>
      <c r="B1242" t="str">
        <f>IF(FT!B1242&lt;&gt;"",FT!B1242,"")</f>
        <v/>
      </c>
      <c r="C1242" t="str">
        <f>IF(FT!C1242&lt;&gt;"",FT!C1242,"")</f>
        <v/>
      </c>
      <c r="D1242" t="str">
        <f>IF(FT!D1242&lt;&gt;"",FT!D1242,"")</f>
        <v/>
      </c>
      <c r="E1242" t="str">
        <f>IF(FT!E1242&lt;&gt;"",FT!E1242,"")</f>
        <v/>
      </c>
      <c r="G1242" t="str">
        <f t="shared" si="114"/>
        <v/>
      </c>
      <c r="H1242" t="str">
        <f t="shared" si="115"/>
        <v/>
      </c>
      <c r="I1242" t="str">
        <f t="shared" si="116"/>
        <v/>
      </c>
      <c r="J1242" t="str">
        <f t="shared" si="117"/>
        <v/>
      </c>
      <c r="L1242" t="str">
        <f t="shared" si="118"/>
        <v/>
      </c>
      <c r="M1242" t="str">
        <f t="shared" si="119"/>
        <v/>
      </c>
    </row>
    <row r="1243" spans="1:13">
      <c r="A1243" t="str">
        <f>IF(FT!A1243&lt;&gt;"",FT!A1243,"")</f>
        <v/>
      </c>
      <c r="B1243" t="str">
        <f>IF(FT!B1243&lt;&gt;"",FT!B1243,"")</f>
        <v/>
      </c>
      <c r="C1243" t="str">
        <f>IF(FT!C1243&lt;&gt;"",FT!C1243,"")</f>
        <v/>
      </c>
      <c r="D1243" t="str">
        <f>IF(FT!D1243&lt;&gt;"",FT!D1243,"")</f>
        <v/>
      </c>
      <c r="E1243" t="str">
        <f>IF(FT!E1243&lt;&gt;"",FT!E1243,"")</f>
        <v/>
      </c>
      <c r="G1243" t="str">
        <f t="shared" si="114"/>
        <v/>
      </c>
      <c r="H1243" t="str">
        <f t="shared" si="115"/>
        <v/>
      </c>
      <c r="I1243" t="str">
        <f t="shared" si="116"/>
        <v/>
      </c>
      <c r="J1243" t="str">
        <f t="shared" si="117"/>
        <v/>
      </c>
      <c r="L1243" t="str">
        <f t="shared" si="118"/>
        <v/>
      </c>
      <c r="M1243" t="str">
        <f t="shared" si="119"/>
        <v/>
      </c>
    </row>
    <row r="1244" spans="1:13">
      <c r="A1244" t="str">
        <f>IF(FT!A1244&lt;&gt;"",FT!A1244,"")</f>
        <v/>
      </c>
      <c r="B1244" t="str">
        <f>IF(FT!B1244&lt;&gt;"",FT!B1244,"")</f>
        <v/>
      </c>
      <c r="C1244" t="str">
        <f>IF(FT!C1244&lt;&gt;"",FT!C1244,"")</f>
        <v/>
      </c>
      <c r="D1244" t="str">
        <f>IF(FT!D1244&lt;&gt;"",FT!D1244,"")</f>
        <v/>
      </c>
      <c r="E1244" t="str">
        <f>IF(FT!E1244&lt;&gt;"",FT!E1244,"")</f>
        <v/>
      </c>
      <c r="G1244" t="str">
        <f t="shared" si="114"/>
        <v/>
      </c>
      <c r="H1244" t="str">
        <f t="shared" si="115"/>
        <v/>
      </c>
      <c r="I1244" t="str">
        <f t="shared" si="116"/>
        <v/>
      </c>
      <c r="J1244" t="str">
        <f t="shared" si="117"/>
        <v/>
      </c>
      <c r="L1244" t="str">
        <f t="shared" si="118"/>
        <v/>
      </c>
      <c r="M1244" t="str">
        <f t="shared" si="119"/>
        <v/>
      </c>
    </row>
    <row r="1245" spans="1:13">
      <c r="A1245" t="str">
        <f>IF(FT!A1245&lt;&gt;"",FT!A1245,"")</f>
        <v/>
      </c>
      <c r="B1245" t="str">
        <f>IF(FT!B1245&lt;&gt;"",FT!B1245,"")</f>
        <v/>
      </c>
      <c r="C1245" t="str">
        <f>IF(FT!C1245&lt;&gt;"",FT!C1245,"")</f>
        <v/>
      </c>
      <c r="D1245" t="str">
        <f>IF(FT!D1245&lt;&gt;"",FT!D1245,"")</f>
        <v/>
      </c>
      <c r="E1245" t="str">
        <f>IF(FT!E1245&lt;&gt;"",FT!E1245,"")</f>
        <v/>
      </c>
      <c r="G1245" t="str">
        <f t="shared" si="114"/>
        <v/>
      </c>
      <c r="H1245" t="str">
        <f t="shared" si="115"/>
        <v/>
      </c>
      <c r="I1245" t="str">
        <f t="shared" si="116"/>
        <v/>
      </c>
      <c r="J1245" t="str">
        <f t="shared" si="117"/>
        <v/>
      </c>
      <c r="L1245" t="str">
        <f t="shared" si="118"/>
        <v/>
      </c>
      <c r="M1245" t="str">
        <f t="shared" si="119"/>
        <v/>
      </c>
    </row>
    <row r="1246" spans="1:13">
      <c r="A1246" t="str">
        <f>IF(FT!A1246&lt;&gt;"",FT!A1246,"")</f>
        <v/>
      </c>
      <c r="B1246" t="str">
        <f>IF(FT!B1246&lt;&gt;"",FT!B1246,"")</f>
        <v/>
      </c>
      <c r="C1246" t="str">
        <f>IF(FT!C1246&lt;&gt;"",FT!C1246,"")</f>
        <v/>
      </c>
      <c r="D1246" t="str">
        <f>IF(FT!D1246&lt;&gt;"",FT!D1246,"")</f>
        <v/>
      </c>
      <c r="E1246" t="str">
        <f>IF(FT!E1246&lt;&gt;"",FT!E1246,"")</f>
        <v/>
      </c>
      <c r="G1246" t="str">
        <f t="shared" si="114"/>
        <v/>
      </c>
      <c r="H1246" t="str">
        <f t="shared" si="115"/>
        <v/>
      </c>
      <c r="I1246" t="str">
        <f t="shared" si="116"/>
        <v/>
      </c>
      <c r="J1246" t="str">
        <f t="shared" si="117"/>
        <v/>
      </c>
      <c r="L1246" t="str">
        <f t="shared" si="118"/>
        <v/>
      </c>
      <c r="M1246" t="str">
        <f t="shared" si="119"/>
        <v/>
      </c>
    </row>
    <row r="1247" spans="1:13">
      <c r="A1247" t="str">
        <f>IF(FT!A1247&lt;&gt;"",FT!A1247,"")</f>
        <v/>
      </c>
      <c r="B1247" t="str">
        <f>IF(FT!B1247&lt;&gt;"",FT!B1247,"")</f>
        <v/>
      </c>
      <c r="C1247" t="str">
        <f>IF(FT!C1247&lt;&gt;"",FT!C1247,"")</f>
        <v/>
      </c>
      <c r="D1247" t="str">
        <f>IF(FT!D1247&lt;&gt;"",FT!D1247,"")</f>
        <v/>
      </c>
      <c r="E1247" t="str">
        <f>IF(FT!E1247&lt;&gt;"",FT!E1247,"")</f>
        <v/>
      </c>
      <c r="G1247" t="str">
        <f t="shared" si="114"/>
        <v/>
      </c>
      <c r="H1247" t="str">
        <f t="shared" si="115"/>
        <v/>
      </c>
      <c r="I1247" t="str">
        <f t="shared" si="116"/>
        <v/>
      </c>
      <c r="J1247" t="str">
        <f t="shared" si="117"/>
        <v/>
      </c>
      <c r="L1247" t="str">
        <f t="shared" si="118"/>
        <v/>
      </c>
      <c r="M1247" t="str">
        <f t="shared" si="119"/>
        <v/>
      </c>
    </row>
    <row r="1248" spans="1:13">
      <c r="A1248" t="str">
        <f>IF(FT!A1248&lt;&gt;"",FT!A1248,"")</f>
        <v/>
      </c>
      <c r="B1248" t="str">
        <f>IF(FT!B1248&lt;&gt;"",FT!B1248,"")</f>
        <v/>
      </c>
      <c r="C1248" t="str">
        <f>IF(FT!C1248&lt;&gt;"",FT!C1248,"")</f>
        <v/>
      </c>
      <c r="D1248" t="str">
        <f>IF(FT!D1248&lt;&gt;"",FT!D1248,"")</f>
        <v/>
      </c>
      <c r="E1248" t="str">
        <f>IF(FT!E1248&lt;&gt;"",FT!E1248,"")</f>
        <v/>
      </c>
      <c r="G1248" t="str">
        <f t="shared" si="114"/>
        <v/>
      </c>
      <c r="H1248" t="str">
        <f t="shared" si="115"/>
        <v/>
      </c>
      <c r="I1248" t="str">
        <f t="shared" si="116"/>
        <v/>
      </c>
      <c r="J1248" t="str">
        <f t="shared" si="117"/>
        <v/>
      </c>
      <c r="L1248" t="str">
        <f t="shared" si="118"/>
        <v/>
      </c>
      <c r="M1248" t="str">
        <f t="shared" si="119"/>
        <v/>
      </c>
    </row>
    <row r="1249" spans="1:13">
      <c r="A1249" t="str">
        <f>IF(FT!A1249&lt;&gt;"",FT!A1249,"")</f>
        <v/>
      </c>
      <c r="B1249" t="str">
        <f>IF(FT!B1249&lt;&gt;"",FT!B1249,"")</f>
        <v/>
      </c>
      <c r="C1249" t="str">
        <f>IF(FT!C1249&lt;&gt;"",FT!C1249,"")</f>
        <v/>
      </c>
      <c r="D1249" t="str">
        <f>IF(FT!D1249&lt;&gt;"",FT!D1249,"")</f>
        <v/>
      </c>
      <c r="E1249" t="str">
        <f>IF(FT!E1249&lt;&gt;"",FT!E1249,"")</f>
        <v/>
      </c>
      <c r="G1249" t="str">
        <f t="shared" si="114"/>
        <v/>
      </c>
      <c r="H1249" t="str">
        <f t="shared" si="115"/>
        <v/>
      </c>
      <c r="I1249" t="str">
        <f t="shared" si="116"/>
        <v/>
      </c>
      <c r="J1249" t="str">
        <f t="shared" si="117"/>
        <v/>
      </c>
      <c r="L1249" t="str">
        <f t="shared" si="118"/>
        <v/>
      </c>
      <c r="M1249" t="str">
        <f t="shared" si="119"/>
        <v/>
      </c>
    </row>
    <row r="1250" spans="1:13">
      <c r="A1250" t="str">
        <f>IF(FT!A1250&lt;&gt;"",FT!A1250,"")</f>
        <v/>
      </c>
      <c r="B1250" t="str">
        <f>IF(FT!B1250&lt;&gt;"",FT!B1250,"")</f>
        <v/>
      </c>
      <c r="C1250" t="str">
        <f>IF(FT!C1250&lt;&gt;"",FT!C1250,"")</f>
        <v/>
      </c>
      <c r="D1250" t="str">
        <f>IF(FT!D1250&lt;&gt;"",FT!D1250,"")</f>
        <v/>
      </c>
      <c r="E1250" t="str">
        <f>IF(FT!E1250&lt;&gt;"",FT!E1250,"")</f>
        <v/>
      </c>
      <c r="G1250" t="str">
        <f t="shared" si="114"/>
        <v/>
      </c>
      <c r="H1250" t="str">
        <f t="shared" si="115"/>
        <v/>
      </c>
      <c r="I1250" t="str">
        <f t="shared" si="116"/>
        <v/>
      </c>
      <c r="J1250" t="str">
        <f t="shared" si="117"/>
        <v/>
      </c>
      <c r="L1250" t="str">
        <f t="shared" si="118"/>
        <v/>
      </c>
      <c r="M1250" t="str">
        <f t="shared" si="119"/>
        <v/>
      </c>
    </row>
    <row r="1251" spans="1:13">
      <c r="A1251" t="str">
        <f>IF(FT!A1251&lt;&gt;"",FT!A1251,"")</f>
        <v/>
      </c>
      <c r="B1251" t="str">
        <f>IF(FT!B1251&lt;&gt;"",FT!B1251,"")</f>
        <v/>
      </c>
      <c r="C1251" t="str">
        <f>IF(FT!C1251&lt;&gt;"",FT!C1251,"")</f>
        <v/>
      </c>
      <c r="D1251" t="str">
        <f>IF(FT!D1251&lt;&gt;"",FT!D1251,"")</f>
        <v/>
      </c>
      <c r="E1251" t="str">
        <f>IF(FT!E1251&lt;&gt;"",FT!E1251,"")</f>
        <v/>
      </c>
      <c r="G1251" t="str">
        <f t="shared" si="114"/>
        <v/>
      </c>
      <c r="H1251" t="str">
        <f t="shared" si="115"/>
        <v/>
      </c>
      <c r="I1251" t="str">
        <f t="shared" si="116"/>
        <v/>
      </c>
      <c r="J1251" t="str">
        <f t="shared" si="117"/>
        <v/>
      </c>
      <c r="L1251" t="str">
        <f t="shared" si="118"/>
        <v/>
      </c>
      <c r="M1251" t="str">
        <f t="shared" si="119"/>
        <v/>
      </c>
    </row>
    <row r="1252" spans="1:13">
      <c r="A1252" t="str">
        <f>IF(FT!A1252&lt;&gt;"",FT!A1252,"")</f>
        <v/>
      </c>
      <c r="B1252" t="str">
        <f>IF(FT!B1252&lt;&gt;"",FT!B1252,"")</f>
        <v/>
      </c>
      <c r="C1252" t="str">
        <f>IF(FT!C1252&lt;&gt;"",FT!C1252,"")</f>
        <v/>
      </c>
      <c r="D1252" t="str">
        <f>IF(FT!D1252&lt;&gt;"",FT!D1252,"")</f>
        <v/>
      </c>
      <c r="E1252" t="str">
        <f>IF(FT!E1252&lt;&gt;"",FT!E1252,"")</f>
        <v/>
      </c>
      <c r="G1252" t="str">
        <f t="shared" si="114"/>
        <v/>
      </c>
      <c r="H1252" t="str">
        <f t="shared" si="115"/>
        <v/>
      </c>
      <c r="I1252" t="str">
        <f t="shared" si="116"/>
        <v/>
      </c>
      <c r="J1252" t="str">
        <f t="shared" si="117"/>
        <v/>
      </c>
      <c r="L1252" t="str">
        <f t="shared" si="118"/>
        <v/>
      </c>
      <c r="M1252" t="str">
        <f t="shared" si="119"/>
        <v/>
      </c>
    </row>
    <row r="1253" spans="1:13">
      <c r="A1253" t="str">
        <f>IF(FT!A1253&lt;&gt;"",FT!A1253,"")</f>
        <v/>
      </c>
      <c r="B1253" t="str">
        <f>IF(FT!B1253&lt;&gt;"",FT!B1253,"")</f>
        <v/>
      </c>
      <c r="C1253" t="str">
        <f>IF(FT!C1253&lt;&gt;"",FT!C1253,"")</f>
        <v/>
      </c>
      <c r="D1253" t="str">
        <f>IF(FT!D1253&lt;&gt;"",FT!D1253,"")</f>
        <v/>
      </c>
      <c r="E1253" t="str">
        <f>IF(FT!E1253&lt;&gt;"",FT!E1253,"")</f>
        <v/>
      </c>
      <c r="G1253" t="str">
        <f t="shared" si="114"/>
        <v/>
      </c>
      <c r="H1253" t="str">
        <f t="shared" si="115"/>
        <v/>
      </c>
      <c r="I1253" t="str">
        <f t="shared" si="116"/>
        <v/>
      </c>
      <c r="J1253" t="str">
        <f t="shared" si="117"/>
        <v/>
      </c>
      <c r="L1253" t="str">
        <f t="shared" si="118"/>
        <v/>
      </c>
      <c r="M1253" t="str">
        <f t="shared" si="119"/>
        <v/>
      </c>
    </row>
    <row r="1254" spans="1:13">
      <c r="A1254" t="str">
        <f>IF(FT!A1254&lt;&gt;"",FT!A1254,"")</f>
        <v/>
      </c>
      <c r="B1254" t="str">
        <f>IF(FT!B1254&lt;&gt;"",FT!B1254,"")</f>
        <v/>
      </c>
      <c r="C1254" t="str">
        <f>IF(FT!C1254&lt;&gt;"",FT!C1254,"")</f>
        <v/>
      </c>
      <c r="D1254" t="str">
        <f>IF(FT!D1254&lt;&gt;"",FT!D1254,"")</f>
        <v/>
      </c>
      <c r="E1254" t="str">
        <f>IF(FT!E1254&lt;&gt;"",FT!E1254,"")</f>
        <v/>
      </c>
      <c r="G1254" t="str">
        <f t="shared" si="114"/>
        <v/>
      </c>
      <c r="H1254" t="str">
        <f t="shared" si="115"/>
        <v/>
      </c>
      <c r="I1254" t="str">
        <f t="shared" si="116"/>
        <v/>
      </c>
      <c r="J1254" t="str">
        <f t="shared" si="117"/>
        <v/>
      </c>
      <c r="L1254" t="str">
        <f t="shared" si="118"/>
        <v/>
      </c>
      <c r="M1254" t="str">
        <f t="shared" si="119"/>
        <v/>
      </c>
    </row>
    <row r="1255" spans="1:13">
      <c r="A1255" t="str">
        <f>IF(FT!A1255&lt;&gt;"",FT!A1255,"")</f>
        <v/>
      </c>
      <c r="B1255" t="str">
        <f>IF(FT!B1255&lt;&gt;"",FT!B1255,"")</f>
        <v/>
      </c>
      <c r="C1255" t="str">
        <f>IF(FT!C1255&lt;&gt;"",FT!C1255,"")</f>
        <v/>
      </c>
      <c r="D1255" t="str">
        <f>IF(FT!D1255&lt;&gt;"",FT!D1255,"")</f>
        <v/>
      </c>
      <c r="E1255" t="str">
        <f>IF(FT!E1255&lt;&gt;"",FT!E1255,"")</f>
        <v/>
      </c>
      <c r="G1255" t="str">
        <f t="shared" si="114"/>
        <v/>
      </c>
      <c r="H1255" t="str">
        <f t="shared" si="115"/>
        <v/>
      </c>
      <c r="I1255" t="str">
        <f t="shared" si="116"/>
        <v/>
      </c>
      <c r="J1255" t="str">
        <f t="shared" si="117"/>
        <v/>
      </c>
      <c r="L1255" t="str">
        <f t="shared" si="118"/>
        <v/>
      </c>
      <c r="M1255" t="str">
        <f t="shared" si="119"/>
        <v/>
      </c>
    </row>
    <row r="1256" spans="1:13">
      <c r="A1256" t="str">
        <f>IF(FT!A1256&lt;&gt;"",FT!A1256,"")</f>
        <v/>
      </c>
      <c r="B1256" t="str">
        <f>IF(FT!B1256&lt;&gt;"",FT!B1256,"")</f>
        <v/>
      </c>
      <c r="C1256" t="str">
        <f>IF(FT!C1256&lt;&gt;"",FT!C1256,"")</f>
        <v/>
      </c>
      <c r="D1256" t="str">
        <f>IF(FT!D1256&lt;&gt;"",FT!D1256,"")</f>
        <v/>
      </c>
      <c r="E1256" t="str">
        <f>IF(FT!E1256&lt;&gt;"",FT!E1256,"")</f>
        <v/>
      </c>
      <c r="G1256" t="str">
        <f t="shared" si="114"/>
        <v/>
      </c>
      <c r="H1256" t="str">
        <f t="shared" si="115"/>
        <v/>
      </c>
      <c r="I1256" t="str">
        <f t="shared" si="116"/>
        <v/>
      </c>
      <c r="J1256" t="str">
        <f t="shared" si="117"/>
        <v/>
      </c>
      <c r="L1256" t="str">
        <f t="shared" si="118"/>
        <v/>
      </c>
      <c r="M1256" t="str">
        <f t="shared" si="119"/>
        <v/>
      </c>
    </row>
    <row r="1257" spans="1:13">
      <c r="A1257" t="str">
        <f>IF(FT!A1257&lt;&gt;"",FT!A1257,"")</f>
        <v/>
      </c>
      <c r="B1257" t="str">
        <f>IF(FT!B1257&lt;&gt;"",FT!B1257,"")</f>
        <v/>
      </c>
      <c r="C1257" t="str">
        <f>IF(FT!C1257&lt;&gt;"",FT!C1257,"")</f>
        <v/>
      </c>
      <c r="D1257" t="str">
        <f>IF(FT!D1257&lt;&gt;"",FT!D1257,"")</f>
        <v/>
      </c>
      <c r="E1257" t="str">
        <f>IF(FT!E1257&lt;&gt;"",FT!E1257,"")</f>
        <v/>
      </c>
      <c r="G1257" t="str">
        <f t="shared" si="114"/>
        <v/>
      </c>
      <c r="H1257" t="str">
        <f t="shared" si="115"/>
        <v/>
      </c>
      <c r="I1257" t="str">
        <f t="shared" si="116"/>
        <v/>
      </c>
      <c r="J1257" t="str">
        <f t="shared" si="117"/>
        <v/>
      </c>
      <c r="L1257" t="str">
        <f t="shared" si="118"/>
        <v/>
      </c>
      <c r="M1257" t="str">
        <f t="shared" si="119"/>
        <v/>
      </c>
    </row>
    <row r="1258" spans="1:13">
      <c r="A1258" t="str">
        <f>IF(FT!A1258&lt;&gt;"",FT!A1258,"")</f>
        <v/>
      </c>
      <c r="B1258" t="str">
        <f>IF(FT!B1258&lt;&gt;"",FT!B1258,"")</f>
        <v/>
      </c>
      <c r="C1258" t="str">
        <f>IF(FT!C1258&lt;&gt;"",FT!C1258,"")</f>
        <v/>
      </c>
      <c r="D1258" t="str">
        <f>IF(FT!D1258&lt;&gt;"",FT!D1258,"")</f>
        <v/>
      </c>
      <c r="E1258" t="str">
        <f>IF(FT!E1258&lt;&gt;"",FT!E1258,"")</f>
        <v/>
      </c>
      <c r="G1258" t="str">
        <f t="shared" si="114"/>
        <v/>
      </c>
      <c r="H1258" t="str">
        <f t="shared" si="115"/>
        <v/>
      </c>
      <c r="I1258" t="str">
        <f t="shared" si="116"/>
        <v/>
      </c>
      <c r="J1258" t="str">
        <f t="shared" si="117"/>
        <v/>
      </c>
      <c r="L1258" t="str">
        <f t="shared" si="118"/>
        <v/>
      </c>
      <c r="M1258" t="str">
        <f t="shared" si="119"/>
        <v/>
      </c>
    </row>
    <row r="1259" spans="1:13">
      <c r="A1259" t="str">
        <f>IF(FT!A1259&lt;&gt;"",FT!A1259,"")</f>
        <v/>
      </c>
      <c r="B1259" t="str">
        <f>IF(FT!B1259&lt;&gt;"",FT!B1259,"")</f>
        <v/>
      </c>
      <c r="C1259" t="str">
        <f>IF(FT!C1259&lt;&gt;"",FT!C1259,"")</f>
        <v/>
      </c>
      <c r="D1259" t="str">
        <f>IF(FT!D1259&lt;&gt;"",FT!D1259,"")</f>
        <v/>
      </c>
      <c r="E1259" t="str">
        <f>IF(FT!E1259&lt;&gt;"",FT!E1259,"")</f>
        <v/>
      </c>
      <c r="G1259" t="str">
        <f t="shared" si="114"/>
        <v/>
      </c>
      <c r="H1259" t="str">
        <f t="shared" si="115"/>
        <v/>
      </c>
      <c r="I1259" t="str">
        <f t="shared" si="116"/>
        <v/>
      </c>
      <c r="J1259" t="str">
        <f t="shared" si="117"/>
        <v/>
      </c>
      <c r="L1259" t="str">
        <f t="shared" si="118"/>
        <v/>
      </c>
      <c r="M1259" t="str">
        <f t="shared" si="119"/>
        <v/>
      </c>
    </row>
    <row r="1260" spans="1:13">
      <c r="A1260" t="str">
        <f>IF(FT!A1260&lt;&gt;"",FT!A1260,"")</f>
        <v/>
      </c>
      <c r="B1260" t="str">
        <f>IF(FT!B1260&lt;&gt;"",FT!B1260,"")</f>
        <v/>
      </c>
      <c r="C1260" t="str">
        <f>IF(FT!C1260&lt;&gt;"",FT!C1260,"")</f>
        <v/>
      </c>
      <c r="D1260" t="str">
        <f>IF(FT!D1260&lt;&gt;"",FT!D1260,"")</f>
        <v/>
      </c>
      <c r="E1260" t="str">
        <f>IF(FT!E1260&lt;&gt;"",FT!E1260,"")</f>
        <v/>
      </c>
      <c r="G1260" t="str">
        <f t="shared" si="114"/>
        <v/>
      </c>
      <c r="H1260" t="str">
        <f t="shared" si="115"/>
        <v/>
      </c>
      <c r="I1260" t="str">
        <f t="shared" si="116"/>
        <v/>
      </c>
      <c r="J1260" t="str">
        <f t="shared" si="117"/>
        <v/>
      </c>
      <c r="L1260" t="str">
        <f t="shared" si="118"/>
        <v/>
      </c>
      <c r="M1260" t="str">
        <f t="shared" si="119"/>
        <v/>
      </c>
    </row>
    <row r="1261" spans="1:13">
      <c r="A1261" t="str">
        <f>IF(FT!A1261&lt;&gt;"",FT!A1261,"")</f>
        <v/>
      </c>
      <c r="B1261" t="str">
        <f>IF(FT!B1261&lt;&gt;"",FT!B1261,"")</f>
        <v/>
      </c>
      <c r="C1261" t="str">
        <f>IF(FT!C1261&lt;&gt;"",FT!C1261,"")</f>
        <v/>
      </c>
      <c r="D1261" t="str">
        <f>IF(FT!D1261&lt;&gt;"",FT!D1261,"")</f>
        <v/>
      </c>
      <c r="E1261" t="str">
        <f>IF(FT!E1261&lt;&gt;"",FT!E1261,"")</f>
        <v/>
      </c>
      <c r="G1261" t="str">
        <f t="shared" si="114"/>
        <v/>
      </c>
      <c r="H1261" t="str">
        <f t="shared" si="115"/>
        <v/>
      </c>
      <c r="I1261" t="str">
        <f t="shared" si="116"/>
        <v/>
      </c>
      <c r="J1261" t="str">
        <f t="shared" si="117"/>
        <v/>
      </c>
      <c r="L1261" t="str">
        <f t="shared" si="118"/>
        <v/>
      </c>
      <c r="M1261" t="str">
        <f t="shared" si="119"/>
        <v/>
      </c>
    </row>
    <row r="1262" spans="1:13">
      <c r="A1262" t="str">
        <f>IF(FT!A1262&lt;&gt;"",FT!A1262,"")</f>
        <v/>
      </c>
      <c r="B1262" t="str">
        <f>IF(FT!B1262&lt;&gt;"",FT!B1262,"")</f>
        <v/>
      </c>
      <c r="C1262" t="str">
        <f>IF(FT!C1262&lt;&gt;"",FT!C1262,"")</f>
        <v/>
      </c>
      <c r="D1262" t="str">
        <f>IF(FT!D1262&lt;&gt;"",FT!D1262,"")</f>
        <v/>
      </c>
      <c r="E1262" t="str">
        <f>IF(FT!E1262&lt;&gt;"",FT!E1262,"")</f>
        <v/>
      </c>
      <c r="G1262" t="str">
        <f t="shared" si="114"/>
        <v/>
      </c>
      <c r="H1262" t="str">
        <f t="shared" si="115"/>
        <v/>
      </c>
      <c r="I1262" t="str">
        <f t="shared" si="116"/>
        <v/>
      </c>
      <c r="J1262" t="str">
        <f t="shared" si="117"/>
        <v/>
      </c>
      <c r="L1262" t="str">
        <f t="shared" si="118"/>
        <v/>
      </c>
      <c r="M1262" t="str">
        <f t="shared" si="119"/>
        <v/>
      </c>
    </row>
    <row r="1263" spans="1:13">
      <c r="A1263" t="str">
        <f>IF(FT!A1263&lt;&gt;"",FT!A1263,"")</f>
        <v/>
      </c>
      <c r="B1263" t="str">
        <f>IF(FT!B1263&lt;&gt;"",FT!B1263,"")</f>
        <v/>
      </c>
      <c r="C1263" t="str">
        <f>IF(FT!C1263&lt;&gt;"",FT!C1263,"")</f>
        <v/>
      </c>
      <c r="D1263" t="str">
        <f>IF(FT!D1263&lt;&gt;"",FT!D1263,"")</f>
        <v/>
      </c>
      <c r="E1263" t="str">
        <f>IF(FT!E1263&lt;&gt;"",FT!E1263,"")</f>
        <v/>
      </c>
      <c r="G1263" t="str">
        <f t="shared" si="114"/>
        <v/>
      </c>
      <c r="H1263" t="str">
        <f t="shared" si="115"/>
        <v/>
      </c>
      <c r="I1263" t="str">
        <f t="shared" si="116"/>
        <v/>
      </c>
      <c r="J1263" t="str">
        <f t="shared" si="117"/>
        <v/>
      </c>
      <c r="L1263" t="str">
        <f t="shared" si="118"/>
        <v/>
      </c>
      <c r="M1263" t="str">
        <f t="shared" si="119"/>
        <v/>
      </c>
    </row>
    <row r="1264" spans="1:13">
      <c r="A1264" t="str">
        <f>IF(FT!A1264&lt;&gt;"",FT!A1264,"")</f>
        <v/>
      </c>
      <c r="B1264" t="str">
        <f>IF(FT!B1264&lt;&gt;"",FT!B1264,"")</f>
        <v/>
      </c>
      <c r="C1264" t="str">
        <f>IF(FT!C1264&lt;&gt;"",FT!C1264,"")</f>
        <v/>
      </c>
      <c r="D1264" t="str">
        <f>IF(FT!D1264&lt;&gt;"",FT!D1264,"")</f>
        <v/>
      </c>
      <c r="E1264" t="str">
        <f>IF(FT!E1264&lt;&gt;"",FT!E1264,"")</f>
        <v/>
      </c>
      <c r="G1264" t="str">
        <f t="shared" si="114"/>
        <v/>
      </c>
      <c r="H1264" t="str">
        <f t="shared" si="115"/>
        <v/>
      </c>
      <c r="I1264" t="str">
        <f t="shared" si="116"/>
        <v/>
      </c>
      <c r="J1264" t="str">
        <f t="shared" si="117"/>
        <v/>
      </c>
      <c r="L1264" t="str">
        <f t="shared" si="118"/>
        <v/>
      </c>
      <c r="M1264" t="str">
        <f t="shared" si="119"/>
        <v/>
      </c>
    </row>
    <row r="1265" spans="1:13">
      <c r="A1265" t="str">
        <f>IF(FT!A1265&lt;&gt;"",FT!A1265,"")</f>
        <v/>
      </c>
      <c r="B1265" t="str">
        <f>IF(FT!B1265&lt;&gt;"",FT!B1265,"")</f>
        <v/>
      </c>
      <c r="C1265" t="str">
        <f>IF(FT!C1265&lt;&gt;"",FT!C1265,"")</f>
        <v/>
      </c>
      <c r="D1265" t="str">
        <f>IF(FT!D1265&lt;&gt;"",FT!D1265,"")</f>
        <v/>
      </c>
      <c r="E1265" t="str">
        <f>IF(FT!E1265&lt;&gt;"",FT!E1265,"")</f>
        <v/>
      </c>
      <c r="G1265" t="str">
        <f t="shared" si="114"/>
        <v/>
      </c>
      <c r="H1265" t="str">
        <f t="shared" si="115"/>
        <v/>
      </c>
      <c r="I1265" t="str">
        <f t="shared" si="116"/>
        <v/>
      </c>
      <c r="J1265" t="str">
        <f t="shared" si="117"/>
        <v/>
      </c>
      <c r="L1265" t="str">
        <f t="shared" si="118"/>
        <v/>
      </c>
      <c r="M1265" t="str">
        <f t="shared" si="119"/>
        <v/>
      </c>
    </row>
    <row r="1266" spans="1:13">
      <c r="A1266" t="str">
        <f>IF(FT!A1266&lt;&gt;"",FT!A1266,"")</f>
        <v/>
      </c>
      <c r="B1266" t="str">
        <f>IF(FT!B1266&lt;&gt;"",FT!B1266,"")</f>
        <v/>
      </c>
      <c r="C1266" t="str">
        <f>IF(FT!C1266&lt;&gt;"",FT!C1266,"")</f>
        <v/>
      </c>
      <c r="D1266" t="str">
        <f>IF(FT!D1266&lt;&gt;"",FT!D1266,"")</f>
        <v/>
      </c>
      <c r="E1266" t="str">
        <f>IF(FT!E1266&lt;&gt;"",FT!E1266,"")</f>
        <v/>
      </c>
      <c r="G1266" t="str">
        <f t="shared" si="114"/>
        <v/>
      </c>
      <c r="H1266" t="str">
        <f t="shared" si="115"/>
        <v/>
      </c>
      <c r="I1266" t="str">
        <f t="shared" si="116"/>
        <v/>
      </c>
      <c r="J1266" t="str">
        <f t="shared" si="117"/>
        <v/>
      </c>
      <c r="L1266" t="str">
        <f t="shared" si="118"/>
        <v/>
      </c>
      <c r="M1266" t="str">
        <f t="shared" si="119"/>
        <v/>
      </c>
    </row>
    <row r="1267" spans="1:13">
      <c r="A1267" t="str">
        <f>IF(FT!A1267&lt;&gt;"",FT!A1267,"")</f>
        <v/>
      </c>
      <c r="B1267" t="str">
        <f>IF(FT!B1267&lt;&gt;"",FT!B1267,"")</f>
        <v/>
      </c>
      <c r="C1267" t="str">
        <f>IF(FT!C1267&lt;&gt;"",FT!C1267,"")</f>
        <v/>
      </c>
      <c r="D1267" t="str">
        <f>IF(FT!D1267&lt;&gt;"",FT!D1267,"")</f>
        <v/>
      </c>
      <c r="E1267" t="str">
        <f>IF(FT!E1267&lt;&gt;"",FT!E1267,"")</f>
        <v/>
      </c>
      <c r="G1267" t="str">
        <f t="shared" si="114"/>
        <v/>
      </c>
      <c r="H1267" t="str">
        <f t="shared" si="115"/>
        <v/>
      </c>
      <c r="I1267" t="str">
        <f t="shared" si="116"/>
        <v/>
      </c>
      <c r="J1267" t="str">
        <f t="shared" si="117"/>
        <v/>
      </c>
      <c r="L1267" t="str">
        <f t="shared" si="118"/>
        <v/>
      </c>
      <c r="M1267" t="str">
        <f t="shared" si="119"/>
        <v/>
      </c>
    </row>
    <row r="1268" spans="1:13">
      <c r="A1268" t="str">
        <f>IF(FT!A1268&lt;&gt;"",FT!A1268,"")</f>
        <v/>
      </c>
      <c r="B1268" t="str">
        <f>IF(FT!B1268&lt;&gt;"",FT!B1268,"")</f>
        <v/>
      </c>
      <c r="C1268" t="str">
        <f>IF(FT!C1268&lt;&gt;"",FT!C1268,"")</f>
        <v/>
      </c>
      <c r="D1268" t="str">
        <f>IF(FT!D1268&lt;&gt;"",FT!D1268,"")</f>
        <v/>
      </c>
      <c r="E1268" t="str">
        <f>IF(FT!E1268&lt;&gt;"",FT!E1268,"")</f>
        <v/>
      </c>
      <c r="G1268" t="str">
        <f t="shared" si="114"/>
        <v/>
      </c>
      <c r="H1268" t="str">
        <f t="shared" si="115"/>
        <v/>
      </c>
      <c r="I1268" t="str">
        <f t="shared" si="116"/>
        <v/>
      </c>
      <c r="J1268" t="str">
        <f t="shared" si="117"/>
        <v/>
      </c>
      <c r="L1268" t="str">
        <f t="shared" si="118"/>
        <v/>
      </c>
      <c r="M1268" t="str">
        <f t="shared" si="119"/>
        <v/>
      </c>
    </row>
    <row r="1269" spans="1:13">
      <c r="A1269" t="str">
        <f>IF(FT!A1269&lt;&gt;"",FT!A1269,"")</f>
        <v/>
      </c>
      <c r="B1269" t="str">
        <f>IF(FT!B1269&lt;&gt;"",FT!B1269,"")</f>
        <v/>
      </c>
      <c r="C1269" t="str">
        <f>IF(FT!C1269&lt;&gt;"",FT!C1269,"")</f>
        <v/>
      </c>
      <c r="D1269" t="str">
        <f>IF(FT!D1269&lt;&gt;"",FT!D1269,"")</f>
        <v/>
      </c>
      <c r="E1269" t="str">
        <f>IF(FT!E1269&lt;&gt;"",FT!E1269,"")</f>
        <v/>
      </c>
      <c r="G1269" t="str">
        <f t="shared" si="114"/>
        <v/>
      </c>
      <c r="H1269" t="str">
        <f t="shared" si="115"/>
        <v/>
      </c>
      <c r="I1269" t="str">
        <f t="shared" si="116"/>
        <v/>
      </c>
      <c r="J1269" t="str">
        <f t="shared" si="117"/>
        <v/>
      </c>
      <c r="L1269" t="str">
        <f t="shared" si="118"/>
        <v/>
      </c>
      <c r="M1269" t="str">
        <f t="shared" si="119"/>
        <v/>
      </c>
    </row>
    <row r="1270" spans="1:13">
      <c r="A1270" t="str">
        <f>IF(FT!A1270&lt;&gt;"",FT!A1270,"")</f>
        <v/>
      </c>
      <c r="B1270" t="str">
        <f>IF(FT!B1270&lt;&gt;"",FT!B1270,"")</f>
        <v/>
      </c>
      <c r="C1270" t="str">
        <f>IF(FT!C1270&lt;&gt;"",FT!C1270,"")</f>
        <v/>
      </c>
      <c r="D1270" t="str">
        <f>IF(FT!D1270&lt;&gt;"",FT!D1270,"")</f>
        <v/>
      </c>
      <c r="E1270" t="str">
        <f>IF(FT!E1270&lt;&gt;"",FT!E1270,"")</f>
        <v/>
      </c>
      <c r="G1270" t="str">
        <f t="shared" si="114"/>
        <v/>
      </c>
      <c r="H1270" t="str">
        <f t="shared" si="115"/>
        <v/>
      </c>
      <c r="I1270" t="str">
        <f t="shared" si="116"/>
        <v/>
      </c>
      <c r="J1270" t="str">
        <f t="shared" si="117"/>
        <v/>
      </c>
      <c r="L1270" t="str">
        <f t="shared" si="118"/>
        <v/>
      </c>
      <c r="M1270" t="str">
        <f t="shared" si="119"/>
        <v/>
      </c>
    </row>
    <row r="1271" spans="1:13">
      <c r="A1271" t="str">
        <f>IF(FT!A1271&lt;&gt;"",FT!A1271,"")</f>
        <v/>
      </c>
      <c r="B1271" t="str">
        <f>IF(FT!B1271&lt;&gt;"",FT!B1271,"")</f>
        <v/>
      </c>
      <c r="C1271" t="str">
        <f>IF(FT!C1271&lt;&gt;"",FT!C1271,"")</f>
        <v/>
      </c>
      <c r="D1271" t="str">
        <f>IF(FT!D1271&lt;&gt;"",FT!D1271,"")</f>
        <v/>
      </c>
      <c r="E1271" t="str">
        <f>IF(FT!E1271&lt;&gt;"",FT!E1271,"")</f>
        <v/>
      </c>
      <c r="G1271" t="str">
        <f t="shared" si="114"/>
        <v/>
      </c>
      <c r="H1271" t="str">
        <f t="shared" si="115"/>
        <v/>
      </c>
      <c r="I1271" t="str">
        <f t="shared" si="116"/>
        <v/>
      </c>
      <c r="J1271" t="str">
        <f t="shared" si="117"/>
        <v/>
      </c>
      <c r="L1271" t="str">
        <f t="shared" si="118"/>
        <v/>
      </c>
      <c r="M1271" t="str">
        <f t="shared" si="119"/>
        <v/>
      </c>
    </row>
    <row r="1272" spans="1:13">
      <c r="A1272" t="str">
        <f>IF(FT!A1272&lt;&gt;"",FT!A1272,"")</f>
        <v/>
      </c>
      <c r="B1272" t="str">
        <f>IF(FT!B1272&lt;&gt;"",FT!B1272,"")</f>
        <v/>
      </c>
      <c r="C1272" t="str">
        <f>IF(FT!C1272&lt;&gt;"",FT!C1272,"")</f>
        <v/>
      </c>
      <c r="D1272" t="str">
        <f>IF(FT!D1272&lt;&gt;"",FT!D1272,"")</f>
        <v/>
      </c>
      <c r="E1272" t="str">
        <f>IF(FT!E1272&lt;&gt;"",FT!E1272,"")</f>
        <v/>
      </c>
      <c r="G1272" t="str">
        <f t="shared" si="114"/>
        <v/>
      </c>
      <c r="H1272" t="str">
        <f t="shared" si="115"/>
        <v/>
      </c>
      <c r="I1272" t="str">
        <f t="shared" si="116"/>
        <v/>
      </c>
      <c r="J1272" t="str">
        <f t="shared" si="117"/>
        <v/>
      </c>
      <c r="L1272" t="str">
        <f t="shared" si="118"/>
        <v/>
      </c>
      <c r="M1272" t="str">
        <f t="shared" si="119"/>
        <v/>
      </c>
    </row>
    <row r="1273" spans="1:13">
      <c r="A1273" t="str">
        <f>IF(FT!A1273&lt;&gt;"",FT!A1273,"")</f>
        <v/>
      </c>
      <c r="B1273" t="str">
        <f>IF(FT!B1273&lt;&gt;"",FT!B1273,"")</f>
        <v/>
      </c>
      <c r="C1273" t="str">
        <f>IF(FT!C1273&lt;&gt;"",FT!C1273,"")</f>
        <v/>
      </c>
      <c r="D1273" t="str">
        <f>IF(FT!D1273&lt;&gt;"",FT!D1273,"")</f>
        <v/>
      </c>
      <c r="E1273" t="str">
        <f>IF(FT!E1273&lt;&gt;"",FT!E1273,"")</f>
        <v/>
      </c>
      <c r="G1273" t="str">
        <f t="shared" si="114"/>
        <v/>
      </c>
      <c r="H1273" t="str">
        <f t="shared" si="115"/>
        <v/>
      </c>
      <c r="I1273" t="str">
        <f t="shared" si="116"/>
        <v/>
      </c>
      <c r="J1273" t="str">
        <f t="shared" si="117"/>
        <v/>
      </c>
      <c r="L1273" t="str">
        <f t="shared" si="118"/>
        <v/>
      </c>
      <c r="M1273" t="str">
        <f t="shared" si="119"/>
        <v/>
      </c>
    </row>
    <row r="1274" spans="1:13">
      <c r="A1274" t="str">
        <f>IF(FT!A1274&lt;&gt;"",FT!A1274,"")</f>
        <v/>
      </c>
      <c r="B1274" t="str">
        <f>IF(FT!B1274&lt;&gt;"",FT!B1274,"")</f>
        <v/>
      </c>
      <c r="C1274" t="str">
        <f>IF(FT!C1274&lt;&gt;"",FT!C1274,"")</f>
        <v/>
      </c>
      <c r="D1274" t="str">
        <f>IF(FT!D1274&lt;&gt;"",FT!D1274,"")</f>
        <v/>
      </c>
      <c r="E1274" t="str">
        <f>IF(FT!E1274&lt;&gt;"",FT!E1274,"")</f>
        <v/>
      </c>
      <c r="G1274" t="str">
        <f t="shared" si="114"/>
        <v/>
      </c>
      <c r="H1274" t="str">
        <f t="shared" si="115"/>
        <v/>
      </c>
      <c r="I1274" t="str">
        <f t="shared" si="116"/>
        <v/>
      </c>
      <c r="J1274" t="str">
        <f t="shared" si="117"/>
        <v/>
      </c>
      <c r="L1274" t="str">
        <f t="shared" si="118"/>
        <v/>
      </c>
      <c r="M1274" t="str">
        <f t="shared" si="119"/>
        <v/>
      </c>
    </row>
    <row r="1275" spans="1:13">
      <c r="A1275" t="str">
        <f>IF(FT!A1275&lt;&gt;"",FT!A1275,"")</f>
        <v/>
      </c>
      <c r="B1275" t="str">
        <f>IF(FT!B1275&lt;&gt;"",FT!B1275,"")</f>
        <v/>
      </c>
      <c r="C1275" t="str">
        <f>IF(FT!C1275&lt;&gt;"",FT!C1275,"")</f>
        <v/>
      </c>
      <c r="D1275" t="str">
        <f>IF(FT!D1275&lt;&gt;"",FT!D1275,"")</f>
        <v/>
      </c>
      <c r="E1275" t="str">
        <f>IF(FT!E1275&lt;&gt;"",FT!E1275,"")</f>
        <v/>
      </c>
      <c r="G1275" t="str">
        <f t="shared" si="114"/>
        <v/>
      </c>
      <c r="H1275" t="str">
        <f t="shared" si="115"/>
        <v/>
      </c>
      <c r="I1275" t="str">
        <f t="shared" si="116"/>
        <v/>
      </c>
      <c r="J1275" t="str">
        <f t="shared" si="117"/>
        <v/>
      </c>
      <c r="L1275" t="str">
        <f t="shared" si="118"/>
        <v/>
      </c>
      <c r="M1275" t="str">
        <f t="shared" si="119"/>
        <v/>
      </c>
    </row>
    <row r="1276" spans="1:13">
      <c r="A1276" t="str">
        <f>IF(FT!A1276&lt;&gt;"",FT!A1276,"")</f>
        <v/>
      </c>
      <c r="B1276" t="str">
        <f>IF(FT!B1276&lt;&gt;"",FT!B1276,"")</f>
        <v/>
      </c>
      <c r="C1276" t="str">
        <f>IF(FT!C1276&lt;&gt;"",FT!C1276,"")</f>
        <v/>
      </c>
      <c r="D1276" t="str">
        <f>IF(FT!D1276&lt;&gt;"",FT!D1276,"")</f>
        <v/>
      </c>
      <c r="E1276" t="str">
        <f>IF(FT!E1276&lt;&gt;"",FT!E1276,"")</f>
        <v/>
      </c>
      <c r="G1276" t="str">
        <f t="shared" si="114"/>
        <v/>
      </c>
      <c r="H1276" t="str">
        <f t="shared" si="115"/>
        <v/>
      </c>
      <c r="I1276" t="str">
        <f t="shared" si="116"/>
        <v/>
      </c>
      <c r="J1276" t="str">
        <f t="shared" si="117"/>
        <v/>
      </c>
      <c r="L1276" t="str">
        <f t="shared" si="118"/>
        <v/>
      </c>
      <c r="M1276" t="str">
        <f t="shared" si="119"/>
        <v/>
      </c>
    </row>
    <row r="1277" spans="1:13">
      <c r="A1277" t="str">
        <f>IF(FT!A1277&lt;&gt;"",FT!A1277,"")</f>
        <v/>
      </c>
      <c r="B1277" t="str">
        <f>IF(FT!B1277&lt;&gt;"",FT!B1277,"")</f>
        <v/>
      </c>
      <c r="C1277" t="str">
        <f>IF(FT!C1277&lt;&gt;"",FT!C1277,"")</f>
        <v/>
      </c>
      <c r="D1277" t="str">
        <f>IF(FT!D1277&lt;&gt;"",FT!D1277,"")</f>
        <v/>
      </c>
      <c r="E1277" t="str">
        <f>IF(FT!E1277&lt;&gt;"",FT!E1277,"")</f>
        <v/>
      </c>
      <c r="G1277" t="str">
        <f t="shared" si="114"/>
        <v/>
      </c>
      <c r="H1277" t="str">
        <f t="shared" si="115"/>
        <v/>
      </c>
      <c r="I1277" t="str">
        <f t="shared" si="116"/>
        <v/>
      </c>
      <c r="J1277" t="str">
        <f t="shared" si="117"/>
        <v/>
      </c>
      <c r="L1277" t="str">
        <f t="shared" si="118"/>
        <v/>
      </c>
      <c r="M1277" t="str">
        <f t="shared" si="119"/>
        <v/>
      </c>
    </row>
    <row r="1278" spans="1:13">
      <c r="A1278" t="str">
        <f>IF(FT!A1278&lt;&gt;"",FT!A1278,"")</f>
        <v/>
      </c>
      <c r="B1278" t="str">
        <f>IF(FT!B1278&lt;&gt;"",FT!B1278,"")</f>
        <v/>
      </c>
      <c r="C1278" t="str">
        <f>IF(FT!C1278&lt;&gt;"",FT!C1278,"")</f>
        <v/>
      </c>
      <c r="D1278" t="str">
        <f>IF(FT!D1278&lt;&gt;"",FT!D1278,"")</f>
        <v/>
      </c>
      <c r="E1278" t="str">
        <f>IF(FT!E1278&lt;&gt;"",FT!E1278,"")</f>
        <v/>
      </c>
      <c r="G1278" t="str">
        <f t="shared" si="114"/>
        <v/>
      </c>
      <c r="H1278" t="str">
        <f t="shared" si="115"/>
        <v/>
      </c>
      <c r="I1278" t="str">
        <f t="shared" si="116"/>
        <v/>
      </c>
      <c r="J1278" t="str">
        <f t="shared" si="117"/>
        <v/>
      </c>
      <c r="L1278" t="str">
        <f t="shared" si="118"/>
        <v/>
      </c>
      <c r="M1278" t="str">
        <f t="shared" si="119"/>
        <v/>
      </c>
    </row>
    <row r="1279" spans="1:13">
      <c r="A1279" t="str">
        <f>IF(FT!A1279&lt;&gt;"",FT!A1279,"")</f>
        <v/>
      </c>
      <c r="B1279" t="str">
        <f>IF(FT!B1279&lt;&gt;"",FT!B1279,"")</f>
        <v/>
      </c>
      <c r="C1279" t="str">
        <f>IF(FT!C1279&lt;&gt;"",FT!C1279,"")</f>
        <v/>
      </c>
      <c r="D1279" t="str">
        <f>IF(FT!D1279&lt;&gt;"",FT!D1279,"")</f>
        <v/>
      </c>
      <c r="E1279" t="str">
        <f>IF(FT!E1279&lt;&gt;"",FT!E1279,"")</f>
        <v/>
      </c>
      <c r="G1279" t="str">
        <f t="shared" si="114"/>
        <v/>
      </c>
      <c r="H1279" t="str">
        <f t="shared" si="115"/>
        <v/>
      </c>
      <c r="I1279" t="str">
        <f t="shared" si="116"/>
        <v/>
      </c>
      <c r="J1279" t="str">
        <f t="shared" si="117"/>
        <v/>
      </c>
      <c r="L1279" t="str">
        <f t="shared" si="118"/>
        <v/>
      </c>
      <c r="M1279" t="str">
        <f t="shared" si="119"/>
        <v/>
      </c>
    </row>
    <row r="1280" spans="1:13">
      <c r="A1280" t="str">
        <f>IF(FT!A1280&lt;&gt;"",FT!A1280,"")</f>
        <v/>
      </c>
      <c r="B1280" t="str">
        <f>IF(FT!B1280&lt;&gt;"",FT!B1280,"")</f>
        <v/>
      </c>
      <c r="C1280" t="str">
        <f>IF(FT!C1280&lt;&gt;"",FT!C1280,"")</f>
        <v/>
      </c>
      <c r="D1280" t="str">
        <f>IF(FT!D1280&lt;&gt;"",FT!D1280,"")</f>
        <v/>
      </c>
      <c r="E1280" t="str">
        <f>IF(FT!E1280&lt;&gt;"",FT!E1280,"")</f>
        <v/>
      </c>
      <c r="G1280" t="str">
        <f t="shared" si="114"/>
        <v/>
      </c>
      <c r="H1280" t="str">
        <f t="shared" si="115"/>
        <v/>
      </c>
      <c r="I1280" t="str">
        <f t="shared" si="116"/>
        <v/>
      </c>
      <c r="J1280" t="str">
        <f t="shared" si="117"/>
        <v/>
      </c>
      <c r="L1280" t="str">
        <f t="shared" si="118"/>
        <v/>
      </c>
      <c r="M1280" t="str">
        <f t="shared" si="119"/>
        <v/>
      </c>
    </row>
    <row r="1281" spans="1:13">
      <c r="A1281" t="str">
        <f>IF(FT!A1281&lt;&gt;"",FT!A1281,"")</f>
        <v/>
      </c>
      <c r="B1281" t="str">
        <f>IF(FT!B1281&lt;&gt;"",FT!B1281,"")</f>
        <v/>
      </c>
      <c r="C1281" t="str">
        <f>IF(FT!C1281&lt;&gt;"",FT!C1281,"")</f>
        <v/>
      </c>
      <c r="D1281" t="str">
        <f>IF(FT!D1281&lt;&gt;"",FT!D1281,"")</f>
        <v/>
      </c>
      <c r="E1281" t="str">
        <f>IF(FT!E1281&lt;&gt;"",FT!E1281,"")</f>
        <v/>
      </c>
      <c r="G1281" t="str">
        <f t="shared" si="114"/>
        <v/>
      </c>
      <c r="H1281" t="str">
        <f t="shared" si="115"/>
        <v/>
      </c>
      <c r="I1281" t="str">
        <f t="shared" si="116"/>
        <v/>
      </c>
      <c r="J1281" t="str">
        <f t="shared" si="117"/>
        <v/>
      </c>
      <c r="L1281" t="str">
        <f t="shared" si="118"/>
        <v/>
      </c>
      <c r="M1281" t="str">
        <f t="shared" si="119"/>
        <v/>
      </c>
    </row>
    <row r="1282" spans="1:13">
      <c r="A1282" t="str">
        <f>IF(FT!A1282&lt;&gt;"",FT!A1282,"")</f>
        <v/>
      </c>
      <c r="B1282" t="str">
        <f>IF(FT!B1282&lt;&gt;"",FT!B1282,"")</f>
        <v/>
      </c>
      <c r="C1282" t="str">
        <f>IF(FT!C1282&lt;&gt;"",FT!C1282,"")</f>
        <v/>
      </c>
      <c r="D1282" t="str">
        <f>IF(FT!D1282&lt;&gt;"",FT!D1282,"")</f>
        <v/>
      </c>
      <c r="E1282" t="str">
        <f>IF(FT!E1282&lt;&gt;"",FT!E1282,"")</f>
        <v/>
      </c>
      <c r="G1282" t="str">
        <f t="shared" si="114"/>
        <v/>
      </c>
      <c r="H1282" t="str">
        <f t="shared" si="115"/>
        <v/>
      </c>
      <c r="I1282" t="str">
        <f t="shared" si="116"/>
        <v/>
      </c>
      <c r="J1282" t="str">
        <f t="shared" si="117"/>
        <v/>
      </c>
      <c r="L1282" t="str">
        <f t="shared" si="118"/>
        <v/>
      </c>
      <c r="M1282" t="str">
        <f t="shared" si="119"/>
        <v/>
      </c>
    </row>
    <row r="1283" spans="1:13">
      <c r="A1283" t="str">
        <f>IF(FT!A1283&lt;&gt;"",FT!A1283,"")</f>
        <v/>
      </c>
      <c r="B1283" t="str">
        <f>IF(FT!B1283&lt;&gt;"",FT!B1283,"")</f>
        <v/>
      </c>
      <c r="C1283" t="str">
        <f>IF(FT!C1283&lt;&gt;"",FT!C1283,"")</f>
        <v/>
      </c>
      <c r="D1283" t="str">
        <f>IF(FT!D1283&lt;&gt;"",FT!D1283,"")</f>
        <v/>
      </c>
      <c r="E1283" t="str">
        <f>IF(FT!E1283&lt;&gt;"",FT!E1283,"")</f>
        <v/>
      </c>
      <c r="G1283" t="str">
        <f t="shared" ref="G1283:G1346" si="120">IF(AND(A1283&lt;&gt;"",A1321&lt;&gt;""),A1283,"")</f>
        <v/>
      </c>
      <c r="H1283" t="str">
        <f t="shared" ref="H1283:H1346" si="121">IF(AND(A1283&lt;&gt;"",A1321&lt;&gt;""),A1321,"")</f>
        <v/>
      </c>
      <c r="I1283" t="str">
        <f t="shared" ref="I1283:I1346" si="122">IF(AND(A1283&lt;&gt;"",A1321&lt;&gt;""),B1283,"")</f>
        <v/>
      </c>
      <c r="J1283" t="str">
        <f t="shared" ref="J1283:J1346" si="123">IF(AND(A1283&lt;&gt;"",A1321&lt;&gt;""),B1321,"")</f>
        <v/>
      </c>
      <c r="L1283" t="str">
        <f t="shared" ref="L1283:L1346" si="124">IF(G1283&lt;&gt;"",(J1283-I1283)+(G1283-H1283),"")</f>
        <v/>
      </c>
      <c r="M1283" t="str">
        <f t="shared" ref="M1283:M1346" si="125">IF(G1283&lt;&gt;"",2*((J1283-I1283)/SQRT((G1283-H1283)^2+(J1283-I1283)^2))*ABS(G1283-H1283)+(J1283-I1283),"")</f>
        <v/>
      </c>
    </row>
    <row r="1284" spans="1:13">
      <c r="A1284" t="str">
        <f>IF(FT!A1284&lt;&gt;"",FT!A1284,"")</f>
        <v/>
      </c>
      <c r="B1284" t="str">
        <f>IF(FT!B1284&lt;&gt;"",FT!B1284,"")</f>
        <v/>
      </c>
      <c r="C1284" t="str">
        <f>IF(FT!C1284&lt;&gt;"",FT!C1284,"")</f>
        <v/>
      </c>
      <c r="D1284" t="str">
        <f>IF(FT!D1284&lt;&gt;"",FT!D1284,"")</f>
        <v/>
      </c>
      <c r="E1284" t="str">
        <f>IF(FT!E1284&lt;&gt;"",FT!E1284,"")</f>
        <v/>
      </c>
      <c r="G1284" t="str">
        <f t="shared" si="120"/>
        <v/>
      </c>
      <c r="H1284" t="str">
        <f t="shared" si="121"/>
        <v/>
      </c>
      <c r="I1284" t="str">
        <f t="shared" si="122"/>
        <v/>
      </c>
      <c r="J1284" t="str">
        <f t="shared" si="123"/>
        <v/>
      </c>
      <c r="L1284" t="str">
        <f t="shared" si="124"/>
        <v/>
      </c>
      <c r="M1284" t="str">
        <f t="shared" si="125"/>
        <v/>
      </c>
    </row>
    <row r="1285" spans="1:13">
      <c r="A1285" t="str">
        <f>IF(FT!A1285&lt;&gt;"",FT!A1285,"")</f>
        <v/>
      </c>
      <c r="B1285" t="str">
        <f>IF(FT!B1285&lt;&gt;"",FT!B1285,"")</f>
        <v/>
      </c>
      <c r="C1285" t="str">
        <f>IF(FT!C1285&lt;&gt;"",FT!C1285,"")</f>
        <v/>
      </c>
      <c r="D1285" t="str">
        <f>IF(FT!D1285&lt;&gt;"",FT!D1285,"")</f>
        <v/>
      </c>
      <c r="E1285" t="str">
        <f>IF(FT!E1285&lt;&gt;"",FT!E1285,"")</f>
        <v/>
      </c>
      <c r="G1285" t="str">
        <f t="shared" si="120"/>
        <v/>
      </c>
      <c r="H1285" t="str">
        <f t="shared" si="121"/>
        <v/>
      </c>
      <c r="I1285" t="str">
        <f t="shared" si="122"/>
        <v/>
      </c>
      <c r="J1285" t="str">
        <f t="shared" si="123"/>
        <v/>
      </c>
      <c r="L1285" t="str">
        <f t="shared" si="124"/>
        <v/>
      </c>
      <c r="M1285" t="str">
        <f t="shared" si="125"/>
        <v/>
      </c>
    </row>
    <row r="1286" spans="1:13">
      <c r="A1286" t="str">
        <f>IF(FT!A1286&lt;&gt;"",FT!A1286,"")</f>
        <v/>
      </c>
      <c r="B1286" t="str">
        <f>IF(FT!B1286&lt;&gt;"",FT!B1286,"")</f>
        <v/>
      </c>
      <c r="C1286" t="str">
        <f>IF(FT!C1286&lt;&gt;"",FT!C1286,"")</f>
        <v/>
      </c>
      <c r="D1286" t="str">
        <f>IF(FT!D1286&lt;&gt;"",FT!D1286,"")</f>
        <v/>
      </c>
      <c r="E1286" t="str">
        <f>IF(FT!E1286&lt;&gt;"",FT!E1286,"")</f>
        <v/>
      </c>
      <c r="G1286" t="str">
        <f t="shared" si="120"/>
        <v/>
      </c>
      <c r="H1286" t="str">
        <f t="shared" si="121"/>
        <v/>
      </c>
      <c r="I1286" t="str">
        <f t="shared" si="122"/>
        <v/>
      </c>
      <c r="J1286" t="str">
        <f t="shared" si="123"/>
        <v/>
      </c>
      <c r="L1286" t="str">
        <f t="shared" si="124"/>
        <v/>
      </c>
      <c r="M1286" t="str">
        <f t="shared" si="125"/>
        <v/>
      </c>
    </row>
    <row r="1287" spans="1:13">
      <c r="A1287" t="str">
        <f>IF(FT!A1287&lt;&gt;"",FT!A1287,"")</f>
        <v/>
      </c>
      <c r="B1287" t="str">
        <f>IF(FT!B1287&lt;&gt;"",FT!B1287,"")</f>
        <v/>
      </c>
      <c r="C1287" t="str">
        <f>IF(FT!C1287&lt;&gt;"",FT!C1287,"")</f>
        <v/>
      </c>
      <c r="D1287" t="str">
        <f>IF(FT!D1287&lt;&gt;"",FT!D1287,"")</f>
        <v/>
      </c>
      <c r="E1287" t="str">
        <f>IF(FT!E1287&lt;&gt;"",FT!E1287,"")</f>
        <v/>
      </c>
      <c r="G1287" t="str">
        <f t="shared" si="120"/>
        <v/>
      </c>
      <c r="H1287" t="str">
        <f t="shared" si="121"/>
        <v/>
      </c>
      <c r="I1287" t="str">
        <f t="shared" si="122"/>
        <v/>
      </c>
      <c r="J1287" t="str">
        <f t="shared" si="123"/>
        <v/>
      </c>
      <c r="L1287" t="str">
        <f t="shared" si="124"/>
        <v/>
      </c>
      <c r="M1287" t="str">
        <f t="shared" si="125"/>
        <v/>
      </c>
    </row>
    <row r="1288" spans="1:13">
      <c r="A1288" t="str">
        <f>IF(FT!A1288&lt;&gt;"",FT!A1288,"")</f>
        <v/>
      </c>
      <c r="B1288" t="str">
        <f>IF(FT!B1288&lt;&gt;"",FT!B1288,"")</f>
        <v/>
      </c>
      <c r="C1288" t="str">
        <f>IF(FT!C1288&lt;&gt;"",FT!C1288,"")</f>
        <v/>
      </c>
      <c r="D1288" t="str">
        <f>IF(FT!D1288&lt;&gt;"",FT!D1288,"")</f>
        <v/>
      </c>
      <c r="E1288" t="str">
        <f>IF(FT!E1288&lt;&gt;"",FT!E1288,"")</f>
        <v/>
      </c>
      <c r="G1288" t="str">
        <f t="shared" si="120"/>
        <v/>
      </c>
      <c r="H1288" t="str">
        <f t="shared" si="121"/>
        <v/>
      </c>
      <c r="I1288" t="str">
        <f t="shared" si="122"/>
        <v/>
      </c>
      <c r="J1288" t="str">
        <f t="shared" si="123"/>
        <v/>
      </c>
      <c r="L1288" t="str">
        <f t="shared" si="124"/>
        <v/>
      </c>
      <c r="M1288" t="str">
        <f t="shared" si="125"/>
        <v/>
      </c>
    </row>
    <row r="1289" spans="1:13">
      <c r="A1289" t="str">
        <f>IF(FT!A1289&lt;&gt;"",FT!A1289,"")</f>
        <v/>
      </c>
      <c r="B1289" t="str">
        <f>IF(FT!B1289&lt;&gt;"",FT!B1289,"")</f>
        <v/>
      </c>
      <c r="C1289" t="str">
        <f>IF(FT!C1289&lt;&gt;"",FT!C1289,"")</f>
        <v/>
      </c>
      <c r="D1289" t="str">
        <f>IF(FT!D1289&lt;&gt;"",FT!D1289,"")</f>
        <v/>
      </c>
      <c r="E1289" t="str">
        <f>IF(FT!E1289&lt;&gt;"",FT!E1289,"")</f>
        <v/>
      </c>
      <c r="G1289" t="str">
        <f t="shared" si="120"/>
        <v/>
      </c>
      <c r="H1289" t="str">
        <f t="shared" si="121"/>
        <v/>
      </c>
      <c r="I1289" t="str">
        <f t="shared" si="122"/>
        <v/>
      </c>
      <c r="J1289" t="str">
        <f t="shared" si="123"/>
        <v/>
      </c>
      <c r="L1289" t="str">
        <f t="shared" si="124"/>
        <v/>
      </c>
      <c r="M1289" t="str">
        <f t="shared" si="125"/>
        <v/>
      </c>
    </row>
    <row r="1290" spans="1:13">
      <c r="A1290" t="str">
        <f>IF(FT!A1290&lt;&gt;"",FT!A1290,"")</f>
        <v/>
      </c>
      <c r="B1290" t="str">
        <f>IF(FT!B1290&lt;&gt;"",FT!B1290,"")</f>
        <v/>
      </c>
      <c r="C1290" t="str">
        <f>IF(FT!C1290&lt;&gt;"",FT!C1290,"")</f>
        <v/>
      </c>
      <c r="D1290" t="str">
        <f>IF(FT!D1290&lt;&gt;"",FT!D1290,"")</f>
        <v/>
      </c>
      <c r="E1290" t="str">
        <f>IF(FT!E1290&lt;&gt;"",FT!E1290,"")</f>
        <v/>
      </c>
      <c r="G1290" t="str">
        <f t="shared" si="120"/>
        <v/>
      </c>
      <c r="H1290" t="str">
        <f t="shared" si="121"/>
        <v/>
      </c>
      <c r="I1290" t="str">
        <f t="shared" si="122"/>
        <v/>
      </c>
      <c r="J1290" t="str">
        <f t="shared" si="123"/>
        <v/>
      </c>
      <c r="L1290" t="str">
        <f t="shared" si="124"/>
        <v/>
      </c>
      <c r="M1290" t="str">
        <f t="shared" si="125"/>
        <v/>
      </c>
    </row>
    <row r="1291" spans="1:13">
      <c r="A1291" t="str">
        <f>IF(FT!A1291&lt;&gt;"",FT!A1291,"")</f>
        <v/>
      </c>
      <c r="B1291" t="str">
        <f>IF(FT!B1291&lt;&gt;"",FT!B1291,"")</f>
        <v/>
      </c>
      <c r="C1291" t="str">
        <f>IF(FT!C1291&lt;&gt;"",FT!C1291,"")</f>
        <v/>
      </c>
      <c r="D1291" t="str">
        <f>IF(FT!D1291&lt;&gt;"",FT!D1291,"")</f>
        <v/>
      </c>
      <c r="E1291" t="str">
        <f>IF(FT!E1291&lt;&gt;"",FT!E1291,"")</f>
        <v/>
      </c>
      <c r="G1291" t="str">
        <f t="shared" si="120"/>
        <v/>
      </c>
      <c r="H1291" t="str">
        <f t="shared" si="121"/>
        <v/>
      </c>
      <c r="I1291" t="str">
        <f t="shared" si="122"/>
        <v/>
      </c>
      <c r="J1291" t="str">
        <f t="shared" si="123"/>
        <v/>
      </c>
      <c r="L1291" t="str">
        <f t="shared" si="124"/>
        <v/>
      </c>
      <c r="M1291" t="str">
        <f t="shared" si="125"/>
        <v/>
      </c>
    </row>
    <row r="1292" spans="1:13">
      <c r="A1292" t="str">
        <f>IF(FT!A1292&lt;&gt;"",FT!A1292,"")</f>
        <v/>
      </c>
      <c r="B1292" t="str">
        <f>IF(FT!B1292&lt;&gt;"",FT!B1292,"")</f>
        <v/>
      </c>
      <c r="C1292" t="str">
        <f>IF(FT!C1292&lt;&gt;"",FT!C1292,"")</f>
        <v/>
      </c>
      <c r="D1292" t="str">
        <f>IF(FT!D1292&lt;&gt;"",FT!D1292,"")</f>
        <v/>
      </c>
      <c r="E1292" t="str">
        <f>IF(FT!E1292&lt;&gt;"",FT!E1292,"")</f>
        <v/>
      </c>
      <c r="G1292" t="str">
        <f t="shared" si="120"/>
        <v/>
      </c>
      <c r="H1292" t="str">
        <f t="shared" si="121"/>
        <v/>
      </c>
      <c r="I1292" t="str">
        <f t="shared" si="122"/>
        <v/>
      </c>
      <c r="J1292" t="str">
        <f t="shared" si="123"/>
        <v/>
      </c>
      <c r="L1292" t="str">
        <f t="shared" si="124"/>
        <v/>
      </c>
      <c r="M1292" t="str">
        <f t="shared" si="125"/>
        <v/>
      </c>
    </row>
    <row r="1293" spans="1:13">
      <c r="A1293" t="str">
        <f>IF(FT!A1293&lt;&gt;"",FT!A1293,"")</f>
        <v/>
      </c>
      <c r="B1293" t="str">
        <f>IF(FT!B1293&lt;&gt;"",FT!B1293,"")</f>
        <v/>
      </c>
      <c r="C1293" t="str">
        <f>IF(FT!C1293&lt;&gt;"",FT!C1293,"")</f>
        <v/>
      </c>
      <c r="D1293" t="str">
        <f>IF(FT!D1293&lt;&gt;"",FT!D1293,"")</f>
        <v/>
      </c>
      <c r="E1293" t="str">
        <f>IF(FT!E1293&lt;&gt;"",FT!E1293,"")</f>
        <v/>
      </c>
      <c r="G1293" t="str">
        <f t="shared" si="120"/>
        <v/>
      </c>
      <c r="H1293" t="str">
        <f t="shared" si="121"/>
        <v/>
      </c>
      <c r="I1293" t="str">
        <f t="shared" si="122"/>
        <v/>
      </c>
      <c r="J1293" t="str">
        <f t="shared" si="123"/>
        <v/>
      </c>
      <c r="L1293" t="str">
        <f t="shared" si="124"/>
        <v/>
      </c>
      <c r="M1293" t="str">
        <f t="shared" si="125"/>
        <v/>
      </c>
    </row>
    <row r="1294" spans="1:13">
      <c r="A1294" t="str">
        <f>IF(FT!A1294&lt;&gt;"",FT!A1294,"")</f>
        <v/>
      </c>
      <c r="B1294" t="str">
        <f>IF(FT!B1294&lt;&gt;"",FT!B1294,"")</f>
        <v/>
      </c>
      <c r="C1294" t="str">
        <f>IF(FT!C1294&lt;&gt;"",FT!C1294,"")</f>
        <v/>
      </c>
      <c r="D1294" t="str">
        <f>IF(FT!D1294&lt;&gt;"",FT!D1294,"")</f>
        <v/>
      </c>
      <c r="E1294" t="str">
        <f>IF(FT!E1294&lt;&gt;"",FT!E1294,"")</f>
        <v/>
      </c>
      <c r="G1294" t="str">
        <f t="shared" si="120"/>
        <v/>
      </c>
      <c r="H1294" t="str">
        <f t="shared" si="121"/>
        <v/>
      </c>
      <c r="I1294" t="str">
        <f t="shared" si="122"/>
        <v/>
      </c>
      <c r="J1294" t="str">
        <f t="shared" si="123"/>
        <v/>
      </c>
      <c r="L1294" t="str">
        <f t="shared" si="124"/>
        <v/>
      </c>
      <c r="M1294" t="str">
        <f t="shared" si="125"/>
        <v/>
      </c>
    </row>
    <row r="1295" spans="1:13">
      <c r="A1295" t="str">
        <f>IF(FT!A1295&lt;&gt;"",FT!A1295,"")</f>
        <v/>
      </c>
      <c r="B1295" t="str">
        <f>IF(FT!B1295&lt;&gt;"",FT!B1295,"")</f>
        <v/>
      </c>
      <c r="C1295" t="str">
        <f>IF(FT!C1295&lt;&gt;"",FT!C1295,"")</f>
        <v/>
      </c>
      <c r="D1295" t="str">
        <f>IF(FT!D1295&lt;&gt;"",FT!D1295,"")</f>
        <v/>
      </c>
      <c r="E1295" t="str">
        <f>IF(FT!E1295&lt;&gt;"",FT!E1295,"")</f>
        <v/>
      </c>
      <c r="G1295" t="str">
        <f t="shared" si="120"/>
        <v/>
      </c>
      <c r="H1295" t="str">
        <f t="shared" si="121"/>
        <v/>
      </c>
      <c r="I1295" t="str">
        <f t="shared" si="122"/>
        <v/>
      </c>
      <c r="J1295" t="str">
        <f t="shared" si="123"/>
        <v/>
      </c>
      <c r="L1295" t="str">
        <f t="shared" si="124"/>
        <v/>
      </c>
      <c r="M1295" t="str">
        <f t="shared" si="125"/>
        <v/>
      </c>
    </row>
    <row r="1296" spans="1:13">
      <c r="A1296" t="str">
        <f>IF(FT!A1296&lt;&gt;"",FT!A1296,"")</f>
        <v/>
      </c>
      <c r="B1296" t="str">
        <f>IF(FT!B1296&lt;&gt;"",FT!B1296,"")</f>
        <v/>
      </c>
      <c r="C1296" t="str">
        <f>IF(FT!C1296&lt;&gt;"",FT!C1296,"")</f>
        <v/>
      </c>
      <c r="D1296" t="str">
        <f>IF(FT!D1296&lt;&gt;"",FT!D1296,"")</f>
        <v/>
      </c>
      <c r="E1296" t="str">
        <f>IF(FT!E1296&lt;&gt;"",FT!E1296,"")</f>
        <v/>
      </c>
      <c r="G1296" t="str">
        <f t="shared" si="120"/>
        <v/>
      </c>
      <c r="H1296" t="str">
        <f t="shared" si="121"/>
        <v/>
      </c>
      <c r="I1296" t="str">
        <f t="shared" si="122"/>
        <v/>
      </c>
      <c r="J1296" t="str">
        <f t="shared" si="123"/>
        <v/>
      </c>
      <c r="L1296" t="str">
        <f t="shared" si="124"/>
        <v/>
      </c>
      <c r="M1296" t="str">
        <f t="shared" si="125"/>
        <v/>
      </c>
    </row>
    <row r="1297" spans="1:13">
      <c r="A1297" t="str">
        <f>IF(FT!A1297&lt;&gt;"",FT!A1297,"")</f>
        <v/>
      </c>
      <c r="B1297" t="str">
        <f>IF(FT!B1297&lt;&gt;"",FT!B1297,"")</f>
        <v/>
      </c>
      <c r="C1297" t="str">
        <f>IF(FT!C1297&lt;&gt;"",FT!C1297,"")</f>
        <v/>
      </c>
      <c r="D1297" t="str">
        <f>IF(FT!D1297&lt;&gt;"",FT!D1297,"")</f>
        <v/>
      </c>
      <c r="E1297" t="str">
        <f>IF(FT!E1297&lt;&gt;"",FT!E1297,"")</f>
        <v/>
      </c>
      <c r="G1297" t="str">
        <f t="shared" si="120"/>
        <v/>
      </c>
      <c r="H1297" t="str">
        <f t="shared" si="121"/>
        <v/>
      </c>
      <c r="I1297" t="str">
        <f t="shared" si="122"/>
        <v/>
      </c>
      <c r="J1297" t="str">
        <f t="shared" si="123"/>
        <v/>
      </c>
      <c r="L1297" t="str">
        <f t="shared" si="124"/>
        <v/>
      </c>
      <c r="M1297" t="str">
        <f t="shared" si="125"/>
        <v/>
      </c>
    </row>
    <row r="1298" spans="1:13">
      <c r="A1298" t="str">
        <f>IF(FT!A1298&lt;&gt;"",FT!A1298,"")</f>
        <v/>
      </c>
      <c r="B1298" t="str">
        <f>IF(FT!B1298&lt;&gt;"",FT!B1298,"")</f>
        <v/>
      </c>
      <c r="C1298" t="str">
        <f>IF(FT!C1298&lt;&gt;"",FT!C1298,"")</f>
        <v/>
      </c>
      <c r="D1298" t="str">
        <f>IF(FT!D1298&lt;&gt;"",FT!D1298,"")</f>
        <v/>
      </c>
      <c r="E1298" t="str">
        <f>IF(FT!E1298&lt;&gt;"",FT!E1298,"")</f>
        <v/>
      </c>
      <c r="G1298" t="str">
        <f t="shared" si="120"/>
        <v/>
      </c>
      <c r="H1298" t="str">
        <f t="shared" si="121"/>
        <v/>
      </c>
      <c r="I1298" t="str">
        <f t="shared" si="122"/>
        <v/>
      </c>
      <c r="J1298" t="str">
        <f t="shared" si="123"/>
        <v/>
      </c>
      <c r="L1298" t="str">
        <f t="shared" si="124"/>
        <v/>
      </c>
      <c r="M1298" t="str">
        <f t="shared" si="125"/>
        <v/>
      </c>
    </row>
    <row r="1299" spans="1:13">
      <c r="A1299" t="str">
        <f>IF(FT!A1299&lt;&gt;"",FT!A1299,"")</f>
        <v/>
      </c>
      <c r="B1299" t="str">
        <f>IF(FT!B1299&lt;&gt;"",FT!B1299,"")</f>
        <v/>
      </c>
      <c r="C1299" t="str">
        <f>IF(FT!C1299&lt;&gt;"",FT!C1299,"")</f>
        <v/>
      </c>
      <c r="D1299" t="str">
        <f>IF(FT!D1299&lt;&gt;"",FT!D1299,"")</f>
        <v/>
      </c>
      <c r="E1299" t="str">
        <f>IF(FT!E1299&lt;&gt;"",FT!E1299,"")</f>
        <v/>
      </c>
      <c r="G1299" t="str">
        <f t="shared" si="120"/>
        <v/>
      </c>
      <c r="H1299" t="str">
        <f t="shared" si="121"/>
        <v/>
      </c>
      <c r="I1299" t="str">
        <f t="shared" si="122"/>
        <v/>
      </c>
      <c r="J1299" t="str">
        <f t="shared" si="123"/>
        <v/>
      </c>
      <c r="L1299" t="str">
        <f t="shared" si="124"/>
        <v/>
      </c>
      <c r="M1299" t="str">
        <f t="shared" si="125"/>
        <v/>
      </c>
    </row>
    <row r="1300" spans="1:13">
      <c r="A1300" t="str">
        <f>IF(FT!A1300&lt;&gt;"",FT!A1300,"")</f>
        <v/>
      </c>
      <c r="B1300" t="str">
        <f>IF(FT!B1300&lt;&gt;"",FT!B1300,"")</f>
        <v/>
      </c>
      <c r="C1300" t="str">
        <f>IF(FT!C1300&lt;&gt;"",FT!C1300,"")</f>
        <v/>
      </c>
      <c r="D1300" t="str">
        <f>IF(FT!D1300&lt;&gt;"",FT!D1300,"")</f>
        <v/>
      </c>
      <c r="E1300" t="str">
        <f>IF(FT!E1300&lt;&gt;"",FT!E1300,"")</f>
        <v/>
      </c>
      <c r="G1300" t="str">
        <f t="shared" si="120"/>
        <v/>
      </c>
      <c r="H1300" t="str">
        <f t="shared" si="121"/>
        <v/>
      </c>
      <c r="I1300" t="str">
        <f t="shared" si="122"/>
        <v/>
      </c>
      <c r="J1300" t="str">
        <f t="shared" si="123"/>
        <v/>
      </c>
      <c r="L1300" t="str">
        <f t="shared" si="124"/>
        <v/>
      </c>
      <c r="M1300" t="str">
        <f t="shared" si="125"/>
        <v/>
      </c>
    </row>
    <row r="1301" spans="1:13">
      <c r="A1301" t="str">
        <f>IF(FT!A1301&lt;&gt;"",FT!A1301,"")</f>
        <v/>
      </c>
      <c r="B1301" t="str">
        <f>IF(FT!B1301&lt;&gt;"",FT!B1301,"")</f>
        <v/>
      </c>
      <c r="C1301" t="str">
        <f>IF(FT!C1301&lt;&gt;"",FT!C1301,"")</f>
        <v/>
      </c>
      <c r="D1301" t="str">
        <f>IF(FT!D1301&lt;&gt;"",FT!D1301,"")</f>
        <v/>
      </c>
      <c r="E1301" t="str">
        <f>IF(FT!E1301&lt;&gt;"",FT!E1301,"")</f>
        <v/>
      </c>
      <c r="G1301" t="str">
        <f t="shared" si="120"/>
        <v/>
      </c>
      <c r="H1301" t="str">
        <f t="shared" si="121"/>
        <v/>
      </c>
      <c r="I1301" t="str">
        <f t="shared" si="122"/>
        <v/>
      </c>
      <c r="J1301" t="str">
        <f t="shared" si="123"/>
        <v/>
      </c>
      <c r="L1301" t="str">
        <f t="shared" si="124"/>
        <v/>
      </c>
      <c r="M1301" t="str">
        <f t="shared" si="125"/>
        <v/>
      </c>
    </row>
    <row r="1302" spans="1:13">
      <c r="A1302" t="str">
        <f>IF(FT!A1302&lt;&gt;"",FT!A1302,"")</f>
        <v/>
      </c>
      <c r="B1302" t="str">
        <f>IF(FT!B1302&lt;&gt;"",FT!B1302,"")</f>
        <v/>
      </c>
      <c r="C1302" t="str">
        <f>IF(FT!C1302&lt;&gt;"",FT!C1302,"")</f>
        <v/>
      </c>
      <c r="D1302" t="str">
        <f>IF(FT!D1302&lt;&gt;"",FT!D1302,"")</f>
        <v/>
      </c>
      <c r="E1302" t="str">
        <f>IF(FT!E1302&lt;&gt;"",FT!E1302,"")</f>
        <v/>
      </c>
      <c r="G1302" t="str">
        <f t="shared" si="120"/>
        <v/>
      </c>
      <c r="H1302" t="str">
        <f t="shared" si="121"/>
        <v/>
      </c>
      <c r="I1302" t="str">
        <f t="shared" si="122"/>
        <v/>
      </c>
      <c r="J1302" t="str">
        <f t="shared" si="123"/>
        <v/>
      </c>
      <c r="L1302" t="str">
        <f t="shared" si="124"/>
        <v/>
      </c>
      <c r="M1302" t="str">
        <f t="shared" si="125"/>
        <v/>
      </c>
    </row>
    <row r="1303" spans="1:13">
      <c r="A1303" t="str">
        <f>IF(FT!A1303&lt;&gt;"",FT!A1303,"")</f>
        <v/>
      </c>
      <c r="B1303" t="str">
        <f>IF(FT!B1303&lt;&gt;"",FT!B1303,"")</f>
        <v/>
      </c>
      <c r="C1303" t="str">
        <f>IF(FT!C1303&lt;&gt;"",FT!C1303,"")</f>
        <v/>
      </c>
      <c r="D1303" t="str">
        <f>IF(FT!D1303&lt;&gt;"",FT!D1303,"")</f>
        <v/>
      </c>
      <c r="E1303" t="str">
        <f>IF(FT!E1303&lt;&gt;"",FT!E1303,"")</f>
        <v/>
      </c>
      <c r="G1303" t="str">
        <f t="shared" si="120"/>
        <v/>
      </c>
      <c r="H1303" t="str">
        <f t="shared" si="121"/>
        <v/>
      </c>
      <c r="I1303" t="str">
        <f t="shared" si="122"/>
        <v/>
      </c>
      <c r="J1303" t="str">
        <f t="shared" si="123"/>
        <v/>
      </c>
      <c r="L1303" t="str">
        <f t="shared" si="124"/>
        <v/>
      </c>
      <c r="M1303" t="str">
        <f t="shared" si="125"/>
        <v/>
      </c>
    </row>
    <row r="1304" spans="1:13">
      <c r="A1304" t="str">
        <f>IF(FT!A1304&lt;&gt;"",FT!A1304,"")</f>
        <v/>
      </c>
      <c r="B1304" t="str">
        <f>IF(FT!B1304&lt;&gt;"",FT!B1304,"")</f>
        <v/>
      </c>
      <c r="C1304" t="str">
        <f>IF(FT!C1304&lt;&gt;"",FT!C1304,"")</f>
        <v/>
      </c>
      <c r="D1304" t="str">
        <f>IF(FT!D1304&lt;&gt;"",FT!D1304,"")</f>
        <v/>
      </c>
      <c r="E1304" t="str">
        <f>IF(FT!E1304&lt;&gt;"",FT!E1304,"")</f>
        <v/>
      </c>
      <c r="G1304" t="str">
        <f t="shared" si="120"/>
        <v/>
      </c>
      <c r="H1304" t="str">
        <f t="shared" si="121"/>
        <v/>
      </c>
      <c r="I1304" t="str">
        <f t="shared" si="122"/>
        <v/>
      </c>
      <c r="J1304" t="str">
        <f t="shared" si="123"/>
        <v/>
      </c>
      <c r="L1304" t="str">
        <f t="shared" si="124"/>
        <v/>
      </c>
      <c r="M1304" t="str">
        <f t="shared" si="125"/>
        <v/>
      </c>
    </row>
    <row r="1305" spans="1:13">
      <c r="A1305" t="str">
        <f>IF(FT!A1305&lt;&gt;"",FT!A1305,"")</f>
        <v/>
      </c>
      <c r="B1305" t="str">
        <f>IF(FT!B1305&lt;&gt;"",FT!B1305,"")</f>
        <v/>
      </c>
      <c r="C1305" t="str">
        <f>IF(FT!C1305&lt;&gt;"",FT!C1305,"")</f>
        <v/>
      </c>
      <c r="D1305" t="str">
        <f>IF(FT!D1305&lt;&gt;"",FT!D1305,"")</f>
        <v/>
      </c>
      <c r="E1305" t="str">
        <f>IF(FT!E1305&lt;&gt;"",FT!E1305,"")</f>
        <v/>
      </c>
      <c r="G1305" t="str">
        <f t="shared" si="120"/>
        <v/>
      </c>
      <c r="H1305" t="str">
        <f t="shared" si="121"/>
        <v/>
      </c>
      <c r="I1305" t="str">
        <f t="shared" si="122"/>
        <v/>
      </c>
      <c r="J1305" t="str">
        <f t="shared" si="123"/>
        <v/>
      </c>
      <c r="L1305" t="str">
        <f t="shared" si="124"/>
        <v/>
      </c>
      <c r="M1305" t="str">
        <f t="shared" si="125"/>
        <v/>
      </c>
    </row>
    <row r="1306" spans="1:13">
      <c r="A1306" t="str">
        <f>IF(FT!A1306&lt;&gt;"",FT!A1306,"")</f>
        <v/>
      </c>
      <c r="B1306" t="str">
        <f>IF(FT!B1306&lt;&gt;"",FT!B1306,"")</f>
        <v/>
      </c>
      <c r="C1306" t="str">
        <f>IF(FT!C1306&lt;&gt;"",FT!C1306,"")</f>
        <v/>
      </c>
      <c r="D1306" t="str">
        <f>IF(FT!D1306&lt;&gt;"",FT!D1306,"")</f>
        <v/>
      </c>
      <c r="E1306" t="str">
        <f>IF(FT!E1306&lt;&gt;"",FT!E1306,"")</f>
        <v/>
      </c>
      <c r="G1306" t="str">
        <f t="shared" si="120"/>
        <v/>
      </c>
      <c r="H1306" t="str">
        <f t="shared" si="121"/>
        <v/>
      </c>
      <c r="I1306" t="str">
        <f t="shared" si="122"/>
        <v/>
      </c>
      <c r="J1306" t="str">
        <f t="shared" si="123"/>
        <v/>
      </c>
      <c r="L1306" t="str">
        <f t="shared" si="124"/>
        <v/>
      </c>
      <c r="M1306" t="str">
        <f t="shared" si="125"/>
        <v/>
      </c>
    </row>
    <row r="1307" spans="1:13">
      <c r="A1307" t="str">
        <f>IF(FT!A1307&lt;&gt;"",FT!A1307,"")</f>
        <v/>
      </c>
      <c r="B1307" t="str">
        <f>IF(FT!B1307&lt;&gt;"",FT!B1307,"")</f>
        <v/>
      </c>
      <c r="C1307" t="str">
        <f>IF(FT!C1307&lt;&gt;"",FT!C1307,"")</f>
        <v/>
      </c>
      <c r="D1307" t="str">
        <f>IF(FT!D1307&lt;&gt;"",FT!D1307,"")</f>
        <v/>
      </c>
      <c r="E1307" t="str">
        <f>IF(FT!E1307&lt;&gt;"",FT!E1307,"")</f>
        <v/>
      </c>
      <c r="G1307" t="str">
        <f t="shared" si="120"/>
        <v/>
      </c>
      <c r="H1307" t="str">
        <f t="shared" si="121"/>
        <v/>
      </c>
      <c r="I1307" t="str">
        <f t="shared" si="122"/>
        <v/>
      </c>
      <c r="J1307" t="str">
        <f t="shared" si="123"/>
        <v/>
      </c>
      <c r="L1307" t="str">
        <f t="shared" si="124"/>
        <v/>
      </c>
      <c r="M1307" t="str">
        <f t="shared" si="125"/>
        <v/>
      </c>
    </row>
    <row r="1308" spans="1:13">
      <c r="A1308" t="str">
        <f>IF(FT!A1308&lt;&gt;"",FT!A1308,"")</f>
        <v/>
      </c>
      <c r="B1308" t="str">
        <f>IF(FT!B1308&lt;&gt;"",FT!B1308,"")</f>
        <v/>
      </c>
      <c r="C1308" t="str">
        <f>IF(FT!C1308&lt;&gt;"",FT!C1308,"")</f>
        <v/>
      </c>
      <c r="D1308" t="str">
        <f>IF(FT!D1308&lt;&gt;"",FT!D1308,"")</f>
        <v/>
      </c>
      <c r="E1308" t="str">
        <f>IF(FT!E1308&lt;&gt;"",FT!E1308,"")</f>
        <v/>
      </c>
      <c r="G1308" t="str">
        <f t="shared" si="120"/>
        <v/>
      </c>
      <c r="H1308" t="str">
        <f t="shared" si="121"/>
        <v/>
      </c>
      <c r="I1308" t="str">
        <f t="shared" si="122"/>
        <v/>
      </c>
      <c r="J1308" t="str">
        <f t="shared" si="123"/>
        <v/>
      </c>
      <c r="L1308" t="str">
        <f t="shared" si="124"/>
        <v/>
      </c>
      <c r="M1308" t="str">
        <f t="shared" si="125"/>
        <v/>
      </c>
    </row>
    <row r="1309" spans="1:13">
      <c r="A1309" t="str">
        <f>IF(FT!A1309&lt;&gt;"",FT!A1309,"")</f>
        <v/>
      </c>
      <c r="B1309" t="str">
        <f>IF(FT!B1309&lt;&gt;"",FT!B1309,"")</f>
        <v/>
      </c>
      <c r="C1309" t="str">
        <f>IF(FT!C1309&lt;&gt;"",FT!C1309,"")</f>
        <v/>
      </c>
      <c r="D1309" t="str">
        <f>IF(FT!D1309&lt;&gt;"",FT!D1309,"")</f>
        <v/>
      </c>
      <c r="E1309" t="str">
        <f>IF(FT!E1309&lt;&gt;"",FT!E1309,"")</f>
        <v/>
      </c>
      <c r="G1309" t="str">
        <f t="shared" si="120"/>
        <v/>
      </c>
      <c r="H1309" t="str">
        <f t="shared" si="121"/>
        <v/>
      </c>
      <c r="I1309" t="str">
        <f t="shared" si="122"/>
        <v/>
      </c>
      <c r="J1309" t="str">
        <f t="shared" si="123"/>
        <v/>
      </c>
      <c r="L1309" t="str">
        <f t="shared" si="124"/>
        <v/>
      </c>
      <c r="M1309" t="str">
        <f t="shared" si="125"/>
        <v/>
      </c>
    </row>
    <row r="1310" spans="1:13">
      <c r="A1310" t="str">
        <f>IF(FT!A1310&lt;&gt;"",FT!A1310,"")</f>
        <v/>
      </c>
      <c r="B1310" t="str">
        <f>IF(FT!B1310&lt;&gt;"",FT!B1310,"")</f>
        <v/>
      </c>
      <c r="C1310" t="str">
        <f>IF(FT!C1310&lt;&gt;"",FT!C1310,"")</f>
        <v/>
      </c>
      <c r="D1310" t="str">
        <f>IF(FT!D1310&lt;&gt;"",FT!D1310,"")</f>
        <v/>
      </c>
      <c r="E1310" t="str">
        <f>IF(FT!E1310&lt;&gt;"",FT!E1310,"")</f>
        <v/>
      </c>
      <c r="G1310" t="str">
        <f t="shared" si="120"/>
        <v/>
      </c>
      <c r="H1310" t="str">
        <f t="shared" si="121"/>
        <v/>
      </c>
      <c r="I1310" t="str">
        <f t="shared" si="122"/>
        <v/>
      </c>
      <c r="J1310" t="str">
        <f t="shared" si="123"/>
        <v/>
      </c>
      <c r="L1310" t="str">
        <f t="shared" si="124"/>
        <v/>
      </c>
      <c r="M1310" t="str">
        <f t="shared" si="125"/>
        <v/>
      </c>
    </row>
    <row r="1311" spans="1:13">
      <c r="A1311" t="str">
        <f>IF(FT!A1311&lt;&gt;"",FT!A1311,"")</f>
        <v/>
      </c>
      <c r="B1311" t="str">
        <f>IF(FT!B1311&lt;&gt;"",FT!B1311,"")</f>
        <v/>
      </c>
      <c r="C1311" t="str">
        <f>IF(FT!C1311&lt;&gt;"",FT!C1311,"")</f>
        <v/>
      </c>
      <c r="D1311" t="str">
        <f>IF(FT!D1311&lt;&gt;"",FT!D1311,"")</f>
        <v/>
      </c>
      <c r="E1311" t="str">
        <f>IF(FT!E1311&lt;&gt;"",FT!E1311,"")</f>
        <v/>
      </c>
      <c r="G1311" t="str">
        <f t="shared" si="120"/>
        <v/>
      </c>
      <c r="H1311" t="str">
        <f t="shared" si="121"/>
        <v/>
      </c>
      <c r="I1311" t="str">
        <f t="shared" si="122"/>
        <v/>
      </c>
      <c r="J1311" t="str">
        <f t="shared" si="123"/>
        <v/>
      </c>
      <c r="L1311" t="str">
        <f t="shared" si="124"/>
        <v/>
      </c>
      <c r="M1311" t="str">
        <f t="shared" si="125"/>
        <v/>
      </c>
    </row>
    <row r="1312" spans="1:13">
      <c r="A1312" t="str">
        <f>IF(FT!A1312&lt;&gt;"",FT!A1312,"")</f>
        <v/>
      </c>
      <c r="B1312" t="str">
        <f>IF(FT!B1312&lt;&gt;"",FT!B1312,"")</f>
        <v/>
      </c>
      <c r="C1312" t="str">
        <f>IF(FT!C1312&lt;&gt;"",FT!C1312,"")</f>
        <v/>
      </c>
      <c r="D1312" t="str">
        <f>IF(FT!D1312&lt;&gt;"",FT!D1312,"")</f>
        <v/>
      </c>
      <c r="E1312" t="str">
        <f>IF(FT!E1312&lt;&gt;"",FT!E1312,"")</f>
        <v/>
      </c>
      <c r="G1312" t="str">
        <f t="shared" si="120"/>
        <v/>
      </c>
      <c r="H1312" t="str">
        <f t="shared" si="121"/>
        <v/>
      </c>
      <c r="I1312" t="str">
        <f t="shared" si="122"/>
        <v/>
      </c>
      <c r="J1312" t="str">
        <f t="shared" si="123"/>
        <v/>
      </c>
      <c r="L1312" t="str">
        <f t="shared" si="124"/>
        <v/>
      </c>
      <c r="M1312" t="str">
        <f t="shared" si="125"/>
        <v/>
      </c>
    </row>
    <row r="1313" spans="1:13">
      <c r="A1313" t="str">
        <f>IF(FT!A1313&lt;&gt;"",FT!A1313,"")</f>
        <v/>
      </c>
      <c r="B1313" t="str">
        <f>IF(FT!B1313&lt;&gt;"",FT!B1313,"")</f>
        <v/>
      </c>
      <c r="C1313" t="str">
        <f>IF(FT!C1313&lt;&gt;"",FT!C1313,"")</f>
        <v/>
      </c>
      <c r="D1313" t="str">
        <f>IF(FT!D1313&lt;&gt;"",FT!D1313,"")</f>
        <v/>
      </c>
      <c r="E1313" t="str">
        <f>IF(FT!E1313&lt;&gt;"",FT!E1313,"")</f>
        <v/>
      </c>
      <c r="G1313" t="str">
        <f t="shared" si="120"/>
        <v/>
      </c>
      <c r="H1313" t="str">
        <f t="shared" si="121"/>
        <v/>
      </c>
      <c r="I1313" t="str">
        <f t="shared" si="122"/>
        <v/>
      </c>
      <c r="J1313" t="str">
        <f t="shared" si="123"/>
        <v/>
      </c>
      <c r="L1313" t="str">
        <f t="shared" si="124"/>
        <v/>
      </c>
      <c r="M1313" t="str">
        <f t="shared" si="125"/>
        <v/>
      </c>
    </row>
    <row r="1314" spans="1:13">
      <c r="A1314" t="str">
        <f>IF(FT!A1314&lt;&gt;"",FT!A1314,"")</f>
        <v/>
      </c>
      <c r="B1314" t="str">
        <f>IF(FT!B1314&lt;&gt;"",FT!B1314,"")</f>
        <v/>
      </c>
      <c r="C1314" t="str">
        <f>IF(FT!C1314&lt;&gt;"",FT!C1314,"")</f>
        <v/>
      </c>
      <c r="D1314" t="str">
        <f>IF(FT!D1314&lt;&gt;"",FT!D1314,"")</f>
        <v/>
      </c>
      <c r="E1314" t="str">
        <f>IF(FT!E1314&lt;&gt;"",FT!E1314,"")</f>
        <v/>
      </c>
      <c r="G1314" t="str">
        <f t="shared" si="120"/>
        <v/>
      </c>
      <c r="H1314" t="str">
        <f t="shared" si="121"/>
        <v/>
      </c>
      <c r="I1314" t="str">
        <f t="shared" si="122"/>
        <v/>
      </c>
      <c r="J1314" t="str">
        <f t="shared" si="123"/>
        <v/>
      </c>
      <c r="L1314" t="str">
        <f t="shared" si="124"/>
        <v/>
      </c>
      <c r="M1314" t="str">
        <f t="shared" si="125"/>
        <v/>
      </c>
    </row>
    <row r="1315" spans="1:13">
      <c r="A1315" t="str">
        <f>IF(FT!A1315&lt;&gt;"",FT!A1315,"")</f>
        <v/>
      </c>
      <c r="B1315" t="str">
        <f>IF(FT!B1315&lt;&gt;"",FT!B1315,"")</f>
        <v/>
      </c>
      <c r="C1315" t="str">
        <f>IF(FT!C1315&lt;&gt;"",FT!C1315,"")</f>
        <v/>
      </c>
      <c r="D1315" t="str">
        <f>IF(FT!D1315&lt;&gt;"",FT!D1315,"")</f>
        <v/>
      </c>
      <c r="E1315" t="str">
        <f>IF(FT!E1315&lt;&gt;"",FT!E1315,"")</f>
        <v/>
      </c>
      <c r="G1315" t="str">
        <f t="shared" si="120"/>
        <v/>
      </c>
      <c r="H1315" t="str">
        <f t="shared" si="121"/>
        <v/>
      </c>
      <c r="I1315" t="str">
        <f t="shared" si="122"/>
        <v/>
      </c>
      <c r="J1315" t="str">
        <f t="shared" si="123"/>
        <v/>
      </c>
      <c r="L1315" t="str">
        <f t="shared" si="124"/>
        <v/>
      </c>
      <c r="M1315" t="str">
        <f t="shared" si="125"/>
        <v/>
      </c>
    </row>
    <row r="1316" spans="1:13">
      <c r="A1316" t="str">
        <f>IF(FT!A1316&lt;&gt;"",FT!A1316,"")</f>
        <v/>
      </c>
      <c r="B1316" t="str">
        <f>IF(FT!B1316&lt;&gt;"",FT!B1316,"")</f>
        <v/>
      </c>
      <c r="C1316" t="str">
        <f>IF(FT!C1316&lt;&gt;"",FT!C1316,"")</f>
        <v/>
      </c>
      <c r="D1316" t="str">
        <f>IF(FT!D1316&lt;&gt;"",FT!D1316,"")</f>
        <v/>
      </c>
      <c r="E1316" t="str">
        <f>IF(FT!E1316&lt;&gt;"",FT!E1316,"")</f>
        <v/>
      </c>
      <c r="G1316" t="str">
        <f t="shared" si="120"/>
        <v/>
      </c>
      <c r="H1316" t="str">
        <f t="shared" si="121"/>
        <v/>
      </c>
      <c r="I1316" t="str">
        <f t="shared" si="122"/>
        <v/>
      </c>
      <c r="J1316" t="str">
        <f t="shared" si="123"/>
        <v/>
      </c>
      <c r="L1316" t="str">
        <f t="shared" si="124"/>
        <v/>
      </c>
      <c r="M1316" t="str">
        <f t="shared" si="125"/>
        <v/>
      </c>
    </row>
    <row r="1317" spans="1:13">
      <c r="A1317" t="str">
        <f>IF(FT!A1317&lt;&gt;"",FT!A1317,"")</f>
        <v/>
      </c>
      <c r="B1317" t="str">
        <f>IF(FT!B1317&lt;&gt;"",FT!B1317,"")</f>
        <v/>
      </c>
      <c r="C1317" t="str">
        <f>IF(FT!C1317&lt;&gt;"",FT!C1317,"")</f>
        <v/>
      </c>
      <c r="D1317" t="str">
        <f>IF(FT!D1317&lt;&gt;"",FT!D1317,"")</f>
        <v/>
      </c>
      <c r="E1317" t="str">
        <f>IF(FT!E1317&lt;&gt;"",FT!E1317,"")</f>
        <v/>
      </c>
      <c r="G1317" t="str">
        <f t="shared" si="120"/>
        <v/>
      </c>
      <c r="H1317" t="str">
        <f t="shared" si="121"/>
        <v/>
      </c>
      <c r="I1317" t="str">
        <f t="shared" si="122"/>
        <v/>
      </c>
      <c r="J1317" t="str">
        <f t="shared" si="123"/>
        <v/>
      </c>
      <c r="L1317" t="str">
        <f t="shared" si="124"/>
        <v/>
      </c>
      <c r="M1317" t="str">
        <f t="shared" si="125"/>
        <v/>
      </c>
    </row>
    <row r="1318" spans="1:13">
      <c r="A1318" t="str">
        <f>IF(FT!A1318&lt;&gt;"",FT!A1318,"")</f>
        <v/>
      </c>
      <c r="B1318" t="str">
        <f>IF(FT!B1318&lt;&gt;"",FT!B1318,"")</f>
        <v/>
      </c>
      <c r="C1318" t="str">
        <f>IF(FT!C1318&lt;&gt;"",FT!C1318,"")</f>
        <v/>
      </c>
      <c r="D1318" t="str">
        <f>IF(FT!D1318&lt;&gt;"",FT!D1318,"")</f>
        <v/>
      </c>
      <c r="E1318" t="str">
        <f>IF(FT!E1318&lt;&gt;"",FT!E1318,"")</f>
        <v/>
      </c>
      <c r="G1318" t="str">
        <f t="shared" si="120"/>
        <v/>
      </c>
      <c r="H1318" t="str">
        <f t="shared" si="121"/>
        <v/>
      </c>
      <c r="I1318" t="str">
        <f t="shared" si="122"/>
        <v/>
      </c>
      <c r="J1318" t="str">
        <f t="shared" si="123"/>
        <v/>
      </c>
      <c r="L1318" t="str">
        <f t="shared" si="124"/>
        <v/>
      </c>
      <c r="M1318" t="str">
        <f t="shared" si="125"/>
        <v/>
      </c>
    </row>
    <row r="1319" spans="1:13">
      <c r="A1319" t="str">
        <f>IF(FT!A1319&lt;&gt;"",FT!A1319,"")</f>
        <v/>
      </c>
      <c r="B1319" t="str">
        <f>IF(FT!B1319&lt;&gt;"",FT!B1319,"")</f>
        <v/>
      </c>
      <c r="C1319" t="str">
        <f>IF(FT!C1319&lt;&gt;"",FT!C1319,"")</f>
        <v/>
      </c>
      <c r="D1319" t="str">
        <f>IF(FT!D1319&lt;&gt;"",FT!D1319,"")</f>
        <v/>
      </c>
      <c r="E1319" t="str">
        <f>IF(FT!E1319&lt;&gt;"",FT!E1319,"")</f>
        <v/>
      </c>
      <c r="G1319" t="str">
        <f t="shared" si="120"/>
        <v/>
      </c>
      <c r="H1319" t="str">
        <f t="shared" si="121"/>
        <v/>
      </c>
      <c r="I1319" t="str">
        <f t="shared" si="122"/>
        <v/>
      </c>
      <c r="J1319" t="str">
        <f t="shared" si="123"/>
        <v/>
      </c>
      <c r="L1319" t="str">
        <f t="shared" si="124"/>
        <v/>
      </c>
      <c r="M1319" t="str">
        <f t="shared" si="125"/>
        <v/>
      </c>
    </row>
    <row r="1320" spans="1:13">
      <c r="A1320" t="str">
        <f>IF(FT!A1320&lt;&gt;"",FT!A1320,"")</f>
        <v/>
      </c>
      <c r="B1320" t="str">
        <f>IF(FT!B1320&lt;&gt;"",FT!B1320,"")</f>
        <v/>
      </c>
      <c r="C1320" t="str">
        <f>IF(FT!C1320&lt;&gt;"",FT!C1320,"")</f>
        <v/>
      </c>
      <c r="D1320" t="str">
        <f>IF(FT!D1320&lt;&gt;"",FT!D1320,"")</f>
        <v/>
      </c>
      <c r="E1320" t="str">
        <f>IF(FT!E1320&lt;&gt;"",FT!E1320,"")</f>
        <v/>
      </c>
      <c r="G1320" t="str">
        <f t="shared" si="120"/>
        <v/>
      </c>
      <c r="H1320" t="str">
        <f t="shared" si="121"/>
        <v/>
      </c>
      <c r="I1320" t="str">
        <f t="shared" si="122"/>
        <v/>
      </c>
      <c r="J1320" t="str">
        <f t="shared" si="123"/>
        <v/>
      </c>
      <c r="L1320" t="str">
        <f t="shared" si="124"/>
        <v/>
      </c>
      <c r="M1320" t="str">
        <f t="shared" si="125"/>
        <v/>
      </c>
    </row>
    <row r="1321" spans="1:13">
      <c r="A1321" t="str">
        <f>IF(FT!A1321&lt;&gt;"",FT!A1321,"")</f>
        <v/>
      </c>
      <c r="B1321" t="str">
        <f>IF(FT!B1321&lt;&gt;"",FT!B1321,"")</f>
        <v/>
      </c>
      <c r="C1321" t="str">
        <f>IF(FT!C1321&lt;&gt;"",FT!C1321,"")</f>
        <v/>
      </c>
      <c r="D1321" t="str">
        <f>IF(FT!D1321&lt;&gt;"",FT!D1321,"")</f>
        <v/>
      </c>
      <c r="E1321" t="str">
        <f>IF(FT!E1321&lt;&gt;"",FT!E1321,"")</f>
        <v/>
      </c>
      <c r="G1321" t="str">
        <f t="shared" si="120"/>
        <v/>
      </c>
      <c r="H1321" t="str">
        <f t="shared" si="121"/>
        <v/>
      </c>
      <c r="I1321" t="str">
        <f t="shared" si="122"/>
        <v/>
      </c>
      <c r="J1321" t="str">
        <f t="shared" si="123"/>
        <v/>
      </c>
      <c r="L1321" t="str">
        <f t="shared" si="124"/>
        <v/>
      </c>
      <c r="M1321" t="str">
        <f t="shared" si="125"/>
        <v/>
      </c>
    </row>
    <row r="1322" spans="1:13">
      <c r="A1322" t="str">
        <f>IF(FT!A1322&lt;&gt;"",FT!A1322,"")</f>
        <v/>
      </c>
      <c r="B1322" t="str">
        <f>IF(FT!B1322&lt;&gt;"",FT!B1322,"")</f>
        <v/>
      </c>
      <c r="C1322" t="str">
        <f>IF(FT!C1322&lt;&gt;"",FT!C1322,"")</f>
        <v/>
      </c>
      <c r="D1322" t="str">
        <f>IF(FT!D1322&lt;&gt;"",FT!D1322,"")</f>
        <v/>
      </c>
      <c r="E1322" t="str">
        <f>IF(FT!E1322&lt;&gt;"",FT!E1322,"")</f>
        <v/>
      </c>
      <c r="G1322" t="str">
        <f t="shared" si="120"/>
        <v/>
      </c>
      <c r="H1322" t="str">
        <f t="shared" si="121"/>
        <v/>
      </c>
      <c r="I1322" t="str">
        <f t="shared" si="122"/>
        <v/>
      </c>
      <c r="J1322" t="str">
        <f t="shared" si="123"/>
        <v/>
      </c>
      <c r="L1322" t="str">
        <f t="shared" si="124"/>
        <v/>
      </c>
      <c r="M1322" t="str">
        <f t="shared" si="125"/>
        <v/>
      </c>
    </row>
    <row r="1323" spans="1:13">
      <c r="A1323" t="str">
        <f>IF(FT!A1323&lt;&gt;"",FT!A1323,"")</f>
        <v/>
      </c>
      <c r="B1323" t="str">
        <f>IF(FT!B1323&lt;&gt;"",FT!B1323,"")</f>
        <v/>
      </c>
      <c r="C1323" t="str">
        <f>IF(FT!C1323&lt;&gt;"",FT!C1323,"")</f>
        <v/>
      </c>
      <c r="D1323" t="str">
        <f>IF(FT!D1323&lt;&gt;"",FT!D1323,"")</f>
        <v/>
      </c>
      <c r="E1323" t="str">
        <f>IF(FT!E1323&lt;&gt;"",FT!E1323,"")</f>
        <v/>
      </c>
      <c r="G1323" t="str">
        <f t="shared" si="120"/>
        <v/>
      </c>
      <c r="H1323" t="str">
        <f t="shared" si="121"/>
        <v/>
      </c>
      <c r="I1323" t="str">
        <f t="shared" si="122"/>
        <v/>
      </c>
      <c r="J1323" t="str">
        <f t="shared" si="123"/>
        <v/>
      </c>
      <c r="L1323" t="str">
        <f t="shared" si="124"/>
        <v/>
      </c>
      <c r="M1323" t="str">
        <f t="shared" si="125"/>
        <v/>
      </c>
    </row>
    <row r="1324" spans="1:13">
      <c r="A1324" t="str">
        <f>IF(FT!A1324&lt;&gt;"",FT!A1324,"")</f>
        <v/>
      </c>
      <c r="B1324" t="str">
        <f>IF(FT!B1324&lt;&gt;"",FT!B1324,"")</f>
        <v/>
      </c>
      <c r="C1324" t="str">
        <f>IF(FT!C1324&lt;&gt;"",FT!C1324,"")</f>
        <v/>
      </c>
      <c r="D1324" t="str">
        <f>IF(FT!D1324&lt;&gt;"",FT!D1324,"")</f>
        <v/>
      </c>
      <c r="E1324" t="str">
        <f>IF(FT!E1324&lt;&gt;"",FT!E1324,"")</f>
        <v/>
      </c>
      <c r="G1324" t="str">
        <f t="shared" si="120"/>
        <v/>
      </c>
      <c r="H1324" t="str">
        <f t="shared" si="121"/>
        <v/>
      </c>
      <c r="I1324" t="str">
        <f t="shared" si="122"/>
        <v/>
      </c>
      <c r="J1324" t="str">
        <f t="shared" si="123"/>
        <v/>
      </c>
      <c r="L1324" t="str">
        <f t="shared" si="124"/>
        <v/>
      </c>
      <c r="M1324" t="str">
        <f t="shared" si="125"/>
        <v/>
      </c>
    </row>
    <row r="1325" spans="1:13">
      <c r="A1325" t="str">
        <f>IF(FT!A1325&lt;&gt;"",FT!A1325,"")</f>
        <v/>
      </c>
      <c r="B1325" t="str">
        <f>IF(FT!B1325&lt;&gt;"",FT!B1325,"")</f>
        <v/>
      </c>
      <c r="C1325" t="str">
        <f>IF(FT!C1325&lt;&gt;"",FT!C1325,"")</f>
        <v/>
      </c>
      <c r="D1325" t="str">
        <f>IF(FT!D1325&lt;&gt;"",FT!D1325,"")</f>
        <v/>
      </c>
      <c r="E1325" t="str">
        <f>IF(FT!E1325&lt;&gt;"",FT!E1325,"")</f>
        <v/>
      </c>
      <c r="G1325" t="str">
        <f t="shared" si="120"/>
        <v/>
      </c>
      <c r="H1325" t="str">
        <f t="shared" si="121"/>
        <v/>
      </c>
      <c r="I1325" t="str">
        <f t="shared" si="122"/>
        <v/>
      </c>
      <c r="J1325" t="str">
        <f t="shared" si="123"/>
        <v/>
      </c>
      <c r="L1325" t="str">
        <f t="shared" si="124"/>
        <v/>
      </c>
      <c r="M1325" t="str">
        <f t="shared" si="125"/>
        <v/>
      </c>
    </row>
    <row r="1326" spans="1:13">
      <c r="A1326" t="str">
        <f>IF(FT!A1326&lt;&gt;"",FT!A1326,"")</f>
        <v/>
      </c>
      <c r="B1326" t="str">
        <f>IF(FT!B1326&lt;&gt;"",FT!B1326,"")</f>
        <v/>
      </c>
      <c r="C1326" t="str">
        <f>IF(FT!C1326&lt;&gt;"",FT!C1326,"")</f>
        <v/>
      </c>
      <c r="D1326" t="str">
        <f>IF(FT!D1326&lt;&gt;"",FT!D1326,"")</f>
        <v/>
      </c>
      <c r="E1326" t="str">
        <f>IF(FT!E1326&lt;&gt;"",FT!E1326,"")</f>
        <v/>
      </c>
      <c r="G1326" t="str">
        <f t="shared" si="120"/>
        <v/>
      </c>
      <c r="H1326" t="str">
        <f t="shared" si="121"/>
        <v/>
      </c>
      <c r="I1326" t="str">
        <f t="shared" si="122"/>
        <v/>
      </c>
      <c r="J1326" t="str">
        <f t="shared" si="123"/>
        <v/>
      </c>
      <c r="L1326" t="str">
        <f t="shared" si="124"/>
        <v/>
      </c>
      <c r="M1326" t="str">
        <f t="shared" si="125"/>
        <v/>
      </c>
    </row>
    <row r="1327" spans="1:13">
      <c r="A1327" t="str">
        <f>IF(FT!A1327&lt;&gt;"",FT!A1327,"")</f>
        <v/>
      </c>
      <c r="B1327" t="str">
        <f>IF(FT!B1327&lt;&gt;"",FT!B1327,"")</f>
        <v/>
      </c>
      <c r="C1327" t="str">
        <f>IF(FT!C1327&lt;&gt;"",FT!C1327,"")</f>
        <v/>
      </c>
      <c r="D1327" t="str">
        <f>IF(FT!D1327&lt;&gt;"",FT!D1327,"")</f>
        <v/>
      </c>
      <c r="E1327" t="str">
        <f>IF(FT!E1327&lt;&gt;"",FT!E1327,"")</f>
        <v/>
      </c>
      <c r="G1327" t="str">
        <f t="shared" si="120"/>
        <v/>
      </c>
      <c r="H1327" t="str">
        <f t="shared" si="121"/>
        <v/>
      </c>
      <c r="I1327" t="str">
        <f t="shared" si="122"/>
        <v/>
      </c>
      <c r="J1327" t="str">
        <f t="shared" si="123"/>
        <v/>
      </c>
      <c r="L1327" t="str">
        <f t="shared" si="124"/>
        <v/>
      </c>
      <c r="M1327" t="str">
        <f t="shared" si="125"/>
        <v/>
      </c>
    </row>
    <row r="1328" spans="1:13">
      <c r="A1328" t="str">
        <f>IF(FT!A1328&lt;&gt;"",FT!A1328,"")</f>
        <v/>
      </c>
      <c r="B1328" t="str">
        <f>IF(FT!B1328&lt;&gt;"",FT!B1328,"")</f>
        <v/>
      </c>
      <c r="C1328" t="str">
        <f>IF(FT!C1328&lt;&gt;"",FT!C1328,"")</f>
        <v/>
      </c>
      <c r="D1328" t="str">
        <f>IF(FT!D1328&lt;&gt;"",FT!D1328,"")</f>
        <v/>
      </c>
      <c r="E1328" t="str">
        <f>IF(FT!E1328&lt;&gt;"",FT!E1328,"")</f>
        <v/>
      </c>
      <c r="G1328" t="str">
        <f t="shared" si="120"/>
        <v/>
      </c>
      <c r="H1328" t="str">
        <f t="shared" si="121"/>
        <v/>
      </c>
      <c r="I1328" t="str">
        <f t="shared" si="122"/>
        <v/>
      </c>
      <c r="J1328" t="str">
        <f t="shared" si="123"/>
        <v/>
      </c>
      <c r="L1328" t="str">
        <f t="shared" si="124"/>
        <v/>
      </c>
      <c r="M1328" t="str">
        <f t="shared" si="125"/>
        <v/>
      </c>
    </row>
    <row r="1329" spans="1:13">
      <c r="A1329" t="str">
        <f>IF(FT!A1329&lt;&gt;"",FT!A1329,"")</f>
        <v/>
      </c>
      <c r="B1329" t="str">
        <f>IF(FT!B1329&lt;&gt;"",FT!B1329,"")</f>
        <v/>
      </c>
      <c r="C1329" t="str">
        <f>IF(FT!C1329&lt;&gt;"",FT!C1329,"")</f>
        <v/>
      </c>
      <c r="D1329" t="str">
        <f>IF(FT!D1329&lt;&gt;"",FT!D1329,"")</f>
        <v/>
      </c>
      <c r="E1329" t="str">
        <f>IF(FT!E1329&lt;&gt;"",FT!E1329,"")</f>
        <v/>
      </c>
      <c r="G1329" t="str">
        <f t="shared" si="120"/>
        <v/>
      </c>
      <c r="H1329" t="str">
        <f t="shared" si="121"/>
        <v/>
      </c>
      <c r="I1329" t="str">
        <f t="shared" si="122"/>
        <v/>
      </c>
      <c r="J1329" t="str">
        <f t="shared" si="123"/>
        <v/>
      </c>
      <c r="L1329" t="str">
        <f t="shared" si="124"/>
        <v/>
      </c>
      <c r="M1329" t="str">
        <f t="shared" si="125"/>
        <v/>
      </c>
    </row>
    <row r="1330" spans="1:13">
      <c r="A1330" t="str">
        <f>IF(FT!A1330&lt;&gt;"",FT!A1330,"")</f>
        <v/>
      </c>
      <c r="B1330" t="str">
        <f>IF(FT!B1330&lt;&gt;"",FT!B1330,"")</f>
        <v/>
      </c>
      <c r="C1330" t="str">
        <f>IF(FT!C1330&lt;&gt;"",FT!C1330,"")</f>
        <v/>
      </c>
      <c r="D1330" t="str">
        <f>IF(FT!D1330&lt;&gt;"",FT!D1330,"")</f>
        <v/>
      </c>
      <c r="E1330" t="str">
        <f>IF(FT!E1330&lt;&gt;"",FT!E1330,"")</f>
        <v/>
      </c>
      <c r="G1330" t="str">
        <f t="shared" si="120"/>
        <v/>
      </c>
      <c r="H1330" t="str">
        <f t="shared" si="121"/>
        <v/>
      </c>
      <c r="I1330" t="str">
        <f t="shared" si="122"/>
        <v/>
      </c>
      <c r="J1330" t="str">
        <f t="shared" si="123"/>
        <v/>
      </c>
      <c r="L1330" t="str">
        <f t="shared" si="124"/>
        <v/>
      </c>
      <c r="M1330" t="str">
        <f t="shared" si="125"/>
        <v/>
      </c>
    </row>
    <row r="1331" spans="1:13">
      <c r="A1331" t="str">
        <f>IF(FT!A1331&lt;&gt;"",FT!A1331,"")</f>
        <v/>
      </c>
      <c r="B1331" t="str">
        <f>IF(FT!B1331&lt;&gt;"",FT!B1331,"")</f>
        <v/>
      </c>
      <c r="C1331" t="str">
        <f>IF(FT!C1331&lt;&gt;"",FT!C1331,"")</f>
        <v/>
      </c>
      <c r="D1331" t="str">
        <f>IF(FT!D1331&lt;&gt;"",FT!D1331,"")</f>
        <v/>
      </c>
      <c r="E1331" t="str">
        <f>IF(FT!E1331&lt;&gt;"",FT!E1331,"")</f>
        <v/>
      </c>
      <c r="G1331" t="str">
        <f t="shared" si="120"/>
        <v/>
      </c>
      <c r="H1331" t="str">
        <f t="shared" si="121"/>
        <v/>
      </c>
      <c r="I1331" t="str">
        <f t="shared" si="122"/>
        <v/>
      </c>
      <c r="J1331" t="str">
        <f t="shared" si="123"/>
        <v/>
      </c>
      <c r="L1331" t="str">
        <f t="shared" si="124"/>
        <v/>
      </c>
      <c r="M1331" t="str">
        <f t="shared" si="125"/>
        <v/>
      </c>
    </row>
    <row r="1332" spans="1:13">
      <c r="A1332" t="str">
        <f>IF(FT!A1332&lt;&gt;"",FT!A1332,"")</f>
        <v/>
      </c>
      <c r="B1332" t="str">
        <f>IF(FT!B1332&lt;&gt;"",FT!B1332,"")</f>
        <v/>
      </c>
      <c r="C1332" t="str">
        <f>IF(FT!C1332&lt;&gt;"",FT!C1332,"")</f>
        <v/>
      </c>
      <c r="D1332" t="str">
        <f>IF(FT!D1332&lt;&gt;"",FT!D1332,"")</f>
        <v/>
      </c>
      <c r="E1332" t="str">
        <f>IF(FT!E1332&lt;&gt;"",FT!E1332,"")</f>
        <v/>
      </c>
      <c r="G1332" t="str">
        <f t="shared" si="120"/>
        <v/>
      </c>
      <c r="H1332" t="str">
        <f t="shared" si="121"/>
        <v/>
      </c>
      <c r="I1332" t="str">
        <f t="shared" si="122"/>
        <v/>
      </c>
      <c r="J1332" t="str">
        <f t="shared" si="123"/>
        <v/>
      </c>
      <c r="L1332" t="str">
        <f t="shared" si="124"/>
        <v/>
      </c>
      <c r="M1332" t="str">
        <f t="shared" si="125"/>
        <v/>
      </c>
    </row>
    <row r="1333" spans="1:13">
      <c r="A1333" t="str">
        <f>IF(FT!A1333&lt;&gt;"",FT!A1333,"")</f>
        <v/>
      </c>
      <c r="B1333" t="str">
        <f>IF(FT!B1333&lt;&gt;"",FT!B1333,"")</f>
        <v/>
      </c>
      <c r="C1333" t="str">
        <f>IF(FT!C1333&lt;&gt;"",FT!C1333,"")</f>
        <v/>
      </c>
      <c r="D1333" t="str">
        <f>IF(FT!D1333&lt;&gt;"",FT!D1333,"")</f>
        <v/>
      </c>
      <c r="E1333" t="str">
        <f>IF(FT!E1333&lt;&gt;"",FT!E1333,"")</f>
        <v/>
      </c>
      <c r="G1333" t="str">
        <f t="shared" si="120"/>
        <v/>
      </c>
      <c r="H1333" t="str">
        <f t="shared" si="121"/>
        <v/>
      </c>
      <c r="I1333" t="str">
        <f t="shared" si="122"/>
        <v/>
      </c>
      <c r="J1333" t="str">
        <f t="shared" si="123"/>
        <v/>
      </c>
      <c r="L1333" t="str">
        <f t="shared" si="124"/>
        <v/>
      </c>
      <c r="M1333" t="str">
        <f t="shared" si="125"/>
        <v/>
      </c>
    </row>
    <row r="1334" spans="1:13">
      <c r="A1334" t="str">
        <f>IF(FT!A1334&lt;&gt;"",FT!A1334,"")</f>
        <v/>
      </c>
      <c r="B1334" t="str">
        <f>IF(FT!B1334&lt;&gt;"",FT!B1334,"")</f>
        <v/>
      </c>
      <c r="C1334" t="str">
        <f>IF(FT!C1334&lt;&gt;"",FT!C1334,"")</f>
        <v/>
      </c>
      <c r="D1334" t="str">
        <f>IF(FT!D1334&lt;&gt;"",FT!D1334,"")</f>
        <v/>
      </c>
      <c r="E1334" t="str">
        <f>IF(FT!E1334&lt;&gt;"",FT!E1334,"")</f>
        <v/>
      </c>
      <c r="G1334" t="str">
        <f t="shared" si="120"/>
        <v/>
      </c>
      <c r="H1334" t="str">
        <f t="shared" si="121"/>
        <v/>
      </c>
      <c r="I1334" t="str">
        <f t="shared" si="122"/>
        <v/>
      </c>
      <c r="J1334" t="str">
        <f t="shared" si="123"/>
        <v/>
      </c>
      <c r="L1334" t="str">
        <f t="shared" si="124"/>
        <v/>
      </c>
      <c r="M1334" t="str">
        <f t="shared" si="125"/>
        <v/>
      </c>
    </row>
    <row r="1335" spans="1:13">
      <c r="A1335" t="str">
        <f>IF(FT!A1335&lt;&gt;"",FT!A1335,"")</f>
        <v/>
      </c>
      <c r="B1335" t="str">
        <f>IF(FT!B1335&lt;&gt;"",FT!B1335,"")</f>
        <v/>
      </c>
      <c r="C1335" t="str">
        <f>IF(FT!C1335&lt;&gt;"",FT!C1335,"")</f>
        <v/>
      </c>
      <c r="D1335" t="str">
        <f>IF(FT!D1335&lt;&gt;"",FT!D1335,"")</f>
        <v/>
      </c>
      <c r="E1335" t="str">
        <f>IF(FT!E1335&lt;&gt;"",FT!E1335,"")</f>
        <v/>
      </c>
      <c r="G1335" t="str">
        <f t="shared" si="120"/>
        <v/>
      </c>
      <c r="H1335" t="str">
        <f t="shared" si="121"/>
        <v/>
      </c>
      <c r="I1335" t="str">
        <f t="shared" si="122"/>
        <v/>
      </c>
      <c r="J1335" t="str">
        <f t="shared" si="123"/>
        <v/>
      </c>
      <c r="L1335" t="str">
        <f t="shared" si="124"/>
        <v/>
      </c>
      <c r="M1335" t="str">
        <f t="shared" si="125"/>
        <v/>
      </c>
    </row>
    <row r="1336" spans="1:13">
      <c r="A1336" t="str">
        <f>IF(FT!A1336&lt;&gt;"",FT!A1336,"")</f>
        <v/>
      </c>
      <c r="B1336" t="str">
        <f>IF(FT!B1336&lt;&gt;"",FT!B1336,"")</f>
        <v/>
      </c>
      <c r="C1336" t="str">
        <f>IF(FT!C1336&lt;&gt;"",FT!C1336,"")</f>
        <v/>
      </c>
      <c r="D1336" t="str">
        <f>IF(FT!D1336&lt;&gt;"",FT!D1336,"")</f>
        <v/>
      </c>
      <c r="E1336" t="str">
        <f>IF(FT!E1336&lt;&gt;"",FT!E1336,"")</f>
        <v/>
      </c>
      <c r="G1336" t="str">
        <f t="shared" si="120"/>
        <v/>
      </c>
      <c r="H1336" t="str">
        <f t="shared" si="121"/>
        <v/>
      </c>
      <c r="I1336" t="str">
        <f t="shared" si="122"/>
        <v/>
      </c>
      <c r="J1336" t="str">
        <f t="shared" si="123"/>
        <v/>
      </c>
      <c r="L1336" t="str">
        <f t="shared" si="124"/>
        <v/>
      </c>
      <c r="M1336" t="str">
        <f t="shared" si="125"/>
        <v/>
      </c>
    </row>
    <row r="1337" spans="1:13">
      <c r="A1337" t="str">
        <f>IF(FT!A1337&lt;&gt;"",FT!A1337,"")</f>
        <v/>
      </c>
      <c r="B1337" t="str">
        <f>IF(FT!B1337&lt;&gt;"",FT!B1337,"")</f>
        <v/>
      </c>
      <c r="C1337" t="str">
        <f>IF(FT!C1337&lt;&gt;"",FT!C1337,"")</f>
        <v/>
      </c>
      <c r="D1337" t="str">
        <f>IF(FT!D1337&lt;&gt;"",FT!D1337,"")</f>
        <v/>
      </c>
      <c r="E1337" t="str">
        <f>IF(FT!E1337&lt;&gt;"",FT!E1337,"")</f>
        <v/>
      </c>
      <c r="G1337" t="str">
        <f t="shared" si="120"/>
        <v/>
      </c>
      <c r="H1337" t="str">
        <f t="shared" si="121"/>
        <v/>
      </c>
      <c r="I1337" t="str">
        <f t="shared" si="122"/>
        <v/>
      </c>
      <c r="J1337" t="str">
        <f t="shared" si="123"/>
        <v/>
      </c>
      <c r="L1337" t="str">
        <f t="shared" si="124"/>
        <v/>
      </c>
      <c r="M1337" t="str">
        <f t="shared" si="125"/>
        <v/>
      </c>
    </row>
    <row r="1338" spans="1:13">
      <c r="A1338" t="str">
        <f>IF(FT!A1338&lt;&gt;"",FT!A1338,"")</f>
        <v/>
      </c>
      <c r="B1338" t="str">
        <f>IF(FT!B1338&lt;&gt;"",FT!B1338,"")</f>
        <v/>
      </c>
      <c r="C1338" t="str">
        <f>IF(FT!C1338&lt;&gt;"",FT!C1338,"")</f>
        <v/>
      </c>
      <c r="D1338" t="str">
        <f>IF(FT!D1338&lt;&gt;"",FT!D1338,"")</f>
        <v/>
      </c>
      <c r="E1338" t="str">
        <f>IF(FT!E1338&lt;&gt;"",FT!E1338,"")</f>
        <v/>
      </c>
      <c r="G1338" t="str">
        <f t="shared" si="120"/>
        <v/>
      </c>
      <c r="H1338" t="str">
        <f t="shared" si="121"/>
        <v/>
      </c>
      <c r="I1338" t="str">
        <f t="shared" si="122"/>
        <v/>
      </c>
      <c r="J1338" t="str">
        <f t="shared" si="123"/>
        <v/>
      </c>
      <c r="L1338" t="str">
        <f t="shared" si="124"/>
        <v/>
      </c>
      <c r="M1338" t="str">
        <f t="shared" si="125"/>
        <v/>
      </c>
    </row>
    <row r="1339" spans="1:13">
      <c r="A1339" t="str">
        <f>IF(FT!A1339&lt;&gt;"",FT!A1339,"")</f>
        <v/>
      </c>
      <c r="B1339" t="str">
        <f>IF(FT!B1339&lt;&gt;"",FT!B1339,"")</f>
        <v/>
      </c>
      <c r="C1339" t="str">
        <f>IF(FT!C1339&lt;&gt;"",FT!C1339,"")</f>
        <v/>
      </c>
      <c r="D1339" t="str">
        <f>IF(FT!D1339&lt;&gt;"",FT!D1339,"")</f>
        <v/>
      </c>
      <c r="E1339" t="str">
        <f>IF(FT!E1339&lt;&gt;"",FT!E1339,"")</f>
        <v/>
      </c>
      <c r="G1339" t="str">
        <f t="shared" si="120"/>
        <v/>
      </c>
      <c r="H1339" t="str">
        <f t="shared" si="121"/>
        <v/>
      </c>
      <c r="I1339" t="str">
        <f t="shared" si="122"/>
        <v/>
      </c>
      <c r="J1339" t="str">
        <f t="shared" si="123"/>
        <v/>
      </c>
      <c r="L1339" t="str">
        <f t="shared" si="124"/>
        <v/>
      </c>
      <c r="M1339" t="str">
        <f t="shared" si="125"/>
        <v/>
      </c>
    </row>
    <row r="1340" spans="1:13">
      <c r="A1340" t="str">
        <f>IF(FT!A1340&lt;&gt;"",FT!A1340,"")</f>
        <v/>
      </c>
      <c r="B1340" t="str">
        <f>IF(FT!B1340&lt;&gt;"",FT!B1340,"")</f>
        <v/>
      </c>
      <c r="C1340" t="str">
        <f>IF(FT!C1340&lt;&gt;"",FT!C1340,"")</f>
        <v/>
      </c>
      <c r="D1340" t="str">
        <f>IF(FT!D1340&lt;&gt;"",FT!D1340,"")</f>
        <v/>
      </c>
      <c r="E1340" t="str">
        <f>IF(FT!E1340&lt;&gt;"",FT!E1340,"")</f>
        <v/>
      </c>
      <c r="G1340" t="str">
        <f t="shared" si="120"/>
        <v/>
      </c>
      <c r="H1340" t="str">
        <f t="shared" si="121"/>
        <v/>
      </c>
      <c r="I1340" t="str">
        <f t="shared" si="122"/>
        <v/>
      </c>
      <c r="J1340" t="str">
        <f t="shared" si="123"/>
        <v/>
      </c>
      <c r="L1340" t="str">
        <f t="shared" si="124"/>
        <v/>
      </c>
      <c r="M1340" t="str">
        <f t="shared" si="125"/>
        <v/>
      </c>
    </row>
    <row r="1341" spans="1:13">
      <c r="A1341" t="str">
        <f>IF(FT!A1341&lt;&gt;"",FT!A1341,"")</f>
        <v/>
      </c>
      <c r="B1341" t="str">
        <f>IF(FT!B1341&lt;&gt;"",FT!B1341,"")</f>
        <v/>
      </c>
      <c r="C1341" t="str">
        <f>IF(FT!C1341&lt;&gt;"",FT!C1341,"")</f>
        <v/>
      </c>
      <c r="D1341" t="str">
        <f>IF(FT!D1341&lt;&gt;"",FT!D1341,"")</f>
        <v/>
      </c>
      <c r="E1341" t="str">
        <f>IF(FT!E1341&lt;&gt;"",FT!E1341,"")</f>
        <v/>
      </c>
      <c r="G1341" t="str">
        <f t="shared" si="120"/>
        <v/>
      </c>
      <c r="H1341" t="str">
        <f t="shared" si="121"/>
        <v/>
      </c>
      <c r="I1341" t="str">
        <f t="shared" si="122"/>
        <v/>
      </c>
      <c r="J1341" t="str">
        <f t="shared" si="123"/>
        <v/>
      </c>
      <c r="L1341" t="str">
        <f t="shared" si="124"/>
        <v/>
      </c>
      <c r="M1341" t="str">
        <f t="shared" si="125"/>
        <v/>
      </c>
    </row>
    <row r="1342" spans="1:13">
      <c r="A1342" t="str">
        <f>IF(FT!A1342&lt;&gt;"",FT!A1342,"")</f>
        <v/>
      </c>
      <c r="B1342" t="str">
        <f>IF(FT!B1342&lt;&gt;"",FT!B1342,"")</f>
        <v/>
      </c>
      <c r="C1342" t="str">
        <f>IF(FT!C1342&lt;&gt;"",FT!C1342,"")</f>
        <v/>
      </c>
      <c r="D1342" t="str">
        <f>IF(FT!D1342&lt;&gt;"",FT!D1342,"")</f>
        <v/>
      </c>
      <c r="E1342" t="str">
        <f>IF(FT!E1342&lt;&gt;"",FT!E1342,"")</f>
        <v/>
      </c>
      <c r="G1342" t="str">
        <f t="shared" si="120"/>
        <v/>
      </c>
      <c r="H1342" t="str">
        <f t="shared" si="121"/>
        <v/>
      </c>
      <c r="I1342" t="str">
        <f t="shared" si="122"/>
        <v/>
      </c>
      <c r="J1342" t="str">
        <f t="shared" si="123"/>
        <v/>
      </c>
      <c r="L1342" t="str">
        <f t="shared" si="124"/>
        <v/>
      </c>
      <c r="M1342" t="str">
        <f t="shared" si="125"/>
        <v/>
      </c>
    </row>
    <row r="1343" spans="1:13">
      <c r="A1343" t="str">
        <f>IF(FT!A1343&lt;&gt;"",FT!A1343,"")</f>
        <v/>
      </c>
      <c r="B1343" t="str">
        <f>IF(FT!B1343&lt;&gt;"",FT!B1343,"")</f>
        <v/>
      </c>
      <c r="C1343" t="str">
        <f>IF(FT!C1343&lt;&gt;"",FT!C1343,"")</f>
        <v/>
      </c>
      <c r="D1343" t="str">
        <f>IF(FT!D1343&lt;&gt;"",FT!D1343,"")</f>
        <v/>
      </c>
      <c r="E1343" t="str">
        <f>IF(FT!E1343&lt;&gt;"",FT!E1343,"")</f>
        <v/>
      </c>
      <c r="G1343" t="str">
        <f t="shared" si="120"/>
        <v/>
      </c>
      <c r="H1343" t="str">
        <f t="shared" si="121"/>
        <v/>
      </c>
      <c r="I1343" t="str">
        <f t="shared" si="122"/>
        <v/>
      </c>
      <c r="J1343" t="str">
        <f t="shared" si="123"/>
        <v/>
      </c>
      <c r="L1343" t="str">
        <f t="shared" si="124"/>
        <v/>
      </c>
      <c r="M1343" t="str">
        <f t="shared" si="125"/>
        <v/>
      </c>
    </row>
    <row r="1344" spans="1:13">
      <c r="A1344" t="str">
        <f>IF(FT!A1344&lt;&gt;"",FT!A1344,"")</f>
        <v/>
      </c>
      <c r="B1344" t="str">
        <f>IF(FT!B1344&lt;&gt;"",FT!B1344,"")</f>
        <v/>
      </c>
      <c r="C1344" t="str">
        <f>IF(FT!C1344&lt;&gt;"",FT!C1344,"")</f>
        <v/>
      </c>
      <c r="D1344" t="str">
        <f>IF(FT!D1344&lt;&gt;"",FT!D1344,"")</f>
        <v/>
      </c>
      <c r="E1344" t="str">
        <f>IF(FT!E1344&lt;&gt;"",FT!E1344,"")</f>
        <v/>
      </c>
      <c r="G1344" t="str">
        <f t="shared" si="120"/>
        <v/>
      </c>
      <c r="H1344" t="str">
        <f t="shared" si="121"/>
        <v/>
      </c>
      <c r="I1344" t="str">
        <f t="shared" si="122"/>
        <v/>
      </c>
      <c r="J1344" t="str">
        <f t="shared" si="123"/>
        <v/>
      </c>
      <c r="L1344" t="str">
        <f t="shared" si="124"/>
        <v/>
      </c>
      <c r="M1344" t="str">
        <f t="shared" si="125"/>
        <v/>
      </c>
    </row>
    <row r="1345" spans="1:13">
      <c r="A1345" t="str">
        <f>IF(FT!A1345&lt;&gt;"",FT!A1345,"")</f>
        <v/>
      </c>
      <c r="B1345" t="str">
        <f>IF(FT!B1345&lt;&gt;"",FT!B1345,"")</f>
        <v/>
      </c>
      <c r="C1345" t="str">
        <f>IF(FT!C1345&lt;&gt;"",FT!C1345,"")</f>
        <v/>
      </c>
      <c r="D1345" t="str">
        <f>IF(FT!D1345&lt;&gt;"",FT!D1345,"")</f>
        <v/>
      </c>
      <c r="E1345" t="str">
        <f>IF(FT!E1345&lt;&gt;"",FT!E1345,"")</f>
        <v/>
      </c>
      <c r="G1345" t="str">
        <f t="shared" si="120"/>
        <v/>
      </c>
      <c r="H1345" t="str">
        <f t="shared" si="121"/>
        <v/>
      </c>
      <c r="I1345" t="str">
        <f t="shared" si="122"/>
        <v/>
      </c>
      <c r="J1345" t="str">
        <f t="shared" si="123"/>
        <v/>
      </c>
      <c r="L1345" t="str">
        <f t="shared" si="124"/>
        <v/>
      </c>
      <c r="M1345" t="str">
        <f t="shared" si="125"/>
        <v/>
      </c>
    </row>
    <row r="1346" spans="1:13">
      <c r="A1346" t="str">
        <f>IF(FT!A1346&lt;&gt;"",FT!A1346,"")</f>
        <v/>
      </c>
      <c r="B1346" t="str">
        <f>IF(FT!B1346&lt;&gt;"",FT!B1346,"")</f>
        <v/>
      </c>
      <c r="C1346" t="str">
        <f>IF(FT!C1346&lt;&gt;"",FT!C1346,"")</f>
        <v/>
      </c>
      <c r="D1346" t="str">
        <f>IF(FT!D1346&lt;&gt;"",FT!D1346,"")</f>
        <v/>
      </c>
      <c r="E1346" t="str">
        <f>IF(FT!E1346&lt;&gt;"",FT!E1346,"")</f>
        <v/>
      </c>
      <c r="G1346" t="str">
        <f t="shared" si="120"/>
        <v/>
      </c>
      <c r="H1346" t="str">
        <f t="shared" si="121"/>
        <v/>
      </c>
      <c r="I1346" t="str">
        <f t="shared" si="122"/>
        <v/>
      </c>
      <c r="J1346" t="str">
        <f t="shared" si="123"/>
        <v/>
      </c>
      <c r="L1346" t="str">
        <f t="shared" si="124"/>
        <v/>
      </c>
      <c r="M1346" t="str">
        <f t="shared" si="125"/>
        <v/>
      </c>
    </row>
    <row r="1347" spans="1:13">
      <c r="A1347" t="str">
        <f>IF(FT!A1347&lt;&gt;"",FT!A1347,"")</f>
        <v/>
      </c>
      <c r="B1347" t="str">
        <f>IF(FT!B1347&lt;&gt;"",FT!B1347,"")</f>
        <v/>
      </c>
      <c r="C1347" t="str">
        <f>IF(FT!C1347&lt;&gt;"",FT!C1347,"")</f>
        <v/>
      </c>
      <c r="D1347" t="str">
        <f>IF(FT!D1347&lt;&gt;"",FT!D1347,"")</f>
        <v/>
      </c>
      <c r="E1347" t="str">
        <f>IF(FT!E1347&lt;&gt;"",FT!E1347,"")</f>
        <v/>
      </c>
      <c r="G1347" t="str">
        <f t="shared" ref="G1347:G1410" si="126">IF(AND(A1347&lt;&gt;"",A1385&lt;&gt;""),A1347,"")</f>
        <v/>
      </c>
      <c r="H1347" t="str">
        <f t="shared" ref="H1347:H1410" si="127">IF(AND(A1347&lt;&gt;"",A1385&lt;&gt;""),A1385,"")</f>
        <v/>
      </c>
      <c r="I1347" t="str">
        <f t="shared" ref="I1347:I1410" si="128">IF(AND(A1347&lt;&gt;"",A1385&lt;&gt;""),B1347,"")</f>
        <v/>
      </c>
      <c r="J1347" t="str">
        <f t="shared" ref="J1347:J1410" si="129">IF(AND(A1347&lt;&gt;"",A1385&lt;&gt;""),B1385,"")</f>
        <v/>
      </c>
      <c r="L1347" t="str">
        <f t="shared" ref="L1347:L1410" si="130">IF(G1347&lt;&gt;"",(J1347-I1347)+(G1347-H1347),"")</f>
        <v/>
      </c>
      <c r="M1347" t="str">
        <f t="shared" ref="M1347:M1410" si="131">IF(G1347&lt;&gt;"",2*((J1347-I1347)/SQRT((G1347-H1347)^2+(J1347-I1347)^2))*ABS(G1347-H1347)+(J1347-I1347),"")</f>
        <v/>
      </c>
    </row>
    <row r="1348" spans="1:13">
      <c r="A1348" t="str">
        <f>IF(FT!A1348&lt;&gt;"",FT!A1348,"")</f>
        <v/>
      </c>
      <c r="B1348" t="str">
        <f>IF(FT!B1348&lt;&gt;"",FT!B1348,"")</f>
        <v/>
      </c>
      <c r="C1348" t="str">
        <f>IF(FT!C1348&lt;&gt;"",FT!C1348,"")</f>
        <v/>
      </c>
      <c r="D1348" t="str">
        <f>IF(FT!D1348&lt;&gt;"",FT!D1348,"")</f>
        <v/>
      </c>
      <c r="E1348" t="str">
        <f>IF(FT!E1348&lt;&gt;"",FT!E1348,"")</f>
        <v/>
      </c>
      <c r="G1348" t="str">
        <f t="shared" si="126"/>
        <v/>
      </c>
      <c r="H1348" t="str">
        <f t="shared" si="127"/>
        <v/>
      </c>
      <c r="I1348" t="str">
        <f t="shared" si="128"/>
        <v/>
      </c>
      <c r="J1348" t="str">
        <f t="shared" si="129"/>
        <v/>
      </c>
      <c r="L1348" t="str">
        <f t="shared" si="130"/>
        <v/>
      </c>
      <c r="M1348" t="str">
        <f t="shared" si="131"/>
        <v/>
      </c>
    </row>
    <row r="1349" spans="1:13">
      <c r="A1349" t="str">
        <f>IF(FT!A1349&lt;&gt;"",FT!A1349,"")</f>
        <v/>
      </c>
      <c r="B1349" t="str">
        <f>IF(FT!B1349&lt;&gt;"",FT!B1349,"")</f>
        <v/>
      </c>
      <c r="C1349" t="str">
        <f>IF(FT!C1349&lt;&gt;"",FT!C1349,"")</f>
        <v/>
      </c>
      <c r="D1349" t="str">
        <f>IF(FT!D1349&lt;&gt;"",FT!D1349,"")</f>
        <v/>
      </c>
      <c r="E1349" t="str">
        <f>IF(FT!E1349&lt;&gt;"",FT!E1349,"")</f>
        <v/>
      </c>
      <c r="G1349" t="str">
        <f t="shared" si="126"/>
        <v/>
      </c>
      <c r="H1349" t="str">
        <f t="shared" si="127"/>
        <v/>
      </c>
      <c r="I1349" t="str">
        <f t="shared" si="128"/>
        <v/>
      </c>
      <c r="J1349" t="str">
        <f t="shared" si="129"/>
        <v/>
      </c>
      <c r="L1349" t="str">
        <f t="shared" si="130"/>
        <v/>
      </c>
      <c r="M1349" t="str">
        <f t="shared" si="131"/>
        <v/>
      </c>
    </row>
    <row r="1350" spans="1:13">
      <c r="A1350" t="str">
        <f>IF(FT!A1350&lt;&gt;"",FT!A1350,"")</f>
        <v/>
      </c>
      <c r="B1350" t="str">
        <f>IF(FT!B1350&lt;&gt;"",FT!B1350,"")</f>
        <v/>
      </c>
      <c r="C1350" t="str">
        <f>IF(FT!C1350&lt;&gt;"",FT!C1350,"")</f>
        <v/>
      </c>
      <c r="D1350" t="str">
        <f>IF(FT!D1350&lt;&gt;"",FT!D1350,"")</f>
        <v/>
      </c>
      <c r="E1350" t="str">
        <f>IF(FT!E1350&lt;&gt;"",FT!E1350,"")</f>
        <v/>
      </c>
      <c r="G1350" t="str">
        <f t="shared" si="126"/>
        <v/>
      </c>
      <c r="H1350" t="str">
        <f t="shared" si="127"/>
        <v/>
      </c>
      <c r="I1350" t="str">
        <f t="shared" si="128"/>
        <v/>
      </c>
      <c r="J1350" t="str">
        <f t="shared" si="129"/>
        <v/>
      </c>
      <c r="L1350" t="str">
        <f t="shared" si="130"/>
        <v/>
      </c>
      <c r="M1350" t="str">
        <f t="shared" si="131"/>
        <v/>
      </c>
    </row>
    <row r="1351" spans="1:13">
      <c r="A1351" t="str">
        <f>IF(FT!A1351&lt;&gt;"",FT!A1351,"")</f>
        <v/>
      </c>
      <c r="B1351" t="str">
        <f>IF(FT!B1351&lt;&gt;"",FT!B1351,"")</f>
        <v/>
      </c>
      <c r="C1351" t="str">
        <f>IF(FT!C1351&lt;&gt;"",FT!C1351,"")</f>
        <v/>
      </c>
      <c r="D1351" t="str">
        <f>IF(FT!D1351&lt;&gt;"",FT!D1351,"")</f>
        <v/>
      </c>
      <c r="E1351" t="str">
        <f>IF(FT!E1351&lt;&gt;"",FT!E1351,"")</f>
        <v/>
      </c>
      <c r="G1351" t="str">
        <f t="shared" si="126"/>
        <v/>
      </c>
      <c r="H1351" t="str">
        <f t="shared" si="127"/>
        <v/>
      </c>
      <c r="I1351" t="str">
        <f t="shared" si="128"/>
        <v/>
      </c>
      <c r="J1351" t="str">
        <f t="shared" si="129"/>
        <v/>
      </c>
      <c r="L1351" t="str">
        <f t="shared" si="130"/>
        <v/>
      </c>
      <c r="M1351" t="str">
        <f t="shared" si="131"/>
        <v/>
      </c>
    </row>
    <row r="1352" spans="1:13">
      <c r="A1352" t="str">
        <f>IF(FT!A1352&lt;&gt;"",FT!A1352,"")</f>
        <v/>
      </c>
      <c r="B1352" t="str">
        <f>IF(FT!B1352&lt;&gt;"",FT!B1352,"")</f>
        <v/>
      </c>
      <c r="C1352" t="str">
        <f>IF(FT!C1352&lt;&gt;"",FT!C1352,"")</f>
        <v/>
      </c>
      <c r="D1352" t="str">
        <f>IF(FT!D1352&lt;&gt;"",FT!D1352,"")</f>
        <v/>
      </c>
      <c r="E1352" t="str">
        <f>IF(FT!E1352&lt;&gt;"",FT!E1352,"")</f>
        <v/>
      </c>
      <c r="G1352" t="str">
        <f t="shared" si="126"/>
        <v/>
      </c>
      <c r="H1352" t="str">
        <f t="shared" si="127"/>
        <v/>
      </c>
      <c r="I1352" t="str">
        <f t="shared" si="128"/>
        <v/>
      </c>
      <c r="J1352" t="str">
        <f t="shared" si="129"/>
        <v/>
      </c>
      <c r="L1352" t="str">
        <f t="shared" si="130"/>
        <v/>
      </c>
      <c r="M1352" t="str">
        <f t="shared" si="131"/>
        <v/>
      </c>
    </row>
    <row r="1353" spans="1:13">
      <c r="A1353" t="str">
        <f>IF(FT!A1353&lt;&gt;"",FT!A1353,"")</f>
        <v/>
      </c>
      <c r="B1353" t="str">
        <f>IF(FT!B1353&lt;&gt;"",FT!B1353,"")</f>
        <v/>
      </c>
      <c r="C1353" t="str">
        <f>IF(FT!C1353&lt;&gt;"",FT!C1353,"")</f>
        <v/>
      </c>
      <c r="D1353" t="str">
        <f>IF(FT!D1353&lt;&gt;"",FT!D1353,"")</f>
        <v/>
      </c>
      <c r="E1353" t="str">
        <f>IF(FT!E1353&lt;&gt;"",FT!E1353,"")</f>
        <v/>
      </c>
      <c r="G1353" t="str">
        <f t="shared" si="126"/>
        <v/>
      </c>
      <c r="H1353" t="str">
        <f t="shared" si="127"/>
        <v/>
      </c>
      <c r="I1353" t="str">
        <f t="shared" si="128"/>
        <v/>
      </c>
      <c r="J1353" t="str">
        <f t="shared" si="129"/>
        <v/>
      </c>
      <c r="L1353" t="str">
        <f t="shared" si="130"/>
        <v/>
      </c>
      <c r="M1353" t="str">
        <f t="shared" si="131"/>
        <v/>
      </c>
    </row>
    <row r="1354" spans="1:13">
      <c r="A1354" t="str">
        <f>IF(FT!A1354&lt;&gt;"",FT!A1354,"")</f>
        <v/>
      </c>
      <c r="B1354" t="str">
        <f>IF(FT!B1354&lt;&gt;"",FT!B1354,"")</f>
        <v/>
      </c>
      <c r="C1354" t="str">
        <f>IF(FT!C1354&lt;&gt;"",FT!C1354,"")</f>
        <v/>
      </c>
      <c r="D1354" t="str">
        <f>IF(FT!D1354&lt;&gt;"",FT!D1354,"")</f>
        <v/>
      </c>
      <c r="E1354" t="str">
        <f>IF(FT!E1354&lt;&gt;"",FT!E1354,"")</f>
        <v/>
      </c>
      <c r="G1354" t="str">
        <f t="shared" si="126"/>
        <v/>
      </c>
      <c r="H1354" t="str">
        <f t="shared" si="127"/>
        <v/>
      </c>
      <c r="I1354" t="str">
        <f t="shared" si="128"/>
        <v/>
      </c>
      <c r="J1354" t="str">
        <f t="shared" si="129"/>
        <v/>
      </c>
      <c r="L1354" t="str">
        <f t="shared" si="130"/>
        <v/>
      </c>
      <c r="M1354" t="str">
        <f t="shared" si="131"/>
        <v/>
      </c>
    </row>
    <row r="1355" spans="1:13">
      <c r="A1355" t="str">
        <f>IF(FT!A1355&lt;&gt;"",FT!A1355,"")</f>
        <v/>
      </c>
      <c r="B1355" t="str">
        <f>IF(FT!B1355&lt;&gt;"",FT!B1355,"")</f>
        <v/>
      </c>
      <c r="C1355" t="str">
        <f>IF(FT!C1355&lt;&gt;"",FT!C1355,"")</f>
        <v/>
      </c>
      <c r="D1355" t="str">
        <f>IF(FT!D1355&lt;&gt;"",FT!D1355,"")</f>
        <v/>
      </c>
      <c r="E1355" t="str">
        <f>IF(FT!E1355&lt;&gt;"",FT!E1355,"")</f>
        <v/>
      </c>
      <c r="G1355" t="str">
        <f t="shared" si="126"/>
        <v/>
      </c>
      <c r="H1355" t="str">
        <f t="shared" si="127"/>
        <v/>
      </c>
      <c r="I1355" t="str">
        <f t="shared" si="128"/>
        <v/>
      </c>
      <c r="J1355" t="str">
        <f t="shared" si="129"/>
        <v/>
      </c>
      <c r="L1355" t="str">
        <f t="shared" si="130"/>
        <v/>
      </c>
      <c r="M1355" t="str">
        <f t="shared" si="131"/>
        <v/>
      </c>
    </row>
    <row r="1356" spans="1:13">
      <c r="A1356" t="str">
        <f>IF(FT!A1356&lt;&gt;"",FT!A1356,"")</f>
        <v/>
      </c>
      <c r="B1356" t="str">
        <f>IF(FT!B1356&lt;&gt;"",FT!B1356,"")</f>
        <v/>
      </c>
      <c r="C1356" t="str">
        <f>IF(FT!C1356&lt;&gt;"",FT!C1356,"")</f>
        <v/>
      </c>
      <c r="D1356" t="str">
        <f>IF(FT!D1356&lt;&gt;"",FT!D1356,"")</f>
        <v/>
      </c>
      <c r="E1356" t="str">
        <f>IF(FT!E1356&lt;&gt;"",FT!E1356,"")</f>
        <v/>
      </c>
      <c r="G1356" t="str">
        <f t="shared" si="126"/>
        <v/>
      </c>
      <c r="H1356" t="str">
        <f t="shared" si="127"/>
        <v/>
      </c>
      <c r="I1356" t="str">
        <f t="shared" si="128"/>
        <v/>
      </c>
      <c r="J1356" t="str">
        <f t="shared" si="129"/>
        <v/>
      </c>
      <c r="L1356" t="str">
        <f t="shared" si="130"/>
        <v/>
      </c>
      <c r="M1356" t="str">
        <f t="shared" si="131"/>
        <v/>
      </c>
    </row>
    <row r="1357" spans="1:13">
      <c r="A1357" t="str">
        <f>IF(FT!A1357&lt;&gt;"",FT!A1357,"")</f>
        <v/>
      </c>
      <c r="B1357" t="str">
        <f>IF(FT!B1357&lt;&gt;"",FT!B1357,"")</f>
        <v/>
      </c>
      <c r="C1357" t="str">
        <f>IF(FT!C1357&lt;&gt;"",FT!C1357,"")</f>
        <v/>
      </c>
      <c r="D1357" t="str">
        <f>IF(FT!D1357&lt;&gt;"",FT!D1357,"")</f>
        <v/>
      </c>
      <c r="E1357" t="str">
        <f>IF(FT!E1357&lt;&gt;"",FT!E1357,"")</f>
        <v/>
      </c>
      <c r="G1357" t="str">
        <f t="shared" si="126"/>
        <v/>
      </c>
      <c r="H1357" t="str">
        <f t="shared" si="127"/>
        <v/>
      </c>
      <c r="I1357" t="str">
        <f t="shared" si="128"/>
        <v/>
      </c>
      <c r="J1357" t="str">
        <f t="shared" si="129"/>
        <v/>
      </c>
      <c r="L1357" t="str">
        <f t="shared" si="130"/>
        <v/>
      </c>
      <c r="M1357" t="str">
        <f t="shared" si="131"/>
        <v/>
      </c>
    </row>
    <row r="1358" spans="1:13">
      <c r="A1358" t="str">
        <f>IF(FT!A1358&lt;&gt;"",FT!A1358,"")</f>
        <v/>
      </c>
      <c r="B1358" t="str">
        <f>IF(FT!B1358&lt;&gt;"",FT!B1358,"")</f>
        <v/>
      </c>
      <c r="C1358" t="str">
        <f>IF(FT!C1358&lt;&gt;"",FT!C1358,"")</f>
        <v/>
      </c>
      <c r="D1358" t="str">
        <f>IF(FT!D1358&lt;&gt;"",FT!D1358,"")</f>
        <v/>
      </c>
      <c r="E1358" t="str">
        <f>IF(FT!E1358&lt;&gt;"",FT!E1358,"")</f>
        <v/>
      </c>
      <c r="G1358" t="str">
        <f t="shared" si="126"/>
        <v/>
      </c>
      <c r="H1358" t="str">
        <f t="shared" si="127"/>
        <v/>
      </c>
      <c r="I1358" t="str">
        <f t="shared" si="128"/>
        <v/>
      </c>
      <c r="J1358" t="str">
        <f t="shared" si="129"/>
        <v/>
      </c>
      <c r="L1358" t="str">
        <f t="shared" si="130"/>
        <v/>
      </c>
      <c r="M1358" t="str">
        <f t="shared" si="131"/>
        <v/>
      </c>
    </row>
    <row r="1359" spans="1:13">
      <c r="A1359" t="str">
        <f>IF(FT!A1359&lt;&gt;"",FT!A1359,"")</f>
        <v/>
      </c>
      <c r="B1359" t="str">
        <f>IF(FT!B1359&lt;&gt;"",FT!B1359,"")</f>
        <v/>
      </c>
      <c r="C1359" t="str">
        <f>IF(FT!C1359&lt;&gt;"",FT!C1359,"")</f>
        <v/>
      </c>
      <c r="D1359" t="str">
        <f>IF(FT!D1359&lt;&gt;"",FT!D1359,"")</f>
        <v/>
      </c>
      <c r="E1359" t="str">
        <f>IF(FT!E1359&lt;&gt;"",FT!E1359,"")</f>
        <v/>
      </c>
      <c r="G1359" t="str">
        <f t="shared" si="126"/>
        <v/>
      </c>
      <c r="H1359" t="str">
        <f t="shared" si="127"/>
        <v/>
      </c>
      <c r="I1359" t="str">
        <f t="shared" si="128"/>
        <v/>
      </c>
      <c r="J1359" t="str">
        <f t="shared" si="129"/>
        <v/>
      </c>
      <c r="L1359" t="str">
        <f t="shared" si="130"/>
        <v/>
      </c>
      <c r="M1359" t="str">
        <f t="shared" si="131"/>
        <v/>
      </c>
    </row>
    <row r="1360" spans="1:13">
      <c r="A1360" t="str">
        <f>IF(FT!A1360&lt;&gt;"",FT!A1360,"")</f>
        <v/>
      </c>
      <c r="B1360" t="str">
        <f>IF(FT!B1360&lt;&gt;"",FT!B1360,"")</f>
        <v/>
      </c>
      <c r="C1360" t="str">
        <f>IF(FT!C1360&lt;&gt;"",FT!C1360,"")</f>
        <v/>
      </c>
      <c r="D1360" t="str">
        <f>IF(FT!D1360&lt;&gt;"",FT!D1360,"")</f>
        <v/>
      </c>
      <c r="E1360" t="str">
        <f>IF(FT!E1360&lt;&gt;"",FT!E1360,"")</f>
        <v/>
      </c>
      <c r="G1360" t="str">
        <f t="shared" si="126"/>
        <v/>
      </c>
      <c r="H1360" t="str">
        <f t="shared" si="127"/>
        <v/>
      </c>
      <c r="I1360" t="str">
        <f t="shared" si="128"/>
        <v/>
      </c>
      <c r="J1360" t="str">
        <f t="shared" si="129"/>
        <v/>
      </c>
      <c r="L1360" t="str">
        <f t="shared" si="130"/>
        <v/>
      </c>
      <c r="M1360" t="str">
        <f t="shared" si="131"/>
        <v/>
      </c>
    </row>
    <row r="1361" spans="1:13">
      <c r="A1361" t="str">
        <f>IF(FT!A1361&lt;&gt;"",FT!A1361,"")</f>
        <v/>
      </c>
      <c r="B1361" t="str">
        <f>IF(FT!B1361&lt;&gt;"",FT!B1361,"")</f>
        <v/>
      </c>
      <c r="C1361" t="str">
        <f>IF(FT!C1361&lt;&gt;"",FT!C1361,"")</f>
        <v/>
      </c>
      <c r="D1361" t="str">
        <f>IF(FT!D1361&lt;&gt;"",FT!D1361,"")</f>
        <v/>
      </c>
      <c r="E1361" t="str">
        <f>IF(FT!E1361&lt;&gt;"",FT!E1361,"")</f>
        <v/>
      </c>
      <c r="G1361" t="str">
        <f t="shared" si="126"/>
        <v/>
      </c>
      <c r="H1361" t="str">
        <f t="shared" si="127"/>
        <v/>
      </c>
      <c r="I1361" t="str">
        <f t="shared" si="128"/>
        <v/>
      </c>
      <c r="J1361" t="str">
        <f t="shared" si="129"/>
        <v/>
      </c>
      <c r="L1361" t="str">
        <f t="shared" si="130"/>
        <v/>
      </c>
      <c r="M1361" t="str">
        <f t="shared" si="131"/>
        <v/>
      </c>
    </row>
    <row r="1362" spans="1:13">
      <c r="A1362" t="str">
        <f>IF(FT!A1362&lt;&gt;"",FT!A1362,"")</f>
        <v/>
      </c>
      <c r="B1362" t="str">
        <f>IF(FT!B1362&lt;&gt;"",FT!B1362,"")</f>
        <v/>
      </c>
      <c r="C1362" t="str">
        <f>IF(FT!C1362&lt;&gt;"",FT!C1362,"")</f>
        <v/>
      </c>
      <c r="D1362" t="str">
        <f>IF(FT!D1362&lt;&gt;"",FT!D1362,"")</f>
        <v/>
      </c>
      <c r="E1362" t="str">
        <f>IF(FT!E1362&lt;&gt;"",FT!E1362,"")</f>
        <v/>
      </c>
      <c r="G1362" t="str">
        <f t="shared" si="126"/>
        <v/>
      </c>
      <c r="H1362" t="str">
        <f t="shared" si="127"/>
        <v/>
      </c>
      <c r="I1362" t="str">
        <f t="shared" si="128"/>
        <v/>
      </c>
      <c r="J1362" t="str">
        <f t="shared" si="129"/>
        <v/>
      </c>
      <c r="L1362" t="str">
        <f t="shared" si="130"/>
        <v/>
      </c>
      <c r="M1362" t="str">
        <f t="shared" si="131"/>
        <v/>
      </c>
    </row>
    <row r="1363" spans="1:13">
      <c r="A1363" t="str">
        <f>IF(FT!A1363&lt;&gt;"",FT!A1363,"")</f>
        <v/>
      </c>
      <c r="B1363" t="str">
        <f>IF(FT!B1363&lt;&gt;"",FT!B1363,"")</f>
        <v/>
      </c>
      <c r="C1363" t="str">
        <f>IF(FT!C1363&lt;&gt;"",FT!C1363,"")</f>
        <v/>
      </c>
      <c r="D1363" t="str">
        <f>IF(FT!D1363&lt;&gt;"",FT!D1363,"")</f>
        <v/>
      </c>
      <c r="E1363" t="str">
        <f>IF(FT!E1363&lt;&gt;"",FT!E1363,"")</f>
        <v/>
      </c>
      <c r="G1363" t="str">
        <f t="shared" si="126"/>
        <v/>
      </c>
      <c r="H1363" t="str">
        <f t="shared" si="127"/>
        <v/>
      </c>
      <c r="I1363" t="str">
        <f t="shared" si="128"/>
        <v/>
      </c>
      <c r="J1363" t="str">
        <f t="shared" si="129"/>
        <v/>
      </c>
      <c r="L1363" t="str">
        <f t="shared" si="130"/>
        <v/>
      </c>
      <c r="M1363" t="str">
        <f t="shared" si="131"/>
        <v/>
      </c>
    </row>
    <row r="1364" spans="1:13">
      <c r="A1364" t="str">
        <f>IF(FT!A1364&lt;&gt;"",FT!A1364,"")</f>
        <v/>
      </c>
      <c r="B1364" t="str">
        <f>IF(FT!B1364&lt;&gt;"",FT!B1364,"")</f>
        <v/>
      </c>
      <c r="C1364" t="str">
        <f>IF(FT!C1364&lt;&gt;"",FT!C1364,"")</f>
        <v/>
      </c>
      <c r="D1364" t="str">
        <f>IF(FT!D1364&lt;&gt;"",FT!D1364,"")</f>
        <v/>
      </c>
      <c r="E1364" t="str">
        <f>IF(FT!E1364&lt;&gt;"",FT!E1364,"")</f>
        <v/>
      </c>
      <c r="G1364" t="str">
        <f t="shared" si="126"/>
        <v/>
      </c>
      <c r="H1364" t="str">
        <f t="shared" si="127"/>
        <v/>
      </c>
      <c r="I1364" t="str">
        <f t="shared" si="128"/>
        <v/>
      </c>
      <c r="J1364" t="str">
        <f t="shared" si="129"/>
        <v/>
      </c>
      <c r="L1364" t="str">
        <f t="shared" si="130"/>
        <v/>
      </c>
      <c r="M1364" t="str">
        <f t="shared" si="131"/>
        <v/>
      </c>
    </row>
    <row r="1365" spans="1:13">
      <c r="A1365" t="str">
        <f>IF(FT!A1365&lt;&gt;"",FT!A1365,"")</f>
        <v/>
      </c>
      <c r="B1365" t="str">
        <f>IF(FT!B1365&lt;&gt;"",FT!B1365,"")</f>
        <v/>
      </c>
      <c r="C1365" t="str">
        <f>IF(FT!C1365&lt;&gt;"",FT!C1365,"")</f>
        <v/>
      </c>
      <c r="D1365" t="str">
        <f>IF(FT!D1365&lt;&gt;"",FT!D1365,"")</f>
        <v/>
      </c>
      <c r="E1365" t="str">
        <f>IF(FT!E1365&lt;&gt;"",FT!E1365,"")</f>
        <v/>
      </c>
      <c r="G1365" t="str">
        <f t="shared" si="126"/>
        <v/>
      </c>
      <c r="H1365" t="str">
        <f t="shared" si="127"/>
        <v/>
      </c>
      <c r="I1365" t="str">
        <f t="shared" si="128"/>
        <v/>
      </c>
      <c r="J1365" t="str">
        <f t="shared" si="129"/>
        <v/>
      </c>
      <c r="L1365" t="str">
        <f t="shared" si="130"/>
        <v/>
      </c>
      <c r="M1365" t="str">
        <f t="shared" si="131"/>
        <v/>
      </c>
    </row>
    <row r="1366" spans="1:13">
      <c r="A1366" t="str">
        <f>IF(FT!A1366&lt;&gt;"",FT!A1366,"")</f>
        <v/>
      </c>
      <c r="B1366" t="str">
        <f>IF(FT!B1366&lt;&gt;"",FT!B1366,"")</f>
        <v/>
      </c>
      <c r="C1366" t="str">
        <f>IF(FT!C1366&lt;&gt;"",FT!C1366,"")</f>
        <v/>
      </c>
      <c r="D1366" t="str">
        <f>IF(FT!D1366&lt;&gt;"",FT!D1366,"")</f>
        <v/>
      </c>
      <c r="E1366" t="str">
        <f>IF(FT!E1366&lt;&gt;"",FT!E1366,"")</f>
        <v/>
      </c>
      <c r="G1366" t="str">
        <f t="shared" si="126"/>
        <v/>
      </c>
      <c r="H1366" t="str">
        <f t="shared" si="127"/>
        <v/>
      </c>
      <c r="I1366" t="str">
        <f t="shared" si="128"/>
        <v/>
      </c>
      <c r="J1366" t="str">
        <f t="shared" si="129"/>
        <v/>
      </c>
      <c r="L1366" t="str">
        <f t="shared" si="130"/>
        <v/>
      </c>
      <c r="M1366" t="str">
        <f t="shared" si="131"/>
        <v/>
      </c>
    </row>
    <row r="1367" spans="1:13">
      <c r="A1367" t="str">
        <f>IF(FT!A1367&lt;&gt;"",FT!A1367,"")</f>
        <v/>
      </c>
      <c r="B1367" t="str">
        <f>IF(FT!B1367&lt;&gt;"",FT!B1367,"")</f>
        <v/>
      </c>
      <c r="C1367" t="str">
        <f>IF(FT!C1367&lt;&gt;"",FT!C1367,"")</f>
        <v/>
      </c>
      <c r="D1367" t="str">
        <f>IF(FT!D1367&lt;&gt;"",FT!D1367,"")</f>
        <v/>
      </c>
      <c r="E1367" t="str">
        <f>IF(FT!E1367&lt;&gt;"",FT!E1367,"")</f>
        <v/>
      </c>
      <c r="G1367" t="str">
        <f t="shared" si="126"/>
        <v/>
      </c>
      <c r="H1367" t="str">
        <f t="shared" si="127"/>
        <v/>
      </c>
      <c r="I1367" t="str">
        <f t="shared" si="128"/>
        <v/>
      </c>
      <c r="J1367" t="str">
        <f t="shared" si="129"/>
        <v/>
      </c>
      <c r="L1367" t="str">
        <f t="shared" si="130"/>
        <v/>
      </c>
      <c r="M1367" t="str">
        <f t="shared" si="131"/>
        <v/>
      </c>
    </row>
    <row r="1368" spans="1:13">
      <c r="A1368" t="str">
        <f>IF(FT!A1368&lt;&gt;"",FT!A1368,"")</f>
        <v/>
      </c>
      <c r="B1368" t="str">
        <f>IF(FT!B1368&lt;&gt;"",FT!B1368,"")</f>
        <v/>
      </c>
      <c r="C1368" t="str">
        <f>IF(FT!C1368&lt;&gt;"",FT!C1368,"")</f>
        <v/>
      </c>
      <c r="D1368" t="str">
        <f>IF(FT!D1368&lt;&gt;"",FT!D1368,"")</f>
        <v/>
      </c>
      <c r="E1368" t="str">
        <f>IF(FT!E1368&lt;&gt;"",FT!E1368,"")</f>
        <v/>
      </c>
      <c r="G1368" t="str">
        <f t="shared" si="126"/>
        <v/>
      </c>
      <c r="H1368" t="str">
        <f t="shared" si="127"/>
        <v/>
      </c>
      <c r="I1368" t="str">
        <f t="shared" si="128"/>
        <v/>
      </c>
      <c r="J1368" t="str">
        <f t="shared" si="129"/>
        <v/>
      </c>
      <c r="L1368" t="str">
        <f t="shared" si="130"/>
        <v/>
      </c>
      <c r="M1368" t="str">
        <f t="shared" si="131"/>
        <v/>
      </c>
    </row>
    <row r="1369" spans="1:13">
      <c r="A1369" t="str">
        <f>IF(FT!A1369&lt;&gt;"",FT!A1369,"")</f>
        <v/>
      </c>
      <c r="B1369" t="str">
        <f>IF(FT!B1369&lt;&gt;"",FT!B1369,"")</f>
        <v/>
      </c>
      <c r="C1369" t="str">
        <f>IF(FT!C1369&lt;&gt;"",FT!C1369,"")</f>
        <v/>
      </c>
      <c r="D1369" t="str">
        <f>IF(FT!D1369&lt;&gt;"",FT!D1369,"")</f>
        <v/>
      </c>
      <c r="E1369" t="str">
        <f>IF(FT!E1369&lt;&gt;"",FT!E1369,"")</f>
        <v/>
      </c>
      <c r="G1369" t="str">
        <f t="shared" si="126"/>
        <v/>
      </c>
      <c r="H1369" t="str">
        <f t="shared" si="127"/>
        <v/>
      </c>
      <c r="I1369" t="str">
        <f t="shared" si="128"/>
        <v/>
      </c>
      <c r="J1369" t="str">
        <f t="shared" si="129"/>
        <v/>
      </c>
      <c r="L1369" t="str">
        <f t="shared" si="130"/>
        <v/>
      </c>
      <c r="M1369" t="str">
        <f t="shared" si="131"/>
        <v/>
      </c>
    </row>
    <row r="1370" spans="1:13">
      <c r="A1370" t="str">
        <f>IF(FT!A1370&lt;&gt;"",FT!A1370,"")</f>
        <v/>
      </c>
      <c r="B1370" t="str">
        <f>IF(FT!B1370&lt;&gt;"",FT!B1370,"")</f>
        <v/>
      </c>
      <c r="C1370" t="str">
        <f>IF(FT!C1370&lt;&gt;"",FT!C1370,"")</f>
        <v/>
      </c>
      <c r="D1370" t="str">
        <f>IF(FT!D1370&lt;&gt;"",FT!D1370,"")</f>
        <v/>
      </c>
      <c r="E1370" t="str">
        <f>IF(FT!E1370&lt;&gt;"",FT!E1370,"")</f>
        <v/>
      </c>
      <c r="G1370" t="str">
        <f t="shared" si="126"/>
        <v/>
      </c>
      <c r="H1370" t="str">
        <f t="shared" si="127"/>
        <v/>
      </c>
      <c r="I1370" t="str">
        <f t="shared" si="128"/>
        <v/>
      </c>
      <c r="J1370" t="str">
        <f t="shared" si="129"/>
        <v/>
      </c>
      <c r="L1370" t="str">
        <f t="shared" si="130"/>
        <v/>
      </c>
      <c r="M1370" t="str">
        <f t="shared" si="131"/>
        <v/>
      </c>
    </row>
    <row r="1371" spans="1:13">
      <c r="A1371" t="str">
        <f>IF(FT!A1371&lt;&gt;"",FT!A1371,"")</f>
        <v/>
      </c>
      <c r="B1371" t="str">
        <f>IF(FT!B1371&lt;&gt;"",FT!B1371,"")</f>
        <v/>
      </c>
      <c r="C1371" t="str">
        <f>IF(FT!C1371&lt;&gt;"",FT!C1371,"")</f>
        <v/>
      </c>
      <c r="D1371" t="str">
        <f>IF(FT!D1371&lt;&gt;"",FT!D1371,"")</f>
        <v/>
      </c>
      <c r="E1371" t="str">
        <f>IF(FT!E1371&lt;&gt;"",FT!E1371,"")</f>
        <v/>
      </c>
      <c r="G1371" t="str">
        <f t="shared" si="126"/>
        <v/>
      </c>
      <c r="H1371" t="str">
        <f t="shared" si="127"/>
        <v/>
      </c>
      <c r="I1371" t="str">
        <f t="shared" si="128"/>
        <v/>
      </c>
      <c r="J1371" t="str">
        <f t="shared" si="129"/>
        <v/>
      </c>
      <c r="L1371" t="str">
        <f t="shared" si="130"/>
        <v/>
      </c>
      <c r="M1371" t="str">
        <f t="shared" si="131"/>
        <v/>
      </c>
    </row>
    <row r="1372" spans="1:13">
      <c r="A1372" t="str">
        <f>IF(FT!A1372&lt;&gt;"",FT!A1372,"")</f>
        <v/>
      </c>
      <c r="B1372" t="str">
        <f>IF(FT!B1372&lt;&gt;"",FT!B1372,"")</f>
        <v/>
      </c>
      <c r="C1372" t="str">
        <f>IF(FT!C1372&lt;&gt;"",FT!C1372,"")</f>
        <v/>
      </c>
      <c r="D1372" t="str">
        <f>IF(FT!D1372&lt;&gt;"",FT!D1372,"")</f>
        <v/>
      </c>
      <c r="E1372" t="str">
        <f>IF(FT!E1372&lt;&gt;"",FT!E1372,"")</f>
        <v/>
      </c>
      <c r="G1372" t="str">
        <f t="shared" si="126"/>
        <v/>
      </c>
      <c r="H1372" t="str">
        <f t="shared" si="127"/>
        <v/>
      </c>
      <c r="I1372" t="str">
        <f t="shared" si="128"/>
        <v/>
      </c>
      <c r="J1372" t="str">
        <f t="shared" si="129"/>
        <v/>
      </c>
      <c r="L1372" t="str">
        <f t="shared" si="130"/>
        <v/>
      </c>
      <c r="M1372" t="str">
        <f t="shared" si="131"/>
        <v/>
      </c>
    </row>
    <row r="1373" spans="1:13">
      <c r="A1373" t="str">
        <f>IF(FT!A1373&lt;&gt;"",FT!A1373,"")</f>
        <v/>
      </c>
      <c r="B1373" t="str">
        <f>IF(FT!B1373&lt;&gt;"",FT!B1373,"")</f>
        <v/>
      </c>
      <c r="C1373" t="str">
        <f>IF(FT!C1373&lt;&gt;"",FT!C1373,"")</f>
        <v/>
      </c>
      <c r="D1373" t="str">
        <f>IF(FT!D1373&lt;&gt;"",FT!D1373,"")</f>
        <v/>
      </c>
      <c r="E1373" t="str">
        <f>IF(FT!E1373&lt;&gt;"",FT!E1373,"")</f>
        <v/>
      </c>
      <c r="G1373" t="str">
        <f t="shared" si="126"/>
        <v/>
      </c>
      <c r="H1373" t="str">
        <f t="shared" si="127"/>
        <v/>
      </c>
      <c r="I1373" t="str">
        <f t="shared" si="128"/>
        <v/>
      </c>
      <c r="J1373" t="str">
        <f t="shared" si="129"/>
        <v/>
      </c>
      <c r="L1373" t="str">
        <f t="shared" si="130"/>
        <v/>
      </c>
      <c r="M1373" t="str">
        <f t="shared" si="131"/>
        <v/>
      </c>
    </row>
    <row r="1374" spans="1:13">
      <c r="A1374" t="str">
        <f>IF(FT!A1374&lt;&gt;"",FT!A1374,"")</f>
        <v/>
      </c>
      <c r="B1374" t="str">
        <f>IF(FT!B1374&lt;&gt;"",FT!B1374,"")</f>
        <v/>
      </c>
      <c r="C1374" t="str">
        <f>IF(FT!C1374&lt;&gt;"",FT!C1374,"")</f>
        <v/>
      </c>
      <c r="D1374" t="str">
        <f>IF(FT!D1374&lt;&gt;"",FT!D1374,"")</f>
        <v/>
      </c>
      <c r="E1374" t="str">
        <f>IF(FT!E1374&lt;&gt;"",FT!E1374,"")</f>
        <v/>
      </c>
      <c r="G1374" t="str">
        <f t="shared" si="126"/>
        <v/>
      </c>
      <c r="H1374" t="str">
        <f t="shared" si="127"/>
        <v/>
      </c>
      <c r="I1374" t="str">
        <f t="shared" si="128"/>
        <v/>
      </c>
      <c r="J1374" t="str">
        <f t="shared" si="129"/>
        <v/>
      </c>
      <c r="L1374" t="str">
        <f t="shared" si="130"/>
        <v/>
      </c>
      <c r="M1374" t="str">
        <f t="shared" si="131"/>
        <v/>
      </c>
    </row>
    <row r="1375" spans="1:13">
      <c r="A1375" t="str">
        <f>IF(FT!A1375&lt;&gt;"",FT!A1375,"")</f>
        <v/>
      </c>
      <c r="B1375" t="str">
        <f>IF(FT!B1375&lt;&gt;"",FT!B1375,"")</f>
        <v/>
      </c>
      <c r="C1375" t="str">
        <f>IF(FT!C1375&lt;&gt;"",FT!C1375,"")</f>
        <v/>
      </c>
      <c r="D1375" t="str">
        <f>IF(FT!D1375&lt;&gt;"",FT!D1375,"")</f>
        <v/>
      </c>
      <c r="E1375" t="str">
        <f>IF(FT!E1375&lt;&gt;"",FT!E1375,"")</f>
        <v/>
      </c>
      <c r="G1375" t="str">
        <f t="shared" si="126"/>
        <v/>
      </c>
      <c r="H1375" t="str">
        <f t="shared" si="127"/>
        <v/>
      </c>
      <c r="I1375" t="str">
        <f t="shared" si="128"/>
        <v/>
      </c>
      <c r="J1375" t="str">
        <f t="shared" si="129"/>
        <v/>
      </c>
      <c r="L1375" t="str">
        <f t="shared" si="130"/>
        <v/>
      </c>
      <c r="M1375" t="str">
        <f t="shared" si="131"/>
        <v/>
      </c>
    </row>
    <row r="1376" spans="1:13">
      <c r="A1376" t="str">
        <f>IF(FT!A1376&lt;&gt;"",FT!A1376,"")</f>
        <v/>
      </c>
      <c r="B1376" t="str">
        <f>IF(FT!B1376&lt;&gt;"",FT!B1376,"")</f>
        <v/>
      </c>
      <c r="C1376" t="str">
        <f>IF(FT!C1376&lt;&gt;"",FT!C1376,"")</f>
        <v/>
      </c>
      <c r="D1376" t="str">
        <f>IF(FT!D1376&lt;&gt;"",FT!D1376,"")</f>
        <v/>
      </c>
      <c r="E1376" t="str">
        <f>IF(FT!E1376&lt;&gt;"",FT!E1376,"")</f>
        <v/>
      </c>
      <c r="G1376" t="str">
        <f t="shared" si="126"/>
        <v/>
      </c>
      <c r="H1376" t="str">
        <f t="shared" si="127"/>
        <v/>
      </c>
      <c r="I1376" t="str">
        <f t="shared" si="128"/>
        <v/>
      </c>
      <c r="J1376" t="str">
        <f t="shared" si="129"/>
        <v/>
      </c>
      <c r="L1376" t="str">
        <f t="shared" si="130"/>
        <v/>
      </c>
      <c r="M1376" t="str">
        <f t="shared" si="131"/>
        <v/>
      </c>
    </row>
    <row r="1377" spans="1:13">
      <c r="A1377" t="str">
        <f>IF(FT!A1377&lt;&gt;"",FT!A1377,"")</f>
        <v/>
      </c>
      <c r="B1377" t="str">
        <f>IF(FT!B1377&lt;&gt;"",FT!B1377,"")</f>
        <v/>
      </c>
      <c r="C1377" t="str">
        <f>IF(FT!C1377&lt;&gt;"",FT!C1377,"")</f>
        <v/>
      </c>
      <c r="D1377" t="str">
        <f>IF(FT!D1377&lt;&gt;"",FT!D1377,"")</f>
        <v/>
      </c>
      <c r="E1377" t="str">
        <f>IF(FT!E1377&lt;&gt;"",FT!E1377,"")</f>
        <v/>
      </c>
      <c r="G1377" t="str">
        <f t="shared" si="126"/>
        <v/>
      </c>
      <c r="H1377" t="str">
        <f t="shared" si="127"/>
        <v/>
      </c>
      <c r="I1377" t="str">
        <f t="shared" si="128"/>
        <v/>
      </c>
      <c r="J1377" t="str">
        <f t="shared" si="129"/>
        <v/>
      </c>
      <c r="L1377" t="str">
        <f t="shared" si="130"/>
        <v/>
      </c>
      <c r="M1377" t="str">
        <f t="shared" si="131"/>
        <v/>
      </c>
    </row>
    <row r="1378" spans="1:13">
      <c r="A1378" t="str">
        <f>IF(FT!A1378&lt;&gt;"",FT!A1378,"")</f>
        <v/>
      </c>
      <c r="B1378" t="str">
        <f>IF(FT!B1378&lt;&gt;"",FT!B1378,"")</f>
        <v/>
      </c>
      <c r="C1378" t="str">
        <f>IF(FT!C1378&lt;&gt;"",FT!C1378,"")</f>
        <v/>
      </c>
      <c r="D1378" t="str">
        <f>IF(FT!D1378&lt;&gt;"",FT!D1378,"")</f>
        <v/>
      </c>
      <c r="E1378" t="str">
        <f>IF(FT!E1378&lt;&gt;"",FT!E1378,"")</f>
        <v/>
      </c>
      <c r="G1378" t="str">
        <f t="shared" si="126"/>
        <v/>
      </c>
      <c r="H1378" t="str">
        <f t="shared" si="127"/>
        <v/>
      </c>
      <c r="I1378" t="str">
        <f t="shared" si="128"/>
        <v/>
      </c>
      <c r="J1378" t="str">
        <f t="shared" si="129"/>
        <v/>
      </c>
      <c r="L1378" t="str">
        <f t="shared" si="130"/>
        <v/>
      </c>
      <c r="M1378" t="str">
        <f t="shared" si="131"/>
        <v/>
      </c>
    </row>
    <row r="1379" spans="1:13">
      <c r="A1379" t="str">
        <f>IF(FT!A1379&lt;&gt;"",FT!A1379,"")</f>
        <v/>
      </c>
      <c r="B1379" t="str">
        <f>IF(FT!B1379&lt;&gt;"",FT!B1379,"")</f>
        <v/>
      </c>
      <c r="C1379" t="str">
        <f>IF(FT!C1379&lt;&gt;"",FT!C1379,"")</f>
        <v/>
      </c>
      <c r="D1379" t="str">
        <f>IF(FT!D1379&lt;&gt;"",FT!D1379,"")</f>
        <v/>
      </c>
      <c r="E1379" t="str">
        <f>IF(FT!E1379&lt;&gt;"",FT!E1379,"")</f>
        <v/>
      </c>
      <c r="G1379" t="str">
        <f t="shared" si="126"/>
        <v/>
      </c>
      <c r="H1379" t="str">
        <f t="shared" si="127"/>
        <v/>
      </c>
      <c r="I1379" t="str">
        <f t="shared" si="128"/>
        <v/>
      </c>
      <c r="J1379" t="str">
        <f t="shared" si="129"/>
        <v/>
      </c>
      <c r="L1379" t="str">
        <f t="shared" si="130"/>
        <v/>
      </c>
      <c r="M1379" t="str">
        <f t="shared" si="131"/>
        <v/>
      </c>
    </row>
    <row r="1380" spans="1:13">
      <c r="A1380" t="str">
        <f>IF(FT!A1380&lt;&gt;"",FT!A1380,"")</f>
        <v/>
      </c>
      <c r="B1380" t="str">
        <f>IF(FT!B1380&lt;&gt;"",FT!B1380,"")</f>
        <v/>
      </c>
      <c r="C1380" t="str">
        <f>IF(FT!C1380&lt;&gt;"",FT!C1380,"")</f>
        <v/>
      </c>
      <c r="D1380" t="str">
        <f>IF(FT!D1380&lt;&gt;"",FT!D1380,"")</f>
        <v/>
      </c>
      <c r="E1380" t="str">
        <f>IF(FT!E1380&lt;&gt;"",FT!E1380,"")</f>
        <v/>
      </c>
      <c r="G1380" t="str">
        <f t="shared" si="126"/>
        <v/>
      </c>
      <c r="H1380" t="str">
        <f t="shared" si="127"/>
        <v/>
      </c>
      <c r="I1380" t="str">
        <f t="shared" si="128"/>
        <v/>
      </c>
      <c r="J1380" t="str">
        <f t="shared" si="129"/>
        <v/>
      </c>
      <c r="L1380" t="str">
        <f t="shared" si="130"/>
        <v/>
      </c>
      <c r="M1380" t="str">
        <f t="shared" si="131"/>
        <v/>
      </c>
    </row>
    <row r="1381" spans="1:13">
      <c r="A1381" t="str">
        <f>IF(FT!A1381&lt;&gt;"",FT!A1381,"")</f>
        <v/>
      </c>
      <c r="B1381" t="str">
        <f>IF(FT!B1381&lt;&gt;"",FT!B1381,"")</f>
        <v/>
      </c>
      <c r="C1381" t="str">
        <f>IF(FT!C1381&lt;&gt;"",FT!C1381,"")</f>
        <v/>
      </c>
      <c r="D1381" t="str">
        <f>IF(FT!D1381&lt;&gt;"",FT!D1381,"")</f>
        <v/>
      </c>
      <c r="E1381" t="str">
        <f>IF(FT!E1381&lt;&gt;"",FT!E1381,"")</f>
        <v/>
      </c>
      <c r="G1381" t="str">
        <f t="shared" si="126"/>
        <v/>
      </c>
      <c r="H1381" t="str">
        <f t="shared" si="127"/>
        <v/>
      </c>
      <c r="I1381" t="str">
        <f t="shared" si="128"/>
        <v/>
      </c>
      <c r="J1381" t="str">
        <f t="shared" si="129"/>
        <v/>
      </c>
      <c r="L1381" t="str">
        <f t="shared" si="130"/>
        <v/>
      </c>
      <c r="M1381" t="str">
        <f t="shared" si="131"/>
        <v/>
      </c>
    </row>
    <row r="1382" spans="1:13">
      <c r="A1382" t="str">
        <f>IF(FT!A1382&lt;&gt;"",FT!A1382,"")</f>
        <v/>
      </c>
      <c r="B1382" t="str">
        <f>IF(FT!B1382&lt;&gt;"",FT!B1382,"")</f>
        <v/>
      </c>
      <c r="C1382" t="str">
        <f>IF(FT!C1382&lt;&gt;"",FT!C1382,"")</f>
        <v/>
      </c>
      <c r="D1382" t="str">
        <f>IF(FT!D1382&lt;&gt;"",FT!D1382,"")</f>
        <v/>
      </c>
      <c r="E1382" t="str">
        <f>IF(FT!E1382&lt;&gt;"",FT!E1382,"")</f>
        <v/>
      </c>
      <c r="G1382" t="str">
        <f t="shared" si="126"/>
        <v/>
      </c>
      <c r="H1382" t="str">
        <f t="shared" si="127"/>
        <v/>
      </c>
      <c r="I1382" t="str">
        <f t="shared" si="128"/>
        <v/>
      </c>
      <c r="J1382" t="str">
        <f t="shared" si="129"/>
        <v/>
      </c>
      <c r="L1382" t="str">
        <f t="shared" si="130"/>
        <v/>
      </c>
      <c r="M1382" t="str">
        <f t="shared" si="131"/>
        <v/>
      </c>
    </row>
    <row r="1383" spans="1:13">
      <c r="A1383" t="str">
        <f>IF(FT!A1383&lt;&gt;"",FT!A1383,"")</f>
        <v/>
      </c>
      <c r="B1383" t="str">
        <f>IF(FT!B1383&lt;&gt;"",FT!B1383,"")</f>
        <v/>
      </c>
      <c r="C1383" t="str">
        <f>IF(FT!C1383&lt;&gt;"",FT!C1383,"")</f>
        <v/>
      </c>
      <c r="D1383" t="str">
        <f>IF(FT!D1383&lt;&gt;"",FT!D1383,"")</f>
        <v/>
      </c>
      <c r="E1383" t="str">
        <f>IF(FT!E1383&lt;&gt;"",FT!E1383,"")</f>
        <v/>
      </c>
      <c r="G1383" t="str">
        <f t="shared" si="126"/>
        <v/>
      </c>
      <c r="H1383" t="str">
        <f t="shared" si="127"/>
        <v/>
      </c>
      <c r="I1383" t="str">
        <f t="shared" si="128"/>
        <v/>
      </c>
      <c r="J1383" t="str">
        <f t="shared" si="129"/>
        <v/>
      </c>
      <c r="L1383" t="str">
        <f t="shared" si="130"/>
        <v/>
      </c>
      <c r="M1383" t="str">
        <f t="shared" si="131"/>
        <v/>
      </c>
    </row>
    <row r="1384" spans="1:13">
      <c r="A1384" t="str">
        <f>IF(FT!A1384&lt;&gt;"",FT!A1384,"")</f>
        <v/>
      </c>
      <c r="B1384" t="str">
        <f>IF(FT!B1384&lt;&gt;"",FT!B1384,"")</f>
        <v/>
      </c>
      <c r="C1384" t="str">
        <f>IF(FT!C1384&lt;&gt;"",FT!C1384,"")</f>
        <v/>
      </c>
      <c r="D1384" t="str">
        <f>IF(FT!D1384&lt;&gt;"",FT!D1384,"")</f>
        <v/>
      </c>
      <c r="E1384" t="str">
        <f>IF(FT!E1384&lt;&gt;"",FT!E1384,"")</f>
        <v/>
      </c>
      <c r="G1384" t="str">
        <f t="shared" si="126"/>
        <v/>
      </c>
      <c r="H1384" t="str">
        <f t="shared" si="127"/>
        <v/>
      </c>
      <c r="I1384" t="str">
        <f t="shared" si="128"/>
        <v/>
      </c>
      <c r="J1384" t="str">
        <f t="shared" si="129"/>
        <v/>
      </c>
      <c r="L1384" t="str">
        <f t="shared" si="130"/>
        <v/>
      </c>
      <c r="M1384" t="str">
        <f t="shared" si="131"/>
        <v/>
      </c>
    </row>
    <row r="1385" spans="1:13">
      <c r="A1385" t="str">
        <f>IF(FT!A1385&lt;&gt;"",FT!A1385,"")</f>
        <v/>
      </c>
      <c r="B1385" t="str">
        <f>IF(FT!B1385&lt;&gt;"",FT!B1385,"")</f>
        <v/>
      </c>
      <c r="C1385" t="str">
        <f>IF(FT!C1385&lt;&gt;"",FT!C1385,"")</f>
        <v/>
      </c>
      <c r="D1385" t="str">
        <f>IF(FT!D1385&lt;&gt;"",FT!D1385,"")</f>
        <v/>
      </c>
      <c r="E1385" t="str">
        <f>IF(FT!E1385&lt;&gt;"",FT!E1385,"")</f>
        <v/>
      </c>
      <c r="G1385" t="str">
        <f t="shared" si="126"/>
        <v/>
      </c>
      <c r="H1385" t="str">
        <f t="shared" si="127"/>
        <v/>
      </c>
      <c r="I1385" t="str">
        <f t="shared" si="128"/>
        <v/>
      </c>
      <c r="J1385" t="str">
        <f t="shared" si="129"/>
        <v/>
      </c>
      <c r="L1385" t="str">
        <f t="shared" si="130"/>
        <v/>
      </c>
      <c r="M1385" t="str">
        <f t="shared" si="131"/>
        <v/>
      </c>
    </row>
    <row r="1386" spans="1:13">
      <c r="A1386" t="str">
        <f>IF(FT!A1386&lt;&gt;"",FT!A1386,"")</f>
        <v/>
      </c>
      <c r="B1386" t="str">
        <f>IF(FT!B1386&lt;&gt;"",FT!B1386,"")</f>
        <v/>
      </c>
      <c r="C1386" t="str">
        <f>IF(FT!C1386&lt;&gt;"",FT!C1386,"")</f>
        <v/>
      </c>
      <c r="D1386" t="str">
        <f>IF(FT!D1386&lt;&gt;"",FT!D1386,"")</f>
        <v/>
      </c>
      <c r="E1386" t="str">
        <f>IF(FT!E1386&lt;&gt;"",FT!E1386,"")</f>
        <v/>
      </c>
      <c r="G1386" t="str">
        <f t="shared" si="126"/>
        <v/>
      </c>
      <c r="H1386" t="str">
        <f t="shared" si="127"/>
        <v/>
      </c>
      <c r="I1386" t="str">
        <f t="shared" si="128"/>
        <v/>
      </c>
      <c r="J1386" t="str">
        <f t="shared" si="129"/>
        <v/>
      </c>
      <c r="L1386" t="str">
        <f t="shared" si="130"/>
        <v/>
      </c>
      <c r="M1386" t="str">
        <f t="shared" si="131"/>
        <v/>
      </c>
    </row>
    <row r="1387" spans="1:13">
      <c r="A1387" t="str">
        <f>IF(FT!A1387&lt;&gt;"",FT!A1387,"")</f>
        <v/>
      </c>
      <c r="B1387" t="str">
        <f>IF(FT!B1387&lt;&gt;"",FT!B1387,"")</f>
        <v/>
      </c>
      <c r="C1387" t="str">
        <f>IF(FT!C1387&lt;&gt;"",FT!C1387,"")</f>
        <v/>
      </c>
      <c r="D1387" t="str">
        <f>IF(FT!D1387&lt;&gt;"",FT!D1387,"")</f>
        <v/>
      </c>
      <c r="E1387" t="str">
        <f>IF(FT!E1387&lt;&gt;"",FT!E1387,"")</f>
        <v/>
      </c>
      <c r="G1387" t="str">
        <f t="shared" si="126"/>
        <v/>
      </c>
      <c r="H1387" t="str">
        <f t="shared" si="127"/>
        <v/>
      </c>
      <c r="I1387" t="str">
        <f t="shared" si="128"/>
        <v/>
      </c>
      <c r="J1387" t="str">
        <f t="shared" si="129"/>
        <v/>
      </c>
      <c r="L1387" t="str">
        <f t="shared" si="130"/>
        <v/>
      </c>
      <c r="M1387" t="str">
        <f t="shared" si="131"/>
        <v/>
      </c>
    </row>
    <row r="1388" spans="1:13">
      <c r="A1388" t="str">
        <f>IF(FT!A1388&lt;&gt;"",FT!A1388,"")</f>
        <v/>
      </c>
      <c r="B1388" t="str">
        <f>IF(FT!B1388&lt;&gt;"",FT!B1388,"")</f>
        <v/>
      </c>
      <c r="C1388" t="str">
        <f>IF(FT!C1388&lt;&gt;"",FT!C1388,"")</f>
        <v/>
      </c>
      <c r="D1388" t="str">
        <f>IF(FT!D1388&lt;&gt;"",FT!D1388,"")</f>
        <v/>
      </c>
      <c r="E1388" t="str">
        <f>IF(FT!E1388&lt;&gt;"",FT!E1388,"")</f>
        <v/>
      </c>
      <c r="G1388" t="str">
        <f t="shared" si="126"/>
        <v/>
      </c>
      <c r="H1388" t="str">
        <f t="shared" si="127"/>
        <v/>
      </c>
      <c r="I1388" t="str">
        <f t="shared" si="128"/>
        <v/>
      </c>
      <c r="J1388" t="str">
        <f t="shared" si="129"/>
        <v/>
      </c>
      <c r="L1388" t="str">
        <f t="shared" si="130"/>
        <v/>
      </c>
      <c r="M1388" t="str">
        <f t="shared" si="131"/>
        <v/>
      </c>
    </row>
    <row r="1389" spans="1:13">
      <c r="A1389" t="str">
        <f>IF(FT!A1389&lt;&gt;"",FT!A1389,"")</f>
        <v/>
      </c>
      <c r="B1389" t="str">
        <f>IF(FT!B1389&lt;&gt;"",FT!B1389,"")</f>
        <v/>
      </c>
      <c r="C1389" t="str">
        <f>IF(FT!C1389&lt;&gt;"",FT!C1389,"")</f>
        <v/>
      </c>
      <c r="D1389" t="str">
        <f>IF(FT!D1389&lt;&gt;"",FT!D1389,"")</f>
        <v/>
      </c>
      <c r="E1389" t="str">
        <f>IF(FT!E1389&lt;&gt;"",FT!E1389,"")</f>
        <v/>
      </c>
      <c r="G1389" t="str">
        <f t="shared" si="126"/>
        <v/>
      </c>
      <c r="H1389" t="str">
        <f t="shared" si="127"/>
        <v/>
      </c>
      <c r="I1389" t="str">
        <f t="shared" si="128"/>
        <v/>
      </c>
      <c r="J1389" t="str">
        <f t="shared" si="129"/>
        <v/>
      </c>
      <c r="L1389" t="str">
        <f t="shared" si="130"/>
        <v/>
      </c>
      <c r="M1389" t="str">
        <f t="shared" si="131"/>
        <v/>
      </c>
    </row>
    <row r="1390" spans="1:13">
      <c r="A1390" t="str">
        <f>IF(FT!A1390&lt;&gt;"",FT!A1390,"")</f>
        <v/>
      </c>
      <c r="B1390" t="str">
        <f>IF(FT!B1390&lt;&gt;"",FT!B1390,"")</f>
        <v/>
      </c>
      <c r="C1390" t="str">
        <f>IF(FT!C1390&lt;&gt;"",FT!C1390,"")</f>
        <v/>
      </c>
      <c r="D1390" t="str">
        <f>IF(FT!D1390&lt;&gt;"",FT!D1390,"")</f>
        <v/>
      </c>
      <c r="E1390" t="str">
        <f>IF(FT!E1390&lt;&gt;"",FT!E1390,"")</f>
        <v/>
      </c>
      <c r="G1390" t="str">
        <f t="shared" si="126"/>
        <v/>
      </c>
      <c r="H1390" t="str">
        <f t="shared" si="127"/>
        <v/>
      </c>
      <c r="I1390" t="str">
        <f t="shared" si="128"/>
        <v/>
      </c>
      <c r="J1390" t="str">
        <f t="shared" si="129"/>
        <v/>
      </c>
      <c r="L1390" t="str">
        <f t="shared" si="130"/>
        <v/>
      </c>
      <c r="M1390" t="str">
        <f t="shared" si="131"/>
        <v/>
      </c>
    </row>
    <row r="1391" spans="1:13">
      <c r="A1391" t="str">
        <f>IF(FT!A1391&lt;&gt;"",FT!A1391,"")</f>
        <v/>
      </c>
      <c r="B1391" t="str">
        <f>IF(FT!B1391&lt;&gt;"",FT!B1391,"")</f>
        <v/>
      </c>
      <c r="C1391" t="str">
        <f>IF(FT!C1391&lt;&gt;"",FT!C1391,"")</f>
        <v/>
      </c>
      <c r="D1391" t="str">
        <f>IF(FT!D1391&lt;&gt;"",FT!D1391,"")</f>
        <v/>
      </c>
      <c r="E1391" t="str">
        <f>IF(FT!E1391&lt;&gt;"",FT!E1391,"")</f>
        <v/>
      </c>
      <c r="G1391" t="str">
        <f t="shared" si="126"/>
        <v/>
      </c>
      <c r="H1391" t="str">
        <f t="shared" si="127"/>
        <v/>
      </c>
      <c r="I1391" t="str">
        <f t="shared" si="128"/>
        <v/>
      </c>
      <c r="J1391" t="str">
        <f t="shared" si="129"/>
        <v/>
      </c>
      <c r="L1391" t="str">
        <f t="shared" si="130"/>
        <v/>
      </c>
      <c r="M1391" t="str">
        <f t="shared" si="131"/>
        <v/>
      </c>
    </row>
    <row r="1392" spans="1:13">
      <c r="A1392" t="str">
        <f>IF(FT!A1392&lt;&gt;"",FT!A1392,"")</f>
        <v/>
      </c>
      <c r="B1392" t="str">
        <f>IF(FT!B1392&lt;&gt;"",FT!B1392,"")</f>
        <v/>
      </c>
      <c r="C1392" t="str">
        <f>IF(FT!C1392&lt;&gt;"",FT!C1392,"")</f>
        <v/>
      </c>
      <c r="D1392" t="str">
        <f>IF(FT!D1392&lt;&gt;"",FT!D1392,"")</f>
        <v/>
      </c>
      <c r="E1392" t="str">
        <f>IF(FT!E1392&lt;&gt;"",FT!E1392,"")</f>
        <v/>
      </c>
      <c r="G1392" t="str">
        <f t="shared" si="126"/>
        <v/>
      </c>
      <c r="H1392" t="str">
        <f t="shared" si="127"/>
        <v/>
      </c>
      <c r="I1392" t="str">
        <f t="shared" si="128"/>
        <v/>
      </c>
      <c r="J1392" t="str">
        <f t="shared" si="129"/>
        <v/>
      </c>
      <c r="L1392" t="str">
        <f t="shared" si="130"/>
        <v/>
      </c>
      <c r="M1392" t="str">
        <f t="shared" si="131"/>
        <v/>
      </c>
    </row>
    <row r="1393" spans="1:13">
      <c r="A1393" t="str">
        <f>IF(FT!A1393&lt;&gt;"",FT!A1393,"")</f>
        <v/>
      </c>
      <c r="B1393" t="str">
        <f>IF(FT!B1393&lt;&gt;"",FT!B1393,"")</f>
        <v/>
      </c>
      <c r="C1393" t="str">
        <f>IF(FT!C1393&lt;&gt;"",FT!C1393,"")</f>
        <v/>
      </c>
      <c r="D1393" t="str">
        <f>IF(FT!D1393&lt;&gt;"",FT!D1393,"")</f>
        <v/>
      </c>
      <c r="E1393" t="str">
        <f>IF(FT!E1393&lt;&gt;"",FT!E1393,"")</f>
        <v/>
      </c>
      <c r="G1393" t="str">
        <f t="shared" si="126"/>
        <v/>
      </c>
      <c r="H1393" t="str">
        <f t="shared" si="127"/>
        <v/>
      </c>
      <c r="I1393" t="str">
        <f t="shared" si="128"/>
        <v/>
      </c>
      <c r="J1393" t="str">
        <f t="shared" si="129"/>
        <v/>
      </c>
      <c r="L1393" t="str">
        <f t="shared" si="130"/>
        <v/>
      </c>
      <c r="M1393" t="str">
        <f t="shared" si="131"/>
        <v/>
      </c>
    </row>
    <row r="1394" spans="1:13">
      <c r="A1394" t="str">
        <f>IF(FT!A1394&lt;&gt;"",FT!A1394,"")</f>
        <v/>
      </c>
      <c r="B1394" t="str">
        <f>IF(FT!B1394&lt;&gt;"",FT!B1394,"")</f>
        <v/>
      </c>
      <c r="C1394" t="str">
        <f>IF(FT!C1394&lt;&gt;"",FT!C1394,"")</f>
        <v/>
      </c>
      <c r="D1394" t="str">
        <f>IF(FT!D1394&lt;&gt;"",FT!D1394,"")</f>
        <v/>
      </c>
      <c r="E1394" t="str">
        <f>IF(FT!E1394&lt;&gt;"",FT!E1394,"")</f>
        <v/>
      </c>
      <c r="G1394" t="str">
        <f t="shared" si="126"/>
        <v/>
      </c>
      <c r="H1394" t="str">
        <f t="shared" si="127"/>
        <v/>
      </c>
      <c r="I1394" t="str">
        <f t="shared" si="128"/>
        <v/>
      </c>
      <c r="J1394" t="str">
        <f t="shared" si="129"/>
        <v/>
      </c>
      <c r="L1394" t="str">
        <f t="shared" si="130"/>
        <v/>
      </c>
      <c r="M1394" t="str">
        <f t="shared" si="131"/>
        <v/>
      </c>
    </row>
    <row r="1395" spans="1:13">
      <c r="A1395" t="str">
        <f>IF(FT!A1395&lt;&gt;"",FT!A1395,"")</f>
        <v/>
      </c>
      <c r="B1395" t="str">
        <f>IF(FT!B1395&lt;&gt;"",FT!B1395,"")</f>
        <v/>
      </c>
      <c r="C1395" t="str">
        <f>IF(FT!C1395&lt;&gt;"",FT!C1395,"")</f>
        <v/>
      </c>
      <c r="D1395" t="str">
        <f>IF(FT!D1395&lt;&gt;"",FT!D1395,"")</f>
        <v/>
      </c>
      <c r="E1395" t="str">
        <f>IF(FT!E1395&lt;&gt;"",FT!E1395,"")</f>
        <v/>
      </c>
      <c r="G1395" t="str">
        <f t="shared" si="126"/>
        <v/>
      </c>
      <c r="H1395" t="str">
        <f t="shared" si="127"/>
        <v/>
      </c>
      <c r="I1395" t="str">
        <f t="shared" si="128"/>
        <v/>
      </c>
      <c r="J1395" t="str">
        <f t="shared" si="129"/>
        <v/>
      </c>
      <c r="L1395" t="str">
        <f t="shared" si="130"/>
        <v/>
      </c>
      <c r="M1395" t="str">
        <f t="shared" si="131"/>
        <v/>
      </c>
    </row>
    <row r="1396" spans="1:13">
      <c r="A1396" t="str">
        <f>IF(FT!A1396&lt;&gt;"",FT!A1396,"")</f>
        <v/>
      </c>
      <c r="B1396" t="str">
        <f>IF(FT!B1396&lt;&gt;"",FT!B1396,"")</f>
        <v/>
      </c>
      <c r="C1396" t="str">
        <f>IF(FT!C1396&lt;&gt;"",FT!C1396,"")</f>
        <v/>
      </c>
      <c r="D1396" t="str">
        <f>IF(FT!D1396&lt;&gt;"",FT!D1396,"")</f>
        <v/>
      </c>
      <c r="E1396" t="str">
        <f>IF(FT!E1396&lt;&gt;"",FT!E1396,"")</f>
        <v/>
      </c>
      <c r="G1396" t="str">
        <f t="shared" si="126"/>
        <v/>
      </c>
      <c r="H1396" t="str">
        <f t="shared" si="127"/>
        <v/>
      </c>
      <c r="I1396" t="str">
        <f t="shared" si="128"/>
        <v/>
      </c>
      <c r="J1396" t="str">
        <f t="shared" si="129"/>
        <v/>
      </c>
      <c r="L1396" t="str">
        <f t="shared" si="130"/>
        <v/>
      </c>
      <c r="M1396" t="str">
        <f t="shared" si="131"/>
        <v/>
      </c>
    </row>
    <row r="1397" spans="1:13">
      <c r="A1397" t="str">
        <f>IF(FT!A1397&lt;&gt;"",FT!A1397,"")</f>
        <v/>
      </c>
      <c r="B1397" t="str">
        <f>IF(FT!B1397&lt;&gt;"",FT!B1397,"")</f>
        <v/>
      </c>
      <c r="C1397" t="str">
        <f>IF(FT!C1397&lt;&gt;"",FT!C1397,"")</f>
        <v/>
      </c>
      <c r="D1397" t="str">
        <f>IF(FT!D1397&lt;&gt;"",FT!D1397,"")</f>
        <v/>
      </c>
      <c r="E1397" t="str">
        <f>IF(FT!E1397&lt;&gt;"",FT!E1397,"")</f>
        <v/>
      </c>
      <c r="G1397" t="str">
        <f t="shared" si="126"/>
        <v/>
      </c>
      <c r="H1397" t="str">
        <f t="shared" si="127"/>
        <v/>
      </c>
      <c r="I1397" t="str">
        <f t="shared" si="128"/>
        <v/>
      </c>
      <c r="J1397" t="str">
        <f t="shared" si="129"/>
        <v/>
      </c>
      <c r="L1397" t="str">
        <f t="shared" si="130"/>
        <v/>
      </c>
      <c r="M1397" t="str">
        <f t="shared" si="131"/>
        <v/>
      </c>
    </row>
    <row r="1398" spans="1:13">
      <c r="A1398" t="str">
        <f>IF(FT!A1398&lt;&gt;"",FT!A1398,"")</f>
        <v/>
      </c>
      <c r="B1398" t="str">
        <f>IF(FT!B1398&lt;&gt;"",FT!B1398,"")</f>
        <v/>
      </c>
      <c r="C1398" t="str">
        <f>IF(FT!C1398&lt;&gt;"",FT!C1398,"")</f>
        <v/>
      </c>
      <c r="D1398" t="str">
        <f>IF(FT!D1398&lt;&gt;"",FT!D1398,"")</f>
        <v/>
      </c>
      <c r="E1398" t="str">
        <f>IF(FT!E1398&lt;&gt;"",FT!E1398,"")</f>
        <v/>
      </c>
      <c r="G1398" t="str">
        <f t="shared" si="126"/>
        <v/>
      </c>
      <c r="H1398" t="str">
        <f t="shared" si="127"/>
        <v/>
      </c>
      <c r="I1398" t="str">
        <f t="shared" si="128"/>
        <v/>
      </c>
      <c r="J1398" t="str">
        <f t="shared" si="129"/>
        <v/>
      </c>
      <c r="L1398" t="str">
        <f t="shared" si="130"/>
        <v/>
      </c>
      <c r="M1398" t="str">
        <f t="shared" si="131"/>
        <v/>
      </c>
    </row>
    <row r="1399" spans="1:13">
      <c r="A1399" t="str">
        <f>IF(FT!A1399&lt;&gt;"",FT!A1399,"")</f>
        <v/>
      </c>
      <c r="B1399" t="str">
        <f>IF(FT!B1399&lt;&gt;"",FT!B1399,"")</f>
        <v/>
      </c>
      <c r="C1399" t="str">
        <f>IF(FT!C1399&lt;&gt;"",FT!C1399,"")</f>
        <v/>
      </c>
      <c r="D1399" t="str">
        <f>IF(FT!D1399&lt;&gt;"",FT!D1399,"")</f>
        <v/>
      </c>
      <c r="E1399" t="str">
        <f>IF(FT!E1399&lt;&gt;"",FT!E1399,"")</f>
        <v/>
      </c>
      <c r="G1399" t="str">
        <f t="shared" si="126"/>
        <v/>
      </c>
      <c r="H1399" t="str">
        <f t="shared" si="127"/>
        <v/>
      </c>
      <c r="I1399" t="str">
        <f t="shared" si="128"/>
        <v/>
      </c>
      <c r="J1399" t="str">
        <f t="shared" si="129"/>
        <v/>
      </c>
      <c r="L1399" t="str">
        <f t="shared" si="130"/>
        <v/>
      </c>
      <c r="M1399" t="str">
        <f t="shared" si="131"/>
        <v/>
      </c>
    </row>
    <row r="1400" spans="1:13">
      <c r="A1400" t="str">
        <f>IF(FT!A1400&lt;&gt;"",FT!A1400,"")</f>
        <v/>
      </c>
      <c r="B1400" t="str">
        <f>IF(FT!B1400&lt;&gt;"",FT!B1400,"")</f>
        <v/>
      </c>
      <c r="C1400" t="str">
        <f>IF(FT!C1400&lt;&gt;"",FT!C1400,"")</f>
        <v/>
      </c>
      <c r="D1400" t="str">
        <f>IF(FT!D1400&lt;&gt;"",FT!D1400,"")</f>
        <v/>
      </c>
      <c r="E1400" t="str">
        <f>IF(FT!E1400&lt;&gt;"",FT!E1400,"")</f>
        <v/>
      </c>
      <c r="G1400" t="str">
        <f t="shared" si="126"/>
        <v/>
      </c>
      <c r="H1400" t="str">
        <f t="shared" si="127"/>
        <v/>
      </c>
      <c r="I1400" t="str">
        <f t="shared" si="128"/>
        <v/>
      </c>
      <c r="J1400" t="str">
        <f t="shared" si="129"/>
        <v/>
      </c>
      <c r="L1400" t="str">
        <f t="shared" si="130"/>
        <v/>
      </c>
      <c r="M1400" t="str">
        <f t="shared" si="131"/>
        <v/>
      </c>
    </row>
    <row r="1401" spans="1:13">
      <c r="A1401" t="str">
        <f>IF(FT!A1401&lt;&gt;"",FT!A1401,"")</f>
        <v/>
      </c>
      <c r="B1401" t="str">
        <f>IF(FT!B1401&lt;&gt;"",FT!B1401,"")</f>
        <v/>
      </c>
      <c r="C1401" t="str">
        <f>IF(FT!C1401&lt;&gt;"",FT!C1401,"")</f>
        <v/>
      </c>
      <c r="D1401" t="str">
        <f>IF(FT!D1401&lt;&gt;"",FT!D1401,"")</f>
        <v/>
      </c>
      <c r="E1401" t="str">
        <f>IF(FT!E1401&lt;&gt;"",FT!E1401,"")</f>
        <v/>
      </c>
      <c r="G1401" t="str">
        <f t="shared" si="126"/>
        <v/>
      </c>
      <c r="H1401" t="str">
        <f t="shared" si="127"/>
        <v/>
      </c>
      <c r="I1401" t="str">
        <f t="shared" si="128"/>
        <v/>
      </c>
      <c r="J1401" t="str">
        <f t="shared" si="129"/>
        <v/>
      </c>
      <c r="L1401" t="str">
        <f t="shared" si="130"/>
        <v/>
      </c>
      <c r="M1401" t="str">
        <f t="shared" si="131"/>
        <v/>
      </c>
    </row>
    <row r="1402" spans="1:13">
      <c r="A1402" t="str">
        <f>IF(FT!A1402&lt;&gt;"",FT!A1402,"")</f>
        <v/>
      </c>
      <c r="B1402" t="str">
        <f>IF(FT!B1402&lt;&gt;"",FT!B1402,"")</f>
        <v/>
      </c>
      <c r="C1402" t="str">
        <f>IF(FT!C1402&lt;&gt;"",FT!C1402,"")</f>
        <v/>
      </c>
      <c r="D1402" t="str">
        <f>IF(FT!D1402&lt;&gt;"",FT!D1402,"")</f>
        <v/>
      </c>
      <c r="E1402" t="str">
        <f>IF(FT!E1402&lt;&gt;"",FT!E1402,"")</f>
        <v/>
      </c>
      <c r="G1402" t="str">
        <f t="shared" si="126"/>
        <v/>
      </c>
      <c r="H1402" t="str">
        <f t="shared" si="127"/>
        <v/>
      </c>
      <c r="I1402" t="str">
        <f t="shared" si="128"/>
        <v/>
      </c>
      <c r="J1402" t="str">
        <f t="shared" si="129"/>
        <v/>
      </c>
      <c r="L1402" t="str">
        <f t="shared" si="130"/>
        <v/>
      </c>
      <c r="M1402" t="str">
        <f t="shared" si="131"/>
        <v/>
      </c>
    </row>
    <row r="1403" spans="1:13">
      <c r="A1403" t="str">
        <f>IF(FT!A1403&lt;&gt;"",FT!A1403,"")</f>
        <v/>
      </c>
      <c r="B1403" t="str">
        <f>IF(FT!B1403&lt;&gt;"",FT!B1403,"")</f>
        <v/>
      </c>
      <c r="C1403" t="str">
        <f>IF(FT!C1403&lt;&gt;"",FT!C1403,"")</f>
        <v/>
      </c>
      <c r="D1403" t="str">
        <f>IF(FT!D1403&lt;&gt;"",FT!D1403,"")</f>
        <v/>
      </c>
      <c r="E1403" t="str">
        <f>IF(FT!E1403&lt;&gt;"",FT!E1403,"")</f>
        <v/>
      </c>
      <c r="G1403" t="str">
        <f t="shared" si="126"/>
        <v/>
      </c>
      <c r="H1403" t="str">
        <f t="shared" si="127"/>
        <v/>
      </c>
      <c r="I1403" t="str">
        <f t="shared" si="128"/>
        <v/>
      </c>
      <c r="J1403" t="str">
        <f t="shared" si="129"/>
        <v/>
      </c>
      <c r="L1403" t="str">
        <f t="shared" si="130"/>
        <v/>
      </c>
      <c r="M1403" t="str">
        <f t="shared" si="131"/>
        <v/>
      </c>
    </row>
    <row r="1404" spans="1:13">
      <c r="A1404" t="str">
        <f>IF(FT!A1404&lt;&gt;"",FT!A1404,"")</f>
        <v/>
      </c>
      <c r="B1404" t="str">
        <f>IF(FT!B1404&lt;&gt;"",FT!B1404,"")</f>
        <v/>
      </c>
      <c r="C1404" t="str">
        <f>IF(FT!C1404&lt;&gt;"",FT!C1404,"")</f>
        <v/>
      </c>
      <c r="D1404" t="str">
        <f>IF(FT!D1404&lt;&gt;"",FT!D1404,"")</f>
        <v/>
      </c>
      <c r="E1404" t="str">
        <f>IF(FT!E1404&lt;&gt;"",FT!E1404,"")</f>
        <v/>
      </c>
      <c r="G1404" t="str">
        <f t="shared" si="126"/>
        <v/>
      </c>
      <c r="H1404" t="str">
        <f t="shared" si="127"/>
        <v/>
      </c>
      <c r="I1404" t="str">
        <f t="shared" si="128"/>
        <v/>
      </c>
      <c r="J1404" t="str">
        <f t="shared" si="129"/>
        <v/>
      </c>
      <c r="L1404" t="str">
        <f t="shared" si="130"/>
        <v/>
      </c>
      <c r="M1404" t="str">
        <f t="shared" si="131"/>
        <v/>
      </c>
    </row>
    <row r="1405" spans="1:13">
      <c r="A1405" t="str">
        <f>IF(FT!A1405&lt;&gt;"",FT!A1405,"")</f>
        <v/>
      </c>
      <c r="B1405" t="str">
        <f>IF(FT!B1405&lt;&gt;"",FT!B1405,"")</f>
        <v/>
      </c>
      <c r="C1405" t="str">
        <f>IF(FT!C1405&lt;&gt;"",FT!C1405,"")</f>
        <v/>
      </c>
      <c r="D1405" t="str">
        <f>IF(FT!D1405&lt;&gt;"",FT!D1405,"")</f>
        <v/>
      </c>
      <c r="E1405" t="str">
        <f>IF(FT!E1405&lt;&gt;"",FT!E1405,"")</f>
        <v/>
      </c>
      <c r="G1405" t="str">
        <f t="shared" si="126"/>
        <v/>
      </c>
      <c r="H1405" t="str">
        <f t="shared" si="127"/>
        <v/>
      </c>
      <c r="I1405" t="str">
        <f t="shared" si="128"/>
        <v/>
      </c>
      <c r="J1405" t="str">
        <f t="shared" si="129"/>
        <v/>
      </c>
      <c r="L1405" t="str">
        <f t="shared" si="130"/>
        <v/>
      </c>
      <c r="M1405" t="str">
        <f t="shared" si="131"/>
        <v/>
      </c>
    </row>
    <row r="1406" spans="1:13">
      <c r="A1406" t="str">
        <f>IF(FT!A1406&lt;&gt;"",FT!A1406,"")</f>
        <v/>
      </c>
      <c r="B1406" t="str">
        <f>IF(FT!B1406&lt;&gt;"",FT!B1406,"")</f>
        <v/>
      </c>
      <c r="C1406" t="str">
        <f>IF(FT!C1406&lt;&gt;"",FT!C1406,"")</f>
        <v/>
      </c>
      <c r="D1406" t="str">
        <f>IF(FT!D1406&lt;&gt;"",FT!D1406,"")</f>
        <v/>
      </c>
      <c r="E1406" t="str">
        <f>IF(FT!E1406&lt;&gt;"",FT!E1406,"")</f>
        <v/>
      </c>
      <c r="G1406" t="str">
        <f t="shared" si="126"/>
        <v/>
      </c>
      <c r="H1406" t="str">
        <f t="shared" si="127"/>
        <v/>
      </c>
      <c r="I1406" t="str">
        <f t="shared" si="128"/>
        <v/>
      </c>
      <c r="J1406" t="str">
        <f t="shared" si="129"/>
        <v/>
      </c>
      <c r="L1406" t="str">
        <f t="shared" si="130"/>
        <v/>
      </c>
      <c r="M1406" t="str">
        <f t="shared" si="131"/>
        <v/>
      </c>
    </row>
    <row r="1407" spans="1:13">
      <c r="A1407" t="str">
        <f>IF(FT!A1407&lt;&gt;"",FT!A1407,"")</f>
        <v/>
      </c>
      <c r="B1407" t="str">
        <f>IF(FT!B1407&lt;&gt;"",FT!B1407,"")</f>
        <v/>
      </c>
      <c r="C1407" t="str">
        <f>IF(FT!C1407&lt;&gt;"",FT!C1407,"")</f>
        <v/>
      </c>
      <c r="D1407" t="str">
        <f>IF(FT!D1407&lt;&gt;"",FT!D1407,"")</f>
        <v/>
      </c>
      <c r="E1407" t="str">
        <f>IF(FT!E1407&lt;&gt;"",FT!E1407,"")</f>
        <v/>
      </c>
      <c r="G1407" t="str">
        <f t="shared" si="126"/>
        <v/>
      </c>
      <c r="H1407" t="str">
        <f t="shared" si="127"/>
        <v/>
      </c>
      <c r="I1407" t="str">
        <f t="shared" si="128"/>
        <v/>
      </c>
      <c r="J1407" t="str">
        <f t="shared" si="129"/>
        <v/>
      </c>
      <c r="L1407" t="str">
        <f t="shared" si="130"/>
        <v/>
      </c>
      <c r="M1407" t="str">
        <f t="shared" si="131"/>
        <v/>
      </c>
    </row>
    <row r="1408" spans="1:13">
      <c r="A1408" t="str">
        <f>IF(FT!A1408&lt;&gt;"",FT!A1408,"")</f>
        <v/>
      </c>
      <c r="B1408" t="str">
        <f>IF(FT!B1408&lt;&gt;"",FT!B1408,"")</f>
        <v/>
      </c>
      <c r="C1408" t="str">
        <f>IF(FT!C1408&lt;&gt;"",FT!C1408,"")</f>
        <v/>
      </c>
      <c r="D1408" t="str">
        <f>IF(FT!D1408&lt;&gt;"",FT!D1408,"")</f>
        <v/>
      </c>
      <c r="E1408" t="str">
        <f>IF(FT!E1408&lt;&gt;"",FT!E1408,"")</f>
        <v/>
      </c>
      <c r="G1408" t="str">
        <f t="shared" si="126"/>
        <v/>
      </c>
      <c r="H1408" t="str">
        <f t="shared" si="127"/>
        <v/>
      </c>
      <c r="I1408" t="str">
        <f t="shared" si="128"/>
        <v/>
      </c>
      <c r="J1408" t="str">
        <f t="shared" si="129"/>
        <v/>
      </c>
      <c r="L1408" t="str">
        <f t="shared" si="130"/>
        <v/>
      </c>
      <c r="M1408" t="str">
        <f t="shared" si="131"/>
        <v/>
      </c>
    </row>
    <row r="1409" spans="1:13">
      <c r="A1409" t="str">
        <f>IF(FT!A1409&lt;&gt;"",FT!A1409,"")</f>
        <v/>
      </c>
      <c r="B1409" t="str">
        <f>IF(FT!B1409&lt;&gt;"",FT!B1409,"")</f>
        <v/>
      </c>
      <c r="C1409" t="str">
        <f>IF(FT!C1409&lt;&gt;"",FT!C1409,"")</f>
        <v/>
      </c>
      <c r="D1409" t="str">
        <f>IF(FT!D1409&lt;&gt;"",FT!D1409,"")</f>
        <v/>
      </c>
      <c r="E1409" t="str">
        <f>IF(FT!E1409&lt;&gt;"",FT!E1409,"")</f>
        <v/>
      </c>
      <c r="G1409" t="str">
        <f t="shared" si="126"/>
        <v/>
      </c>
      <c r="H1409" t="str">
        <f t="shared" si="127"/>
        <v/>
      </c>
      <c r="I1409" t="str">
        <f t="shared" si="128"/>
        <v/>
      </c>
      <c r="J1409" t="str">
        <f t="shared" si="129"/>
        <v/>
      </c>
      <c r="L1409" t="str">
        <f t="shared" si="130"/>
        <v/>
      </c>
      <c r="M1409" t="str">
        <f t="shared" si="131"/>
        <v/>
      </c>
    </row>
    <row r="1410" spans="1:13">
      <c r="A1410" t="str">
        <f>IF(FT!A1410&lt;&gt;"",FT!A1410,"")</f>
        <v/>
      </c>
      <c r="B1410" t="str">
        <f>IF(FT!B1410&lt;&gt;"",FT!B1410,"")</f>
        <v/>
      </c>
      <c r="C1410" t="str">
        <f>IF(FT!C1410&lt;&gt;"",FT!C1410,"")</f>
        <v/>
      </c>
      <c r="D1410" t="str">
        <f>IF(FT!D1410&lt;&gt;"",FT!D1410,"")</f>
        <v/>
      </c>
      <c r="E1410" t="str">
        <f>IF(FT!E1410&lt;&gt;"",FT!E1410,"")</f>
        <v/>
      </c>
      <c r="G1410" t="str">
        <f t="shared" si="126"/>
        <v/>
      </c>
      <c r="H1410" t="str">
        <f t="shared" si="127"/>
        <v/>
      </c>
      <c r="I1410" t="str">
        <f t="shared" si="128"/>
        <v/>
      </c>
      <c r="J1410" t="str">
        <f t="shared" si="129"/>
        <v/>
      </c>
      <c r="L1410" t="str">
        <f t="shared" si="130"/>
        <v/>
      </c>
      <c r="M1410" t="str">
        <f t="shared" si="131"/>
        <v/>
      </c>
    </row>
    <row r="1411" spans="1:13">
      <c r="A1411" t="str">
        <f>IF(FT!A1411&lt;&gt;"",FT!A1411,"")</f>
        <v/>
      </c>
      <c r="B1411" t="str">
        <f>IF(FT!B1411&lt;&gt;"",FT!B1411,"")</f>
        <v/>
      </c>
      <c r="C1411" t="str">
        <f>IF(FT!C1411&lt;&gt;"",FT!C1411,"")</f>
        <v/>
      </c>
      <c r="D1411" t="str">
        <f>IF(FT!D1411&lt;&gt;"",FT!D1411,"")</f>
        <v/>
      </c>
      <c r="E1411" t="str">
        <f>IF(FT!E1411&lt;&gt;"",FT!E1411,"")</f>
        <v/>
      </c>
      <c r="G1411" t="str">
        <f t="shared" ref="G1411:G1474" si="132">IF(AND(A1411&lt;&gt;"",A1449&lt;&gt;""),A1411,"")</f>
        <v/>
      </c>
      <c r="H1411" t="str">
        <f t="shared" ref="H1411:H1474" si="133">IF(AND(A1411&lt;&gt;"",A1449&lt;&gt;""),A1449,"")</f>
        <v/>
      </c>
      <c r="I1411" t="str">
        <f t="shared" ref="I1411:I1474" si="134">IF(AND(A1411&lt;&gt;"",A1449&lt;&gt;""),B1411,"")</f>
        <v/>
      </c>
      <c r="J1411" t="str">
        <f t="shared" ref="J1411:J1474" si="135">IF(AND(A1411&lt;&gt;"",A1449&lt;&gt;""),B1449,"")</f>
        <v/>
      </c>
      <c r="L1411" t="str">
        <f t="shared" ref="L1411:L1474" si="136">IF(G1411&lt;&gt;"",(J1411-I1411)+(G1411-H1411),"")</f>
        <v/>
      </c>
      <c r="M1411" t="str">
        <f t="shared" ref="M1411:M1474" si="137">IF(G1411&lt;&gt;"",2*((J1411-I1411)/SQRT((G1411-H1411)^2+(J1411-I1411)^2))*ABS(G1411-H1411)+(J1411-I1411),"")</f>
        <v/>
      </c>
    </row>
    <row r="1412" spans="1:13">
      <c r="A1412" t="str">
        <f>IF(FT!A1412&lt;&gt;"",FT!A1412,"")</f>
        <v/>
      </c>
      <c r="B1412" t="str">
        <f>IF(FT!B1412&lt;&gt;"",FT!B1412,"")</f>
        <v/>
      </c>
      <c r="C1412" t="str">
        <f>IF(FT!C1412&lt;&gt;"",FT!C1412,"")</f>
        <v/>
      </c>
      <c r="D1412" t="str">
        <f>IF(FT!D1412&lt;&gt;"",FT!D1412,"")</f>
        <v/>
      </c>
      <c r="E1412" t="str">
        <f>IF(FT!E1412&lt;&gt;"",FT!E1412,"")</f>
        <v/>
      </c>
      <c r="G1412" t="str">
        <f t="shared" si="132"/>
        <v/>
      </c>
      <c r="H1412" t="str">
        <f t="shared" si="133"/>
        <v/>
      </c>
      <c r="I1412" t="str">
        <f t="shared" si="134"/>
        <v/>
      </c>
      <c r="J1412" t="str">
        <f t="shared" si="135"/>
        <v/>
      </c>
      <c r="L1412" t="str">
        <f t="shared" si="136"/>
        <v/>
      </c>
      <c r="M1412" t="str">
        <f t="shared" si="137"/>
        <v/>
      </c>
    </row>
    <row r="1413" spans="1:13">
      <c r="A1413" t="str">
        <f>IF(FT!A1413&lt;&gt;"",FT!A1413,"")</f>
        <v/>
      </c>
      <c r="B1413" t="str">
        <f>IF(FT!B1413&lt;&gt;"",FT!B1413,"")</f>
        <v/>
      </c>
      <c r="C1413" t="str">
        <f>IF(FT!C1413&lt;&gt;"",FT!C1413,"")</f>
        <v/>
      </c>
      <c r="D1413" t="str">
        <f>IF(FT!D1413&lt;&gt;"",FT!D1413,"")</f>
        <v/>
      </c>
      <c r="E1413" t="str">
        <f>IF(FT!E1413&lt;&gt;"",FT!E1413,"")</f>
        <v/>
      </c>
      <c r="G1413" t="str">
        <f t="shared" si="132"/>
        <v/>
      </c>
      <c r="H1413" t="str">
        <f t="shared" si="133"/>
        <v/>
      </c>
      <c r="I1413" t="str">
        <f t="shared" si="134"/>
        <v/>
      </c>
      <c r="J1413" t="str">
        <f t="shared" si="135"/>
        <v/>
      </c>
      <c r="L1413" t="str">
        <f t="shared" si="136"/>
        <v/>
      </c>
      <c r="M1413" t="str">
        <f t="shared" si="137"/>
        <v/>
      </c>
    </row>
    <row r="1414" spans="1:13">
      <c r="A1414" t="str">
        <f>IF(FT!A1414&lt;&gt;"",FT!A1414,"")</f>
        <v/>
      </c>
      <c r="B1414" t="str">
        <f>IF(FT!B1414&lt;&gt;"",FT!B1414,"")</f>
        <v/>
      </c>
      <c r="C1414" t="str">
        <f>IF(FT!C1414&lt;&gt;"",FT!C1414,"")</f>
        <v/>
      </c>
      <c r="D1414" t="str">
        <f>IF(FT!D1414&lt;&gt;"",FT!D1414,"")</f>
        <v/>
      </c>
      <c r="E1414" t="str">
        <f>IF(FT!E1414&lt;&gt;"",FT!E1414,"")</f>
        <v/>
      </c>
      <c r="G1414" t="str">
        <f t="shared" si="132"/>
        <v/>
      </c>
      <c r="H1414" t="str">
        <f t="shared" si="133"/>
        <v/>
      </c>
      <c r="I1414" t="str">
        <f t="shared" si="134"/>
        <v/>
      </c>
      <c r="J1414" t="str">
        <f t="shared" si="135"/>
        <v/>
      </c>
      <c r="L1414" t="str">
        <f t="shared" si="136"/>
        <v/>
      </c>
      <c r="M1414" t="str">
        <f t="shared" si="137"/>
        <v/>
      </c>
    </row>
    <row r="1415" spans="1:13">
      <c r="A1415" t="str">
        <f>IF(FT!A1415&lt;&gt;"",FT!A1415,"")</f>
        <v/>
      </c>
      <c r="B1415" t="str">
        <f>IF(FT!B1415&lt;&gt;"",FT!B1415,"")</f>
        <v/>
      </c>
      <c r="C1415" t="str">
        <f>IF(FT!C1415&lt;&gt;"",FT!C1415,"")</f>
        <v/>
      </c>
      <c r="D1415" t="str">
        <f>IF(FT!D1415&lt;&gt;"",FT!D1415,"")</f>
        <v/>
      </c>
      <c r="E1415" t="str">
        <f>IF(FT!E1415&lt;&gt;"",FT!E1415,"")</f>
        <v/>
      </c>
      <c r="G1415" t="str">
        <f t="shared" si="132"/>
        <v/>
      </c>
      <c r="H1415" t="str">
        <f t="shared" si="133"/>
        <v/>
      </c>
      <c r="I1415" t="str">
        <f t="shared" si="134"/>
        <v/>
      </c>
      <c r="J1415" t="str">
        <f t="shared" si="135"/>
        <v/>
      </c>
      <c r="L1415" t="str">
        <f t="shared" si="136"/>
        <v/>
      </c>
      <c r="M1415" t="str">
        <f t="shared" si="137"/>
        <v/>
      </c>
    </row>
    <row r="1416" spans="1:13">
      <c r="A1416" t="str">
        <f>IF(FT!A1416&lt;&gt;"",FT!A1416,"")</f>
        <v/>
      </c>
      <c r="B1416" t="str">
        <f>IF(FT!B1416&lt;&gt;"",FT!B1416,"")</f>
        <v/>
      </c>
      <c r="C1416" t="str">
        <f>IF(FT!C1416&lt;&gt;"",FT!C1416,"")</f>
        <v/>
      </c>
      <c r="D1416" t="str">
        <f>IF(FT!D1416&lt;&gt;"",FT!D1416,"")</f>
        <v/>
      </c>
      <c r="E1416" t="str">
        <f>IF(FT!E1416&lt;&gt;"",FT!E1416,"")</f>
        <v/>
      </c>
      <c r="G1416" t="str">
        <f t="shared" si="132"/>
        <v/>
      </c>
      <c r="H1416" t="str">
        <f t="shared" si="133"/>
        <v/>
      </c>
      <c r="I1416" t="str">
        <f t="shared" si="134"/>
        <v/>
      </c>
      <c r="J1416" t="str">
        <f t="shared" si="135"/>
        <v/>
      </c>
      <c r="L1416" t="str">
        <f t="shared" si="136"/>
        <v/>
      </c>
      <c r="M1416" t="str">
        <f t="shared" si="137"/>
        <v/>
      </c>
    </row>
    <row r="1417" spans="1:13">
      <c r="A1417" t="str">
        <f>IF(FT!A1417&lt;&gt;"",FT!A1417,"")</f>
        <v/>
      </c>
      <c r="B1417" t="str">
        <f>IF(FT!B1417&lt;&gt;"",FT!B1417,"")</f>
        <v/>
      </c>
      <c r="C1417" t="str">
        <f>IF(FT!C1417&lt;&gt;"",FT!C1417,"")</f>
        <v/>
      </c>
      <c r="D1417" t="str">
        <f>IF(FT!D1417&lt;&gt;"",FT!D1417,"")</f>
        <v/>
      </c>
      <c r="E1417" t="str">
        <f>IF(FT!E1417&lt;&gt;"",FT!E1417,"")</f>
        <v/>
      </c>
      <c r="G1417" t="str">
        <f t="shared" si="132"/>
        <v/>
      </c>
      <c r="H1417" t="str">
        <f t="shared" si="133"/>
        <v/>
      </c>
      <c r="I1417" t="str">
        <f t="shared" si="134"/>
        <v/>
      </c>
      <c r="J1417" t="str">
        <f t="shared" si="135"/>
        <v/>
      </c>
      <c r="L1417" t="str">
        <f t="shared" si="136"/>
        <v/>
      </c>
      <c r="M1417" t="str">
        <f t="shared" si="137"/>
        <v/>
      </c>
    </row>
    <row r="1418" spans="1:13">
      <c r="A1418" t="str">
        <f>IF(FT!A1418&lt;&gt;"",FT!A1418,"")</f>
        <v/>
      </c>
      <c r="B1418" t="str">
        <f>IF(FT!B1418&lt;&gt;"",FT!B1418,"")</f>
        <v/>
      </c>
      <c r="C1418" t="str">
        <f>IF(FT!C1418&lt;&gt;"",FT!C1418,"")</f>
        <v/>
      </c>
      <c r="D1418" t="str">
        <f>IF(FT!D1418&lt;&gt;"",FT!D1418,"")</f>
        <v/>
      </c>
      <c r="E1418" t="str">
        <f>IF(FT!E1418&lt;&gt;"",FT!E1418,"")</f>
        <v/>
      </c>
      <c r="G1418" t="str">
        <f t="shared" si="132"/>
        <v/>
      </c>
      <c r="H1418" t="str">
        <f t="shared" si="133"/>
        <v/>
      </c>
      <c r="I1418" t="str">
        <f t="shared" si="134"/>
        <v/>
      </c>
      <c r="J1418" t="str">
        <f t="shared" si="135"/>
        <v/>
      </c>
      <c r="L1418" t="str">
        <f t="shared" si="136"/>
        <v/>
      </c>
      <c r="M1418" t="str">
        <f t="shared" si="137"/>
        <v/>
      </c>
    </row>
    <row r="1419" spans="1:13">
      <c r="A1419" t="str">
        <f>IF(FT!A1419&lt;&gt;"",FT!A1419,"")</f>
        <v/>
      </c>
      <c r="B1419" t="str">
        <f>IF(FT!B1419&lt;&gt;"",FT!B1419,"")</f>
        <v/>
      </c>
      <c r="C1419" t="str">
        <f>IF(FT!C1419&lt;&gt;"",FT!C1419,"")</f>
        <v/>
      </c>
      <c r="D1419" t="str">
        <f>IF(FT!D1419&lt;&gt;"",FT!D1419,"")</f>
        <v/>
      </c>
      <c r="E1419" t="str">
        <f>IF(FT!E1419&lt;&gt;"",FT!E1419,"")</f>
        <v/>
      </c>
      <c r="G1419" t="str">
        <f t="shared" si="132"/>
        <v/>
      </c>
      <c r="H1419" t="str">
        <f t="shared" si="133"/>
        <v/>
      </c>
      <c r="I1419" t="str">
        <f t="shared" si="134"/>
        <v/>
      </c>
      <c r="J1419" t="str">
        <f t="shared" si="135"/>
        <v/>
      </c>
      <c r="L1419" t="str">
        <f t="shared" si="136"/>
        <v/>
      </c>
      <c r="M1419" t="str">
        <f t="shared" si="137"/>
        <v/>
      </c>
    </row>
    <row r="1420" spans="1:13">
      <c r="A1420" t="str">
        <f>IF(FT!A1420&lt;&gt;"",FT!A1420,"")</f>
        <v/>
      </c>
      <c r="B1420" t="str">
        <f>IF(FT!B1420&lt;&gt;"",FT!B1420,"")</f>
        <v/>
      </c>
      <c r="C1420" t="str">
        <f>IF(FT!C1420&lt;&gt;"",FT!C1420,"")</f>
        <v/>
      </c>
      <c r="D1420" t="str">
        <f>IF(FT!D1420&lt;&gt;"",FT!D1420,"")</f>
        <v/>
      </c>
      <c r="E1420" t="str">
        <f>IF(FT!E1420&lt;&gt;"",FT!E1420,"")</f>
        <v/>
      </c>
      <c r="G1420" t="str">
        <f t="shared" si="132"/>
        <v/>
      </c>
      <c r="H1420" t="str">
        <f t="shared" si="133"/>
        <v/>
      </c>
      <c r="I1420" t="str">
        <f t="shared" si="134"/>
        <v/>
      </c>
      <c r="J1420" t="str">
        <f t="shared" si="135"/>
        <v/>
      </c>
      <c r="L1420" t="str">
        <f t="shared" si="136"/>
        <v/>
      </c>
      <c r="M1420" t="str">
        <f t="shared" si="137"/>
        <v/>
      </c>
    </row>
    <row r="1421" spans="1:13">
      <c r="A1421" t="str">
        <f>IF(FT!A1421&lt;&gt;"",FT!A1421,"")</f>
        <v/>
      </c>
      <c r="B1421" t="str">
        <f>IF(FT!B1421&lt;&gt;"",FT!B1421,"")</f>
        <v/>
      </c>
      <c r="C1421" t="str">
        <f>IF(FT!C1421&lt;&gt;"",FT!C1421,"")</f>
        <v/>
      </c>
      <c r="D1421" t="str">
        <f>IF(FT!D1421&lt;&gt;"",FT!D1421,"")</f>
        <v/>
      </c>
      <c r="E1421" t="str">
        <f>IF(FT!E1421&lt;&gt;"",FT!E1421,"")</f>
        <v/>
      </c>
      <c r="G1421" t="str">
        <f t="shared" si="132"/>
        <v/>
      </c>
      <c r="H1421" t="str">
        <f t="shared" si="133"/>
        <v/>
      </c>
      <c r="I1421" t="str">
        <f t="shared" si="134"/>
        <v/>
      </c>
      <c r="J1421" t="str">
        <f t="shared" si="135"/>
        <v/>
      </c>
      <c r="L1421" t="str">
        <f t="shared" si="136"/>
        <v/>
      </c>
      <c r="M1421" t="str">
        <f t="shared" si="137"/>
        <v/>
      </c>
    </row>
    <row r="1422" spans="1:13">
      <c r="A1422" t="str">
        <f>IF(FT!A1422&lt;&gt;"",FT!A1422,"")</f>
        <v/>
      </c>
      <c r="B1422" t="str">
        <f>IF(FT!B1422&lt;&gt;"",FT!B1422,"")</f>
        <v/>
      </c>
      <c r="C1422" t="str">
        <f>IF(FT!C1422&lt;&gt;"",FT!C1422,"")</f>
        <v/>
      </c>
      <c r="D1422" t="str">
        <f>IF(FT!D1422&lt;&gt;"",FT!D1422,"")</f>
        <v/>
      </c>
      <c r="E1422" t="str">
        <f>IF(FT!E1422&lt;&gt;"",FT!E1422,"")</f>
        <v/>
      </c>
      <c r="G1422" t="str">
        <f t="shared" si="132"/>
        <v/>
      </c>
      <c r="H1422" t="str">
        <f t="shared" si="133"/>
        <v/>
      </c>
      <c r="I1422" t="str">
        <f t="shared" si="134"/>
        <v/>
      </c>
      <c r="J1422" t="str">
        <f t="shared" si="135"/>
        <v/>
      </c>
      <c r="L1422" t="str">
        <f t="shared" si="136"/>
        <v/>
      </c>
      <c r="M1422" t="str">
        <f t="shared" si="137"/>
        <v/>
      </c>
    </row>
    <row r="1423" spans="1:13">
      <c r="A1423" t="str">
        <f>IF(FT!A1423&lt;&gt;"",FT!A1423,"")</f>
        <v/>
      </c>
      <c r="B1423" t="str">
        <f>IF(FT!B1423&lt;&gt;"",FT!B1423,"")</f>
        <v/>
      </c>
      <c r="C1423" t="str">
        <f>IF(FT!C1423&lt;&gt;"",FT!C1423,"")</f>
        <v/>
      </c>
      <c r="D1423" t="str">
        <f>IF(FT!D1423&lt;&gt;"",FT!D1423,"")</f>
        <v/>
      </c>
      <c r="E1423" t="str">
        <f>IF(FT!E1423&lt;&gt;"",FT!E1423,"")</f>
        <v/>
      </c>
      <c r="G1423" t="str">
        <f t="shared" si="132"/>
        <v/>
      </c>
      <c r="H1423" t="str">
        <f t="shared" si="133"/>
        <v/>
      </c>
      <c r="I1423" t="str">
        <f t="shared" si="134"/>
        <v/>
      </c>
      <c r="J1423" t="str">
        <f t="shared" si="135"/>
        <v/>
      </c>
      <c r="L1423" t="str">
        <f t="shared" si="136"/>
        <v/>
      </c>
      <c r="M1423" t="str">
        <f t="shared" si="137"/>
        <v/>
      </c>
    </row>
    <row r="1424" spans="1:13">
      <c r="A1424" t="str">
        <f>IF(FT!A1424&lt;&gt;"",FT!A1424,"")</f>
        <v/>
      </c>
      <c r="B1424" t="str">
        <f>IF(FT!B1424&lt;&gt;"",FT!B1424,"")</f>
        <v/>
      </c>
      <c r="C1424" t="str">
        <f>IF(FT!C1424&lt;&gt;"",FT!C1424,"")</f>
        <v/>
      </c>
      <c r="D1424" t="str">
        <f>IF(FT!D1424&lt;&gt;"",FT!D1424,"")</f>
        <v/>
      </c>
      <c r="E1424" t="str">
        <f>IF(FT!E1424&lt;&gt;"",FT!E1424,"")</f>
        <v/>
      </c>
      <c r="G1424" t="str">
        <f t="shared" si="132"/>
        <v/>
      </c>
      <c r="H1424" t="str">
        <f t="shared" si="133"/>
        <v/>
      </c>
      <c r="I1424" t="str">
        <f t="shared" si="134"/>
        <v/>
      </c>
      <c r="J1424" t="str">
        <f t="shared" si="135"/>
        <v/>
      </c>
      <c r="L1424" t="str">
        <f t="shared" si="136"/>
        <v/>
      </c>
      <c r="M1424" t="str">
        <f t="shared" si="137"/>
        <v/>
      </c>
    </row>
    <row r="1425" spans="1:13">
      <c r="A1425" t="str">
        <f>IF(FT!A1425&lt;&gt;"",FT!A1425,"")</f>
        <v/>
      </c>
      <c r="B1425" t="str">
        <f>IF(FT!B1425&lt;&gt;"",FT!B1425,"")</f>
        <v/>
      </c>
      <c r="C1425" t="str">
        <f>IF(FT!C1425&lt;&gt;"",FT!C1425,"")</f>
        <v/>
      </c>
      <c r="D1425" t="str">
        <f>IF(FT!D1425&lt;&gt;"",FT!D1425,"")</f>
        <v/>
      </c>
      <c r="E1425" t="str">
        <f>IF(FT!E1425&lt;&gt;"",FT!E1425,"")</f>
        <v/>
      </c>
      <c r="G1425" t="str">
        <f t="shared" si="132"/>
        <v/>
      </c>
      <c r="H1425" t="str">
        <f t="shared" si="133"/>
        <v/>
      </c>
      <c r="I1425" t="str">
        <f t="shared" si="134"/>
        <v/>
      </c>
      <c r="J1425" t="str">
        <f t="shared" si="135"/>
        <v/>
      </c>
      <c r="L1425" t="str">
        <f t="shared" si="136"/>
        <v/>
      </c>
      <c r="M1425" t="str">
        <f t="shared" si="137"/>
        <v/>
      </c>
    </row>
    <row r="1426" spans="1:13">
      <c r="A1426" t="str">
        <f>IF(FT!A1426&lt;&gt;"",FT!A1426,"")</f>
        <v/>
      </c>
      <c r="B1426" t="str">
        <f>IF(FT!B1426&lt;&gt;"",FT!B1426,"")</f>
        <v/>
      </c>
      <c r="C1426" t="str">
        <f>IF(FT!C1426&lt;&gt;"",FT!C1426,"")</f>
        <v/>
      </c>
      <c r="D1426" t="str">
        <f>IF(FT!D1426&lt;&gt;"",FT!D1426,"")</f>
        <v/>
      </c>
      <c r="E1426" t="str">
        <f>IF(FT!E1426&lt;&gt;"",FT!E1426,"")</f>
        <v/>
      </c>
      <c r="G1426" t="str">
        <f t="shared" si="132"/>
        <v/>
      </c>
      <c r="H1426" t="str">
        <f t="shared" si="133"/>
        <v/>
      </c>
      <c r="I1426" t="str">
        <f t="shared" si="134"/>
        <v/>
      </c>
      <c r="J1426" t="str">
        <f t="shared" si="135"/>
        <v/>
      </c>
      <c r="L1426" t="str">
        <f t="shared" si="136"/>
        <v/>
      </c>
      <c r="M1426" t="str">
        <f t="shared" si="137"/>
        <v/>
      </c>
    </row>
    <row r="1427" spans="1:13">
      <c r="A1427" t="str">
        <f>IF(FT!A1427&lt;&gt;"",FT!A1427,"")</f>
        <v/>
      </c>
      <c r="B1427" t="str">
        <f>IF(FT!B1427&lt;&gt;"",FT!B1427,"")</f>
        <v/>
      </c>
      <c r="C1427" t="str">
        <f>IF(FT!C1427&lt;&gt;"",FT!C1427,"")</f>
        <v/>
      </c>
      <c r="D1427" t="str">
        <f>IF(FT!D1427&lt;&gt;"",FT!D1427,"")</f>
        <v/>
      </c>
      <c r="E1427" t="str">
        <f>IF(FT!E1427&lt;&gt;"",FT!E1427,"")</f>
        <v/>
      </c>
      <c r="G1427" t="str">
        <f t="shared" si="132"/>
        <v/>
      </c>
      <c r="H1427" t="str">
        <f t="shared" si="133"/>
        <v/>
      </c>
      <c r="I1427" t="str">
        <f t="shared" si="134"/>
        <v/>
      </c>
      <c r="J1427" t="str">
        <f t="shared" si="135"/>
        <v/>
      </c>
      <c r="L1427" t="str">
        <f t="shared" si="136"/>
        <v/>
      </c>
      <c r="M1427" t="str">
        <f t="shared" si="137"/>
        <v/>
      </c>
    </row>
    <row r="1428" spans="1:13">
      <c r="A1428" t="str">
        <f>IF(FT!A1428&lt;&gt;"",FT!A1428,"")</f>
        <v/>
      </c>
      <c r="B1428" t="str">
        <f>IF(FT!B1428&lt;&gt;"",FT!B1428,"")</f>
        <v/>
      </c>
      <c r="C1428" t="str">
        <f>IF(FT!C1428&lt;&gt;"",FT!C1428,"")</f>
        <v/>
      </c>
      <c r="D1428" t="str">
        <f>IF(FT!D1428&lt;&gt;"",FT!D1428,"")</f>
        <v/>
      </c>
      <c r="E1428" t="str">
        <f>IF(FT!E1428&lt;&gt;"",FT!E1428,"")</f>
        <v/>
      </c>
      <c r="G1428" t="str">
        <f t="shared" si="132"/>
        <v/>
      </c>
      <c r="H1428" t="str">
        <f t="shared" si="133"/>
        <v/>
      </c>
      <c r="I1428" t="str">
        <f t="shared" si="134"/>
        <v/>
      </c>
      <c r="J1428" t="str">
        <f t="shared" si="135"/>
        <v/>
      </c>
      <c r="L1428" t="str">
        <f t="shared" si="136"/>
        <v/>
      </c>
      <c r="M1428" t="str">
        <f t="shared" si="137"/>
        <v/>
      </c>
    </row>
    <row r="1429" spans="1:13">
      <c r="A1429" t="str">
        <f>IF(FT!A1429&lt;&gt;"",FT!A1429,"")</f>
        <v/>
      </c>
      <c r="B1429" t="str">
        <f>IF(FT!B1429&lt;&gt;"",FT!B1429,"")</f>
        <v/>
      </c>
      <c r="C1429" t="str">
        <f>IF(FT!C1429&lt;&gt;"",FT!C1429,"")</f>
        <v/>
      </c>
      <c r="D1429" t="str">
        <f>IF(FT!D1429&lt;&gt;"",FT!D1429,"")</f>
        <v/>
      </c>
      <c r="E1429" t="str">
        <f>IF(FT!E1429&lt;&gt;"",FT!E1429,"")</f>
        <v/>
      </c>
      <c r="G1429" t="str">
        <f t="shared" si="132"/>
        <v/>
      </c>
      <c r="H1429" t="str">
        <f t="shared" si="133"/>
        <v/>
      </c>
      <c r="I1429" t="str">
        <f t="shared" si="134"/>
        <v/>
      </c>
      <c r="J1429" t="str">
        <f t="shared" si="135"/>
        <v/>
      </c>
      <c r="L1429" t="str">
        <f t="shared" si="136"/>
        <v/>
      </c>
      <c r="M1429" t="str">
        <f t="shared" si="137"/>
        <v/>
      </c>
    </row>
    <row r="1430" spans="1:13">
      <c r="A1430" t="str">
        <f>IF(FT!A1430&lt;&gt;"",FT!A1430,"")</f>
        <v/>
      </c>
      <c r="B1430" t="str">
        <f>IF(FT!B1430&lt;&gt;"",FT!B1430,"")</f>
        <v/>
      </c>
      <c r="C1430" t="str">
        <f>IF(FT!C1430&lt;&gt;"",FT!C1430,"")</f>
        <v/>
      </c>
      <c r="D1430" t="str">
        <f>IF(FT!D1430&lt;&gt;"",FT!D1430,"")</f>
        <v/>
      </c>
      <c r="E1430" t="str">
        <f>IF(FT!E1430&lt;&gt;"",FT!E1430,"")</f>
        <v/>
      </c>
      <c r="G1430" t="str">
        <f t="shared" si="132"/>
        <v/>
      </c>
      <c r="H1430" t="str">
        <f t="shared" si="133"/>
        <v/>
      </c>
      <c r="I1430" t="str">
        <f t="shared" si="134"/>
        <v/>
      </c>
      <c r="J1430" t="str">
        <f t="shared" si="135"/>
        <v/>
      </c>
      <c r="L1430" t="str">
        <f t="shared" si="136"/>
        <v/>
      </c>
      <c r="M1430" t="str">
        <f t="shared" si="137"/>
        <v/>
      </c>
    </row>
    <row r="1431" spans="1:13">
      <c r="A1431" t="str">
        <f>IF(FT!A1431&lt;&gt;"",FT!A1431,"")</f>
        <v/>
      </c>
      <c r="B1431" t="str">
        <f>IF(FT!B1431&lt;&gt;"",FT!B1431,"")</f>
        <v/>
      </c>
      <c r="C1431" t="str">
        <f>IF(FT!C1431&lt;&gt;"",FT!C1431,"")</f>
        <v/>
      </c>
      <c r="D1431" t="str">
        <f>IF(FT!D1431&lt;&gt;"",FT!D1431,"")</f>
        <v/>
      </c>
      <c r="E1431" t="str">
        <f>IF(FT!E1431&lt;&gt;"",FT!E1431,"")</f>
        <v/>
      </c>
      <c r="G1431" t="str">
        <f t="shared" si="132"/>
        <v/>
      </c>
      <c r="H1431" t="str">
        <f t="shared" si="133"/>
        <v/>
      </c>
      <c r="I1431" t="str">
        <f t="shared" si="134"/>
        <v/>
      </c>
      <c r="J1431" t="str">
        <f t="shared" si="135"/>
        <v/>
      </c>
      <c r="L1431" t="str">
        <f t="shared" si="136"/>
        <v/>
      </c>
      <c r="M1431" t="str">
        <f t="shared" si="137"/>
        <v/>
      </c>
    </row>
    <row r="1432" spans="1:13">
      <c r="A1432" t="str">
        <f>IF(FT!A1432&lt;&gt;"",FT!A1432,"")</f>
        <v/>
      </c>
      <c r="B1432" t="str">
        <f>IF(FT!B1432&lt;&gt;"",FT!B1432,"")</f>
        <v/>
      </c>
      <c r="C1432" t="str">
        <f>IF(FT!C1432&lt;&gt;"",FT!C1432,"")</f>
        <v/>
      </c>
      <c r="D1432" t="str">
        <f>IF(FT!D1432&lt;&gt;"",FT!D1432,"")</f>
        <v/>
      </c>
      <c r="E1432" t="str">
        <f>IF(FT!E1432&lt;&gt;"",FT!E1432,"")</f>
        <v/>
      </c>
      <c r="G1432" t="str">
        <f t="shared" si="132"/>
        <v/>
      </c>
      <c r="H1432" t="str">
        <f t="shared" si="133"/>
        <v/>
      </c>
      <c r="I1432" t="str">
        <f t="shared" si="134"/>
        <v/>
      </c>
      <c r="J1432" t="str">
        <f t="shared" si="135"/>
        <v/>
      </c>
      <c r="L1432" t="str">
        <f t="shared" si="136"/>
        <v/>
      </c>
      <c r="M1432" t="str">
        <f t="shared" si="137"/>
        <v/>
      </c>
    </row>
    <row r="1433" spans="1:13">
      <c r="A1433" t="str">
        <f>IF(FT!A1433&lt;&gt;"",FT!A1433,"")</f>
        <v/>
      </c>
      <c r="B1433" t="str">
        <f>IF(FT!B1433&lt;&gt;"",FT!B1433,"")</f>
        <v/>
      </c>
      <c r="C1433" t="str">
        <f>IF(FT!C1433&lt;&gt;"",FT!C1433,"")</f>
        <v/>
      </c>
      <c r="D1433" t="str">
        <f>IF(FT!D1433&lt;&gt;"",FT!D1433,"")</f>
        <v/>
      </c>
      <c r="E1433" t="str">
        <f>IF(FT!E1433&lt;&gt;"",FT!E1433,"")</f>
        <v/>
      </c>
      <c r="G1433" t="str">
        <f t="shared" si="132"/>
        <v/>
      </c>
      <c r="H1433" t="str">
        <f t="shared" si="133"/>
        <v/>
      </c>
      <c r="I1433" t="str">
        <f t="shared" si="134"/>
        <v/>
      </c>
      <c r="J1433" t="str">
        <f t="shared" si="135"/>
        <v/>
      </c>
      <c r="L1433" t="str">
        <f t="shared" si="136"/>
        <v/>
      </c>
      <c r="M1433" t="str">
        <f t="shared" si="137"/>
        <v/>
      </c>
    </row>
    <row r="1434" spans="1:13">
      <c r="A1434" t="str">
        <f>IF(FT!A1434&lt;&gt;"",FT!A1434,"")</f>
        <v/>
      </c>
      <c r="B1434" t="str">
        <f>IF(FT!B1434&lt;&gt;"",FT!B1434,"")</f>
        <v/>
      </c>
      <c r="C1434" t="str">
        <f>IF(FT!C1434&lt;&gt;"",FT!C1434,"")</f>
        <v/>
      </c>
      <c r="D1434" t="str">
        <f>IF(FT!D1434&lt;&gt;"",FT!D1434,"")</f>
        <v/>
      </c>
      <c r="E1434" t="str">
        <f>IF(FT!E1434&lt;&gt;"",FT!E1434,"")</f>
        <v/>
      </c>
      <c r="G1434" t="str">
        <f t="shared" si="132"/>
        <v/>
      </c>
      <c r="H1434" t="str">
        <f t="shared" si="133"/>
        <v/>
      </c>
      <c r="I1434" t="str">
        <f t="shared" si="134"/>
        <v/>
      </c>
      <c r="J1434" t="str">
        <f t="shared" si="135"/>
        <v/>
      </c>
      <c r="L1434" t="str">
        <f t="shared" si="136"/>
        <v/>
      </c>
      <c r="M1434" t="str">
        <f t="shared" si="137"/>
        <v/>
      </c>
    </row>
    <row r="1435" spans="1:13">
      <c r="A1435" t="str">
        <f>IF(FT!A1435&lt;&gt;"",FT!A1435,"")</f>
        <v/>
      </c>
      <c r="B1435" t="str">
        <f>IF(FT!B1435&lt;&gt;"",FT!B1435,"")</f>
        <v/>
      </c>
      <c r="C1435" t="str">
        <f>IF(FT!C1435&lt;&gt;"",FT!C1435,"")</f>
        <v/>
      </c>
      <c r="D1435" t="str">
        <f>IF(FT!D1435&lt;&gt;"",FT!D1435,"")</f>
        <v/>
      </c>
      <c r="E1435" t="str">
        <f>IF(FT!E1435&lt;&gt;"",FT!E1435,"")</f>
        <v/>
      </c>
      <c r="G1435" t="str">
        <f t="shared" si="132"/>
        <v/>
      </c>
      <c r="H1435" t="str">
        <f t="shared" si="133"/>
        <v/>
      </c>
      <c r="I1435" t="str">
        <f t="shared" si="134"/>
        <v/>
      </c>
      <c r="J1435" t="str">
        <f t="shared" si="135"/>
        <v/>
      </c>
      <c r="L1435" t="str">
        <f t="shared" si="136"/>
        <v/>
      </c>
      <c r="M1435" t="str">
        <f t="shared" si="137"/>
        <v/>
      </c>
    </row>
    <row r="1436" spans="1:13">
      <c r="A1436" t="str">
        <f>IF(FT!A1436&lt;&gt;"",FT!A1436,"")</f>
        <v/>
      </c>
      <c r="B1436" t="str">
        <f>IF(FT!B1436&lt;&gt;"",FT!B1436,"")</f>
        <v/>
      </c>
      <c r="C1436" t="str">
        <f>IF(FT!C1436&lt;&gt;"",FT!C1436,"")</f>
        <v/>
      </c>
      <c r="D1436" t="str">
        <f>IF(FT!D1436&lt;&gt;"",FT!D1436,"")</f>
        <v/>
      </c>
      <c r="E1436" t="str">
        <f>IF(FT!E1436&lt;&gt;"",FT!E1436,"")</f>
        <v/>
      </c>
      <c r="G1436" t="str">
        <f t="shared" si="132"/>
        <v/>
      </c>
      <c r="H1436" t="str">
        <f t="shared" si="133"/>
        <v/>
      </c>
      <c r="I1436" t="str">
        <f t="shared" si="134"/>
        <v/>
      </c>
      <c r="J1436" t="str">
        <f t="shared" si="135"/>
        <v/>
      </c>
      <c r="L1436" t="str">
        <f t="shared" si="136"/>
        <v/>
      </c>
      <c r="M1436" t="str">
        <f t="shared" si="137"/>
        <v/>
      </c>
    </row>
    <row r="1437" spans="1:13">
      <c r="A1437" t="str">
        <f>IF(FT!A1437&lt;&gt;"",FT!A1437,"")</f>
        <v/>
      </c>
      <c r="B1437" t="str">
        <f>IF(FT!B1437&lt;&gt;"",FT!B1437,"")</f>
        <v/>
      </c>
      <c r="C1437" t="str">
        <f>IF(FT!C1437&lt;&gt;"",FT!C1437,"")</f>
        <v/>
      </c>
      <c r="D1437" t="str">
        <f>IF(FT!D1437&lt;&gt;"",FT!D1437,"")</f>
        <v/>
      </c>
      <c r="E1437" t="str">
        <f>IF(FT!E1437&lt;&gt;"",FT!E1437,"")</f>
        <v/>
      </c>
      <c r="G1437" t="str">
        <f t="shared" si="132"/>
        <v/>
      </c>
      <c r="H1437" t="str">
        <f t="shared" si="133"/>
        <v/>
      </c>
      <c r="I1437" t="str">
        <f t="shared" si="134"/>
        <v/>
      </c>
      <c r="J1437" t="str">
        <f t="shared" si="135"/>
        <v/>
      </c>
      <c r="L1437" t="str">
        <f t="shared" si="136"/>
        <v/>
      </c>
      <c r="M1437" t="str">
        <f t="shared" si="137"/>
        <v/>
      </c>
    </row>
    <row r="1438" spans="1:13">
      <c r="A1438" t="str">
        <f>IF(FT!A1438&lt;&gt;"",FT!A1438,"")</f>
        <v/>
      </c>
      <c r="B1438" t="str">
        <f>IF(FT!B1438&lt;&gt;"",FT!B1438,"")</f>
        <v/>
      </c>
      <c r="C1438" t="str">
        <f>IF(FT!C1438&lt;&gt;"",FT!C1438,"")</f>
        <v/>
      </c>
      <c r="D1438" t="str">
        <f>IF(FT!D1438&lt;&gt;"",FT!D1438,"")</f>
        <v/>
      </c>
      <c r="E1438" t="str">
        <f>IF(FT!E1438&lt;&gt;"",FT!E1438,"")</f>
        <v/>
      </c>
      <c r="G1438" t="str">
        <f t="shared" si="132"/>
        <v/>
      </c>
      <c r="H1438" t="str">
        <f t="shared" si="133"/>
        <v/>
      </c>
      <c r="I1438" t="str">
        <f t="shared" si="134"/>
        <v/>
      </c>
      <c r="J1438" t="str">
        <f t="shared" si="135"/>
        <v/>
      </c>
      <c r="L1438" t="str">
        <f t="shared" si="136"/>
        <v/>
      </c>
      <c r="M1438" t="str">
        <f t="shared" si="137"/>
        <v/>
      </c>
    </row>
    <row r="1439" spans="1:13">
      <c r="A1439" t="str">
        <f>IF(FT!A1439&lt;&gt;"",FT!A1439,"")</f>
        <v/>
      </c>
      <c r="B1439" t="str">
        <f>IF(FT!B1439&lt;&gt;"",FT!B1439,"")</f>
        <v/>
      </c>
      <c r="C1439" t="str">
        <f>IF(FT!C1439&lt;&gt;"",FT!C1439,"")</f>
        <v/>
      </c>
      <c r="D1439" t="str">
        <f>IF(FT!D1439&lt;&gt;"",FT!D1439,"")</f>
        <v/>
      </c>
      <c r="E1439" t="str">
        <f>IF(FT!E1439&lt;&gt;"",FT!E1439,"")</f>
        <v/>
      </c>
      <c r="G1439" t="str">
        <f t="shared" si="132"/>
        <v/>
      </c>
      <c r="H1439" t="str">
        <f t="shared" si="133"/>
        <v/>
      </c>
      <c r="I1439" t="str">
        <f t="shared" si="134"/>
        <v/>
      </c>
      <c r="J1439" t="str">
        <f t="shared" si="135"/>
        <v/>
      </c>
      <c r="L1439" t="str">
        <f t="shared" si="136"/>
        <v/>
      </c>
      <c r="M1439" t="str">
        <f t="shared" si="137"/>
        <v/>
      </c>
    </row>
    <row r="1440" spans="1:13">
      <c r="A1440" t="str">
        <f>IF(FT!A1440&lt;&gt;"",FT!A1440,"")</f>
        <v/>
      </c>
      <c r="B1440" t="str">
        <f>IF(FT!B1440&lt;&gt;"",FT!B1440,"")</f>
        <v/>
      </c>
      <c r="C1440" t="str">
        <f>IF(FT!C1440&lt;&gt;"",FT!C1440,"")</f>
        <v/>
      </c>
      <c r="D1440" t="str">
        <f>IF(FT!D1440&lt;&gt;"",FT!D1440,"")</f>
        <v/>
      </c>
      <c r="E1440" t="str">
        <f>IF(FT!E1440&lt;&gt;"",FT!E1440,"")</f>
        <v/>
      </c>
      <c r="G1440" t="str">
        <f t="shared" si="132"/>
        <v/>
      </c>
      <c r="H1440" t="str">
        <f t="shared" si="133"/>
        <v/>
      </c>
      <c r="I1440" t="str">
        <f t="shared" si="134"/>
        <v/>
      </c>
      <c r="J1440" t="str">
        <f t="shared" si="135"/>
        <v/>
      </c>
      <c r="L1440" t="str">
        <f t="shared" si="136"/>
        <v/>
      </c>
      <c r="M1440" t="str">
        <f t="shared" si="137"/>
        <v/>
      </c>
    </row>
    <row r="1441" spans="1:13">
      <c r="A1441" t="str">
        <f>IF(FT!A1441&lt;&gt;"",FT!A1441,"")</f>
        <v/>
      </c>
      <c r="B1441" t="str">
        <f>IF(FT!B1441&lt;&gt;"",FT!B1441,"")</f>
        <v/>
      </c>
      <c r="C1441" t="str">
        <f>IF(FT!C1441&lt;&gt;"",FT!C1441,"")</f>
        <v/>
      </c>
      <c r="D1441" t="str">
        <f>IF(FT!D1441&lt;&gt;"",FT!D1441,"")</f>
        <v/>
      </c>
      <c r="E1441" t="str">
        <f>IF(FT!E1441&lt;&gt;"",FT!E1441,"")</f>
        <v/>
      </c>
      <c r="G1441" t="str">
        <f t="shared" si="132"/>
        <v/>
      </c>
      <c r="H1441" t="str">
        <f t="shared" si="133"/>
        <v/>
      </c>
      <c r="I1441" t="str">
        <f t="shared" si="134"/>
        <v/>
      </c>
      <c r="J1441" t="str">
        <f t="shared" si="135"/>
        <v/>
      </c>
      <c r="L1441" t="str">
        <f t="shared" si="136"/>
        <v/>
      </c>
      <c r="M1441" t="str">
        <f t="shared" si="137"/>
        <v/>
      </c>
    </row>
    <row r="1442" spans="1:13">
      <c r="A1442" t="str">
        <f>IF(FT!A1442&lt;&gt;"",FT!A1442,"")</f>
        <v/>
      </c>
      <c r="B1442" t="str">
        <f>IF(FT!B1442&lt;&gt;"",FT!B1442,"")</f>
        <v/>
      </c>
      <c r="C1442" t="str">
        <f>IF(FT!C1442&lt;&gt;"",FT!C1442,"")</f>
        <v/>
      </c>
      <c r="D1442" t="str">
        <f>IF(FT!D1442&lt;&gt;"",FT!D1442,"")</f>
        <v/>
      </c>
      <c r="E1442" t="str">
        <f>IF(FT!E1442&lt;&gt;"",FT!E1442,"")</f>
        <v/>
      </c>
      <c r="G1442" t="str">
        <f t="shared" si="132"/>
        <v/>
      </c>
      <c r="H1442" t="str">
        <f t="shared" si="133"/>
        <v/>
      </c>
      <c r="I1442" t="str">
        <f t="shared" si="134"/>
        <v/>
      </c>
      <c r="J1442" t="str">
        <f t="shared" si="135"/>
        <v/>
      </c>
      <c r="L1442" t="str">
        <f t="shared" si="136"/>
        <v/>
      </c>
      <c r="M1442" t="str">
        <f t="shared" si="137"/>
        <v/>
      </c>
    </row>
    <row r="1443" spans="1:13">
      <c r="A1443" t="str">
        <f>IF(FT!A1443&lt;&gt;"",FT!A1443,"")</f>
        <v/>
      </c>
      <c r="B1443" t="str">
        <f>IF(FT!B1443&lt;&gt;"",FT!B1443,"")</f>
        <v/>
      </c>
      <c r="C1443" t="str">
        <f>IF(FT!C1443&lt;&gt;"",FT!C1443,"")</f>
        <v/>
      </c>
      <c r="D1443" t="str">
        <f>IF(FT!D1443&lt;&gt;"",FT!D1443,"")</f>
        <v/>
      </c>
      <c r="E1443" t="str">
        <f>IF(FT!E1443&lt;&gt;"",FT!E1443,"")</f>
        <v/>
      </c>
      <c r="G1443" t="str">
        <f t="shared" si="132"/>
        <v/>
      </c>
      <c r="H1443" t="str">
        <f t="shared" si="133"/>
        <v/>
      </c>
      <c r="I1443" t="str">
        <f t="shared" si="134"/>
        <v/>
      </c>
      <c r="J1443" t="str">
        <f t="shared" si="135"/>
        <v/>
      </c>
      <c r="L1443" t="str">
        <f t="shared" si="136"/>
        <v/>
      </c>
      <c r="M1443" t="str">
        <f t="shared" si="137"/>
        <v/>
      </c>
    </row>
    <row r="1444" spans="1:13">
      <c r="A1444" t="str">
        <f>IF(FT!A1444&lt;&gt;"",FT!A1444,"")</f>
        <v/>
      </c>
      <c r="B1444" t="str">
        <f>IF(FT!B1444&lt;&gt;"",FT!B1444,"")</f>
        <v/>
      </c>
      <c r="C1444" t="str">
        <f>IF(FT!C1444&lt;&gt;"",FT!C1444,"")</f>
        <v/>
      </c>
      <c r="D1444" t="str">
        <f>IF(FT!D1444&lt;&gt;"",FT!D1444,"")</f>
        <v/>
      </c>
      <c r="E1444" t="str">
        <f>IF(FT!E1444&lt;&gt;"",FT!E1444,"")</f>
        <v/>
      </c>
      <c r="G1444" t="str">
        <f t="shared" si="132"/>
        <v/>
      </c>
      <c r="H1444" t="str">
        <f t="shared" si="133"/>
        <v/>
      </c>
      <c r="I1444" t="str">
        <f t="shared" si="134"/>
        <v/>
      </c>
      <c r="J1444" t="str">
        <f t="shared" si="135"/>
        <v/>
      </c>
      <c r="L1444" t="str">
        <f t="shared" si="136"/>
        <v/>
      </c>
      <c r="M1444" t="str">
        <f t="shared" si="137"/>
        <v/>
      </c>
    </row>
    <row r="1445" spans="1:13">
      <c r="A1445" t="str">
        <f>IF(FT!A1445&lt;&gt;"",FT!A1445,"")</f>
        <v/>
      </c>
      <c r="B1445" t="str">
        <f>IF(FT!B1445&lt;&gt;"",FT!B1445,"")</f>
        <v/>
      </c>
      <c r="C1445" t="str">
        <f>IF(FT!C1445&lt;&gt;"",FT!C1445,"")</f>
        <v/>
      </c>
      <c r="D1445" t="str">
        <f>IF(FT!D1445&lt;&gt;"",FT!D1445,"")</f>
        <v/>
      </c>
      <c r="E1445" t="str">
        <f>IF(FT!E1445&lt;&gt;"",FT!E1445,"")</f>
        <v/>
      </c>
      <c r="G1445" t="str">
        <f t="shared" si="132"/>
        <v/>
      </c>
      <c r="H1445" t="str">
        <f t="shared" si="133"/>
        <v/>
      </c>
      <c r="I1445" t="str">
        <f t="shared" si="134"/>
        <v/>
      </c>
      <c r="J1445" t="str">
        <f t="shared" si="135"/>
        <v/>
      </c>
      <c r="L1445" t="str">
        <f t="shared" si="136"/>
        <v/>
      </c>
      <c r="M1445" t="str">
        <f t="shared" si="137"/>
        <v/>
      </c>
    </row>
    <row r="1446" spans="1:13">
      <c r="A1446" t="str">
        <f>IF(FT!A1446&lt;&gt;"",FT!A1446,"")</f>
        <v/>
      </c>
      <c r="B1446" t="str">
        <f>IF(FT!B1446&lt;&gt;"",FT!B1446,"")</f>
        <v/>
      </c>
      <c r="C1446" t="str">
        <f>IF(FT!C1446&lt;&gt;"",FT!C1446,"")</f>
        <v/>
      </c>
      <c r="D1446" t="str">
        <f>IF(FT!D1446&lt;&gt;"",FT!D1446,"")</f>
        <v/>
      </c>
      <c r="E1446" t="str">
        <f>IF(FT!E1446&lt;&gt;"",FT!E1446,"")</f>
        <v/>
      </c>
      <c r="G1446" t="str">
        <f t="shared" si="132"/>
        <v/>
      </c>
      <c r="H1446" t="str">
        <f t="shared" si="133"/>
        <v/>
      </c>
      <c r="I1446" t="str">
        <f t="shared" si="134"/>
        <v/>
      </c>
      <c r="J1446" t="str">
        <f t="shared" si="135"/>
        <v/>
      </c>
      <c r="L1446" t="str">
        <f t="shared" si="136"/>
        <v/>
      </c>
      <c r="M1446" t="str">
        <f t="shared" si="137"/>
        <v/>
      </c>
    </row>
    <row r="1447" spans="1:13">
      <c r="A1447" t="str">
        <f>IF(FT!A1447&lt;&gt;"",FT!A1447,"")</f>
        <v/>
      </c>
      <c r="B1447" t="str">
        <f>IF(FT!B1447&lt;&gt;"",FT!B1447,"")</f>
        <v/>
      </c>
      <c r="C1447" t="str">
        <f>IF(FT!C1447&lt;&gt;"",FT!C1447,"")</f>
        <v/>
      </c>
      <c r="D1447" t="str">
        <f>IF(FT!D1447&lt;&gt;"",FT!D1447,"")</f>
        <v/>
      </c>
      <c r="E1447" t="str">
        <f>IF(FT!E1447&lt;&gt;"",FT!E1447,"")</f>
        <v/>
      </c>
      <c r="G1447" t="str">
        <f t="shared" si="132"/>
        <v/>
      </c>
      <c r="H1447" t="str">
        <f t="shared" si="133"/>
        <v/>
      </c>
      <c r="I1447" t="str">
        <f t="shared" si="134"/>
        <v/>
      </c>
      <c r="J1447" t="str">
        <f t="shared" si="135"/>
        <v/>
      </c>
      <c r="L1447" t="str">
        <f t="shared" si="136"/>
        <v/>
      </c>
      <c r="M1447" t="str">
        <f t="shared" si="137"/>
        <v/>
      </c>
    </row>
    <row r="1448" spans="1:13">
      <c r="A1448" t="str">
        <f>IF(FT!A1448&lt;&gt;"",FT!A1448,"")</f>
        <v/>
      </c>
      <c r="B1448" t="str">
        <f>IF(FT!B1448&lt;&gt;"",FT!B1448,"")</f>
        <v/>
      </c>
      <c r="C1448" t="str">
        <f>IF(FT!C1448&lt;&gt;"",FT!C1448,"")</f>
        <v/>
      </c>
      <c r="D1448" t="str">
        <f>IF(FT!D1448&lt;&gt;"",FT!D1448,"")</f>
        <v/>
      </c>
      <c r="E1448" t="str">
        <f>IF(FT!E1448&lt;&gt;"",FT!E1448,"")</f>
        <v/>
      </c>
      <c r="G1448" t="str">
        <f t="shared" si="132"/>
        <v/>
      </c>
      <c r="H1448" t="str">
        <f t="shared" si="133"/>
        <v/>
      </c>
      <c r="I1448" t="str">
        <f t="shared" si="134"/>
        <v/>
      </c>
      <c r="J1448" t="str">
        <f t="shared" si="135"/>
        <v/>
      </c>
      <c r="L1448" t="str">
        <f t="shared" si="136"/>
        <v/>
      </c>
      <c r="M1448" t="str">
        <f t="shared" si="137"/>
        <v/>
      </c>
    </row>
    <row r="1449" spans="1:13">
      <c r="A1449" t="str">
        <f>IF(FT!A1449&lt;&gt;"",FT!A1449,"")</f>
        <v/>
      </c>
      <c r="B1449" t="str">
        <f>IF(FT!B1449&lt;&gt;"",FT!B1449,"")</f>
        <v/>
      </c>
      <c r="C1449" t="str">
        <f>IF(FT!C1449&lt;&gt;"",FT!C1449,"")</f>
        <v/>
      </c>
      <c r="D1449" t="str">
        <f>IF(FT!D1449&lt;&gt;"",FT!D1449,"")</f>
        <v/>
      </c>
      <c r="E1449" t="str">
        <f>IF(FT!E1449&lt;&gt;"",FT!E1449,"")</f>
        <v/>
      </c>
      <c r="G1449" t="str">
        <f t="shared" si="132"/>
        <v/>
      </c>
      <c r="H1449" t="str">
        <f t="shared" si="133"/>
        <v/>
      </c>
      <c r="I1449" t="str">
        <f t="shared" si="134"/>
        <v/>
      </c>
      <c r="J1449" t="str">
        <f t="shared" si="135"/>
        <v/>
      </c>
      <c r="L1449" t="str">
        <f t="shared" si="136"/>
        <v/>
      </c>
      <c r="M1449" t="str">
        <f t="shared" si="137"/>
        <v/>
      </c>
    </row>
    <row r="1450" spans="1:13">
      <c r="A1450" t="str">
        <f>IF(FT!A1450&lt;&gt;"",FT!A1450,"")</f>
        <v/>
      </c>
      <c r="B1450" t="str">
        <f>IF(FT!B1450&lt;&gt;"",FT!B1450,"")</f>
        <v/>
      </c>
      <c r="C1450" t="str">
        <f>IF(FT!C1450&lt;&gt;"",FT!C1450,"")</f>
        <v/>
      </c>
      <c r="D1450" t="str">
        <f>IF(FT!D1450&lt;&gt;"",FT!D1450,"")</f>
        <v/>
      </c>
      <c r="E1450" t="str">
        <f>IF(FT!E1450&lt;&gt;"",FT!E1450,"")</f>
        <v/>
      </c>
      <c r="G1450" t="str">
        <f t="shared" si="132"/>
        <v/>
      </c>
      <c r="H1450" t="str">
        <f t="shared" si="133"/>
        <v/>
      </c>
      <c r="I1450" t="str">
        <f t="shared" si="134"/>
        <v/>
      </c>
      <c r="J1450" t="str">
        <f t="shared" si="135"/>
        <v/>
      </c>
      <c r="L1450" t="str">
        <f t="shared" si="136"/>
        <v/>
      </c>
      <c r="M1450" t="str">
        <f t="shared" si="137"/>
        <v/>
      </c>
    </row>
    <row r="1451" spans="1:13">
      <c r="A1451" t="str">
        <f>IF(FT!A1451&lt;&gt;"",FT!A1451,"")</f>
        <v/>
      </c>
      <c r="B1451" t="str">
        <f>IF(FT!B1451&lt;&gt;"",FT!B1451,"")</f>
        <v/>
      </c>
      <c r="C1451" t="str">
        <f>IF(FT!C1451&lt;&gt;"",FT!C1451,"")</f>
        <v/>
      </c>
      <c r="D1451" t="str">
        <f>IF(FT!D1451&lt;&gt;"",FT!D1451,"")</f>
        <v/>
      </c>
      <c r="E1451" t="str">
        <f>IF(FT!E1451&lt;&gt;"",FT!E1451,"")</f>
        <v/>
      </c>
      <c r="G1451" t="str">
        <f t="shared" si="132"/>
        <v/>
      </c>
      <c r="H1451" t="str">
        <f t="shared" si="133"/>
        <v/>
      </c>
      <c r="I1451" t="str">
        <f t="shared" si="134"/>
        <v/>
      </c>
      <c r="J1451" t="str">
        <f t="shared" si="135"/>
        <v/>
      </c>
      <c r="L1451" t="str">
        <f t="shared" si="136"/>
        <v/>
      </c>
      <c r="M1451" t="str">
        <f t="shared" si="137"/>
        <v/>
      </c>
    </row>
    <row r="1452" spans="1:13">
      <c r="A1452" t="str">
        <f>IF(FT!A1452&lt;&gt;"",FT!A1452,"")</f>
        <v/>
      </c>
      <c r="B1452" t="str">
        <f>IF(FT!B1452&lt;&gt;"",FT!B1452,"")</f>
        <v/>
      </c>
      <c r="C1452" t="str">
        <f>IF(FT!C1452&lt;&gt;"",FT!C1452,"")</f>
        <v/>
      </c>
      <c r="D1452" t="str">
        <f>IF(FT!D1452&lt;&gt;"",FT!D1452,"")</f>
        <v/>
      </c>
      <c r="E1452" t="str">
        <f>IF(FT!E1452&lt;&gt;"",FT!E1452,"")</f>
        <v/>
      </c>
      <c r="G1452" t="str">
        <f t="shared" si="132"/>
        <v/>
      </c>
      <c r="H1452" t="str">
        <f t="shared" si="133"/>
        <v/>
      </c>
      <c r="I1452" t="str">
        <f t="shared" si="134"/>
        <v/>
      </c>
      <c r="J1452" t="str">
        <f t="shared" si="135"/>
        <v/>
      </c>
      <c r="L1452" t="str">
        <f t="shared" si="136"/>
        <v/>
      </c>
      <c r="M1452" t="str">
        <f t="shared" si="137"/>
        <v/>
      </c>
    </row>
    <row r="1453" spans="1:13">
      <c r="A1453" t="str">
        <f>IF(FT!A1453&lt;&gt;"",FT!A1453,"")</f>
        <v/>
      </c>
      <c r="B1453" t="str">
        <f>IF(FT!B1453&lt;&gt;"",FT!B1453,"")</f>
        <v/>
      </c>
      <c r="C1453" t="str">
        <f>IF(FT!C1453&lt;&gt;"",FT!C1453,"")</f>
        <v/>
      </c>
      <c r="D1453" t="str">
        <f>IF(FT!D1453&lt;&gt;"",FT!D1453,"")</f>
        <v/>
      </c>
      <c r="E1453" t="str">
        <f>IF(FT!E1453&lt;&gt;"",FT!E1453,"")</f>
        <v/>
      </c>
      <c r="G1453" t="str">
        <f t="shared" si="132"/>
        <v/>
      </c>
      <c r="H1453" t="str">
        <f t="shared" si="133"/>
        <v/>
      </c>
      <c r="I1453" t="str">
        <f t="shared" si="134"/>
        <v/>
      </c>
      <c r="J1453" t="str">
        <f t="shared" si="135"/>
        <v/>
      </c>
      <c r="L1453" t="str">
        <f t="shared" si="136"/>
        <v/>
      </c>
      <c r="M1453" t="str">
        <f t="shared" si="137"/>
        <v/>
      </c>
    </row>
    <row r="1454" spans="1:13">
      <c r="A1454" t="str">
        <f>IF(FT!A1454&lt;&gt;"",FT!A1454,"")</f>
        <v/>
      </c>
      <c r="B1454" t="str">
        <f>IF(FT!B1454&lt;&gt;"",FT!B1454,"")</f>
        <v/>
      </c>
      <c r="C1454" t="str">
        <f>IF(FT!C1454&lt;&gt;"",FT!C1454,"")</f>
        <v/>
      </c>
      <c r="D1454" t="str">
        <f>IF(FT!D1454&lt;&gt;"",FT!D1454,"")</f>
        <v/>
      </c>
      <c r="E1454" t="str">
        <f>IF(FT!E1454&lt;&gt;"",FT!E1454,"")</f>
        <v/>
      </c>
      <c r="G1454" t="str">
        <f t="shared" si="132"/>
        <v/>
      </c>
      <c r="H1454" t="str">
        <f t="shared" si="133"/>
        <v/>
      </c>
      <c r="I1454" t="str">
        <f t="shared" si="134"/>
        <v/>
      </c>
      <c r="J1454" t="str">
        <f t="shared" si="135"/>
        <v/>
      </c>
      <c r="L1454" t="str">
        <f t="shared" si="136"/>
        <v/>
      </c>
      <c r="M1454" t="str">
        <f t="shared" si="137"/>
        <v/>
      </c>
    </row>
    <row r="1455" spans="1:13">
      <c r="A1455" t="str">
        <f>IF(FT!A1455&lt;&gt;"",FT!A1455,"")</f>
        <v/>
      </c>
      <c r="B1455" t="str">
        <f>IF(FT!B1455&lt;&gt;"",FT!B1455,"")</f>
        <v/>
      </c>
      <c r="C1455" t="str">
        <f>IF(FT!C1455&lt;&gt;"",FT!C1455,"")</f>
        <v/>
      </c>
      <c r="D1455" t="str">
        <f>IF(FT!D1455&lt;&gt;"",FT!D1455,"")</f>
        <v/>
      </c>
      <c r="E1455" t="str">
        <f>IF(FT!E1455&lt;&gt;"",FT!E1455,"")</f>
        <v/>
      </c>
      <c r="G1455" t="str">
        <f t="shared" si="132"/>
        <v/>
      </c>
      <c r="H1455" t="str">
        <f t="shared" si="133"/>
        <v/>
      </c>
      <c r="I1455" t="str">
        <f t="shared" si="134"/>
        <v/>
      </c>
      <c r="J1455" t="str">
        <f t="shared" si="135"/>
        <v/>
      </c>
      <c r="L1455" t="str">
        <f t="shared" si="136"/>
        <v/>
      </c>
      <c r="M1455" t="str">
        <f t="shared" si="137"/>
        <v/>
      </c>
    </row>
    <row r="1456" spans="1:13">
      <c r="A1456" t="str">
        <f>IF(FT!A1456&lt;&gt;"",FT!A1456,"")</f>
        <v/>
      </c>
      <c r="B1456" t="str">
        <f>IF(FT!B1456&lt;&gt;"",FT!B1456,"")</f>
        <v/>
      </c>
      <c r="C1456" t="str">
        <f>IF(FT!C1456&lt;&gt;"",FT!C1456,"")</f>
        <v/>
      </c>
      <c r="D1456" t="str">
        <f>IF(FT!D1456&lt;&gt;"",FT!D1456,"")</f>
        <v/>
      </c>
      <c r="E1456" t="str">
        <f>IF(FT!E1456&lt;&gt;"",FT!E1456,"")</f>
        <v/>
      </c>
      <c r="G1456" t="str">
        <f t="shared" si="132"/>
        <v/>
      </c>
      <c r="H1456" t="str">
        <f t="shared" si="133"/>
        <v/>
      </c>
      <c r="I1456" t="str">
        <f t="shared" si="134"/>
        <v/>
      </c>
      <c r="J1456" t="str">
        <f t="shared" si="135"/>
        <v/>
      </c>
      <c r="L1456" t="str">
        <f t="shared" si="136"/>
        <v/>
      </c>
      <c r="M1456" t="str">
        <f t="shared" si="137"/>
        <v/>
      </c>
    </row>
    <row r="1457" spans="1:13">
      <c r="A1457" t="str">
        <f>IF(FT!A1457&lt;&gt;"",FT!A1457,"")</f>
        <v/>
      </c>
      <c r="B1457" t="str">
        <f>IF(FT!B1457&lt;&gt;"",FT!B1457,"")</f>
        <v/>
      </c>
      <c r="C1457" t="str">
        <f>IF(FT!C1457&lt;&gt;"",FT!C1457,"")</f>
        <v/>
      </c>
      <c r="D1457" t="str">
        <f>IF(FT!D1457&lt;&gt;"",FT!D1457,"")</f>
        <v/>
      </c>
      <c r="E1457" t="str">
        <f>IF(FT!E1457&lt;&gt;"",FT!E1457,"")</f>
        <v/>
      </c>
      <c r="G1457" t="str">
        <f t="shared" si="132"/>
        <v/>
      </c>
      <c r="H1457" t="str">
        <f t="shared" si="133"/>
        <v/>
      </c>
      <c r="I1457" t="str">
        <f t="shared" si="134"/>
        <v/>
      </c>
      <c r="J1457" t="str">
        <f t="shared" si="135"/>
        <v/>
      </c>
      <c r="L1457" t="str">
        <f t="shared" si="136"/>
        <v/>
      </c>
      <c r="M1457" t="str">
        <f t="shared" si="137"/>
        <v/>
      </c>
    </row>
    <row r="1458" spans="1:13">
      <c r="A1458" t="str">
        <f>IF(FT!A1458&lt;&gt;"",FT!A1458,"")</f>
        <v/>
      </c>
      <c r="B1458" t="str">
        <f>IF(FT!B1458&lt;&gt;"",FT!B1458,"")</f>
        <v/>
      </c>
      <c r="C1458" t="str">
        <f>IF(FT!C1458&lt;&gt;"",FT!C1458,"")</f>
        <v/>
      </c>
      <c r="D1458" t="str">
        <f>IF(FT!D1458&lt;&gt;"",FT!D1458,"")</f>
        <v/>
      </c>
      <c r="E1458" t="str">
        <f>IF(FT!E1458&lt;&gt;"",FT!E1458,"")</f>
        <v/>
      </c>
      <c r="G1458" t="str">
        <f t="shared" si="132"/>
        <v/>
      </c>
      <c r="H1458" t="str">
        <f t="shared" si="133"/>
        <v/>
      </c>
      <c r="I1458" t="str">
        <f t="shared" si="134"/>
        <v/>
      </c>
      <c r="J1458" t="str">
        <f t="shared" si="135"/>
        <v/>
      </c>
      <c r="L1458" t="str">
        <f t="shared" si="136"/>
        <v/>
      </c>
      <c r="M1458" t="str">
        <f t="shared" si="137"/>
        <v/>
      </c>
    </row>
    <row r="1459" spans="1:13">
      <c r="A1459" t="str">
        <f>IF(FT!A1459&lt;&gt;"",FT!A1459,"")</f>
        <v/>
      </c>
      <c r="B1459" t="str">
        <f>IF(FT!B1459&lt;&gt;"",FT!B1459,"")</f>
        <v/>
      </c>
      <c r="C1459" t="str">
        <f>IF(FT!C1459&lt;&gt;"",FT!C1459,"")</f>
        <v/>
      </c>
      <c r="D1459" t="str">
        <f>IF(FT!D1459&lt;&gt;"",FT!D1459,"")</f>
        <v/>
      </c>
      <c r="E1459" t="str">
        <f>IF(FT!E1459&lt;&gt;"",FT!E1459,"")</f>
        <v/>
      </c>
      <c r="G1459" t="str">
        <f t="shared" si="132"/>
        <v/>
      </c>
      <c r="H1459" t="str">
        <f t="shared" si="133"/>
        <v/>
      </c>
      <c r="I1459" t="str">
        <f t="shared" si="134"/>
        <v/>
      </c>
      <c r="J1459" t="str">
        <f t="shared" si="135"/>
        <v/>
      </c>
      <c r="L1459" t="str">
        <f t="shared" si="136"/>
        <v/>
      </c>
      <c r="M1459" t="str">
        <f t="shared" si="137"/>
        <v/>
      </c>
    </row>
    <row r="1460" spans="1:13">
      <c r="A1460" t="str">
        <f>IF(FT!A1460&lt;&gt;"",FT!A1460,"")</f>
        <v/>
      </c>
      <c r="B1460" t="str">
        <f>IF(FT!B1460&lt;&gt;"",FT!B1460,"")</f>
        <v/>
      </c>
      <c r="C1460" t="str">
        <f>IF(FT!C1460&lt;&gt;"",FT!C1460,"")</f>
        <v/>
      </c>
      <c r="D1460" t="str">
        <f>IF(FT!D1460&lt;&gt;"",FT!D1460,"")</f>
        <v/>
      </c>
      <c r="E1460" t="str">
        <f>IF(FT!E1460&lt;&gt;"",FT!E1460,"")</f>
        <v/>
      </c>
      <c r="G1460" t="str">
        <f t="shared" si="132"/>
        <v/>
      </c>
      <c r="H1460" t="str">
        <f t="shared" si="133"/>
        <v/>
      </c>
      <c r="I1460" t="str">
        <f t="shared" si="134"/>
        <v/>
      </c>
      <c r="J1460" t="str">
        <f t="shared" si="135"/>
        <v/>
      </c>
      <c r="L1460" t="str">
        <f t="shared" si="136"/>
        <v/>
      </c>
      <c r="M1460" t="str">
        <f t="shared" si="137"/>
        <v/>
      </c>
    </row>
    <row r="1461" spans="1:13">
      <c r="A1461" t="str">
        <f>IF(FT!A1461&lt;&gt;"",FT!A1461,"")</f>
        <v/>
      </c>
      <c r="B1461" t="str">
        <f>IF(FT!B1461&lt;&gt;"",FT!B1461,"")</f>
        <v/>
      </c>
      <c r="C1461" t="str">
        <f>IF(FT!C1461&lt;&gt;"",FT!C1461,"")</f>
        <v/>
      </c>
      <c r="D1461" t="str">
        <f>IF(FT!D1461&lt;&gt;"",FT!D1461,"")</f>
        <v/>
      </c>
      <c r="E1461" t="str">
        <f>IF(FT!E1461&lt;&gt;"",FT!E1461,"")</f>
        <v/>
      </c>
      <c r="G1461" t="str">
        <f t="shared" si="132"/>
        <v/>
      </c>
      <c r="H1461" t="str">
        <f t="shared" si="133"/>
        <v/>
      </c>
      <c r="I1461" t="str">
        <f t="shared" si="134"/>
        <v/>
      </c>
      <c r="J1461" t="str">
        <f t="shared" si="135"/>
        <v/>
      </c>
      <c r="L1461" t="str">
        <f t="shared" si="136"/>
        <v/>
      </c>
      <c r="M1461" t="str">
        <f t="shared" si="137"/>
        <v/>
      </c>
    </row>
    <row r="1462" spans="1:13">
      <c r="A1462" t="str">
        <f>IF(FT!A1462&lt;&gt;"",FT!A1462,"")</f>
        <v/>
      </c>
      <c r="B1462" t="str">
        <f>IF(FT!B1462&lt;&gt;"",FT!B1462,"")</f>
        <v/>
      </c>
      <c r="C1462" t="str">
        <f>IF(FT!C1462&lt;&gt;"",FT!C1462,"")</f>
        <v/>
      </c>
      <c r="D1462" t="str">
        <f>IF(FT!D1462&lt;&gt;"",FT!D1462,"")</f>
        <v/>
      </c>
      <c r="E1462" t="str">
        <f>IF(FT!E1462&lt;&gt;"",FT!E1462,"")</f>
        <v/>
      </c>
      <c r="G1462" t="str">
        <f t="shared" si="132"/>
        <v/>
      </c>
      <c r="H1462" t="str">
        <f t="shared" si="133"/>
        <v/>
      </c>
      <c r="I1462" t="str">
        <f t="shared" si="134"/>
        <v/>
      </c>
      <c r="J1462" t="str">
        <f t="shared" si="135"/>
        <v/>
      </c>
      <c r="L1462" t="str">
        <f t="shared" si="136"/>
        <v/>
      </c>
      <c r="M1462" t="str">
        <f t="shared" si="137"/>
        <v/>
      </c>
    </row>
    <row r="1463" spans="1:13">
      <c r="A1463" t="str">
        <f>IF(FT!A1463&lt;&gt;"",FT!A1463,"")</f>
        <v/>
      </c>
      <c r="B1463" t="str">
        <f>IF(FT!B1463&lt;&gt;"",FT!B1463,"")</f>
        <v/>
      </c>
      <c r="C1463" t="str">
        <f>IF(FT!C1463&lt;&gt;"",FT!C1463,"")</f>
        <v/>
      </c>
      <c r="D1463" t="str">
        <f>IF(FT!D1463&lt;&gt;"",FT!D1463,"")</f>
        <v/>
      </c>
      <c r="E1463" t="str">
        <f>IF(FT!E1463&lt;&gt;"",FT!E1463,"")</f>
        <v/>
      </c>
      <c r="G1463" t="str">
        <f t="shared" si="132"/>
        <v/>
      </c>
      <c r="H1463" t="str">
        <f t="shared" si="133"/>
        <v/>
      </c>
      <c r="I1463" t="str">
        <f t="shared" si="134"/>
        <v/>
      </c>
      <c r="J1463" t="str">
        <f t="shared" si="135"/>
        <v/>
      </c>
      <c r="L1463" t="str">
        <f t="shared" si="136"/>
        <v/>
      </c>
      <c r="M1463" t="str">
        <f t="shared" si="137"/>
        <v/>
      </c>
    </row>
    <row r="1464" spans="1:13">
      <c r="A1464" t="str">
        <f>IF(FT!A1464&lt;&gt;"",FT!A1464,"")</f>
        <v/>
      </c>
      <c r="B1464" t="str">
        <f>IF(FT!B1464&lt;&gt;"",FT!B1464,"")</f>
        <v/>
      </c>
      <c r="C1464" t="str">
        <f>IF(FT!C1464&lt;&gt;"",FT!C1464,"")</f>
        <v/>
      </c>
      <c r="D1464" t="str">
        <f>IF(FT!D1464&lt;&gt;"",FT!D1464,"")</f>
        <v/>
      </c>
      <c r="E1464" t="str">
        <f>IF(FT!E1464&lt;&gt;"",FT!E1464,"")</f>
        <v/>
      </c>
      <c r="G1464" t="str">
        <f t="shared" si="132"/>
        <v/>
      </c>
      <c r="H1464" t="str">
        <f t="shared" si="133"/>
        <v/>
      </c>
      <c r="I1464" t="str">
        <f t="shared" si="134"/>
        <v/>
      </c>
      <c r="J1464" t="str">
        <f t="shared" si="135"/>
        <v/>
      </c>
      <c r="L1464" t="str">
        <f t="shared" si="136"/>
        <v/>
      </c>
      <c r="M1464" t="str">
        <f t="shared" si="137"/>
        <v/>
      </c>
    </row>
    <row r="1465" spans="1:13">
      <c r="A1465" t="str">
        <f>IF(FT!A1465&lt;&gt;"",FT!A1465,"")</f>
        <v/>
      </c>
      <c r="B1465" t="str">
        <f>IF(FT!B1465&lt;&gt;"",FT!B1465,"")</f>
        <v/>
      </c>
      <c r="C1465" t="str">
        <f>IF(FT!C1465&lt;&gt;"",FT!C1465,"")</f>
        <v/>
      </c>
      <c r="D1465" t="str">
        <f>IF(FT!D1465&lt;&gt;"",FT!D1465,"")</f>
        <v/>
      </c>
      <c r="E1465" t="str">
        <f>IF(FT!E1465&lt;&gt;"",FT!E1465,"")</f>
        <v/>
      </c>
      <c r="G1465" t="str">
        <f t="shared" si="132"/>
        <v/>
      </c>
      <c r="H1465" t="str">
        <f t="shared" si="133"/>
        <v/>
      </c>
      <c r="I1465" t="str">
        <f t="shared" si="134"/>
        <v/>
      </c>
      <c r="J1465" t="str">
        <f t="shared" si="135"/>
        <v/>
      </c>
      <c r="L1465" t="str">
        <f t="shared" si="136"/>
        <v/>
      </c>
      <c r="M1465" t="str">
        <f t="shared" si="137"/>
        <v/>
      </c>
    </row>
    <row r="1466" spans="1:13">
      <c r="A1466" t="str">
        <f>IF(FT!A1466&lt;&gt;"",FT!A1466,"")</f>
        <v/>
      </c>
      <c r="B1466" t="str">
        <f>IF(FT!B1466&lt;&gt;"",FT!B1466,"")</f>
        <v/>
      </c>
      <c r="C1466" t="str">
        <f>IF(FT!C1466&lt;&gt;"",FT!C1466,"")</f>
        <v/>
      </c>
      <c r="D1466" t="str">
        <f>IF(FT!D1466&lt;&gt;"",FT!D1466,"")</f>
        <v/>
      </c>
      <c r="E1466" t="str">
        <f>IF(FT!E1466&lt;&gt;"",FT!E1466,"")</f>
        <v/>
      </c>
      <c r="G1466" t="str">
        <f t="shared" si="132"/>
        <v/>
      </c>
      <c r="H1466" t="str">
        <f t="shared" si="133"/>
        <v/>
      </c>
      <c r="I1466" t="str">
        <f t="shared" si="134"/>
        <v/>
      </c>
      <c r="J1466" t="str">
        <f t="shared" si="135"/>
        <v/>
      </c>
      <c r="L1466" t="str">
        <f t="shared" si="136"/>
        <v/>
      </c>
      <c r="M1466" t="str">
        <f t="shared" si="137"/>
        <v/>
      </c>
    </row>
    <row r="1467" spans="1:13">
      <c r="A1467" t="str">
        <f>IF(FT!A1467&lt;&gt;"",FT!A1467,"")</f>
        <v/>
      </c>
      <c r="B1467" t="str">
        <f>IF(FT!B1467&lt;&gt;"",FT!B1467,"")</f>
        <v/>
      </c>
      <c r="C1467" t="str">
        <f>IF(FT!C1467&lt;&gt;"",FT!C1467,"")</f>
        <v/>
      </c>
      <c r="D1467" t="str">
        <f>IF(FT!D1467&lt;&gt;"",FT!D1467,"")</f>
        <v/>
      </c>
      <c r="E1467" t="str">
        <f>IF(FT!E1467&lt;&gt;"",FT!E1467,"")</f>
        <v/>
      </c>
      <c r="G1467" t="str">
        <f t="shared" si="132"/>
        <v/>
      </c>
      <c r="H1467" t="str">
        <f t="shared" si="133"/>
        <v/>
      </c>
      <c r="I1467" t="str">
        <f t="shared" si="134"/>
        <v/>
      </c>
      <c r="J1467" t="str">
        <f t="shared" si="135"/>
        <v/>
      </c>
      <c r="L1467" t="str">
        <f t="shared" si="136"/>
        <v/>
      </c>
      <c r="M1467" t="str">
        <f t="shared" si="137"/>
        <v/>
      </c>
    </row>
    <row r="1468" spans="1:13">
      <c r="A1468" t="str">
        <f>IF(FT!A1468&lt;&gt;"",FT!A1468,"")</f>
        <v/>
      </c>
      <c r="B1468" t="str">
        <f>IF(FT!B1468&lt;&gt;"",FT!B1468,"")</f>
        <v/>
      </c>
      <c r="C1468" t="str">
        <f>IF(FT!C1468&lt;&gt;"",FT!C1468,"")</f>
        <v/>
      </c>
      <c r="D1468" t="str">
        <f>IF(FT!D1468&lt;&gt;"",FT!D1468,"")</f>
        <v/>
      </c>
      <c r="E1468" t="str">
        <f>IF(FT!E1468&lt;&gt;"",FT!E1468,"")</f>
        <v/>
      </c>
      <c r="G1468" t="str">
        <f t="shared" si="132"/>
        <v/>
      </c>
      <c r="H1468" t="str">
        <f t="shared" si="133"/>
        <v/>
      </c>
      <c r="I1468" t="str">
        <f t="shared" si="134"/>
        <v/>
      </c>
      <c r="J1468" t="str">
        <f t="shared" si="135"/>
        <v/>
      </c>
      <c r="L1468" t="str">
        <f t="shared" si="136"/>
        <v/>
      </c>
      <c r="M1468" t="str">
        <f t="shared" si="137"/>
        <v/>
      </c>
    </row>
    <row r="1469" spans="1:13">
      <c r="A1469" t="str">
        <f>IF(FT!A1469&lt;&gt;"",FT!A1469,"")</f>
        <v/>
      </c>
      <c r="B1469" t="str">
        <f>IF(FT!B1469&lt;&gt;"",FT!B1469,"")</f>
        <v/>
      </c>
      <c r="C1469" t="str">
        <f>IF(FT!C1469&lt;&gt;"",FT!C1469,"")</f>
        <v/>
      </c>
      <c r="D1469" t="str">
        <f>IF(FT!D1469&lt;&gt;"",FT!D1469,"")</f>
        <v/>
      </c>
      <c r="E1469" t="str">
        <f>IF(FT!E1469&lt;&gt;"",FT!E1469,"")</f>
        <v/>
      </c>
      <c r="G1469" t="str">
        <f t="shared" si="132"/>
        <v/>
      </c>
      <c r="H1469" t="str">
        <f t="shared" si="133"/>
        <v/>
      </c>
      <c r="I1469" t="str">
        <f t="shared" si="134"/>
        <v/>
      </c>
      <c r="J1469" t="str">
        <f t="shared" si="135"/>
        <v/>
      </c>
      <c r="L1469" t="str">
        <f t="shared" si="136"/>
        <v/>
      </c>
      <c r="M1469" t="str">
        <f t="shared" si="137"/>
        <v/>
      </c>
    </row>
    <row r="1470" spans="1:13">
      <c r="A1470" t="str">
        <f>IF(FT!A1470&lt;&gt;"",FT!A1470,"")</f>
        <v/>
      </c>
      <c r="B1470" t="str">
        <f>IF(FT!B1470&lt;&gt;"",FT!B1470,"")</f>
        <v/>
      </c>
      <c r="C1470" t="str">
        <f>IF(FT!C1470&lt;&gt;"",FT!C1470,"")</f>
        <v/>
      </c>
      <c r="D1470" t="str">
        <f>IF(FT!D1470&lt;&gt;"",FT!D1470,"")</f>
        <v/>
      </c>
      <c r="E1470" t="str">
        <f>IF(FT!E1470&lt;&gt;"",FT!E1470,"")</f>
        <v/>
      </c>
      <c r="G1470" t="str">
        <f t="shared" si="132"/>
        <v/>
      </c>
      <c r="H1470" t="str">
        <f t="shared" si="133"/>
        <v/>
      </c>
      <c r="I1470" t="str">
        <f t="shared" si="134"/>
        <v/>
      </c>
      <c r="J1470" t="str">
        <f t="shared" si="135"/>
        <v/>
      </c>
      <c r="L1470" t="str">
        <f t="shared" si="136"/>
        <v/>
      </c>
      <c r="M1470" t="str">
        <f t="shared" si="137"/>
        <v/>
      </c>
    </row>
    <row r="1471" spans="1:13">
      <c r="A1471" t="str">
        <f>IF(FT!A1471&lt;&gt;"",FT!A1471,"")</f>
        <v/>
      </c>
      <c r="B1471" t="str">
        <f>IF(FT!B1471&lt;&gt;"",FT!B1471,"")</f>
        <v/>
      </c>
      <c r="C1471" t="str">
        <f>IF(FT!C1471&lt;&gt;"",FT!C1471,"")</f>
        <v/>
      </c>
      <c r="D1471" t="str">
        <f>IF(FT!D1471&lt;&gt;"",FT!D1471,"")</f>
        <v/>
      </c>
      <c r="E1471" t="str">
        <f>IF(FT!E1471&lt;&gt;"",FT!E1471,"")</f>
        <v/>
      </c>
      <c r="G1471" t="str">
        <f t="shared" si="132"/>
        <v/>
      </c>
      <c r="H1471" t="str">
        <f t="shared" si="133"/>
        <v/>
      </c>
      <c r="I1471" t="str">
        <f t="shared" si="134"/>
        <v/>
      </c>
      <c r="J1471" t="str">
        <f t="shared" si="135"/>
        <v/>
      </c>
      <c r="L1471" t="str">
        <f t="shared" si="136"/>
        <v/>
      </c>
      <c r="M1471" t="str">
        <f t="shared" si="137"/>
        <v/>
      </c>
    </row>
    <row r="1472" spans="1:13">
      <c r="A1472" t="str">
        <f>IF(FT!A1472&lt;&gt;"",FT!A1472,"")</f>
        <v/>
      </c>
      <c r="B1472" t="str">
        <f>IF(FT!B1472&lt;&gt;"",FT!B1472,"")</f>
        <v/>
      </c>
      <c r="C1472" t="str">
        <f>IF(FT!C1472&lt;&gt;"",FT!C1472,"")</f>
        <v/>
      </c>
      <c r="D1472" t="str">
        <f>IF(FT!D1472&lt;&gt;"",FT!D1472,"")</f>
        <v/>
      </c>
      <c r="E1472" t="str">
        <f>IF(FT!E1472&lt;&gt;"",FT!E1472,"")</f>
        <v/>
      </c>
      <c r="G1472" t="str">
        <f t="shared" si="132"/>
        <v/>
      </c>
      <c r="H1472" t="str">
        <f t="shared" si="133"/>
        <v/>
      </c>
      <c r="I1472" t="str">
        <f t="shared" si="134"/>
        <v/>
      </c>
      <c r="J1472" t="str">
        <f t="shared" si="135"/>
        <v/>
      </c>
      <c r="L1472" t="str">
        <f t="shared" si="136"/>
        <v/>
      </c>
      <c r="M1472" t="str">
        <f t="shared" si="137"/>
        <v/>
      </c>
    </row>
    <row r="1473" spans="1:13">
      <c r="A1473" t="str">
        <f>IF(FT!A1473&lt;&gt;"",FT!A1473,"")</f>
        <v/>
      </c>
      <c r="B1473" t="str">
        <f>IF(FT!B1473&lt;&gt;"",FT!B1473,"")</f>
        <v/>
      </c>
      <c r="C1473" t="str">
        <f>IF(FT!C1473&lt;&gt;"",FT!C1473,"")</f>
        <v/>
      </c>
      <c r="D1473" t="str">
        <f>IF(FT!D1473&lt;&gt;"",FT!D1473,"")</f>
        <v/>
      </c>
      <c r="E1473" t="str">
        <f>IF(FT!E1473&lt;&gt;"",FT!E1473,"")</f>
        <v/>
      </c>
      <c r="G1473" t="str">
        <f t="shared" si="132"/>
        <v/>
      </c>
      <c r="H1473" t="str">
        <f t="shared" si="133"/>
        <v/>
      </c>
      <c r="I1473" t="str">
        <f t="shared" si="134"/>
        <v/>
      </c>
      <c r="J1473" t="str">
        <f t="shared" si="135"/>
        <v/>
      </c>
      <c r="L1473" t="str">
        <f t="shared" si="136"/>
        <v/>
      </c>
      <c r="M1473" t="str">
        <f t="shared" si="137"/>
        <v/>
      </c>
    </row>
    <row r="1474" spans="1:13">
      <c r="A1474" t="str">
        <f>IF(FT!A1474&lt;&gt;"",FT!A1474,"")</f>
        <v/>
      </c>
      <c r="B1474" t="str">
        <f>IF(FT!B1474&lt;&gt;"",FT!B1474,"")</f>
        <v/>
      </c>
      <c r="C1474" t="str">
        <f>IF(FT!C1474&lt;&gt;"",FT!C1474,"")</f>
        <v/>
      </c>
      <c r="D1474" t="str">
        <f>IF(FT!D1474&lt;&gt;"",FT!D1474,"")</f>
        <v/>
      </c>
      <c r="E1474" t="str">
        <f>IF(FT!E1474&lt;&gt;"",FT!E1474,"")</f>
        <v/>
      </c>
      <c r="G1474" t="str">
        <f t="shared" si="132"/>
        <v/>
      </c>
      <c r="H1474" t="str">
        <f t="shared" si="133"/>
        <v/>
      </c>
      <c r="I1474" t="str">
        <f t="shared" si="134"/>
        <v/>
      </c>
      <c r="J1474" t="str">
        <f t="shared" si="135"/>
        <v/>
      </c>
      <c r="L1474" t="str">
        <f t="shared" si="136"/>
        <v/>
      </c>
      <c r="M1474" t="str">
        <f t="shared" si="137"/>
        <v/>
      </c>
    </row>
    <row r="1475" spans="1:13">
      <c r="A1475" t="str">
        <f>IF(FT!A1475&lt;&gt;"",FT!A1475,"")</f>
        <v/>
      </c>
      <c r="B1475" t="str">
        <f>IF(FT!B1475&lt;&gt;"",FT!B1475,"")</f>
        <v/>
      </c>
      <c r="C1475" t="str">
        <f>IF(FT!C1475&lt;&gt;"",FT!C1475,"")</f>
        <v/>
      </c>
      <c r="D1475" t="str">
        <f>IF(FT!D1475&lt;&gt;"",FT!D1475,"")</f>
        <v/>
      </c>
      <c r="E1475" t="str">
        <f>IF(FT!E1475&lt;&gt;"",FT!E1475,"")</f>
        <v/>
      </c>
      <c r="G1475" t="str">
        <f t="shared" ref="G1475:G1538" si="138">IF(AND(A1475&lt;&gt;"",A1513&lt;&gt;""),A1475,"")</f>
        <v/>
      </c>
      <c r="H1475" t="str">
        <f t="shared" ref="H1475:H1538" si="139">IF(AND(A1475&lt;&gt;"",A1513&lt;&gt;""),A1513,"")</f>
        <v/>
      </c>
      <c r="I1475" t="str">
        <f t="shared" ref="I1475:I1538" si="140">IF(AND(A1475&lt;&gt;"",A1513&lt;&gt;""),B1475,"")</f>
        <v/>
      </c>
      <c r="J1475" t="str">
        <f t="shared" ref="J1475:J1538" si="141">IF(AND(A1475&lt;&gt;"",A1513&lt;&gt;""),B1513,"")</f>
        <v/>
      </c>
      <c r="L1475" t="str">
        <f t="shared" ref="L1475:L1538" si="142">IF(G1475&lt;&gt;"",(J1475-I1475)+(G1475-H1475),"")</f>
        <v/>
      </c>
      <c r="M1475" t="str">
        <f t="shared" ref="M1475:M1538" si="143">IF(G1475&lt;&gt;"",2*((J1475-I1475)/SQRT((G1475-H1475)^2+(J1475-I1475)^2))*ABS(G1475-H1475)+(J1475-I1475),"")</f>
        <v/>
      </c>
    </row>
    <row r="1476" spans="1:13">
      <c r="A1476" t="str">
        <f>IF(FT!A1476&lt;&gt;"",FT!A1476,"")</f>
        <v/>
      </c>
      <c r="B1476" t="str">
        <f>IF(FT!B1476&lt;&gt;"",FT!B1476,"")</f>
        <v/>
      </c>
      <c r="C1476" t="str">
        <f>IF(FT!C1476&lt;&gt;"",FT!C1476,"")</f>
        <v/>
      </c>
      <c r="D1476" t="str">
        <f>IF(FT!D1476&lt;&gt;"",FT!D1476,"")</f>
        <v/>
      </c>
      <c r="E1476" t="str">
        <f>IF(FT!E1476&lt;&gt;"",FT!E1476,"")</f>
        <v/>
      </c>
      <c r="G1476" t="str">
        <f t="shared" si="138"/>
        <v/>
      </c>
      <c r="H1476" t="str">
        <f t="shared" si="139"/>
        <v/>
      </c>
      <c r="I1476" t="str">
        <f t="shared" si="140"/>
        <v/>
      </c>
      <c r="J1476" t="str">
        <f t="shared" si="141"/>
        <v/>
      </c>
      <c r="L1476" t="str">
        <f t="shared" si="142"/>
        <v/>
      </c>
      <c r="M1476" t="str">
        <f t="shared" si="143"/>
        <v/>
      </c>
    </row>
    <row r="1477" spans="1:13">
      <c r="A1477" t="str">
        <f>IF(FT!A1477&lt;&gt;"",FT!A1477,"")</f>
        <v/>
      </c>
      <c r="B1477" t="str">
        <f>IF(FT!B1477&lt;&gt;"",FT!B1477,"")</f>
        <v/>
      </c>
      <c r="C1477" t="str">
        <f>IF(FT!C1477&lt;&gt;"",FT!C1477,"")</f>
        <v/>
      </c>
      <c r="D1477" t="str">
        <f>IF(FT!D1477&lt;&gt;"",FT!D1477,"")</f>
        <v/>
      </c>
      <c r="E1477" t="str">
        <f>IF(FT!E1477&lt;&gt;"",FT!E1477,"")</f>
        <v/>
      </c>
      <c r="G1477" t="str">
        <f t="shared" si="138"/>
        <v/>
      </c>
      <c r="H1477" t="str">
        <f t="shared" si="139"/>
        <v/>
      </c>
      <c r="I1477" t="str">
        <f t="shared" si="140"/>
        <v/>
      </c>
      <c r="J1477" t="str">
        <f t="shared" si="141"/>
        <v/>
      </c>
      <c r="L1477" t="str">
        <f t="shared" si="142"/>
        <v/>
      </c>
      <c r="M1477" t="str">
        <f t="shared" si="143"/>
        <v/>
      </c>
    </row>
    <row r="1478" spans="1:13">
      <c r="A1478" t="str">
        <f>IF(FT!A1478&lt;&gt;"",FT!A1478,"")</f>
        <v/>
      </c>
      <c r="B1478" t="str">
        <f>IF(FT!B1478&lt;&gt;"",FT!B1478,"")</f>
        <v/>
      </c>
      <c r="C1478" t="str">
        <f>IF(FT!C1478&lt;&gt;"",FT!C1478,"")</f>
        <v/>
      </c>
      <c r="D1478" t="str">
        <f>IF(FT!D1478&lt;&gt;"",FT!D1478,"")</f>
        <v/>
      </c>
      <c r="E1478" t="str">
        <f>IF(FT!E1478&lt;&gt;"",FT!E1478,"")</f>
        <v/>
      </c>
      <c r="G1478" t="str">
        <f t="shared" si="138"/>
        <v/>
      </c>
      <c r="H1478" t="str">
        <f t="shared" si="139"/>
        <v/>
      </c>
      <c r="I1478" t="str">
        <f t="shared" si="140"/>
        <v/>
      </c>
      <c r="J1478" t="str">
        <f t="shared" si="141"/>
        <v/>
      </c>
      <c r="L1478" t="str">
        <f t="shared" si="142"/>
        <v/>
      </c>
      <c r="M1478" t="str">
        <f t="shared" si="143"/>
        <v/>
      </c>
    </row>
    <row r="1479" spans="1:13">
      <c r="A1479" t="str">
        <f>IF(FT!A1479&lt;&gt;"",FT!A1479,"")</f>
        <v/>
      </c>
      <c r="B1479" t="str">
        <f>IF(FT!B1479&lt;&gt;"",FT!B1479,"")</f>
        <v/>
      </c>
      <c r="C1479" t="str">
        <f>IF(FT!C1479&lt;&gt;"",FT!C1479,"")</f>
        <v/>
      </c>
      <c r="D1479" t="str">
        <f>IF(FT!D1479&lt;&gt;"",FT!D1479,"")</f>
        <v/>
      </c>
      <c r="E1479" t="str">
        <f>IF(FT!E1479&lt;&gt;"",FT!E1479,"")</f>
        <v/>
      </c>
      <c r="G1479" t="str">
        <f t="shared" si="138"/>
        <v/>
      </c>
      <c r="H1479" t="str">
        <f t="shared" si="139"/>
        <v/>
      </c>
      <c r="I1479" t="str">
        <f t="shared" si="140"/>
        <v/>
      </c>
      <c r="J1479" t="str">
        <f t="shared" si="141"/>
        <v/>
      </c>
      <c r="L1479" t="str">
        <f t="shared" si="142"/>
        <v/>
      </c>
      <c r="M1479" t="str">
        <f t="shared" si="143"/>
        <v/>
      </c>
    </row>
    <row r="1480" spans="1:13">
      <c r="A1480" t="str">
        <f>IF(FT!A1480&lt;&gt;"",FT!A1480,"")</f>
        <v/>
      </c>
      <c r="B1480" t="str">
        <f>IF(FT!B1480&lt;&gt;"",FT!B1480,"")</f>
        <v/>
      </c>
      <c r="C1480" t="str">
        <f>IF(FT!C1480&lt;&gt;"",FT!C1480,"")</f>
        <v/>
      </c>
      <c r="D1480" t="str">
        <f>IF(FT!D1480&lt;&gt;"",FT!D1480,"")</f>
        <v/>
      </c>
      <c r="E1480" t="str">
        <f>IF(FT!E1480&lt;&gt;"",FT!E1480,"")</f>
        <v/>
      </c>
      <c r="G1480" t="str">
        <f t="shared" si="138"/>
        <v/>
      </c>
      <c r="H1480" t="str">
        <f t="shared" si="139"/>
        <v/>
      </c>
      <c r="I1480" t="str">
        <f t="shared" si="140"/>
        <v/>
      </c>
      <c r="J1480" t="str">
        <f t="shared" si="141"/>
        <v/>
      </c>
      <c r="L1480" t="str">
        <f t="shared" si="142"/>
        <v/>
      </c>
      <c r="M1480" t="str">
        <f t="shared" si="143"/>
        <v/>
      </c>
    </row>
    <row r="1481" spans="1:13">
      <c r="A1481" t="str">
        <f>IF(FT!A1481&lt;&gt;"",FT!A1481,"")</f>
        <v/>
      </c>
      <c r="B1481" t="str">
        <f>IF(FT!B1481&lt;&gt;"",FT!B1481,"")</f>
        <v/>
      </c>
      <c r="C1481" t="str">
        <f>IF(FT!C1481&lt;&gt;"",FT!C1481,"")</f>
        <v/>
      </c>
      <c r="D1481" t="str">
        <f>IF(FT!D1481&lt;&gt;"",FT!D1481,"")</f>
        <v/>
      </c>
      <c r="E1481" t="str">
        <f>IF(FT!E1481&lt;&gt;"",FT!E1481,"")</f>
        <v/>
      </c>
      <c r="G1481" t="str">
        <f t="shared" si="138"/>
        <v/>
      </c>
      <c r="H1481" t="str">
        <f t="shared" si="139"/>
        <v/>
      </c>
      <c r="I1481" t="str">
        <f t="shared" si="140"/>
        <v/>
      </c>
      <c r="J1481" t="str">
        <f t="shared" si="141"/>
        <v/>
      </c>
      <c r="L1481" t="str">
        <f t="shared" si="142"/>
        <v/>
      </c>
      <c r="M1481" t="str">
        <f t="shared" si="143"/>
        <v/>
      </c>
    </row>
    <row r="1482" spans="1:13">
      <c r="A1482" t="str">
        <f>IF(FT!A1482&lt;&gt;"",FT!A1482,"")</f>
        <v/>
      </c>
      <c r="B1482" t="str">
        <f>IF(FT!B1482&lt;&gt;"",FT!B1482,"")</f>
        <v/>
      </c>
      <c r="C1482" t="str">
        <f>IF(FT!C1482&lt;&gt;"",FT!C1482,"")</f>
        <v/>
      </c>
      <c r="D1482" t="str">
        <f>IF(FT!D1482&lt;&gt;"",FT!D1482,"")</f>
        <v/>
      </c>
      <c r="E1482" t="str">
        <f>IF(FT!E1482&lt;&gt;"",FT!E1482,"")</f>
        <v/>
      </c>
      <c r="G1482" t="str">
        <f t="shared" si="138"/>
        <v/>
      </c>
      <c r="H1482" t="str">
        <f t="shared" si="139"/>
        <v/>
      </c>
      <c r="I1482" t="str">
        <f t="shared" si="140"/>
        <v/>
      </c>
      <c r="J1482" t="str">
        <f t="shared" si="141"/>
        <v/>
      </c>
      <c r="L1482" t="str">
        <f t="shared" si="142"/>
        <v/>
      </c>
      <c r="M1482" t="str">
        <f t="shared" si="143"/>
        <v/>
      </c>
    </row>
    <row r="1483" spans="1:13">
      <c r="A1483" t="str">
        <f>IF(FT!A1483&lt;&gt;"",FT!A1483,"")</f>
        <v/>
      </c>
      <c r="B1483" t="str">
        <f>IF(FT!B1483&lt;&gt;"",FT!B1483,"")</f>
        <v/>
      </c>
      <c r="C1483" t="str">
        <f>IF(FT!C1483&lt;&gt;"",FT!C1483,"")</f>
        <v/>
      </c>
      <c r="D1483" t="str">
        <f>IF(FT!D1483&lt;&gt;"",FT!D1483,"")</f>
        <v/>
      </c>
      <c r="E1483" t="str">
        <f>IF(FT!E1483&lt;&gt;"",FT!E1483,"")</f>
        <v/>
      </c>
      <c r="G1483" t="str">
        <f t="shared" si="138"/>
        <v/>
      </c>
      <c r="H1483" t="str">
        <f t="shared" si="139"/>
        <v/>
      </c>
      <c r="I1483" t="str">
        <f t="shared" si="140"/>
        <v/>
      </c>
      <c r="J1483" t="str">
        <f t="shared" si="141"/>
        <v/>
      </c>
      <c r="L1483" t="str">
        <f t="shared" si="142"/>
        <v/>
      </c>
      <c r="M1483" t="str">
        <f t="shared" si="143"/>
        <v/>
      </c>
    </row>
    <row r="1484" spans="1:13">
      <c r="A1484" t="str">
        <f>IF(FT!A1484&lt;&gt;"",FT!A1484,"")</f>
        <v/>
      </c>
      <c r="B1484" t="str">
        <f>IF(FT!B1484&lt;&gt;"",FT!B1484,"")</f>
        <v/>
      </c>
      <c r="C1484" t="str">
        <f>IF(FT!C1484&lt;&gt;"",FT!C1484,"")</f>
        <v/>
      </c>
      <c r="D1484" t="str">
        <f>IF(FT!D1484&lt;&gt;"",FT!D1484,"")</f>
        <v/>
      </c>
      <c r="E1484" t="str">
        <f>IF(FT!E1484&lt;&gt;"",FT!E1484,"")</f>
        <v/>
      </c>
      <c r="G1484" t="str">
        <f t="shared" si="138"/>
        <v/>
      </c>
      <c r="H1484" t="str">
        <f t="shared" si="139"/>
        <v/>
      </c>
      <c r="I1484" t="str">
        <f t="shared" si="140"/>
        <v/>
      </c>
      <c r="J1484" t="str">
        <f t="shared" si="141"/>
        <v/>
      </c>
      <c r="L1484" t="str">
        <f t="shared" si="142"/>
        <v/>
      </c>
      <c r="M1484" t="str">
        <f t="shared" si="143"/>
        <v/>
      </c>
    </row>
    <row r="1485" spans="1:13">
      <c r="A1485" t="str">
        <f>IF(FT!A1485&lt;&gt;"",FT!A1485,"")</f>
        <v/>
      </c>
      <c r="B1485" t="str">
        <f>IF(FT!B1485&lt;&gt;"",FT!B1485,"")</f>
        <v/>
      </c>
      <c r="C1485" t="str">
        <f>IF(FT!C1485&lt;&gt;"",FT!C1485,"")</f>
        <v/>
      </c>
      <c r="D1485" t="str">
        <f>IF(FT!D1485&lt;&gt;"",FT!D1485,"")</f>
        <v/>
      </c>
      <c r="E1485" t="str">
        <f>IF(FT!E1485&lt;&gt;"",FT!E1485,"")</f>
        <v/>
      </c>
      <c r="G1485" t="str">
        <f t="shared" si="138"/>
        <v/>
      </c>
      <c r="H1485" t="str">
        <f t="shared" si="139"/>
        <v/>
      </c>
      <c r="I1485" t="str">
        <f t="shared" si="140"/>
        <v/>
      </c>
      <c r="J1485" t="str">
        <f t="shared" si="141"/>
        <v/>
      </c>
      <c r="L1485" t="str">
        <f t="shared" si="142"/>
        <v/>
      </c>
      <c r="M1485" t="str">
        <f t="shared" si="143"/>
        <v/>
      </c>
    </row>
    <row r="1486" spans="1:13">
      <c r="A1486" t="str">
        <f>IF(FT!A1486&lt;&gt;"",FT!A1486,"")</f>
        <v/>
      </c>
      <c r="B1486" t="str">
        <f>IF(FT!B1486&lt;&gt;"",FT!B1486,"")</f>
        <v/>
      </c>
      <c r="C1486" t="str">
        <f>IF(FT!C1486&lt;&gt;"",FT!C1486,"")</f>
        <v/>
      </c>
      <c r="D1486" t="str">
        <f>IF(FT!D1486&lt;&gt;"",FT!D1486,"")</f>
        <v/>
      </c>
      <c r="E1486" t="str">
        <f>IF(FT!E1486&lt;&gt;"",FT!E1486,"")</f>
        <v/>
      </c>
      <c r="G1486" t="str">
        <f t="shared" si="138"/>
        <v/>
      </c>
      <c r="H1486" t="str">
        <f t="shared" si="139"/>
        <v/>
      </c>
      <c r="I1486" t="str">
        <f t="shared" si="140"/>
        <v/>
      </c>
      <c r="J1486" t="str">
        <f t="shared" si="141"/>
        <v/>
      </c>
      <c r="L1486" t="str">
        <f t="shared" si="142"/>
        <v/>
      </c>
      <c r="M1486" t="str">
        <f t="shared" si="143"/>
        <v/>
      </c>
    </row>
    <row r="1487" spans="1:13">
      <c r="A1487" t="str">
        <f>IF(FT!A1487&lt;&gt;"",FT!A1487,"")</f>
        <v/>
      </c>
      <c r="B1487" t="str">
        <f>IF(FT!B1487&lt;&gt;"",FT!B1487,"")</f>
        <v/>
      </c>
      <c r="C1487" t="str">
        <f>IF(FT!C1487&lt;&gt;"",FT!C1487,"")</f>
        <v/>
      </c>
      <c r="D1487" t="str">
        <f>IF(FT!D1487&lt;&gt;"",FT!D1487,"")</f>
        <v/>
      </c>
      <c r="E1487" t="str">
        <f>IF(FT!E1487&lt;&gt;"",FT!E1487,"")</f>
        <v/>
      </c>
      <c r="G1487" t="str">
        <f t="shared" si="138"/>
        <v/>
      </c>
      <c r="H1487" t="str">
        <f t="shared" si="139"/>
        <v/>
      </c>
      <c r="I1487" t="str">
        <f t="shared" si="140"/>
        <v/>
      </c>
      <c r="J1487" t="str">
        <f t="shared" si="141"/>
        <v/>
      </c>
      <c r="L1487" t="str">
        <f t="shared" si="142"/>
        <v/>
      </c>
      <c r="M1487" t="str">
        <f t="shared" si="143"/>
        <v/>
      </c>
    </row>
    <row r="1488" spans="1:13">
      <c r="A1488" t="str">
        <f>IF(FT!A1488&lt;&gt;"",FT!A1488,"")</f>
        <v/>
      </c>
      <c r="B1488" t="str">
        <f>IF(FT!B1488&lt;&gt;"",FT!B1488,"")</f>
        <v/>
      </c>
      <c r="C1488" t="str">
        <f>IF(FT!C1488&lt;&gt;"",FT!C1488,"")</f>
        <v/>
      </c>
      <c r="D1488" t="str">
        <f>IF(FT!D1488&lt;&gt;"",FT!D1488,"")</f>
        <v/>
      </c>
      <c r="E1488" t="str">
        <f>IF(FT!E1488&lt;&gt;"",FT!E1488,"")</f>
        <v/>
      </c>
      <c r="G1488" t="str">
        <f t="shared" si="138"/>
        <v/>
      </c>
      <c r="H1488" t="str">
        <f t="shared" si="139"/>
        <v/>
      </c>
      <c r="I1488" t="str">
        <f t="shared" si="140"/>
        <v/>
      </c>
      <c r="J1488" t="str">
        <f t="shared" si="141"/>
        <v/>
      </c>
      <c r="L1488" t="str">
        <f t="shared" si="142"/>
        <v/>
      </c>
      <c r="M1488" t="str">
        <f t="shared" si="143"/>
        <v/>
      </c>
    </row>
    <row r="1489" spans="1:13">
      <c r="A1489" t="str">
        <f>IF(FT!A1489&lt;&gt;"",FT!A1489,"")</f>
        <v/>
      </c>
      <c r="B1489" t="str">
        <f>IF(FT!B1489&lt;&gt;"",FT!B1489,"")</f>
        <v/>
      </c>
      <c r="C1489" t="str">
        <f>IF(FT!C1489&lt;&gt;"",FT!C1489,"")</f>
        <v/>
      </c>
      <c r="D1489" t="str">
        <f>IF(FT!D1489&lt;&gt;"",FT!D1489,"")</f>
        <v/>
      </c>
      <c r="E1489" t="str">
        <f>IF(FT!E1489&lt;&gt;"",FT!E1489,"")</f>
        <v/>
      </c>
      <c r="G1489" t="str">
        <f t="shared" si="138"/>
        <v/>
      </c>
      <c r="H1489" t="str">
        <f t="shared" si="139"/>
        <v/>
      </c>
      <c r="I1489" t="str">
        <f t="shared" si="140"/>
        <v/>
      </c>
      <c r="J1489" t="str">
        <f t="shared" si="141"/>
        <v/>
      </c>
      <c r="L1489" t="str">
        <f t="shared" si="142"/>
        <v/>
      </c>
      <c r="M1489" t="str">
        <f t="shared" si="143"/>
        <v/>
      </c>
    </row>
    <row r="1490" spans="1:13">
      <c r="A1490" t="str">
        <f>IF(FT!A1490&lt;&gt;"",FT!A1490,"")</f>
        <v/>
      </c>
      <c r="B1490" t="str">
        <f>IF(FT!B1490&lt;&gt;"",FT!B1490,"")</f>
        <v/>
      </c>
      <c r="C1490" t="str">
        <f>IF(FT!C1490&lt;&gt;"",FT!C1490,"")</f>
        <v/>
      </c>
      <c r="D1490" t="str">
        <f>IF(FT!D1490&lt;&gt;"",FT!D1490,"")</f>
        <v/>
      </c>
      <c r="E1490" t="str">
        <f>IF(FT!E1490&lt;&gt;"",FT!E1490,"")</f>
        <v/>
      </c>
      <c r="G1490" t="str">
        <f t="shared" si="138"/>
        <v/>
      </c>
      <c r="H1490" t="str">
        <f t="shared" si="139"/>
        <v/>
      </c>
      <c r="I1490" t="str">
        <f t="shared" si="140"/>
        <v/>
      </c>
      <c r="J1490" t="str">
        <f t="shared" si="141"/>
        <v/>
      </c>
      <c r="L1490" t="str">
        <f t="shared" si="142"/>
        <v/>
      </c>
      <c r="M1490" t="str">
        <f t="shared" si="143"/>
        <v/>
      </c>
    </row>
    <row r="1491" spans="1:13">
      <c r="A1491" t="str">
        <f>IF(FT!A1491&lt;&gt;"",FT!A1491,"")</f>
        <v/>
      </c>
      <c r="B1491" t="str">
        <f>IF(FT!B1491&lt;&gt;"",FT!B1491,"")</f>
        <v/>
      </c>
      <c r="C1491" t="str">
        <f>IF(FT!C1491&lt;&gt;"",FT!C1491,"")</f>
        <v/>
      </c>
      <c r="D1491" t="str">
        <f>IF(FT!D1491&lt;&gt;"",FT!D1491,"")</f>
        <v/>
      </c>
      <c r="E1491" t="str">
        <f>IF(FT!E1491&lt;&gt;"",FT!E1491,"")</f>
        <v/>
      </c>
      <c r="G1491" t="str">
        <f t="shared" si="138"/>
        <v/>
      </c>
      <c r="H1491" t="str">
        <f t="shared" si="139"/>
        <v/>
      </c>
      <c r="I1491" t="str">
        <f t="shared" si="140"/>
        <v/>
      </c>
      <c r="J1491" t="str">
        <f t="shared" si="141"/>
        <v/>
      </c>
      <c r="L1491" t="str">
        <f t="shared" si="142"/>
        <v/>
      </c>
      <c r="M1491" t="str">
        <f t="shared" si="143"/>
        <v/>
      </c>
    </row>
    <row r="1492" spans="1:13">
      <c r="A1492" t="str">
        <f>IF(FT!A1492&lt;&gt;"",FT!A1492,"")</f>
        <v/>
      </c>
      <c r="B1492" t="str">
        <f>IF(FT!B1492&lt;&gt;"",FT!B1492,"")</f>
        <v/>
      </c>
      <c r="C1492" t="str">
        <f>IF(FT!C1492&lt;&gt;"",FT!C1492,"")</f>
        <v/>
      </c>
      <c r="D1492" t="str">
        <f>IF(FT!D1492&lt;&gt;"",FT!D1492,"")</f>
        <v/>
      </c>
      <c r="E1492" t="str">
        <f>IF(FT!E1492&lt;&gt;"",FT!E1492,"")</f>
        <v/>
      </c>
      <c r="G1492" t="str">
        <f t="shared" si="138"/>
        <v/>
      </c>
      <c r="H1492" t="str">
        <f t="shared" si="139"/>
        <v/>
      </c>
      <c r="I1492" t="str">
        <f t="shared" si="140"/>
        <v/>
      </c>
      <c r="J1492" t="str">
        <f t="shared" si="141"/>
        <v/>
      </c>
      <c r="L1492" t="str">
        <f t="shared" si="142"/>
        <v/>
      </c>
      <c r="M1492" t="str">
        <f t="shared" si="143"/>
        <v/>
      </c>
    </row>
    <row r="1493" spans="1:13">
      <c r="A1493" t="str">
        <f>IF(FT!A1493&lt;&gt;"",FT!A1493,"")</f>
        <v/>
      </c>
      <c r="B1493" t="str">
        <f>IF(FT!B1493&lt;&gt;"",FT!B1493,"")</f>
        <v/>
      </c>
      <c r="C1493" t="str">
        <f>IF(FT!C1493&lt;&gt;"",FT!C1493,"")</f>
        <v/>
      </c>
      <c r="D1493" t="str">
        <f>IF(FT!D1493&lt;&gt;"",FT!D1493,"")</f>
        <v/>
      </c>
      <c r="E1493" t="str">
        <f>IF(FT!E1493&lt;&gt;"",FT!E1493,"")</f>
        <v/>
      </c>
      <c r="G1493" t="str">
        <f t="shared" si="138"/>
        <v/>
      </c>
      <c r="H1493" t="str">
        <f t="shared" si="139"/>
        <v/>
      </c>
      <c r="I1493" t="str">
        <f t="shared" si="140"/>
        <v/>
      </c>
      <c r="J1493" t="str">
        <f t="shared" si="141"/>
        <v/>
      </c>
      <c r="L1493" t="str">
        <f t="shared" si="142"/>
        <v/>
      </c>
      <c r="M1493" t="str">
        <f t="shared" si="143"/>
        <v/>
      </c>
    </row>
    <row r="1494" spans="1:13">
      <c r="A1494" t="str">
        <f>IF(FT!A1494&lt;&gt;"",FT!A1494,"")</f>
        <v/>
      </c>
      <c r="B1494" t="str">
        <f>IF(FT!B1494&lt;&gt;"",FT!B1494,"")</f>
        <v/>
      </c>
      <c r="C1494" t="str">
        <f>IF(FT!C1494&lt;&gt;"",FT!C1494,"")</f>
        <v/>
      </c>
      <c r="D1494" t="str">
        <f>IF(FT!D1494&lt;&gt;"",FT!D1494,"")</f>
        <v/>
      </c>
      <c r="E1494" t="str">
        <f>IF(FT!E1494&lt;&gt;"",FT!E1494,"")</f>
        <v/>
      </c>
      <c r="G1494" t="str">
        <f t="shared" si="138"/>
        <v/>
      </c>
      <c r="H1494" t="str">
        <f t="shared" si="139"/>
        <v/>
      </c>
      <c r="I1494" t="str">
        <f t="shared" si="140"/>
        <v/>
      </c>
      <c r="J1494" t="str">
        <f t="shared" si="141"/>
        <v/>
      </c>
      <c r="L1494" t="str">
        <f t="shared" si="142"/>
        <v/>
      </c>
      <c r="M1494" t="str">
        <f t="shared" si="143"/>
        <v/>
      </c>
    </row>
    <row r="1495" spans="1:13">
      <c r="A1495" t="str">
        <f>IF(FT!A1495&lt;&gt;"",FT!A1495,"")</f>
        <v/>
      </c>
      <c r="B1495" t="str">
        <f>IF(FT!B1495&lt;&gt;"",FT!B1495,"")</f>
        <v/>
      </c>
      <c r="C1495" t="str">
        <f>IF(FT!C1495&lt;&gt;"",FT!C1495,"")</f>
        <v/>
      </c>
      <c r="D1495" t="str">
        <f>IF(FT!D1495&lt;&gt;"",FT!D1495,"")</f>
        <v/>
      </c>
      <c r="E1495" t="str">
        <f>IF(FT!E1495&lt;&gt;"",FT!E1495,"")</f>
        <v/>
      </c>
      <c r="G1495" t="str">
        <f t="shared" si="138"/>
        <v/>
      </c>
      <c r="H1495" t="str">
        <f t="shared" si="139"/>
        <v/>
      </c>
      <c r="I1495" t="str">
        <f t="shared" si="140"/>
        <v/>
      </c>
      <c r="J1495" t="str">
        <f t="shared" si="141"/>
        <v/>
      </c>
      <c r="L1495" t="str">
        <f t="shared" si="142"/>
        <v/>
      </c>
      <c r="M1495" t="str">
        <f t="shared" si="143"/>
        <v/>
      </c>
    </row>
    <row r="1496" spans="1:13">
      <c r="A1496" t="str">
        <f>IF(FT!A1496&lt;&gt;"",FT!A1496,"")</f>
        <v/>
      </c>
      <c r="B1496" t="str">
        <f>IF(FT!B1496&lt;&gt;"",FT!B1496,"")</f>
        <v/>
      </c>
      <c r="C1496" t="str">
        <f>IF(FT!C1496&lt;&gt;"",FT!C1496,"")</f>
        <v/>
      </c>
      <c r="D1496" t="str">
        <f>IF(FT!D1496&lt;&gt;"",FT!D1496,"")</f>
        <v/>
      </c>
      <c r="E1496" t="str">
        <f>IF(FT!E1496&lt;&gt;"",FT!E1496,"")</f>
        <v/>
      </c>
      <c r="G1496" t="str">
        <f t="shared" si="138"/>
        <v/>
      </c>
      <c r="H1496" t="str">
        <f t="shared" si="139"/>
        <v/>
      </c>
      <c r="I1496" t="str">
        <f t="shared" si="140"/>
        <v/>
      </c>
      <c r="J1496" t="str">
        <f t="shared" si="141"/>
        <v/>
      </c>
      <c r="L1496" t="str">
        <f t="shared" si="142"/>
        <v/>
      </c>
      <c r="M1496" t="str">
        <f t="shared" si="143"/>
        <v/>
      </c>
    </row>
    <row r="1497" spans="1:13">
      <c r="A1497" t="str">
        <f>IF(FT!A1497&lt;&gt;"",FT!A1497,"")</f>
        <v/>
      </c>
      <c r="B1497" t="str">
        <f>IF(FT!B1497&lt;&gt;"",FT!B1497,"")</f>
        <v/>
      </c>
      <c r="C1497" t="str">
        <f>IF(FT!C1497&lt;&gt;"",FT!C1497,"")</f>
        <v/>
      </c>
      <c r="D1497" t="str">
        <f>IF(FT!D1497&lt;&gt;"",FT!D1497,"")</f>
        <v/>
      </c>
      <c r="E1497" t="str">
        <f>IF(FT!E1497&lt;&gt;"",FT!E1497,"")</f>
        <v/>
      </c>
      <c r="G1497" t="str">
        <f t="shared" si="138"/>
        <v/>
      </c>
      <c r="H1497" t="str">
        <f t="shared" si="139"/>
        <v/>
      </c>
      <c r="I1497" t="str">
        <f t="shared" si="140"/>
        <v/>
      </c>
      <c r="J1497" t="str">
        <f t="shared" si="141"/>
        <v/>
      </c>
      <c r="L1497" t="str">
        <f t="shared" si="142"/>
        <v/>
      </c>
      <c r="M1497" t="str">
        <f t="shared" si="143"/>
        <v/>
      </c>
    </row>
    <row r="1498" spans="1:13">
      <c r="A1498" t="str">
        <f>IF(FT!A1498&lt;&gt;"",FT!A1498,"")</f>
        <v/>
      </c>
      <c r="B1498" t="str">
        <f>IF(FT!B1498&lt;&gt;"",FT!B1498,"")</f>
        <v/>
      </c>
      <c r="C1498" t="str">
        <f>IF(FT!C1498&lt;&gt;"",FT!C1498,"")</f>
        <v/>
      </c>
      <c r="D1498" t="str">
        <f>IF(FT!D1498&lt;&gt;"",FT!D1498,"")</f>
        <v/>
      </c>
      <c r="E1498" t="str">
        <f>IF(FT!E1498&lt;&gt;"",FT!E1498,"")</f>
        <v/>
      </c>
      <c r="G1498" t="str">
        <f t="shared" si="138"/>
        <v/>
      </c>
      <c r="H1498" t="str">
        <f t="shared" si="139"/>
        <v/>
      </c>
      <c r="I1498" t="str">
        <f t="shared" si="140"/>
        <v/>
      </c>
      <c r="J1498" t="str">
        <f t="shared" si="141"/>
        <v/>
      </c>
      <c r="L1498" t="str">
        <f t="shared" si="142"/>
        <v/>
      </c>
      <c r="M1498" t="str">
        <f t="shared" si="143"/>
        <v/>
      </c>
    </row>
    <row r="1499" spans="1:13">
      <c r="A1499" t="str">
        <f>IF(FT!A1499&lt;&gt;"",FT!A1499,"")</f>
        <v/>
      </c>
      <c r="B1499" t="str">
        <f>IF(FT!B1499&lt;&gt;"",FT!B1499,"")</f>
        <v/>
      </c>
      <c r="C1499" t="str">
        <f>IF(FT!C1499&lt;&gt;"",FT!C1499,"")</f>
        <v/>
      </c>
      <c r="D1499" t="str">
        <f>IF(FT!D1499&lt;&gt;"",FT!D1499,"")</f>
        <v/>
      </c>
      <c r="E1499" t="str">
        <f>IF(FT!E1499&lt;&gt;"",FT!E1499,"")</f>
        <v/>
      </c>
      <c r="G1499" t="str">
        <f t="shared" si="138"/>
        <v/>
      </c>
      <c r="H1499" t="str">
        <f t="shared" si="139"/>
        <v/>
      </c>
      <c r="I1499" t="str">
        <f t="shared" si="140"/>
        <v/>
      </c>
      <c r="J1499" t="str">
        <f t="shared" si="141"/>
        <v/>
      </c>
      <c r="L1499" t="str">
        <f t="shared" si="142"/>
        <v/>
      </c>
      <c r="M1499" t="str">
        <f t="shared" si="143"/>
        <v/>
      </c>
    </row>
    <row r="1500" spans="1:13">
      <c r="A1500" t="str">
        <f>IF(FT!A1500&lt;&gt;"",FT!A1500,"")</f>
        <v/>
      </c>
      <c r="B1500" t="str">
        <f>IF(FT!B1500&lt;&gt;"",FT!B1500,"")</f>
        <v/>
      </c>
      <c r="C1500" t="str">
        <f>IF(FT!C1500&lt;&gt;"",FT!C1500,"")</f>
        <v/>
      </c>
      <c r="D1500" t="str">
        <f>IF(FT!D1500&lt;&gt;"",FT!D1500,"")</f>
        <v/>
      </c>
      <c r="E1500" t="str">
        <f>IF(FT!E1500&lt;&gt;"",FT!E1500,"")</f>
        <v/>
      </c>
      <c r="G1500" t="str">
        <f t="shared" si="138"/>
        <v/>
      </c>
      <c r="H1500" t="str">
        <f t="shared" si="139"/>
        <v/>
      </c>
      <c r="I1500" t="str">
        <f t="shared" si="140"/>
        <v/>
      </c>
      <c r="J1500" t="str">
        <f t="shared" si="141"/>
        <v/>
      </c>
      <c r="L1500" t="str">
        <f t="shared" si="142"/>
        <v/>
      </c>
      <c r="M1500" t="str">
        <f t="shared" si="143"/>
        <v/>
      </c>
    </row>
    <row r="1501" spans="1:13">
      <c r="A1501" t="str">
        <f>IF(FT!A1501&lt;&gt;"",FT!A1501,"")</f>
        <v/>
      </c>
      <c r="B1501" t="str">
        <f>IF(FT!B1501&lt;&gt;"",FT!B1501,"")</f>
        <v/>
      </c>
      <c r="C1501" t="str">
        <f>IF(FT!C1501&lt;&gt;"",FT!C1501,"")</f>
        <v/>
      </c>
      <c r="D1501" t="str">
        <f>IF(FT!D1501&lt;&gt;"",FT!D1501,"")</f>
        <v/>
      </c>
      <c r="E1501" t="str">
        <f>IF(FT!E1501&lt;&gt;"",FT!E1501,"")</f>
        <v/>
      </c>
      <c r="G1501" t="str">
        <f t="shared" si="138"/>
        <v/>
      </c>
      <c r="H1501" t="str">
        <f t="shared" si="139"/>
        <v/>
      </c>
      <c r="I1501" t="str">
        <f t="shared" si="140"/>
        <v/>
      </c>
      <c r="J1501" t="str">
        <f t="shared" si="141"/>
        <v/>
      </c>
      <c r="L1501" t="str">
        <f t="shared" si="142"/>
        <v/>
      </c>
      <c r="M1501" t="str">
        <f t="shared" si="143"/>
        <v/>
      </c>
    </row>
    <row r="1502" spans="1:13">
      <c r="A1502" t="str">
        <f>IF(FT!A1502&lt;&gt;"",FT!A1502,"")</f>
        <v/>
      </c>
      <c r="B1502" t="str">
        <f>IF(FT!B1502&lt;&gt;"",FT!B1502,"")</f>
        <v/>
      </c>
      <c r="C1502" t="str">
        <f>IF(FT!C1502&lt;&gt;"",FT!C1502,"")</f>
        <v/>
      </c>
      <c r="D1502" t="str">
        <f>IF(FT!D1502&lt;&gt;"",FT!D1502,"")</f>
        <v/>
      </c>
      <c r="E1502" t="str">
        <f>IF(FT!E1502&lt;&gt;"",FT!E1502,"")</f>
        <v/>
      </c>
      <c r="G1502" t="str">
        <f t="shared" si="138"/>
        <v/>
      </c>
      <c r="H1502" t="str">
        <f t="shared" si="139"/>
        <v/>
      </c>
      <c r="I1502" t="str">
        <f t="shared" si="140"/>
        <v/>
      </c>
      <c r="J1502" t="str">
        <f t="shared" si="141"/>
        <v/>
      </c>
      <c r="L1502" t="str">
        <f t="shared" si="142"/>
        <v/>
      </c>
      <c r="M1502" t="str">
        <f t="shared" si="143"/>
        <v/>
      </c>
    </row>
    <row r="1503" spans="1:13">
      <c r="A1503" t="str">
        <f>IF(FT!A1503&lt;&gt;"",FT!A1503,"")</f>
        <v/>
      </c>
      <c r="B1503" t="str">
        <f>IF(FT!B1503&lt;&gt;"",FT!B1503,"")</f>
        <v/>
      </c>
      <c r="C1503" t="str">
        <f>IF(FT!C1503&lt;&gt;"",FT!C1503,"")</f>
        <v/>
      </c>
      <c r="D1503" t="str">
        <f>IF(FT!D1503&lt;&gt;"",FT!D1503,"")</f>
        <v/>
      </c>
      <c r="E1503" t="str">
        <f>IF(FT!E1503&lt;&gt;"",FT!E1503,"")</f>
        <v/>
      </c>
      <c r="G1503" t="str">
        <f t="shared" si="138"/>
        <v/>
      </c>
      <c r="H1503" t="str">
        <f t="shared" si="139"/>
        <v/>
      </c>
      <c r="I1503" t="str">
        <f t="shared" si="140"/>
        <v/>
      </c>
      <c r="J1503" t="str">
        <f t="shared" si="141"/>
        <v/>
      </c>
      <c r="L1503" t="str">
        <f t="shared" si="142"/>
        <v/>
      </c>
      <c r="M1503" t="str">
        <f t="shared" si="143"/>
        <v/>
      </c>
    </row>
    <row r="1504" spans="1:13">
      <c r="A1504" t="str">
        <f>IF(FT!A1504&lt;&gt;"",FT!A1504,"")</f>
        <v/>
      </c>
      <c r="B1504" t="str">
        <f>IF(FT!B1504&lt;&gt;"",FT!B1504,"")</f>
        <v/>
      </c>
      <c r="C1504" t="str">
        <f>IF(FT!C1504&lt;&gt;"",FT!C1504,"")</f>
        <v/>
      </c>
      <c r="D1504" t="str">
        <f>IF(FT!D1504&lt;&gt;"",FT!D1504,"")</f>
        <v/>
      </c>
      <c r="E1504" t="str">
        <f>IF(FT!E1504&lt;&gt;"",FT!E1504,"")</f>
        <v/>
      </c>
      <c r="G1504" t="str">
        <f t="shared" si="138"/>
        <v/>
      </c>
      <c r="H1504" t="str">
        <f t="shared" si="139"/>
        <v/>
      </c>
      <c r="I1504" t="str">
        <f t="shared" si="140"/>
        <v/>
      </c>
      <c r="J1504" t="str">
        <f t="shared" si="141"/>
        <v/>
      </c>
      <c r="L1504" t="str">
        <f t="shared" si="142"/>
        <v/>
      </c>
      <c r="M1504" t="str">
        <f t="shared" si="143"/>
        <v/>
      </c>
    </row>
    <row r="1505" spans="1:13">
      <c r="A1505" t="str">
        <f>IF(FT!A1505&lt;&gt;"",FT!A1505,"")</f>
        <v/>
      </c>
      <c r="B1505" t="str">
        <f>IF(FT!B1505&lt;&gt;"",FT!B1505,"")</f>
        <v/>
      </c>
      <c r="C1505" t="str">
        <f>IF(FT!C1505&lt;&gt;"",FT!C1505,"")</f>
        <v/>
      </c>
      <c r="D1505" t="str">
        <f>IF(FT!D1505&lt;&gt;"",FT!D1505,"")</f>
        <v/>
      </c>
      <c r="E1505" t="str">
        <f>IF(FT!E1505&lt;&gt;"",FT!E1505,"")</f>
        <v/>
      </c>
      <c r="G1505" t="str">
        <f t="shared" si="138"/>
        <v/>
      </c>
      <c r="H1505" t="str">
        <f t="shared" si="139"/>
        <v/>
      </c>
      <c r="I1505" t="str">
        <f t="shared" si="140"/>
        <v/>
      </c>
      <c r="J1505" t="str">
        <f t="shared" si="141"/>
        <v/>
      </c>
      <c r="L1505" t="str">
        <f t="shared" si="142"/>
        <v/>
      </c>
      <c r="M1505" t="str">
        <f t="shared" si="143"/>
        <v/>
      </c>
    </row>
    <row r="1506" spans="1:13">
      <c r="A1506" t="str">
        <f>IF(FT!A1506&lt;&gt;"",FT!A1506,"")</f>
        <v/>
      </c>
      <c r="B1506" t="str">
        <f>IF(FT!B1506&lt;&gt;"",FT!B1506,"")</f>
        <v/>
      </c>
      <c r="C1506" t="str">
        <f>IF(FT!C1506&lt;&gt;"",FT!C1506,"")</f>
        <v/>
      </c>
      <c r="D1506" t="str">
        <f>IF(FT!D1506&lt;&gt;"",FT!D1506,"")</f>
        <v/>
      </c>
      <c r="E1506" t="str">
        <f>IF(FT!E1506&lt;&gt;"",FT!E1506,"")</f>
        <v/>
      </c>
      <c r="G1506" t="str">
        <f t="shared" si="138"/>
        <v/>
      </c>
      <c r="H1506" t="str">
        <f t="shared" si="139"/>
        <v/>
      </c>
      <c r="I1506" t="str">
        <f t="shared" si="140"/>
        <v/>
      </c>
      <c r="J1506" t="str">
        <f t="shared" si="141"/>
        <v/>
      </c>
      <c r="L1506" t="str">
        <f t="shared" si="142"/>
        <v/>
      </c>
      <c r="M1506" t="str">
        <f t="shared" si="143"/>
        <v/>
      </c>
    </row>
    <row r="1507" spans="1:13">
      <c r="A1507" t="str">
        <f>IF(FT!A1507&lt;&gt;"",FT!A1507,"")</f>
        <v/>
      </c>
      <c r="B1507" t="str">
        <f>IF(FT!B1507&lt;&gt;"",FT!B1507,"")</f>
        <v/>
      </c>
      <c r="C1507" t="str">
        <f>IF(FT!C1507&lt;&gt;"",FT!C1507,"")</f>
        <v/>
      </c>
      <c r="D1507" t="str">
        <f>IF(FT!D1507&lt;&gt;"",FT!D1507,"")</f>
        <v/>
      </c>
      <c r="E1507" t="str">
        <f>IF(FT!E1507&lt;&gt;"",FT!E1507,"")</f>
        <v/>
      </c>
      <c r="G1507" t="str">
        <f t="shared" si="138"/>
        <v/>
      </c>
      <c r="H1507" t="str">
        <f t="shared" si="139"/>
        <v/>
      </c>
      <c r="I1507" t="str">
        <f t="shared" si="140"/>
        <v/>
      </c>
      <c r="J1507" t="str">
        <f t="shared" si="141"/>
        <v/>
      </c>
      <c r="L1507" t="str">
        <f t="shared" si="142"/>
        <v/>
      </c>
      <c r="M1507" t="str">
        <f t="shared" si="143"/>
        <v/>
      </c>
    </row>
    <row r="1508" spans="1:13">
      <c r="A1508" t="str">
        <f>IF(FT!A1508&lt;&gt;"",FT!A1508,"")</f>
        <v/>
      </c>
      <c r="B1508" t="str">
        <f>IF(FT!B1508&lt;&gt;"",FT!B1508,"")</f>
        <v/>
      </c>
      <c r="C1508" t="str">
        <f>IF(FT!C1508&lt;&gt;"",FT!C1508,"")</f>
        <v/>
      </c>
      <c r="D1508" t="str">
        <f>IF(FT!D1508&lt;&gt;"",FT!D1508,"")</f>
        <v/>
      </c>
      <c r="E1508" t="str">
        <f>IF(FT!E1508&lt;&gt;"",FT!E1508,"")</f>
        <v/>
      </c>
      <c r="G1508" t="str">
        <f t="shared" si="138"/>
        <v/>
      </c>
      <c r="H1508" t="str">
        <f t="shared" si="139"/>
        <v/>
      </c>
      <c r="I1508" t="str">
        <f t="shared" si="140"/>
        <v/>
      </c>
      <c r="J1508" t="str">
        <f t="shared" si="141"/>
        <v/>
      </c>
      <c r="L1508" t="str">
        <f t="shared" si="142"/>
        <v/>
      </c>
      <c r="M1508" t="str">
        <f t="shared" si="143"/>
        <v/>
      </c>
    </row>
    <row r="1509" spans="1:13">
      <c r="A1509" t="str">
        <f>IF(FT!A1509&lt;&gt;"",FT!A1509,"")</f>
        <v/>
      </c>
      <c r="B1509" t="str">
        <f>IF(FT!B1509&lt;&gt;"",FT!B1509,"")</f>
        <v/>
      </c>
      <c r="C1509" t="str">
        <f>IF(FT!C1509&lt;&gt;"",FT!C1509,"")</f>
        <v/>
      </c>
      <c r="D1509" t="str">
        <f>IF(FT!D1509&lt;&gt;"",FT!D1509,"")</f>
        <v/>
      </c>
      <c r="E1509" t="str">
        <f>IF(FT!E1509&lt;&gt;"",FT!E1509,"")</f>
        <v/>
      </c>
      <c r="G1509" t="str">
        <f t="shared" si="138"/>
        <v/>
      </c>
      <c r="H1509" t="str">
        <f t="shared" si="139"/>
        <v/>
      </c>
      <c r="I1509" t="str">
        <f t="shared" si="140"/>
        <v/>
      </c>
      <c r="J1509" t="str">
        <f t="shared" si="141"/>
        <v/>
      </c>
      <c r="L1509" t="str">
        <f t="shared" si="142"/>
        <v/>
      </c>
      <c r="M1509" t="str">
        <f t="shared" si="143"/>
        <v/>
      </c>
    </row>
    <row r="1510" spans="1:13">
      <c r="A1510" t="str">
        <f>IF(FT!A1510&lt;&gt;"",FT!A1510,"")</f>
        <v/>
      </c>
      <c r="B1510" t="str">
        <f>IF(FT!B1510&lt;&gt;"",FT!B1510,"")</f>
        <v/>
      </c>
      <c r="C1510" t="str">
        <f>IF(FT!C1510&lt;&gt;"",FT!C1510,"")</f>
        <v/>
      </c>
      <c r="D1510" t="str">
        <f>IF(FT!D1510&lt;&gt;"",FT!D1510,"")</f>
        <v/>
      </c>
      <c r="E1510" t="str">
        <f>IF(FT!E1510&lt;&gt;"",FT!E1510,"")</f>
        <v/>
      </c>
      <c r="G1510" t="str">
        <f t="shared" si="138"/>
        <v/>
      </c>
      <c r="H1510" t="str">
        <f t="shared" si="139"/>
        <v/>
      </c>
      <c r="I1510" t="str">
        <f t="shared" si="140"/>
        <v/>
      </c>
      <c r="J1510" t="str">
        <f t="shared" si="141"/>
        <v/>
      </c>
      <c r="L1510" t="str">
        <f t="shared" si="142"/>
        <v/>
      </c>
      <c r="M1510" t="str">
        <f t="shared" si="143"/>
        <v/>
      </c>
    </row>
    <row r="1511" spans="1:13">
      <c r="A1511" t="str">
        <f>IF(FT!A1511&lt;&gt;"",FT!A1511,"")</f>
        <v/>
      </c>
      <c r="B1511" t="str">
        <f>IF(FT!B1511&lt;&gt;"",FT!B1511,"")</f>
        <v/>
      </c>
      <c r="C1511" t="str">
        <f>IF(FT!C1511&lt;&gt;"",FT!C1511,"")</f>
        <v/>
      </c>
      <c r="D1511" t="str">
        <f>IF(FT!D1511&lt;&gt;"",FT!D1511,"")</f>
        <v/>
      </c>
      <c r="E1511" t="str">
        <f>IF(FT!E1511&lt;&gt;"",FT!E1511,"")</f>
        <v/>
      </c>
      <c r="G1511" t="str">
        <f t="shared" si="138"/>
        <v/>
      </c>
      <c r="H1511" t="str">
        <f t="shared" si="139"/>
        <v/>
      </c>
      <c r="I1511" t="str">
        <f t="shared" si="140"/>
        <v/>
      </c>
      <c r="J1511" t="str">
        <f t="shared" si="141"/>
        <v/>
      </c>
      <c r="L1511" t="str">
        <f t="shared" si="142"/>
        <v/>
      </c>
      <c r="M1511" t="str">
        <f t="shared" si="143"/>
        <v/>
      </c>
    </row>
    <row r="1512" spans="1:13">
      <c r="A1512" t="str">
        <f>IF(FT!A1512&lt;&gt;"",FT!A1512,"")</f>
        <v/>
      </c>
      <c r="B1512" t="str">
        <f>IF(FT!B1512&lt;&gt;"",FT!B1512,"")</f>
        <v/>
      </c>
      <c r="C1512" t="str">
        <f>IF(FT!C1512&lt;&gt;"",FT!C1512,"")</f>
        <v/>
      </c>
      <c r="D1512" t="str">
        <f>IF(FT!D1512&lt;&gt;"",FT!D1512,"")</f>
        <v/>
      </c>
      <c r="E1512" t="str">
        <f>IF(FT!E1512&lt;&gt;"",FT!E1512,"")</f>
        <v/>
      </c>
      <c r="G1512" t="str">
        <f t="shared" si="138"/>
        <v/>
      </c>
      <c r="H1512" t="str">
        <f t="shared" si="139"/>
        <v/>
      </c>
      <c r="I1512" t="str">
        <f t="shared" si="140"/>
        <v/>
      </c>
      <c r="J1512" t="str">
        <f t="shared" si="141"/>
        <v/>
      </c>
      <c r="L1512" t="str">
        <f t="shared" si="142"/>
        <v/>
      </c>
      <c r="M1512" t="str">
        <f t="shared" si="143"/>
        <v/>
      </c>
    </row>
    <row r="1513" spans="1:13">
      <c r="A1513" t="str">
        <f>IF(FT!A1513&lt;&gt;"",FT!A1513,"")</f>
        <v/>
      </c>
      <c r="B1513" t="str">
        <f>IF(FT!B1513&lt;&gt;"",FT!B1513,"")</f>
        <v/>
      </c>
      <c r="C1513" t="str">
        <f>IF(FT!C1513&lt;&gt;"",FT!C1513,"")</f>
        <v/>
      </c>
      <c r="D1513" t="str">
        <f>IF(FT!D1513&lt;&gt;"",FT!D1513,"")</f>
        <v/>
      </c>
      <c r="E1513" t="str">
        <f>IF(FT!E1513&lt;&gt;"",FT!E1513,"")</f>
        <v/>
      </c>
      <c r="G1513" t="str">
        <f t="shared" si="138"/>
        <v/>
      </c>
      <c r="H1513" t="str">
        <f t="shared" si="139"/>
        <v/>
      </c>
      <c r="I1513" t="str">
        <f t="shared" si="140"/>
        <v/>
      </c>
      <c r="J1513" t="str">
        <f t="shared" si="141"/>
        <v/>
      </c>
      <c r="L1513" t="str">
        <f t="shared" si="142"/>
        <v/>
      </c>
      <c r="M1513" t="str">
        <f t="shared" si="143"/>
        <v/>
      </c>
    </row>
    <row r="1514" spans="1:13">
      <c r="A1514" t="str">
        <f>IF(FT!A1514&lt;&gt;"",FT!A1514,"")</f>
        <v/>
      </c>
      <c r="B1514" t="str">
        <f>IF(FT!B1514&lt;&gt;"",FT!B1514,"")</f>
        <v/>
      </c>
      <c r="C1514" t="str">
        <f>IF(FT!C1514&lt;&gt;"",FT!C1514,"")</f>
        <v/>
      </c>
      <c r="D1514" t="str">
        <f>IF(FT!D1514&lt;&gt;"",FT!D1514,"")</f>
        <v/>
      </c>
      <c r="E1514" t="str">
        <f>IF(FT!E1514&lt;&gt;"",FT!E1514,"")</f>
        <v/>
      </c>
      <c r="G1514" t="str">
        <f t="shared" si="138"/>
        <v/>
      </c>
      <c r="H1514" t="str">
        <f t="shared" si="139"/>
        <v/>
      </c>
      <c r="I1514" t="str">
        <f t="shared" si="140"/>
        <v/>
      </c>
      <c r="J1514" t="str">
        <f t="shared" si="141"/>
        <v/>
      </c>
      <c r="L1514" t="str">
        <f t="shared" si="142"/>
        <v/>
      </c>
      <c r="M1514" t="str">
        <f t="shared" si="143"/>
        <v/>
      </c>
    </row>
    <row r="1515" spans="1:13">
      <c r="A1515" t="str">
        <f>IF(FT!A1515&lt;&gt;"",FT!A1515,"")</f>
        <v/>
      </c>
      <c r="B1515" t="str">
        <f>IF(FT!B1515&lt;&gt;"",FT!B1515,"")</f>
        <v/>
      </c>
      <c r="C1515" t="str">
        <f>IF(FT!C1515&lt;&gt;"",FT!C1515,"")</f>
        <v/>
      </c>
      <c r="D1515" t="str">
        <f>IF(FT!D1515&lt;&gt;"",FT!D1515,"")</f>
        <v/>
      </c>
      <c r="E1515" t="str">
        <f>IF(FT!E1515&lt;&gt;"",FT!E1515,"")</f>
        <v/>
      </c>
      <c r="G1515" t="str">
        <f t="shared" si="138"/>
        <v/>
      </c>
      <c r="H1515" t="str">
        <f t="shared" si="139"/>
        <v/>
      </c>
      <c r="I1515" t="str">
        <f t="shared" si="140"/>
        <v/>
      </c>
      <c r="J1515" t="str">
        <f t="shared" si="141"/>
        <v/>
      </c>
      <c r="L1515" t="str">
        <f t="shared" si="142"/>
        <v/>
      </c>
      <c r="M1515" t="str">
        <f t="shared" si="143"/>
        <v/>
      </c>
    </row>
    <row r="1516" spans="1:13">
      <c r="A1516" t="str">
        <f>IF(FT!A1516&lt;&gt;"",FT!A1516,"")</f>
        <v/>
      </c>
      <c r="B1516" t="str">
        <f>IF(FT!B1516&lt;&gt;"",FT!B1516,"")</f>
        <v/>
      </c>
      <c r="C1516" t="str">
        <f>IF(FT!C1516&lt;&gt;"",FT!C1516,"")</f>
        <v/>
      </c>
      <c r="D1516" t="str">
        <f>IF(FT!D1516&lt;&gt;"",FT!D1516,"")</f>
        <v/>
      </c>
      <c r="E1516" t="str">
        <f>IF(FT!E1516&lt;&gt;"",FT!E1516,"")</f>
        <v/>
      </c>
      <c r="G1516" t="str">
        <f t="shared" si="138"/>
        <v/>
      </c>
      <c r="H1516" t="str">
        <f t="shared" si="139"/>
        <v/>
      </c>
      <c r="I1516" t="str">
        <f t="shared" si="140"/>
        <v/>
      </c>
      <c r="J1516" t="str">
        <f t="shared" si="141"/>
        <v/>
      </c>
      <c r="L1516" t="str">
        <f t="shared" si="142"/>
        <v/>
      </c>
      <c r="M1516" t="str">
        <f t="shared" si="143"/>
        <v/>
      </c>
    </row>
    <row r="1517" spans="1:13">
      <c r="A1517" t="str">
        <f>IF(FT!A1517&lt;&gt;"",FT!A1517,"")</f>
        <v/>
      </c>
      <c r="B1517" t="str">
        <f>IF(FT!B1517&lt;&gt;"",FT!B1517,"")</f>
        <v/>
      </c>
      <c r="C1517" t="str">
        <f>IF(FT!C1517&lt;&gt;"",FT!C1517,"")</f>
        <v/>
      </c>
      <c r="D1517" t="str">
        <f>IF(FT!D1517&lt;&gt;"",FT!D1517,"")</f>
        <v/>
      </c>
      <c r="E1517" t="str">
        <f>IF(FT!E1517&lt;&gt;"",FT!E1517,"")</f>
        <v/>
      </c>
      <c r="G1517" t="str">
        <f t="shared" si="138"/>
        <v/>
      </c>
      <c r="H1517" t="str">
        <f t="shared" si="139"/>
        <v/>
      </c>
      <c r="I1517" t="str">
        <f t="shared" si="140"/>
        <v/>
      </c>
      <c r="J1517" t="str">
        <f t="shared" si="141"/>
        <v/>
      </c>
      <c r="L1517" t="str">
        <f t="shared" si="142"/>
        <v/>
      </c>
      <c r="M1517" t="str">
        <f t="shared" si="143"/>
        <v/>
      </c>
    </row>
    <row r="1518" spans="1:13">
      <c r="A1518" t="str">
        <f>IF(FT!A1518&lt;&gt;"",FT!A1518,"")</f>
        <v/>
      </c>
      <c r="B1518" t="str">
        <f>IF(FT!B1518&lt;&gt;"",FT!B1518,"")</f>
        <v/>
      </c>
      <c r="C1518" t="str">
        <f>IF(FT!C1518&lt;&gt;"",FT!C1518,"")</f>
        <v/>
      </c>
      <c r="D1518" t="str">
        <f>IF(FT!D1518&lt;&gt;"",FT!D1518,"")</f>
        <v/>
      </c>
      <c r="E1518" t="str">
        <f>IF(FT!E1518&lt;&gt;"",FT!E1518,"")</f>
        <v/>
      </c>
      <c r="G1518" t="str">
        <f t="shared" si="138"/>
        <v/>
      </c>
      <c r="H1518" t="str">
        <f t="shared" si="139"/>
        <v/>
      </c>
      <c r="I1518" t="str">
        <f t="shared" si="140"/>
        <v/>
      </c>
      <c r="J1518" t="str">
        <f t="shared" si="141"/>
        <v/>
      </c>
      <c r="L1518" t="str">
        <f t="shared" si="142"/>
        <v/>
      </c>
      <c r="M1518" t="str">
        <f t="shared" si="143"/>
        <v/>
      </c>
    </row>
    <row r="1519" spans="1:13">
      <c r="A1519" t="str">
        <f>IF(FT!A1519&lt;&gt;"",FT!A1519,"")</f>
        <v/>
      </c>
      <c r="B1519" t="str">
        <f>IF(FT!B1519&lt;&gt;"",FT!B1519,"")</f>
        <v/>
      </c>
      <c r="C1519" t="str">
        <f>IF(FT!C1519&lt;&gt;"",FT!C1519,"")</f>
        <v/>
      </c>
      <c r="D1519" t="str">
        <f>IF(FT!D1519&lt;&gt;"",FT!D1519,"")</f>
        <v/>
      </c>
      <c r="E1519" t="str">
        <f>IF(FT!E1519&lt;&gt;"",FT!E1519,"")</f>
        <v/>
      </c>
      <c r="G1519" t="str">
        <f t="shared" si="138"/>
        <v/>
      </c>
      <c r="H1519" t="str">
        <f t="shared" si="139"/>
        <v/>
      </c>
      <c r="I1519" t="str">
        <f t="shared" si="140"/>
        <v/>
      </c>
      <c r="J1519" t="str">
        <f t="shared" si="141"/>
        <v/>
      </c>
      <c r="L1519" t="str">
        <f t="shared" si="142"/>
        <v/>
      </c>
      <c r="M1519" t="str">
        <f t="shared" si="143"/>
        <v/>
      </c>
    </row>
    <row r="1520" spans="1:13">
      <c r="A1520" t="str">
        <f>IF(FT!A1520&lt;&gt;"",FT!A1520,"")</f>
        <v/>
      </c>
      <c r="B1520" t="str">
        <f>IF(FT!B1520&lt;&gt;"",FT!B1520,"")</f>
        <v/>
      </c>
      <c r="C1520" t="str">
        <f>IF(FT!C1520&lt;&gt;"",FT!C1520,"")</f>
        <v/>
      </c>
      <c r="D1520" t="str">
        <f>IF(FT!D1520&lt;&gt;"",FT!D1520,"")</f>
        <v/>
      </c>
      <c r="E1520" t="str">
        <f>IF(FT!E1520&lt;&gt;"",FT!E1520,"")</f>
        <v/>
      </c>
      <c r="G1520" t="str">
        <f t="shared" si="138"/>
        <v/>
      </c>
      <c r="H1520" t="str">
        <f t="shared" si="139"/>
        <v/>
      </c>
      <c r="I1520" t="str">
        <f t="shared" si="140"/>
        <v/>
      </c>
      <c r="J1520" t="str">
        <f t="shared" si="141"/>
        <v/>
      </c>
      <c r="L1520" t="str">
        <f t="shared" si="142"/>
        <v/>
      </c>
      <c r="M1520" t="str">
        <f t="shared" si="143"/>
        <v/>
      </c>
    </row>
    <row r="1521" spans="1:13">
      <c r="A1521" t="str">
        <f>IF(FT!A1521&lt;&gt;"",FT!A1521,"")</f>
        <v/>
      </c>
      <c r="B1521" t="str">
        <f>IF(FT!B1521&lt;&gt;"",FT!B1521,"")</f>
        <v/>
      </c>
      <c r="C1521" t="str">
        <f>IF(FT!C1521&lt;&gt;"",FT!C1521,"")</f>
        <v/>
      </c>
      <c r="D1521" t="str">
        <f>IF(FT!D1521&lt;&gt;"",FT!D1521,"")</f>
        <v/>
      </c>
      <c r="E1521" t="str">
        <f>IF(FT!E1521&lt;&gt;"",FT!E1521,"")</f>
        <v/>
      </c>
      <c r="G1521" t="str">
        <f t="shared" si="138"/>
        <v/>
      </c>
      <c r="H1521" t="str">
        <f t="shared" si="139"/>
        <v/>
      </c>
      <c r="I1521" t="str">
        <f t="shared" si="140"/>
        <v/>
      </c>
      <c r="J1521" t="str">
        <f t="shared" si="141"/>
        <v/>
      </c>
      <c r="L1521" t="str">
        <f t="shared" si="142"/>
        <v/>
      </c>
      <c r="M1521" t="str">
        <f t="shared" si="143"/>
        <v/>
      </c>
    </row>
    <row r="1522" spans="1:13">
      <c r="A1522" t="str">
        <f>IF(FT!A1522&lt;&gt;"",FT!A1522,"")</f>
        <v/>
      </c>
      <c r="B1522" t="str">
        <f>IF(FT!B1522&lt;&gt;"",FT!B1522,"")</f>
        <v/>
      </c>
      <c r="C1522" t="str">
        <f>IF(FT!C1522&lt;&gt;"",FT!C1522,"")</f>
        <v/>
      </c>
      <c r="D1522" t="str">
        <f>IF(FT!D1522&lt;&gt;"",FT!D1522,"")</f>
        <v/>
      </c>
      <c r="E1522" t="str">
        <f>IF(FT!E1522&lt;&gt;"",FT!E1522,"")</f>
        <v/>
      </c>
      <c r="G1522" t="str">
        <f t="shared" si="138"/>
        <v/>
      </c>
      <c r="H1522" t="str">
        <f t="shared" si="139"/>
        <v/>
      </c>
      <c r="I1522" t="str">
        <f t="shared" si="140"/>
        <v/>
      </c>
      <c r="J1522" t="str">
        <f t="shared" si="141"/>
        <v/>
      </c>
      <c r="L1522" t="str">
        <f t="shared" si="142"/>
        <v/>
      </c>
      <c r="M1522" t="str">
        <f t="shared" si="143"/>
        <v/>
      </c>
    </row>
    <row r="1523" spans="1:13">
      <c r="A1523" t="str">
        <f>IF(FT!A1523&lt;&gt;"",FT!A1523,"")</f>
        <v/>
      </c>
      <c r="B1523" t="str">
        <f>IF(FT!B1523&lt;&gt;"",FT!B1523,"")</f>
        <v/>
      </c>
      <c r="C1523" t="str">
        <f>IF(FT!C1523&lt;&gt;"",FT!C1523,"")</f>
        <v/>
      </c>
      <c r="D1523" t="str">
        <f>IF(FT!D1523&lt;&gt;"",FT!D1523,"")</f>
        <v/>
      </c>
      <c r="E1523" t="str">
        <f>IF(FT!E1523&lt;&gt;"",FT!E1523,"")</f>
        <v/>
      </c>
      <c r="G1523" t="str">
        <f t="shared" si="138"/>
        <v/>
      </c>
      <c r="H1523" t="str">
        <f t="shared" si="139"/>
        <v/>
      </c>
      <c r="I1523" t="str">
        <f t="shared" si="140"/>
        <v/>
      </c>
      <c r="J1523" t="str">
        <f t="shared" si="141"/>
        <v/>
      </c>
      <c r="L1523" t="str">
        <f t="shared" si="142"/>
        <v/>
      </c>
      <c r="M1523" t="str">
        <f t="shared" si="143"/>
        <v/>
      </c>
    </row>
    <row r="1524" spans="1:13">
      <c r="A1524" t="str">
        <f>IF(FT!A1524&lt;&gt;"",FT!A1524,"")</f>
        <v/>
      </c>
      <c r="B1524" t="str">
        <f>IF(FT!B1524&lt;&gt;"",FT!B1524,"")</f>
        <v/>
      </c>
      <c r="C1524" t="str">
        <f>IF(FT!C1524&lt;&gt;"",FT!C1524,"")</f>
        <v/>
      </c>
      <c r="D1524" t="str">
        <f>IF(FT!D1524&lt;&gt;"",FT!D1524,"")</f>
        <v/>
      </c>
      <c r="E1524" t="str">
        <f>IF(FT!E1524&lt;&gt;"",FT!E1524,"")</f>
        <v/>
      </c>
      <c r="G1524" t="str">
        <f t="shared" si="138"/>
        <v/>
      </c>
      <c r="H1524" t="str">
        <f t="shared" si="139"/>
        <v/>
      </c>
      <c r="I1524" t="str">
        <f t="shared" si="140"/>
        <v/>
      </c>
      <c r="J1524" t="str">
        <f t="shared" si="141"/>
        <v/>
      </c>
      <c r="L1524" t="str">
        <f t="shared" si="142"/>
        <v/>
      </c>
      <c r="M1524" t="str">
        <f t="shared" si="143"/>
        <v/>
      </c>
    </row>
    <row r="1525" spans="1:13">
      <c r="A1525" t="str">
        <f>IF(FT!A1525&lt;&gt;"",FT!A1525,"")</f>
        <v/>
      </c>
      <c r="B1525" t="str">
        <f>IF(FT!B1525&lt;&gt;"",FT!B1525,"")</f>
        <v/>
      </c>
      <c r="C1525" t="str">
        <f>IF(FT!C1525&lt;&gt;"",FT!C1525,"")</f>
        <v/>
      </c>
      <c r="D1525" t="str">
        <f>IF(FT!D1525&lt;&gt;"",FT!D1525,"")</f>
        <v/>
      </c>
      <c r="E1525" t="str">
        <f>IF(FT!E1525&lt;&gt;"",FT!E1525,"")</f>
        <v/>
      </c>
      <c r="G1525" t="str">
        <f t="shared" si="138"/>
        <v/>
      </c>
      <c r="H1525" t="str">
        <f t="shared" si="139"/>
        <v/>
      </c>
      <c r="I1525" t="str">
        <f t="shared" si="140"/>
        <v/>
      </c>
      <c r="J1525" t="str">
        <f t="shared" si="141"/>
        <v/>
      </c>
      <c r="L1525" t="str">
        <f t="shared" si="142"/>
        <v/>
      </c>
      <c r="M1525" t="str">
        <f t="shared" si="143"/>
        <v/>
      </c>
    </row>
    <row r="1526" spans="1:13">
      <c r="A1526" t="str">
        <f>IF(FT!A1526&lt;&gt;"",FT!A1526,"")</f>
        <v/>
      </c>
      <c r="B1526" t="str">
        <f>IF(FT!B1526&lt;&gt;"",FT!B1526,"")</f>
        <v/>
      </c>
      <c r="C1526" t="str">
        <f>IF(FT!C1526&lt;&gt;"",FT!C1526,"")</f>
        <v/>
      </c>
      <c r="D1526" t="str">
        <f>IF(FT!D1526&lt;&gt;"",FT!D1526,"")</f>
        <v/>
      </c>
      <c r="E1526" t="str">
        <f>IF(FT!E1526&lt;&gt;"",FT!E1526,"")</f>
        <v/>
      </c>
      <c r="G1526" t="str">
        <f t="shared" si="138"/>
        <v/>
      </c>
      <c r="H1526" t="str">
        <f t="shared" si="139"/>
        <v/>
      </c>
      <c r="I1526" t="str">
        <f t="shared" si="140"/>
        <v/>
      </c>
      <c r="J1526" t="str">
        <f t="shared" si="141"/>
        <v/>
      </c>
      <c r="L1526" t="str">
        <f t="shared" si="142"/>
        <v/>
      </c>
      <c r="M1526" t="str">
        <f t="shared" si="143"/>
        <v/>
      </c>
    </row>
    <row r="1527" spans="1:13">
      <c r="A1527" t="str">
        <f>IF(FT!A1527&lt;&gt;"",FT!A1527,"")</f>
        <v/>
      </c>
      <c r="B1527" t="str">
        <f>IF(FT!B1527&lt;&gt;"",FT!B1527,"")</f>
        <v/>
      </c>
      <c r="C1527" t="str">
        <f>IF(FT!C1527&lt;&gt;"",FT!C1527,"")</f>
        <v/>
      </c>
      <c r="D1527" t="str">
        <f>IF(FT!D1527&lt;&gt;"",FT!D1527,"")</f>
        <v/>
      </c>
      <c r="E1527" t="str">
        <f>IF(FT!E1527&lt;&gt;"",FT!E1527,"")</f>
        <v/>
      </c>
      <c r="G1527" t="str">
        <f t="shared" si="138"/>
        <v/>
      </c>
      <c r="H1527" t="str">
        <f t="shared" si="139"/>
        <v/>
      </c>
      <c r="I1527" t="str">
        <f t="shared" si="140"/>
        <v/>
      </c>
      <c r="J1527" t="str">
        <f t="shared" si="141"/>
        <v/>
      </c>
      <c r="L1527" t="str">
        <f t="shared" si="142"/>
        <v/>
      </c>
      <c r="M1527" t="str">
        <f t="shared" si="143"/>
        <v/>
      </c>
    </row>
    <row r="1528" spans="1:13">
      <c r="A1528" t="str">
        <f>IF(FT!A1528&lt;&gt;"",FT!A1528,"")</f>
        <v/>
      </c>
      <c r="B1528" t="str">
        <f>IF(FT!B1528&lt;&gt;"",FT!B1528,"")</f>
        <v/>
      </c>
      <c r="C1528" t="str">
        <f>IF(FT!C1528&lt;&gt;"",FT!C1528,"")</f>
        <v/>
      </c>
      <c r="D1528" t="str">
        <f>IF(FT!D1528&lt;&gt;"",FT!D1528,"")</f>
        <v/>
      </c>
      <c r="E1528" t="str">
        <f>IF(FT!E1528&lt;&gt;"",FT!E1528,"")</f>
        <v/>
      </c>
      <c r="G1528" t="str">
        <f t="shared" si="138"/>
        <v/>
      </c>
      <c r="H1528" t="str">
        <f t="shared" si="139"/>
        <v/>
      </c>
      <c r="I1528" t="str">
        <f t="shared" si="140"/>
        <v/>
      </c>
      <c r="J1528" t="str">
        <f t="shared" si="141"/>
        <v/>
      </c>
      <c r="L1528" t="str">
        <f t="shared" si="142"/>
        <v/>
      </c>
      <c r="M1528" t="str">
        <f t="shared" si="143"/>
        <v/>
      </c>
    </row>
    <row r="1529" spans="1:13">
      <c r="A1529" t="str">
        <f>IF(FT!A1529&lt;&gt;"",FT!A1529,"")</f>
        <v/>
      </c>
      <c r="B1529" t="str">
        <f>IF(FT!B1529&lt;&gt;"",FT!B1529,"")</f>
        <v/>
      </c>
      <c r="C1529" t="str">
        <f>IF(FT!C1529&lt;&gt;"",FT!C1529,"")</f>
        <v/>
      </c>
      <c r="D1529" t="str">
        <f>IF(FT!D1529&lt;&gt;"",FT!D1529,"")</f>
        <v/>
      </c>
      <c r="E1529" t="str">
        <f>IF(FT!E1529&lt;&gt;"",FT!E1529,"")</f>
        <v/>
      </c>
      <c r="G1529" t="str">
        <f t="shared" si="138"/>
        <v/>
      </c>
      <c r="H1529" t="str">
        <f t="shared" si="139"/>
        <v/>
      </c>
      <c r="I1529" t="str">
        <f t="shared" si="140"/>
        <v/>
      </c>
      <c r="J1529" t="str">
        <f t="shared" si="141"/>
        <v/>
      </c>
      <c r="L1529" t="str">
        <f t="shared" si="142"/>
        <v/>
      </c>
      <c r="M1529" t="str">
        <f t="shared" si="143"/>
        <v/>
      </c>
    </row>
    <row r="1530" spans="1:13">
      <c r="A1530" t="str">
        <f>IF(FT!A1530&lt;&gt;"",FT!A1530,"")</f>
        <v/>
      </c>
      <c r="B1530" t="str">
        <f>IF(FT!B1530&lt;&gt;"",FT!B1530,"")</f>
        <v/>
      </c>
      <c r="C1530" t="str">
        <f>IF(FT!C1530&lt;&gt;"",FT!C1530,"")</f>
        <v/>
      </c>
      <c r="D1530" t="str">
        <f>IF(FT!D1530&lt;&gt;"",FT!D1530,"")</f>
        <v/>
      </c>
      <c r="E1530" t="str">
        <f>IF(FT!E1530&lt;&gt;"",FT!E1530,"")</f>
        <v/>
      </c>
      <c r="G1530" t="str">
        <f t="shared" si="138"/>
        <v/>
      </c>
      <c r="H1530" t="str">
        <f t="shared" si="139"/>
        <v/>
      </c>
      <c r="I1530" t="str">
        <f t="shared" si="140"/>
        <v/>
      </c>
      <c r="J1530" t="str">
        <f t="shared" si="141"/>
        <v/>
      </c>
      <c r="L1530" t="str">
        <f t="shared" si="142"/>
        <v/>
      </c>
      <c r="M1530" t="str">
        <f t="shared" si="143"/>
        <v/>
      </c>
    </row>
    <row r="1531" spans="1:13">
      <c r="A1531" t="str">
        <f>IF(FT!A1531&lt;&gt;"",FT!A1531,"")</f>
        <v/>
      </c>
      <c r="B1531" t="str">
        <f>IF(FT!B1531&lt;&gt;"",FT!B1531,"")</f>
        <v/>
      </c>
      <c r="C1531" t="str">
        <f>IF(FT!C1531&lt;&gt;"",FT!C1531,"")</f>
        <v/>
      </c>
      <c r="D1531" t="str">
        <f>IF(FT!D1531&lt;&gt;"",FT!D1531,"")</f>
        <v/>
      </c>
      <c r="E1531" t="str">
        <f>IF(FT!E1531&lt;&gt;"",FT!E1531,"")</f>
        <v/>
      </c>
      <c r="G1531" t="str">
        <f t="shared" si="138"/>
        <v/>
      </c>
      <c r="H1531" t="str">
        <f t="shared" si="139"/>
        <v/>
      </c>
      <c r="I1531" t="str">
        <f t="shared" si="140"/>
        <v/>
      </c>
      <c r="J1531" t="str">
        <f t="shared" si="141"/>
        <v/>
      </c>
      <c r="L1531" t="str">
        <f t="shared" si="142"/>
        <v/>
      </c>
      <c r="M1531" t="str">
        <f t="shared" si="143"/>
        <v/>
      </c>
    </row>
    <row r="1532" spans="1:13">
      <c r="A1532" t="str">
        <f>IF(FT!A1532&lt;&gt;"",FT!A1532,"")</f>
        <v/>
      </c>
      <c r="B1532" t="str">
        <f>IF(FT!B1532&lt;&gt;"",FT!B1532,"")</f>
        <v/>
      </c>
      <c r="C1532" t="str">
        <f>IF(FT!C1532&lt;&gt;"",FT!C1532,"")</f>
        <v/>
      </c>
      <c r="D1532" t="str">
        <f>IF(FT!D1532&lt;&gt;"",FT!D1532,"")</f>
        <v/>
      </c>
      <c r="E1532" t="str">
        <f>IF(FT!E1532&lt;&gt;"",FT!E1532,"")</f>
        <v/>
      </c>
      <c r="G1532" t="str">
        <f t="shared" si="138"/>
        <v/>
      </c>
      <c r="H1532" t="str">
        <f t="shared" si="139"/>
        <v/>
      </c>
      <c r="I1532" t="str">
        <f t="shared" si="140"/>
        <v/>
      </c>
      <c r="J1532" t="str">
        <f t="shared" si="141"/>
        <v/>
      </c>
      <c r="L1532" t="str">
        <f t="shared" si="142"/>
        <v/>
      </c>
      <c r="M1532" t="str">
        <f t="shared" si="143"/>
        <v/>
      </c>
    </row>
    <row r="1533" spans="1:13">
      <c r="A1533" t="str">
        <f>IF(FT!A1533&lt;&gt;"",FT!A1533,"")</f>
        <v/>
      </c>
      <c r="B1533" t="str">
        <f>IF(FT!B1533&lt;&gt;"",FT!B1533,"")</f>
        <v/>
      </c>
      <c r="C1533" t="str">
        <f>IF(FT!C1533&lt;&gt;"",FT!C1533,"")</f>
        <v/>
      </c>
      <c r="D1533" t="str">
        <f>IF(FT!D1533&lt;&gt;"",FT!D1533,"")</f>
        <v/>
      </c>
      <c r="E1533" t="str">
        <f>IF(FT!E1533&lt;&gt;"",FT!E1533,"")</f>
        <v/>
      </c>
      <c r="G1533" t="str">
        <f t="shared" si="138"/>
        <v/>
      </c>
      <c r="H1533" t="str">
        <f t="shared" si="139"/>
        <v/>
      </c>
      <c r="I1533" t="str">
        <f t="shared" si="140"/>
        <v/>
      </c>
      <c r="J1533" t="str">
        <f t="shared" si="141"/>
        <v/>
      </c>
      <c r="L1533" t="str">
        <f t="shared" si="142"/>
        <v/>
      </c>
      <c r="M1533" t="str">
        <f t="shared" si="143"/>
        <v/>
      </c>
    </row>
    <row r="1534" spans="1:13">
      <c r="A1534" t="str">
        <f>IF(FT!A1534&lt;&gt;"",FT!A1534,"")</f>
        <v/>
      </c>
      <c r="B1534" t="str">
        <f>IF(FT!B1534&lt;&gt;"",FT!B1534,"")</f>
        <v/>
      </c>
      <c r="C1534" t="str">
        <f>IF(FT!C1534&lt;&gt;"",FT!C1534,"")</f>
        <v/>
      </c>
      <c r="D1534" t="str">
        <f>IF(FT!D1534&lt;&gt;"",FT!D1534,"")</f>
        <v/>
      </c>
      <c r="E1534" t="str">
        <f>IF(FT!E1534&lt;&gt;"",FT!E1534,"")</f>
        <v/>
      </c>
      <c r="G1534" t="str">
        <f t="shared" si="138"/>
        <v/>
      </c>
      <c r="H1534" t="str">
        <f t="shared" si="139"/>
        <v/>
      </c>
      <c r="I1534" t="str">
        <f t="shared" si="140"/>
        <v/>
      </c>
      <c r="J1534" t="str">
        <f t="shared" si="141"/>
        <v/>
      </c>
      <c r="L1534" t="str">
        <f t="shared" si="142"/>
        <v/>
      </c>
      <c r="M1534" t="str">
        <f t="shared" si="143"/>
        <v/>
      </c>
    </row>
    <row r="1535" spans="1:13">
      <c r="A1535" t="str">
        <f>IF(FT!A1535&lt;&gt;"",FT!A1535,"")</f>
        <v/>
      </c>
      <c r="B1535" t="str">
        <f>IF(FT!B1535&lt;&gt;"",FT!B1535,"")</f>
        <v/>
      </c>
      <c r="C1535" t="str">
        <f>IF(FT!C1535&lt;&gt;"",FT!C1535,"")</f>
        <v/>
      </c>
      <c r="D1535" t="str">
        <f>IF(FT!D1535&lt;&gt;"",FT!D1535,"")</f>
        <v/>
      </c>
      <c r="E1535" t="str">
        <f>IF(FT!E1535&lt;&gt;"",FT!E1535,"")</f>
        <v/>
      </c>
      <c r="G1535" t="str">
        <f t="shared" si="138"/>
        <v/>
      </c>
      <c r="H1535" t="str">
        <f t="shared" si="139"/>
        <v/>
      </c>
      <c r="I1535" t="str">
        <f t="shared" si="140"/>
        <v/>
      </c>
      <c r="J1535" t="str">
        <f t="shared" si="141"/>
        <v/>
      </c>
      <c r="L1535" t="str">
        <f t="shared" si="142"/>
        <v/>
      </c>
      <c r="M1535" t="str">
        <f t="shared" si="143"/>
        <v/>
      </c>
    </row>
    <row r="1536" spans="1:13">
      <c r="A1536" t="str">
        <f>IF(FT!A1536&lt;&gt;"",FT!A1536,"")</f>
        <v/>
      </c>
      <c r="B1536" t="str">
        <f>IF(FT!B1536&lt;&gt;"",FT!B1536,"")</f>
        <v/>
      </c>
      <c r="C1536" t="str">
        <f>IF(FT!C1536&lt;&gt;"",FT!C1536,"")</f>
        <v/>
      </c>
      <c r="D1536" t="str">
        <f>IF(FT!D1536&lt;&gt;"",FT!D1536,"")</f>
        <v/>
      </c>
      <c r="E1536" t="str">
        <f>IF(FT!E1536&lt;&gt;"",FT!E1536,"")</f>
        <v/>
      </c>
      <c r="G1536" t="str">
        <f t="shared" si="138"/>
        <v/>
      </c>
      <c r="H1536" t="str">
        <f t="shared" si="139"/>
        <v/>
      </c>
      <c r="I1536" t="str">
        <f t="shared" si="140"/>
        <v/>
      </c>
      <c r="J1536" t="str">
        <f t="shared" si="141"/>
        <v/>
      </c>
      <c r="L1536" t="str">
        <f t="shared" si="142"/>
        <v/>
      </c>
      <c r="M1536" t="str">
        <f t="shared" si="143"/>
        <v/>
      </c>
    </row>
    <row r="1537" spans="1:13">
      <c r="A1537" t="str">
        <f>IF(FT!A1537&lt;&gt;"",FT!A1537,"")</f>
        <v/>
      </c>
      <c r="B1537" t="str">
        <f>IF(FT!B1537&lt;&gt;"",FT!B1537,"")</f>
        <v/>
      </c>
      <c r="C1537" t="str">
        <f>IF(FT!C1537&lt;&gt;"",FT!C1537,"")</f>
        <v/>
      </c>
      <c r="D1537" t="str">
        <f>IF(FT!D1537&lt;&gt;"",FT!D1537,"")</f>
        <v/>
      </c>
      <c r="E1537" t="str">
        <f>IF(FT!E1537&lt;&gt;"",FT!E1537,"")</f>
        <v/>
      </c>
      <c r="G1537" t="str">
        <f t="shared" si="138"/>
        <v/>
      </c>
      <c r="H1537" t="str">
        <f t="shared" si="139"/>
        <v/>
      </c>
      <c r="I1537" t="str">
        <f t="shared" si="140"/>
        <v/>
      </c>
      <c r="J1537" t="str">
        <f t="shared" si="141"/>
        <v/>
      </c>
      <c r="L1537" t="str">
        <f t="shared" si="142"/>
        <v/>
      </c>
      <c r="M1537" t="str">
        <f t="shared" si="143"/>
        <v/>
      </c>
    </row>
    <row r="1538" spans="1:13">
      <c r="A1538" t="str">
        <f>IF(FT!A1538&lt;&gt;"",FT!A1538,"")</f>
        <v/>
      </c>
      <c r="B1538" t="str">
        <f>IF(FT!B1538&lt;&gt;"",FT!B1538,"")</f>
        <v/>
      </c>
      <c r="C1538" t="str">
        <f>IF(FT!C1538&lt;&gt;"",FT!C1538,"")</f>
        <v/>
      </c>
      <c r="D1538" t="str">
        <f>IF(FT!D1538&lt;&gt;"",FT!D1538,"")</f>
        <v/>
      </c>
      <c r="E1538" t="str">
        <f>IF(FT!E1538&lt;&gt;"",FT!E1538,"")</f>
        <v/>
      </c>
      <c r="G1538" t="str">
        <f t="shared" si="138"/>
        <v/>
      </c>
      <c r="H1538" t="str">
        <f t="shared" si="139"/>
        <v/>
      </c>
      <c r="I1538" t="str">
        <f t="shared" si="140"/>
        <v/>
      </c>
      <c r="J1538" t="str">
        <f t="shared" si="141"/>
        <v/>
      </c>
      <c r="L1538" t="str">
        <f t="shared" si="142"/>
        <v/>
      </c>
      <c r="M1538" t="str">
        <f t="shared" si="143"/>
        <v/>
      </c>
    </row>
    <row r="1539" spans="1:13">
      <c r="A1539" t="str">
        <f>IF(FT!A1539&lt;&gt;"",FT!A1539,"")</f>
        <v/>
      </c>
      <c r="B1539" t="str">
        <f>IF(FT!B1539&lt;&gt;"",FT!B1539,"")</f>
        <v/>
      </c>
      <c r="C1539" t="str">
        <f>IF(FT!C1539&lt;&gt;"",FT!C1539,"")</f>
        <v/>
      </c>
      <c r="D1539" t="str">
        <f>IF(FT!D1539&lt;&gt;"",FT!D1539,"")</f>
        <v/>
      </c>
      <c r="E1539" t="str">
        <f>IF(FT!E1539&lt;&gt;"",FT!E1539,"")</f>
        <v/>
      </c>
      <c r="G1539" t="str">
        <f t="shared" ref="G1539:G1602" si="144">IF(AND(A1539&lt;&gt;"",A1577&lt;&gt;""),A1539,"")</f>
        <v/>
      </c>
      <c r="H1539" t="str">
        <f t="shared" ref="H1539:H1602" si="145">IF(AND(A1539&lt;&gt;"",A1577&lt;&gt;""),A1577,"")</f>
        <v/>
      </c>
      <c r="I1539" t="str">
        <f t="shared" ref="I1539:I1602" si="146">IF(AND(A1539&lt;&gt;"",A1577&lt;&gt;""),B1539,"")</f>
        <v/>
      </c>
      <c r="J1539" t="str">
        <f t="shared" ref="J1539:J1602" si="147">IF(AND(A1539&lt;&gt;"",A1577&lt;&gt;""),B1577,"")</f>
        <v/>
      </c>
      <c r="L1539" t="str">
        <f t="shared" ref="L1539:L1602" si="148">IF(G1539&lt;&gt;"",(J1539-I1539)+(G1539-H1539),"")</f>
        <v/>
      </c>
      <c r="M1539" t="str">
        <f t="shared" ref="M1539:M1602" si="149">IF(G1539&lt;&gt;"",2*((J1539-I1539)/SQRT((G1539-H1539)^2+(J1539-I1539)^2))*ABS(G1539-H1539)+(J1539-I1539),"")</f>
        <v/>
      </c>
    </row>
    <row r="1540" spans="1:13">
      <c r="A1540" t="str">
        <f>IF(FT!A1540&lt;&gt;"",FT!A1540,"")</f>
        <v/>
      </c>
      <c r="B1540" t="str">
        <f>IF(FT!B1540&lt;&gt;"",FT!B1540,"")</f>
        <v/>
      </c>
      <c r="C1540" t="str">
        <f>IF(FT!C1540&lt;&gt;"",FT!C1540,"")</f>
        <v/>
      </c>
      <c r="D1540" t="str">
        <f>IF(FT!D1540&lt;&gt;"",FT!D1540,"")</f>
        <v/>
      </c>
      <c r="E1540" t="str">
        <f>IF(FT!E1540&lt;&gt;"",FT!E1540,"")</f>
        <v/>
      </c>
      <c r="G1540" t="str">
        <f t="shared" si="144"/>
        <v/>
      </c>
      <c r="H1540" t="str">
        <f t="shared" si="145"/>
        <v/>
      </c>
      <c r="I1540" t="str">
        <f t="shared" si="146"/>
        <v/>
      </c>
      <c r="J1540" t="str">
        <f t="shared" si="147"/>
        <v/>
      </c>
      <c r="L1540" t="str">
        <f t="shared" si="148"/>
        <v/>
      </c>
      <c r="M1540" t="str">
        <f t="shared" si="149"/>
        <v/>
      </c>
    </row>
    <row r="1541" spans="1:13">
      <c r="A1541" t="str">
        <f>IF(FT!A1541&lt;&gt;"",FT!A1541,"")</f>
        <v/>
      </c>
      <c r="B1541" t="str">
        <f>IF(FT!B1541&lt;&gt;"",FT!B1541,"")</f>
        <v/>
      </c>
      <c r="C1541" t="str">
        <f>IF(FT!C1541&lt;&gt;"",FT!C1541,"")</f>
        <v/>
      </c>
      <c r="D1541" t="str">
        <f>IF(FT!D1541&lt;&gt;"",FT!D1541,"")</f>
        <v/>
      </c>
      <c r="E1541" t="str">
        <f>IF(FT!E1541&lt;&gt;"",FT!E1541,"")</f>
        <v/>
      </c>
      <c r="G1541" t="str">
        <f t="shared" si="144"/>
        <v/>
      </c>
      <c r="H1541" t="str">
        <f t="shared" si="145"/>
        <v/>
      </c>
      <c r="I1541" t="str">
        <f t="shared" si="146"/>
        <v/>
      </c>
      <c r="J1541" t="str">
        <f t="shared" si="147"/>
        <v/>
      </c>
      <c r="L1541" t="str">
        <f t="shared" si="148"/>
        <v/>
      </c>
      <c r="M1541" t="str">
        <f t="shared" si="149"/>
        <v/>
      </c>
    </row>
    <row r="1542" spans="1:13">
      <c r="A1542" t="str">
        <f>IF(FT!A1542&lt;&gt;"",FT!A1542,"")</f>
        <v/>
      </c>
      <c r="B1542" t="str">
        <f>IF(FT!B1542&lt;&gt;"",FT!B1542,"")</f>
        <v/>
      </c>
      <c r="C1542" t="str">
        <f>IF(FT!C1542&lt;&gt;"",FT!C1542,"")</f>
        <v/>
      </c>
      <c r="D1542" t="str">
        <f>IF(FT!D1542&lt;&gt;"",FT!D1542,"")</f>
        <v/>
      </c>
      <c r="E1542" t="str">
        <f>IF(FT!E1542&lt;&gt;"",FT!E1542,"")</f>
        <v/>
      </c>
      <c r="G1542" t="str">
        <f t="shared" si="144"/>
        <v/>
      </c>
      <c r="H1542" t="str">
        <f t="shared" si="145"/>
        <v/>
      </c>
      <c r="I1542" t="str">
        <f t="shared" si="146"/>
        <v/>
      </c>
      <c r="J1542" t="str">
        <f t="shared" si="147"/>
        <v/>
      </c>
      <c r="L1542" t="str">
        <f t="shared" si="148"/>
        <v/>
      </c>
      <c r="M1542" t="str">
        <f t="shared" si="149"/>
        <v/>
      </c>
    </row>
    <row r="1543" spans="1:13">
      <c r="A1543" t="str">
        <f>IF(FT!A1543&lt;&gt;"",FT!A1543,"")</f>
        <v/>
      </c>
      <c r="B1543" t="str">
        <f>IF(FT!B1543&lt;&gt;"",FT!B1543,"")</f>
        <v/>
      </c>
      <c r="C1543" t="str">
        <f>IF(FT!C1543&lt;&gt;"",FT!C1543,"")</f>
        <v/>
      </c>
      <c r="D1543" t="str">
        <f>IF(FT!D1543&lt;&gt;"",FT!D1543,"")</f>
        <v/>
      </c>
      <c r="E1543" t="str">
        <f>IF(FT!E1543&lt;&gt;"",FT!E1543,"")</f>
        <v/>
      </c>
      <c r="G1543" t="str">
        <f t="shared" si="144"/>
        <v/>
      </c>
      <c r="H1543" t="str">
        <f t="shared" si="145"/>
        <v/>
      </c>
      <c r="I1543" t="str">
        <f t="shared" si="146"/>
        <v/>
      </c>
      <c r="J1543" t="str">
        <f t="shared" si="147"/>
        <v/>
      </c>
      <c r="L1543" t="str">
        <f t="shared" si="148"/>
        <v/>
      </c>
      <c r="M1543" t="str">
        <f t="shared" si="149"/>
        <v/>
      </c>
    </row>
    <row r="1544" spans="1:13">
      <c r="A1544" t="str">
        <f>IF(FT!A1544&lt;&gt;"",FT!A1544,"")</f>
        <v/>
      </c>
      <c r="B1544" t="str">
        <f>IF(FT!B1544&lt;&gt;"",FT!B1544,"")</f>
        <v/>
      </c>
      <c r="C1544" t="str">
        <f>IF(FT!C1544&lt;&gt;"",FT!C1544,"")</f>
        <v/>
      </c>
      <c r="D1544" t="str">
        <f>IF(FT!D1544&lt;&gt;"",FT!D1544,"")</f>
        <v/>
      </c>
      <c r="E1544" t="str">
        <f>IF(FT!E1544&lt;&gt;"",FT!E1544,"")</f>
        <v/>
      </c>
      <c r="G1544" t="str">
        <f t="shared" si="144"/>
        <v/>
      </c>
      <c r="H1544" t="str">
        <f t="shared" si="145"/>
        <v/>
      </c>
      <c r="I1544" t="str">
        <f t="shared" si="146"/>
        <v/>
      </c>
      <c r="J1544" t="str">
        <f t="shared" si="147"/>
        <v/>
      </c>
      <c r="L1544" t="str">
        <f t="shared" si="148"/>
        <v/>
      </c>
      <c r="M1544" t="str">
        <f t="shared" si="149"/>
        <v/>
      </c>
    </row>
    <row r="1545" spans="1:13">
      <c r="A1545" t="str">
        <f>IF(FT!A1545&lt;&gt;"",FT!A1545,"")</f>
        <v/>
      </c>
      <c r="B1545" t="str">
        <f>IF(FT!B1545&lt;&gt;"",FT!B1545,"")</f>
        <v/>
      </c>
      <c r="C1545" t="str">
        <f>IF(FT!C1545&lt;&gt;"",FT!C1545,"")</f>
        <v/>
      </c>
      <c r="D1545" t="str">
        <f>IF(FT!D1545&lt;&gt;"",FT!D1545,"")</f>
        <v/>
      </c>
      <c r="E1545" t="str">
        <f>IF(FT!E1545&lt;&gt;"",FT!E1545,"")</f>
        <v/>
      </c>
      <c r="G1545" t="str">
        <f t="shared" si="144"/>
        <v/>
      </c>
      <c r="H1545" t="str">
        <f t="shared" si="145"/>
        <v/>
      </c>
      <c r="I1545" t="str">
        <f t="shared" si="146"/>
        <v/>
      </c>
      <c r="J1545" t="str">
        <f t="shared" si="147"/>
        <v/>
      </c>
      <c r="L1545" t="str">
        <f t="shared" si="148"/>
        <v/>
      </c>
      <c r="M1545" t="str">
        <f t="shared" si="149"/>
        <v/>
      </c>
    </row>
    <row r="1546" spans="1:13">
      <c r="A1546" t="str">
        <f>IF(FT!A1546&lt;&gt;"",FT!A1546,"")</f>
        <v/>
      </c>
      <c r="B1546" t="str">
        <f>IF(FT!B1546&lt;&gt;"",FT!B1546,"")</f>
        <v/>
      </c>
      <c r="C1546" t="str">
        <f>IF(FT!C1546&lt;&gt;"",FT!C1546,"")</f>
        <v/>
      </c>
      <c r="D1546" t="str">
        <f>IF(FT!D1546&lt;&gt;"",FT!D1546,"")</f>
        <v/>
      </c>
      <c r="E1546" t="str">
        <f>IF(FT!E1546&lt;&gt;"",FT!E1546,"")</f>
        <v/>
      </c>
      <c r="G1546" t="str">
        <f t="shared" si="144"/>
        <v/>
      </c>
      <c r="H1546" t="str">
        <f t="shared" si="145"/>
        <v/>
      </c>
      <c r="I1546" t="str">
        <f t="shared" si="146"/>
        <v/>
      </c>
      <c r="J1546" t="str">
        <f t="shared" si="147"/>
        <v/>
      </c>
      <c r="L1546" t="str">
        <f t="shared" si="148"/>
        <v/>
      </c>
      <c r="M1546" t="str">
        <f t="shared" si="149"/>
        <v/>
      </c>
    </row>
    <row r="1547" spans="1:13">
      <c r="A1547" t="str">
        <f>IF(FT!A1547&lt;&gt;"",FT!A1547,"")</f>
        <v/>
      </c>
      <c r="B1547" t="str">
        <f>IF(FT!B1547&lt;&gt;"",FT!B1547,"")</f>
        <v/>
      </c>
      <c r="C1547" t="str">
        <f>IF(FT!C1547&lt;&gt;"",FT!C1547,"")</f>
        <v/>
      </c>
      <c r="D1547" t="str">
        <f>IF(FT!D1547&lt;&gt;"",FT!D1547,"")</f>
        <v/>
      </c>
      <c r="E1547" t="str">
        <f>IF(FT!E1547&lt;&gt;"",FT!E1547,"")</f>
        <v/>
      </c>
      <c r="G1547" t="str">
        <f t="shared" si="144"/>
        <v/>
      </c>
      <c r="H1547" t="str">
        <f t="shared" si="145"/>
        <v/>
      </c>
      <c r="I1547" t="str">
        <f t="shared" si="146"/>
        <v/>
      </c>
      <c r="J1547" t="str">
        <f t="shared" si="147"/>
        <v/>
      </c>
      <c r="L1547" t="str">
        <f t="shared" si="148"/>
        <v/>
      </c>
      <c r="M1547" t="str">
        <f t="shared" si="149"/>
        <v/>
      </c>
    </row>
    <row r="1548" spans="1:13">
      <c r="A1548" t="str">
        <f>IF(FT!A1548&lt;&gt;"",FT!A1548,"")</f>
        <v/>
      </c>
      <c r="B1548" t="str">
        <f>IF(FT!B1548&lt;&gt;"",FT!B1548,"")</f>
        <v/>
      </c>
      <c r="C1548" t="str">
        <f>IF(FT!C1548&lt;&gt;"",FT!C1548,"")</f>
        <v/>
      </c>
      <c r="D1548" t="str">
        <f>IF(FT!D1548&lt;&gt;"",FT!D1548,"")</f>
        <v/>
      </c>
      <c r="E1548" t="str">
        <f>IF(FT!E1548&lt;&gt;"",FT!E1548,"")</f>
        <v/>
      </c>
      <c r="G1548" t="str">
        <f t="shared" si="144"/>
        <v/>
      </c>
      <c r="H1548" t="str">
        <f t="shared" si="145"/>
        <v/>
      </c>
      <c r="I1548" t="str">
        <f t="shared" si="146"/>
        <v/>
      </c>
      <c r="J1548" t="str">
        <f t="shared" si="147"/>
        <v/>
      </c>
      <c r="L1548" t="str">
        <f t="shared" si="148"/>
        <v/>
      </c>
      <c r="M1548" t="str">
        <f t="shared" si="149"/>
        <v/>
      </c>
    </row>
    <row r="1549" spans="1:13">
      <c r="A1549" t="str">
        <f>IF(FT!A1549&lt;&gt;"",FT!A1549,"")</f>
        <v/>
      </c>
      <c r="B1549" t="str">
        <f>IF(FT!B1549&lt;&gt;"",FT!B1549,"")</f>
        <v/>
      </c>
      <c r="C1549" t="str">
        <f>IF(FT!C1549&lt;&gt;"",FT!C1549,"")</f>
        <v/>
      </c>
      <c r="D1549" t="str">
        <f>IF(FT!D1549&lt;&gt;"",FT!D1549,"")</f>
        <v/>
      </c>
      <c r="E1549" t="str">
        <f>IF(FT!E1549&lt;&gt;"",FT!E1549,"")</f>
        <v/>
      </c>
      <c r="G1549" t="str">
        <f t="shared" si="144"/>
        <v/>
      </c>
      <c r="H1549" t="str">
        <f t="shared" si="145"/>
        <v/>
      </c>
      <c r="I1549" t="str">
        <f t="shared" si="146"/>
        <v/>
      </c>
      <c r="J1549" t="str">
        <f t="shared" si="147"/>
        <v/>
      </c>
      <c r="L1549" t="str">
        <f t="shared" si="148"/>
        <v/>
      </c>
      <c r="M1549" t="str">
        <f t="shared" si="149"/>
        <v/>
      </c>
    </row>
    <row r="1550" spans="1:13">
      <c r="A1550" t="str">
        <f>IF(FT!A1550&lt;&gt;"",FT!A1550,"")</f>
        <v/>
      </c>
      <c r="B1550" t="str">
        <f>IF(FT!B1550&lt;&gt;"",FT!B1550,"")</f>
        <v/>
      </c>
      <c r="C1550" t="str">
        <f>IF(FT!C1550&lt;&gt;"",FT!C1550,"")</f>
        <v/>
      </c>
      <c r="D1550" t="str">
        <f>IF(FT!D1550&lt;&gt;"",FT!D1550,"")</f>
        <v/>
      </c>
      <c r="E1550" t="str">
        <f>IF(FT!E1550&lt;&gt;"",FT!E1550,"")</f>
        <v/>
      </c>
      <c r="G1550" t="str">
        <f t="shared" si="144"/>
        <v/>
      </c>
      <c r="H1550" t="str">
        <f t="shared" si="145"/>
        <v/>
      </c>
      <c r="I1550" t="str">
        <f t="shared" si="146"/>
        <v/>
      </c>
      <c r="J1550" t="str">
        <f t="shared" si="147"/>
        <v/>
      </c>
      <c r="L1550" t="str">
        <f t="shared" si="148"/>
        <v/>
      </c>
      <c r="M1550" t="str">
        <f t="shared" si="149"/>
        <v/>
      </c>
    </row>
    <row r="1551" spans="1:13">
      <c r="A1551" t="str">
        <f>IF(FT!A1551&lt;&gt;"",FT!A1551,"")</f>
        <v/>
      </c>
      <c r="B1551" t="str">
        <f>IF(FT!B1551&lt;&gt;"",FT!B1551,"")</f>
        <v/>
      </c>
      <c r="C1551" t="str">
        <f>IF(FT!C1551&lt;&gt;"",FT!C1551,"")</f>
        <v/>
      </c>
      <c r="D1551" t="str">
        <f>IF(FT!D1551&lt;&gt;"",FT!D1551,"")</f>
        <v/>
      </c>
      <c r="E1551" t="str">
        <f>IF(FT!E1551&lt;&gt;"",FT!E1551,"")</f>
        <v/>
      </c>
      <c r="G1551" t="str">
        <f t="shared" si="144"/>
        <v/>
      </c>
      <c r="H1551" t="str">
        <f t="shared" si="145"/>
        <v/>
      </c>
      <c r="I1551" t="str">
        <f t="shared" si="146"/>
        <v/>
      </c>
      <c r="J1551" t="str">
        <f t="shared" si="147"/>
        <v/>
      </c>
      <c r="L1551" t="str">
        <f t="shared" si="148"/>
        <v/>
      </c>
      <c r="M1551" t="str">
        <f t="shared" si="149"/>
        <v/>
      </c>
    </row>
    <row r="1552" spans="1:13">
      <c r="A1552" t="str">
        <f>IF(FT!A1552&lt;&gt;"",FT!A1552,"")</f>
        <v/>
      </c>
      <c r="B1552" t="str">
        <f>IF(FT!B1552&lt;&gt;"",FT!B1552,"")</f>
        <v/>
      </c>
      <c r="C1552" t="str">
        <f>IF(FT!C1552&lt;&gt;"",FT!C1552,"")</f>
        <v/>
      </c>
      <c r="D1552" t="str">
        <f>IF(FT!D1552&lt;&gt;"",FT!D1552,"")</f>
        <v/>
      </c>
      <c r="E1552" t="str">
        <f>IF(FT!E1552&lt;&gt;"",FT!E1552,"")</f>
        <v/>
      </c>
      <c r="G1552" t="str">
        <f t="shared" si="144"/>
        <v/>
      </c>
      <c r="H1552" t="str">
        <f t="shared" si="145"/>
        <v/>
      </c>
      <c r="I1552" t="str">
        <f t="shared" si="146"/>
        <v/>
      </c>
      <c r="J1552" t="str">
        <f t="shared" si="147"/>
        <v/>
      </c>
      <c r="L1552" t="str">
        <f t="shared" si="148"/>
        <v/>
      </c>
      <c r="M1552" t="str">
        <f t="shared" si="149"/>
        <v/>
      </c>
    </row>
    <row r="1553" spans="1:13">
      <c r="A1553" t="str">
        <f>IF(FT!A1553&lt;&gt;"",FT!A1553,"")</f>
        <v/>
      </c>
      <c r="B1553" t="str">
        <f>IF(FT!B1553&lt;&gt;"",FT!B1553,"")</f>
        <v/>
      </c>
      <c r="C1553" t="str">
        <f>IF(FT!C1553&lt;&gt;"",FT!C1553,"")</f>
        <v/>
      </c>
      <c r="D1553" t="str">
        <f>IF(FT!D1553&lt;&gt;"",FT!D1553,"")</f>
        <v/>
      </c>
      <c r="E1553" t="str">
        <f>IF(FT!E1553&lt;&gt;"",FT!E1553,"")</f>
        <v/>
      </c>
      <c r="G1553" t="str">
        <f t="shared" si="144"/>
        <v/>
      </c>
      <c r="H1553" t="str">
        <f t="shared" si="145"/>
        <v/>
      </c>
      <c r="I1553" t="str">
        <f t="shared" si="146"/>
        <v/>
      </c>
      <c r="J1553" t="str">
        <f t="shared" si="147"/>
        <v/>
      </c>
      <c r="L1553" t="str">
        <f t="shared" si="148"/>
        <v/>
      </c>
      <c r="M1553" t="str">
        <f t="shared" si="149"/>
        <v/>
      </c>
    </row>
    <row r="1554" spans="1:13">
      <c r="A1554" t="str">
        <f>IF(FT!A1554&lt;&gt;"",FT!A1554,"")</f>
        <v/>
      </c>
      <c r="B1554" t="str">
        <f>IF(FT!B1554&lt;&gt;"",FT!B1554,"")</f>
        <v/>
      </c>
      <c r="C1554" t="str">
        <f>IF(FT!C1554&lt;&gt;"",FT!C1554,"")</f>
        <v/>
      </c>
      <c r="D1554" t="str">
        <f>IF(FT!D1554&lt;&gt;"",FT!D1554,"")</f>
        <v/>
      </c>
      <c r="E1554" t="str">
        <f>IF(FT!E1554&lt;&gt;"",FT!E1554,"")</f>
        <v/>
      </c>
      <c r="G1554" t="str">
        <f t="shared" si="144"/>
        <v/>
      </c>
      <c r="H1554" t="str">
        <f t="shared" si="145"/>
        <v/>
      </c>
      <c r="I1554" t="str">
        <f t="shared" si="146"/>
        <v/>
      </c>
      <c r="J1554" t="str">
        <f t="shared" si="147"/>
        <v/>
      </c>
      <c r="L1554" t="str">
        <f t="shared" si="148"/>
        <v/>
      </c>
      <c r="M1554" t="str">
        <f t="shared" si="149"/>
        <v/>
      </c>
    </row>
    <row r="1555" spans="1:13">
      <c r="A1555" t="str">
        <f>IF(FT!A1555&lt;&gt;"",FT!A1555,"")</f>
        <v/>
      </c>
      <c r="B1555" t="str">
        <f>IF(FT!B1555&lt;&gt;"",FT!B1555,"")</f>
        <v/>
      </c>
      <c r="C1555" t="str">
        <f>IF(FT!C1555&lt;&gt;"",FT!C1555,"")</f>
        <v/>
      </c>
      <c r="D1555" t="str">
        <f>IF(FT!D1555&lt;&gt;"",FT!D1555,"")</f>
        <v/>
      </c>
      <c r="E1555" t="str">
        <f>IF(FT!E1555&lt;&gt;"",FT!E1555,"")</f>
        <v/>
      </c>
      <c r="G1555" t="str">
        <f t="shared" si="144"/>
        <v/>
      </c>
      <c r="H1555" t="str">
        <f t="shared" si="145"/>
        <v/>
      </c>
      <c r="I1555" t="str">
        <f t="shared" si="146"/>
        <v/>
      </c>
      <c r="J1555" t="str">
        <f t="shared" si="147"/>
        <v/>
      </c>
      <c r="L1555" t="str">
        <f t="shared" si="148"/>
        <v/>
      </c>
      <c r="M1555" t="str">
        <f t="shared" si="149"/>
        <v/>
      </c>
    </row>
    <row r="1556" spans="1:13">
      <c r="A1556" t="str">
        <f>IF(FT!A1556&lt;&gt;"",FT!A1556,"")</f>
        <v/>
      </c>
      <c r="B1556" t="str">
        <f>IF(FT!B1556&lt;&gt;"",FT!B1556,"")</f>
        <v/>
      </c>
      <c r="C1556" t="str">
        <f>IF(FT!C1556&lt;&gt;"",FT!C1556,"")</f>
        <v/>
      </c>
      <c r="D1556" t="str">
        <f>IF(FT!D1556&lt;&gt;"",FT!D1556,"")</f>
        <v/>
      </c>
      <c r="E1556" t="str">
        <f>IF(FT!E1556&lt;&gt;"",FT!E1556,"")</f>
        <v/>
      </c>
      <c r="G1556" t="str">
        <f t="shared" si="144"/>
        <v/>
      </c>
      <c r="H1556" t="str">
        <f t="shared" si="145"/>
        <v/>
      </c>
      <c r="I1556" t="str">
        <f t="shared" si="146"/>
        <v/>
      </c>
      <c r="J1556" t="str">
        <f t="shared" si="147"/>
        <v/>
      </c>
      <c r="L1556" t="str">
        <f t="shared" si="148"/>
        <v/>
      </c>
      <c r="M1556" t="str">
        <f t="shared" si="149"/>
        <v/>
      </c>
    </row>
    <row r="1557" spans="1:13">
      <c r="A1557" t="str">
        <f>IF(FT!A1557&lt;&gt;"",FT!A1557,"")</f>
        <v/>
      </c>
      <c r="B1557" t="str">
        <f>IF(FT!B1557&lt;&gt;"",FT!B1557,"")</f>
        <v/>
      </c>
      <c r="C1557" t="str">
        <f>IF(FT!C1557&lt;&gt;"",FT!C1557,"")</f>
        <v/>
      </c>
      <c r="D1557" t="str">
        <f>IF(FT!D1557&lt;&gt;"",FT!D1557,"")</f>
        <v/>
      </c>
      <c r="E1557" t="str">
        <f>IF(FT!E1557&lt;&gt;"",FT!E1557,"")</f>
        <v/>
      </c>
      <c r="G1557" t="str">
        <f t="shared" si="144"/>
        <v/>
      </c>
      <c r="H1557" t="str">
        <f t="shared" si="145"/>
        <v/>
      </c>
      <c r="I1557" t="str">
        <f t="shared" si="146"/>
        <v/>
      </c>
      <c r="J1557" t="str">
        <f t="shared" si="147"/>
        <v/>
      </c>
      <c r="L1557" t="str">
        <f t="shared" si="148"/>
        <v/>
      </c>
      <c r="M1557" t="str">
        <f t="shared" si="149"/>
        <v/>
      </c>
    </row>
    <row r="1558" spans="1:13">
      <c r="A1558" t="str">
        <f>IF(FT!A1558&lt;&gt;"",FT!A1558,"")</f>
        <v/>
      </c>
      <c r="B1558" t="str">
        <f>IF(FT!B1558&lt;&gt;"",FT!B1558,"")</f>
        <v/>
      </c>
      <c r="C1558" t="str">
        <f>IF(FT!C1558&lt;&gt;"",FT!C1558,"")</f>
        <v/>
      </c>
      <c r="D1558" t="str">
        <f>IF(FT!D1558&lt;&gt;"",FT!D1558,"")</f>
        <v/>
      </c>
      <c r="E1558" t="str">
        <f>IF(FT!E1558&lt;&gt;"",FT!E1558,"")</f>
        <v/>
      </c>
      <c r="G1558" t="str">
        <f t="shared" si="144"/>
        <v/>
      </c>
      <c r="H1558" t="str">
        <f t="shared" si="145"/>
        <v/>
      </c>
      <c r="I1558" t="str">
        <f t="shared" si="146"/>
        <v/>
      </c>
      <c r="J1558" t="str">
        <f t="shared" si="147"/>
        <v/>
      </c>
      <c r="L1558" t="str">
        <f t="shared" si="148"/>
        <v/>
      </c>
      <c r="M1558" t="str">
        <f t="shared" si="149"/>
        <v/>
      </c>
    </row>
    <row r="1559" spans="1:13">
      <c r="A1559" t="str">
        <f>IF(FT!A1559&lt;&gt;"",FT!A1559,"")</f>
        <v/>
      </c>
      <c r="B1559" t="str">
        <f>IF(FT!B1559&lt;&gt;"",FT!B1559,"")</f>
        <v/>
      </c>
      <c r="C1559" t="str">
        <f>IF(FT!C1559&lt;&gt;"",FT!C1559,"")</f>
        <v/>
      </c>
      <c r="D1559" t="str">
        <f>IF(FT!D1559&lt;&gt;"",FT!D1559,"")</f>
        <v/>
      </c>
      <c r="E1559" t="str">
        <f>IF(FT!E1559&lt;&gt;"",FT!E1559,"")</f>
        <v/>
      </c>
      <c r="G1559" t="str">
        <f t="shared" si="144"/>
        <v/>
      </c>
      <c r="H1559" t="str">
        <f t="shared" si="145"/>
        <v/>
      </c>
      <c r="I1559" t="str">
        <f t="shared" si="146"/>
        <v/>
      </c>
      <c r="J1559" t="str">
        <f t="shared" si="147"/>
        <v/>
      </c>
      <c r="L1559" t="str">
        <f t="shared" si="148"/>
        <v/>
      </c>
      <c r="M1559" t="str">
        <f t="shared" si="149"/>
        <v/>
      </c>
    </row>
    <row r="1560" spans="1:13">
      <c r="A1560" t="str">
        <f>IF(FT!A1560&lt;&gt;"",FT!A1560,"")</f>
        <v/>
      </c>
      <c r="B1560" t="str">
        <f>IF(FT!B1560&lt;&gt;"",FT!B1560,"")</f>
        <v/>
      </c>
      <c r="C1560" t="str">
        <f>IF(FT!C1560&lt;&gt;"",FT!C1560,"")</f>
        <v/>
      </c>
      <c r="D1560" t="str">
        <f>IF(FT!D1560&lt;&gt;"",FT!D1560,"")</f>
        <v/>
      </c>
      <c r="E1560" t="str">
        <f>IF(FT!E1560&lt;&gt;"",FT!E1560,"")</f>
        <v/>
      </c>
      <c r="G1560" t="str">
        <f t="shared" si="144"/>
        <v/>
      </c>
      <c r="H1560" t="str">
        <f t="shared" si="145"/>
        <v/>
      </c>
      <c r="I1560" t="str">
        <f t="shared" si="146"/>
        <v/>
      </c>
      <c r="J1560" t="str">
        <f t="shared" si="147"/>
        <v/>
      </c>
      <c r="L1560" t="str">
        <f t="shared" si="148"/>
        <v/>
      </c>
      <c r="M1560" t="str">
        <f t="shared" si="149"/>
        <v/>
      </c>
    </row>
    <row r="1561" spans="1:13">
      <c r="A1561" t="str">
        <f>IF(FT!A1561&lt;&gt;"",FT!A1561,"")</f>
        <v/>
      </c>
      <c r="B1561" t="str">
        <f>IF(FT!B1561&lt;&gt;"",FT!B1561,"")</f>
        <v/>
      </c>
      <c r="C1561" t="str">
        <f>IF(FT!C1561&lt;&gt;"",FT!C1561,"")</f>
        <v/>
      </c>
      <c r="D1561" t="str">
        <f>IF(FT!D1561&lt;&gt;"",FT!D1561,"")</f>
        <v/>
      </c>
      <c r="E1561" t="str">
        <f>IF(FT!E1561&lt;&gt;"",FT!E1561,"")</f>
        <v/>
      </c>
      <c r="G1561" t="str">
        <f t="shared" si="144"/>
        <v/>
      </c>
      <c r="H1561" t="str">
        <f t="shared" si="145"/>
        <v/>
      </c>
      <c r="I1561" t="str">
        <f t="shared" si="146"/>
        <v/>
      </c>
      <c r="J1561" t="str">
        <f t="shared" si="147"/>
        <v/>
      </c>
      <c r="L1561" t="str">
        <f t="shared" si="148"/>
        <v/>
      </c>
      <c r="M1561" t="str">
        <f t="shared" si="149"/>
        <v/>
      </c>
    </row>
    <row r="1562" spans="1:13">
      <c r="A1562" t="str">
        <f>IF(FT!A1562&lt;&gt;"",FT!A1562,"")</f>
        <v/>
      </c>
      <c r="B1562" t="str">
        <f>IF(FT!B1562&lt;&gt;"",FT!B1562,"")</f>
        <v/>
      </c>
      <c r="C1562" t="str">
        <f>IF(FT!C1562&lt;&gt;"",FT!C1562,"")</f>
        <v/>
      </c>
      <c r="D1562" t="str">
        <f>IF(FT!D1562&lt;&gt;"",FT!D1562,"")</f>
        <v/>
      </c>
      <c r="E1562" t="str">
        <f>IF(FT!E1562&lt;&gt;"",FT!E1562,"")</f>
        <v/>
      </c>
      <c r="G1562" t="str">
        <f t="shared" si="144"/>
        <v/>
      </c>
      <c r="H1562" t="str">
        <f t="shared" si="145"/>
        <v/>
      </c>
      <c r="I1562" t="str">
        <f t="shared" si="146"/>
        <v/>
      </c>
      <c r="J1562" t="str">
        <f t="shared" si="147"/>
        <v/>
      </c>
      <c r="L1562" t="str">
        <f t="shared" si="148"/>
        <v/>
      </c>
      <c r="M1562" t="str">
        <f t="shared" si="149"/>
        <v/>
      </c>
    </row>
    <row r="1563" spans="1:13">
      <c r="A1563" t="str">
        <f>IF(FT!A1563&lt;&gt;"",FT!A1563,"")</f>
        <v/>
      </c>
      <c r="B1563" t="str">
        <f>IF(FT!B1563&lt;&gt;"",FT!B1563,"")</f>
        <v/>
      </c>
      <c r="C1563" t="str">
        <f>IF(FT!C1563&lt;&gt;"",FT!C1563,"")</f>
        <v/>
      </c>
      <c r="D1563" t="str">
        <f>IF(FT!D1563&lt;&gt;"",FT!D1563,"")</f>
        <v/>
      </c>
      <c r="E1563" t="str">
        <f>IF(FT!E1563&lt;&gt;"",FT!E1563,"")</f>
        <v/>
      </c>
      <c r="G1563" t="str">
        <f t="shared" si="144"/>
        <v/>
      </c>
      <c r="H1563" t="str">
        <f t="shared" si="145"/>
        <v/>
      </c>
      <c r="I1563" t="str">
        <f t="shared" si="146"/>
        <v/>
      </c>
      <c r="J1563" t="str">
        <f t="shared" si="147"/>
        <v/>
      </c>
      <c r="L1563" t="str">
        <f t="shared" si="148"/>
        <v/>
      </c>
      <c r="M1563" t="str">
        <f t="shared" si="149"/>
        <v/>
      </c>
    </row>
    <row r="1564" spans="1:13">
      <c r="A1564" t="str">
        <f>IF(FT!A1564&lt;&gt;"",FT!A1564,"")</f>
        <v/>
      </c>
      <c r="B1564" t="str">
        <f>IF(FT!B1564&lt;&gt;"",FT!B1564,"")</f>
        <v/>
      </c>
      <c r="C1564" t="str">
        <f>IF(FT!C1564&lt;&gt;"",FT!C1564,"")</f>
        <v/>
      </c>
      <c r="D1564" t="str">
        <f>IF(FT!D1564&lt;&gt;"",FT!D1564,"")</f>
        <v/>
      </c>
      <c r="E1564" t="str">
        <f>IF(FT!E1564&lt;&gt;"",FT!E1564,"")</f>
        <v/>
      </c>
      <c r="G1564" t="str">
        <f t="shared" si="144"/>
        <v/>
      </c>
      <c r="H1564" t="str">
        <f t="shared" si="145"/>
        <v/>
      </c>
      <c r="I1564" t="str">
        <f t="shared" si="146"/>
        <v/>
      </c>
      <c r="J1564" t="str">
        <f t="shared" si="147"/>
        <v/>
      </c>
      <c r="L1564" t="str">
        <f t="shared" si="148"/>
        <v/>
      </c>
      <c r="M1564" t="str">
        <f t="shared" si="149"/>
        <v/>
      </c>
    </row>
    <row r="1565" spans="1:13">
      <c r="A1565" t="str">
        <f>IF(FT!A1565&lt;&gt;"",FT!A1565,"")</f>
        <v/>
      </c>
      <c r="B1565" t="str">
        <f>IF(FT!B1565&lt;&gt;"",FT!B1565,"")</f>
        <v/>
      </c>
      <c r="C1565" t="str">
        <f>IF(FT!C1565&lt;&gt;"",FT!C1565,"")</f>
        <v/>
      </c>
      <c r="D1565" t="str">
        <f>IF(FT!D1565&lt;&gt;"",FT!D1565,"")</f>
        <v/>
      </c>
      <c r="E1565" t="str">
        <f>IF(FT!E1565&lt;&gt;"",FT!E1565,"")</f>
        <v/>
      </c>
      <c r="G1565" t="str">
        <f t="shared" si="144"/>
        <v/>
      </c>
      <c r="H1565" t="str">
        <f t="shared" si="145"/>
        <v/>
      </c>
      <c r="I1565" t="str">
        <f t="shared" si="146"/>
        <v/>
      </c>
      <c r="J1565" t="str">
        <f t="shared" si="147"/>
        <v/>
      </c>
      <c r="L1565" t="str">
        <f t="shared" si="148"/>
        <v/>
      </c>
      <c r="M1565" t="str">
        <f t="shared" si="149"/>
        <v/>
      </c>
    </row>
    <row r="1566" spans="1:13">
      <c r="A1566" t="str">
        <f>IF(FT!A1566&lt;&gt;"",FT!A1566,"")</f>
        <v/>
      </c>
      <c r="B1566" t="str">
        <f>IF(FT!B1566&lt;&gt;"",FT!B1566,"")</f>
        <v/>
      </c>
      <c r="C1566" t="str">
        <f>IF(FT!C1566&lt;&gt;"",FT!C1566,"")</f>
        <v/>
      </c>
      <c r="D1566" t="str">
        <f>IF(FT!D1566&lt;&gt;"",FT!D1566,"")</f>
        <v/>
      </c>
      <c r="E1566" t="str">
        <f>IF(FT!E1566&lt;&gt;"",FT!E1566,"")</f>
        <v/>
      </c>
      <c r="G1566" t="str">
        <f t="shared" si="144"/>
        <v/>
      </c>
      <c r="H1566" t="str">
        <f t="shared" si="145"/>
        <v/>
      </c>
      <c r="I1566" t="str">
        <f t="shared" si="146"/>
        <v/>
      </c>
      <c r="J1566" t="str">
        <f t="shared" si="147"/>
        <v/>
      </c>
      <c r="L1566" t="str">
        <f t="shared" si="148"/>
        <v/>
      </c>
      <c r="M1566" t="str">
        <f t="shared" si="149"/>
        <v/>
      </c>
    </row>
    <row r="1567" spans="1:13">
      <c r="A1567" t="str">
        <f>IF(FT!A1567&lt;&gt;"",FT!A1567,"")</f>
        <v/>
      </c>
      <c r="B1567" t="str">
        <f>IF(FT!B1567&lt;&gt;"",FT!B1567,"")</f>
        <v/>
      </c>
      <c r="C1567" t="str">
        <f>IF(FT!C1567&lt;&gt;"",FT!C1567,"")</f>
        <v/>
      </c>
      <c r="D1567" t="str">
        <f>IF(FT!D1567&lt;&gt;"",FT!D1567,"")</f>
        <v/>
      </c>
      <c r="E1567" t="str">
        <f>IF(FT!E1567&lt;&gt;"",FT!E1567,"")</f>
        <v/>
      </c>
      <c r="G1567" t="str">
        <f t="shared" si="144"/>
        <v/>
      </c>
      <c r="H1567" t="str">
        <f t="shared" si="145"/>
        <v/>
      </c>
      <c r="I1567" t="str">
        <f t="shared" si="146"/>
        <v/>
      </c>
      <c r="J1567" t="str">
        <f t="shared" si="147"/>
        <v/>
      </c>
      <c r="L1567" t="str">
        <f t="shared" si="148"/>
        <v/>
      </c>
      <c r="M1567" t="str">
        <f t="shared" si="149"/>
        <v/>
      </c>
    </row>
    <row r="1568" spans="1:13">
      <c r="A1568" t="str">
        <f>IF(FT!A1568&lt;&gt;"",FT!A1568,"")</f>
        <v/>
      </c>
      <c r="B1568" t="str">
        <f>IF(FT!B1568&lt;&gt;"",FT!B1568,"")</f>
        <v/>
      </c>
      <c r="C1568" t="str">
        <f>IF(FT!C1568&lt;&gt;"",FT!C1568,"")</f>
        <v/>
      </c>
      <c r="D1568" t="str">
        <f>IF(FT!D1568&lt;&gt;"",FT!D1568,"")</f>
        <v/>
      </c>
      <c r="E1568" t="str">
        <f>IF(FT!E1568&lt;&gt;"",FT!E1568,"")</f>
        <v/>
      </c>
      <c r="G1568" t="str">
        <f t="shared" si="144"/>
        <v/>
      </c>
      <c r="H1568" t="str">
        <f t="shared" si="145"/>
        <v/>
      </c>
      <c r="I1568" t="str">
        <f t="shared" si="146"/>
        <v/>
      </c>
      <c r="J1568" t="str">
        <f t="shared" si="147"/>
        <v/>
      </c>
      <c r="L1568" t="str">
        <f t="shared" si="148"/>
        <v/>
      </c>
      <c r="M1568" t="str">
        <f t="shared" si="149"/>
        <v/>
      </c>
    </row>
    <row r="1569" spans="1:13">
      <c r="A1569" t="str">
        <f>IF(FT!A1569&lt;&gt;"",FT!A1569,"")</f>
        <v/>
      </c>
      <c r="B1569" t="str">
        <f>IF(FT!B1569&lt;&gt;"",FT!B1569,"")</f>
        <v/>
      </c>
      <c r="C1569" t="str">
        <f>IF(FT!C1569&lt;&gt;"",FT!C1569,"")</f>
        <v/>
      </c>
      <c r="D1569" t="str">
        <f>IF(FT!D1569&lt;&gt;"",FT!D1569,"")</f>
        <v/>
      </c>
      <c r="E1569" t="str">
        <f>IF(FT!E1569&lt;&gt;"",FT!E1569,"")</f>
        <v/>
      </c>
      <c r="G1569" t="str">
        <f t="shared" si="144"/>
        <v/>
      </c>
      <c r="H1569" t="str">
        <f t="shared" si="145"/>
        <v/>
      </c>
      <c r="I1569" t="str">
        <f t="shared" si="146"/>
        <v/>
      </c>
      <c r="J1569" t="str">
        <f t="shared" si="147"/>
        <v/>
      </c>
      <c r="L1569" t="str">
        <f t="shared" si="148"/>
        <v/>
      </c>
      <c r="M1569" t="str">
        <f t="shared" si="149"/>
        <v/>
      </c>
    </row>
    <row r="1570" spans="1:13">
      <c r="A1570" t="str">
        <f>IF(FT!A1570&lt;&gt;"",FT!A1570,"")</f>
        <v/>
      </c>
      <c r="B1570" t="str">
        <f>IF(FT!B1570&lt;&gt;"",FT!B1570,"")</f>
        <v/>
      </c>
      <c r="C1570" t="str">
        <f>IF(FT!C1570&lt;&gt;"",FT!C1570,"")</f>
        <v/>
      </c>
      <c r="D1570" t="str">
        <f>IF(FT!D1570&lt;&gt;"",FT!D1570,"")</f>
        <v/>
      </c>
      <c r="E1570" t="str">
        <f>IF(FT!E1570&lt;&gt;"",FT!E1570,"")</f>
        <v/>
      </c>
      <c r="G1570" t="str">
        <f t="shared" si="144"/>
        <v/>
      </c>
      <c r="H1570" t="str">
        <f t="shared" si="145"/>
        <v/>
      </c>
      <c r="I1570" t="str">
        <f t="shared" si="146"/>
        <v/>
      </c>
      <c r="J1570" t="str">
        <f t="shared" si="147"/>
        <v/>
      </c>
      <c r="L1570" t="str">
        <f t="shared" si="148"/>
        <v/>
      </c>
      <c r="M1570" t="str">
        <f t="shared" si="149"/>
        <v/>
      </c>
    </row>
    <row r="1571" spans="1:13">
      <c r="A1571" t="str">
        <f>IF(FT!A1571&lt;&gt;"",FT!A1571,"")</f>
        <v/>
      </c>
      <c r="B1571" t="str">
        <f>IF(FT!B1571&lt;&gt;"",FT!B1571,"")</f>
        <v/>
      </c>
      <c r="C1571" t="str">
        <f>IF(FT!C1571&lt;&gt;"",FT!C1571,"")</f>
        <v/>
      </c>
      <c r="D1571" t="str">
        <f>IF(FT!D1571&lt;&gt;"",FT!D1571,"")</f>
        <v/>
      </c>
      <c r="E1571" t="str">
        <f>IF(FT!E1571&lt;&gt;"",FT!E1571,"")</f>
        <v/>
      </c>
      <c r="G1571" t="str">
        <f t="shared" si="144"/>
        <v/>
      </c>
      <c r="H1571" t="str">
        <f t="shared" si="145"/>
        <v/>
      </c>
      <c r="I1571" t="str">
        <f t="shared" si="146"/>
        <v/>
      </c>
      <c r="J1571" t="str">
        <f t="shared" si="147"/>
        <v/>
      </c>
      <c r="L1571" t="str">
        <f t="shared" si="148"/>
        <v/>
      </c>
      <c r="M1571" t="str">
        <f t="shared" si="149"/>
        <v/>
      </c>
    </row>
    <row r="1572" spans="1:13">
      <c r="A1572" t="str">
        <f>IF(FT!A1572&lt;&gt;"",FT!A1572,"")</f>
        <v/>
      </c>
      <c r="B1572" t="str">
        <f>IF(FT!B1572&lt;&gt;"",FT!B1572,"")</f>
        <v/>
      </c>
      <c r="C1572" t="str">
        <f>IF(FT!C1572&lt;&gt;"",FT!C1572,"")</f>
        <v/>
      </c>
      <c r="D1572" t="str">
        <f>IF(FT!D1572&lt;&gt;"",FT!D1572,"")</f>
        <v/>
      </c>
      <c r="E1572" t="str">
        <f>IF(FT!E1572&lt;&gt;"",FT!E1572,"")</f>
        <v/>
      </c>
      <c r="G1572" t="str">
        <f t="shared" si="144"/>
        <v/>
      </c>
      <c r="H1572" t="str">
        <f t="shared" si="145"/>
        <v/>
      </c>
      <c r="I1572" t="str">
        <f t="shared" si="146"/>
        <v/>
      </c>
      <c r="J1572" t="str">
        <f t="shared" si="147"/>
        <v/>
      </c>
      <c r="L1572" t="str">
        <f t="shared" si="148"/>
        <v/>
      </c>
      <c r="M1572" t="str">
        <f t="shared" si="149"/>
        <v/>
      </c>
    </row>
    <row r="1573" spans="1:13">
      <c r="A1573" t="str">
        <f>IF(FT!A1573&lt;&gt;"",FT!A1573,"")</f>
        <v/>
      </c>
      <c r="B1573" t="str">
        <f>IF(FT!B1573&lt;&gt;"",FT!B1573,"")</f>
        <v/>
      </c>
      <c r="C1573" t="str">
        <f>IF(FT!C1573&lt;&gt;"",FT!C1573,"")</f>
        <v/>
      </c>
      <c r="D1573" t="str">
        <f>IF(FT!D1573&lt;&gt;"",FT!D1573,"")</f>
        <v/>
      </c>
      <c r="E1573" t="str">
        <f>IF(FT!E1573&lt;&gt;"",FT!E1573,"")</f>
        <v/>
      </c>
      <c r="G1573" t="str">
        <f t="shared" si="144"/>
        <v/>
      </c>
      <c r="H1573" t="str">
        <f t="shared" si="145"/>
        <v/>
      </c>
      <c r="I1573" t="str">
        <f t="shared" si="146"/>
        <v/>
      </c>
      <c r="J1573" t="str">
        <f t="shared" si="147"/>
        <v/>
      </c>
      <c r="L1573" t="str">
        <f t="shared" si="148"/>
        <v/>
      </c>
      <c r="M1573" t="str">
        <f t="shared" si="149"/>
        <v/>
      </c>
    </row>
    <row r="1574" spans="1:13">
      <c r="A1574" t="str">
        <f>IF(FT!A1574&lt;&gt;"",FT!A1574,"")</f>
        <v/>
      </c>
      <c r="B1574" t="str">
        <f>IF(FT!B1574&lt;&gt;"",FT!B1574,"")</f>
        <v/>
      </c>
      <c r="C1574" t="str">
        <f>IF(FT!C1574&lt;&gt;"",FT!C1574,"")</f>
        <v/>
      </c>
      <c r="D1574" t="str">
        <f>IF(FT!D1574&lt;&gt;"",FT!D1574,"")</f>
        <v/>
      </c>
      <c r="E1574" t="str">
        <f>IF(FT!E1574&lt;&gt;"",FT!E1574,"")</f>
        <v/>
      </c>
      <c r="G1574" t="str">
        <f t="shared" si="144"/>
        <v/>
      </c>
      <c r="H1574" t="str">
        <f t="shared" si="145"/>
        <v/>
      </c>
      <c r="I1574" t="str">
        <f t="shared" si="146"/>
        <v/>
      </c>
      <c r="J1574" t="str">
        <f t="shared" si="147"/>
        <v/>
      </c>
      <c r="L1574" t="str">
        <f t="shared" si="148"/>
        <v/>
      </c>
      <c r="M1574" t="str">
        <f t="shared" si="149"/>
        <v/>
      </c>
    </row>
    <row r="1575" spans="1:13">
      <c r="A1575" t="str">
        <f>IF(FT!A1575&lt;&gt;"",FT!A1575,"")</f>
        <v/>
      </c>
      <c r="B1575" t="str">
        <f>IF(FT!B1575&lt;&gt;"",FT!B1575,"")</f>
        <v/>
      </c>
      <c r="C1575" t="str">
        <f>IF(FT!C1575&lt;&gt;"",FT!C1575,"")</f>
        <v/>
      </c>
      <c r="D1575" t="str">
        <f>IF(FT!D1575&lt;&gt;"",FT!D1575,"")</f>
        <v/>
      </c>
      <c r="E1575" t="str">
        <f>IF(FT!E1575&lt;&gt;"",FT!E1575,"")</f>
        <v/>
      </c>
      <c r="G1575" t="str">
        <f t="shared" si="144"/>
        <v/>
      </c>
      <c r="H1575" t="str">
        <f t="shared" si="145"/>
        <v/>
      </c>
      <c r="I1575" t="str">
        <f t="shared" si="146"/>
        <v/>
      </c>
      <c r="J1575" t="str">
        <f t="shared" si="147"/>
        <v/>
      </c>
      <c r="L1575" t="str">
        <f t="shared" si="148"/>
        <v/>
      </c>
      <c r="M1575" t="str">
        <f t="shared" si="149"/>
        <v/>
      </c>
    </row>
    <row r="1576" spans="1:13">
      <c r="A1576" t="str">
        <f>IF(FT!A1576&lt;&gt;"",FT!A1576,"")</f>
        <v/>
      </c>
      <c r="B1576" t="str">
        <f>IF(FT!B1576&lt;&gt;"",FT!B1576,"")</f>
        <v/>
      </c>
      <c r="C1576" t="str">
        <f>IF(FT!C1576&lt;&gt;"",FT!C1576,"")</f>
        <v/>
      </c>
      <c r="D1576" t="str">
        <f>IF(FT!D1576&lt;&gt;"",FT!D1576,"")</f>
        <v/>
      </c>
      <c r="E1576" t="str">
        <f>IF(FT!E1576&lt;&gt;"",FT!E1576,"")</f>
        <v/>
      </c>
      <c r="G1576" t="str">
        <f t="shared" si="144"/>
        <v/>
      </c>
      <c r="H1576" t="str">
        <f t="shared" si="145"/>
        <v/>
      </c>
      <c r="I1576" t="str">
        <f t="shared" si="146"/>
        <v/>
      </c>
      <c r="J1576" t="str">
        <f t="shared" si="147"/>
        <v/>
      </c>
      <c r="L1576" t="str">
        <f t="shared" si="148"/>
        <v/>
      </c>
      <c r="M1576" t="str">
        <f t="shared" si="149"/>
        <v/>
      </c>
    </row>
    <row r="1577" spans="1:13">
      <c r="A1577" t="str">
        <f>IF(FT!A1577&lt;&gt;"",FT!A1577,"")</f>
        <v/>
      </c>
      <c r="B1577" t="str">
        <f>IF(FT!B1577&lt;&gt;"",FT!B1577,"")</f>
        <v/>
      </c>
      <c r="C1577" t="str">
        <f>IF(FT!C1577&lt;&gt;"",FT!C1577,"")</f>
        <v/>
      </c>
      <c r="D1577" t="str">
        <f>IF(FT!D1577&lt;&gt;"",FT!D1577,"")</f>
        <v/>
      </c>
      <c r="E1577" t="str">
        <f>IF(FT!E1577&lt;&gt;"",FT!E1577,"")</f>
        <v/>
      </c>
      <c r="G1577" t="str">
        <f t="shared" si="144"/>
        <v/>
      </c>
      <c r="H1577" t="str">
        <f t="shared" si="145"/>
        <v/>
      </c>
      <c r="I1577" t="str">
        <f t="shared" si="146"/>
        <v/>
      </c>
      <c r="J1577" t="str">
        <f t="shared" si="147"/>
        <v/>
      </c>
      <c r="L1577" t="str">
        <f t="shared" si="148"/>
        <v/>
      </c>
      <c r="M1577" t="str">
        <f t="shared" si="149"/>
        <v/>
      </c>
    </row>
    <row r="1578" spans="1:13">
      <c r="A1578" t="str">
        <f>IF(FT!A1578&lt;&gt;"",FT!A1578,"")</f>
        <v/>
      </c>
      <c r="B1578" t="str">
        <f>IF(FT!B1578&lt;&gt;"",FT!B1578,"")</f>
        <v/>
      </c>
      <c r="C1578" t="str">
        <f>IF(FT!C1578&lt;&gt;"",FT!C1578,"")</f>
        <v/>
      </c>
      <c r="D1578" t="str">
        <f>IF(FT!D1578&lt;&gt;"",FT!D1578,"")</f>
        <v/>
      </c>
      <c r="E1578" t="str">
        <f>IF(FT!E1578&lt;&gt;"",FT!E1578,"")</f>
        <v/>
      </c>
      <c r="G1578" t="str">
        <f t="shared" si="144"/>
        <v/>
      </c>
      <c r="H1578" t="str">
        <f t="shared" si="145"/>
        <v/>
      </c>
      <c r="I1578" t="str">
        <f t="shared" si="146"/>
        <v/>
      </c>
      <c r="J1578" t="str">
        <f t="shared" si="147"/>
        <v/>
      </c>
      <c r="L1578" t="str">
        <f t="shared" si="148"/>
        <v/>
      </c>
      <c r="M1578" t="str">
        <f t="shared" si="149"/>
        <v/>
      </c>
    </row>
    <row r="1579" spans="1:13">
      <c r="A1579" t="str">
        <f>IF(FT!A1579&lt;&gt;"",FT!A1579,"")</f>
        <v/>
      </c>
      <c r="B1579" t="str">
        <f>IF(FT!B1579&lt;&gt;"",FT!B1579,"")</f>
        <v/>
      </c>
      <c r="C1579" t="str">
        <f>IF(FT!C1579&lt;&gt;"",FT!C1579,"")</f>
        <v/>
      </c>
      <c r="D1579" t="str">
        <f>IF(FT!D1579&lt;&gt;"",FT!D1579,"")</f>
        <v/>
      </c>
      <c r="E1579" t="str">
        <f>IF(FT!E1579&lt;&gt;"",FT!E1579,"")</f>
        <v/>
      </c>
      <c r="G1579" t="str">
        <f t="shared" si="144"/>
        <v/>
      </c>
      <c r="H1579" t="str">
        <f t="shared" si="145"/>
        <v/>
      </c>
      <c r="I1579" t="str">
        <f t="shared" si="146"/>
        <v/>
      </c>
      <c r="J1579" t="str">
        <f t="shared" si="147"/>
        <v/>
      </c>
      <c r="L1579" t="str">
        <f t="shared" si="148"/>
        <v/>
      </c>
      <c r="M1579" t="str">
        <f t="shared" si="149"/>
        <v/>
      </c>
    </row>
    <row r="1580" spans="1:13">
      <c r="A1580" t="str">
        <f>IF(FT!A1580&lt;&gt;"",FT!A1580,"")</f>
        <v/>
      </c>
      <c r="B1580" t="str">
        <f>IF(FT!B1580&lt;&gt;"",FT!B1580,"")</f>
        <v/>
      </c>
      <c r="C1580" t="str">
        <f>IF(FT!C1580&lt;&gt;"",FT!C1580,"")</f>
        <v/>
      </c>
      <c r="D1580" t="str">
        <f>IF(FT!D1580&lt;&gt;"",FT!D1580,"")</f>
        <v/>
      </c>
      <c r="E1580" t="str">
        <f>IF(FT!E1580&lt;&gt;"",FT!E1580,"")</f>
        <v/>
      </c>
      <c r="G1580" t="str">
        <f t="shared" si="144"/>
        <v/>
      </c>
      <c r="H1580" t="str">
        <f t="shared" si="145"/>
        <v/>
      </c>
      <c r="I1580" t="str">
        <f t="shared" si="146"/>
        <v/>
      </c>
      <c r="J1580" t="str">
        <f t="shared" si="147"/>
        <v/>
      </c>
      <c r="L1580" t="str">
        <f t="shared" si="148"/>
        <v/>
      </c>
      <c r="M1580" t="str">
        <f t="shared" si="149"/>
        <v/>
      </c>
    </row>
    <row r="1581" spans="1:13">
      <c r="A1581" t="str">
        <f>IF(FT!A1581&lt;&gt;"",FT!A1581,"")</f>
        <v/>
      </c>
      <c r="B1581" t="str">
        <f>IF(FT!B1581&lt;&gt;"",FT!B1581,"")</f>
        <v/>
      </c>
      <c r="C1581" t="str">
        <f>IF(FT!C1581&lt;&gt;"",FT!C1581,"")</f>
        <v/>
      </c>
      <c r="D1581" t="str">
        <f>IF(FT!D1581&lt;&gt;"",FT!D1581,"")</f>
        <v/>
      </c>
      <c r="E1581" t="str">
        <f>IF(FT!E1581&lt;&gt;"",FT!E1581,"")</f>
        <v/>
      </c>
      <c r="G1581" t="str">
        <f t="shared" si="144"/>
        <v/>
      </c>
      <c r="H1581" t="str">
        <f t="shared" si="145"/>
        <v/>
      </c>
      <c r="I1581" t="str">
        <f t="shared" si="146"/>
        <v/>
      </c>
      <c r="J1581" t="str">
        <f t="shared" si="147"/>
        <v/>
      </c>
      <c r="L1581" t="str">
        <f t="shared" si="148"/>
        <v/>
      </c>
      <c r="M1581" t="str">
        <f t="shared" si="149"/>
        <v/>
      </c>
    </row>
    <row r="1582" spans="1:13">
      <c r="A1582" t="str">
        <f>IF(FT!A1582&lt;&gt;"",FT!A1582,"")</f>
        <v/>
      </c>
      <c r="B1582" t="str">
        <f>IF(FT!B1582&lt;&gt;"",FT!B1582,"")</f>
        <v/>
      </c>
      <c r="C1582" t="str">
        <f>IF(FT!C1582&lt;&gt;"",FT!C1582,"")</f>
        <v/>
      </c>
      <c r="D1582" t="str">
        <f>IF(FT!D1582&lt;&gt;"",FT!D1582,"")</f>
        <v/>
      </c>
      <c r="E1582" t="str">
        <f>IF(FT!E1582&lt;&gt;"",FT!E1582,"")</f>
        <v/>
      </c>
      <c r="G1582" t="str">
        <f t="shared" si="144"/>
        <v/>
      </c>
      <c r="H1582" t="str">
        <f t="shared" si="145"/>
        <v/>
      </c>
      <c r="I1582" t="str">
        <f t="shared" si="146"/>
        <v/>
      </c>
      <c r="J1582" t="str">
        <f t="shared" si="147"/>
        <v/>
      </c>
      <c r="L1582" t="str">
        <f t="shared" si="148"/>
        <v/>
      </c>
      <c r="M1582" t="str">
        <f t="shared" si="149"/>
        <v/>
      </c>
    </row>
    <row r="1583" spans="1:13">
      <c r="A1583" t="str">
        <f>IF(FT!A1583&lt;&gt;"",FT!A1583,"")</f>
        <v/>
      </c>
      <c r="B1583" t="str">
        <f>IF(FT!B1583&lt;&gt;"",FT!B1583,"")</f>
        <v/>
      </c>
      <c r="C1583" t="str">
        <f>IF(FT!C1583&lt;&gt;"",FT!C1583,"")</f>
        <v/>
      </c>
      <c r="D1583" t="str">
        <f>IF(FT!D1583&lt;&gt;"",FT!D1583,"")</f>
        <v/>
      </c>
      <c r="E1583" t="str">
        <f>IF(FT!E1583&lt;&gt;"",FT!E1583,"")</f>
        <v/>
      </c>
      <c r="G1583" t="str">
        <f t="shared" si="144"/>
        <v/>
      </c>
      <c r="H1583" t="str">
        <f t="shared" si="145"/>
        <v/>
      </c>
      <c r="I1583" t="str">
        <f t="shared" si="146"/>
        <v/>
      </c>
      <c r="J1583" t="str">
        <f t="shared" si="147"/>
        <v/>
      </c>
      <c r="L1583" t="str">
        <f t="shared" si="148"/>
        <v/>
      </c>
      <c r="M1583" t="str">
        <f t="shared" si="149"/>
        <v/>
      </c>
    </row>
    <row r="1584" spans="1:13">
      <c r="A1584" t="str">
        <f>IF(FT!A1584&lt;&gt;"",FT!A1584,"")</f>
        <v/>
      </c>
      <c r="B1584" t="str">
        <f>IF(FT!B1584&lt;&gt;"",FT!B1584,"")</f>
        <v/>
      </c>
      <c r="C1584" t="str">
        <f>IF(FT!C1584&lt;&gt;"",FT!C1584,"")</f>
        <v/>
      </c>
      <c r="D1584" t="str">
        <f>IF(FT!D1584&lt;&gt;"",FT!D1584,"")</f>
        <v/>
      </c>
      <c r="E1584" t="str">
        <f>IF(FT!E1584&lt;&gt;"",FT!E1584,"")</f>
        <v/>
      </c>
      <c r="G1584" t="str">
        <f t="shared" si="144"/>
        <v/>
      </c>
      <c r="H1584" t="str">
        <f t="shared" si="145"/>
        <v/>
      </c>
      <c r="I1584" t="str">
        <f t="shared" si="146"/>
        <v/>
      </c>
      <c r="J1584" t="str">
        <f t="shared" si="147"/>
        <v/>
      </c>
      <c r="L1584" t="str">
        <f t="shared" si="148"/>
        <v/>
      </c>
      <c r="M1584" t="str">
        <f t="shared" si="149"/>
        <v/>
      </c>
    </row>
    <row r="1585" spans="1:13">
      <c r="A1585" t="str">
        <f>IF(FT!A1585&lt;&gt;"",FT!A1585,"")</f>
        <v/>
      </c>
      <c r="B1585" t="str">
        <f>IF(FT!B1585&lt;&gt;"",FT!B1585,"")</f>
        <v/>
      </c>
      <c r="C1585" t="str">
        <f>IF(FT!C1585&lt;&gt;"",FT!C1585,"")</f>
        <v/>
      </c>
      <c r="D1585" t="str">
        <f>IF(FT!D1585&lt;&gt;"",FT!D1585,"")</f>
        <v/>
      </c>
      <c r="E1585" t="str">
        <f>IF(FT!E1585&lt;&gt;"",FT!E1585,"")</f>
        <v/>
      </c>
      <c r="G1585" t="str">
        <f t="shared" si="144"/>
        <v/>
      </c>
      <c r="H1585" t="str">
        <f t="shared" si="145"/>
        <v/>
      </c>
      <c r="I1585" t="str">
        <f t="shared" si="146"/>
        <v/>
      </c>
      <c r="J1585" t="str">
        <f t="shared" si="147"/>
        <v/>
      </c>
      <c r="L1585" t="str">
        <f t="shared" si="148"/>
        <v/>
      </c>
      <c r="M1585" t="str">
        <f t="shared" si="149"/>
        <v/>
      </c>
    </row>
    <row r="1586" spans="1:13">
      <c r="A1586" t="str">
        <f>IF(FT!A1586&lt;&gt;"",FT!A1586,"")</f>
        <v/>
      </c>
      <c r="B1586" t="str">
        <f>IF(FT!B1586&lt;&gt;"",FT!B1586,"")</f>
        <v/>
      </c>
      <c r="C1586" t="str">
        <f>IF(FT!C1586&lt;&gt;"",FT!C1586,"")</f>
        <v/>
      </c>
      <c r="D1586" t="str">
        <f>IF(FT!D1586&lt;&gt;"",FT!D1586,"")</f>
        <v/>
      </c>
      <c r="E1586" t="str">
        <f>IF(FT!E1586&lt;&gt;"",FT!E1586,"")</f>
        <v/>
      </c>
      <c r="G1586" t="str">
        <f t="shared" si="144"/>
        <v/>
      </c>
      <c r="H1586" t="str">
        <f t="shared" si="145"/>
        <v/>
      </c>
      <c r="I1586" t="str">
        <f t="shared" si="146"/>
        <v/>
      </c>
      <c r="J1586" t="str">
        <f t="shared" si="147"/>
        <v/>
      </c>
      <c r="L1586" t="str">
        <f t="shared" si="148"/>
        <v/>
      </c>
      <c r="M1586" t="str">
        <f t="shared" si="149"/>
        <v/>
      </c>
    </row>
    <row r="1587" spans="1:13">
      <c r="A1587" t="str">
        <f>IF(FT!A1587&lt;&gt;"",FT!A1587,"")</f>
        <v/>
      </c>
      <c r="B1587" t="str">
        <f>IF(FT!B1587&lt;&gt;"",FT!B1587,"")</f>
        <v/>
      </c>
      <c r="C1587" t="str">
        <f>IF(FT!C1587&lt;&gt;"",FT!C1587,"")</f>
        <v/>
      </c>
      <c r="D1587" t="str">
        <f>IF(FT!D1587&lt;&gt;"",FT!D1587,"")</f>
        <v/>
      </c>
      <c r="E1587" t="str">
        <f>IF(FT!E1587&lt;&gt;"",FT!E1587,"")</f>
        <v/>
      </c>
      <c r="G1587" t="str">
        <f t="shared" si="144"/>
        <v/>
      </c>
      <c r="H1587" t="str">
        <f t="shared" si="145"/>
        <v/>
      </c>
      <c r="I1587" t="str">
        <f t="shared" si="146"/>
        <v/>
      </c>
      <c r="J1587" t="str">
        <f t="shared" si="147"/>
        <v/>
      </c>
      <c r="L1587" t="str">
        <f t="shared" si="148"/>
        <v/>
      </c>
      <c r="M1587" t="str">
        <f t="shared" si="149"/>
        <v/>
      </c>
    </row>
    <row r="1588" spans="1:13">
      <c r="A1588" t="str">
        <f>IF(FT!A1588&lt;&gt;"",FT!A1588,"")</f>
        <v/>
      </c>
      <c r="B1588" t="str">
        <f>IF(FT!B1588&lt;&gt;"",FT!B1588,"")</f>
        <v/>
      </c>
      <c r="C1588" t="str">
        <f>IF(FT!C1588&lt;&gt;"",FT!C1588,"")</f>
        <v/>
      </c>
      <c r="D1588" t="str">
        <f>IF(FT!D1588&lt;&gt;"",FT!D1588,"")</f>
        <v/>
      </c>
      <c r="E1588" t="str">
        <f>IF(FT!E1588&lt;&gt;"",FT!E1588,"")</f>
        <v/>
      </c>
      <c r="G1588" t="str">
        <f t="shared" si="144"/>
        <v/>
      </c>
      <c r="H1588" t="str">
        <f t="shared" si="145"/>
        <v/>
      </c>
      <c r="I1588" t="str">
        <f t="shared" si="146"/>
        <v/>
      </c>
      <c r="J1588" t="str">
        <f t="shared" si="147"/>
        <v/>
      </c>
      <c r="L1588" t="str">
        <f t="shared" si="148"/>
        <v/>
      </c>
      <c r="M1588" t="str">
        <f t="shared" si="149"/>
        <v/>
      </c>
    </row>
    <row r="1589" spans="1:13">
      <c r="A1589" t="str">
        <f>IF(FT!A1589&lt;&gt;"",FT!A1589,"")</f>
        <v/>
      </c>
      <c r="B1589" t="str">
        <f>IF(FT!B1589&lt;&gt;"",FT!B1589,"")</f>
        <v/>
      </c>
      <c r="C1589" t="str">
        <f>IF(FT!C1589&lt;&gt;"",FT!C1589,"")</f>
        <v/>
      </c>
      <c r="D1589" t="str">
        <f>IF(FT!D1589&lt;&gt;"",FT!D1589,"")</f>
        <v/>
      </c>
      <c r="E1589" t="str">
        <f>IF(FT!E1589&lt;&gt;"",FT!E1589,"")</f>
        <v/>
      </c>
      <c r="G1589" t="str">
        <f t="shared" si="144"/>
        <v/>
      </c>
      <c r="H1589" t="str">
        <f t="shared" si="145"/>
        <v/>
      </c>
      <c r="I1589" t="str">
        <f t="shared" si="146"/>
        <v/>
      </c>
      <c r="J1589" t="str">
        <f t="shared" si="147"/>
        <v/>
      </c>
      <c r="L1589" t="str">
        <f t="shared" si="148"/>
        <v/>
      </c>
      <c r="M1589" t="str">
        <f t="shared" si="149"/>
        <v/>
      </c>
    </row>
    <row r="1590" spans="1:13">
      <c r="A1590" t="str">
        <f>IF(FT!A1590&lt;&gt;"",FT!A1590,"")</f>
        <v/>
      </c>
      <c r="B1590" t="str">
        <f>IF(FT!B1590&lt;&gt;"",FT!B1590,"")</f>
        <v/>
      </c>
      <c r="C1590" t="str">
        <f>IF(FT!C1590&lt;&gt;"",FT!C1590,"")</f>
        <v/>
      </c>
      <c r="D1590" t="str">
        <f>IF(FT!D1590&lt;&gt;"",FT!D1590,"")</f>
        <v/>
      </c>
      <c r="E1590" t="str">
        <f>IF(FT!E1590&lt;&gt;"",FT!E1590,"")</f>
        <v/>
      </c>
      <c r="G1590" t="str">
        <f t="shared" si="144"/>
        <v/>
      </c>
      <c r="H1590" t="str">
        <f t="shared" si="145"/>
        <v/>
      </c>
      <c r="I1590" t="str">
        <f t="shared" si="146"/>
        <v/>
      </c>
      <c r="J1590" t="str">
        <f t="shared" si="147"/>
        <v/>
      </c>
      <c r="L1590" t="str">
        <f t="shared" si="148"/>
        <v/>
      </c>
      <c r="M1590" t="str">
        <f t="shared" si="149"/>
        <v/>
      </c>
    </row>
    <row r="1591" spans="1:13">
      <c r="A1591" t="str">
        <f>IF(FT!A1591&lt;&gt;"",FT!A1591,"")</f>
        <v/>
      </c>
      <c r="B1591" t="str">
        <f>IF(FT!B1591&lt;&gt;"",FT!B1591,"")</f>
        <v/>
      </c>
      <c r="C1591" t="str">
        <f>IF(FT!C1591&lt;&gt;"",FT!C1591,"")</f>
        <v/>
      </c>
      <c r="D1591" t="str">
        <f>IF(FT!D1591&lt;&gt;"",FT!D1591,"")</f>
        <v/>
      </c>
      <c r="E1591" t="str">
        <f>IF(FT!E1591&lt;&gt;"",FT!E1591,"")</f>
        <v/>
      </c>
      <c r="G1591" t="str">
        <f t="shared" si="144"/>
        <v/>
      </c>
      <c r="H1591" t="str">
        <f t="shared" si="145"/>
        <v/>
      </c>
      <c r="I1591" t="str">
        <f t="shared" si="146"/>
        <v/>
      </c>
      <c r="J1591" t="str">
        <f t="shared" si="147"/>
        <v/>
      </c>
      <c r="L1591" t="str">
        <f t="shared" si="148"/>
        <v/>
      </c>
      <c r="M1591" t="str">
        <f t="shared" si="149"/>
        <v/>
      </c>
    </row>
    <row r="1592" spans="1:13">
      <c r="A1592" t="str">
        <f>IF(FT!A1592&lt;&gt;"",FT!A1592,"")</f>
        <v/>
      </c>
      <c r="B1592" t="str">
        <f>IF(FT!B1592&lt;&gt;"",FT!B1592,"")</f>
        <v/>
      </c>
      <c r="C1592" t="str">
        <f>IF(FT!C1592&lt;&gt;"",FT!C1592,"")</f>
        <v/>
      </c>
      <c r="D1592" t="str">
        <f>IF(FT!D1592&lt;&gt;"",FT!D1592,"")</f>
        <v/>
      </c>
      <c r="E1592" t="str">
        <f>IF(FT!E1592&lt;&gt;"",FT!E1592,"")</f>
        <v/>
      </c>
      <c r="G1592" t="str">
        <f t="shared" si="144"/>
        <v/>
      </c>
      <c r="H1592" t="str">
        <f t="shared" si="145"/>
        <v/>
      </c>
      <c r="I1592" t="str">
        <f t="shared" si="146"/>
        <v/>
      </c>
      <c r="J1592" t="str">
        <f t="shared" si="147"/>
        <v/>
      </c>
      <c r="L1592" t="str">
        <f t="shared" si="148"/>
        <v/>
      </c>
      <c r="M1592" t="str">
        <f t="shared" si="149"/>
        <v/>
      </c>
    </row>
    <row r="1593" spans="1:13">
      <c r="A1593" t="str">
        <f>IF(FT!A1593&lt;&gt;"",FT!A1593,"")</f>
        <v/>
      </c>
      <c r="B1593" t="str">
        <f>IF(FT!B1593&lt;&gt;"",FT!B1593,"")</f>
        <v/>
      </c>
      <c r="C1593" t="str">
        <f>IF(FT!C1593&lt;&gt;"",FT!C1593,"")</f>
        <v/>
      </c>
      <c r="D1593" t="str">
        <f>IF(FT!D1593&lt;&gt;"",FT!D1593,"")</f>
        <v/>
      </c>
      <c r="E1593" t="str">
        <f>IF(FT!E1593&lt;&gt;"",FT!E1593,"")</f>
        <v/>
      </c>
      <c r="G1593" t="str">
        <f t="shared" si="144"/>
        <v/>
      </c>
      <c r="H1593" t="str">
        <f t="shared" si="145"/>
        <v/>
      </c>
      <c r="I1593" t="str">
        <f t="shared" si="146"/>
        <v/>
      </c>
      <c r="J1593" t="str">
        <f t="shared" si="147"/>
        <v/>
      </c>
      <c r="L1593" t="str">
        <f t="shared" si="148"/>
        <v/>
      </c>
      <c r="M1593" t="str">
        <f t="shared" si="149"/>
        <v/>
      </c>
    </row>
    <row r="1594" spans="1:13">
      <c r="A1594" t="str">
        <f>IF(FT!A1594&lt;&gt;"",FT!A1594,"")</f>
        <v/>
      </c>
      <c r="B1594" t="str">
        <f>IF(FT!B1594&lt;&gt;"",FT!B1594,"")</f>
        <v/>
      </c>
      <c r="C1594" t="str">
        <f>IF(FT!C1594&lt;&gt;"",FT!C1594,"")</f>
        <v/>
      </c>
      <c r="D1594" t="str">
        <f>IF(FT!D1594&lt;&gt;"",FT!D1594,"")</f>
        <v/>
      </c>
      <c r="E1594" t="str">
        <f>IF(FT!E1594&lt;&gt;"",FT!E1594,"")</f>
        <v/>
      </c>
      <c r="G1594" t="str">
        <f t="shared" si="144"/>
        <v/>
      </c>
      <c r="H1594" t="str">
        <f t="shared" si="145"/>
        <v/>
      </c>
      <c r="I1594" t="str">
        <f t="shared" si="146"/>
        <v/>
      </c>
      <c r="J1594" t="str">
        <f t="shared" si="147"/>
        <v/>
      </c>
      <c r="L1594" t="str">
        <f t="shared" si="148"/>
        <v/>
      </c>
      <c r="M1594" t="str">
        <f t="shared" si="149"/>
        <v/>
      </c>
    </row>
    <row r="1595" spans="1:13">
      <c r="A1595" t="str">
        <f>IF(FT!A1595&lt;&gt;"",FT!A1595,"")</f>
        <v/>
      </c>
      <c r="B1595" t="str">
        <f>IF(FT!B1595&lt;&gt;"",FT!B1595,"")</f>
        <v/>
      </c>
      <c r="C1595" t="str">
        <f>IF(FT!C1595&lt;&gt;"",FT!C1595,"")</f>
        <v/>
      </c>
      <c r="D1595" t="str">
        <f>IF(FT!D1595&lt;&gt;"",FT!D1595,"")</f>
        <v/>
      </c>
      <c r="E1595" t="str">
        <f>IF(FT!E1595&lt;&gt;"",FT!E1595,"")</f>
        <v/>
      </c>
      <c r="G1595" t="str">
        <f t="shared" si="144"/>
        <v/>
      </c>
      <c r="H1595" t="str">
        <f t="shared" si="145"/>
        <v/>
      </c>
      <c r="I1595" t="str">
        <f t="shared" si="146"/>
        <v/>
      </c>
      <c r="J1595" t="str">
        <f t="shared" si="147"/>
        <v/>
      </c>
      <c r="L1595" t="str">
        <f t="shared" si="148"/>
        <v/>
      </c>
      <c r="M1595" t="str">
        <f t="shared" si="149"/>
        <v/>
      </c>
    </row>
    <row r="1596" spans="1:13">
      <c r="A1596" t="str">
        <f>IF(FT!A1596&lt;&gt;"",FT!A1596,"")</f>
        <v/>
      </c>
      <c r="B1596" t="str">
        <f>IF(FT!B1596&lt;&gt;"",FT!B1596,"")</f>
        <v/>
      </c>
      <c r="C1596" t="str">
        <f>IF(FT!C1596&lt;&gt;"",FT!C1596,"")</f>
        <v/>
      </c>
      <c r="D1596" t="str">
        <f>IF(FT!D1596&lt;&gt;"",FT!D1596,"")</f>
        <v/>
      </c>
      <c r="E1596" t="str">
        <f>IF(FT!E1596&lt;&gt;"",FT!E1596,"")</f>
        <v/>
      </c>
      <c r="G1596" t="str">
        <f t="shared" si="144"/>
        <v/>
      </c>
      <c r="H1596" t="str">
        <f t="shared" si="145"/>
        <v/>
      </c>
      <c r="I1596" t="str">
        <f t="shared" si="146"/>
        <v/>
      </c>
      <c r="J1596" t="str">
        <f t="shared" si="147"/>
        <v/>
      </c>
      <c r="L1596" t="str">
        <f t="shared" si="148"/>
        <v/>
      </c>
      <c r="M1596" t="str">
        <f t="shared" si="149"/>
        <v/>
      </c>
    </row>
    <row r="1597" spans="1:13">
      <c r="A1597" t="str">
        <f>IF(FT!A1597&lt;&gt;"",FT!A1597,"")</f>
        <v/>
      </c>
      <c r="B1597" t="str">
        <f>IF(FT!B1597&lt;&gt;"",FT!B1597,"")</f>
        <v/>
      </c>
      <c r="C1597" t="str">
        <f>IF(FT!C1597&lt;&gt;"",FT!C1597,"")</f>
        <v/>
      </c>
      <c r="D1597" t="str">
        <f>IF(FT!D1597&lt;&gt;"",FT!D1597,"")</f>
        <v/>
      </c>
      <c r="E1597" t="str">
        <f>IF(FT!E1597&lt;&gt;"",FT!E1597,"")</f>
        <v/>
      </c>
      <c r="G1597" t="str">
        <f t="shared" si="144"/>
        <v/>
      </c>
      <c r="H1597" t="str">
        <f t="shared" si="145"/>
        <v/>
      </c>
      <c r="I1597" t="str">
        <f t="shared" si="146"/>
        <v/>
      </c>
      <c r="J1597" t="str">
        <f t="shared" si="147"/>
        <v/>
      </c>
      <c r="L1597" t="str">
        <f t="shared" si="148"/>
        <v/>
      </c>
      <c r="M1597" t="str">
        <f t="shared" si="149"/>
        <v/>
      </c>
    </row>
    <row r="1598" spans="1:13">
      <c r="A1598" t="str">
        <f>IF(FT!A1598&lt;&gt;"",FT!A1598,"")</f>
        <v/>
      </c>
      <c r="B1598" t="str">
        <f>IF(FT!B1598&lt;&gt;"",FT!B1598,"")</f>
        <v/>
      </c>
      <c r="C1598" t="str">
        <f>IF(FT!C1598&lt;&gt;"",FT!C1598,"")</f>
        <v/>
      </c>
      <c r="D1598" t="str">
        <f>IF(FT!D1598&lt;&gt;"",FT!D1598,"")</f>
        <v/>
      </c>
      <c r="E1598" t="str">
        <f>IF(FT!E1598&lt;&gt;"",FT!E1598,"")</f>
        <v/>
      </c>
      <c r="G1598" t="str">
        <f t="shared" si="144"/>
        <v/>
      </c>
      <c r="H1598" t="str">
        <f t="shared" si="145"/>
        <v/>
      </c>
      <c r="I1598" t="str">
        <f t="shared" si="146"/>
        <v/>
      </c>
      <c r="J1598" t="str">
        <f t="shared" si="147"/>
        <v/>
      </c>
      <c r="L1598" t="str">
        <f t="shared" si="148"/>
        <v/>
      </c>
      <c r="M1598" t="str">
        <f t="shared" si="149"/>
        <v/>
      </c>
    </row>
    <row r="1599" spans="1:13">
      <c r="A1599" t="str">
        <f>IF(FT!A1599&lt;&gt;"",FT!A1599,"")</f>
        <v/>
      </c>
      <c r="B1599" t="str">
        <f>IF(FT!B1599&lt;&gt;"",FT!B1599,"")</f>
        <v/>
      </c>
      <c r="C1599" t="str">
        <f>IF(FT!C1599&lt;&gt;"",FT!C1599,"")</f>
        <v/>
      </c>
      <c r="D1599" t="str">
        <f>IF(FT!D1599&lt;&gt;"",FT!D1599,"")</f>
        <v/>
      </c>
      <c r="E1599" t="str">
        <f>IF(FT!E1599&lt;&gt;"",FT!E1599,"")</f>
        <v/>
      </c>
      <c r="G1599" t="str">
        <f t="shared" si="144"/>
        <v/>
      </c>
      <c r="H1599" t="str">
        <f t="shared" si="145"/>
        <v/>
      </c>
      <c r="I1599" t="str">
        <f t="shared" si="146"/>
        <v/>
      </c>
      <c r="J1599" t="str">
        <f t="shared" si="147"/>
        <v/>
      </c>
      <c r="L1599" t="str">
        <f t="shared" si="148"/>
        <v/>
      </c>
      <c r="M1599" t="str">
        <f t="shared" si="149"/>
        <v/>
      </c>
    </row>
    <row r="1600" spans="1:13">
      <c r="A1600" t="str">
        <f>IF(FT!A1600&lt;&gt;"",FT!A1600,"")</f>
        <v/>
      </c>
      <c r="B1600" t="str">
        <f>IF(FT!B1600&lt;&gt;"",FT!B1600,"")</f>
        <v/>
      </c>
      <c r="C1600" t="str">
        <f>IF(FT!C1600&lt;&gt;"",FT!C1600,"")</f>
        <v/>
      </c>
      <c r="D1600" t="str">
        <f>IF(FT!D1600&lt;&gt;"",FT!D1600,"")</f>
        <v/>
      </c>
      <c r="E1600" t="str">
        <f>IF(FT!E1600&lt;&gt;"",FT!E1600,"")</f>
        <v/>
      </c>
      <c r="G1600" t="str">
        <f t="shared" si="144"/>
        <v/>
      </c>
      <c r="H1600" t="str">
        <f t="shared" si="145"/>
        <v/>
      </c>
      <c r="I1600" t="str">
        <f t="shared" si="146"/>
        <v/>
      </c>
      <c r="J1600" t="str">
        <f t="shared" si="147"/>
        <v/>
      </c>
      <c r="L1600" t="str">
        <f t="shared" si="148"/>
        <v/>
      </c>
      <c r="M1600" t="str">
        <f t="shared" si="149"/>
        <v/>
      </c>
    </row>
    <row r="1601" spans="1:13">
      <c r="A1601" t="str">
        <f>IF(FT!A1601&lt;&gt;"",FT!A1601,"")</f>
        <v/>
      </c>
      <c r="B1601" t="str">
        <f>IF(FT!B1601&lt;&gt;"",FT!B1601,"")</f>
        <v/>
      </c>
      <c r="C1601" t="str">
        <f>IF(FT!C1601&lt;&gt;"",FT!C1601,"")</f>
        <v/>
      </c>
      <c r="D1601" t="str">
        <f>IF(FT!D1601&lt;&gt;"",FT!D1601,"")</f>
        <v/>
      </c>
      <c r="E1601" t="str">
        <f>IF(FT!E1601&lt;&gt;"",FT!E1601,"")</f>
        <v/>
      </c>
      <c r="G1601" t="str">
        <f t="shared" si="144"/>
        <v/>
      </c>
      <c r="H1601" t="str">
        <f t="shared" si="145"/>
        <v/>
      </c>
      <c r="I1601" t="str">
        <f t="shared" si="146"/>
        <v/>
      </c>
      <c r="J1601" t="str">
        <f t="shared" si="147"/>
        <v/>
      </c>
      <c r="L1601" t="str">
        <f t="shared" si="148"/>
        <v/>
      </c>
      <c r="M1601" t="str">
        <f t="shared" si="149"/>
        <v/>
      </c>
    </row>
    <row r="1602" spans="1:13">
      <c r="A1602" t="str">
        <f>IF(FT!A1602&lt;&gt;"",FT!A1602,"")</f>
        <v/>
      </c>
      <c r="B1602" t="str">
        <f>IF(FT!B1602&lt;&gt;"",FT!B1602,"")</f>
        <v/>
      </c>
      <c r="C1602" t="str">
        <f>IF(FT!C1602&lt;&gt;"",FT!C1602,"")</f>
        <v/>
      </c>
      <c r="D1602" t="str">
        <f>IF(FT!D1602&lt;&gt;"",FT!D1602,"")</f>
        <v/>
      </c>
      <c r="E1602" t="str">
        <f>IF(FT!E1602&lt;&gt;"",FT!E1602,"")</f>
        <v/>
      </c>
      <c r="G1602" t="str">
        <f t="shared" si="144"/>
        <v/>
      </c>
      <c r="H1602" t="str">
        <f t="shared" si="145"/>
        <v/>
      </c>
      <c r="I1602" t="str">
        <f t="shared" si="146"/>
        <v/>
      </c>
      <c r="J1602" t="str">
        <f t="shared" si="147"/>
        <v/>
      </c>
      <c r="L1602" t="str">
        <f t="shared" si="148"/>
        <v/>
      </c>
      <c r="M1602" t="str">
        <f t="shared" si="149"/>
        <v/>
      </c>
    </row>
    <row r="1603" spans="1:13">
      <c r="A1603" t="str">
        <f>IF(FT!A1603&lt;&gt;"",FT!A1603,"")</f>
        <v/>
      </c>
      <c r="B1603" t="str">
        <f>IF(FT!B1603&lt;&gt;"",FT!B1603,"")</f>
        <v/>
      </c>
      <c r="C1603" t="str">
        <f>IF(FT!C1603&lt;&gt;"",FT!C1603,"")</f>
        <v/>
      </c>
      <c r="D1603" t="str">
        <f>IF(FT!D1603&lt;&gt;"",FT!D1603,"")</f>
        <v/>
      </c>
      <c r="E1603" t="str">
        <f>IF(FT!E1603&lt;&gt;"",FT!E1603,"")</f>
        <v/>
      </c>
      <c r="G1603" t="str">
        <f t="shared" ref="G1603:G1666" si="150">IF(AND(A1603&lt;&gt;"",A1641&lt;&gt;""),A1603,"")</f>
        <v/>
      </c>
      <c r="H1603" t="str">
        <f t="shared" ref="H1603:H1666" si="151">IF(AND(A1603&lt;&gt;"",A1641&lt;&gt;""),A1641,"")</f>
        <v/>
      </c>
      <c r="I1603" t="str">
        <f t="shared" ref="I1603:I1666" si="152">IF(AND(A1603&lt;&gt;"",A1641&lt;&gt;""),B1603,"")</f>
        <v/>
      </c>
      <c r="J1603" t="str">
        <f t="shared" ref="J1603:J1666" si="153">IF(AND(A1603&lt;&gt;"",A1641&lt;&gt;""),B1641,"")</f>
        <v/>
      </c>
      <c r="L1603" t="str">
        <f t="shared" ref="L1603:L1666" si="154">IF(G1603&lt;&gt;"",(J1603-I1603)+(G1603-H1603),"")</f>
        <v/>
      </c>
      <c r="M1603" t="str">
        <f t="shared" ref="M1603:M1666" si="155">IF(G1603&lt;&gt;"",2*((J1603-I1603)/SQRT((G1603-H1603)^2+(J1603-I1603)^2))*ABS(G1603-H1603)+(J1603-I1603),"")</f>
        <v/>
      </c>
    </row>
    <row r="1604" spans="1:13">
      <c r="A1604" t="str">
        <f>IF(FT!A1604&lt;&gt;"",FT!A1604,"")</f>
        <v/>
      </c>
      <c r="B1604" t="str">
        <f>IF(FT!B1604&lt;&gt;"",FT!B1604,"")</f>
        <v/>
      </c>
      <c r="C1604" t="str">
        <f>IF(FT!C1604&lt;&gt;"",FT!C1604,"")</f>
        <v/>
      </c>
      <c r="D1604" t="str">
        <f>IF(FT!D1604&lt;&gt;"",FT!D1604,"")</f>
        <v/>
      </c>
      <c r="E1604" t="str">
        <f>IF(FT!E1604&lt;&gt;"",FT!E1604,"")</f>
        <v/>
      </c>
      <c r="G1604" t="str">
        <f t="shared" si="150"/>
        <v/>
      </c>
      <c r="H1604" t="str">
        <f t="shared" si="151"/>
        <v/>
      </c>
      <c r="I1604" t="str">
        <f t="shared" si="152"/>
        <v/>
      </c>
      <c r="J1604" t="str">
        <f t="shared" si="153"/>
        <v/>
      </c>
      <c r="L1604" t="str">
        <f t="shared" si="154"/>
        <v/>
      </c>
      <c r="M1604" t="str">
        <f t="shared" si="155"/>
        <v/>
      </c>
    </row>
    <row r="1605" spans="1:13">
      <c r="A1605" t="str">
        <f>IF(FT!A1605&lt;&gt;"",FT!A1605,"")</f>
        <v/>
      </c>
      <c r="B1605" t="str">
        <f>IF(FT!B1605&lt;&gt;"",FT!B1605,"")</f>
        <v/>
      </c>
      <c r="C1605" t="str">
        <f>IF(FT!C1605&lt;&gt;"",FT!C1605,"")</f>
        <v/>
      </c>
      <c r="D1605" t="str">
        <f>IF(FT!D1605&lt;&gt;"",FT!D1605,"")</f>
        <v/>
      </c>
      <c r="E1605" t="str">
        <f>IF(FT!E1605&lt;&gt;"",FT!E1605,"")</f>
        <v/>
      </c>
      <c r="G1605" t="str">
        <f t="shared" si="150"/>
        <v/>
      </c>
      <c r="H1605" t="str">
        <f t="shared" si="151"/>
        <v/>
      </c>
      <c r="I1605" t="str">
        <f t="shared" si="152"/>
        <v/>
      </c>
      <c r="J1605" t="str">
        <f t="shared" si="153"/>
        <v/>
      </c>
      <c r="L1605" t="str">
        <f t="shared" si="154"/>
        <v/>
      </c>
      <c r="M1605" t="str">
        <f t="shared" si="155"/>
        <v/>
      </c>
    </row>
    <row r="1606" spans="1:13">
      <c r="A1606" t="str">
        <f>IF(FT!A1606&lt;&gt;"",FT!A1606,"")</f>
        <v/>
      </c>
      <c r="B1606" t="str">
        <f>IF(FT!B1606&lt;&gt;"",FT!B1606,"")</f>
        <v/>
      </c>
      <c r="C1606" t="str">
        <f>IF(FT!C1606&lt;&gt;"",FT!C1606,"")</f>
        <v/>
      </c>
      <c r="D1606" t="str">
        <f>IF(FT!D1606&lt;&gt;"",FT!D1606,"")</f>
        <v/>
      </c>
      <c r="E1606" t="str">
        <f>IF(FT!E1606&lt;&gt;"",FT!E1606,"")</f>
        <v/>
      </c>
      <c r="G1606" t="str">
        <f t="shared" si="150"/>
        <v/>
      </c>
      <c r="H1606" t="str">
        <f t="shared" si="151"/>
        <v/>
      </c>
      <c r="I1606" t="str">
        <f t="shared" si="152"/>
        <v/>
      </c>
      <c r="J1606" t="str">
        <f t="shared" si="153"/>
        <v/>
      </c>
      <c r="L1606" t="str">
        <f t="shared" si="154"/>
        <v/>
      </c>
      <c r="M1606" t="str">
        <f t="shared" si="155"/>
        <v/>
      </c>
    </row>
    <row r="1607" spans="1:13">
      <c r="A1607" t="str">
        <f>IF(FT!A1607&lt;&gt;"",FT!A1607,"")</f>
        <v/>
      </c>
      <c r="B1607" t="str">
        <f>IF(FT!B1607&lt;&gt;"",FT!B1607,"")</f>
        <v/>
      </c>
      <c r="C1607" t="str">
        <f>IF(FT!C1607&lt;&gt;"",FT!C1607,"")</f>
        <v/>
      </c>
      <c r="D1607" t="str">
        <f>IF(FT!D1607&lt;&gt;"",FT!D1607,"")</f>
        <v/>
      </c>
      <c r="E1607" t="str">
        <f>IF(FT!E1607&lt;&gt;"",FT!E1607,"")</f>
        <v/>
      </c>
      <c r="G1607" t="str">
        <f t="shared" si="150"/>
        <v/>
      </c>
      <c r="H1607" t="str">
        <f t="shared" si="151"/>
        <v/>
      </c>
      <c r="I1607" t="str">
        <f t="shared" si="152"/>
        <v/>
      </c>
      <c r="J1607" t="str">
        <f t="shared" si="153"/>
        <v/>
      </c>
      <c r="L1607" t="str">
        <f t="shared" si="154"/>
        <v/>
      </c>
      <c r="M1607" t="str">
        <f t="shared" si="155"/>
        <v/>
      </c>
    </row>
    <row r="1608" spans="1:13">
      <c r="A1608" t="str">
        <f>IF(FT!A1608&lt;&gt;"",FT!A1608,"")</f>
        <v/>
      </c>
      <c r="B1608" t="str">
        <f>IF(FT!B1608&lt;&gt;"",FT!B1608,"")</f>
        <v/>
      </c>
      <c r="C1608" t="str">
        <f>IF(FT!C1608&lt;&gt;"",FT!C1608,"")</f>
        <v/>
      </c>
      <c r="D1608" t="str">
        <f>IF(FT!D1608&lt;&gt;"",FT!D1608,"")</f>
        <v/>
      </c>
      <c r="E1608" t="str">
        <f>IF(FT!E1608&lt;&gt;"",FT!E1608,"")</f>
        <v/>
      </c>
      <c r="G1608" t="str">
        <f t="shared" si="150"/>
        <v/>
      </c>
      <c r="H1608" t="str">
        <f t="shared" si="151"/>
        <v/>
      </c>
      <c r="I1608" t="str">
        <f t="shared" si="152"/>
        <v/>
      </c>
      <c r="J1608" t="str">
        <f t="shared" si="153"/>
        <v/>
      </c>
      <c r="L1608" t="str">
        <f t="shared" si="154"/>
        <v/>
      </c>
      <c r="M1608" t="str">
        <f t="shared" si="155"/>
        <v/>
      </c>
    </row>
    <row r="1609" spans="1:13">
      <c r="A1609" t="str">
        <f>IF(FT!A1609&lt;&gt;"",FT!A1609,"")</f>
        <v/>
      </c>
      <c r="B1609" t="str">
        <f>IF(FT!B1609&lt;&gt;"",FT!B1609,"")</f>
        <v/>
      </c>
      <c r="C1609" t="str">
        <f>IF(FT!C1609&lt;&gt;"",FT!C1609,"")</f>
        <v/>
      </c>
      <c r="D1609" t="str">
        <f>IF(FT!D1609&lt;&gt;"",FT!D1609,"")</f>
        <v/>
      </c>
      <c r="E1609" t="str">
        <f>IF(FT!E1609&lt;&gt;"",FT!E1609,"")</f>
        <v/>
      </c>
      <c r="G1609" t="str">
        <f t="shared" si="150"/>
        <v/>
      </c>
      <c r="H1609" t="str">
        <f t="shared" si="151"/>
        <v/>
      </c>
      <c r="I1609" t="str">
        <f t="shared" si="152"/>
        <v/>
      </c>
      <c r="J1609" t="str">
        <f t="shared" si="153"/>
        <v/>
      </c>
      <c r="L1609" t="str">
        <f t="shared" si="154"/>
        <v/>
      </c>
      <c r="M1609" t="str">
        <f t="shared" si="155"/>
        <v/>
      </c>
    </row>
    <row r="1610" spans="1:13">
      <c r="A1610" t="str">
        <f>IF(FT!A1610&lt;&gt;"",FT!A1610,"")</f>
        <v/>
      </c>
      <c r="B1610" t="str">
        <f>IF(FT!B1610&lt;&gt;"",FT!B1610,"")</f>
        <v/>
      </c>
      <c r="C1610" t="str">
        <f>IF(FT!C1610&lt;&gt;"",FT!C1610,"")</f>
        <v/>
      </c>
      <c r="D1610" t="str">
        <f>IF(FT!D1610&lt;&gt;"",FT!D1610,"")</f>
        <v/>
      </c>
      <c r="E1610" t="str">
        <f>IF(FT!E1610&lt;&gt;"",FT!E1610,"")</f>
        <v/>
      </c>
      <c r="G1610" t="str">
        <f t="shared" si="150"/>
        <v/>
      </c>
      <c r="H1610" t="str">
        <f t="shared" si="151"/>
        <v/>
      </c>
      <c r="I1610" t="str">
        <f t="shared" si="152"/>
        <v/>
      </c>
      <c r="J1610" t="str">
        <f t="shared" si="153"/>
        <v/>
      </c>
      <c r="L1610" t="str">
        <f t="shared" si="154"/>
        <v/>
      </c>
      <c r="M1610" t="str">
        <f t="shared" si="155"/>
        <v/>
      </c>
    </row>
    <row r="1611" spans="1:13">
      <c r="A1611" t="str">
        <f>IF(FT!A1611&lt;&gt;"",FT!A1611,"")</f>
        <v/>
      </c>
      <c r="B1611" t="str">
        <f>IF(FT!B1611&lt;&gt;"",FT!B1611,"")</f>
        <v/>
      </c>
      <c r="C1611" t="str">
        <f>IF(FT!C1611&lt;&gt;"",FT!C1611,"")</f>
        <v/>
      </c>
      <c r="D1611" t="str">
        <f>IF(FT!D1611&lt;&gt;"",FT!D1611,"")</f>
        <v/>
      </c>
      <c r="E1611" t="str">
        <f>IF(FT!E1611&lt;&gt;"",FT!E1611,"")</f>
        <v/>
      </c>
      <c r="G1611" t="str">
        <f t="shared" si="150"/>
        <v/>
      </c>
      <c r="H1611" t="str">
        <f t="shared" si="151"/>
        <v/>
      </c>
      <c r="I1611" t="str">
        <f t="shared" si="152"/>
        <v/>
      </c>
      <c r="J1611" t="str">
        <f t="shared" si="153"/>
        <v/>
      </c>
      <c r="L1611" t="str">
        <f t="shared" si="154"/>
        <v/>
      </c>
      <c r="M1611" t="str">
        <f t="shared" si="155"/>
        <v/>
      </c>
    </row>
    <row r="1612" spans="1:13">
      <c r="A1612" t="str">
        <f>IF(FT!A1612&lt;&gt;"",FT!A1612,"")</f>
        <v/>
      </c>
      <c r="B1612" t="str">
        <f>IF(FT!B1612&lt;&gt;"",FT!B1612,"")</f>
        <v/>
      </c>
      <c r="C1612" t="str">
        <f>IF(FT!C1612&lt;&gt;"",FT!C1612,"")</f>
        <v/>
      </c>
      <c r="D1612" t="str">
        <f>IF(FT!D1612&lt;&gt;"",FT!D1612,"")</f>
        <v/>
      </c>
      <c r="E1612" t="str">
        <f>IF(FT!E1612&lt;&gt;"",FT!E1612,"")</f>
        <v/>
      </c>
      <c r="G1612" t="str">
        <f t="shared" si="150"/>
        <v/>
      </c>
      <c r="H1612" t="str">
        <f t="shared" si="151"/>
        <v/>
      </c>
      <c r="I1612" t="str">
        <f t="shared" si="152"/>
        <v/>
      </c>
      <c r="J1612" t="str">
        <f t="shared" si="153"/>
        <v/>
      </c>
      <c r="L1612" t="str">
        <f t="shared" si="154"/>
        <v/>
      </c>
      <c r="M1612" t="str">
        <f t="shared" si="155"/>
        <v/>
      </c>
    </row>
    <row r="1613" spans="1:13">
      <c r="A1613" t="str">
        <f>IF(FT!A1613&lt;&gt;"",FT!A1613,"")</f>
        <v/>
      </c>
      <c r="B1613" t="str">
        <f>IF(FT!B1613&lt;&gt;"",FT!B1613,"")</f>
        <v/>
      </c>
      <c r="C1613" t="str">
        <f>IF(FT!C1613&lt;&gt;"",FT!C1613,"")</f>
        <v/>
      </c>
      <c r="D1613" t="str">
        <f>IF(FT!D1613&lt;&gt;"",FT!D1613,"")</f>
        <v/>
      </c>
      <c r="E1613" t="str">
        <f>IF(FT!E1613&lt;&gt;"",FT!E1613,"")</f>
        <v/>
      </c>
      <c r="G1613" t="str">
        <f t="shared" si="150"/>
        <v/>
      </c>
      <c r="H1613" t="str">
        <f t="shared" si="151"/>
        <v/>
      </c>
      <c r="I1613" t="str">
        <f t="shared" si="152"/>
        <v/>
      </c>
      <c r="J1613" t="str">
        <f t="shared" si="153"/>
        <v/>
      </c>
      <c r="L1613" t="str">
        <f t="shared" si="154"/>
        <v/>
      </c>
      <c r="M1613" t="str">
        <f t="shared" si="155"/>
        <v/>
      </c>
    </row>
    <row r="1614" spans="1:13">
      <c r="A1614" t="str">
        <f>IF(FT!A1614&lt;&gt;"",FT!A1614,"")</f>
        <v/>
      </c>
      <c r="B1614" t="str">
        <f>IF(FT!B1614&lt;&gt;"",FT!B1614,"")</f>
        <v/>
      </c>
      <c r="C1614" t="str">
        <f>IF(FT!C1614&lt;&gt;"",FT!C1614,"")</f>
        <v/>
      </c>
      <c r="D1614" t="str">
        <f>IF(FT!D1614&lt;&gt;"",FT!D1614,"")</f>
        <v/>
      </c>
      <c r="E1614" t="str">
        <f>IF(FT!E1614&lt;&gt;"",FT!E1614,"")</f>
        <v/>
      </c>
      <c r="G1614" t="str">
        <f t="shared" si="150"/>
        <v/>
      </c>
      <c r="H1614" t="str">
        <f t="shared" si="151"/>
        <v/>
      </c>
      <c r="I1614" t="str">
        <f t="shared" si="152"/>
        <v/>
      </c>
      <c r="J1614" t="str">
        <f t="shared" si="153"/>
        <v/>
      </c>
      <c r="L1614" t="str">
        <f t="shared" si="154"/>
        <v/>
      </c>
      <c r="M1614" t="str">
        <f t="shared" si="155"/>
        <v/>
      </c>
    </row>
    <row r="1615" spans="1:13">
      <c r="A1615" t="str">
        <f>IF(FT!A1615&lt;&gt;"",FT!A1615,"")</f>
        <v/>
      </c>
      <c r="B1615" t="str">
        <f>IF(FT!B1615&lt;&gt;"",FT!B1615,"")</f>
        <v/>
      </c>
      <c r="C1615" t="str">
        <f>IF(FT!C1615&lt;&gt;"",FT!C1615,"")</f>
        <v/>
      </c>
      <c r="D1615" t="str">
        <f>IF(FT!D1615&lt;&gt;"",FT!D1615,"")</f>
        <v/>
      </c>
      <c r="E1615" t="str">
        <f>IF(FT!E1615&lt;&gt;"",FT!E1615,"")</f>
        <v/>
      </c>
      <c r="G1615" t="str">
        <f t="shared" si="150"/>
        <v/>
      </c>
      <c r="H1615" t="str">
        <f t="shared" si="151"/>
        <v/>
      </c>
      <c r="I1615" t="str">
        <f t="shared" si="152"/>
        <v/>
      </c>
      <c r="J1615" t="str">
        <f t="shared" si="153"/>
        <v/>
      </c>
      <c r="L1615" t="str">
        <f t="shared" si="154"/>
        <v/>
      </c>
      <c r="M1615" t="str">
        <f t="shared" si="155"/>
        <v/>
      </c>
    </row>
    <row r="1616" spans="1:13">
      <c r="A1616" t="str">
        <f>IF(FT!A1616&lt;&gt;"",FT!A1616,"")</f>
        <v/>
      </c>
      <c r="B1616" t="str">
        <f>IF(FT!B1616&lt;&gt;"",FT!B1616,"")</f>
        <v/>
      </c>
      <c r="C1616" t="str">
        <f>IF(FT!C1616&lt;&gt;"",FT!C1616,"")</f>
        <v/>
      </c>
      <c r="D1616" t="str">
        <f>IF(FT!D1616&lt;&gt;"",FT!D1616,"")</f>
        <v/>
      </c>
      <c r="E1616" t="str">
        <f>IF(FT!E1616&lt;&gt;"",FT!E1616,"")</f>
        <v/>
      </c>
      <c r="G1616" t="str">
        <f t="shared" si="150"/>
        <v/>
      </c>
      <c r="H1616" t="str">
        <f t="shared" si="151"/>
        <v/>
      </c>
      <c r="I1616" t="str">
        <f t="shared" si="152"/>
        <v/>
      </c>
      <c r="J1616" t="str">
        <f t="shared" si="153"/>
        <v/>
      </c>
      <c r="L1616" t="str">
        <f t="shared" si="154"/>
        <v/>
      </c>
      <c r="M1616" t="str">
        <f t="shared" si="155"/>
        <v/>
      </c>
    </row>
    <row r="1617" spans="1:13">
      <c r="A1617" t="str">
        <f>IF(FT!A1617&lt;&gt;"",FT!A1617,"")</f>
        <v/>
      </c>
      <c r="B1617" t="str">
        <f>IF(FT!B1617&lt;&gt;"",FT!B1617,"")</f>
        <v/>
      </c>
      <c r="C1617" t="str">
        <f>IF(FT!C1617&lt;&gt;"",FT!C1617,"")</f>
        <v/>
      </c>
      <c r="D1617" t="str">
        <f>IF(FT!D1617&lt;&gt;"",FT!D1617,"")</f>
        <v/>
      </c>
      <c r="E1617" t="str">
        <f>IF(FT!E1617&lt;&gt;"",FT!E1617,"")</f>
        <v/>
      </c>
      <c r="G1617" t="str">
        <f t="shared" si="150"/>
        <v/>
      </c>
      <c r="H1617" t="str">
        <f t="shared" si="151"/>
        <v/>
      </c>
      <c r="I1617" t="str">
        <f t="shared" si="152"/>
        <v/>
      </c>
      <c r="J1617" t="str">
        <f t="shared" si="153"/>
        <v/>
      </c>
      <c r="L1617" t="str">
        <f t="shared" si="154"/>
        <v/>
      </c>
      <c r="M1617" t="str">
        <f t="shared" si="155"/>
        <v/>
      </c>
    </row>
    <row r="1618" spans="1:13">
      <c r="A1618" t="str">
        <f>IF(FT!A1618&lt;&gt;"",FT!A1618,"")</f>
        <v/>
      </c>
      <c r="B1618" t="str">
        <f>IF(FT!B1618&lt;&gt;"",FT!B1618,"")</f>
        <v/>
      </c>
      <c r="C1618" t="str">
        <f>IF(FT!C1618&lt;&gt;"",FT!C1618,"")</f>
        <v/>
      </c>
      <c r="D1618" t="str">
        <f>IF(FT!D1618&lt;&gt;"",FT!D1618,"")</f>
        <v/>
      </c>
      <c r="E1618" t="str">
        <f>IF(FT!E1618&lt;&gt;"",FT!E1618,"")</f>
        <v/>
      </c>
      <c r="G1618" t="str">
        <f t="shared" si="150"/>
        <v/>
      </c>
      <c r="H1618" t="str">
        <f t="shared" si="151"/>
        <v/>
      </c>
      <c r="I1618" t="str">
        <f t="shared" si="152"/>
        <v/>
      </c>
      <c r="J1618" t="str">
        <f t="shared" si="153"/>
        <v/>
      </c>
      <c r="L1618" t="str">
        <f t="shared" si="154"/>
        <v/>
      </c>
      <c r="M1618" t="str">
        <f t="shared" si="155"/>
        <v/>
      </c>
    </row>
    <row r="1619" spans="1:13">
      <c r="A1619" t="str">
        <f>IF(FT!A1619&lt;&gt;"",FT!A1619,"")</f>
        <v/>
      </c>
      <c r="B1619" t="str">
        <f>IF(FT!B1619&lt;&gt;"",FT!B1619,"")</f>
        <v/>
      </c>
      <c r="C1619" t="str">
        <f>IF(FT!C1619&lt;&gt;"",FT!C1619,"")</f>
        <v/>
      </c>
      <c r="D1619" t="str">
        <f>IF(FT!D1619&lt;&gt;"",FT!D1619,"")</f>
        <v/>
      </c>
      <c r="E1619" t="str">
        <f>IF(FT!E1619&lt;&gt;"",FT!E1619,"")</f>
        <v/>
      </c>
      <c r="G1619" t="str">
        <f t="shared" si="150"/>
        <v/>
      </c>
      <c r="H1619" t="str">
        <f t="shared" si="151"/>
        <v/>
      </c>
      <c r="I1619" t="str">
        <f t="shared" si="152"/>
        <v/>
      </c>
      <c r="J1619" t="str">
        <f t="shared" si="153"/>
        <v/>
      </c>
      <c r="L1619" t="str">
        <f t="shared" si="154"/>
        <v/>
      </c>
      <c r="M1619" t="str">
        <f t="shared" si="155"/>
        <v/>
      </c>
    </row>
    <row r="1620" spans="1:13">
      <c r="A1620" t="str">
        <f>IF(FT!A1620&lt;&gt;"",FT!A1620,"")</f>
        <v/>
      </c>
      <c r="B1620" t="str">
        <f>IF(FT!B1620&lt;&gt;"",FT!B1620,"")</f>
        <v/>
      </c>
      <c r="C1620" t="str">
        <f>IF(FT!C1620&lt;&gt;"",FT!C1620,"")</f>
        <v/>
      </c>
      <c r="D1620" t="str">
        <f>IF(FT!D1620&lt;&gt;"",FT!D1620,"")</f>
        <v/>
      </c>
      <c r="E1620" t="str">
        <f>IF(FT!E1620&lt;&gt;"",FT!E1620,"")</f>
        <v/>
      </c>
      <c r="G1620" t="str">
        <f t="shared" si="150"/>
        <v/>
      </c>
      <c r="H1620" t="str">
        <f t="shared" si="151"/>
        <v/>
      </c>
      <c r="I1620" t="str">
        <f t="shared" si="152"/>
        <v/>
      </c>
      <c r="J1620" t="str">
        <f t="shared" si="153"/>
        <v/>
      </c>
      <c r="L1620" t="str">
        <f t="shared" si="154"/>
        <v/>
      </c>
      <c r="M1620" t="str">
        <f t="shared" si="155"/>
        <v/>
      </c>
    </row>
    <row r="1621" spans="1:13">
      <c r="A1621" t="str">
        <f>IF(FT!A1621&lt;&gt;"",FT!A1621,"")</f>
        <v/>
      </c>
      <c r="B1621" t="str">
        <f>IF(FT!B1621&lt;&gt;"",FT!B1621,"")</f>
        <v/>
      </c>
      <c r="C1621" t="str">
        <f>IF(FT!C1621&lt;&gt;"",FT!C1621,"")</f>
        <v/>
      </c>
      <c r="D1621" t="str">
        <f>IF(FT!D1621&lt;&gt;"",FT!D1621,"")</f>
        <v/>
      </c>
      <c r="E1621" t="str">
        <f>IF(FT!E1621&lt;&gt;"",FT!E1621,"")</f>
        <v/>
      </c>
      <c r="G1621" t="str">
        <f t="shared" si="150"/>
        <v/>
      </c>
      <c r="H1621" t="str">
        <f t="shared" si="151"/>
        <v/>
      </c>
      <c r="I1621" t="str">
        <f t="shared" si="152"/>
        <v/>
      </c>
      <c r="J1621" t="str">
        <f t="shared" si="153"/>
        <v/>
      </c>
      <c r="L1621" t="str">
        <f t="shared" si="154"/>
        <v/>
      </c>
      <c r="M1621" t="str">
        <f t="shared" si="155"/>
        <v/>
      </c>
    </row>
    <row r="1622" spans="1:13">
      <c r="A1622" t="str">
        <f>IF(FT!A1622&lt;&gt;"",FT!A1622,"")</f>
        <v/>
      </c>
      <c r="B1622" t="str">
        <f>IF(FT!B1622&lt;&gt;"",FT!B1622,"")</f>
        <v/>
      </c>
      <c r="C1622" t="str">
        <f>IF(FT!C1622&lt;&gt;"",FT!C1622,"")</f>
        <v/>
      </c>
      <c r="D1622" t="str">
        <f>IF(FT!D1622&lt;&gt;"",FT!D1622,"")</f>
        <v/>
      </c>
      <c r="E1622" t="str">
        <f>IF(FT!E1622&lt;&gt;"",FT!E1622,"")</f>
        <v/>
      </c>
      <c r="G1622" t="str">
        <f t="shared" si="150"/>
        <v/>
      </c>
      <c r="H1622" t="str">
        <f t="shared" si="151"/>
        <v/>
      </c>
      <c r="I1622" t="str">
        <f t="shared" si="152"/>
        <v/>
      </c>
      <c r="J1622" t="str">
        <f t="shared" si="153"/>
        <v/>
      </c>
      <c r="L1622" t="str">
        <f t="shared" si="154"/>
        <v/>
      </c>
      <c r="M1622" t="str">
        <f t="shared" si="155"/>
        <v/>
      </c>
    </row>
    <row r="1623" spans="1:13">
      <c r="A1623" t="str">
        <f>IF(FT!A1623&lt;&gt;"",FT!A1623,"")</f>
        <v/>
      </c>
      <c r="B1623" t="str">
        <f>IF(FT!B1623&lt;&gt;"",FT!B1623,"")</f>
        <v/>
      </c>
      <c r="C1623" t="str">
        <f>IF(FT!C1623&lt;&gt;"",FT!C1623,"")</f>
        <v/>
      </c>
      <c r="D1623" t="str">
        <f>IF(FT!D1623&lt;&gt;"",FT!D1623,"")</f>
        <v/>
      </c>
      <c r="E1623" t="str">
        <f>IF(FT!E1623&lt;&gt;"",FT!E1623,"")</f>
        <v/>
      </c>
      <c r="G1623" t="str">
        <f t="shared" si="150"/>
        <v/>
      </c>
      <c r="H1623" t="str">
        <f t="shared" si="151"/>
        <v/>
      </c>
      <c r="I1623" t="str">
        <f t="shared" si="152"/>
        <v/>
      </c>
      <c r="J1623" t="str">
        <f t="shared" si="153"/>
        <v/>
      </c>
      <c r="L1623" t="str">
        <f t="shared" si="154"/>
        <v/>
      </c>
      <c r="M1623" t="str">
        <f t="shared" si="155"/>
        <v/>
      </c>
    </row>
    <row r="1624" spans="1:13">
      <c r="A1624" t="str">
        <f>IF(FT!A1624&lt;&gt;"",FT!A1624,"")</f>
        <v/>
      </c>
      <c r="B1624" t="str">
        <f>IF(FT!B1624&lt;&gt;"",FT!B1624,"")</f>
        <v/>
      </c>
      <c r="C1624" t="str">
        <f>IF(FT!C1624&lt;&gt;"",FT!C1624,"")</f>
        <v/>
      </c>
      <c r="D1624" t="str">
        <f>IF(FT!D1624&lt;&gt;"",FT!D1624,"")</f>
        <v/>
      </c>
      <c r="E1624" t="str">
        <f>IF(FT!E1624&lt;&gt;"",FT!E1624,"")</f>
        <v/>
      </c>
      <c r="G1624" t="str">
        <f t="shared" si="150"/>
        <v/>
      </c>
      <c r="H1624" t="str">
        <f t="shared" si="151"/>
        <v/>
      </c>
      <c r="I1624" t="str">
        <f t="shared" si="152"/>
        <v/>
      </c>
      <c r="J1624" t="str">
        <f t="shared" si="153"/>
        <v/>
      </c>
      <c r="L1624" t="str">
        <f t="shared" si="154"/>
        <v/>
      </c>
      <c r="M1624" t="str">
        <f t="shared" si="155"/>
        <v/>
      </c>
    </row>
    <row r="1625" spans="1:13">
      <c r="A1625" t="str">
        <f>IF(FT!A1625&lt;&gt;"",FT!A1625,"")</f>
        <v/>
      </c>
      <c r="B1625" t="str">
        <f>IF(FT!B1625&lt;&gt;"",FT!B1625,"")</f>
        <v/>
      </c>
      <c r="C1625" t="str">
        <f>IF(FT!C1625&lt;&gt;"",FT!C1625,"")</f>
        <v/>
      </c>
      <c r="D1625" t="str">
        <f>IF(FT!D1625&lt;&gt;"",FT!D1625,"")</f>
        <v/>
      </c>
      <c r="E1625" t="str">
        <f>IF(FT!E1625&lt;&gt;"",FT!E1625,"")</f>
        <v/>
      </c>
      <c r="G1625" t="str">
        <f t="shared" si="150"/>
        <v/>
      </c>
      <c r="H1625" t="str">
        <f t="shared" si="151"/>
        <v/>
      </c>
      <c r="I1625" t="str">
        <f t="shared" si="152"/>
        <v/>
      </c>
      <c r="J1625" t="str">
        <f t="shared" si="153"/>
        <v/>
      </c>
      <c r="L1625" t="str">
        <f t="shared" si="154"/>
        <v/>
      </c>
      <c r="M1625" t="str">
        <f t="shared" si="155"/>
        <v/>
      </c>
    </row>
    <row r="1626" spans="1:13">
      <c r="A1626" t="str">
        <f>IF(FT!A1626&lt;&gt;"",FT!A1626,"")</f>
        <v/>
      </c>
      <c r="B1626" t="str">
        <f>IF(FT!B1626&lt;&gt;"",FT!B1626,"")</f>
        <v/>
      </c>
      <c r="C1626" t="str">
        <f>IF(FT!C1626&lt;&gt;"",FT!C1626,"")</f>
        <v/>
      </c>
      <c r="D1626" t="str">
        <f>IF(FT!D1626&lt;&gt;"",FT!D1626,"")</f>
        <v/>
      </c>
      <c r="E1626" t="str">
        <f>IF(FT!E1626&lt;&gt;"",FT!E1626,"")</f>
        <v/>
      </c>
      <c r="G1626" t="str">
        <f t="shared" si="150"/>
        <v/>
      </c>
      <c r="H1626" t="str">
        <f t="shared" si="151"/>
        <v/>
      </c>
      <c r="I1626" t="str">
        <f t="shared" si="152"/>
        <v/>
      </c>
      <c r="J1626" t="str">
        <f t="shared" si="153"/>
        <v/>
      </c>
      <c r="L1626" t="str">
        <f t="shared" si="154"/>
        <v/>
      </c>
      <c r="M1626" t="str">
        <f t="shared" si="155"/>
        <v/>
      </c>
    </row>
    <row r="1627" spans="1:13">
      <c r="A1627" t="str">
        <f>IF(FT!A1627&lt;&gt;"",FT!A1627,"")</f>
        <v/>
      </c>
      <c r="B1627" t="str">
        <f>IF(FT!B1627&lt;&gt;"",FT!B1627,"")</f>
        <v/>
      </c>
      <c r="C1627" t="str">
        <f>IF(FT!C1627&lt;&gt;"",FT!C1627,"")</f>
        <v/>
      </c>
      <c r="D1627" t="str">
        <f>IF(FT!D1627&lt;&gt;"",FT!D1627,"")</f>
        <v/>
      </c>
      <c r="E1627" t="str">
        <f>IF(FT!E1627&lt;&gt;"",FT!E1627,"")</f>
        <v/>
      </c>
      <c r="G1627" t="str">
        <f t="shared" si="150"/>
        <v/>
      </c>
      <c r="H1627" t="str">
        <f t="shared" si="151"/>
        <v/>
      </c>
      <c r="I1627" t="str">
        <f t="shared" si="152"/>
        <v/>
      </c>
      <c r="J1627" t="str">
        <f t="shared" si="153"/>
        <v/>
      </c>
      <c r="L1627" t="str">
        <f t="shared" si="154"/>
        <v/>
      </c>
      <c r="M1627" t="str">
        <f t="shared" si="155"/>
        <v/>
      </c>
    </row>
    <row r="1628" spans="1:13">
      <c r="A1628" t="str">
        <f>IF(FT!A1628&lt;&gt;"",FT!A1628,"")</f>
        <v/>
      </c>
      <c r="B1628" t="str">
        <f>IF(FT!B1628&lt;&gt;"",FT!B1628,"")</f>
        <v/>
      </c>
      <c r="C1628" t="str">
        <f>IF(FT!C1628&lt;&gt;"",FT!C1628,"")</f>
        <v/>
      </c>
      <c r="D1628" t="str">
        <f>IF(FT!D1628&lt;&gt;"",FT!D1628,"")</f>
        <v/>
      </c>
      <c r="E1628" t="str">
        <f>IF(FT!E1628&lt;&gt;"",FT!E1628,"")</f>
        <v/>
      </c>
      <c r="G1628" t="str">
        <f t="shared" si="150"/>
        <v/>
      </c>
      <c r="H1628" t="str">
        <f t="shared" si="151"/>
        <v/>
      </c>
      <c r="I1628" t="str">
        <f t="shared" si="152"/>
        <v/>
      </c>
      <c r="J1628" t="str">
        <f t="shared" si="153"/>
        <v/>
      </c>
      <c r="L1628" t="str">
        <f t="shared" si="154"/>
        <v/>
      </c>
      <c r="M1628" t="str">
        <f t="shared" si="155"/>
        <v/>
      </c>
    </row>
    <row r="1629" spans="1:13">
      <c r="A1629" t="str">
        <f>IF(FT!A1629&lt;&gt;"",FT!A1629,"")</f>
        <v/>
      </c>
      <c r="B1629" t="str">
        <f>IF(FT!B1629&lt;&gt;"",FT!B1629,"")</f>
        <v/>
      </c>
      <c r="C1629" t="str">
        <f>IF(FT!C1629&lt;&gt;"",FT!C1629,"")</f>
        <v/>
      </c>
      <c r="D1629" t="str">
        <f>IF(FT!D1629&lt;&gt;"",FT!D1629,"")</f>
        <v/>
      </c>
      <c r="E1629" t="str">
        <f>IF(FT!E1629&lt;&gt;"",FT!E1629,"")</f>
        <v/>
      </c>
      <c r="G1629" t="str">
        <f t="shared" si="150"/>
        <v/>
      </c>
      <c r="H1629" t="str">
        <f t="shared" si="151"/>
        <v/>
      </c>
      <c r="I1629" t="str">
        <f t="shared" si="152"/>
        <v/>
      </c>
      <c r="J1629" t="str">
        <f t="shared" si="153"/>
        <v/>
      </c>
      <c r="L1629" t="str">
        <f t="shared" si="154"/>
        <v/>
      </c>
      <c r="M1629" t="str">
        <f t="shared" si="155"/>
        <v/>
      </c>
    </row>
    <row r="1630" spans="1:13">
      <c r="A1630" t="str">
        <f>IF(FT!A1630&lt;&gt;"",FT!A1630,"")</f>
        <v/>
      </c>
      <c r="B1630" t="str">
        <f>IF(FT!B1630&lt;&gt;"",FT!B1630,"")</f>
        <v/>
      </c>
      <c r="C1630" t="str">
        <f>IF(FT!C1630&lt;&gt;"",FT!C1630,"")</f>
        <v/>
      </c>
      <c r="D1630" t="str">
        <f>IF(FT!D1630&lt;&gt;"",FT!D1630,"")</f>
        <v/>
      </c>
      <c r="E1630" t="str">
        <f>IF(FT!E1630&lt;&gt;"",FT!E1630,"")</f>
        <v/>
      </c>
      <c r="G1630" t="str">
        <f t="shared" si="150"/>
        <v/>
      </c>
      <c r="H1630" t="str">
        <f t="shared" si="151"/>
        <v/>
      </c>
      <c r="I1630" t="str">
        <f t="shared" si="152"/>
        <v/>
      </c>
      <c r="J1630" t="str">
        <f t="shared" si="153"/>
        <v/>
      </c>
      <c r="L1630" t="str">
        <f t="shared" si="154"/>
        <v/>
      </c>
      <c r="M1630" t="str">
        <f t="shared" si="155"/>
        <v/>
      </c>
    </row>
    <row r="1631" spans="1:13">
      <c r="A1631" t="str">
        <f>IF(FT!A1631&lt;&gt;"",FT!A1631,"")</f>
        <v/>
      </c>
      <c r="B1631" t="str">
        <f>IF(FT!B1631&lt;&gt;"",FT!B1631,"")</f>
        <v/>
      </c>
      <c r="C1631" t="str">
        <f>IF(FT!C1631&lt;&gt;"",FT!C1631,"")</f>
        <v/>
      </c>
      <c r="D1631" t="str">
        <f>IF(FT!D1631&lt;&gt;"",FT!D1631,"")</f>
        <v/>
      </c>
      <c r="E1631" t="str">
        <f>IF(FT!E1631&lt;&gt;"",FT!E1631,"")</f>
        <v/>
      </c>
      <c r="G1631" t="str">
        <f t="shared" si="150"/>
        <v/>
      </c>
      <c r="H1631" t="str">
        <f t="shared" si="151"/>
        <v/>
      </c>
      <c r="I1631" t="str">
        <f t="shared" si="152"/>
        <v/>
      </c>
      <c r="J1631" t="str">
        <f t="shared" si="153"/>
        <v/>
      </c>
      <c r="L1631" t="str">
        <f t="shared" si="154"/>
        <v/>
      </c>
      <c r="M1631" t="str">
        <f t="shared" si="155"/>
        <v/>
      </c>
    </row>
    <row r="1632" spans="1:13">
      <c r="A1632" t="str">
        <f>IF(FT!A1632&lt;&gt;"",FT!A1632,"")</f>
        <v/>
      </c>
      <c r="B1632" t="str">
        <f>IF(FT!B1632&lt;&gt;"",FT!B1632,"")</f>
        <v/>
      </c>
      <c r="C1632" t="str">
        <f>IF(FT!C1632&lt;&gt;"",FT!C1632,"")</f>
        <v/>
      </c>
      <c r="D1632" t="str">
        <f>IF(FT!D1632&lt;&gt;"",FT!D1632,"")</f>
        <v/>
      </c>
      <c r="E1632" t="str">
        <f>IF(FT!E1632&lt;&gt;"",FT!E1632,"")</f>
        <v/>
      </c>
      <c r="G1632" t="str">
        <f t="shared" si="150"/>
        <v/>
      </c>
      <c r="H1632" t="str">
        <f t="shared" si="151"/>
        <v/>
      </c>
      <c r="I1632" t="str">
        <f t="shared" si="152"/>
        <v/>
      </c>
      <c r="J1632" t="str">
        <f t="shared" si="153"/>
        <v/>
      </c>
      <c r="L1632" t="str">
        <f t="shared" si="154"/>
        <v/>
      </c>
      <c r="M1632" t="str">
        <f t="shared" si="155"/>
        <v/>
      </c>
    </row>
    <row r="1633" spans="1:13">
      <c r="A1633" t="str">
        <f>IF(FT!A1633&lt;&gt;"",FT!A1633,"")</f>
        <v/>
      </c>
      <c r="B1633" t="str">
        <f>IF(FT!B1633&lt;&gt;"",FT!B1633,"")</f>
        <v/>
      </c>
      <c r="C1633" t="str">
        <f>IF(FT!C1633&lt;&gt;"",FT!C1633,"")</f>
        <v/>
      </c>
      <c r="D1633" t="str">
        <f>IF(FT!D1633&lt;&gt;"",FT!D1633,"")</f>
        <v/>
      </c>
      <c r="E1633" t="str">
        <f>IF(FT!E1633&lt;&gt;"",FT!E1633,"")</f>
        <v/>
      </c>
      <c r="G1633" t="str">
        <f t="shared" si="150"/>
        <v/>
      </c>
      <c r="H1633" t="str">
        <f t="shared" si="151"/>
        <v/>
      </c>
      <c r="I1633" t="str">
        <f t="shared" si="152"/>
        <v/>
      </c>
      <c r="J1633" t="str">
        <f t="shared" si="153"/>
        <v/>
      </c>
      <c r="L1633" t="str">
        <f t="shared" si="154"/>
        <v/>
      </c>
      <c r="M1633" t="str">
        <f t="shared" si="155"/>
        <v/>
      </c>
    </row>
    <row r="1634" spans="1:13">
      <c r="A1634" t="str">
        <f>IF(FT!A1634&lt;&gt;"",FT!A1634,"")</f>
        <v/>
      </c>
      <c r="B1634" t="str">
        <f>IF(FT!B1634&lt;&gt;"",FT!B1634,"")</f>
        <v/>
      </c>
      <c r="C1634" t="str">
        <f>IF(FT!C1634&lt;&gt;"",FT!C1634,"")</f>
        <v/>
      </c>
      <c r="D1634" t="str">
        <f>IF(FT!D1634&lt;&gt;"",FT!D1634,"")</f>
        <v/>
      </c>
      <c r="E1634" t="str">
        <f>IF(FT!E1634&lt;&gt;"",FT!E1634,"")</f>
        <v/>
      </c>
      <c r="G1634" t="str">
        <f t="shared" si="150"/>
        <v/>
      </c>
      <c r="H1634" t="str">
        <f t="shared" si="151"/>
        <v/>
      </c>
      <c r="I1634" t="str">
        <f t="shared" si="152"/>
        <v/>
      </c>
      <c r="J1634" t="str">
        <f t="shared" si="153"/>
        <v/>
      </c>
      <c r="L1634" t="str">
        <f t="shared" si="154"/>
        <v/>
      </c>
      <c r="M1634" t="str">
        <f t="shared" si="155"/>
        <v/>
      </c>
    </row>
    <row r="1635" spans="1:13">
      <c r="A1635" t="str">
        <f>IF(FT!A1635&lt;&gt;"",FT!A1635,"")</f>
        <v/>
      </c>
      <c r="B1635" t="str">
        <f>IF(FT!B1635&lt;&gt;"",FT!B1635,"")</f>
        <v/>
      </c>
      <c r="C1635" t="str">
        <f>IF(FT!C1635&lt;&gt;"",FT!C1635,"")</f>
        <v/>
      </c>
      <c r="D1635" t="str">
        <f>IF(FT!D1635&lt;&gt;"",FT!D1635,"")</f>
        <v/>
      </c>
      <c r="E1635" t="str">
        <f>IF(FT!E1635&lt;&gt;"",FT!E1635,"")</f>
        <v/>
      </c>
      <c r="G1635" t="str">
        <f t="shared" si="150"/>
        <v/>
      </c>
      <c r="H1635" t="str">
        <f t="shared" si="151"/>
        <v/>
      </c>
      <c r="I1635" t="str">
        <f t="shared" si="152"/>
        <v/>
      </c>
      <c r="J1635" t="str">
        <f t="shared" si="153"/>
        <v/>
      </c>
      <c r="L1635" t="str">
        <f t="shared" si="154"/>
        <v/>
      </c>
      <c r="M1635" t="str">
        <f t="shared" si="155"/>
        <v/>
      </c>
    </row>
    <row r="1636" spans="1:13">
      <c r="A1636" t="str">
        <f>IF(FT!A1636&lt;&gt;"",FT!A1636,"")</f>
        <v/>
      </c>
      <c r="B1636" t="str">
        <f>IF(FT!B1636&lt;&gt;"",FT!B1636,"")</f>
        <v/>
      </c>
      <c r="C1636" t="str">
        <f>IF(FT!C1636&lt;&gt;"",FT!C1636,"")</f>
        <v/>
      </c>
      <c r="D1636" t="str">
        <f>IF(FT!D1636&lt;&gt;"",FT!D1636,"")</f>
        <v/>
      </c>
      <c r="E1636" t="str">
        <f>IF(FT!E1636&lt;&gt;"",FT!E1636,"")</f>
        <v/>
      </c>
      <c r="G1636" t="str">
        <f t="shared" si="150"/>
        <v/>
      </c>
      <c r="H1636" t="str">
        <f t="shared" si="151"/>
        <v/>
      </c>
      <c r="I1636" t="str">
        <f t="shared" si="152"/>
        <v/>
      </c>
      <c r="J1636" t="str">
        <f t="shared" si="153"/>
        <v/>
      </c>
      <c r="L1636" t="str">
        <f t="shared" si="154"/>
        <v/>
      </c>
      <c r="M1636" t="str">
        <f t="shared" si="155"/>
        <v/>
      </c>
    </row>
    <row r="1637" spans="1:13">
      <c r="A1637" t="str">
        <f>IF(FT!A1637&lt;&gt;"",FT!A1637,"")</f>
        <v/>
      </c>
      <c r="B1637" t="str">
        <f>IF(FT!B1637&lt;&gt;"",FT!B1637,"")</f>
        <v/>
      </c>
      <c r="C1637" t="str">
        <f>IF(FT!C1637&lt;&gt;"",FT!C1637,"")</f>
        <v/>
      </c>
      <c r="D1637" t="str">
        <f>IF(FT!D1637&lt;&gt;"",FT!D1637,"")</f>
        <v/>
      </c>
      <c r="E1637" t="str">
        <f>IF(FT!E1637&lt;&gt;"",FT!E1637,"")</f>
        <v/>
      </c>
      <c r="G1637" t="str">
        <f t="shared" si="150"/>
        <v/>
      </c>
      <c r="H1637" t="str">
        <f t="shared" si="151"/>
        <v/>
      </c>
      <c r="I1637" t="str">
        <f t="shared" si="152"/>
        <v/>
      </c>
      <c r="J1637" t="str">
        <f t="shared" si="153"/>
        <v/>
      </c>
      <c r="L1637" t="str">
        <f t="shared" si="154"/>
        <v/>
      </c>
      <c r="M1637" t="str">
        <f t="shared" si="155"/>
        <v/>
      </c>
    </row>
    <row r="1638" spans="1:13">
      <c r="A1638" t="str">
        <f>IF(FT!A1638&lt;&gt;"",FT!A1638,"")</f>
        <v/>
      </c>
      <c r="B1638" t="str">
        <f>IF(FT!B1638&lt;&gt;"",FT!B1638,"")</f>
        <v/>
      </c>
      <c r="C1638" t="str">
        <f>IF(FT!C1638&lt;&gt;"",FT!C1638,"")</f>
        <v/>
      </c>
      <c r="D1638" t="str">
        <f>IF(FT!D1638&lt;&gt;"",FT!D1638,"")</f>
        <v/>
      </c>
      <c r="E1638" t="str">
        <f>IF(FT!E1638&lt;&gt;"",FT!E1638,"")</f>
        <v/>
      </c>
      <c r="G1638" t="str">
        <f t="shared" si="150"/>
        <v/>
      </c>
      <c r="H1638" t="str">
        <f t="shared" si="151"/>
        <v/>
      </c>
      <c r="I1638" t="str">
        <f t="shared" si="152"/>
        <v/>
      </c>
      <c r="J1638" t="str">
        <f t="shared" si="153"/>
        <v/>
      </c>
      <c r="L1638" t="str">
        <f t="shared" si="154"/>
        <v/>
      </c>
      <c r="M1638" t="str">
        <f t="shared" si="155"/>
        <v/>
      </c>
    </row>
    <row r="1639" spans="1:13">
      <c r="A1639" t="str">
        <f>IF(FT!A1639&lt;&gt;"",FT!A1639,"")</f>
        <v/>
      </c>
      <c r="B1639" t="str">
        <f>IF(FT!B1639&lt;&gt;"",FT!B1639,"")</f>
        <v/>
      </c>
      <c r="C1639" t="str">
        <f>IF(FT!C1639&lt;&gt;"",FT!C1639,"")</f>
        <v/>
      </c>
      <c r="D1639" t="str">
        <f>IF(FT!D1639&lt;&gt;"",FT!D1639,"")</f>
        <v/>
      </c>
      <c r="E1639" t="str">
        <f>IF(FT!E1639&lt;&gt;"",FT!E1639,"")</f>
        <v/>
      </c>
      <c r="G1639" t="str">
        <f t="shared" si="150"/>
        <v/>
      </c>
      <c r="H1639" t="str">
        <f t="shared" si="151"/>
        <v/>
      </c>
      <c r="I1639" t="str">
        <f t="shared" si="152"/>
        <v/>
      </c>
      <c r="J1639" t="str">
        <f t="shared" si="153"/>
        <v/>
      </c>
      <c r="L1639" t="str">
        <f t="shared" si="154"/>
        <v/>
      </c>
      <c r="M1639" t="str">
        <f t="shared" si="155"/>
        <v/>
      </c>
    </row>
    <row r="1640" spans="1:13">
      <c r="A1640" t="str">
        <f>IF(FT!A1640&lt;&gt;"",FT!A1640,"")</f>
        <v/>
      </c>
      <c r="B1640" t="str">
        <f>IF(FT!B1640&lt;&gt;"",FT!B1640,"")</f>
        <v/>
      </c>
      <c r="C1640" t="str">
        <f>IF(FT!C1640&lt;&gt;"",FT!C1640,"")</f>
        <v/>
      </c>
      <c r="D1640" t="str">
        <f>IF(FT!D1640&lt;&gt;"",FT!D1640,"")</f>
        <v/>
      </c>
      <c r="E1640" t="str">
        <f>IF(FT!E1640&lt;&gt;"",FT!E1640,"")</f>
        <v/>
      </c>
      <c r="G1640" t="str">
        <f t="shared" si="150"/>
        <v/>
      </c>
      <c r="H1640" t="str">
        <f t="shared" si="151"/>
        <v/>
      </c>
      <c r="I1640" t="str">
        <f t="shared" si="152"/>
        <v/>
      </c>
      <c r="J1640" t="str">
        <f t="shared" si="153"/>
        <v/>
      </c>
      <c r="L1640" t="str">
        <f t="shared" si="154"/>
        <v/>
      </c>
      <c r="M1640" t="str">
        <f t="shared" si="155"/>
        <v/>
      </c>
    </row>
    <row r="1641" spans="1:13">
      <c r="A1641" t="str">
        <f>IF(FT!A1641&lt;&gt;"",FT!A1641,"")</f>
        <v/>
      </c>
      <c r="B1641" t="str">
        <f>IF(FT!B1641&lt;&gt;"",FT!B1641,"")</f>
        <v/>
      </c>
      <c r="C1641" t="str">
        <f>IF(FT!C1641&lt;&gt;"",FT!C1641,"")</f>
        <v/>
      </c>
      <c r="D1641" t="str">
        <f>IF(FT!D1641&lt;&gt;"",FT!D1641,"")</f>
        <v/>
      </c>
      <c r="E1641" t="str">
        <f>IF(FT!E1641&lt;&gt;"",FT!E1641,"")</f>
        <v/>
      </c>
      <c r="G1641" t="str">
        <f t="shared" si="150"/>
        <v/>
      </c>
      <c r="H1641" t="str">
        <f t="shared" si="151"/>
        <v/>
      </c>
      <c r="I1641" t="str">
        <f t="shared" si="152"/>
        <v/>
      </c>
      <c r="J1641" t="str">
        <f t="shared" si="153"/>
        <v/>
      </c>
      <c r="L1641" t="str">
        <f t="shared" si="154"/>
        <v/>
      </c>
      <c r="M1641" t="str">
        <f t="shared" si="155"/>
        <v/>
      </c>
    </row>
    <row r="1642" spans="1:13">
      <c r="A1642" t="str">
        <f>IF(FT!A1642&lt;&gt;"",FT!A1642,"")</f>
        <v/>
      </c>
      <c r="B1642" t="str">
        <f>IF(FT!B1642&lt;&gt;"",FT!B1642,"")</f>
        <v/>
      </c>
      <c r="C1642" t="str">
        <f>IF(FT!C1642&lt;&gt;"",FT!C1642,"")</f>
        <v/>
      </c>
      <c r="D1642" t="str">
        <f>IF(FT!D1642&lt;&gt;"",FT!D1642,"")</f>
        <v/>
      </c>
      <c r="E1642" t="str">
        <f>IF(FT!E1642&lt;&gt;"",FT!E1642,"")</f>
        <v/>
      </c>
      <c r="G1642" t="str">
        <f t="shared" si="150"/>
        <v/>
      </c>
      <c r="H1642" t="str">
        <f t="shared" si="151"/>
        <v/>
      </c>
      <c r="I1642" t="str">
        <f t="shared" si="152"/>
        <v/>
      </c>
      <c r="J1642" t="str">
        <f t="shared" si="153"/>
        <v/>
      </c>
      <c r="L1642" t="str">
        <f t="shared" si="154"/>
        <v/>
      </c>
      <c r="M1642" t="str">
        <f t="shared" si="155"/>
        <v/>
      </c>
    </row>
    <row r="1643" spans="1:13">
      <c r="A1643" t="str">
        <f>IF(FT!A1643&lt;&gt;"",FT!A1643,"")</f>
        <v/>
      </c>
      <c r="B1643" t="str">
        <f>IF(FT!B1643&lt;&gt;"",FT!B1643,"")</f>
        <v/>
      </c>
      <c r="C1643" t="str">
        <f>IF(FT!C1643&lt;&gt;"",FT!C1643,"")</f>
        <v/>
      </c>
      <c r="D1643" t="str">
        <f>IF(FT!D1643&lt;&gt;"",FT!D1643,"")</f>
        <v/>
      </c>
      <c r="E1643" t="str">
        <f>IF(FT!E1643&lt;&gt;"",FT!E1643,"")</f>
        <v/>
      </c>
      <c r="G1643" t="str">
        <f t="shared" si="150"/>
        <v/>
      </c>
      <c r="H1643" t="str">
        <f t="shared" si="151"/>
        <v/>
      </c>
      <c r="I1643" t="str">
        <f t="shared" si="152"/>
        <v/>
      </c>
      <c r="J1643" t="str">
        <f t="shared" si="153"/>
        <v/>
      </c>
      <c r="L1643" t="str">
        <f t="shared" si="154"/>
        <v/>
      </c>
      <c r="M1643" t="str">
        <f t="shared" si="155"/>
        <v/>
      </c>
    </row>
    <row r="1644" spans="1:13">
      <c r="A1644" t="str">
        <f>IF(FT!A1644&lt;&gt;"",FT!A1644,"")</f>
        <v/>
      </c>
      <c r="B1644" t="str">
        <f>IF(FT!B1644&lt;&gt;"",FT!B1644,"")</f>
        <v/>
      </c>
      <c r="C1644" t="str">
        <f>IF(FT!C1644&lt;&gt;"",FT!C1644,"")</f>
        <v/>
      </c>
      <c r="D1644" t="str">
        <f>IF(FT!D1644&lt;&gt;"",FT!D1644,"")</f>
        <v/>
      </c>
      <c r="E1644" t="str">
        <f>IF(FT!E1644&lt;&gt;"",FT!E1644,"")</f>
        <v/>
      </c>
      <c r="G1644" t="str">
        <f t="shared" si="150"/>
        <v/>
      </c>
      <c r="H1644" t="str">
        <f t="shared" si="151"/>
        <v/>
      </c>
      <c r="I1644" t="str">
        <f t="shared" si="152"/>
        <v/>
      </c>
      <c r="J1644" t="str">
        <f t="shared" si="153"/>
        <v/>
      </c>
      <c r="L1644" t="str">
        <f t="shared" si="154"/>
        <v/>
      </c>
      <c r="M1644" t="str">
        <f t="shared" si="155"/>
        <v/>
      </c>
    </row>
    <row r="1645" spans="1:13">
      <c r="A1645" t="str">
        <f>IF(FT!A1645&lt;&gt;"",FT!A1645,"")</f>
        <v/>
      </c>
      <c r="B1645" t="str">
        <f>IF(FT!B1645&lt;&gt;"",FT!B1645,"")</f>
        <v/>
      </c>
      <c r="C1645" t="str">
        <f>IF(FT!C1645&lt;&gt;"",FT!C1645,"")</f>
        <v/>
      </c>
      <c r="D1645" t="str">
        <f>IF(FT!D1645&lt;&gt;"",FT!D1645,"")</f>
        <v/>
      </c>
      <c r="E1645" t="str">
        <f>IF(FT!E1645&lt;&gt;"",FT!E1645,"")</f>
        <v/>
      </c>
      <c r="G1645" t="str">
        <f t="shared" si="150"/>
        <v/>
      </c>
      <c r="H1645" t="str">
        <f t="shared" si="151"/>
        <v/>
      </c>
      <c r="I1645" t="str">
        <f t="shared" si="152"/>
        <v/>
      </c>
      <c r="J1645" t="str">
        <f t="shared" si="153"/>
        <v/>
      </c>
      <c r="L1645" t="str">
        <f t="shared" si="154"/>
        <v/>
      </c>
      <c r="M1645" t="str">
        <f t="shared" si="155"/>
        <v/>
      </c>
    </row>
    <row r="1646" spans="1:13">
      <c r="A1646" t="str">
        <f>IF(FT!A1646&lt;&gt;"",FT!A1646,"")</f>
        <v/>
      </c>
      <c r="B1646" t="str">
        <f>IF(FT!B1646&lt;&gt;"",FT!B1646,"")</f>
        <v/>
      </c>
      <c r="C1646" t="str">
        <f>IF(FT!C1646&lt;&gt;"",FT!C1646,"")</f>
        <v/>
      </c>
      <c r="D1646" t="str">
        <f>IF(FT!D1646&lt;&gt;"",FT!D1646,"")</f>
        <v/>
      </c>
      <c r="E1646" t="str">
        <f>IF(FT!E1646&lt;&gt;"",FT!E1646,"")</f>
        <v/>
      </c>
      <c r="G1646" t="str">
        <f t="shared" si="150"/>
        <v/>
      </c>
      <c r="H1646" t="str">
        <f t="shared" si="151"/>
        <v/>
      </c>
      <c r="I1646" t="str">
        <f t="shared" si="152"/>
        <v/>
      </c>
      <c r="J1646" t="str">
        <f t="shared" si="153"/>
        <v/>
      </c>
      <c r="L1646" t="str">
        <f t="shared" si="154"/>
        <v/>
      </c>
      <c r="M1646" t="str">
        <f t="shared" si="155"/>
        <v/>
      </c>
    </row>
    <row r="1647" spans="1:13">
      <c r="A1647" t="str">
        <f>IF(FT!A1647&lt;&gt;"",FT!A1647,"")</f>
        <v/>
      </c>
      <c r="B1647" t="str">
        <f>IF(FT!B1647&lt;&gt;"",FT!B1647,"")</f>
        <v/>
      </c>
      <c r="C1647" t="str">
        <f>IF(FT!C1647&lt;&gt;"",FT!C1647,"")</f>
        <v/>
      </c>
      <c r="D1647" t="str">
        <f>IF(FT!D1647&lt;&gt;"",FT!D1647,"")</f>
        <v/>
      </c>
      <c r="E1647" t="str">
        <f>IF(FT!E1647&lt;&gt;"",FT!E1647,"")</f>
        <v/>
      </c>
      <c r="G1647" t="str">
        <f t="shared" si="150"/>
        <v/>
      </c>
      <c r="H1647" t="str">
        <f t="shared" si="151"/>
        <v/>
      </c>
      <c r="I1647" t="str">
        <f t="shared" si="152"/>
        <v/>
      </c>
      <c r="J1647" t="str">
        <f t="shared" si="153"/>
        <v/>
      </c>
      <c r="L1647" t="str">
        <f t="shared" si="154"/>
        <v/>
      </c>
      <c r="M1647" t="str">
        <f t="shared" si="155"/>
        <v/>
      </c>
    </row>
    <row r="1648" spans="1:13">
      <c r="A1648" t="str">
        <f>IF(FT!A1648&lt;&gt;"",FT!A1648,"")</f>
        <v/>
      </c>
      <c r="B1648" t="str">
        <f>IF(FT!B1648&lt;&gt;"",FT!B1648,"")</f>
        <v/>
      </c>
      <c r="C1648" t="str">
        <f>IF(FT!C1648&lt;&gt;"",FT!C1648,"")</f>
        <v/>
      </c>
      <c r="D1648" t="str">
        <f>IF(FT!D1648&lt;&gt;"",FT!D1648,"")</f>
        <v/>
      </c>
      <c r="E1648" t="str">
        <f>IF(FT!E1648&lt;&gt;"",FT!E1648,"")</f>
        <v/>
      </c>
      <c r="G1648" t="str">
        <f t="shared" si="150"/>
        <v/>
      </c>
      <c r="H1648" t="str">
        <f t="shared" si="151"/>
        <v/>
      </c>
      <c r="I1648" t="str">
        <f t="shared" si="152"/>
        <v/>
      </c>
      <c r="J1648" t="str">
        <f t="shared" si="153"/>
        <v/>
      </c>
      <c r="L1648" t="str">
        <f t="shared" si="154"/>
        <v/>
      </c>
      <c r="M1648" t="str">
        <f t="shared" si="155"/>
        <v/>
      </c>
    </row>
    <row r="1649" spans="1:13">
      <c r="A1649" t="str">
        <f>IF(FT!A1649&lt;&gt;"",FT!A1649,"")</f>
        <v/>
      </c>
      <c r="B1649" t="str">
        <f>IF(FT!B1649&lt;&gt;"",FT!B1649,"")</f>
        <v/>
      </c>
      <c r="C1649" t="str">
        <f>IF(FT!C1649&lt;&gt;"",FT!C1649,"")</f>
        <v/>
      </c>
      <c r="D1649" t="str">
        <f>IF(FT!D1649&lt;&gt;"",FT!D1649,"")</f>
        <v/>
      </c>
      <c r="E1649" t="str">
        <f>IF(FT!E1649&lt;&gt;"",FT!E1649,"")</f>
        <v/>
      </c>
      <c r="G1649" t="str">
        <f t="shared" si="150"/>
        <v/>
      </c>
      <c r="H1649" t="str">
        <f t="shared" si="151"/>
        <v/>
      </c>
      <c r="I1649" t="str">
        <f t="shared" si="152"/>
        <v/>
      </c>
      <c r="J1649" t="str">
        <f t="shared" si="153"/>
        <v/>
      </c>
      <c r="L1649" t="str">
        <f t="shared" si="154"/>
        <v/>
      </c>
      <c r="M1649" t="str">
        <f t="shared" si="155"/>
        <v/>
      </c>
    </row>
    <row r="1650" spans="1:13">
      <c r="A1650" t="str">
        <f>IF(FT!A1650&lt;&gt;"",FT!A1650,"")</f>
        <v/>
      </c>
      <c r="B1650" t="str">
        <f>IF(FT!B1650&lt;&gt;"",FT!B1650,"")</f>
        <v/>
      </c>
      <c r="C1650" t="str">
        <f>IF(FT!C1650&lt;&gt;"",FT!C1650,"")</f>
        <v/>
      </c>
      <c r="D1650" t="str">
        <f>IF(FT!D1650&lt;&gt;"",FT!D1650,"")</f>
        <v/>
      </c>
      <c r="E1650" t="str">
        <f>IF(FT!E1650&lt;&gt;"",FT!E1650,"")</f>
        <v/>
      </c>
      <c r="G1650" t="str">
        <f t="shared" si="150"/>
        <v/>
      </c>
      <c r="H1650" t="str">
        <f t="shared" si="151"/>
        <v/>
      </c>
      <c r="I1650" t="str">
        <f t="shared" si="152"/>
        <v/>
      </c>
      <c r="J1650" t="str">
        <f t="shared" si="153"/>
        <v/>
      </c>
      <c r="L1650" t="str">
        <f t="shared" si="154"/>
        <v/>
      </c>
      <c r="M1650" t="str">
        <f t="shared" si="155"/>
        <v/>
      </c>
    </row>
    <row r="1651" spans="1:13">
      <c r="A1651" t="str">
        <f>IF(FT!A1651&lt;&gt;"",FT!A1651,"")</f>
        <v/>
      </c>
      <c r="B1651" t="str">
        <f>IF(FT!B1651&lt;&gt;"",FT!B1651,"")</f>
        <v/>
      </c>
      <c r="C1651" t="str">
        <f>IF(FT!C1651&lt;&gt;"",FT!C1651,"")</f>
        <v/>
      </c>
      <c r="D1651" t="str">
        <f>IF(FT!D1651&lt;&gt;"",FT!D1651,"")</f>
        <v/>
      </c>
      <c r="E1651" t="str">
        <f>IF(FT!E1651&lt;&gt;"",FT!E1651,"")</f>
        <v/>
      </c>
      <c r="G1651" t="str">
        <f t="shared" si="150"/>
        <v/>
      </c>
      <c r="H1651" t="str">
        <f t="shared" si="151"/>
        <v/>
      </c>
      <c r="I1651" t="str">
        <f t="shared" si="152"/>
        <v/>
      </c>
      <c r="J1651" t="str">
        <f t="shared" si="153"/>
        <v/>
      </c>
      <c r="L1651" t="str">
        <f t="shared" si="154"/>
        <v/>
      </c>
      <c r="M1651" t="str">
        <f t="shared" si="155"/>
        <v/>
      </c>
    </row>
    <row r="1652" spans="1:13">
      <c r="A1652" t="str">
        <f>IF(FT!A1652&lt;&gt;"",FT!A1652,"")</f>
        <v/>
      </c>
      <c r="B1652" t="str">
        <f>IF(FT!B1652&lt;&gt;"",FT!B1652,"")</f>
        <v/>
      </c>
      <c r="C1652" t="str">
        <f>IF(FT!C1652&lt;&gt;"",FT!C1652,"")</f>
        <v/>
      </c>
      <c r="D1652" t="str">
        <f>IF(FT!D1652&lt;&gt;"",FT!D1652,"")</f>
        <v/>
      </c>
      <c r="E1652" t="str">
        <f>IF(FT!E1652&lt;&gt;"",FT!E1652,"")</f>
        <v/>
      </c>
      <c r="G1652" t="str">
        <f t="shared" si="150"/>
        <v/>
      </c>
      <c r="H1652" t="str">
        <f t="shared" si="151"/>
        <v/>
      </c>
      <c r="I1652" t="str">
        <f t="shared" si="152"/>
        <v/>
      </c>
      <c r="J1652" t="str">
        <f t="shared" si="153"/>
        <v/>
      </c>
      <c r="L1652" t="str">
        <f t="shared" si="154"/>
        <v/>
      </c>
      <c r="M1652" t="str">
        <f t="shared" si="155"/>
        <v/>
      </c>
    </row>
    <row r="1653" spans="1:13">
      <c r="A1653" t="str">
        <f>IF(FT!A1653&lt;&gt;"",FT!A1653,"")</f>
        <v/>
      </c>
      <c r="B1653" t="str">
        <f>IF(FT!B1653&lt;&gt;"",FT!B1653,"")</f>
        <v/>
      </c>
      <c r="C1653" t="str">
        <f>IF(FT!C1653&lt;&gt;"",FT!C1653,"")</f>
        <v/>
      </c>
      <c r="D1653" t="str">
        <f>IF(FT!D1653&lt;&gt;"",FT!D1653,"")</f>
        <v/>
      </c>
      <c r="E1653" t="str">
        <f>IF(FT!E1653&lt;&gt;"",FT!E1653,"")</f>
        <v/>
      </c>
      <c r="G1653" t="str">
        <f t="shared" si="150"/>
        <v/>
      </c>
      <c r="H1653" t="str">
        <f t="shared" si="151"/>
        <v/>
      </c>
      <c r="I1653" t="str">
        <f t="shared" si="152"/>
        <v/>
      </c>
      <c r="J1653" t="str">
        <f t="shared" si="153"/>
        <v/>
      </c>
      <c r="L1653" t="str">
        <f t="shared" si="154"/>
        <v/>
      </c>
      <c r="M1653" t="str">
        <f t="shared" si="155"/>
        <v/>
      </c>
    </row>
    <row r="1654" spans="1:13">
      <c r="A1654" t="str">
        <f>IF(FT!A1654&lt;&gt;"",FT!A1654,"")</f>
        <v/>
      </c>
      <c r="B1654" t="str">
        <f>IF(FT!B1654&lt;&gt;"",FT!B1654,"")</f>
        <v/>
      </c>
      <c r="C1654" t="str">
        <f>IF(FT!C1654&lt;&gt;"",FT!C1654,"")</f>
        <v/>
      </c>
      <c r="D1654" t="str">
        <f>IF(FT!D1654&lt;&gt;"",FT!D1654,"")</f>
        <v/>
      </c>
      <c r="E1654" t="str">
        <f>IF(FT!E1654&lt;&gt;"",FT!E1654,"")</f>
        <v/>
      </c>
      <c r="G1654" t="str">
        <f t="shared" si="150"/>
        <v/>
      </c>
      <c r="H1654" t="str">
        <f t="shared" si="151"/>
        <v/>
      </c>
      <c r="I1654" t="str">
        <f t="shared" si="152"/>
        <v/>
      </c>
      <c r="J1654" t="str">
        <f t="shared" si="153"/>
        <v/>
      </c>
      <c r="L1654" t="str">
        <f t="shared" si="154"/>
        <v/>
      </c>
      <c r="M1654" t="str">
        <f t="shared" si="155"/>
        <v/>
      </c>
    </row>
    <row r="1655" spans="1:13">
      <c r="A1655" t="str">
        <f>IF(FT!A1655&lt;&gt;"",FT!A1655,"")</f>
        <v/>
      </c>
      <c r="B1655" t="str">
        <f>IF(FT!B1655&lt;&gt;"",FT!B1655,"")</f>
        <v/>
      </c>
      <c r="C1655" t="str">
        <f>IF(FT!C1655&lt;&gt;"",FT!C1655,"")</f>
        <v/>
      </c>
      <c r="D1655" t="str">
        <f>IF(FT!D1655&lt;&gt;"",FT!D1655,"")</f>
        <v/>
      </c>
      <c r="E1655" t="str">
        <f>IF(FT!E1655&lt;&gt;"",FT!E1655,"")</f>
        <v/>
      </c>
      <c r="G1655" t="str">
        <f t="shared" si="150"/>
        <v/>
      </c>
      <c r="H1655" t="str">
        <f t="shared" si="151"/>
        <v/>
      </c>
      <c r="I1655" t="str">
        <f t="shared" si="152"/>
        <v/>
      </c>
      <c r="J1655" t="str">
        <f t="shared" si="153"/>
        <v/>
      </c>
      <c r="L1655" t="str">
        <f t="shared" si="154"/>
        <v/>
      </c>
      <c r="M1655" t="str">
        <f t="shared" si="155"/>
        <v/>
      </c>
    </row>
    <row r="1656" spans="1:13">
      <c r="A1656" t="str">
        <f>IF(FT!A1656&lt;&gt;"",FT!A1656,"")</f>
        <v/>
      </c>
      <c r="B1656" t="str">
        <f>IF(FT!B1656&lt;&gt;"",FT!B1656,"")</f>
        <v/>
      </c>
      <c r="C1656" t="str">
        <f>IF(FT!C1656&lt;&gt;"",FT!C1656,"")</f>
        <v/>
      </c>
      <c r="D1656" t="str">
        <f>IF(FT!D1656&lt;&gt;"",FT!D1656,"")</f>
        <v/>
      </c>
      <c r="E1656" t="str">
        <f>IF(FT!E1656&lt;&gt;"",FT!E1656,"")</f>
        <v/>
      </c>
      <c r="G1656" t="str">
        <f t="shared" si="150"/>
        <v/>
      </c>
      <c r="H1656" t="str">
        <f t="shared" si="151"/>
        <v/>
      </c>
      <c r="I1656" t="str">
        <f t="shared" si="152"/>
        <v/>
      </c>
      <c r="J1656" t="str">
        <f t="shared" si="153"/>
        <v/>
      </c>
      <c r="L1656" t="str">
        <f t="shared" si="154"/>
        <v/>
      </c>
      <c r="M1656" t="str">
        <f t="shared" si="155"/>
        <v/>
      </c>
    </row>
    <row r="1657" spans="1:13">
      <c r="A1657" t="str">
        <f>IF(FT!A1657&lt;&gt;"",FT!A1657,"")</f>
        <v/>
      </c>
      <c r="B1657" t="str">
        <f>IF(FT!B1657&lt;&gt;"",FT!B1657,"")</f>
        <v/>
      </c>
      <c r="C1657" t="str">
        <f>IF(FT!C1657&lt;&gt;"",FT!C1657,"")</f>
        <v/>
      </c>
      <c r="D1657" t="str">
        <f>IF(FT!D1657&lt;&gt;"",FT!D1657,"")</f>
        <v/>
      </c>
      <c r="E1657" t="str">
        <f>IF(FT!E1657&lt;&gt;"",FT!E1657,"")</f>
        <v/>
      </c>
      <c r="G1657" t="str">
        <f t="shared" si="150"/>
        <v/>
      </c>
      <c r="H1657" t="str">
        <f t="shared" si="151"/>
        <v/>
      </c>
      <c r="I1657" t="str">
        <f t="shared" si="152"/>
        <v/>
      </c>
      <c r="J1657" t="str">
        <f t="shared" si="153"/>
        <v/>
      </c>
      <c r="L1657" t="str">
        <f t="shared" si="154"/>
        <v/>
      </c>
      <c r="M1657" t="str">
        <f t="shared" si="155"/>
        <v/>
      </c>
    </row>
    <row r="1658" spans="1:13">
      <c r="A1658" t="str">
        <f>IF(FT!A1658&lt;&gt;"",FT!A1658,"")</f>
        <v/>
      </c>
      <c r="B1658" t="str">
        <f>IF(FT!B1658&lt;&gt;"",FT!B1658,"")</f>
        <v/>
      </c>
      <c r="C1658" t="str">
        <f>IF(FT!C1658&lt;&gt;"",FT!C1658,"")</f>
        <v/>
      </c>
      <c r="D1658" t="str">
        <f>IF(FT!D1658&lt;&gt;"",FT!D1658,"")</f>
        <v/>
      </c>
      <c r="E1658" t="str">
        <f>IF(FT!E1658&lt;&gt;"",FT!E1658,"")</f>
        <v/>
      </c>
      <c r="G1658" t="str">
        <f t="shared" si="150"/>
        <v/>
      </c>
      <c r="H1658" t="str">
        <f t="shared" si="151"/>
        <v/>
      </c>
      <c r="I1658" t="str">
        <f t="shared" si="152"/>
        <v/>
      </c>
      <c r="J1658" t="str">
        <f t="shared" si="153"/>
        <v/>
      </c>
      <c r="L1658" t="str">
        <f t="shared" si="154"/>
        <v/>
      </c>
      <c r="M1658" t="str">
        <f t="shared" si="155"/>
        <v/>
      </c>
    </row>
    <row r="1659" spans="1:13">
      <c r="A1659" t="str">
        <f>IF(FT!A1659&lt;&gt;"",FT!A1659,"")</f>
        <v/>
      </c>
      <c r="B1659" t="str">
        <f>IF(FT!B1659&lt;&gt;"",FT!B1659,"")</f>
        <v/>
      </c>
      <c r="C1659" t="str">
        <f>IF(FT!C1659&lt;&gt;"",FT!C1659,"")</f>
        <v/>
      </c>
      <c r="D1659" t="str">
        <f>IF(FT!D1659&lt;&gt;"",FT!D1659,"")</f>
        <v/>
      </c>
      <c r="E1659" t="str">
        <f>IF(FT!E1659&lt;&gt;"",FT!E1659,"")</f>
        <v/>
      </c>
      <c r="G1659" t="str">
        <f t="shared" si="150"/>
        <v/>
      </c>
      <c r="H1659" t="str">
        <f t="shared" si="151"/>
        <v/>
      </c>
      <c r="I1659" t="str">
        <f t="shared" si="152"/>
        <v/>
      </c>
      <c r="J1659" t="str">
        <f t="shared" si="153"/>
        <v/>
      </c>
      <c r="L1659" t="str">
        <f t="shared" si="154"/>
        <v/>
      </c>
      <c r="M1659" t="str">
        <f t="shared" si="155"/>
        <v/>
      </c>
    </row>
    <row r="1660" spans="1:13">
      <c r="A1660" t="str">
        <f>IF(FT!A1660&lt;&gt;"",FT!A1660,"")</f>
        <v/>
      </c>
      <c r="B1660" t="str">
        <f>IF(FT!B1660&lt;&gt;"",FT!B1660,"")</f>
        <v/>
      </c>
      <c r="C1660" t="str">
        <f>IF(FT!C1660&lt;&gt;"",FT!C1660,"")</f>
        <v/>
      </c>
      <c r="D1660" t="str">
        <f>IF(FT!D1660&lt;&gt;"",FT!D1660,"")</f>
        <v/>
      </c>
      <c r="E1660" t="str">
        <f>IF(FT!E1660&lt;&gt;"",FT!E1660,"")</f>
        <v/>
      </c>
      <c r="G1660" t="str">
        <f t="shared" si="150"/>
        <v/>
      </c>
      <c r="H1660" t="str">
        <f t="shared" si="151"/>
        <v/>
      </c>
      <c r="I1660" t="str">
        <f t="shared" si="152"/>
        <v/>
      </c>
      <c r="J1660" t="str">
        <f t="shared" si="153"/>
        <v/>
      </c>
      <c r="L1660" t="str">
        <f t="shared" si="154"/>
        <v/>
      </c>
      <c r="M1660" t="str">
        <f t="shared" si="155"/>
        <v/>
      </c>
    </row>
    <row r="1661" spans="1:13">
      <c r="A1661" t="str">
        <f>IF(FT!A1661&lt;&gt;"",FT!A1661,"")</f>
        <v/>
      </c>
      <c r="B1661" t="str">
        <f>IF(FT!B1661&lt;&gt;"",FT!B1661,"")</f>
        <v/>
      </c>
      <c r="C1661" t="str">
        <f>IF(FT!C1661&lt;&gt;"",FT!C1661,"")</f>
        <v/>
      </c>
      <c r="D1661" t="str">
        <f>IF(FT!D1661&lt;&gt;"",FT!D1661,"")</f>
        <v/>
      </c>
      <c r="E1661" t="str">
        <f>IF(FT!E1661&lt;&gt;"",FT!E1661,"")</f>
        <v/>
      </c>
      <c r="G1661" t="str">
        <f t="shared" si="150"/>
        <v/>
      </c>
      <c r="H1661" t="str">
        <f t="shared" si="151"/>
        <v/>
      </c>
      <c r="I1661" t="str">
        <f t="shared" si="152"/>
        <v/>
      </c>
      <c r="J1661" t="str">
        <f t="shared" si="153"/>
        <v/>
      </c>
      <c r="L1661" t="str">
        <f t="shared" si="154"/>
        <v/>
      </c>
      <c r="M1661" t="str">
        <f t="shared" si="155"/>
        <v/>
      </c>
    </row>
    <row r="1662" spans="1:13">
      <c r="A1662" t="str">
        <f>IF(FT!A1662&lt;&gt;"",FT!A1662,"")</f>
        <v/>
      </c>
      <c r="B1662" t="str">
        <f>IF(FT!B1662&lt;&gt;"",FT!B1662,"")</f>
        <v/>
      </c>
      <c r="C1662" t="str">
        <f>IF(FT!C1662&lt;&gt;"",FT!C1662,"")</f>
        <v/>
      </c>
      <c r="D1662" t="str">
        <f>IF(FT!D1662&lt;&gt;"",FT!D1662,"")</f>
        <v/>
      </c>
      <c r="E1662" t="str">
        <f>IF(FT!E1662&lt;&gt;"",FT!E1662,"")</f>
        <v/>
      </c>
      <c r="G1662" t="str">
        <f t="shared" si="150"/>
        <v/>
      </c>
      <c r="H1662" t="str">
        <f t="shared" si="151"/>
        <v/>
      </c>
      <c r="I1662" t="str">
        <f t="shared" si="152"/>
        <v/>
      </c>
      <c r="J1662" t="str">
        <f t="shared" si="153"/>
        <v/>
      </c>
      <c r="L1662" t="str">
        <f t="shared" si="154"/>
        <v/>
      </c>
      <c r="M1662" t="str">
        <f t="shared" si="155"/>
        <v/>
      </c>
    </row>
    <row r="1663" spans="1:13">
      <c r="A1663" t="str">
        <f>IF(FT!A1663&lt;&gt;"",FT!A1663,"")</f>
        <v/>
      </c>
      <c r="B1663" t="str">
        <f>IF(FT!B1663&lt;&gt;"",FT!B1663,"")</f>
        <v/>
      </c>
      <c r="C1663" t="str">
        <f>IF(FT!C1663&lt;&gt;"",FT!C1663,"")</f>
        <v/>
      </c>
      <c r="D1663" t="str">
        <f>IF(FT!D1663&lt;&gt;"",FT!D1663,"")</f>
        <v/>
      </c>
      <c r="E1663" t="str">
        <f>IF(FT!E1663&lt;&gt;"",FT!E1663,"")</f>
        <v/>
      </c>
      <c r="G1663" t="str">
        <f t="shared" si="150"/>
        <v/>
      </c>
      <c r="H1663" t="str">
        <f t="shared" si="151"/>
        <v/>
      </c>
      <c r="I1663" t="str">
        <f t="shared" si="152"/>
        <v/>
      </c>
      <c r="J1663" t="str">
        <f t="shared" si="153"/>
        <v/>
      </c>
      <c r="L1663" t="str">
        <f t="shared" si="154"/>
        <v/>
      </c>
      <c r="M1663" t="str">
        <f t="shared" si="155"/>
        <v/>
      </c>
    </row>
    <row r="1664" spans="1:13">
      <c r="A1664" t="str">
        <f>IF(FT!A1664&lt;&gt;"",FT!A1664,"")</f>
        <v/>
      </c>
      <c r="B1664" t="str">
        <f>IF(FT!B1664&lt;&gt;"",FT!B1664,"")</f>
        <v/>
      </c>
      <c r="C1664" t="str">
        <f>IF(FT!C1664&lt;&gt;"",FT!C1664,"")</f>
        <v/>
      </c>
      <c r="D1664" t="str">
        <f>IF(FT!D1664&lt;&gt;"",FT!D1664,"")</f>
        <v/>
      </c>
      <c r="E1664" t="str">
        <f>IF(FT!E1664&lt;&gt;"",FT!E1664,"")</f>
        <v/>
      </c>
      <c r="G1664" t="str">
        <f t="shared" si="150"/>
        <v/>
      </c>
      <c r="H1664" t="str">
        <f t="shared" si="151"/>
        <v/>
      </c>
      <c r="I1664" t="str">
        <f t="shared" si="152"/>
        <v/>
      </c>
      <c r="J1664" t="str">
        <f t="shared" si="153"/>
        <v/>
      </c>
      <c r="L1664" t="str">
        <f t="shared" si="154"/>
        <v/>
      </c>
      <c r="M1664" t="str">
        <f t="shared" si="155"/>
        <v/>
      </c>
    </row>
    <row r="1665" spans="1:13">
      <c r="A1665" t="str">
        <f>IF(FT!A1665&lt;&gt;"",FT!A1665,"")</f>
        <v/>
      </c>
      <c r="B1665" t="str">
        <f>IF(FT!B1665&lt;&gt;"",FT!B1665,"")</f>
        <v/>
      </c>
      <c r="C1665" t="str">
        <f>IF(FT!C1665&lt;&gt;"",FT!C1665,"")</f>
        <v/>
      </c>
      <c r="D1665" t="str">
        <f>IF(FT!D1665&lt;&gt;"",FT!D1665,"")</f>
        <v/>
      </c>
      <c r="E1665" t="str">
        <f>IF(FT!E1665&lt;&gt;"",FT!E1665,"")</f>
        <v/>
      </c>
      <c r="G1665" t="str">
        <f t="shared" si="150"/>
        <v/>
      </c>
      <c r="H1665" t="str">
        <f t="shared" si="151"/>
        <v/>
      </c>
      <c r="I1665" t="str">
        <f t="shared" si="152"/>
        <v/>
      </c>
      <c r="J1665" t="str">
        <f t="shared" si="153"/>
        <v/>
      </c>
      <c r="L1665" t="str">
        <f t="shared" si="154"/>
        <v/>
      </c>
      <c r="M1665" t="str">
        <f t="shared" si="155"/>
        <v/>
      </c>
    </row>
    <row r="1666" spans="1:13">
      <c r="A1666" t="str">
        <f>IF(FT!A1666&lt;&gt;"",FT!A1666,"")</f>
        <v/>
      </c>
      <c r="B1666" t="str">
        <f>IF(FT!B1666&lt;&gt;"",FT!B1666,"")</f>
        <v/>
      </c>
      <c r="C1666" t="str">
        <f>IF(FT!C1666&lt;&gt;"",FT!C1666,"")</f>
        <v/>
      </c>
      <c r="D1666" t="str">
        <f>IF(FT!D1666&lt;&gt;"",FT!D1666,"")</f>
        <v/>
      </c>
      <c r="E1666" t="str">
        <f>IF(FT!E1666&lt;&gt;"",FT!E1666,"")</f>
        <v/>
      </c>
      <c r="G1666" t="str">
        <f t="shared" si="150"/>
        <v/>
      </c>
      <c r="H1666" t="str">
        <f t="shared" si="151"/>
        <v/>
      </c>
      <c r="I1666" t="str">
        <f t="shared" si="152"/>
        <v/>
      </c>
      <c r="J1666" t="str">
        <f t="shared" si="153"/>
        <v/>
      </c>
      <c r="L1666" t="str">
        <f t="shared" si="154"/>
        <v/>
      </c>
      <c r="M1666" t="str">
        <f t="shared" si="155"/>
        <v/>
      </c>
    </row>
    <row r="1667" spans="1:13">
      <c r="A1667" t="str">
        <f>IF(FT!A1667&lt;&gt;"",FT!A1667,"")</f>
        <v/>
      </c>
      <c r="B1667" t="str">
        <f>IF(FT!B1667&lt;&gt;"",FT!B1667,"")</f>
        <v/>
      </c>
      <c r="C1667" t="str">
        <f>IF(FT!C1667&lt;&gt;"",FT!C1667,"")</f>
        <v/>
      </c>
      <c r="D1667" t="str">
        <f>IF(FT!D1667&lt;&gt;"",FT!D1667,"")</f>
        <v/>
      </c>
      <c r="E1667" t="str">
        <f>IF(FT!E1667&lt;&gt;"",FT!E1667,"")</f>
        <v/>
      </c>
      <c r="G1667" t="str">
        <f t="shared" ref="G1667:G1730" si="156">IF(AND(A1667&lt;&gt;"",A1705&lt;&gt;""),A1667,"")</f>
        <v/>
      </c>
      <c r="H1667" t="str">
        <f t="shared" ref="H1667:H1730" si="157">IF(AND(A1667&lt;&gt;"",A1705&lt;&gt;""),A1705,"")</f>
        <v/>
      </c>
      <c r="I1667" t="str">
        <f t="shared" ref="I1667:I1730" si="158">IF(AND(A1667&lt;&gt;"",A1705&lt;&gt;""),B1667,"")</f>
        <v/>
      </c>
      <c r="J1667" t="str">
        <f t="shared" ref="J1667:J1730" si="159">IF(AND(A1667&lt;&gt;"",A1705&lt;&gt;""),B1705,"")</f>
        <v/>
      </c>
      <c r="L1667" t="str">
        <f t="shared" ref="L1667:L1730" si="160">IF(G1667&lt;&gt;"",(J1667-I1667)+(G1667-H1667),"")</f>
        <v/>
      </c>
      <c r="M1667" t="str">
        <f t="shared" ref="M1667:M1730" si="161">IF(G1667&lt;&gt;"",2*((J1667-I1667)/SQRT((G1667-H1667)^2+(J1667-I1667)^2))*ABS(G1667-H1667)+(J1667-I1667),"")</f>
        <v/>
      </c>
    </row>
    <row r="1668" spans="1:13">
      <c r="A1668" t="str">
        <f>IF(FT!A1668&lt;&gt;"",FT!A1668,"")</f>
        <v/>
      </c>
      <c r="B1668" t="str">
        <f>IF(FT!B1668&lt;&gt;"",FT!B1668,"")</f>
        <v/>
      </c>
      <c r="C1668" t="str">
        <f>IF(FT!C1668&lt;&gt;"",FT!C1668,"")</f>
        <v/>
      </c>
      <c r="D1668" t="str">
        <f>IF(FT!D1668&lt;&gt;"",FT!D1668,"")</f>
        <v/>
      </c>
      <c r="E1668" t="str">
        <f>IF(FT!E1668&lt;&gt;"",FT!E1668,"")</f>
        <v/>
      </c>
      <c r="G1668" t="str">
        <f t="shared" si="156"/>
        <v/>
      </c>
      <c r="H1668" t="str">
        <f t="shared" si="157"/>
        <v/>
      </c>
      <c r="I1668" t="str">
        <f t="shared" si="158"/>
        <v/>
      </c>
      <c r="J1668" t="str">
        <f t="shared" si="159"/>
        <v/>
      </c>
      <c r="L1668" t="str">
        <f t="shared" si="160"/>
        <v/>
      </c>
      <c r="M1668" t="str">
        <f t="shared" si="161"/>
        <v/>
      </c>
    </row>
    <row r="1669" spans="1:13">
      <c r="A1669" t="str">
        <f>IF(FT!A1669&lt;&gt;"",FT!A1669,"")</f>
        <v/>
      </c>
      <c r="B1669" t="str">
        <f>IF(FT!B1669&lt;&gt;"",FT!B1669,"")</f>
        <v/>
      </c>
      <c r="C1669" t="str">
        <f>IF(FT!C1669&lt;&gt;"",FT!C1669,"")</f>
        <v/>
      </c>
      <c r="D1669" t="str">
        <f>IF(FT!D1669&lt;&gt;"",FT!D1669,"")</f>
        <v/>
      </c>
      <c r="E1669" t="str">
        <f>IF(FT!E1669&lt;&gt;"",FT!E1669,"")</f>
        <v/>
      </c>
      <c r="G1669" t="str">
        <f t="shared" si="156"/>
        <v/>
      </c>
      <c r="H1669" t="str">
        <f t="shared" si="157"/>
        <v/>
      </c>
      <c r="I1669" t="str">
        <f t="shared" si="158"/>
        <v/>
      </c>
      <c r="J1669" t="str">
        <f t="shared" si="159"/>
        <v/>
      </c>
      <c r="L1669" t="str">
        <f t="shared" si="160"/>
        <v/>
      </c>
      <c r="M1669" t="str">
        <f t="shared" si="161"/>
        <v/>
      </c>
    </row>
    <row r="1670" spans="1:13">
      <c r="A1670" t="str">
        <f>IF(FT!A1670&lt;&gt;"",FT!A1670,"")</f>
        <v/>
      </c>
      <c r="B1670" t="str">
        <f>IF(FT!B1670&lt;&gt;"",FT!B1670,"")</f>
        <v/>
      </c>
      <c r="C1670" t="str">
        <f>IF(FT!C1670&lt;&gt;"",FT!C1670,"")</f>
        <v/>
      </c>
      <c r="D1670" t="str">
        <f>IF(FT!D1670&lt;&gt;"",FT!D1670,"")</f>
        <v/>
      </c>
      <c r="E1670" t="str">
        <f>IF(FT!E1670&lt;&gt;"",FT!E1670,"")</f>
        <v/>
      </c>
      <c r="G1670" t="str">
        <f t="shared" si="156"/>
        <v/>
      </c>
      <c r="H1670" t="str">
        <f t="shared" si="157"/>
        <v/>
      </c>
      <c r="I1670" t="str">
        <f t="shared" si="158"/>
        <v/>
      </c>
      <c r="J1670" t="str">
        <f t="shared" si="159"/>
        <v/>
      </c>
      <c r="L1670" t="str">
        <f t="shared" si="160"/>
        <v/>
      </c>
      <c r="M1670" t="str">
        <f t="shared" si="161"/>
        <v/>
      </c>
    </row>
    <row r="1671" spans="1:13">
      <c r="A1671" t="str">
        <f>IF(FT!A1671&lt;&gt;"",FT!A1671,"")</f>
        <v/>
      </c>
      <c r="B1671" t="str">
        <f>IF(FT!B1671&lt;&gt;"",FT!B1671,"")</f>
        <v/>
      </c>
      <c r="C1671" t="str">
        <f>IF(FT!C1671&lt;&gt;"",FT!C1671,"")</f>
        <v/>
      </c>
      <c r="D1671" t="str">
        <f>IF(FT!D1671&lt;&gt;"",FT!D1671,"")</f>
        <v/>
      </c>
      <c r="E1671" t="str">
        <f>IF(FT!E1671&lt;&gt;"",FT!E1671,"")</f>
        <v/>
      </c>
      <c r="G1671" t="str">
        <f t="shared" si="156"/>
        <v/>
      </c>
      <c r="H1671" t="str">
        <f t="shared" si="157"/>
        <v/>
      </c>
      <c r="I1671" t="str">
        <f t="shared" si="158"/>
        <v/>
      </c>
      <c r="J1671" t="str">
        <f t="shared" si="159"/>
        <v/>
      </c>
      <c r="L1671" t="str">
        <f t="shared" si="160"/>
        <v/>
      </c>
      <c r="M1671" t="str">
        <f t="shared" si="161"/>
        <v/>
      </c>
    </row>
    <row r="1672" spans="1:13">
      <c r="A1672" t="str">
        <f>IF(FT!A1672&lt;&gt;"",FT!A1672,"")</f>
        <v/>
      </c>
      <c r="B1672" t="str">
        <f>IF(FT!B1672&lt;&gt;"",FT!B1672,"")</f>
        <v/>
      </c>
      <c r="C1672" t="str">
        <f>IF(FT!C1672&lt;&gt;"",FT!C1672,"")</f>
        <v/>
      </c>
      <c r="D1672" t="str">
        <f>IF(FT!D1672&lt;&gt;"",FT!D1672,"")</f>
        <v/>
      </c>
      <c r="E1672" t="str">
        <f>IF(FT!E1672&lt;&gt;"",FT!E1672,"")</f>
        <v/>
      </c>
      <c r="G1672" t="str">
        <f t="shared" si="156"/>
        <v/>
      </c>
      <c r="H1672" t="str">
        <f t="shared" si="157"/>
        <v/>
      </c>
      <c r="I1672" t="str">
        <f t="shared" si="158"/>
        <v/>
      </c>
      <c r="J1672" t="str">
        <f t="shared" si="159"/>
        <v/>
      </c>
      <c r="L1672" t="str">
        <f t="shared" si="160"/>
        <v/>
      </c>
      <c r="M1672" t="str">
        <f t="shared" si="161"/>
        <v/>
      </c>
    </row>
    <row r="1673" spans="1:13">
      <c r="A1673" t="str">
        <f>IF(FT!A1673&lt;&gt;"",FT!A1673,"")</f>
        <v/>
      </c>
      <c r="B1673" t="str">
        <f>IF(FT!B1673&lt;&gt;"",FT!B1673,"")</f>
        <v/>
      </c>
      <c r="C1673" t="str">
        <f>IF(FT!C1673&lt;&gt;"",FT!C1673,"")</f>
        <v/>
      </c>
      <c r="D1673" t="str">
        <f>IF(FT!D1673&lt;&gt;"",FT!D1673,"")</f>
        <v/>
      </c>
      <c r="E1673" t="str">
        <f>IF(FT!E1673&lt;&gt;"",FT!E1673,"")</f>
        <v/>
      </c>
      <c r="G1673" t="str">
        <f t="shared" si="156"/>
        <v/>
      </c>
      <c r="H1673" t="str">
        <f t="shared" si="157"/>
        <v/>
      </c>
      <c r="I1673" t="str">
        <f t="shared" si="158"/>
        <v/>
      </c>
      <c r="J1673" t="str">
        <f t="shared" si="159"/>
        <v/>
      </c>
      <c r="L1673" t="str">
        <f t="shared" si="160"/>
        <v/>
      </c>
      <c r="M1673" t="str">
        <f t="shared" si="161"/>
        <v/>
      </c>
    </row>
    <row r="1674" spans="1:13">
      <c r="A1674" t="str">
        <f>IF(FT!A1674&lt;&gt;"",FT!A1674,"")</f>
        <v/>
      </c>
      <c r="B1674" t="str">
        <f>IF(FT!B1674&lt;&gt;"",FT!B1674,"")</f>
        <v/>
      </c>
      <c r="C1674" t="str">
        <f>IF(FT!C1674&lt;&gt;"",FT!C1674,"")</f>
        <v/>
      </c>
      <c r="D1674" t="str">
        <f>IF(FT!D1674&lt;&gt;"",FT!D1674,"")</f>
        <v/>
      </c>
      <c r="E1674" t="str">
        <f>IF(FT!E1674&lt;&gt;"",FT!E1674,"")</f>
        <v/>
      </c>
      <c r="G1674" t="str">
        <f t="shared" si="156"/>
        <v/>
      </c>
      <c r="H1674" t="str">
        <f t="shared" si="157"/>
        <v/>
      </c>
      <c r="I1674" t="str">
        <f t="shared" si="158"/>
        <v/>
      </c>
      <c r="J1674" t="str">
        <f t="shared" si="159"/>
        <v/>
      </c>
      <c r="L1674" t="str">
        <f t="shared" si="160"/>
        <v/>
      </c>
      <c r="M1674" t="str">
        <f t="shared" si="161"/>
        <v/>
      </c>
    </row>
    <row r="1675" spans="1:13">
      <c r="A1675" t="str">
        <f>IF(FT!A1675&lt;&gt;"",FT!A1675,"")</f>
        <v/>
      </c>
      <c r="B1675" t="str">
        <f>IF(FT!B1675&lt;&gt;"",FT!B1675,"")</f>
        <v/>
      </c>
      <c r="C1675" t="str">
        <f>IF(FT!C1675&lt;&gt;"",FT!C1675,"")</f>
        <v/>
      </c>
      <c r="D1675" t="str">
        <f>IF(FT!D1675&lt;&gt;"",FT!D1675,"")</f>
        <v/>
      </c>
      <c r="E1675" t="str">
        <f>IF(FT!E1675&lt;&gt;"",FT!E1675,"")</f>
        <v/>
      </c>
      <c r="G1675" t="str">
        <f t="shared" si="156"/>
        <v/>
      </c>
      <c r="H1675" t="str">
        <f t="shared" si="157"/>
        <v/>
      </c>
      <c r="I1675" t="str">
        <f t="shared" si="158"/>
        <v/>
      </c>
      <c r="J1675" t="str">
        <f t="shared" si="159"/>
        <v/>
      </c>
      <c r="L1675" t="str">
        <f t="shared" si="160"/>
        <v/>
      </c>
      <c r="M1675" t="str">
        <f t="shared" si="161"/>
        <v/>
      </c>
    </row>
    <row r="1676" spans="1:13">
      <c r="A1676" t="str">
        <f>IF(FT!A1676&lt;&gt;"",FT!A1676,"")</f>
        <v/>
      </c>
      <c r="B1676" t="str">
        <f>IF(FT!B1676&lt;&gt;"",FT!B1676,"")</f>
        <v/>
      </c>
      <c r="C1676" t="str">
        <f>IF(FT!C1676&lt;&gt;"",FT!C1676,"")</f>
        <v/>
      </c>
      <c r="D1676" t="str">
        <f>IF(FT!D1676&lt;&gt;"",FT!D1676,"")</f>
        <v/>
      </c>
      <c r="E1676" t="str">
        <f>IF(FT!E1676&lt;&gt;"",FT!E1676,"")</f>
        <v/>
      </c>
      <c r="G1676" t="str">
        <f t="shared" si="156"/>
        <v/>
      </c>
      <c r="H1676" t="str">
        <f t="shared" si="157"/>
        <v/>
      </c>
      <c r="I1676" t="str">
        <f t="shared" si="158"/>
        <v/>
      </c>
      <c r="J1676" t="str">
        <f t="shared" si="159"/>
        <v/>
      </c>
      <c r="L1676" t="str">
        <f t="shared" si="160"/>
        <v/>
      </c>
      <c r="M1676" t="str">
        <f t="shared" si="161"/>
        <v/>
      </c>
    </row>
    <row r="1677" spans="1:13">
      <c r="A1677" t="str">
        <f>IF(FT!A1677&lt;&gt;"",FT!A1677,"")</f>
        <v/>
      </c>
      <c r="B1677" t="str">
        <f>IF(FT!B1677&lt;&gt;"",FT!B1677,"")</f>
        <v/>
      </c>
      <c r="C1677" t="str">
        <f>IF(FT!C1677&lt;&gt;"",FT!C1677,"")</f>
        <v/>
      </c>
      <c r="D1677" t="str">
        <f>IF(FT!D1677&lt;&gt;"",FT!D1677,"")</f>
        <v/>
      </c>
      <c r="E1677" t="str">
        <f>IF(FT!E1677&lt;&gt;"",FT!E1677,"")</f>
        <v/>
      </c>
      <c r="G1677" t="str">
        <f t="shared" si="156"/>
        <v/>
      </c>
      <c r="H1677" t="str">
        <f t="shared" si="157"/>
        <v/>
      </c>
      <c r="I1677" t="str">
        <f t="shared" si="158"/>
        <v/>
      </c>
      <c r="J1677" t="str">
        <f t="shared" si="159"/>
        <v/>
      </c>
      <c r="L1677" t="str">
        <f t="shared" si="160"/>
        <v/>
      </c>
      <c r="M1677" t="str">
        <f t="shared" si="161"/>
        <v/>
      </c>
    </row>
    <row r="1678" spans="1:13">
      <c r="A1678" t="str">
        <f>IF(FT!A1678&lt;&gt;"",FT!A1678,"")</f>
        <v/>
      </c>
      <c r="B1678" t="str">
        <f>IF(FT!B1678&lt;&gt;"",FT!B1678,"")</f>
        <v/>
      </c>
      <c r="C1678" t="str">
        <f>IF(FT!C1678&lt;&gt;"",FT!C1678,"")</f>
        <v/>
      </c>
      <c r="D1678" t="str">
        <f>IF(FT!D1678&lt;&gt;"",FT!D1678,"")</f>
        <v/>
      </c>
      <c r="E1678" t="str">
        <f>IF(FT!E1678&lt;&gt;"",FT!E1678,"")</f>
        <v/>
      </c>
      <c r="G1678" t="str">
        <f t="shared" si="156"/>
        <v/>
      </c>
      <c r="H1678" t="str">
        <f t="shared" si="157"/>
        <v/>
      </c>
      <c r="I1678" t="str">
        <f t="shared" si="158"/>
        <v/>
      </c>
      <c r="J1678" t="str">
        <f t="shared" si="159"/>
        <v/>
      </c>
      <c r="L1678" t="str">
        <f t="shared" si="160"/>
        <v/>
      </c>
      <c r="M1678" t="str">
        <f t="shared" si="161"/>
        <v/>
      </c>
    </row>
    <row r="1679" spans="1:13">
      <c r="A1679" t="str">
        <f>IF(FT!A1679&lt;&gt;"",FT!A1679,"")</f>
        <v/>
      </c>
      <c r="B1679" t="str">
        <f>IF(FT!B1679&lt;&gt;"",FT!B1679,"")</f>
        <v/>
      </c>
      <c r="C1679" t="str">
        <f>IF(FT!C1679&lt;&gt;"",FT!C1679,"")</f>
        <v/>
      </c>
      <c r="D1679" t="str">
        <f>IF(FT!D1679&lt;&gt;"",FT!D1679,"")</f>
        <v/>
      </c>
      <c r="E1679" t="str">
        <f>IF(FT!E1679&lt;&gt;"",FT!E1679,"")</f>
        <v/>
      </c>
      <c r="G1679" t="str">
        <f t="shared" si="156"/>
        <v/>
      </c>
      <c r="H1679" t="str">
        <f t="shared" si="157"/>
        <v/>
      </c>
      <c r="I1679" t="str">
        <f t="shared" si="158"/>
        <v/>
      </c>
      <c r="J1679" t="str">
        <f t="shared" si="159"/>
        <v/>
      </c>
      <c r="L1679" t="str">
        <f t="shared" si="160"/>
        <v/>
      </c>
      <c r="M1679" t="str">
        <f t="shared" si="161"/>
        <v/>
      </c>
    </row>
    <row r="1680" spans="1:13">
      <c r="A1680" t="str">
        <f>IF(FT!A1680&lt;&gt;"",FT!A1680,"")</f>
        <v/>
      </c>
      <c r="B1680" t="str">
        <f>IF(FT!B1680&lt;&gt;"",FT!B1680,"")</f>
        <v/>
      </c>
      <c r="C1680" t="str">
        <f>IF(FT!C1680&lt;&gt;"",FT!C1680,"")</f>
        <v/>
      </c>
      <c r="D1680" t="str">
        <f>IF(FT!D1680&lt;&gt;"",FT!D1680,"")</f>
        <v/>
      </c>
      <c r="E1680" t="str">
        <f>IF(FT!E1680&lt;&gt;"",FT!E1680,"")</f>
        <v/>
      </c>
      <c r="G1680" t="str">
        <f t="shared" si="156"/>
        <v/>
      </c>
      <c r="H1680" t="str">
        <f t="shared" si="157"/>
        <v/>
      </c>
      <c r="I1680" t="str">
        <f t="shared" si="158"/>
        <v/>
      </c>
      <c r="J1680" t="str">
        <f t="shared" si="159"/>
        <v/>
      </c>
      <c r="L1680" t="str">
        <f t="shared" si="160"/>
        <v/>
      </c>
      <c r="M1680" t="str">
        <f t="shared" si="161"/>
        <v/>
      </c>
    </row>
    <row r="1681" spans="1:13">
      <c r="A1681" t="str">
        <f>IF(FT!A1681&lt;&gt;"",FT!A1681,"")</f>
        <v/>
      </c>
      <c r="B1681" t="str">
        <f>IF(FT!B1681&lt;&gt;"",FT!B1681,"")</f>
        <v/>
      </c>
      <c r="C1681" t="str">
        <f>IF(FT!C1681&lt;&gt;"",FT!C1681,"")</f>
        <v/>
      </c>
      <c r="D1681" t="str">
        <f>IF(FT!D1681&lt;&gt;"",FT!D1681,"")</f>
        <v/>
      </c>
      <c r="E1681" t="str">
        <f>IF(FT!E1681&lt;&gt;"",FT!E1681,"")</f>
        <v/>
      </c>
      <c r="G1681" t="str">
        <f t="shared" si="156"/>
        <v/>
      </c>
      <c r="H1681" t="str">
        <f t="shared" si="157"/>
        <v/>
      </c>
      <c r="I1681" t="str">
        <f t="shared" si="158"/>
        <v/>
      </c>
      <c r="J1681" t="str">
        <f t="shared" si="159"/>
        <v/>
      </c>
      <c r="L1681" t="str">
        <f t="shared" si="160"/>
        <v/>
      </c>
      <c r="M1681" t="str">
        <f t="shared" si="161"/>
        <v/>
      </c>
    </row>
    <row r="1682" spans="1:13">
      <c r="A1682" t="str">
        <f>IF(FT!A1682&lt;&gt;"",FT!A1682,"")</f>
        <v/>
      </c>
      <c r="B1682" t="str">
        <f>IF(FT!B1682&lt;&gt;"",FT!B1682,"")</f>
        <v/>
      </c>
      <c r="C1682" t="str">
        <f>IF(FT!C1682&lt;&gt;"",FT!C1682,"")</f>
        <v/>
      </c>
      <c r="D1682" t="str">
        <f>IF(FT!D1682&lt;&gt;"",FT!D1682,"")</f>
        <v/>
      </c>
      <c r="E1682" t="str">
        <f>IF(FT!E1682&lt;&gt;"",FT!E1682,"")</f>
        <v/>
      </c>
      <c r="G1682" t="str">
        <f t="shared" si="156"/>
        <v/>
      </c>
      <c r="H1682" t="str">
        <f t="shared" si="157"/>
        <v/>
      </c>
      <c r="I1682" t="str">
        <f t="shared" si="158"/>
        <v/>
      </c>
      <c r="J1682" t="str">
        <f t="shared" si="159"/>
        <v/>
      </c>
      <c r="L1682" t="str">
        <f t="shared" si="160"/>
        <v/>
      </c>
      <c r="M1682" t="str">
        <f t="shared" si="161"/>
        <v/>
      </c>
    </row>
    <row r="1683" spans="1:13">
      <c r="A1683" t="str">
        <f>IF(FT!A1683&lt;&gt;"",FT!A1683,"")</f>
        <v/>
      </c>
      <c r="B1683" t="str">
        <f>IF(FT!B1683&lt;&gt;"",FT!B1683,"")</f>
        <v/>
      </c>
      <c r="C1683" t="str">
        <f>IF(FT!C1683&lt;&gt;"",FT!C1683,"")</f>
        <v/>
      </c>
      <c r="D1683" t="str">
        <f>IF(FT!D1683&lt;&gt;"",FT!D1683,"")</f>
        <v/>
      </c>
      <c r="E1683" t="str">
        <f>IF(FT!E1683&lt;&gt;"",FT!E1683,"")</f>
        <v/>
      </c>
      <c r="G1683" t="str">
        <f t="shared" si="156"/>
        <v/>
      </c>
      <c r="H1683" t="str">
        <f t="shared" si="157"/>
        <v/>
      </c>
      <c r="I1683" t="str">
        <f t="shared" si="158"/>
        <v/>
      </c>
      <c r="J1683" t="str">
        <f t="shared" si="159"/>
        <v/>
      </c>
      <c r="L1683" t="str">
        <f t="shared" si="160"/>
        <v/>
      </c>
      <c r="M1683" t="str">
        <f t="shared" si="161"/>
        <v/>
      </c>
    </row>
    <row r="1684" spans="1:13">
      <c r="A1684" t="str">
        <f>IF(FT!A1684&lt;&gt;"",FT!A1684,"")</f>
        <v/>
      </c>
      <c r="B1684" t="str">
        <f>IF(FT!B1684&lt;&gt;"",FT!B1684,"")</f>
        <v/>
      </c>
      <c r="C1684" t="str">
        <f>IF(FT!C1684&lt;&gt;"",FT!C1684,"")</f>
        <v/>
      </c>
      <c r="D1684" t="str">
        <f>IF(FT!D1684&lt;&gt;"",FT!D1684,"")</f>
        <v/>
      </c>
      <c r="E1684" t="str">
        <f>IF(FT!E1684&lt;&gt;"",FT!E1684,"")</f>
        <v/>
      </c>
      <c r="G1684" t="str">
        <f t="shared" si="156"/>
        <v/>
      </c>
      <c r="H1684" t="str">
        <f t="shared" si="157"/>
        <v/>
      </c>
      <c r="I1684" t="str">
        <f t="shared" si="158"/>
        <v/>
      </c>
      <c r="J1684" t="str">
        <f t="shared" si="159"/>
        <v/>
      </c>
      <c r="L1684" t="str">
        <f t="shared" si="160"/>
        <v/>
      </c>
      <c r="M1684" t="str">
        <f t="shared" si="161"/>
        <v/>
      </c>
    </row>
    <row r="1685" spans="1:13">
      <c r="A1685" t="str">
        <f>IF(FT!A1685&lt;&gt;"",FT!A1685,"")</f>
        <v/>
      </c>
      <c r="B1685" t="str">
        <f>IF(FT!B1685&lt;&gt;"",FT!B1685,"")</f>
        <v/>
      </c>
      <c r="C1685" t="str">
        <f>IF(FT!C1685&lt;&gt;"",FT!C1685,"")</f>
        <v/>
      </c>
      <c r="D1685" t="str">
        <f>IF(FT!D1685&lt;&gt;"",FT!D1685,"")</f>
        <v/>
      </c>
      <c r="E1685" t="str">
        <f>IF(FT!E1685&lt;&gt;"",FT!E1685,"")</f>
        <v/>
      </c>
      <c r="G1685" t="str">
        <f t="shared" si="156"/>
        <v/>
      </c>
      <c r="H1685" t="str">
        <f t="shared" si="157"/>
        <v/>
      </c>
      <c r="I1685" t="str">
        <f t="shared" si="158"/>
        <v/>
      </c>
      <c r="J1685" t="str">
        <f t="shared" si="159"/>
        <v/>
      </c>
      <c r="L1685" t="str">
        <f t="shared" si="160"/>
        <v/>
      </c>
      <c r="M1685" t="str">
        <f t="shared" si="161"/>
        <v/>
      </c>
    </row>
    <row r="1686" spans="1:13">
      <c r="A1686" t="str">
        <f>IF(FT!A1686&lt;&gt;"",FT!A1686,"")</f>
        <v/>
      </c>
      <c r="B1686" t="str">
        <f>IF(FT!B1686&lt;&gt;"",FT!B1686,"")</f>
        <v/>
      </c>
      <c r="C1686" t="str">
        <f>IF(FT!C1686&lt;&gt;"",FT!C1686,"")</f>
        <v/>
      </c>
      <c r="D1686" t="str">
        <f>IF(FT!D1686&lt;&gt;"",FT!D1686,"")</f>
        <v/>
      </c>
      <c r="E1686" t="str">
        <f>IF(FT!E1686&lt;&gt;"",FT!E1686,"")</f>
        <v/>
      </c>
      <c r="G1686" t="str">
        <f t="shared" si="156"/>
        <v/>
      </c>
      <c r="H1686" t="str">
        <f t="shared" si="157"/>
        <v/>
      </c>
      <c r="I1686" t="str">
        <f t="shared" si="158"/>
        <v/>
      </c>
      <c r="J1686" t="str">
        <f t="shared" si="159"/>
        <v/>
      </c>
      <c r="L1686" t="str">
        <f t="shared" si="160"/>
        <v/>
      </c>
      <c r="M1686" t="str">
        <f t="shared" si="161"/>
        <v/>
      </c>
    </row>
    <row r="1687" spans="1:13">
      <c r="A1687" t="str">
        <f>IF(FT!A1687&lt;&gt;"",FT!A1687,"")</f>
        <v/>
      </c>
      <c r="B1687" t="str">
        <f>IF(FT!B1687&lt;&gt;"",FT!B1687,"")</f>
        <v/>
      </c>
      <c r="C1687" t="str">
        <f>IF(FT!C1687&lt;&gt;"",FT!C1687,"")</f>
        <v/>
      </c>
      <c r="D1687" t="str">
        <f>IF(FT!D1687&lt;&gt;"",FT!D1687,"")</f>
        <v/>
      </c>
      <c r="E1687" t="str">
        <f>IF(FT!E1687&lt;&gt;"",FT!E1687,"")</f>
        <v/>
      </c>
      <c r="G1687" t="str">
        <f t="shared" si="156"/>
        <v/>
      </c>
      <c r="H1687" t="str">
        <f t="shared" si="157"/>
        <v/>
      </c>
      <c r="I1687" t="str">
        <f t="shared" si="158"/>
        <v/>
      </c>
      <c r="J1687" t="str">
        <f t="shared" si="159"/>
        <v/>
      </c>
      <c r="L1687" t="str">
        <f t="shared" si="160"/>
        <v/>
      </c>
      <c r="M1687" t="str">
        <f t="shared" si="161"/>
        <v/>
      </c>
    </row>
    <row r="1688" spans="1:13">
      <c r="A1688" t="str">
        <f>IF(FT!A1688&lt;&gt;"",FT!A1688,"")</f>
        <v/>
      </c>
      <c r="B1688" t="str">
        <f>IF(FT!B1688&lt;&gt;"",FT!B1688,"")</f>
        <v/>
      </c>
      <c r="C1688" t="str">
        <f>IF(FT!C1688&lt;&gt;"",FT!C1688,"")</f>
        <v/>
      </c>
      <c r="D1688" t="str">
        <f>IF(FT!D1688&lt;&gt;"",FT!D1688,"")</f>
        <v/>
      </c>
      <c r="E1688" t="str">
        <f>IF(FT!E1688&lt;&gt;"",FT!E1688,"")</f>
        <v/>
      </c>
      <c r="G1688" t="str">
        <f t="shared" si="156"/>
        <v/>
      </c>
      <c r="H1688" t="str">
        <f t="shared" si="157"/>
        <v/>
      </c>
      <c r="I1688" t="str">
        <f t="shared" si="158"/>
        <v/>
      </c>
      <c r="J1688" t="str">
        <f t="shared" si="159"/>
        <v/>
      </c>
      <c r="L1688" t="str">
        <f t="shared" si="160"/>
        <v/>
      </c>
      <c r="M1688" t="str">
        <f t="shared" si="161"/>
        <v/>
      </c>
    </row>
    <row r="1689" spans="1:13">
      <c r="A1689" t="str">
        <f>IF(FT!A1689&lt;&gt;"",FT!A1689,"")</f>
        <v/>
      </c>
      <c r="B1689" t="str">
        <f>IF(FT!B1689&lt;&gt;"",FT!B1689,"")</f>
        <v/>
      </c>
      <c r="C1689" t="str">
        <f>IF(FT!C1689&lt;&gt;"",FT!C1689,"")</f>
        <v/>
      </c>
      <c r="D1689" t="str">
        <f>IF(FT!D1689&lt;&gt;"",FT!D1689,"")</f>
        <v/>
      </c>
      <c r="E1689" t="str">
        <f>IF(FT!E1689&lt;&gt;"",FT!E1689,"")</f>
        <v/>
      </c>
      <c r="G1689" t="str">
        <f t="shared" si="156"/>
        <v/>
      </c>
      <c r="H1689" t="str">
        <f t="shared" si="157"/>
        <v/>
      </c>
      <c r="I1689" t="str">
        <f t="shared" si="158"/>
        <v/>
      </c>
      <c r="J1689" t="str">
        <f t="shared" si="159"/>
        <v/>
      </c>
      <c r="L1689" t="str">
        <f t="shared" si="160"/>
        <v/>
      </c>
      <c r="M1689" t="str">
        <f t="shared" si="161"/>
        <v/>
      </c>
    </row>
    <row r="1690" spans="1:13">
      <c r="A1690" t="str">
        <f>IF(FT!A1690&lt;&gt;"",FT!A1690,"")</f>
        <v/>
      </c>
      <c r="B1690" t="str">
        <f>IF(FT!B1690&lt;&gt;"",FT!B1690,"")</f>
        <v/>
      </c>
      <c r="C1690" t="str">
        <f>IF(FT!C1690&lt;&gt;"",FT!C1690,"")</f>
        <v/>
      </c>
      <c r="D1690" t="str">
        <f>IF(FT!D1690&lt;&gt;"",FT!D1690,"")</f>
        <v/>
      </c>
      <c r="E1690" t="str">
        <f>IF(FT!E1690&lt;&gt;"",FT!E1690,"")</f>
        <v/>
      </c>
      <c r="G1690" t="str">
        <f t="shared" si="156"/>
        <v/>
      </c>
      <c r="H1690" t="str">
        <f t="shared" si="157"/>
        <v/>
      </c>
      <c r="I1690" t="str">
        <f t="shared" si="158"/>
        <v/>
      </c>
      <c r="J1690" t="str">
        <f t="shared" si="159"/>
        <v/>
      </c>
      <c r="L1690" t="str">
        <f t="shared" si="160"/>
        <v/>
      </c>
      <c r="M1690" t="str">
        <f t="shared" si="161"/>
        <v/>
      </c>
    </row>
    <row r="1691" spans="1:13">
      <c r="A1691" t="str">
        <f>IF(FT!A1691&lt;&gt;"",FT!A1691,"")</f>
        <v/>
      </c>
      <c r="B1691" t="str">
        <f>IF(FT!B1691&lt;&gt;"",FT!B1691,"")</f>
        <v/>
      </c>
      <c r="C1691" t="str">
        <f>IF(FT!C1691&lt;&gt;"",FT!C1691,"")</f>
        <v/>
      </c>
      <c r="D1691" t="str">
        <f>IF(FT!D1691&lt;&gt;"",FT!D1691,"")</f>
        <v/>
      </c>
      <c r="E1691" t="str">
        <f>IF(FT!E1691&lt;&gt;"",FT!E1691,"")</f>
        <v/>
      </c>
      <c r="G1691" t="str">
        <f t="shared" si="156"/>
        <v/>
      </c>
      <c r="H1691" t="str">
        <f t="shared" si="157"/>
        <v/>
      </c>
      <c r="I1691" t="str">
        <f t="shared" si="158"/>
        <v/>
      </c>
      <c r="J1691" t="str">
        <f t="shared" si="159"/>
        <v/>
      </c>
      <c r="L1691" t="str">
        <f t="shared" si="160"/>
        <v/>
      </c>
      <c r="M1691" t="str">
        <f t="shared" si="161"/>
        <v/>
      </c>
    </row>
    <row r="1692" spans="1:13">
      <c r="A1692" t="str">
        <f>IF(FT!A1692&lt;&gt;"",FT!A1692,"")</f>
        <v/>
      </c>
      <c r="B1692" t="str">
        <f>IF(FT!B1692&lt;&gt;"",FT!B1692,"")</f>
        <v/>
      </c>
      <c r="C1692" t="str">
        <f>IF(FT!C1692&lt;&gt;"",FT!C1692,"")</f>
        <v/>
      </c>
      <c r="D1692" t="str">
        <f>IF(FT!D1692&lt;&gt;"",FT!D1692,"")</f>
        <v/>
      </c>
      <c r="E1692" t="str">
        <f>IF(FT!E1692&lt;&gt;"",FT!E1692,"")</f>
        <v/>
      </c>
      <c r="G1692" t="str">
        <f t="shared" si="156"/>
        <v/>
      </c>
      <c r="H1692" t="str">
        <f t="shared" si="157"/>
        <v/>
      </c>
      <c r="I1692" t="str">
        <f t="shared" si="158"/>
        <v/>
      </c>
      <c r="J1692" t="str">
        <f t="shared" si="159"/>
        <v/>
      </c>
      <c r="L1692" t="str">
        <f t="shared" si="160"/>
        <v/>
      </c>
      <c r="M1692" t="str">
        <f t="shared" si="161"/>
        <v/>
      </c>
    </row>
    <row r="1693" spans="1:13">
      <c r="A1693" t="str">
        <f>IF(FT!A1693&lt;&gt;"",FT!A1693,"")</f>
        <v/>
      </c>
      <c r="B1693" t="str">
        <f>IF(FT!B1693&lt;&gt;"",FT!B1693,"")</f>
        <v/>
      </c>
      <c r="C1693" t="str">
        <f>IF(FT!C1693&lt;&gt;"",FT!C1693,"")</f>
        <v/>
      </c>
      <c r="D1693" t="str">
        <f>IF(FT!D1693&lt;&gt;"",FT!D1693,"")</f>
        <v/>
      </c>
      <c r="E1693" t="str">
        <f>IF(FT!E1693&lt;&gt;"",FT!E1693,"")</f>
        <v/>
      </c>
      <c r="G1693" t="str">
        <f t="shared" si="156"/>
        <v/>
      </c>
      <c r="H1693" t="str">
        <f t="shared" si="157"/>
        <v/>
      </c>
      <c r="I1693" t="str">
        <f t="shared" si="158"/>
        <v/>
      </c>
      <c r="J1693" t="str">
        <f t="shared" si="159"/>
        <v/>
      </c>
      <c r="L1693" t="str">
        <f t="shared" si="160"/>
        <v/>
      </c>
      <c r="M1693" t="str">
        <f t="shared" si="161"/>
        <v/>
      </c>
    </row>
    <row r="1694" spans="1:13">
      <c r="A1694" t="str">
        <f>IF(FT!A1694&lt;&gt;"",FT!A1694,"")</f>
        <v/>
      </c>
      <c r="B1694" t="str">
        <f>IF(FT!B1694&lt;&gt;"",FT!B1694,"")</f>
        <v/>
      </c>
      <c r="C1694" t="str">
        <f>IF(FT!C1694&lt;&gt;"",FT!C1694,"")</f>
        <v/>
      </c>
      <c r="D1694" t="str">
        <f>IF(FT!D1694&lt;&gt;"",FT!D1694,"")</f>
        <v/>
      </c>
      <c r="E1694" t="str">
        <f>IF(FT!E1694&lt;&gt;"",FT!E1694,"")</f>
        <v/>
      </c>
      <c r="G1694" t="str">
        <f t="shared" si="156"/>
        <v/>
      </c>
      <c r="H1694" t="str">
        <f t="shared" si="157"/>
        <v/>
      </c>
      <c r="I1694" t="str">
        <f t="shared" si="158"/>
        <v/>
      </c>
      <c r="J1694" t="str">
        <f t="shared" si="159"/>
        <v/>
      </c>
      <c r="L1694" t="str">
        <f t="shared" si="160"/>
        <v/>
      </c>
      <c r="M1694" t="str">
        <f t="shared" si="161"/>
        <v/>
      </c>
    </row>
    <row r="1695" spans="1:13">
      <c r="A1695" t="str">
        <f>IF(FT!A1695&lt;&gt;"",FT!A1695,"")</f>
        <v/>
      </c>
      <c r="B1695" t="str">
        <f>IF(FT!B1695&lt;&gt;"",FT!B1695,"")</f>
        <v/>
      </c>
      <c r="C1695" t="str">
        <f>IF(FT!C1695&lt;&gt;"",FT!C1695,"")</f>
        <v/>
      </c>
      <c r="D1695" t="str">
        <f>IF(FT!D1695&lt;&gt;"",FT!D1695,"")</f>
        <v/>
      </c>
      <c r="E1695" t="str">
        <f>IF(FT!E1695&lt;&gt;"",FT!E1695,"")</f>
        <v/>
      </c>
      <c r="G1695" t="str">
        <f t="shared" si="156"/>
        <v/>
      </c>
      <c r="H1695" t="str">
        <f t="shared" si="157"/>
        <v/>
      </c>
      <c r="I1695" t="str">
        <f t="shared" si="158"/>
        <v/>
      </c>
      <c r="J1695" t="str">
        <f t="shared" si="159"/>
        <v/>
      </c>
      <c r="L1695" t="str">
        <f t="shared" si="160"/>
        <v/>
      </c>
      <c r="M1695" t="str">
        <f t="shared" si="161"/>
        <v/>
      </c>
    </row>
    <row r="1696" spans="1:13">
      <c r="A1696" t="str">
        <f>IF(FT!A1696&lt;&gt;"",FT!A1696,"")</f>
        <v/>
      </c>
      <c r="B1696" t="str">
        <f>IF(FT!B1696&lt;&gt;"",FT!B1696,"")</f>
        <v/>
      </c>
      <c r="C1696" t="str">
        <f>IF(FT!C1696&lt;&gt;"",FT!C1696,"")</f>
        <v/>
      </c>
      <c r="D1696" t="str">
        <f>IF(FT!D1696&lt;&gt;"",FT!D1696,"")</f>
        <v/>
      </c>
      <c r="E1696" t="str">
        <f>IF(FT!E1696&lt;&gt;"",FT!E1696,"")</f>
        <v/>
      </c>
      <c r="G1696" t="str">
        <f t="shared" si="156"/>
        <v/>
      </c>
      <c r="H1696" t="str">
        <f t="shared" si="157"/>
        <v/>
      </c>
      <c r="I1696" t="str">
        <f t="shared" si="158"/>
        <v/>
      </c>
      <c r="J1696" t="str">
        <f t="shared" si="159"/>
        <v/>
      </c>
      <c r="L1696" t="str">
        <f t="shared" si="160"/>
        <v/>
      </c>
      <c r="M1696" t="str">
        <f t="shared" si="161"/>
        <v/>
      </c>
    </row>
    <row r="1697" spans="1:13">
      <c r="A1697" t="str">
        <f>IF(FT!A1697&lt;&gt;"",FT!A1697,"")</f>
        <v/>
      </c>
      <c r="B1697" t="str">
        <f>IF(FT!B1697&lt;&gt;"",FT!B1697,"")</f>
        <v/>
      </c>
      <c r="C1697" t="str">
        <f>IF(FT!C1697&lt;&gt;"",FT!C1697,"")</f>
        <v/>
      </c>
      <c r="D1697" t="str">
        <f>IF(FT!D1697&lt;&gt;"",FT!D1697,"")</f>
        <v/>
      </c>
      <c r="E1697" t="str">
        <f>IF(FT!E1697&lt;&gt;"",FT!E1697,"")</f>
        <v/>
      </c>
      <c r="G1697" t="str">
        <f t="shared" si="156"/>
        <v/>
      </c>
      <c r="H1697" t="str">
        <f t="shared" si="157"/>
        <v/>
      </c>
      <c r="I1697" t="str">
        <f t="shared" si="158"/>
        <v/>
      </c>
      <c r="J1697" t="str">
        <f t="shared" si="159"/>
        <v/>
      </c>
      <c r="L1697" t="str">
        <f t="shared" si="160"/>
        <v/>
      </c>
      <c r="M1697" t="str">
        <f t="shared" si="161"/>
        <v/>
      </c>
    </row>
    <row r="1698" spans="1:13">
      <c r="A1698" t="str">
        <f>IF(FT!A1698&lt;&gt;"",FT!A1698,"")</f>
        <v/>
      </c>
      <c r="B1698" t="str">
        <f>IF(FT!B1698&lt;&gt;"",FT!B1698,"")</f>
        <v/>
      </c>
      <c r="C1698" t="str">
        <f>IF(FT!C1698&lt;&gt;"",FT!C1698,"")</f>
        <v/>
      </c>
      <c r="D1698" t="str">
        <f>IF(FT!D1698&lt;&gt;"",FT!D1698,"")</f>
        <v/>
      </c>
      <c r="E1698" t="str">
        <f>IF(FT!E1698&lt;&gt;"",FT!E1698,"")</f>
        <v/>
      </c>
      <c r="G1698" t="str">
        <f t="shared" si="156"/>
        <v/>
      </c>
      <c r="H1698" t="str">
        <f t="shared" si="157"/>
        <v/>
      </c>
      <c r="I1698" t="str">
        <f t="shared" si="158"/>
        <v/>
      </c>
      <c r="J1698" t="str">
        <f t="shared" si="159"/>
        <v/>
      </c>
      <c r="L1698" t="str">
        <f t="shared" si="160"/>
        <v/>
      </c>
      <c r="M1698" t="str">
        <f t="shared" si="161"/>
        <v/>
      </c>
    </row>
    <row r="1699" spans="1:13">
      <c r="A1699" t="str">
        <f>IF(FT!A1699&lt;&gt;"",FT!A1699,"")</f>
        <v/>
      </c>
      <c r="B1699" t="str">
        <f>IF(FT!B1699&lt;&gt;"",FT!B1699,"")</f>
        <v/>
      </c>
      <c r="C1699" t="str">
        <f>IF(FT!C1699&lt;&gt;"",FT!C1699,"")</f>
        <v/>
      </c>
      <c r="D1699" t="str">
        <f>IF(FT!D1699&lt;&gt;"",FT!D1699,"")</f>
        <v/>
      </c>
      <c r="E1699" t="str">
        <f>IF(FT!E1699&lt;&gt;"",FT!E1699,"")</f>
        <v/>
      </c>
      <c r="G1699" t="str">
        <f t="shared" si="156"/>
        <v/>
      </c>
      <c r="H1699" t="str">
        <f t="shared" si="157"/>
        <v/>
      </c>
      <c r="I1699" t="str">
        <f t="shared" si="158"/>
        <v/>
      </c>
      <c r="J1699" t="str">
        <f t="shared" si="159"/>
        <v/>
      </c>
      <c r="L1699" t="str">
        <f t="shared" si="160"/>
        <v/>
      </c>
      <c r="M1699" t="str">
        <f t="shared" si="161"/>
        <v/>
      </c>
    </row>
    <row r="1700" spans="1:13">
      <c r="A1700" t="str">
        <f>IF(FT!A1700&lt;&gt;"",FT!A1700,"")</f>
        <v/>
      </c>
      <c r="B1700" t="str">
        <f>IF(FT!B1700&lt;&gt;"",FT!B1700,"")</f>
        <v/>
      </c>
      <c r="C1700" t="str">
        <f>IF(FT!C1700&lt;&gt;"",FT!C1700,"")</f>
        <v/>
      </c>
      <c r="D1700" t="str">
        <f>IF(FT!D1700&lt;&gt;"",FT!D1700,"")</f>
        <v/>
      </c>
      <c r="E1700" t="str">
        <f>IF(FT!E1700&lt;&gt;"",FT!E1700,"")</f>
        <v/>
      </c>
      <c r="G1700" t="str">
        <f t="shared" si="156"/>
        <v/>
      </c>
      <c r="H1700" t="str">
        <f t="shared" si="157"/>
        <v/>
      </c>
      <c r="I1700" t="str">
        <f t="shared" si="158"/>
        <v/>
      </c>
      <c r="J1700" t="str">
        <f t="shared" si="159"/>
        <v/>
      </c>
      <c r="L1700" t="str">
        <f t="shared" si="160"/>
        <v/>
      </c>
      <c r="M1700" t="str">
        <f t="shared" si="161"/>
        <v/>
      </c>
    </row>
    <row r="1701" spans="1:13">
      <c r="A1701" t="str">
        <f>IF(FT!A1701&lt;&gt;"",FT!A1701,"")</f>
        <v/>
      </c>
      <c r="B1701" t="str">
        <f>IF(FT!B1701&lt;&gt;"",FT!B1701,"")</f>
        <v/>
      </c>
      <c r="C1701" t="str">
        <f>IF(FT!C1701&lt;&gt;"",FT!C1701,"")</f>
        <v/>
      </c>
      <c r="D1701" t="str">
        <f>IF(FT!D1701&lt;&gt;"",FT!D1701,"")</f>
        <v/>
      </c>
      <c r="E1701" t="str">
        <f>IF(FT!E1701&lt;&gt;"",FT!E1701,"")</f>
        <v/>
      </c>
      <c r="G1701" t="str">
        <f t="shared" si="156"/>
        <v/>
      </c>
      <c r="H1701" t="str">
        <f t="shared" si="157"/>
        <v/>
      </c>
      <c r="I1701" t="str">
        <f t="shared" si="158"/>
        <v/>
      </c>
      <c r="J1701" t="str">
        <f t="shared" si="159"/>
        <v/>
      </c>
      <c r="L1701" t="str">
        <f t="shared" si="160"/>
        <v/>
      </c>
      <c r="M1701" t="str">
        <f t="shared" si="161"/>
        <v/>
      </c>
    </row>
    <row r="1702" spans="1:13">
      <c r="A1702" t="str">
        <f>IF(FT!A1702&lt;&gt;"",FT!A1702,"")</f>
        <v/>
      </c>
      <c r="B1702" t="str">
        <f>IF(FT!B1702&lt;&gt;"",FT!B1702,"")</f>
        <v/>
      </c>
      <c r="C1702" t="str">
        <f>IF(FT!C1702&lt;&gt;"",FT!C1702,"")</f>
        <v/>
      </c>
      <c r="D1702" t="str">
        <f>IF(FT!D1702&lt;&gt;"",FT!D1702,"")</f>
        <v/>
      </c>
      <c r="E1702" t="str">
        <f>IF(FT!E1702&lt;&gt;"",FT!E1702,"")</f>
        <v/>
      </c>
      <c r="G1702" t="str">
        <f t="shared" si="156"/>
        <v/>
      </c>
      <c r="H1702" t="str">
        <f t="shared" si="157"/>
        <v/>
      </c>
      <c r="I1702" t="str">
        <f t="shared" si="158"/>
        <v/>
      </c>
      <c r="J1702" t="str">
        <f t="shared" si="159"/>
        <v/>
      </c>
      <c r="L1702" t="str">
        <f t="shared" si="160"/>
        <v/>
      </c>
      <c r="M1702" t="str">
        <f t="shared" si="161"/>
        <v/>
      </c>
    </row>
    <row r="1703" spans="1:13">
      <c r="A1703" t="str">
        <f>IF(FT!A1703&lt;&gt;"",FT!A1703,"")</f>
        <v/>
      </c>
      <c r="B1703" t="str">
        <f>IF(FT!B1703&lt;&gt;"",FT!B1703,"")</f>
        <v/>
      </c>
      <c r="C1703" t="str">
        <f>IF(FT!C1703&lt;&gt;"",FT!C1703,"")</f>
        <v/>
      </c>
      <c r="D1703" t="str">
        <f>IF(FT!D1703&lt;&gt;"",FT!D1703,"")</f>
        <v/>
      </c>
      <c r="E1703" t="str">
        <f>IF(FT!E1703&lt;&gt;"",FT!E1703,"")</f>
        <v/>
      </c>
      <c r="G1703" t="str">
        <f t="shared" si="156"/>
        <v/>
      </c>
      <c r="H1703" t="str">
        <f t="shared" si="157"/>
        <v/>
      </c>
      <c r="I1703" t="str">
        <f t="shared" si="158"/>
        <v/>
      </c>
      <c r="J1703" t="str">
        <f t="shared" si="159"/>
        <v/>
      </c>
      <c r="L1703" t="str">
        <f t="shared" si="160"/>
        <v/>
      </c>
      <c r="M1703" t="str">
        <f t="shared" si="161"/>
        <v/>
      </c>
    </row>
    <row r="1704" spans="1:13">
      <c r="A1704" t="str">
        <f>IF(FT!A1704&lt;&gt;"",FT!A1704,"")</f>
        <v/>
      </c>
      <c r="B1704" t="str">
        <f>IF(FT!B1704&lt;&gt;"",FT!B1704,"")</f>
        <v/>
      </c>
      <c r="C1704" t="str">
        <f>IF(FT!C1704&lt;&gt;"",FT!C1704,"")</f>
        <v/>
      </c>
      <c r="D1704" t="str">
        <f>IF(FT!D1704&lt;&gt;"",FT!D1704,"")</f>
        <v/>
      </c>
      <c r="E1704" t="str">
        <f>IF(FT!E1704&lt;&gt;"",FT!E1704,"")</f>
        <v/>
      </c>
      <c r="G1704" t="str">
        <f t="shared" si="156"/>
        <v/>
      </c>
      <c r="H1704" t="str">
        <f t="shared" si="157"/>
        <v/>
      </c>
      <c r="I1704" t="str">
        <f t="shared" si="158"/>
        <v/>
      </c>
      <c r="J1704" t="str">
        <f t="shared" si="159"/>
        <v/>
      </c>
      <c r="L1704" t="str">
        <f t="shared" si="160"/>
        <v/>
      </c>
      <c r="M1704" t="str">
        <f t="shared" si="161"/>
        <v/>
      </c>
    </row>
    <row r="1705" spans="1:13">
      <c r="A1705" t="str">
        <f>IF(FT!A1705&lt;&gt;"",FT!A1705,"")</f>
        <v/>
      </c>
      <c r="B1705" t="str">
        <f>IF(FT!B1705&lt;&gt;"",FT!B1705,"")</f>
        <v/>
      </c>
      <c r="C1705" t="str">
        <f>IF(FT!C1705&lt;&gt;"",FT!C1705,"")</f>
        <v/>
      </c>
      <c r="D1705" t="str">
        <f>IF(FT!D1705&lt;&gt;"",FT!D1705,"")</f>
        <v/>
      </c>
      <c r="E1705" t="str">
        <f>IF(FT!E1705&lt;&gt;"",FT!E1705,"")</f>
        <v/>
      </c>
      <c r="G1705" t="str">
        <f t="shared" si="156"/>
        <v/>
      </c>
      <c r="H1705" t="str">
        <f t="shared" si="157"/>
        <v/>
      </c>
      <c r="I1705" t="str">
        <f t="shared" si="158"/>
        <v/>
      </c>
      <c r="J1705" t="str">
        <f t="shared" si="159"/>
        <v/>
      </c>
      <c r="L1705" t="str">
        <f t="shared" si="160"/>
        <v/>
      </c>
      <c r="M1705" t="str">
        <f t="shared" si="161"/>
        <v/>
      </c>
    </row>
    <row r="1706" spans="1:13">
      <c r="A1706" t="str">
        <f>IF(FT!A1706&lt;&gt;"",FT!A1706,"")</f>
        <v/>
      </c>
      <c r="B1706" t="str">
        <f>IF(FT!B1706&lt;&gt;"",FT!B1706,"")</f>
        <v/>
      </c>
      <c r="C1706" t="str">
        <f>IF(FT!C1706&lt;&gt;"",FT!C1706,"")</f>
        <v/>
      </c>
      <c r="D1706" t="str">
        <f>IF(FT!D1706&lt;&gt;"",FT!D1706,"")</f>
        <v/>
      </c>
      <c r="E1706" t="str">
        <f>IF(FT!E1706&lt;&gt;"",FT!E1706,"")</f>
        <v/>
      </c>
      <c r="G1706" t="str">
        <f t="shared" si="156"/>
        <v/>
      </c>
      <c r="H1706" t="str">
        <f t="shared" si="157"/>
        <v/>
      </c>
      <c r="I1706" t="str">
        <f t="shared" si="158"/>
        <v/>
      </c>
      <c r="J1706" t="str">
        <f t="shared" si="159"/>
        <v/>
      </c>
      <c r="L1706" t="str">
        <f t="shared" si="160"/>
        <v/>
      </c>
      <c r="M1706" t="str">
        <f t="shared" si="161"/>
        <v/>
      </c>
    </row>
    <row r="1707" spans="1:13">
      <c r="A1707" t="str">
        <f>IF(FT!A1707&lt;&gt;"",FT!A1707,"")</f>
        <v/>
      </c>
      <c r="B1707" t="str">
        <f>IF(FT!B1707&lt;&gt;"",FT!B1707,"")</f>
        <v/>
      </c>
      <c r="C1707" t="str">
        <f>IF(FT!C1707&lt;&gt;"",FT!C1707,"")</f>
        <v/>
      </c>
      <c r="D1707" t="str">
        <f>IF(FT!D1707&lt;&gt;"",FT!D1707,"")</f>
        <v/>
      </c>
      <c r="E1707" t="str">
        <f>IF(FT!E1707&lt;&gt;"",FT!E1707,"")</f>
        <v/>
      </c>
      <c r="G1707" t="str">
        <f t="shared" si="156"/>
        <v/>
      </c>
      <c r="H1707" t="str">
        <f t="shared" si="157"/>
        <v/>
      </c>
      <c r="I1707" t="str">
        <f t="shared" si="158"/>
        <v/>
      </c>
      <c r="J1707" t="str">
        <f t="shared" si="159"/>
        <v/>
      </c>
      <c r="L1707" t="str">
        <f t="shared" si="160"/>
        <v/>
      </c>
      <c r="M1707" t="str">
        <f t="shared" si="161"/>
        <v/>
      </c>
    </row>
    <row r="1708" spans="1:13">
      <c r="A1708" t="str">
        <f>IF(FT!A1708&lt;&gt;"",FT!A1708,"")</f>
        <v/>
      </c>
      <c r="B1708" t="str">
        <f>IF(FT!B1708&lt;&gt;"",FT!B1708,"")</f>
        <v/>
      </c>
      <c r="C1708" t="str">
        <f>IF(FT!C1708&lt;&gt;"",FT!C1708,"")</f>
        <v/>
      </c>
      <c r="D1708" t="str">
        <f>IF(FT!D1708&lt;&gt;"",FT!D1708,"")</f>
        <v/>
      </c>
      <c r="E1708" t="str">
        <f>IF(FT!E1708&lt;&gt;"",FT!E1708,"")</f>
        <v/>
      </c>
      <c r="G1708" t="str">
        <f t="shared" si="156"/>
        <v/>
      </c>
      <c r="H1708" t="str">
        <f t="shared" si="157"/>
        <v/>
      </c>
      <c r="I1708" t="str">
        <f t="shared" si="158"/>
        <v/>
      </c>
      <c r="J1708" t="str">
        <f t="shared" si="159"/>
        <v/>
      </c>
      <c r="L1708" t="str">
        <f t="shared" si="160"/>
        <v/>
      </c>
      <c r="M1708" t="str">
        <f t="shared" si="161"/>
        <v/>
      </c>
    </row>
    <row r="1709" spans="1:13">
      <c r="A1709" t="str">
        <f>IF(FT!A1709&lt;&gt;"",FT!A1709,"")</f>
        <v/>
      </c>
      <c r="B1709" t="str">
        <f>IF(FT!B1709&lt;&gt;"",FT!B1709,"")</f>
        <v/>
      </c>
      <c r="C1709" t="str">
        <f>IF(FT!C1709&lt;&gt;"",FT!C1709,"")</f>
        <v/>
      </c>
      <c r="D1709" t="str">
        <f>IF(FT!D1709&lt;&gt;"",FT!D1709,"")</f>
        <v/>
      </c>
      <c r="E1709" t="str">
        <f>IF(FT!E1709&lt;&gt;"",FT!E1709,"")</f>
        <v/>
      </c>
      <c r="G1709" t="str">
        <f t="shared" si="156"/>
        <v/>
      </c>
      <c r="H1709" t="str">
        <f t="shared" si="157"/>
        <v/>
      </c>
      <c r="I1709" t="str">
        <f t="shared" si="158"/>
        <v/>
      </c>
      <c r="J1709" t="str">
        <f t="shared" si="159"/>
        <v/>
      </c>
      <c r="L1709" t="str">
        <f t="shared" si="160"/>
        <v/>
      </c>
      <c r="M1709" t="str">
        <f t="shared" si="161"/>
        <v/>
      </c>
    </row>
    <row r="1710" spans="1:13">
      <c r="A1710" t="str">
        <f>IF(FT!A1710&lt;&gt;"",FT!A1710,"")</f>
        <v/>
      </c>
      <c r="B1710" t="str">
        <f>IF(FT!B1710&lt;&gt;"",FT!B1710,"")</f>
        <v/>
      </c>
      <c r="C1710" t="str">
        <f>IF(FT!C1710&lt;&gt;"",FT!C1710,"")</f>
        <v/>
      </c>
      <c r="D1710" t="str">
        <f>IF(FT!D1710&lt;&gt;"",FT!D1710,"")</f>
        <v/>
      </c>
      <c r="E1710" t="str">
        <f>IF(FT!E1710&lt;&gt;"",FT!E1710,"")</f>
        <v/>
      </c>
      <c r="G1710" t="str">
        <f t="shared" si="156"/>
        <v/>
      </c>
      <c r="H1710" t="str">
        <f t="shared" si="157"/>
        <v/>
      </c>
      <c r="I1710" t="str">
        <f t="shared" si="158"/>
        <v/>
      </c>
      <c r="J1710" t="str">
        <f t="shared" si="159"/>
        <v/>
      </c>
      <c r="L1710" t="str">
        <f t="shared" si="160"/>
        <v/>
      </c>
      <c r="M1710" t="str">
        <f t="shared" si="161"/>
        <v/>
      </c>
    </row>
    <row r="1711" spans="1:13">
      <c r="A1711" t="str">
        <f>IF(FT!A1711&lt;&gt;"",FT!A1711,"")</f>
        <v/>
      </c>
      <c r="B1711" t="str">
        <f>IF(FT!B1711&lt;&gt;"",FT!B1711,"")</f>
        <v/>
      </c>
      <c r="C1711" t="str">
        <f>IF(FT!C1711&lt;&gt;"",FT!C1711,"")</f>
        <v/>
      </c>
      <c r="D1711" t="str">
        <f>IF(FT!D1711&lt;&gt;"",FT!D1711,"")</f>
        <v/>
      </c>
      <c r="E1711" t="str">
        <f>IF(FT!E1711&lt;&gt;"",FT!E1711,"")</f>
        <v/>
      </c>
      <c r="G1711" t="str">
        <f t="shared" si="156"/>
        <v/>
      </c>
      <c r="H1711" t="str">
        <f t="shared" si="157"/>
        <v/>
      </c>
      <c r="I1711" t="str">
        <f t="shared" si="158"/>
        <v/>
      </c>
      <c r="J1711" t="str">
        <f t="shared" si="159"/>
        <v/>
      </c>
      <c r="L1711" t="str">
        <f t="shared" si="160"/>
        <v/>
      </c>
      <c r="M1711" t="str">
        <f t="shared" si="161"/>
        <v/>
      </c>
    </row>
    <row r="1712" spans="1:13">
      <c r="A1712" t="str">
        <f>IF(FT!A1712&lt;&gt;"",FT!A1712,"")</f>
        <v/>
      </c>
      <c r="B1712" t="str">
        <f>IF(FT!B1712&lt;&gt;"",FT!B1712,"")</f>
        <v/>
      </c>
      <c r="C1712" t="str">
        <f>IF(FT!C1712&lt;&gt;"",FT!C1712,"")</f>
        <v/>
      </c>
      <c r="D1712" t="str">
        <f>IF(FT!D1712&lt;&gt;"",FT!D1712,"")</f>
        <v/>
      </c>
      <c r="E1712" t="str">
        <f>IF(FT!E1712&lt;&gt;"",FT!E1712,"")</f>
        <v/>
      </c>
      <c r="G1712" t="str">
        <f t="shared" si="156"/>
        <v/>
      </c>
      <c r="H1712" t="str">
        <f t="shared" si="157"/>
        <v/>
      </c>
      <c r="I1712" t="str">
        <f t="shared" si="158"/>
        <v/>
      </c>
      <c r="J1712" t="str">
        <f t="shared" si="159"/>
        <v/>
      </c>
      <c r="L1712" t="str">
        <f t="shared" si="160"/>
        <v/>
      </c>
      <c r="M1712" t="str">
        <f t="shared" si="161"/>
        <v/>
      </c>
    </row>
    <row r="1713" spans="1:13">
      <c r="A1713" t="str">
        <f>IF(FT!A1713&lt;&gt;"",FT!A1713,"")</f>
        <v/>
      </c>
      <c r="B1713" t="str">
        <f>IF(FT!B1713&lt;&gt;"",FT!B1713,"")</f>
        <v/>
      </c>
      <c r="C1713" t="str">
        <f>IF(FT!C1713&lt;&gt;"",FT!C1713,"")</f>
        <v/>
      </c>
      <c r="D1713" t="str">
        <f>IF(FT!D1713&lt;&gt;"",FT!D1713,"")</f>
        <v/>
      </c>
      <c r="E1713" t="str">
        <f>IF(FT!E1713&lt;&gt;"",FT!E1713,"")</f>
        <v/>
      </c>
      <c r="G1713" t="str">
        <f t="shared" si="156"/>
        <v/>
      </c>
      <c r="H1713" t="str">
        <f t="shared" si="157"/>
        <v/>
      </c>
      <c r="I1713" t="str">
        <f t="shared" si="158"/>
        <v/>
      </c>
      <c r="J1713" t="str">
        <f t="shared" si="159"/>
        <v/>
      </c>
      <c r="L1713" t="str">
        <f t="shared" si="160"/>
        <v/>
      </c>
      <c r="M1713" t="str">
        <f t="shared" si="161"/>
        <v/>
      </c>
    </row>
    <row r="1714" spans="1:13">
      <c r="A1714" t="str">
        <f>IF(FT!A1714&lt;&gt;"",FT!A1714,"")</f>
        <v/>
      </c>
      <c r="B1714" t="str">
        <f>IF(FT!B1714&lt;&gt;"",FT!B1714,"")</f>
        <v/>
      </c>
      <c r="C1714" t="str">
        <f>IF(FT!C1714&lt;&gt;"",FT!C1714,"")</f>
        <v/>
      </c>
      <c r="D1714" t="str">
        <f>IF(FT!D1714&lt;&gt;"",FT!D1714,"")</f>
        <v/>
      </c>
      <c r="E1714" t="str">
        <f>IF(FT!E1714&lt;&gt;"",FT!E1714,"")</f>
        <v/>
      </c>
      <c r="G1714" t="str">
        <f t="shared" si="156"/>
        <v/>
      </c>
      <c r="H1714" t="str">
        <f t="shared" si="157"/>
        <v/>
      </c>
      <c r="I1714" t="str">
        <f t="shared" si="158"/>
        <v/>
      </c>
      <c r="J1714" t="str">
        <f t="shared" si="159"/>
        <v/>
      </c>
      <c r="L1714" t="str">
        <f t="shared" si="160"/>
        <v/>
      </c>
      <c r="M1714" t="str">
        <f t="shared" si="161"/>
        <v/>
      </c>
    </row>
    <row r="1715" spans="1:13">
      <c r="A1715" t="str">
        <f>IF(FT!A1715&lt;&gt;"",FT!A1715,"")</f>
        <v/>
      </c>
      <c r="B1715" t="str">
        <f>IF(FT!B1715&lt;&gt;"",FT!B1715,"")</f>
        <v/>
      </c>
      <c r="C1715" t="str">
        <f>IF(FT!C1715&lt;&gt;"",FT!C1715,"")</f>
        <v/>
      </c>
      <c r="D1715" t="str">
        <f>IF(FT!D1715&lt;&gt;"",FT!D1715,"")</f>
        <v/>
      </c>
      <c r="E1715" t="str">
        <f>IF(FT!E1715&lt;&gt;"",FT!E1715,"")</f>
        <v/>
      </c>
      <c r="G1715" t="str">
        <f t="shared" si="156"/>
        <v/>
      </c>
      <c r="H1715" t="str">
        <f t="shared" si="157"/>
        <v/>
      </c>
      <c r="I1715" t="str">
        <f t="shared" si="158"/>
        <v/>
      </c>
      <c r="J1715" t="str">
        <f t="shared" si="159"/>
        <v/>
      </c>
      <c r="L1715" t="str">
        <f t="shared" si="160"/>
        <v/>
      </c>
      <c r="M1715" t="str">
        <f t="shared" si="161"/>
        <v/>
      </c>
    </row>
    <row r="1716" spans="1:13">
      <c r="A1716" t="str">
        <f>IF(FT!A1716&lt;&gt;"",FT!A1716,"")</f>
        <v/>
      </c>
      <c r="B1716" t="str">
        <f>IF(FT!B1716&lt;&gt;"",FT!B1716,"")</f>
        <v/>
      </c>
      <c r="C1716" t="str">
        <f>IF(FT!C1716&lt;&gt;"",FT!C1716,"")</f>
        <v/>
      </c>
      <c r="D1716" t="str">
        <f>IF(FT!D1716&lt;&gt;"",FT!D1716,"")</f>
        <v/>
      </c>
      <c r="E1716" t="str">
        <f>IF(FT!E1716&lt;&gt;"",FT!E1716,"")</f>
        <v/>
      </c>
      <c r="G1716" t="str">
        <f t="shared" si="156"/>
        <v/>
      </c>
      <c r="H1716" t="str">
        <f t="shared" si="157"/>
        <v/>
      </c>
      <c r="I1716" t="str">
        <f t="shared" si="158"/>
        <v/>
      </c>
      <c r="J1716" t="str">
        <f t="shared" si="159"/>
        <v/>
      </c>
      <c r="L1716" t="str">
        <f t="shared" si="160"/>
        <v/>
      </c>
      <c r="M1716" t="str">
        <f t="shared" si="161"/>
        <v/>
      </c>
    </row>
    <row r="1717" spans="1:13">
      <c r="A1717" t="str">
        <f>IF(FT!A1717&lt;&gt;"",FT!A1717,"")</f>
        <v/>
      </c>
      <c r="B1717" t="str">
        <f>IF(FT!B1717&lt;&gt;"",FT!B1717,"")</f>
        <v/>
      </c>
      <c r="C1717" t="str">
        <f>IF(FT!C1717&lt;&gt;"",FT!C1717,"")</f>
        <v/>
      </c>
      <c r="D1717" t="str">
        <f>IF(FT!D1717&lt;&gt;"",FT!D1717,"")</f>
        <v/>
      </c>
      <c r="E1717" t="str">
        <f>IF(FT!E1717&lt;&gt;"",FT!E1717,"")</f>
        <v/>
      </c>
      <c r="G1717" t="str">
        <f t="shared" si="156"/>
        <v/>
      </c>
      <c r="H1717" t="str">
        <f t="shared" si="157"/>
        <v/>
      </c>
      <c r="I1717" t="str">
        <f t="shared" si="158"/>
        <v/>
      </c>
      <c r="J1717" t="str">
        <f t="shared" si="159"/>
        <v/>
      </c>
      <c r="L1717" t="str">
        <f t="shared" si="160"/>
        <v/>
      </c>
      <c r="M1717" t="str">
        <f t="shared" si="161"/>
        <v/>
      </c>
    </row>
    <row r="1718" spans="1:13">
      <c r="A1718" t="str">
        <f>IF(FT!A1718&lt;&gt;"",FT!A1718,"")</f>
        <v/>
      </c>
      <c r="B1718" t="str">
        <f>IF(FT!B1718&lt;&gt;"",FT!B1718,"")</f>
        <v/>
      </c>
      <c r="C1718" t="str">
        <f>IF(FT!C1718&lt;&gt;"",FT!C1718,"")</f>
        <v/>
      </c>
      <c r="D1718" t="str">
        <f>IF(FT!D1718&lt;&gt;"",FT!D1718,"")</f>
        <v/>
      </c>
      <c r="E1718" t="str">
        <f>IF(FT!E1718&lt;&gt;"",FT!E1718,"")</f>
        <v/>
      </c>
      <c r="G1718" t="str">
        <f t="shared" si="156"/>
        <v/>
      </c>
      <c r="H1718" t="str">
        <f t="shared" si="157"/>
        <v/>
      </c>
      <c r="I1718" t="str">
        <f t="shared" si="158"/>
        <v/>
      </c>
      <c r="J1718" t="str">
        <f t="shared" si="159"/>
        <v/>
      </c>
      <c r="L1718" t="str">
        <f t="shared" si="160"/>
        <v/>
      </c>
      <c r="M1718" t="str">
        <f t="shared" si="161"/>
        <v/>
      </c>
    </row>
    <row r="1719" spans="1:13">
      <c r="A1719" t="str">
        <f>IF(FT!A1719&lt;&gt;"",FT!A1719,"")</f>
        <v/>
      </c>
      <c r="B1719" t="str">
        <f>IF(FT!B1719&lt;&gt;"",FT!B1719,"")</f>
        <v/>
      </c>
      <c r="C1719" t="str">
        <f>IF(FT!C1719&lt;&gt;"",FT!C1719,"")</f>
        <v/>
      </c>
      <c r="D1719" t="str">
        <f>IF(FT!D1719&lt;&gt;"",FT!D1719,"")</f>
        <v/>
      </c>
      <c r="E1719" t="str">
        <f>IF(FT!E1719&lt;&gt;"",FT!E1719,"")</f>
        <v/>
      </c>
      <c r="G1719" t="str">
        <f t="shared" si="156"/>
        <v/>
      </c>
      <c r="H1719" t="str">
        <f t="shared" si="157"/>
        <v/>
      </c>
      <c r="I1719" t="str">
        <f t="shared" si="158"/>
        <v/>
      </c>
      <c r="J1719" t="str">
        <f t="shared" si="159"/>
        <v/>
      </c>
      <c r="L1719" t="str">
        <f t="shared" si="160"/>
        <v/>
      </c>
      <c r="M1719" t="str">
        <f t="shared" si="161"/>
        <v/>
      </c>
    </row>
    <row r="1720" spans="1:13">
      <c r="A1720" t="str">
        <f>IF(FT!A1720&lt;&gt;"",FT!A1720,"")</f>
        <v/>
      </c>
      <c r="B1720" t="str">
        <f>IF(FT!B1720&lt;&gt;"",FT!B1720,"")</f>
        <v/>
      </c>
      <c r="C1720" t="str">
        <f>IF(FT!C1720&lt;&gt;"",FT!C1720,"")</f>
        <v/>
      </c>
      <c r="D1720" t="str">
        <f>IF(FT!D1720&lt;&gt;"",FT!D1720,"")</f>
        <v/>
      </c>
      <c r="E1720" t="str">
        <f>IF(FT!E1720&lt;&gt;"",FT!E1720,"")</f>
        <v/>
      </c>
      <c r="G1720" t="str">
        <f t="shared" si="156"/>
        <v/>
      </c>
      <c r="H1720" t="str">
        <f t="shared" si="157"/>
        <v/>
      </c>
      <c r="I1720" t="str">
        <f t="shared" si="158"/>
        <v/>
      </c>
      <c r="J1720" t="str">
        <f t="shared" si="159"/>
        <v/>
      </c>
      <c r="L1720" t="str">
        <f t="shared" si="160"/>
        <v/>
      </c>
      <c r="M1720" t="str">
        <f t="shared" si="161"/>
        <v/>
      </c>
    </row>
    <row r="1721" spans="1:13">
      <c r="A1721" t="str">
        <f>IF(FT!A1721&lt;&gt;"",FT!A1721,"")</f>
        <v/>
      </c>
      <c r="B1721" t="str">
        <f>IF(FT!B1721&lt;&gt;"",FT!B1721,"")</f>
        <v/>
      </c>
      <c r="C1721" t="str">
        <f>IF(FT!C1721&lt;&gt;"",FT!C1721,"")</f>
        <v/>
      </c>
      <c r="D1721" t="str">
        <f>IF(FT!D1721&lt;&gt;"",FT!D1721,"")</f>
        <v/>
      </c>
      <c r="E1721" t="str">
        <f>IF(FT!E1721&lt;&gt;"",FT!E1721,"")</f>
        <v/>
      </c>
      <c r="G1721" t="str">
        <f t="shared" si="156"/>
        <v/>
      </c>
      <c r="H1721" t="str">
        <f t="shared" si="157"/>
        <v/>
      </c>
      <c r="I1721" t="str">
        <f t="shared" si="158"/>
        <v/>
      </c>
      <c r="J1721" t="str">
        <f t="shared" si="159"/>
        <v/>
      </c>
      <c r="L1721" t="str">
        <f t="shared" si="160"/>
        <v/>
      </c>
      <c r="M1721" t="str">
        <f t="shared" si="161"/>
        <v/>
      </c>
    </row>
    <row r="1722" spans="1:13">
      <c r="A1722" t="str">
        <f>IF(FT!A1722&lt;&gt;"",FT!A1722,"")</f>
        <v/>
      </c>
      <c r="B1722" t="str">
        <f>IF(FT!B1722&lt;&gt;"",FT!B1722,"")</f>
        <v/>
      </c>
      <c r="C1722" t="str">
        <f>IF(FT!C1722&lt;&gt;"",FT!C1722,"")</f>
        <v/>
      </c>
      <c r="D1722" t="str">
        <f>IF(FT!D1722&lt;&gt;"",FT!D1722,"")</f>
        <v/>
      </c>
      <c r="E1722" t="str">
        <f>IF(FT!E1722&lt;&gt;"",FT!E1722,"")</f>
        <v/>
      </c>
      <c r="G1722" t="str">
        <f t="shared" si="156"/>
        <v/>
      </c>
      <c r="H1722" t="str">
        <f t="shared" si="157"/>
        <v/>
      </c>
      <c r="I1722" t="str">
        <f t="shared" si="158"/>
        <v/>
      </c>
      <c r="J1722" t="str">
        <f t="shared" si="159"/>
        <v/>
      </c>
      <c r="L1722" t="str">
        <f t="shared" si="160"/>
        <v/>
      </c>
      <c r="M1722" t="str">
        <f t="shared" si="161"/>
        <v/>
      </c>
    </row>
    <row r="1723" spans="1:13">
      <c r="A1723" t="str">
        <f>IF(FT!A1723&lt;&gt;"",FT!A1723,"")</f>
        <v/>
      </c>
      <c r="B1723" t="str">
        <f>IF(FT!B1723&lt;&gt;"",FT!B1723,"")</f>
        <v/>
      </c>
      <c r="C1723" t="str">
        <f>IF(FT!C1723&lt;&gt;"",FT!C1723,"")</f>
        <v/>
      </c>
      <c r="D1723" t="str">
        <f>IF(FT!D1723&lt;&gt;"",FT!D1723,"")</f>
        <v/>
      </c>
      <c r="E1723" t="str">
        <f>IF(FT!E1723&lt;&gt;"",FT!E1723,"")</f>
        <v/>
      </c>
      <c r="G1723" t="str">
        <f t="shared" si="156"/>
        <v/>
      </c>
      <c r="H1723" t="str">
        <f t="shared" si="157"/>
        <v/>
      </c>
      <c r="I1723" t="str">
        <f t="shared" si="158"/>
        <v/>
      </c>
      <c r="J1723" t="str">
        <f t="shared" si="159"/>
        <v/>
      </c>
      <c r="L1723" t="str">
        <f t="shared" si="160"/>
        <v/>
      </c>
      <c r="M1723" t="str">
        <f t="shared" si="161"/>
        <v/>
      </c>
    </row>
    <row r="1724" spans="1:13">
      <c r="A1724" t="str">
        <f>IF(FT!A1724&lt;&gt;"",FT!A1724,"")</f>
        <v/>
      </c>
      <c r="B1724" t="str">
        <f>IF(FT!B1724&lt;&gt;"",FT!B1724,"")</f>
        <v/>
      </c>
      <c r="C1724" t="str">
        <f>IF(FT!C1724&lt;&gt;"",FT!C1724,"")</f>
        <v/>
      </c>
      <c r="D1724" t="str">
        <f>IF(FT!D1724&lt;&gt;"",FT!D1724,"")</f>
        <v/>
      </c>
      <c r="E1724" t="str">
        <f>IF(FT!E1724&lt;&gt;"",FT!E1724,"")</f>
        <v/>
      </c>
      <c r="G1724" t="str">
        <f t="shared" si="156"/>
        <v/>
      </c>
      <c r="H1724" t="str">
        <f t="shared" si="157"/>
        <v/>
      </c>
      <c r="I1724" t="str">
        <f t="shared" si="158"/>
        <v/>
      </c>
      <c r="J1724" t="str">
        <f t="shared" si="159"/>
        <v/>
      </c>
      <c r="L1724" t="str">
        <f t="shared" si="160"/>
        <v/>
      </c>
      <c r="M1724" t="str">
        <f t="shared" si="161"/>
        <v/>
      </c>
    </row>
    <row r="1725" spans="1:13">
      <c r="A1725" t="str">
        <f>IF(FT!A1725&lt;&gt;"",FT!A1725,"")</f>
        <v/>
      </c>
      <c r="B1725" t="str">
        <f>IF(FT!B1725&lt;&gt;"",FT!B1725,"")</f>
        <v/>
      </c>
      <c r="C1725" t="str">
        <f>IF(FT!C1725&lt;&gt;"",FT!C1725,"")</f>
        <v/>
      </c>
      <c r="D1725" t="str">
        <f>IF(FT!D1725&lt;&gt;"",FT!D1725,"")</f>
        <v/>
      </c>
      <c r="E1725" t="str">
        <f>IF(FT!E1725&lt;&gt;"",FT!E1725,"")</f>
        <v/>
      </c>
      <c r="G1725" t="str">
        <f t="shared" si="156"/>
        <v/>
      </c>
      <c r="H1725" t="str">
        <f t="shared" si="157"/>
        <v/>
      </c>
      <c r="I1725" t="str">
        <f t="shared" si="158"/>
        <v/>
      </c>
      <c r="J1725" t="str">
        <f t="shared" si="159"/>
        <v/>
      </c>
      <c r="L1725" t="str">
        <f t="shared" si="160"/>
        <v/>
      </c>
      <c r="M1725" t="str">
        <f t="shared" si="161"/>
        <v/>
      </c>
    </row>
    <row r="1726" spans="1:13">
      <c r="A1726" t="str">
        <f>IF(FT!A1726&lt;&gt;"",FT!A1726,"")</f>
        <v/>
      </c>
      <c r="B1726" t="str">
        <f>IF(FT!B1726&lt;&gt;"",FT!B1726,"")</f>
        <v/>
      </c>
      <c r="C1726" t="str">
        <f>IF(FT!C1726&lt;&gt;"",FT!C1726,"")</f>
        <v/>
      </c>
      <c r="D1726" t="str">
        <f>IF(FT!D1726&lt;&gt;"",FT!D1726,"")</f>
        <v/>
      </c>
      <c r="E1726" t="str">
        <f>IF(FT!E1726&lt;&gt;"",FT!E1726,"")</f>
        <v/>
      </c>
      <c r="G1726" t="str">
        <f t="shared" si="156"/>
        <v/>
      </c>
      <c r="H1726" t="str">
        <f t="shared" si="157"/>
        <v/>
      </c>
      <c r="I1726" t="str">
        <f t="shared" si="158"/>
        <v/>
      </c>
      <c r="J1726" t="str">
        <f t="shared" si="159"/>
        <v/>
      </c>
      <c r="L1726" t="str">
        <f t="shared" si="160"/>
        <v/>
      </c>
      <c r="M1726" t="str">
        <f t="shared" si="161"/>
        <v/>
      </c>
    </row>
    <row r="1727" spans="1:13">
      <c r="A1727" t="str">
        <f>IF(FT!A1727&lt;&gt;"",FT!A1727,"")</f>
        <v/>
      </c>
      <c r="B1727" t="str">
        <f>IF(FT!B1727&lt;&gt;"",FT!B1727,"")</f>
        <v/>
      </c>
      <c r="C1727" t="str">
        <f>IF(FT!C1727&lt;&gt;"",FT!C1727,"")</f>
        <v/>
      </c>
      <c r="D1727" t="str">
        <f>IF(FT!D1727&lt;&gt;"",FT!D1727,"")</f>
        <v/>
      </c>
      <c r="E1727" t="str">
        <f>IF(FT!E1727&lt;&gt;"",FT!E1727,"")</f>
        <v/>
      </c>
      <c r="G1727" t="str">
        <f t="shared" si="156"/>
        <v/>
      </c>
      <c r="H1727" t="str">
        <f t="shared" si="157"/>
        <v/>
      </c>
      <c r="I1727" t="str">
        <f t="shared" si="158"/>
        <v/>
      </c>
      <c r="J1727" t="str">
        <f t="shared" si="159"/>
        <v/>
      </c>
      <c r="L1727" t="str">
        <f t="shared" si="160"/>
        <v/>
      </c>
      <c r="M1727" t="str">
        <f t="shared" si="161"/>
        <v/>
      </c>
    </row>
    <row r="1728" spans="1:13">
      <c r="A1728" t="str">
        <f>IF(FT!A1728&lt;&gt;"",FT!A1728,"")</f>
        <v/>
      </c>
      <c r="B1728" t="str">
        <f>IF(FT!B1728&lt;&gt;"",FT!B1728,"")</f>
        <v/>
      </c>
      <c r="C1728" t="str">
        <f>IF(FT!C1728&lt;&gt;"",FT!C1728,"")</f>
        <v/>
      </c>
      <c r="D1728" t="str">
        <f>IF(FT!D1728&lt;&gt;"",FT!D1728,"")</f>
        <v/>
      </c>
      <c r="E1728" t="str">
        <f>IF(FT!E1728&lt;&gt;"",FT!E1728,"")</f>
        <v/>
      </c>
      <c r="G1728" t="str">
        <f t="shared" si="156"/>
        <v/>
      </c>
      <c r="H1728" t="str">
        <f t="shared" si="157"/>
        <v/>
      </c>
      <c r="I1728" t="str">
        <f t="shared" si="158"/>
        <v/>
      </c>
      <c r="J1728" t="str">
        <f t="shared" si="159"/>
        <v/>
      </c>
      <c r="L1728" t="str">
        <f t="shared" si="160"/>
        <v/>
      </c>
      <c r="M1728" t="str">
        <f t="shared" si="161"/>
        <v/>
      </c>
    </row>
    <row r="1729" spans="1:13">
      <c r="A1729" t="str">
        <f>IF(FT!A1729&lt;&gt;"",FT!A1729,"")</f>
        <v/>
      </c>
      <c r="B1729" t="str">
        <f>IF(FT!B1729&lt;&gt;"",FT!B1729,"")</f>
        <v/>
      </c>
      <c r="C1729" t="str">
        <f>IF(FT!C1729&lt;&gt;"",FT!C1729,"")</f>
        <v/>
      </c>
      <c r="D1729" t="str">
        <f>IF(FT!D1729&lt;&gt;"",FT!D1729,"")</f>
        <v/>
      </c>
      <c r="E1729" t="str">
        <f>IF(FT!E1729&lt;&gt;"",FT!E1729,"")</f>
        <v/>
      </c>
      <c r="G1729" t="str">
        <f t="shared" si="156"/>
        <v/>
      </c>
      <c r="H1729" t="str">
        <f t="shared" si="157"/>
        <v/>
      </c>
      <c r="I1729" t="str">
        <f t="shared" si="158"/>
        <v/>
      </c>
      <c r="J1729" t="str">
        <f t="shared" si="159"/>
        <v/>
      </c>
      <c r="L1729" t="str">
        <f t="shared" si="160"/>
        <v/>
      </c>
      <c r="M1729" t="str">
        <f t="shared" si="161"/>
        <v/>
      </c>
    </row>
    <row r="1730" spans="1:13">
      <c r="A1730" t="str">
        <f>IF(FT!A1730&lt;&gt;"",FT!A1730,"")</f>
        <v/>
      </c>
      <c r="B1730" t="str">
        <f>IF(FT!B1730&lt;&gt;"",FT!B1730,"")</f>
        <v/>
      </c>
      <c r="C1730" t="str">
        <f>IF(FT!C1730&lt;&gt;"",FT!C1730,"")</f>
        <v/>
      </c>
      <c r="D1730" t="str">
        <f>IF(FT!D1730&lt;&gt;"",FT!D1730,"")</f>
        <v/>
      </c>
      <c r="E1730" t="str">
        <f>IF(FT!E1730&lt;&gt;"",FT!E1730,"")</f>
        <v/>
      </c>
      <c r="G1730" t="str">
        <f t="shared" si="156"/>
        <v/>
      </c>
      <c r="H1730" t="str">
        <f t="shared" si="157"/>
        <v/>
      </c>
      <c r="I1730" t="str">
        <f t="shared" si="158"/>
        <v/>
      </c>
      <c r="J1730" t="str">
        <f t="shared" si="159"/>
        <v/>
      </c>
      <c r="L1730" t="str">
        <f t="shared" si="160"/>
        <v/>
      </c>
      <c r="M1730" t="str">
        <f t="shared" si="161"/>
        <v/>
      </c>
    </row>
    <row r="1731" spans="1:13">
      <c r="A1731" t="str">
        <f>IF(FT!A1731&lt;&gt;"",FT!A1731,"")</f>
        <v/>
      </c>
      <c r="B1731" t="str">
        <f>IF(FT!B1731&lt;&gt;"",FT!B1731,"")</f>
        <v/>
      </c>
      <c r="C1731" t="str">
        <f>IF(FT!C1731&lt;&gt;"",FT!C1731,"")</f>
        <v/>
      </c>
      <c r="D1731" t="str">
        <f>IF(FT!D1731&lt;&gt;"",FT!D1731,"")</f>
        <v/>
      </c>
      <c r="E1731" t="str">
        <f>IF(FT!E1731&lt;&gt;"",FT!E1731,"")</f>
        <v/>
      </c>
      <c r="G1731" t="str">
        <f t="shared" ref="G1731:G1794" si="162">IF(AND(A1731&lt;&gt;"",A1769&lt;&gt;""),A1731,"")</f>
        <v/>
      </c>
      <c r="H1731" t="str">
        <f t="shared" ref="H1731:H1794" si="163">IF(AND(A1731&lt;&gt;"",A1769&lt;&gt;""),A1769,"")</f>
        <v/>
      </c>
      <c r="I1731" t="str">
        <f t="shared" ref="I1731:I1794" si="164">IF(AND(A1731&lt;&gt;"",A1769&lt;&gt;""),B1731,"")</f>
        <v/>
      </c>
      <c r="J1731" t="str">
        <f t="shared" ref="J1731:J1794" si="165">IF(AND(A1731&lt;&gt;"",A1769&lt;&gt;""),B1769,"")</f>
        <v/>
      </c>
      <c r="L1731" t="str">
        <f t="shared" ref="L1731:L1794" si="166">IF(G1731&lt;&gt;"",(J1731-I1731)+(G1731-H1731),"")</f>
        <v/>
      </c>
      <c r="M1731" t="str">
        <f t="shared" ref="M1731:M1794" si="167">IF(G1731&lt;&gt;"",2*((J1731-I1731)/SQRT((G1731-H1731)^2+(J1731-I1731)^2))*ABS(G1731-H1731)+(J1731-I1731),"")</f>
        <v/>
      </c>
    </row>
    <row r="1732" spans="1:13">
      <c r="A1732" t="str">
        <f>IF(FT!A1732&lt;&gt;"",FT!A1732,"")</f>
        <v/>
      </c>
      <c r="B1732" t="str">
        <f>IF(FT!B1732&lt;&gt;"",FT!B1732,"")</f>
        <v/>
      </c>
      <c r="C1732" t="str">
        <f>IF(FT!C1732&lt;&gt;"",FT!C1732,"")</f>
        <v/>
      </c>
      <c r="D1732" t="str">
        <f>IF(FT!D1732&lt;&gt;"",FT!D1732,"")</f>
        <v/>
      </c>
      <c r="E1732" t="str">
        <f>IF(FT!E1732&lt;&gt;"",FT!E1732,"")</f>
        <v/>
      </c>
      <c r="G1732" t="str">
        <f t="shared" si="162"/>
        <v/>
      </c>
      <c r="H1732" t="str">
        <f t="shared" si="163"/>
        <v/>
      </c>
      <c r="I1732" t="str">
        <f t="shared" si="164"/>
        <v/>
      </c>
      <c r="J1732" t="str">
        <f t="shared" si="165"/>
        <v/>
      </c>
      <c r="L1732" t="str">
        <f t="shared" si="166"/>
        <v/>
      </c>
      <c r="M1732" t="str">
        <f t="shared" si="167"/>
        <v/>
      </c>
    </row>
    <row r="1733" spans="1:13">
      <c r="A1733" t="str">
        <f>IF(FT!A1733&lt;&gt;"",FT!A1733,"")</f>
        <v/>
      </c>
      <c r="B1733" t="str">
        <f>IF(FT!B1733&lt;&gt;"",FT!B1733,"")</f>
        <v/>
      </c>
      <c r="C1733" t="str">
        <f>IF(FT!C1733&lt;&gt;"",FT!C1733,"")</f>
        <v/>
      </c>
      <c r="D1733" t="str">
        <f>IF(FT!D1733&lt;&gt;"",FT!D1733,"")</f>
        <v/>
      </c>
      <c r="E1733" t="str">
        <f>IF(FT!E1733&lt;&gt;"",FT!E1733,"")</f>
        <v/>
      </c>
      <c r="G1733" t="str">
        <f t="shared" si="162"/>
        <v/>
      </c>
      <c r="H1733" t="str">
        <f t="shared" si="163"/>
        <v/>
      </c>
      <c r="I1733" t="str">
        <f t="shared" si="164"/>
        <v/>
      </c>
      <c r="J1733" t="str">
        <f t="shared" si="165"/>
        <v/>
      </c>
      <c r="L1733" t="str">
        <f t="shared" si="166"/>
        <v/>
      </c>
      <c r="M1733" t="str">
        <f t="shared" si="167"/>
        <v/>
      </c>
    </row>
    <row r="1734" spans="1:13">
      <c r="A1734" t="str">
        <f>IF(FT!A1734&lt;&gt;"",FT!A1734,"")</f>
        <v/>
      </c>
      <c r="B1734" t="str">
        <f>IF(FT!B1734&lt;&gt;"",FT!B1734,"")</f>
        <v/>
      </c>
      <c r="C1734" t="str">
        <f>IF(FT!C1734&lt;&gt;"",FT!C1734,"")</f>
        <v/>
      </c>
      <c r="D1734" t="str">
        <f>IF(FT!D1734&lt;&gt;"",FT!D1734,"")</f>
        <v/>
      </c>
      <c r="E1734" t="str">
        <f>IF(FT!E1734&lt;&gt;"",FT!E1734,"")</f>
        <v/>
      </c>
      <c r="G1734" t="str">
        <f t="shared" si="162"/>
        <v/>
      </c>
      <c r="H1734" t="str">
        <f t="shared" si="163"/>
        <v/>
      </c>
      <c r="I1734" t="str">
        <f t="shared" si="164"/>
        <v/>
      </c>
      <c r="J1734" t="str">
        <f t="shared" si="165"/>
        <v/>
      </c>
      <c r="L1734" t="str">
        <f t="shared" si="166"/>
        <v/>
      </c>
      <c r="M1734" t="str">
        <f t="shared" si="167"/>
        <v/>
      </c>
    </row>
    <row r="1735" spans="1:13">
      <c r="A1735" t="str">
        <f>IF(FT!A1735&lt;&gt;"",FT!A1735,"")</f>
        <v/>
      </c>
      <c r="B1735" t="str">
        <f>IF(FT!B1735&lt;&gt;"",FT!B1735,"")</f>
        <v/>
      </c>
      <c r="C1735" t="str">
        <f>IF(FT!C1735&lt;&gt;"",FT!C1735,"")</f>
        <v/>
      </c>
      <c r="D1735" t="str">
        <f>IF(FT!D1735&lt;&gt;"",FT!D1735,"")</f>
        <v/>
      </c>
      <c r="E1735" t="str">
        <f>IF(FT!E1735&lt;&gt;"",FT!E1735,"")</f>
        <v/>
      </c>
      <c r="G1735" t="str">
        <f t="shared" si="162"/>
        <v/>
      </c>
      <c r="H1735" t="str">
        <f t="shared" si="163"/>
        <v/>
      </c>
      <c r="I1735" t="str">
        <f t="shared" si="164"/>
        <v/>
      </c>
      <c r="J1735" t="str">
        <f t="shared" si="165"/>
        <v/>
      </c>
      <c r="L1735" t="str">
        <f t="shared" si="166"/>
        <v/>
      </c>
      <c r="M1735" t="str">
        <f t="shared" si="167"/>
        <v/>
      </c>
    </row>
    <row r="1736" spans="1:13">
      <c r="A1736" t="str">
        <f>IF(FT!A1736&lt;&gt;"",FT!A1736,"")</f>
        <v/>
      </c>
      <c r="B1736" t="str">
        <f>IF(FT!B1736&lt;&gt;"",FT!B1736,"")</f>
        <v/>
      </c>
      <c r="C1736" t="str">
        <f>IF(FT!C1736&lt;&gt;"",FT!C1736,"")</f>
        <v/>
      </c>
      <c r="D1736" t="str">
        <f>IF(FT!D1736&lt;&gt;"",FT!D1736,"")</f>
        <v/>
      </c>
      <c r="E1736" t="str">
        <f>IF(FT!E1736&lt;&gt;"",FT!E1736,"")</f>
        <v/>
      </c>
      <c r="G1736" t="str">
        <f t="shared" si="162"/>
        <v/>
      </c>
      <c r="H1736" t="str">
        <f t="shared" si="163"/>
        <v/>
      </c>
      <c r="I1736" t="str">
        <f t="shared" si="164"/>
        <v/>
      </c>
      <c r="J1736" t="str">
        <f t="shared" si="165"/>
        <v/>
      </c>
      <c r="L1736" t="str">
        <f t="shared" si="166"/>
        <v/>
      </c>
      <c r="M1736" t="str">
        <f t="shared" si="167"/>
        <v/>
      </c>
    </row>
    <row r="1737" spans="1:13">
      <c r="A1737" t="str">
        <f>IF(FT!A1737&lt;&gt;"",FT!A1737,"")</f>
        <v/>
      </c>
      <c r="B1737" t="str">
        <f>IF(FT!B1737&lt;&gt;"",FT!B1737,"")</f>
        <v/>
      </c>
      <c r="C1737" t="str">
        <f>IF(FT!C1737&lt;&gt;"",FT!C1737,"")</f>
        <v/>
      </c>
      <c r="D1737" t="str">
        <f>IF(FT!D1737&lt;&gt;"",FT!D1737,"")</f>
        <v/>
      </c>
      <c r="E1737" t="str">
        <f>IF(FT!E1737&lt;&gt;"",FT!E1737,"")</f>
        <v/>
      </c>
      <c r="G1737" t="str">
        <f t="shared" si="162"/>
        <v/>
      </c>
      <c r="H1737" t="str">
        <f t="shared" si="163"/>
        <v/>
      </c>
      <c r="I1737" t="str">
        <f t="shared" si="164"/>
        <v/>
      </c>
      <c r="J1737" t="str">
        <f t="shared" si="165"/>
        <v/>
      </c>
      <c r="L1737" t="str">
        <f t="shared" si="166"/>
        <v/>
      </c>
      <c r="M1737" t="str">
        <f t="shared" si="167"/>
        <v/>
      </c>
    </row>
    <row r="1738" spans="1:13">
      <c r="A1738" t="str">
        <f>IF(FT!A1738&lt;&gt;"",FT!A1738,"")</f>
        <v/>
      </c>
      <c r="B1738" t="str">
        <f>IF(FT!B1738&lt;&gt;"",FT!B1738,"")</f>
        <v/>
      </c>
      <c r="C1738" t="str">
        <f>IF(FT!C1738&lt;&gt;"",FT!C1738,"")</f>
        <v/>
      </c>
      <c r="D1738" t="str">
        <f>IF(FT!D1738&lt;&gt;"",FT!D1738,"")</f>
        <v/>
      </c>
      <c r="E1738" t="str">
        <f>IF(FT!E1738&lt;&gt;"",FT!E1738,"")</f>
        <v/>
      </c>
      <c r="G1738" t="str">
        <f t="shared" si="162"/>
        <v/>
      </c>
      <c r="H1738" t="str">
        <f t="shared" si="163"/>
        <v/>
      </c>
      <c r="I1738" t="str">
        <f t="shared" si="164"/>
        <v/>
      </c>
      <c r="J1738" t="str">
        <f t="shared" si="165"/>
        <v/>
      </c>
      <c r="L1738" t="str">
        <f t="shared" si="166"/>
        <v/>
      </c>
      <c r="M1738" t="str">
        <f t="shared" si="167"/>
        <v/>
      </c>
    </row>
    <row r="1739" spans="1:13">
      <c r="A1739" t="str">
        <f>IF(FT!A1739&lt;&gt;"",FT!A1739,"")</f>
        <v/>
      </c>
      <c r="B1739" t="str">
        <f>IF(FT!B1739&lt;&gt;"",FT!B1739,"")</f>
        <v/>
      </c>
      <c r="C1739" t="str">
        <f>IF(FT!C1739&lt;&gt;"",FT!C1739,"")</f>
        <v/>
      </c>
      <c r="D1739" t="str">
        <f>IF(FT!D1739&lt;&gt;"",FT!D1739,"")</f>
        <v/>
      </c>
      <c r="E1739" t="str">
        <f>IF(FT!E1739&lt;&gt;"",FT!E1739,"")</f>
        <v/>
      </c>
      <c r="G1739" t="str">
        <f t="shared" si="162"/>
        <v/>
      </c>
      <c r="H1739" t="str">
        <f t="shared" si="163"/>
        <v/>
      </c>
      <c r="I1739" t="str">
        <f t="shared" si="164"/>
        <v/>
      </c>
      <c r="J1739" t="str">
        <f t="shared" si="165"/>
        <v/>
      </c>
      <c r="L1739" t="str">
        <f t="shared" si="166"/>
        <v/>
      </c>
      <c r="M1739" t="str">
        <f t="shared" si="167"/>
        <v/>
      </c>
    </row>
    <row r="1740" spans="1:13">
      <c r="A1740" t="str">
        <f>IF(FT!A1740&lt;&gt;"",FT!A1740,"")</f>
        <v/>
      </c>
      <c r="B1740" t="str">
        <f>IF(FT!B1740&lt;&gt;"",FT!B1740,"")</f>
        <v/>
      </c>
      <c r="C1740" t="str">
        <f>IF(FT!C1740&lt;&gt;"",FT!C1740,"")</f>
        <v/>
      </c>
      <c r="D1740" t="str">
        <f>IF(FT!D1740&lt;&gt;"",FT!D1740,"")</f>
        <v/>
      </c>
      <c r="E1740" t="str">
        <f>IF(FT!E1740&lt;&gt;"",FT!E1740,"")</f>
        <v/>
      </c>
      <c r="G1740" t="str">
        <f t="shared" si="162"/>
        <v/>
      </c>
      <c r="H1740" t="str">
        <f t="shared" si="163"/>
        <v/>
      </c>
      <c r="I1740" t="str">
        <f t="shared" si="164"/>
        <v/>
      </c>
      <c r="J1740" t="str">
        <f t="shared" si="165"/>
        <v/>
      </c>
      <c r="L1740" t="str">
        <f t="shared" si="166"/>
        <v/>
      </c>
      <c r="M1740" t="str">
        <f t="shared" si="167"/>
        <v/>
      </c>
    </row>
    <row r="1741" spans="1:13">
      <c r="A1741" t="str">
        <f>IF(FT!A1741&lt;&gt;"",FT!A1741,"")</f>
        <v/>
      </c>
      <c r="B1741" t="str">
        <f>IF(FT!B1741&lt;&gt;"",FT!B1741,"")</f>
        <v/>
      </c>
      <c r="C1741" t="str">
        <f>IF(FT!C1741&lt;&gt;"",FT!C1741,"")</f>
        <v/>
      </c>
      <c r="D1741" t="str">
        <f>IF(FT!D1741&lt;&gt;"",FT!D1741,"")</f>
        <v/>
      </c>
      <c r="E1741" t="str">
        <f>IF(FT!E1741&lt;&gt;"",FT!E1741,"")</f>
        <v/>
      </c>
      <c r="G1741" t="str">
        <f t="shared" si="162"/>
        <v/>
      </c>
      <c r="H1741" t="str">
        <f t="shared" si="163"/>
        <v/>
      </c>
      <c r="I1741" t="str">
        <f t="shared" si="164"/>
        <v/>
      </c>
      <c r="J1741" t="str">
        <f t="shared" si="165"/>
        <v/>
      </c>
      <c r="L1741" t="str">
        <f t="shared" si="166"/>
        <v/>
      </c>
      <c r="M1741" t="str">
        <f t="shared" si="167"/>
        <v/>
      </c>
    </row>
    <row r="1742" spans="1:13">
      <c r="A1742" t="str">
        <f>IF(FT!A1742&lt;&gt;"",FT!A1742,"")</f>
        <v/>
      </c>
      <c r="B1742" t="str">
        <f>IF(FT!B1742&lt;&gt;"",FT!B1742,"")</f>
        <v/>
      </c>
      <c r="C1742" t="str">
        <f>IF(FT!C1742&lt;&gt;"",FT!C1742,"")</f>
        <v/>
      </c>
      <c r="D1742" t="str">
        <f>IF(FT!D1742&lt;&gt;"",FT!D1742,"")</f>
        <v/>
      </c>
      <c r="E1742" t="str">
        <f>IF(FT!E1742&lt;&gt;"",FT!E1742,"")</f>
        <v/>
      </c>
      <c r="G1742" t="str">
        <f t="shared" si="162"/>
        <v/>
      </c>
      <c r="H1742" t="str">
        <f t="shared" si="163"/>
        <v/>
      </c>
      <c r="I1742" t="str">
        <f t="shared" si="164"/>
        <v/>
      </c>
      <c r="J1742" t="str">
        <f t="shared" si="165"/>
        <v/>
      </c>
      <c r="L1742" t="str">
        <f t="shared" si="166"/>
        <v/>
      </c>
      <c r="M1742" t="str">
        <f t="shared" si="167"/>
        <v/>
      </c>
    </row>
    <row r="1743" spans="1:13">
      <c r="A1743" t="str">
        <f>IF(FT!A1743&lt;&gt;"",FT!A1743,"")</f>
        <v/>
      </c>
      <c r="B1743" t="str">
        <f>IF(FT!B1743&lt;&gt;"",FT!B1743,"")</f>
        <v/>
      </c>
      <c r="C1743" t="str">
        <f>IF(FT!C1743&lt;&gt;"",FT!C1743,"")</f>
        <v/>
      </c>
      <c r="D1743" t="str">
        <f>IF(FT!D1743&lt;&gt;"",FT!D1743,"")</f>
        <v/>
      </c>
      <c r="E1743" t="str">
        <f>IF(FT!E1743&lt;&gt;"",FT!E1743,"")</f>
        <v/>
      </c>
      <c r="G1743" t="str">
        <f t="shared" si="162"/>
        <v/>
      </c>
      <c r="H1743" t="str">
        <f t="shared" si="163"/>
        <v/>
      </c>
      <c r="I1743" t="str">
        <f t="shared" si="164"/>
        <v/>
      </c>
      <c r="J1743" t="str">
        <f t="shared" si="165"/>
        <v/>
      </c>
      <c r="L1743" t="str">
        <f t="shared" si="166"/>
        <v/>
      </c>
      <c r="M1743" t="str">
        <f t="shared" si="167"/>
        <v/>
      </c>
    </row>
    <row r="1744" spans="1:13">
      <c r="A1744" t="str">
        <f>IF(FT!A1744&lt;&gt;"",FT!A1744,"")</f>
        <v/>
      </c>
      <c r="B1744" t="str">
        <f>IF(FT!B1744&lt;&gt;"",FT!B1744,"")</f>
        <v/>
      </c>
      <c r="C1744" t="str">
        <f>IF(FT!C1744&lt;&gt;"",FT!C1744,"")</f>
        <v/>
      </c>
      <c r="D1744" t="str">
        <f>IF(FT!D1744&lt;&gt;"",FT!D1744,"")</f>
        <v/>
      </c>
      <c r="E1744" t="str">
        <f>IF(FT!E1744&lt;&gt;"",FT!E1744,"")</f>
        <v/>
      </c>
      <c r="G1744" t="str">
        <f t="shared" si="162"/>
        <v/>
      </c>
      <c r="H1744" t="str">
        <f t="shared" si="163"/>
        <v/>
      </c>
      <c r="I1744" t="str">
        <f t="shared" si="164"/>
        <v/>
      </c>
      <c r="J1744" t="str">
        <f t="shared" si="165"/>
        <v/>
      </c>
      <c r="L1744" t="str">
        <f t="shared" si="166"/>
        <v/>
      </c>
      <c r="M1744" t="str">
        <f t="shared" si="167"/>
        <v/>
      </c>
    </row>
    <row r="1745" spans="1:13">
      <c r="A1745" t="str">
        <f>IF(FT!A1745&lt;&gt;"",FT!A1745,"")</f>
        <v/>
      </c>
      <c r="B1745" t="str">
        <f>IF(FT!B1745&lt;&gt;"",FT!B1745,"")</f>
        <v/>
      </c>
      <c r="C1745" t="str">
        <f>IF(FT!C1745&lt;&gt;"",FT!C1745,"")</f>
        <v/>
      </c>
      <c r="D1745" t="str">
        <f>IF(FT!D1745&lt;&gt;"",FT!D1745,"")</f>
        <v/>
      </c>
      <c r="E1745" t="str">
        <f>IF(FT!E1745&lt;&gt;"",FT!E1745,"")</f>
        <v/>
      </c>
      <c r="G1745" t="str">
        <f t="shared" si="162"/>
        <v/>
      </c>
      <c r="H1745" t="str">
        <f t="shared" si="163"/>
        <v/>
      </c>
      <c r="I1745" t="str">
        <f t="shared" si="164"/>
        <v/>
      </c>
      <c r="J1745" t="str">
        <f t="shared" si="165"/>
        <v/>
      </c>
      <c r="L1745" t="str">
        <f t="shared" si="166"/>
        <v/>
      </c>
      <c r="M1745" t="str">
        <f t="shared" si="167"/>
        <v/>
      </c>
    </row>
    <row r="1746" spans="1:13">
      <c r="A1746" t="str">
        <f>IF(FT!A1746&lt;&gt;"",FT!A1746,"")</f>
        <v/>
      </c>
      <c r="B1746" t="str">
        <f>IF(FT!B1746&lt;&gt;"",FT!B1746,"")</f>
        <v/>
      </c>
      <c r="C1746" t="str">
        <f>IF(FT!C1746&lt;&gt;"",FT!C1746,"")</f>
        <v/>
      </c>
      <c r="D1746" t="str">
        <f>IF(FT!D1746&lt;&gt;"",FT!D1746,"")</f>
        <v/>
      </c>
      <c r="E1746" t="str">
        <f>IF(FT!E1746&lt;&gt;"",FT!E1746,"")</f>
        <v/>
      </c>
      <c r="G1746" t="str">
        <f t="shared" si="162"/>
        <v/>
      </c>
      <c r="H1746" t="str">
        <f t="shared" si="163"/>
        <v/>
      </c>
      <c r="I1746" t="str">
        <f t="shared" si="164"/>
        <v/>
      </c>
      <c r="J1746" t="str">
        <f t="shared" si="165"/>
        <v/>
      </c>
      <c r="L1746" t="str">
        <f t="shared" si="166"/>
        <v/>
      </c>
      <c r="M1746" t="str">
        <f t="shared" si="167"/>
        <v/>
      </c>
    </row>
    <row r="1747" spans="1:13">
      <c r="A1747" t="str">
        <f>IF(FT!A1747&lt;&gt;"",FT!A1747,"")</f>
        <v/>
      </c>
      <c r="B1747" t="str">
        <f>IF(FT!B1747&lt;&gt;"",FT!B1747,"")</f>
        <v/>
      </c>
      <c r="C1747" t="str">
        <f>IF(FT!C1747&lt;&gt;"",FT!C1747,"")</f>
        <v/>
      </c>
      <c r="D1747" t="str">
        <f>IF(FT!D1747&lt;&gt;"",FT!D1747,"")</f>
        <v/>
      </c>
      <c r="E1747" t="str">
        <f>IF(FT!E1747&lt;&gt;"",FT!E1747,"")</f>
        <v/>
      </c>
      <c r="G1747" t="str">
        <f t="shared" si="162"/>
        <v/>
      </c>
      <c r="H1747" t="str">
        <f t="shared" si="163"/>
        <v/>
      </c>
      <c r="I1747" t="str">
        <f t="shared" si="164"/>
        <v/>
      </c>
      <c r="J1747" t="str">
        <f t="shared" si="165"/>
        <v/>
      </c>
      <c r="L1747" t="str">
        <f t="shared" si="166"/>
        <v/>
      </c>
      <c r="M1747" t="str">
        <f t="shared" si="167"/>
        <v/>
      </c>
    </row>
    <row r="1748" spans="1:13">
      <c r="A1748" t="str">
        <f>IF(FT!A1748&lt;&gt;"",FT!A1748,"")</f>
        <v/>
      </c>
      <c r="B1748" t="str">
        <f>IF(FT!B1748&lt;&gt;"",FT!B1748,"")</f>
        <v/>
      </c>
      <c r="C1748" t="str">
        <f>IF(FT!C1748&lt;&gt;"",FT!C1748,"")</f>
        <v/>
      </c>
      <c r="D1748" t="str">
        <f>IF(FT!D1748&lt;&gt;"",FT!D1748,"")</f>
        <v/>
      </c>
      <c r="E1748" t="str">
        <f>IF(FT!E1748&lt;&gt;"",FT!E1748,"")</f>
        <v/>
      </c>
      <c r="G1748" t="str">
        <f t="shared" si="162"/>
        <v/>
      </c>
      <c r="H1748" t="str">
        <f t="shared" si="163"/>
        <v/>
      </c>
      <c r="I1748" t="str">
        <f t="shared" si="164"/>
        <v/>
      </c>
      <c r="J1748" t="str">
        <f t="shared" si="165"/>
        <v/>
      </c>
      <c r="L1748" t="str">
        <f t="shared" si="166"/>
        <v/>
      </c>
      <c r="M1748" t="str">
        <f t="shared" si="167"/>
        <v/>
      </c>
    </row>
    <row r="1749" spans="1:13">
      <c r="A1749" t="str">
        <f>IF(FT!A1749&lt;&gt;"",FT!A1749,"")</f>
        <v/>
      </c>
      <c r="B1749" t="str">
        <f>IF(FT!B1749&lt;&gt;"",FT!B1749,"")</f>
        <v/>
      </c>
      <c r="C1749" t="str">
        <f>IF(FT!C1749&lt;&gt;"",FT!C1749,"")</f>
        <v/>
      </c>
      <c r="D1749" t="str">
        <f>IF(FT!D1749&lt;&gt;"",FT!D1749,"")</f>
        <v/>
      </c>
      <c r="E1749" t="str">
        <f>IF(FT!E1749&lt;&gt;"",FT!E1749,"")</f>
        <v/>
      </c>
      <c r="G1749" t="str">
        <f t="shared" si="162"/>
        <v/>
      </c>
      <c r="H1749" t="str">
        <f t="shared" si="163"/>
        <v/>
      </c>
      <c r="I1749" t="str">
        <f t="shared" si="164"/>
        <v/>
      </c>
      <c r="J1749" t="str">
        <f t="shared" si="165"/>
        <v/>
      </c>
      <c r="L1749" t="str">
        <f t="shared" si="166"/>
        <v/>
      </c>
      <c r="M1749" t="str">
        <f t="shared" si="167"/>
        <v/>
      </c>
    </row>
    <row r="1750" spans="1:13">
      <c r="A1750" t="str">
        <f>IF(FT!A1750&lt;&gt;"",FT!A1750,"")</f>
        <v/>
      </c>
      <c r="B1750" t="str">
        <f>IF(FT!B1750&lt;&gt;"",FT!B1750,"")</f>
        <v/>
      </c>
      <c r="C1750" t="str">
        <f>IF(FT!C1750&lt;&gt;"",FT!C1750,"")</f>
        <v/>
      </c>
      <c r="D1750" t="str">
        <f>IF(FT!D1750&lt;&gt;"",FT!D1750,"")</f>
        <v/>
      </c>
      <c r="E1750" t="str">
        <f>IF(FT!E1750&lt;&gt;"",FT!E1750,"")</f>
        <v/>
      </c>
      <c r="G1750" t="str">
        <f t="shared" si="162"/>
        <v/>
      </c>
      <c r="H1750" t="str">
        <f t="shared" si="163"/>
        <v/>
      </c>
      <c r="I1750" t="str">
        <f t="shared" si="164"/>
        <v/>
      </c>
      <c r="J1750" t="str">
        <f t="shared" si="165"/>
        <v/>
      </c>
      <c r="L1750" t="str">
        <f t="shared" si="166"/>
        <v/>
      </c>
      <c r="M1750" t="str">
        <f t="shared" si="167"/>
        <v/>
      </c>
    </row>
    <row r="1751" spans="1:13">
      <c r="A1751" t="str">
        <f>IF(FT!A1751&lt;&gt;"",FT!A1751,"")</f>
        <v/>
      </c>
      <c r="B1751" t="str">
        <f>IF(FT!B1751&lt;&gt;"",FT!B1751,"")</f>
        <v/>
      </c>
      <c r="C1751" t="str">
        <f>IF(FT!C1751&lt;&gt;"",FT!C1751,"")</f>
        <v/>
      </c>
      <c r="D1751" t="str">
        <f>IF(FT!D1751&lt;&gt;"",FT!D1751,"")</f>
        <v/>
      </c>
      <c r="E1751" t="str">
        <f>IF(FT!E1751&lt;&gt;"",FT!E1751,"")</f>
        <v/>
      </c>
      <c r="G1751" t="str">
        <f t="shared" si="162"/>
        <v/>
      </c>
      <c r="H1751" t="str">
        <f t="shared" si="163"/>
        <v/>
      </c>
      <c r="I1751" t="str">
        <f t="shared" si="164"/>
        <v/>
      </c>
      <c r="J1751" t="str">
        <f t="shared" si="165"/>
        <v/>
      </c>
      <c r="L1751" t="str">
        <f t="shared" si="166"/>
        <v/>
      </c>
      <c r="M1751" t="str">
        <f t="shared" si="167"/>
        <v/>
      </c>
    </row>
    <row r="1752" spans="1:13">
      <c r="A1752" t="str">
        <f>IF(FT!A1752&lt;&gt;"",FT!A1752,"")</f>
        <v/>
      </c>
      <c r="B1752" t="str">
        <f>IF(FT!B1752&lt;&gt;"",FT!B1752,"")</f>
        <v/>
      </c>
      <c r="C1752" t="str">
        <f>IF(FT!C1752&lt;&gt;"",FT!C1752,"")</f>
        <v/>
      </c>
      <c r="D1752" t="str">
        <f>IF(FT!D1752&lt;&gt;"",FT!D1752,"")</f>
        <v/>
      </c>
      <c r="E1752" t="str">
        <f>IF(FT!E1752&lt;&gt;"",FT!E1752,"")</f>
        <v/>
      </c>
      <c r="G1752" t="str">
        <f t="shared" si="162"/>
        <v/>
      </c>
      <c r="H1752" t="str">
        <f t="shared" si="163"/>
        <v/>
      </c>
      <c r="I1752" t="str">
        <f t="shared" si="164"/>
        <v/>
      </c>
      <c r="J1752" t="str">
        <f t="shared" si="165"/>
        <v/>
      </c>
      <c r="L1752" t="str">
        <f t="shared" si="166"/>
        <v/>
      </c>
      <c r="M1752" t="str">
        <f t="shared" si="167"/>
        <v/>
      </c>
    </row>
    <row r="1753" spans="1:13">
      <c r="A1753" t="str">
        <f>IF(FT!A1753&lt;&gt;"",FT!A1753,"")</f>
        <v/>
      </c>
      <c r="B1753" t="str">
        <f>IF(FT!B1753&lt;&gt;"",FT!B1753,"")</f>
        <v/>
      </c>
      <c r="C1753" t="str">
        <f>IF(FT!C1753&lt;&gt;"",FT!C1753,"")</f>
        <v/>
      </c>
      <c r="D1753" t="str">
        <f>IF(FT!D1753&lt;&gt;"",FT!D1753,"")</f>
        <v/>
      </c>
      <c r="E1753" t="str">
        <f>IF(FT!E1753&lt;&gt;"",FT!E1753,"")</f>
        <v/>
      </c>
      <c r="G1753" t="str">
        <f t="shared" si="162"/>
        <v/>
      </c>
      <c r="H1753" t="str">
        <f t="shared" si="163"/>
        <v/>
      </c>
      <c r="I1753" t="str">
        <f t="shared" si="164"/>
        <v/>
      </c>
      <c r="J1753" t="str">
        <f t="shared" si="165"/>
        <v/>
      </c>
      <c r="L1753" t="str">
        <f t="shared" si="166"/>
        <v/>
      </c>
      <c r="M1753" t="str">
        <f t="shared" si="167"/>
        <v/>
      </c>
    </row>
    <row r="1754" spans="1:13">
      <c r="A1754" t="str">
        <f>IF(FT!A1754&lt;&gt;"",FT!A1754,"")</f>
        <v/>
      </c>
      <c r="B1754" t="str">
        <f>IF(FT!B1754&lt;&gt;"",FT!B1754,"")</f>
        <v/>
      </c>
      <c r="C1754" t="str">
        <f>IF(FT!C1754&lt;&gt;"",FT!C1754,"")</f>
        <v/>
      </c>
      <c r="D1754" t="str">
        <f>IF(FT!D1754&lt;&gt;"",FT!D1754,"")</f>
        <v/>
      </c>
      <c r="E1754" t="str">
        <f>IF(FT!E1754&lt;&gt;"",FT!E1754,"")</f>
        <v/>
      </c>
      <c r="G1754" t="str">
        <f t="shared" si="162"/>
        <v/>
      </c>
      <c r="H1754" t="str">
        <f t="shared" si="163"/>
        <v/>
      </c>
      <c r="I1754" t="str">
        <f t="shared" si="164"/>
        <v/>
      </c>
      <c r="J1754" t="str">
        <f t="shared" si="165"/>
        <v/>
      </c>
      <c r="L1754" t="str">
        <f t="shared" si="166"/>
        <v/>
      </c>
      <c r="M1754" t="str">
        <f t="shared" si="167"/>
        <v/>
      </c>
    </row>
    <row r="1755" spans="1:13">
      <c r="A1755" t="str">
        <f>IF(FT!A1755&lt;&gt;"",FT!A1755,"")</f>
        <v/>
      </c>
      <c r="B1755" t="str">
        <f>IF(FT!B1755&lt;&gt;"",FT!B1755,"")</f>
        <v/>
      </c>
      <c r="C1755" t="str">
        <f>IF(FT!C1755&lt;&gt;"",FT!C1755,"")</f>
        <v/>
      </c>
      <c r="D1755" t="str">
        <f>IF(FT!D1755&lt;&gt;"",FT!D1755,"")</f>
        <v/>
      </c>
      <c r="E1755" t="str">
        <f>IF(FT!E1755&lt;&gt;"",FT!E1755,"")</f>
        <v/>
      </c>
      <c r="G1755" t="str">
        <f t="shared" si="162"/>
        <v/>
      </c>
      <c r="H1755" t="str">
        <f t="shared" si="163"/>
        <v/>
      </c>
      <c r="I1755" t="str">
        <f t="shared" si="164"/>
        <v/>
      </c>
      <c r="J1755" t="str">
        <f t="shared" si="165"/>
        <v/>
      </c>
      <c r="L1755" t="str">
        <f t="shared" si="166"/>
        <v/>
      </c>
      <c r="M1755" t="str">
        <f t="shared" si="167"/>
        <v/>
      </c>
    </row>
    <row r="1756" spans="1:13">
      <c r="A1756" t="str">
        <f>IF(FT!A1756&lt;&gt;"",FT!A1756,"")</f>
        <v/>
      </c>
      <c r="B1756" t="str">
        <f>IF(FT!B1756&lt;&gt;"",FT!B1756,"")</f>
        <v/>
      </c>
      <c r="C1756" t="str">
        <f>IF(FT!C1756&lt;&gt;"",FT!C1756,"")</f>
        <v/>
      </c>
      <c r="D1756" t="str">
        <f>IF(FT!D1756&lt;&gt;"",FT!D1756,"")</f>
        <v/>
      </c>
      <c r="E1756" t="str">
        <f>IF(FT!E1756&lt;&gt;"",FT!E1756,"")</f>
        <v/>
      </c>
      <c r="G1756" t="str">
        <f t="shared" si="162"/>
        <v/>
      </c>
      <c r="H1756" t="str">
        <f t="shared" si="163"/>
        <v/>
      </c>
      <c r="I1756" t="str">
        <f t="shared" si="164"/>
        <v/>
      </c>
      <c r="J1756" t="str">
        <f t="shared" si="165"/>
        <v/>
      </c>
      <c r="L1756" t="str">
        <f t="shared" si="166"/>
        <v/>
      </c>
      <c r="M1756" t="str">
        <f t="shared" si="167"/>
        <v/>
      </c>
    </row>
    <row r="1757" spans="1:13">
      <c r="A1757" t="str">
        <f>IF(FT!A1757&lt;&gt;"",FT!A1757,"")</f>
        <v/>
      </c>
      <c r="B1757" t="str">
        <f>IF(FT!B1757&lt;&gt;"",FT!B1757,"")</f>
        <v/>
      </c>
      <c r="C1757" t="str">
        <f>IF(FT!C1757&lt;&gt;"",FT!C1757,"")</f>
        <v/>
      </c>
      <c r="D1757" t="str">
        <f>IF(FT!D1757&lt;&gt;"",FT!D1757,"")</f>
        <v/>
      </c>
      <c r="E1757" t="str">
        <f>IF(FT!E1757&lt;&gt;"",FT!E1757,"")</f>
        <v/>
      </c>
      <c r="G1757" t="str">
        <f t="shared" si="162"/>
        <v/>
      </c>
      <c r="H1757" t="str">
        <f t="shared" si="163"/>
        <v/>
      </c>
      <c r="I1757" t="str">
        <f t="shared" si="164"/>
        <v/>
      </c>
      <c r="J1757" t="str">
        <f t="shared" si="165"/>
        <v/>
      </c>
      <c r="L1757" t="str">
        <f t="shared" si="166"/>
        <v/>
      </c>
      <c r="M1757" t="str">
        <f t="shared" si="167"/>
        <v/>
      </c>
    </row>
    <row r="1758" spans="1:13">
      <c r="A1758" t="str">
        <f>IF(FT!A1758&lt;&gt;"",FT!A1758,"")</f>
        <v/>
      </c>
      <c r="B1758" t="str">
        <f>IF(FT!B1758&lt;&gt;"",FT!B1758,"")</f>
        <v/>
      </c>
      <c r="C1758" t="str">
        <f>IF(FT!C1758&lt;&gt;"",FT!C1758,"")</f>
        <v/>
      </c>
      <c r="D1758" t="str">
        <f>IF(FT!D1758&lt;&gt;"",FT!D1758,"")</f>
        <v/>
      </c>
      <c r="E1758" t="str">
        <f>IF(FT!E1758&lt;&gt;"",FT!E1758,"")</f>
        <v/>
      </c>
      <c r="G1758" t="str">
        <f t="shared" si="162"/>
        <v/>
      </c>
      <c r="H1758" t="str">
        <f t="shared" si="163"/>
        <v/>
      </c>
      <c r="I1758" t="str">
        <f t="shared" si="164"/>
        <v/>
      </c>
      <c r="J1758" t="str">
        <f t="shared" si="165"/>
        <v/>
      </c>
      <c r="L1758" t="str">
        <f t="shared" si="166"/>
        <v/>
      </c>
      <c r="M1758" t="str">
        <f t="shared" si="167"/>
        <v/>
      </c>
    </row>
    <row r="1759" spans="1:13">
      <c r="A1759" t="str">
        <f>IF(FT!A1759&lt;&gt;"",FT!A1759,"")</f>
        <v/>
      </c>
      <c r="B1759" t="str">
        <f>IF(FT!B1759&lt;&gt;"",FT!B1759,"")</f>
        <v/>
      </c>
      <c r="C1759" t="str">
        <f>IF(FT!C1759&lt;&gt;"",FT!C1759,"")</f>
        <v/>
      </c>
      <c r="D1759" t="str">
        <f>IF(FT!D1759&lt;&gt;"",FT!D1759,"")</f>
        <v/>
      </c>
      <c r="E1759" t="str">
        <f>IF(FT!E1759&lt;&gt;"",FT!E1759,"")</f>
        <v/>
      </c>
      <c r="G1759" t="str">
        <f t="shared" si="162"/>
        <v/>
      </c>
      <c r="H1759" t="str">
        <f t="shared" si="163"/>
        <v/>
      </c>
      <c r="I1759" t="str">
        <f t="shared" si="164"/>
        <v/>
      </c>
      <c r="J1759" t="str">
        <f t="shared" si="165"/>
        <v/>
      </c>
      <c r="L1759" t="str">
        <f t="shared" si="166"/>
        <v/>
      </c>
      <c r="M1759" t="str">
        <f t="shared" si="167"/>
        <v/>
      </c>
    </row>
    <row r="1760" spans="1:13">
      <c r="A1760" t="str">
        <f>IF(FT!A1760&lt;&gt;"",FT!A1760,"")</f>
        <v/>
      </c>
      <c r="B1760" t="str">
        <f>IF(FT!B1760&lt;&gt;"",FT!B1760,"")</f>
        <v/>
      </c>
      <c r="C1760" t="str">
        <f>IF(FT!C1760&lt;&gt;"",FT!C1760,"")</f>
        <v/>
      </c>
      <c r="D1760" t="str">
        <f>IF(FT!D1760&lt;&gt;"",FT!D1760,"")</f>
        <v/>
      </c>
      <c r="E1760" t="str">
        <f>IF(FT!E1760&lt;&gt;"",FT!E1760,"")</f>
        <v/>
      </c>
      <c r="G1760" t="str">
        <f t="shared" si="162"/>
        <v/>
      </c>
      <c r="H1760" t="str">
        <f t="shared" si="163"/>
        <v/>
      </c>
      <c r="I1760" t="str">
        <f t="shared" si="164"/>
        <v/>
      </c>
      <c r="J1760" t="str">
        <f t="shared" si="165"/>
        <v/>
      </c>
      <c r="L1760" t="str">
        <f t="shared" si="166"/>
        <v/>
      </c>
      <c r="M1760" t="str">
        <f t="shared" si="167"/>
        <v/>
      </c>
    </row>
    <row r="1761" spans="1:13">
      <c r="A1761" t="str">
        <f>IF(FT!A1761&lt;&gt;"",FT!A1761,"")</f>
        <v/>
      </c>
      <c r="B1761" t="str">
        <f>IF(FT!B1761&lt;&gt;"",FT!B1761,"")</f>
        <v/>
      </c>
      <c r="C1761" t="str">
        <f>IF(FT!C1761&lt;&gt;"",FT!C1761,"")</f>
        <v/>
      </c>
      <c r="D1761" t="str">
        <f>IF(FT!D1761&lt;&gt;"",FT!D1761,"")</f>
        <v/>
      </c>
      <c r="E1761" t="str">
        <f>IF(FT!E1761&lt;&gt;"",FT!E1761,"")</f>
        <v/>
      </c>
      <c r="G1761" t="str">
        <f t="shared" si="162"/>
        <v/>
      </c>
      <c r="H1761" t="str">
        <f t="shared" si="163"/>
        <v/>
      </c>
      <c r="I1761" t="str">
        <f t="shared" si="164"/>
        <v/>
      </c>
      <c r="J1761" t="str">
        <f t="shared" si="165"/>
        <v/>
      </c>
      <c r="L1761" t="str">
        <f t="shared" si="166"/>
        <v/>
      </c>
      <c r="M1761" t="str">
        <f t="shared" si="167"/>
        <v/>
      </c>
    </row>
    <row r="1762" spans="1:13">
      <c r="A1762" t="str">
        <f>IF(FT!A1762&lt;&gt;"",FT!A1762,"")</f>
        <v/>
      </c>
      <c r="B1762" t="str">
        <f>IF(FT!B1762&lt;&gt;"",FT!B1762,"")</f>
        <v/>
      </c>
      <c r="C1762" t="str">
        <f>IF(FT!C1762&lt;&gt;"",FT!C1762,"")</f>
        <v/>
      </c>
      <c r="D1762" t="str">
        <f>IF(FT!D1762&lt;&gt;"",FT!D1762,"")</f>
        <v/>
      </c>
      <c r="E1762" t="str">
        <f>IF(FT!E1762&lt;&gt;"",FT!E1762,"")</f>
        <v/>
      </c>
      <c r="G1762" t="str">
        <f t="shared" si="162"/>
        <v/>
      </c>
      <c r="H1762" t="str">
        <f t="shared" si="163"/>
        <v/>
      </c>
      <c r="I1762" t="str">
        <f t="shared" si="164"/>
        <v/>
      </c>
      <c r="J1762" t="str">
        <f t="shared" si="165"/>
        <v/>
      </c>
      <c r="L1762" t="str">
        <f t="shared" si="166"/>
        <v/>
      </c>
      <c r="M1762" t="str">
        <f t="shared" si="167"/>
        <v/>
      </c>
    </row>
    <row r="1763" spans="1:13">
      <c r="A1763" t="str">
        <f>IF(FT!A1763&lt;&gt;"",FT!A1763,"")</f>
        <v/>
      </c>
      <c r="B1763" t="str">
        <f>IF(FT!B1763&lt;&gt;"",FT!B1763,"")</f>
        <v/>
      </c>
      <c r="C1763" t="str">
        <f>IF(FT!C1763&lt;&gt;"",FT!C1763,"")</f>
        <v/>
      </c>
      <c r="D1763" t="str">
        <f>IF(FT!D1763&lt;&gt;"",FT!D1763,"")</f>
        <v/>
      </c>
      <c r="E1763" t="str">
        <f>IF(FT!E1763&lt;&gt;"",FT!E1763,"")</f>
        <v/>
      </c>
      <c r="G1763" t="str">
        <f t="shared" si="162"/>
        <v/>
      </c>
      <c r="H1763" t="str">
        <f t="shared" si="163"/>
        <v/>
      </c>
      <c r="I1763" t="str">
        <f t="shared" si="164"/>
        <v/>
      </c>
      <c r="J1763" t="str">
        <f t="shared" si="165"/>
        <v/>
      </c>
      <c r="L1763" t="str">
        <f t="shared" si="166"/>
        <v/>
      </c>
      <c r="M1763" t="str">
        <f t="shared" si="167"/>
        <v/>
      </c>
    </row>
    <row r="1764" spans="1:13">
      <c r="A1764" t="str">
        <f>IF(FT!A1764&lt;&gt;"",FT!A1764,"")</f>
        <v/>
      </c>
      <c r="B1764" t="str">
        <f>IF(FT!B1764&lt;&gt;"",FT!B1764,"")</f>
        <v/>
      </c>
      <c r="C1764" t="str">
        <f>IF(FT!C1764&lt;&gt;"",FT!C1764,"")</f>
        <v/>
      </c>
      <c r="D1764" t="str">
        <f>IF(FT!D1764&lt;&gt;"",FT!D1764,"")</f>
        <v/>
      </c>
      <c r="E1764" t="str">
        <f>IF(FT!E1764&lt;&gt;"",FT!E1764,"")</f>
        <v/>
      </c>
      <c r="G1764" t="str">
        <f t="shared" si="162"/>
        <v/>
      </c>
      <c r="H1764" t="str">
        <f t="shared" si="163"/>
        <v/>
      </c>
      <c r="I1764" t="str">
        <f t="shared" si="164"/>
        <v/>
      </c>
      <c r="J1764" t="str">
        <f t="shared" si="165"/>
        <v/>
      </c>
      <c r="L1764" t="str">
        <f t="shared" si="166"/>
        <v/>
      </c>
      <c r="M1764" t="str">
        <f t="shared" si="167"/>
        <v/>
      </c>
    </row>
    <row r="1765" spans="1:13">
      <c r="A1765" t="str">
        <f>IF(FT!A1765&lt;&gt;"",FT!A1765,"")</f>
        <v/>
      </c>
      <c r="B1765" t="str">
        <f>IF(FT!B1765&lt;&gt;"",FT!B1765,"")</f>
        <v/>
      </c>
      <c r="C1765" t="str">
        <f>IF(FT!C1765&lt;&gt;"",FT!C1765,"")</f>
        <v/>
      </c>
      <c r="D1765" t="str">
        <f>IF(FT!D1765&lt;&gt;"",FT!D1765,"")</f>
        <v/>
      </c>
      <c r="E1765" t="str">
        <f>IF(FT!E1765&lt;&gt;"",FT!E1765,"")</f>
        <v/>
      </c>
      <c r="G1765" t="str">
        <f t="shared" si="162"/>
        <v/>
      </c>
      <c r="H1765" t="str">
        <f t="shared" si="163"/>
        <v/>
      </c>
      <c r="I1765" t="str">
        <f t="shared" si="164"/>
        <v/>
      </c>
      <c r="J1765" t="str">
        <f t="shared" si="165"/>
        <v/>
      </c>
      <c r="L1765" t="str">
        <f t="shared" si="166"/>
        <v/>
      </c>
      <c r="M1765" t="str">
        <f t="shared" si="167"/>
        <v/>
      </c>
    </row>
    <row r="1766" spans="1:13">
      <c r="A1766" t="str">
        <f>IF(FT!A1766&lt;&gt;"",FT!A1766,"")</f>
        <v/>
      </c>
      <c r="B1766" t="str">
        <f>IF(FT!B1766&lt;&gt;"",FT!B1766,"")</f>
        <v/>
      </c>
      <c r="C1766" t="str">
        <f>IF(FT!C1766&lt;&gt;"",FT!C1766,"")</f>
        <v/>
      </c>
      <c r="D1766" t="str">
        <f>IF(FT!D1766&lt;&gt;"",FT!D1766,"")</f>
        <v/>
      </c>
      <c r="E1766" t="str">
        <f>IF(FT!E1766&lt;&gt;"",FT!E1766,"")</f>
        <v/>
      </c>
      <c r="G1766" t="str">
        <f t="shared" si="162"/>
        <v/>
      </c>
      <c r="H1766" t="str">
        <f t="shared" si="163"/>
        <v/>
      </c>
      <c r="I1766" t="str">
        <f t="shared" si="164"/>
        <v/>
      </c>
      <c r="J1766" t="str">
        <f t="shared" si="165"/>
        <v/>
      </c>
      <c r="L1766" t="str">
        <f t="shared" si="166"/>
        <v/>
      </c>
      <c r="M1766" t="str">
        <f t="shared" si="167"/>
        <v/>
      </c>
    </row>
    <row r="1767" spans="1:13">
      <c r="A1767" t="str">
        <f>IF(FT!A1767&lt;&gt;"",FT!A1767,"")</f>
        <v/>
      </c>
      <c r="B1767" t="str">
        <f>IF(FT!B1767&lt;&gt;"",FT!B1767,"")</f>
        <v/>
      </c>
      <c r="C1767" t="str">
        <f>IF(FT!C1767&lt;&gt;"",FT!C1767,"")</f>
        <v/>
      </c>
      <c r="D1767" t="str">
        <f>IF(FT!D1767&lt;&gt;"",FT!D1767,"")</f>
        <v/>
      </c>
      <c r="E1767" t="str">
        <f>IF(FT!E1767&lt;&gt;"",FT!E1767,"")</f>
        <v/>
      </c>
      <c r="G1767" t="str">
        <f t="shared" si="162"/>
        <v/>
      </c>
      <c r="H1767" t="str">
        <f t="shared" si="163"/>
        <v/>
      </c>
      <c r="I1767" t="str">
        <f t="shared" si="164"/>
        <v/>
      </c>
      <c r="J1767" t="str">
        <f t="shared" si="165"/>
        <v/>
      </c>
      <c r="L1767" t="str">
        <f t="shared" si="166"/>
        <v/>
      </c>
      <c r="M1767" t="str">
        <f t="shared" si="167"/>
        <v/>
      </c>
    </row>
    <row r="1768" spans="1:13">
      <c r="A1768" t="str">
        <f>IF(FT!A1768&lt;&gt;"",FT!A1768,"")</f>
        <v/>
      </c>
      <c r="B1768" t="str">
        <f>IF(FT!B1768&lt;&gt;"",FT!B1768,"")</f>
        <v/>
      </c>
      <c r="C1768" t="str">
        <f>IF(FT!C1768&lt;&gt;"",FT!C1768,"")</f>
        <v/>
      </c>
      <c r="D1768" t="str">
        <f>IF(FT!D1768&lt;&gt;"",FT!D1768,"")</f>
        <v/>
      </c>
      <c r="E1768" t="str">
        <f>IF(FT!E1768&lt;&gt;"",FT!E1768,"")</f>
        <v/>
      </c>
      <c r="G1768" t="str">
        <f t="shared" si="162"/>
        <v/>
      </c>
      <c r="H1768" t="str">
        <f t="shared" si="163"/>
        <v/>
      </c>
      <c r="I1768" t="str">
        <f t="shared" si="164"/>
        <v/>
      </c>
      <c r="J1768" t="str">
        <f t="shared" si="165"/>
        <v/>
      </c>
      <c r="L1768" t="str">
        <f t="shared" si="166"/>
        <v/>
      </c>
      <c r="M1768" t="str">
        <f t="shared" si="167"/>
        <v/>
      </c>
    </row>
    <row r="1769" spans="1:13">
      <c r="A1769" t="str">
        <f>IF(FT!A1769&lt;&gt;"",FT!A1769,"")</f>
        <v/>
      </c>
      <c r="B1769" t="str">
        <f>IF(FT!B1769&lt;&gt;"",FT!B1769,"")</f>
        <v/>
      </c>
      <c r="C1769" t="str">
        <f>IF(FT!C1769&lt;&gt;"",FT!C1769,"")</f>
        <v/>
      </c>
      <c r="D1769" t="str">
        <f>IF(FT!D1769&lt;&gt;"",FT!D1769,"")</f>
        <v/>
      </c>
      <c r="E1769" t="str">
        <f>IF(FT!E1769&lt;&gt;"",FT!E1769,"")</f>
        <v/>
      </c>
      <c r="G1769" t="str">
        <f t="shared" si="162"/>
        <v/>
      </c>
      <c r="H1769" t="str">
        <f t="shared" si="163"/>
        <v/>
      </c>
      <c r="I1769" t="str">
        <f t="shared" si="164"/>
        <v/>
      </c>
      <c r="J1769" t="str">
        <f t="shared" si="165"/>
        <v/>
      </c>
      <c r="L1769" t="str">
        <f t="shared" si="166"/>
        <v/>
      </c>
      <c r="M1769" t="str">
        <f t="shared" si="167"/>
        <v/>
      </c>
    </row>
    <row r="1770" spans="1:13">
      <c r="A1770" t="str">
        <f>IF(FT!A1770&lt;&gt;"",FT!A1770,"")</f>
        <v/>
      </c>
      <c r="B1770" t="str">
        <f>IF(FT!B1770&lt;&gt;"",FT!B1770,"")</f>
        <v/>
      </c>
      <c r="C1770" t="str">
        <f>IF(FT!C1770&lt;&gt;"",FT!C1770,"")</f>
        <v/>
      </c>
      <c r="D1770" t="str">
        <f>IF(FT!D1770&lt;&gt;"",FT!D1770,"")</f>
        <v/>
      </c>
      <c r="E1770" t="str">
        <f>IF(FT!E1770&lt;&gt;"",FT!E1770,"")</f>
        <v/>
      </c>
      <c r="G1770" t="str">
        <f t="shared" si="162"/>
        <v/>
      </c>
      <c r="H1770" t="str">
        <f t="shared" si="163"/>
        <v/>
      </c>
      <c r="I1770" t="str">
        <f t="shared" si="164"/>
        <v/>
      </c>
      <c r="J1770" t="str">
        <f t="shared" si="165"/>
        <v/>
      </c>
      <c r="L1770" t="str">
        <f t="shared" si="166"/>
        <v/>
      </c>
      <c r="M1770" t="str">
        <f t="shared" si="167"/>
        <v/>
      </c>
    </row>
    <row r="1771" spans="1:13">
      <c r="A1771" t="str">
        <f>IF(FT!A1771&lt;&gt;"",FT!A1771,"")</f>
        <v/>
      </c>
      <c r="B1771" t="str">
        <f>IF(FT!B1771&lt;&gt;"",FT!B1771,"")</f>
        <v/>
      </c>
      <c r="C1771" t="str">
        <f>IF(FT!C1771&lt;&gt;"",FT!C1771,"")</f>
        <v/>
      </c>
      <c r="D1771" t="str">
        <f>IF(FT!D1771&lt;&gt;"",FT!D1771,"")</f>
        <v/>
      </c>
      <c r="E1771" t="str">
        <f>IF(FT!E1771&lt;&gt;"",FT!E1771,"")</f>
        <v/>
      </c>
      <c r="G1771" t="str">
        <f t="shared" si="162"/>
        <v/>
      </c>
      <c r="H1771" t="str">
        <f t="shared" si="163"/>
        <v/>
      </c>
      <c r="I1771" t="str">
        <f t="shared" si="164"/>
        <v/>
      </c>
      <c r="J1771" t="str">
        <f t="shared" si="165"/>
        <v/>
      </c>
      <c r="L1771" t="str">
        <f t="shared" si="166"/>
        <v/>
      </c>
      <c r="M1771" t="str">
        <f t="shared" si="167"/>
        <v/>
      </c>
    </row>
    <row r="1772" spans="1:13">
      <c r="A1772" t="str">
        <f>IF(FT!A1772&lt;&gt;"",FT!A1772,"")</f>
        <v/>
      </c>
      <c r="B1772" t="str">
        <f>IF(FT!B1772&lt;&gt;"",FT!B1772,"")</f>
        <v/>
      </c>
      <c r="C1772" t="str">
        <f>IF(FT!C1772&lt;&gt;"",FT!C1772,"")</f>
        <v/>
      </c>
      <c r="D1772" t="str">
        <f>IF(FT!D1772&lt;&gt;"",FT!D1772,"")</f>
        <v/>
      </c>
      <c r="E1772" t="str">
        <f>IF(FT!E1772&lt;&gt;"",FT!E1772,"")</f>
        <v/>
      </c>
      <c r="G1772" t="str">
        <f t="shared" si="162"/>
        <v/>
      </c>
      <c r="H1772" t="str">
        <f t="shared" si="163"/>
        <v/>
      </c>
      <c r="I1772" t="str">
        <f t="shared" si="164"/>
        <v/>
      </c>
      <c r="J1772" t="str">
        <f t="shared" si="165"/>
        <v/>
      </c>
      <c r="L1772" t="str">
        <f t="shared" si="166"/>
        <v/>
      </c>
      <c r="M1772" t="str">
        <f t="shared" si="167"/>
        <v/>
      </c>
    </row>
    <row r="1773" spans="1:13">
      <c r="A1773" t="str">
        <f>IF(FT!A1773&lt;&gt;"",FT!A1773,"")</f>
        <v/>
      </c>
      <c r="B1773" t="str">
        <f>IF(FT!B1773&lt;&gt;"",FT!B1773,"")</f>
        <v/>
      </c>
      <c r="C1773" t="str">
        <f>IF(FT!C1773&lt;&gt;"",FT!C1773,"")</f>
        <v/>
      </c>
      <c r="D1773" t="str">
        <f>IF(FT!D1773&lt;&gt;"",FT!D1773,"")</f>
        <v/>
      </c>
      <c r="E1773" t="str">
        <f>IF(FT!E1773&lt;&gt;"",FT!E1773,"")</f>
        <v/>
      </c>
      <c r="G1773" t="str">
        <f t="shared" si="162"/>
        <v/>
      </c>
      <c r="H1773" t="str">
        <f t="shared" si="163"/>
        <v/>
      </c>
      <c r="I1773" t="str">
        <f t="shared" si="164"/>
        <v/>
      </c>
      <c r="J1773" t="str">
        <f t="shared" si="165"/>
        <v/>
      </c>
      <c r="L1773" t="str">
        <f t="shared" si="166"/>
        <v/>
      </c>
      <c r="M1773" t="str">
        <f t="shared" si="167"/>
        <v/>
      </c>
    </row>
    <row r="1774" spans="1:13">
      <c r="A1774" t="str">
        <f>IF(FT!A1774&lt;&gt;"",FT!A1774,"")</f>
        <v/>
      </c>
      <c r="B1774" t="str">
        <f>IF(FT!B1774&lt;&gt;"",FT!B1774,"")</f>
        <v/>
      </c>
      <c r="C1774" t="str">
        <f>IF(FT!C1774&lt;&gt;"",FT!C1774,"")</f>
        <v/>
      </c>
      <c r="D1774" t="str">
        <f>IF(FT!D1774&lt;&gt;"",FT!D1774,"")</f>
        <v/>
      </c>
      <c r="E1774" t="str">
        <f>IF(FT!E1774&lt;&gt;"",FT!E1774,"")</f>
        <v/>
      </c>
      <c r="G1774" t="str">
        <f t="shared" si="162"/>
        <v/>
      </c>
      <c r="H1774" t="str">
        <f t="shared" si="163"/>
        <v/>
      </c>
      <c r="I1774" t="str">
        <f t="shared" si="164"/>
        <v/>
      </c>
      <c r="J1774" t="str">
        <f t="shared" si="165"/>
        <v/>
      </c>
      <c r="L1774" t="str">
        <f t="shared" si="166"/>
        <v/>
      </c>
      <c r="M1774" t="str">
        <f t="shared" si="167"/>
        <v/>
      </c>
    </row>
    <row r="1775" spans="1:13">
      <c r="A1775" t="str">
        <f>IF(FT!A1775&lt;&gt;"",FT!A1775,"")</f>
        <v/>
      </c>
      <c r="B1775" t="str">
        <f>IF(FT!B1775&lt;&gt;"",FT!B1775,"")</f>
        <v/>
      </c>
      <c r="C1775" t="str">
        <f>IF(FT!C1775&lt;&gt;"",FT!C1775,"")</f>
        <v/>
      </c>
      <c r="D1775" t="str">
        <f>IF(FT!D1775&lt;&gt;"",FT!D1775,"")</f>
        <v/>
      </c>
      <c r="E1775" t="str">
        <f>IF(FT!E1775&lt;&gt;"",FT!E1775,"")</f>
        <v/>
      </c>
      <c r="G1775" t="str">
        <f t="shared" si="162"/>
        <v/>
      </c>
      <c r="H1775" t="str">
        <f t="shared" si="163"/>
        <v/>
      </c>
      <c r="I1775" t="str">
        <f t="shared" si="164"/>
        <v/>
      </c>
      <c r="J1775" t="str">
        <f t="shared" si="165"/>
        <v/>
      </c>
      <c r="L1775" t="str">
        <f t="shared" si="166"/>
        <v/>
      </c>
      <c r="M1775" t="str">
        <f t="shared" si="167"/>
        <v/>
      </c>
    </row>
    <row r="1776" spans="1:13">
      <c r="A1776" t="str">
        <f>IF(FT!A1776&lt;&gt;"",FT!A1776,"")</f>
        <v/>
      </c>
      <c r="B1776" t="str">
        <f>IF(FT!B1776&lt;&gt;"",FT!B1776,"")</f>
        <v/>
      </c>
      <c r="C1776" t="str">
        <f>IF(FT!C1776&lt;&gt;"",FT!C1776,"")</f>
        <v/>
      </c>
      <c r="D1776" t="str">
        <f>IF(FT!D1776&lt;&gt;"",FT!D1776,"")</f>
        <v/>
      </c>
      <c r="E1776" t="str">
        <f>IF(FT!E1776&lt;&gt;"",FT!E1776,"")</f>
        <v/>
      </c>
      <c r="G1776" t="str">
        <f t="shared" si="162"/>
        <v/>
      </c>
      <c r="H1776" t="str">
        <f t="shared" si="163"/>
        <v/>
      </c>
      <c r="I1776" t="str">
        <f t="shared" si="164"/>
        <v/>
      </c>
      <c r="J1776" t="str">
        <f t="shared" si="165"/>
        <v/>
      </c>
      <c r="L1776" t="str">
        <f t="shared" si="166"/>
        <v/>
      </c>
      <c r="M1776" t="str">
        <f t="shared" si="167"/>
        <v/>
      </c>
    </row>
    <row r="1777" spans="1:13">
      <c r="A1777" t="str">
        <f>IF(FT!A1777&lt;&gt;"",FT!A1777,"")</f>
        <v/>
      </c>
      <c r="B1777" t="str">
        <f>IF(FT!B1777&lt;&gt;"",FT!B1777,"")</f>
        <v/>
      </c>
      <c r="C1777" t="str">
        <f>IF(FT!C1777&lt;&gt;"",FT!C1777,"")</f>
        <v/>
      </c>
      <c r="D1777" t="str">
        <f>IF(FT!D1777&lt;&gt;"",FT!D1777,"")</f>
        <v/>
      </c>
      <c r="E1777" t="str">
        <f>IF(FT!E1777&lt;&gt;"",FT!E1777,"")</f>
        <v/>
      </c>
      <c r="G1777" t="str">
        <f t="shared" si="162"/>
        <v/>
      </c>
      <c r="H1777" t="str">
        <f t="shared" si="163"/>
        <v/>
      </c>
      <c r="I1777" t="str">
        <f t="shared" si="164"/>
        <v/>
      </c>
      <c r="J1777" t="str">
        <f t="shared" si="165"/>
        <v/>
      </c>
      <c r="L1777" t="str">
        <f t="shared" si="166"/>
        <v/>
      </c>
      <c r="M1777" t="str">
        <f t="shared" si="167"/>
        <v/>
      </c>
    </row>
    <row r="1778" spans="1:13">
      <c r="A1778" t="str">
        <f>IF(FT!A1778&lt;&gt;"",FT!A1778,"")</f>
        <v/>
      </c>
      <c r="B1778" t="str">
        <f>IF(FT!B1778&lt;&gt;"",FT!B1778,"")</f>
        <v/>
      </c>
      <c r="C1778" t="str">
        <f>IF(FT!C1778&lt;&gt;"",FT!C1778,"")</f>
        <v/>
      </c>
      <c r="D1778" t="str">
        <f>IF(FT!D1778&lt;&gt;"",FT!D1778,"")</f>
        <v/>
      </c>
      <c r="E1778" t="str">
        <f>IF(FT!E1778&lt;&gt;"",FT!E1778,"")</f>
        <v/>
      </c>
      <c r="G1778" t="str">
        <f t="shared" si="162"/>
        <v/>
      </c>
      <c r="H1778" t="str">
        <f t="shared" si="163"/>
        <v/>
      </c>
      <c r="I1778" t="str">
        <f t="shared" si="164"/>
        <v/>
      </c>
      <c r="J1778" t="str">
        <f t="shared" si="165"/>
        <v/>
      </c>
      <c r="L1778" t="str">
        <f t="shared" si="166"/>
        <v/>
      </c>
      <c r="M1778" t="str">
        <f t="shared" si="167"/>
        <v/>
      </c>
    </row>
    <row r="1779" spans="1:13">
      <c r="A1779" t="str">
        <f>IF(FT!A1779&lt;&gt;"",FT!A1779,"")</f>
        <v/>
      </c>
      <c r="B1779" t="str">
        <f>IF(FT!B1779&lt;&gt;"",FT!B1779,"")</f>
        <v/>
      </c>
      <c r="C1779" t="str">
        <f>IF(FT!C1779&lt;&gt;"",FT!C1779,"")</f>
        <v/>
      </c>
      <c r="D1779" t="str">
        <f>IF(FT!D1779&lt;&gt;"",FT!D1779,"")</f>
        <v/>
      </c>
      <c r="E1779" t="str">
        <f>IF(FT!E1779&lt;&gt;"",FT!E1779,"")</f>
        <v/>
      </c>
      <c r="G1779" t="str">
        <f t="shared" si="162"/>
        <v/>
      </c>
      <c r="H1779" t="str">
        <f t="shared" si="163"/>
        <v/>
      </c>
      <c r="I1779" t="str">
        <f t="shared" si="164"/>
        <v/>
      </c>
      <c r="J1779" t="str">
        <f t="shared" si="165"/>
        <v/>
      </c>
      <c r="L1779" t="str">
        <f t="shared" si="166"/>
        <v/>
      </c>
      <c r="M1779" t="str">
        <f t="shared" si="167"/>
        <v/>
      </c>
    </row>
    <row r="1780" spans="1:13">
      <c r="A1780" t="str">
        <f>IF(FT!A1780&lt;&gt;"",FT!A1780,"")</f>
        <v/>
      </c>
      <c r="B1780" t="str">
        <f>IF(FT!B1780&lt;&gt;"",FT!B1780,"")</f>
        <v/>
      </c>
      <c r="C1780" t="str">
        <f>IF(FT!C1780&lt;&gt;"",FT!C1780,"")</f>
        <v/>
      </c>
      <c r="D1780" t="str">
        <f>IF(FT!D1780&lt;&gt;"",FT!D1780,"")</f>
        <v/>
      </c>
      <c r="E1780" t="str">
        <f>IF(FT!E1780&lt;&gt;"",FT!E1780,"")</f>
        <v/>
      </c>
      <c r="G1780" t="str">
        <f t="shared" si="162"/>
        <v/>
      </c>
      <c r="H1780" t="str">
        <f t="shared" si="163"/>
        <v/>
      </c>
      <c r="I1780" t="str">
        <f t="shared" si="164"/>
        <v/>
      </c>
      <c r="J1780" t="str">
        <f t="shared" si="165"/>
        <v/>
      </c>
      <c r="L1780" t="str">
        <f t="shared" si="166"/>
        <v/>
      </c>
      <c r="M1780" t="str">
        <f t="shared" si="167"/>
        <v/>
      </c>
    </row>
    <row r="1781" spans="1:13">
      <c r="A1781" t="str">
        <f>IF(FT!A1781&lt;&gt;"",FT!A1781,"")</f>
        <v/>
      </c>
      <c r="B1781" t="str">
        <f>IF(FT!B1781&lt;&gt;"",FT!B1781,"")</f>
        <v/>
      </c>
      <c r="C1781" t="str">
        <f>IF(FT!C1781&lt;&gt;"",FT!C1781,"")</f>
        <v/>
      </c>
      <c r="D1781" t="str">
        <f>IF(FT!D1781&lt;&gt;"",FT!D1781,"")</f>
        <v/>
      </c>
      <c r="E1781" t="str">
        <f>IF(FT!E1781&lt;&gt;"",FT!E1781,"")</f>
        <v/>
      </c>
      <c r="G1781" t="str">
        <f t="shared" si="162"/>
        <v/>
      </c>
      <c r="H1781" t="str">
        <f t="shared" si="163"/>
        <v/>
      </c>
      <c r="I1781" t="str">
        <f t="shared" si="164"/>
        <v/>
      </c>
      <c r="J1781" t="str">
        <f t="shared" si="165"/>
        <v/>
      </c>
      <c r="L1781" t="str">
        <f t="shared" si="166"/>
        <v/>
      </c>
      <c r="M1781" t="str">
        <f t="shared" si="167"/>
        <v/>
      </c>
    </row>
    <row r="1782" spans="1:13">
      <c r="A1782" t="str">
        <f>IF(FT!A1782&lt;&gt;"",FT!A1782,"")</f>
        <v/>
      </c>
      <c r="B1782" t="str">
        <f>IF(FT!B1782&lt;&gt;"",FT!B1782,"")</f>
        <v/>
      </c>
      <c r="C1782" t="str">
        <f>IF(FT!C1782&lt;&gt;"",FT!C1782,"")</f>
        <v/>
      </c>
      <c r="D1782" t="str">
        <f>IF(FT!D1782&lt;&gt;"",FT!D1782,"")</f>
        <v/>
      </c>
      <c r="E1782" t="str">
        <f>IF(FT!E1782&lt;&gt;"",FT!E1782,"")</f>
        <v/>
      </c>
      <c r="G1782" t="str">
        <f t="shared" si="162"/>
        <v/>
      </c>
      <c r="H1782" t="str">
        <f t="shared" si="163"/>
        <v/>
      </c>
      <c r="I1782" t="str">
        <f t="shared" si="164"/>
        <v/>
      </c>
      <c r="J1782" t="str">
        <f t="shared" si="165"/>
        <v/>
      </c>
      <c r="L1782" t="str">
        <f t="shared" si="166"/>
        <v/>
      </c>
      <c r="M1782" t="str">
        <f t="shared" si="167"/>
        <v/>
      </c>
    </row>
    <row r="1783" spans="1:13">
      <c r="A1783" t="str">
        <f>IF(FT!A1783&lt;&gt;"",FT!A1783,"")</f>
        <v/>
      </c>
      <c r="B1783" t="str">
        <f>IF(FT!B1783&lt;&gt;"",FT!B1783,"")</f>
        <v/>
      </c>
      <c r="C1783" t="str">
        <f>IF(FT!C1783&lt;&gt;"",FT!C1783,"")</f>
        <v/>
      </c>
      <c r="D1783" t="str">
        <f>IF(FT!D1783&lt;&gt;"",FT!D1783,"")</f>
        <v/>
      </c>
      <c r="E1783" t="str">
        <f>IF(FT!E1783&lt;&gt;"",FT!E1783,"")</f>
        <v/>
      </c>
      <c r="G1783" t="str">
        <f t="shared" si="162"/>
        <v/>
      </c>
      <c r="H1783" t="str">
        <f t="shared" si="163"/>
        <v/>
      </c>
      <c r="I1783" t="str">
        <f t="shared" si="164"/>
        <v/>
      </c>
      <c r="J1783" t="str">
        <f t="shared" si="165"/>
        <v/>
      </c>
      <c r="L1783" t="str">
        <f t="shared" si="166"/>
        <v/>
      </c>
      <c r="M1783" t="str">
        <f t="shared" si="167"/>
        <v/>
      </c>
    </row>
    <row r="1784" spans="1:13">
      <c r="A1784" t="str">
        <f>IF(FT!A1784&lt;&gt;"",FT!A1784,"")</f>
        <v/>
      </c>
      <c r="B1784" t="str">
        <f>IF(FT!B1784&lt;&gt;"",FT!B1784,"")</f>
        <v/>
      </c>
      <c r="C1784" t="str">
        <f>IF(FT!C1784&lt;&gt;"",FT!C1784,"")</f>
        <v/>
      </c>
      <c r="D1784" t="str">
        <f>IF(FT!D1784&lt;&gt;"",FT!D1784,"")</f>
        <v/>
      </c>
      <c r="E1784" t="str">
        <f>IF(FT!E1784&lt;&gt;"",FT!E1784,"")</f>
        <v/>
      </c>
      <c r="G1784" t="str">
        <f t="shared" si="162"/>
        <v/>
      </c>
      <c r="H1784" t="str">
        <f t="shared" si="163"/>
        <v/>
      </c>
      <c r="I1784" t="str">
        <f t="shared" si="164"/>
        <v/>
      </c>
      <c r="J1784" t="str">
        <f t="shared" si="165"/>
        <v/>
      </c>
      <c r="L1784" t="str">
        <f t="shared" si="166"/>
        <v/>
      </c>
      <c r="M1784" t="str">
        <f t="shared" si="167"/>
        <v/>
      </c>
    </row>
    <row r="1785" spans="1:13">
      <c r="A1785" t="str">
        <f>IF(FT!A1785&lt;&gt;"",FT!A1785,"")</f>
        <v/>
      </c>
      <c r="B1785" t="str">
        <f>IF(FT!B1785&lt;&gt;"",FT!B1785,"")</f>
        <v/>
      </c>
      <c r="C1785" t="str">
        <f>IF(FT!C1785&lt;&gt;"",FT!C1785,"")</f>
        <v/>
      </c>
      <c r="D1785" t="str">
        <f>IF(FT!D1785&lt;&gt;"",FT!D1785,"")</f>
        <v/>
      </c>
      <c r="E1785" t="str">
        <f>IF(FT!E1785&lt;&gt;"",FT!E1785,"")</f>
        <v/>
      </c>
      <c r="G1785" t="str">
        <f t="shared" si="162"/>
        <v/>
      </c>
      <c r="H1785" t="str">
        <f t="shared" si="163"/>
        <v/>
      </c>
      <c r="I1785" t="str">
        <f t="shared" si="164"/>
        <v/>
      </c>
      <c r="J1785" t="str">
        <f t="shared" si="165"/>
        <v/>
      </c>
      <c r="L1785" t="str">
        <f t="shared" si="166"/>
        <v/>
      </c>
      <c r="M1785" t="str">
        <f t="shared" si="167"/>
        <v/>
      </c>
    </row>
    <row r="1786" spans="1:13">
      <c r="A1786" t="str">
        <f>IF(FT!A1786&lt;&gt;"",FT!A1786,"")</f>
        <v/>
      </c>
      <c r="B1786" t="str">
        <f>IF(FT!B1786&lt;&gt;"",FT!B1786,"")</f>
        <v/>
      </c>
      <c r="C1786" t="str">
        <f>IF(FT!C1786&lt;&gt;"",FT!C1786,"")</f>
        <v/>
      </c>
      <c r="D1786" t="str">
        <f>IF(FT!D1786&lt;&gt;"",FT!D1786,"")</f>
        <v/>
      </c>
      <c r="E1786" t="str">
        <f>IF(FT!E1786&lt;&gt;"",FT!E1786,"")</f>
        <v/>
      </c>
      <c r="G1786" t="str">
        <f t="shared" si="162"/>
        <v/>
      </c>
      <c r="H1786" t="str">
        <f t="shared" si="163"/>
        <v/>
      </c>
      <c r="I1786" t="str">
        <f t="shared" si="164"/>
        <v/>
      </c>
      <c r="J1786" t="str">
        <f t="shared" si="165"/>
        <v/>
      </c>
      <c r="L1786" t="str">
        <f t="shared" si="166"/>
        <v/>
      </c>
      <c r="M1786" t="str">
        <f t="shared" si="167"/>
        <v/>
      </c>
    </row>
    <row r="1787" spans="1:13">
      <c r="A1787" t="str">
        <f>IF(FT!A1787&lt;&gt;"",FT!A1787,"")</f>
        <v/>
      </c>
      <c r="B1787" t="str">
        <f>IF(FT!B1787&lt;&gt;"",FT!B1787,"")</f>
        <v/>
      </c>
      <c r="C1787" t="str">
        <f>IF(FT!C1787&lt;&gt;"",FT!C1787,"")</f>
        <v/>
      </c>
      <c r="D1787" t="str">
        <f>IF(FT!D1787&lt;&gt;"",FT!D1787,"")</f>
        <v/>
      </c>
      <c r="E1787" t="str">
        <f>IF(FT!E1787&lt;&gt;"",FT!E1787,"")</f>
        <v/>
      </c>
      <c r="G1787" t="str">
        <f t="shared" si="162"/>
        <v/>
      </c>
      <c r="H1787" t="str">
        <f t="shared" si="163"/>
        <v/>
      </c>
      <c r="I1787" t="str">
        <f t="shared" si="164"/>
        <v/>
      </c>
      <c r="J1787" t="str">
        <f t="shared" si="165"/>
        <v/>
      </c>
      <c r="L1787" t="str">
        <f t="shared" si="166"/>
        <v/>
      </c>
      <c r="M1787" t="str">
        <f t="shared" si="167"/>
        <v/>
      </c>
    </row>
    <row r="1788" spans="1:13">
      <c r="A1788" t="str">
        <f>IF(FT!A1788&lt;&gt;"",FT!A1788,"")</f>
        <v/>
      </c>
      <c r="B1788" t="str">
        <f>IF(FT!B1788&lt;&gt;"",FT!B1788,"")</f>
        <v/>
      </c>
      <c r="C1788" t="str">
        <f>IF(FT!C1788&lt;&gt;"",FT!C1788,"")</f>
        <v/>
      </c>
      <c r="D1788" t="str">
        <f>IF(FT!D1788&lt;&gt;"",FT!D1788,"")</f>
        <v/>
      </c>
      <c r="E1788" t="str">
        <f>IF(FT!E1788&lt;&gt;"",FT!E1788,"")</f>
        <v/>
      </c>
      <c r="G1788" t="str">
        <f t="shared" si="162"/>
        <v/>
      </c>
      <c r="H1788" t="str">
        <f t="shared" si="163"/>
        <v/>
      </c>
      <c r="I1788" t="str">
        <f t="shared" si="164"/>
        <v/>
      </c>
      <c r="J1788" t="str">
        <f t="shared" si="165"/>
        <v/>
      </c>
      <c r="L1788" t="str">
        <f t="shared" si="166"/>
        <v/>
      </c>
      <c r="M1788" t="str">
        <f t="shared" si="167"/>
        <v/>
      </c>
    </row>
    <row r="1789" spans="1:13">
      <c r="A1789" t="str">
        <f>IF(FT!A1789&lt;&gt;"",FT!A1789,"")</f>
        <v/>
      </c>
      <c r="B1789" t="str">
        <f>IF(FT!B1789&lt;&gt;"",FT!B1789,"")</f>
        <v/>
      </c>
      <c r="C1789" t="str">
        <f>IF(FT!C1789&lt;&gt;"",FT!C1789,"")</f>
        <v/>
      </c>
      <c r="D1789" t="str">
        <f>IF(FT!D1789&lt;&gt;"",FT!D1789,"")</f>
        <v/>
      </c>
      <c r="E1789" t="str">
        <f>IF(FT!E1789&lt;&gt;"",FT!E1789,"")</f>
        <v/>
      </c>
      <c r="G1789" t="str">
        <f t="shared" si="162"/>
        <v/>
      </c>
      <c r="H1789" t="str">
        <f t="shared" si="163"/>
        <v/>
      </c>
      <c r="I1789" t="str">
        <f t="shared" si="164"/>
        <v/>
      </c>
      <c r="J1789" t="str">
        <f t="shared" si="165"/>
        <v/>
      </c>
      <c r="L1789" t="str">
        <f t="shared" si="166"/>
        <v/>
      </c>
      <c r="M1789" t="str">
        <f t="shared" si="167"/>
        <v/>
      </c>
    </row>
    <row r="1790" spans="1:13">
      <c r="A1790" t="str">
        <f>IF(FT!A1790&lt;&gt;"",FT!A1790,"")</f>
        <v/>
      </c>
      <c r="B1790" t="str">
        <f>IF(FT!B1790&lt;&gt;"",FT!B1790,"")</f>
        <v/>
      </c>
      <c r="C1790" t="str">
        <f>IF(FT!C1790&lt;&gt;"",FT!C1790,"")</f>
        <v/>
      </c>
      <c r="D1790" t="str">
        <f>IF(FT!D1790&lt;&gt;"",FT!D1790,"")</f>
        <v/>
      </c>
      <c r="E1790" t="str">
        <f>IF(FT!E1790&lt;&gt;"",FT!E1790,"")</f>
        <v/>
      </c>
      <c r="G1790" t="str">
        <f t="shared" si="162"/>
        <v/>
      </c>
      <c r="H1790" t="str">
        <f t="shared" si="163"/>
        <v/>
      </c>
      <c r="I1790" t="str">
        <f t="shared" si="164"/>
        <v/>
      </c>
      <c r="J1790" t="str">
        <f t="shared" si="165"/>
        <v/>
      </c>
      <c r="L1790" t="str">
        <f t="shared" si="166"/>
        <v/>
      </c>
      <c r="M1790" t="str">
        <f t="shared" si="167"/>
        <v/>
      </c>
    </row>
    <row r="1791" spans="1:13">
      <c r="A1791" t="str">
        <f>IF(FT!A1791&lt;&gt;"",FT!A1791,"")</f>
        <v/>
      </c>
      <c r="B1791" t="str">
        <f>IF(FT!B1791&lt;&gt;"",FT!B1791,"")</f>
        <v/>
      </c>
      <c r="C1791" t="str">
        <f>IF(FT!C1791&lt;&gt;"",FT!C1791,"")</f>
        <v/>
      </c>
      <c r="D1791" t="str">
        <f>IF(FT!D1791&lt;&gt;"",FT!D1791,"")</f>
        <v/>
      </c>
      <c r="E1791" t="str">
        <f>IF(FT!E1791&lt;&gt;"",FT!E1791,"")</f>
        <v/>
      </c>
      <c r="G1791" t="str">
        <f t="shared" si="162"/>
        <v/>
      </c>
      <c r="H1791" t="str">
        <f t="shared" si="163"/>
        <v/>
      </c>
      <c r="I1791" t="str">
        <f t="shared" si="164"/>
        <v/>
      </c>
      <c r="J1791" t="str">
        <f t="shared" si="165"/>
        <v/>
      </c>
      <c r="L1791" t="str">
        <f t="shared" si="166"/>
        <v/>
      </c>
      <c r="M1791" t="str">
        <f t="shared" si="167"/>
        <v/>
      </c>
    </row>
    <row r="1792" spans="1:13">
      <c r="A1792" t="str">
        <f>IF(FT!A1792&lt;&gt;"",FT!A1792,"")</f>
        <v/>
      </c>
      <c r="B1792" t="str">
        <f>IF(FT!B1792&lt;&gt;"",FT!B1792,"")</f>
        <v/>
      </c>
      <c r="C1792" t="str">
        <f>IF(FT!C1792&lt;&gt;"",FT!C1792,"")</f>
        <v/>
      </c>
      <c r="D1792" t="str">
        <f>IF(FT!D1792&lt;&gt;"",FT!D1792,"")</f>
        <v/>
      </c>
      <c r="E1792" t="str">
        <f>IF(FT!E1792&lt;&gt;"",FT!E1792,"")</f>
        <v/>
      </c>
      <c r="G1792" t="str">
        <f t="shared" si="162"/>
        <v/>
      </c>
      <c r="H1792" t="str">
        <f t="shared" si="163"/>
        <v/>
      </c>
      <c r="I1792" t="str">
        <f t="shared" si="164"/>
        <v/>
      </c>
      <c r="J1792" t="str">
        <f t="shared" si="165"/>
        <v/>
      </c>
      <c r="L1792" t="str">
        <f t="shared" si="166"/>
        <v/>
      </c>
      <c r="M1792" t="str">
        <f t="shared" si="167"/>
        <v/>
      </c>
    </row>
    <row r="1793" spans="1:13">
      <c r="A1793" t="str">
        <f>IF(FT!A1793&lt;&gt;"",FT!A1793,"")</f>
        <v/>
      </c>
      <c r="B1793" t="str">
        <f>IF(FT!B1793&lt;&gt;"",FT!B1793,"")</f>
        <v/>
      </c>
      <c r="C1793" t="str">
        <f>IF(FT!C1793&lt;&gt;"",FT!C1793,"")</f>
        <v/>
      </c>
      <c r="D1793" t="str">
        <f>IF(FT!D1793&lt;&gt;"",FT!D1793,"")</f>
        <v/>
      </c>
      <c r="E1793" t="str">
        <f>IF(FT!E1793&lt;&gt;"",FT!E1793,"")</f>
        <v/>
      </c>
      <c r="G1793" t="str">
        <f t="shared" si="162"/>
        <v/>
      </c>
      <c r="H1793" t="str">
        <f t="shared" si="163"/>
        <v/>
      </c>
      <c r="I1793" t="str">
        <f t="shared" si="164"/>
        <v/>
      </c>
      <c r="J1793" t="str">
        <f t="shared" si="165"/>
        <v/>
      </c>
      <c r="L1793" t="str">
        <f t="shared" si="166"/>
        <v/>
      </c>
      <c r="M1793" t="str">
        <f t="shared" si="167"/>
        <v/>
      </c>
    </row>
    <row r="1794" spans="1:13">
      <c r="A1794" t="str">
        <f>IF(FT!A1794&lt;&gt;"",FT!A1794,"")</f>
        <v/>
      </c>
      <c r="B1794" t="str">
        <f>IF(FT!B1794&lt;&gt;"",FT!B1794,"")</f>
        <v/>
      </c>
      <c r="C1794" t="str">
        <f>IF(FT!C1794&lt;&gt;"",FT!C1794,"")</f>
        <v/>
      </c>
      <c r="D1794" t="str">
        <f>IF(FT!D1794&lt;&gt;"",FT!D1794,"")</f>
        <v/>
      </c>
      <c r="E1794" t="str">
        <f>IF(FT!E1794&lt;&gt;"",FT!E1794,"")</f>
        <v/>
      </c>
      <c r="G1794" t="str">
        <f t="shared" si="162"/>
        <v/>
      </c>
      <c r="H1794" t="str">
        <f t="shared" si="163"/>
        <v/>
      </c>
      <c r="I1794" t="str">
        <f t="shared" si="164"/>
        <v/>
      </c>
      <c r="J1794" t="str">
        <f t="shared" si="165"/>
        <v/>
      </c>
      <c r="L1794" t="str">
        <f t="shared" si="166"/>
        <v/>
      </c>
      <c r="M1794" t="str">
        <f t="shared" si="167"/>
        <v/>
      </c>
    </row>
    <row r="1795" spans="1:13">
      <c r="A1795" t="str">
        <f>IF(FT!A1795&lt;&gt;"",FT!A1795,"")</f>
        <v/>
      </c>
      <c r="B1795" t="str">
        <f>IF(FT!B1795&lt;&gt;"",FT!B1795,"")</f>
        <v/>
      </c>
      <c r="C1795" t="str">
        <f>IF(FT!C1795&lt;&gt;"",FT!C1795,"")</f>
        <v/>
      </c>
      <c r="D1795" t="str">
        <f>IF(FT!D1795&lt;&gt;"",FT!D1795,"")</f>
        <v/>
      </c>
      <c r="E1795" t="str">
        <f>IF(FT!E1795&lt;&gt;"",FT!E1795,"")</f>
        <v/>
      </c>
      <c r="G1795" t="str">
        <f t="shared" ref="G1795:G1858" si="168">IF(AND(A1795&lt;&gt;"",A1833&lt;&gt;""),A1795,"")</f>
        <v/>
      </c>
      <c r="H1795" t="str">
        <f t="shared" ref="H1795:H1858" si="169">IF(AND(A1795&lt;&gt;"",A1833&lt;&gt;""),A1833,"")</f>
        <v/>
      </c>
      <c r="I1795" t="str">
        <f t="shared" ref="I1795:I1858" si="170">IF(AND(A1795&lt;&gt;"",A1833&lt;&gt;""),B1795,"")</f>
        <v/>
      </c>
      <c r="J1795" t="str">
        <f t="shared" ref="J1795:J1858" si="171">IF(AND(A1795&lt;&gt;"",A1833&lt;&gt;""),B1833,"")</f>
        <v/>
      </c>
      <c r="L1795" t="str">
        <f t="shared" ref="L1795:L1858" si="172">IF(G1795&lt;&gt;"",(J1795-I1795)+(G1795-H1795),"")</f>
        <v/>
      </c>
      <c r="M1795" t="str">
        <f t="shared" ref="M1795:M1858" si="173">IF(G1795&lt;&gt;"",2*((J1795-I1795)/SQRT((G1795-H1795)^2+(J1795-I1795)^2))*ABS(G1795-H1795)+(J1795-I1795),"")</f>
        <v/>
      </c>
    </row>
    <row r="1796" spans="1:13">
      <c r="A1796" t="str">
        <f>IF(FT!A1796&lt;&gt;"",FT!A1796,"")</f>
        <v/>
      </c>
      <c r="B1796" t="str">
        <f>IF(FT!B1796&lt;&gt;"",FT!B1796,"")</f>
        <v/>
      </c>
      <c r="C1796" t="str">
        <f>IF(FT!C1796&lt;&gt;"",FT!C1796,"")</f>
        <v/>
      </c>
      <c r="D1796" t="str">
        <f>IF(FT!D1796&lt;&gt;"",FT!D1796,"")</f>
        <v/>
      </c>
      <c r="E1796" t="str">
        <f>IF(FT!E1796&lt;&gt;"",FT!E1796,"")</f>
        <v/>
      </c>
      <c r="G1796" t="str">
        <f t="shared" si="168"/>
        <v/>
      </c>
      <c r="H1796" t="str">
        <f t="shared" si="169"/>
        <v/>
      </c>
      <c r="I1796" t="str">
        <f t="shared" si="170"/>
        <v/>
      </c>
      <c r="J1796" t="str">
        <f t="shared" si="171"/>
        <v/>
      </c>
      <c r="L1796" t="str">
        <f t="shared" si="172"/>
        <v/>
      </c>
      <c r="M1796" t="str">
        <f t="shared" si="173"/>
        <v/>
      </c>
    </row>
    <row r="1797" spans="1:13">
      <c r="A1797" t="str">
        <f>IF(FT!A1797&lt;&gt;"",FT!A1797,"")</f>
        <v/>
      </c>
      <c r="B1797" t="str">
        <f>IF(FT!B1797&lt;&gt;"",FT!B1797,"")</f>
        <v/>
      </c>
      <c r="C1797" t="str">
        <f>IF(FT!C1797&lt;&gt;"",FT!C1797,"")</f>
        <v/>
      </c>
      <c r="D1797" t="str">
        <f>IF(FT!D1797&lt;&gt;"",FT!D1797,"")</f>
        <v/>
      </c>
      <c r="E1797" t="str">
        <f>IF(FT!E1797&lt;&gt;"",FT!E1797,"")</f>
        <v/>
      </c>
      <c r="G1797" t="str">
        <f t="shared" si="168"/>
        <v/>
      </c>
      <c r="H1797" t="str">
        <f t="shared" si="169"/>
        <v/>
      </c>
      <c r="I1797" t="str">
        <f t="shared" si="170"/>
        <v/>
      </c>
      <c r="J1797" t="str">
        <f t="shared" si="171"/>
        <v/>
      </c>
      <c r="L1797" t="str">
        <f t="shared" si="172"/>
        <v/>
      </c>
      <c r="M1797" t="str">
        <f t="shared" si="173"/>
        <v/>
      </c>
    </row>
    <row r="1798" spans="1:13">
      <c r="A1798" t="str">
        <f>IF(FT!A1798&lt;&gt;"",FT!A1798,"")</f>
        <v/>
      </c>
      <c r="B1798" t="str">
        <f>IF(FT!B1798&lt;&gt;"",FT!B1798,"")</f>
        <v/>
      </c>
      <c r="C1798" t="str">
        <f>IF(FT!C1798&lt;&gt;"",FT!C1798,"")</f>
        <v/>
      </c>
      <c r="D1798" t="str">
        <f>IF(FT!D1798&lt;&gt;"",FT!D1798,"")</f>
        <v/>
      </c>
      <c r="E1798" t="str">
        <f>IF(FT!E1798&lt;&gt;"",FT!E1798,"")</f>
        <v/>
      </c>
      <c r="G1798" t="str">
        <f t="shared" si="168"/>
        <v/>
      </c>
      <c r="H1798" t="str">
        <f t="shared" si="169"/>
        <v/>
      </c>
      <c r="I1798" t="str">
        <f t="shared" si="170"/>
        <v/>
      </c>
      <c r="J1798" t="str">
        <f t="shared" si="171"/>
        <v/>
      </c>
      <c r="L1798" t="str">
        <f t="shared" si="172"/>
        <v/>
      </c>
      <c r="M1798" t="str">
        <f t="shared" si="173"/>
        <v/>
      </c>
    </row>
    <row r="1799" spans="1:13">
      <c r="A1799" t="str">
        <f>IF(FT!A1799&lt;&gt;"",FT!A1799,"")</f>
        <v/>
      </c>
      <c r="B1799" t="str">
        <f>IF(FT!B1799&lt;&gt;"",FT!B1799,"")</f>
        <v/>
      </c>
      <c r="C1799" t="str">
        <f>IF(FT!C1799&lt;&gt;"",FT!C1799,"")</f>
        <v/>
      </c>
      <c r="D1799" t="str">
        <f>IF(FT!D1799&lt;&gt;"",FT!D1799,"")</f>
        <v/>
      </c>
      <c r="E1799" t="str">
        <f>IF(FT!E1799&lt;&gt;"",FT!E1799,"")</f>
        <v/>
      </c>
      <c r="G1799" t="str">
        <f t="shared" si="168"/>
        <v/>
      </c>
      <c r="H1799" t="str">
        <f t="shared" si="169"/>
        <v/>
      </c>
      <c r="I1799" t="str">
        <f t="shared" si="170"/>
        <v/>
      </c>
      <c r="J1799" t="str">
        <f t="shared" si="171"/>
        <v/>
      </c>
      <c r="L1799" t="str">
        <f t="shared" si="172"/>
        <v/>
      </c>
      <c r="M1799" t="str">
        <f t="shared" si="173"/>
        <v/>
      </c>
    </row>
    <row r="1800" spans="1:13">
      <c r="A1800" t="str">
        <f>IF(FT!A1800&lt;&gt;"",FT!A1800,"")</f>
        <v/>
      </c>
      <c r="B1800" t="str">
        <f>IF(FT!B1800&lt;&gt;"",FT!B1800,"")</f>
        <v/>
      </c>
      <c r="C1800" t="str">
        <f>IF(FT!C1800&lt;&gt;"",FT!C1800,"")</f>
        <v/>
      </c>
      <c r="D1800" t="str">
        <f>IF(FT!D1800&lt;&gt;"",FT!D1800,"")</f>
        <v/>
      </c>
      <c r="E1800" t="str">
        <f>IF(FT!E1800&lt;&gt;"",FT!E1800,"")</f>
        <v/>
      </c>
      <c r="G1800" t="str">
        <f t="shared" si="168"/>
        <v/>
      </c>
      <c r="H1800" t="str">
        <f t="shared" si="169"/>
        <v/>
      </c>
      <c r="I1800" t="str">
        <f t="shared" si="170"/>
        <v/>
      </c>
      <c r="J1800" t="str">
        <f t="shared" si="171"/>
        <v/>
      </c>
      <c r="L1800" t="str">
        <f t="shared" si="172"/>
        <v/>
      </c>
      <c r="M1800" t="str">
        <f t="shared" si="173"/>
        <v/>
      </c>
    </row>
    <row r="1801" spans="1:13">
      <c r="A1801" t="str">
        <f>IF(FT!A1801&lt;&gt;"",FT!A1801,"")</f>
        <v/>
      </c>
      <c r="B1801" t="str">
        <f>IF(FT!B1801&lt;&gt;"",FT!B1801,"")</f>
        <v/>
      </c>
      <c r="C1801" t="str">
        <f>IF(FT!C1801&lt;&gt;"",FT!C1801,"")</f>
        <v/>
      </c>
      <c r="D1801" t="str">
        <f>IF(FT!D1801&lt;&gt;"",FT!D1801,"")</f>
        <v/>
      </c>
      <c r="E1801" t="str">
        <f>IF(FT!E1801&lt;&gt;"",FT!E1801,"")</f>
        <v/>
      </c>
      <c r="G1801" t="str">
        <f t="shared" si="168"/>
        <v/>
      </c>
      <c r="H1801" t="str">
        <f t="shared" si="169"/>
        <v/>
      </c>
      <c r="I1801" t="str">
        <f t="shared" si="170"/>
        <v/>
      </c>
      <c r="J1801" t="str">
        <f t="shared" si="171"/>
        <v/>
      </c>
      <c r="L1801" t="str">
        <f t="shared" si="172"/>
        <v/>
      </c>
      <c r="M1801" t="str">
        <f t="shared" si="173"/>
        <v/>
      </c>
    </row>
    <row r="1802" spans="1:13">
      <c r="A1802" t="str">
        <f>IF(FT!A1802&lt;&gt;"",FT!A1802,"")</f>
        <v/>
      </c>
      <c r="B1802" t="str">
        <f>IF(FT!B1802&lt;&gt;"",FT!B1802,"")</f>
        <v/>
      </c>
      <c r="C1802" t="str">
        <f>IF(FT!C1802&lt;&gt;"",FT!C1802,"")</f>
        <v/>
      </c>
      <c r="D1802" t="str">
        <f>IF(FT!D1802&lt;&gt;"",FT!D1802,"")</f>
        <v/>
      </c>
      <c r="E1802" t="str">
        <f>IF(FT!E1802&lt;&gt;"",FT!E1802,"")</f>
        <v/>
      </c>
      <c r="G1802" t="str">
        <f t="shared" si="168"/>
        <v/>
      </c>
      <c r="H1802" t="str">
        <f t="shared" si="169"/>
        <v/>
      </c>
      <c r="I1802" t="str">
        <f t="shared" si="170"/>
        <v/>
      </c>
      <c r="J1802" t="str">
        <f t="shared" si="171"/>
        <v/>
      </c>
      <c r="L1802" t="str">
        <f t="shared" si="172"/>
        <v/>
      </c>
      <c r="M1802" t="str">
        <f t="shared" si="173"/>
        <v/>
      </c>
    </row>
    <row r="1803" spans="1:13">
      <c r="A1803" t="str">
        <f>IF(FT!A1803&lt;&gt;"",FT!A1803,"")</f>
        <v/>
      </c>
      <c r="B1803" t="str">
        <f>IF(FT!B1803&lt;&gt;"",FT!B1803,"")</f>
        <v/>
      </c>
      <c r="C1803" t="str">
        <f>IF(FT!C1803&lt;&gt;"",FT!C1803,"")</f>
        <v/>
      </c>
      <c r="D1803" t="str">
        <f>IF(FT!D1803&lt;&gt;"",FT!D1803,"")</f>
        <v/>
      </c>
      <c r="E1803" t="str">
        <f>IF(FT!E1803&lt;&gt;"",FT!E1803,"")</f>
        <v/>
      </c>
      <c r="G1803" t="str">
        <f t="shared" si="168"/>
        <v/>
      </c>
      <c r="H1803" t="str">
        <f t="shared" si="169"/>
        <v/>
      </c>
      <c r="I1803" t="str">
        <f t="shared" si="170"/>
        <v/>
      </c>
      <c r="J1803" t="str">
        <f t="shared" si="171"/>
        <v/>
      </c>
      <c r="L1803" t="str">
        <f t="shared" si="172"/>
        <v/>
      </c>
      <c r="M1803" t="str">
        <f t="shared" si="173"/>
        <v/>
      </c>
    </row>
    <row r="1804" spans="1:13">
      <c r="A1804" t="str">
        <f>IF(FT!A1804&lt;&gt;"",FT!A1804,"")</f>
        <v/>
      </c>
      <c r="B1804" t="str">
        <f>IF(FT!B1804&lt;&gt;"",FT!B1804,"")</f>
        <v/>
      </c>
      <c r="C1804" t="str">
        <f>IF(FT!C1804&lt;&gt;"",FT!C1804,"")</f>
        <v/>
      </c>
      <c r="D1804" t="str">
        <f>IF(FT!D1804&lt;&gt;"",FT!D1804,"")</f>
        <v/>
      </c>
      <c r="E1804" t="str">
        <f>IF(FT!E1804&lt;&gt;"",FT!E1804,"")</f>
        <v/>
      </c>
      <c r="G1804" t="str">
        <f t="shared" si="168"/>
        <v/>
      </c>
      <c r="H1804" t="str">
        <f t="shared" si="169"/>
        <v/>
      </c>
      <c r="I1804" t="str">
        <f t="shared" si="170"/>
        <v/>
      </c>
      <c r="J1804" t="str">
        <f t="shared" si="171"/>
        <v/>
      </c>
      <c r="L1804" t="str">
        <f t="shared" si="172"/>
        <v/>
      </c>
      <c r="M1804" t="str">
        <f t="shared" si="173"/>
        <v/>
      </c>
    </row>
    <row r="1805" spans="1:13">
      <c r="A1805" t="str">
        <f>IF(FT!A1805&lt;&gt;"",FT!A1805,"")</f>
        <v/>
      </c>
      <c r="B1805" t="str">
        <f>IF(FT!B1805&lt;&gt;"",FT!B1805,"")</f>
        <v/>
      </c>
      <c r="C1805" t="str">
        <f>IF(FT!C1805&lt;&gt;"",FT!C1805,"")</f>
        <v/>
      </c>
      <c r="D1805" t="str">
        <f>IF(FT!D1805&lt;&gt;"",FT!D1805,"")</f>
        <v/>
      </c>
      <c r="E1805" t="str">
        <f>IF(FT!E1805&lt;&gt;"",FT!E1805,"")</f>
        <v/>
      </c>
      <c r="G1805" t="str">
        <f t="shared" si="168"/>
        <v/>
      </c>
      <c r="H1805" t="str">
        <f t="shared" si="169"/>
        <v/>
      </c>
      <c r="I1805" t="str">
        <f t="shared" si="170"/>
        <v/>
      </c>
      <c r="J1805" t="str">
        <f t="shared" si="171"/>
        <v/>
      </c>
      <c r="L1805" t="str">
        <f t="shared" si="172"/>
        <v/>
      </c>
      <c r="M1805" t="str">
        <f t="shared" si="173"/>
        <v/>
      </c>
    </row>
    <row r="1806" spans="1:13">
      <c r="A1806" t="str">
        <f>IF(FT!A1806&lt;&gt;"",FT!A1806,"")</f>
        <v/>
      </c>
      <c r="B1806" t="str">
        <f>IF(FT!B1806&lt;&gt;"",FT!B1806,"")</f>
        <v/>
      </c>
      <c r="C1806" t="str">
        <f>IF(FT!C1806&lt;&gt;"",FT!C1806,"")</f>
        <v/>
      </c>
      <c r="D1806" t="str">
        <f>IF(FT!D1806&lt;&gt;"",FT!D1806,"")</f>
        <v/>
      </c>
      <c r="E1806" t="str">
        <f>IF(FT!E1806&lt;&gt;"",FT!E1806,"")</f>
        <v/>
      </c>
      <c r="G1806" t="str">
        <f t="shared" si="168"/>
        <v/>
      </c>
      <c r="H1806" t="str">
        <f t="shared" si="169"/>
        <v/>
      </c>
      <c r="I1806" t="str">
        <f t="shared" si="170"/>
        <v/>
      </c>
      <c r="J1806" t="str">
        <f t="shared" si="171"/>
        <v/>
      </c>
      <c r="L1806" t="str">
        <f t="shared" si="172"/>
        <v/>
      </c>
      <c r="M1806" t="str">
        <f t="shared" si="173"/>
        <v/>
      </c>
    </row>
    <row r="1807" spans="1:13">
      <c r="A1807" t="str">
        <f>IF(FT!A1807&lt;&gt;"",FT!A1807,"")</f>
        <v/>
      </c>
      <c r="B1807" t="str">
        <f>IF(FT!B1807&lt;&gt;"",FT!B1807,"")</f>
        <v/>
      </c>
      <c r="C1807" t="str">
        <f>IF(FT!C1807&lt;&gt;"",FT!C1807,"")</f>
        <v/>
      </c>
      <c r="D1807" t="str">
        <f>IF(FT!D1807&lt;&gt;"",FT!D1807,"")</f>
        <v/>
      </c>
      <c r="E1807" t="str">
        <f>IF(FT!E1807&lt;&gt;"",FT!E1807,"")</f>
        <v/>
      </c>
      <c r="G1807" t="str">
        <f t="shared" si="168"/>
        <v/>
      </c>
      <c r="H1807" t="str">
        <f t="shared" si="169"/>
        <v/>
      </c>
      <c r="I1807" t="str">
        <f t="shared" si="170"/>
        <v/>
      </c>
      <c r="J1807" t="str">
        <f t="shared" si="171"/>
        <v/>
      </c>
      <c r="L1807" t="str">
        <f t="shared" si="172"/>
        <v/>
      </c>
      <c r="M1807" t="str">
        <f t="shared" si="173"/>
        <v/>
      </c>
    </row>
    <row r="1808" spans="1:13">
      <c r="A1808" t="str">
        <f>IF(FT!A1808&lt;&gt;"",FT!A1808,"")</f>
        <v/>
      </c>
      <c r="B1808" t="str">
        <f>IF(FT!B1808&lt;&gt;"",FT!B1808,"")</f>
        <v/>
      </c>
      <c r="C1808" t="str">
        <f>IF(FT!C1808&lt;&gt;"",FT!C1808,"")</f>
        <v/>
      </c>
      <c r="D1808" t="str">
        <f>IF(FT!D1808&lt;&gt;"",FT!D1808,"")</f>
        <v/>
      </c>
      <c r="E1808" t="str">
        <f>IF(FT!E1808&lt;&gt;"",FT!E1808,"")</f>
        <v/>
      </c>
      <c r="G1808" t="str">
        <f t="shared" si="168"/>
        <v/>
      </c>
      <c r="H1808" t="str">
        <f t="shared" si="169"/>
        <v/>
      </c>
      <c r="I1808" t="str">
        <f t="shared" si="170"/>
        <v/>
      </c>
      <c r="J1808" t="str">
        <f t="shared" si="171"/>
        <v/>
      </c>
      <c r="L1808" t="str">
        <f t="shared" si="172"/>
        <v/>
      </c>
      <c r="M1808" t="str">
        <f t="shared" si="173"/>
        <v/>
      </c>
    </row>
    <row r="1809" spans="1:13">
      <c r="A1809" t="str">
        <f>IF(FT!A1809&lt;&gt;"",FT!A1809,"")</f>
        <v/>
      </c>
      <c r="B1809" t="str">
        <f>IF(FT!B1809&lt;&gt;"",FT!B1809,"")</f>
        <v/>
      </c>
      <c r="C1809" t="str">
        <f>IF(FT!C1809&lt;&gt;"",FT!C1809,"")</f>
        <v/>
      </c>
      <c r="D1809" t="str">
        <f>IF(FT!D1809&lt;&gt;"",FT!D1809,"")</f>
        <v/>
      </c>
      <c r="E1809" t="str">
        <f>IF(FT!E1809&lt;&gt;"",FT!E1809,"")</f>
        <v/>
      </c>
      <c r="G1809" t="str">
        <f t="shared" si="168"/>
        <v/>
      </c>
      <c r="H1809" t="str">
        <f t="shared" si="169"/>
        <v/>
      </c>
      <c r="I1809" t="str">
        <f t="shared" si="170"/>
        <v/>
      </c>
      <c r="J1809" t="str">
        <f t="shared" si="171"/>
        <v/>
      </c>
      <c r="L1809" t="str">
        <f t="shared" si="172"/>
        <v/>
      </c>
      <c r="M1809" t="str">
        <f t="shared" si="173"/>
        <v/>
      </c>
    </row>
    <row r="1810" spans="1:13">
      <c r="A1810" t="str">
        <f>IF(FT!A1810&lt;&gt;"",FT!A1810,"")</f>
        <v/>
      </c>
      <c r="B1810" t="str">
        <f>IF(FT!B1810&lt;&gt;"",FT!B1810,"")</f>
        <v/>
      </c>
      <c r="C1810" t="str">
        <f>IF(FT!C1810&lt;&gt;"",FT!C1810,"")</f>
        <v/>
      </c>
      <c r="D1810" t="str">
        <f>IF(FT!D1810&lt;&gt;"",FT!D1810,"")</f>
        <v/>
      </c>
      <c r="E1810" t="str">
        <f>IF(FT!E1810&lt;&gt;"",FT!E1810,"")</f>
        <v/>
      </c>
      <c r="G1810" t="str">
        <f t="shared" si="168"/>
        <v/>
      </c>
      <c r="H1810" t="str">
        <f t="shared" si="169"/>
        <v/>
      </c>
      <c r="I1810" t="str">
        <f t="shared" si="170"/>
        <v/>
      </c>
      <c r="J1810" t="str">
        <f t="shared" si="171"/>
        <v/>
      </c>
      <c r="L1810" t="str">
        <f t="shared" si="172"/>
        <v/>
      </c>
      <c r="M1810" t="str">
        <f t="shared" si="173"/>
        <v/>
      </c>
    </row>
    <row r="1811" spans="1:13">
      <c r="A1811" t="str">
        <f>IF(FT!A1811&lt;&gt;"",FT!A1811,"")</f>
        <v/>
      </c>
      <c r="B1811" t="str">
        <f>IF(FT!B1811&lt;&gt;"",FT!B1811,"")</f>
        <v/>
      </c>
      <c r="C1811" t="str">
        <f>IF(FT!C1811&lt;&gt;"",FT!C1811,"")</f>
        <v/>
      </c>
      <c r="D1811" t="str">
        <f>IF(FT!D1811&lt;&gt;"",FT!D1811,"")</f>
        <v/>
      </c>
      <c r="E1811" t="str">
        <f>IF(FT!E1811&lt;&gt;"",FT!E1811,"")</f>
        <v/>
      </c>
      <c r="G1811" t="str">
        <f t="shared" si="168"/>
        <v/>
      </c>
      <c r="H1811" t="str">
        <f t="shared" si="169"/>
        <v/>
      </c>
      <c r="I1811" t="str">
        <f t="shared" si="170"/>
        <v/>
      </c>
      <c r="J1811" t="str">
        <f t="shared" si="171"/>
        <v/>
      </c>
      <c r="L1811" t="str">
        <f t="shared" si="172"/>
        <v/>
      </c>
      <c r="M1811" t="str">
        <f t="shared" si="173"/>
        <v/>
      </c>
    </row>
    <row r="1812" spans="1:13">
      <c r="A1812" t="str">
        <f>IF(FT!A1812&lt;&gt;"",FT!A1812,"")</f>
        <v/>
      </c>
      <c r="B1812" t="str">
        <f>IF(FT!B1812&lt;&gt;"",FT!B1812,"")</f>
        <v/>
      </c>
      <c r="C1812" t="str">
        <f>IF(FT!C1812&lt;&gt;"",FT!C1812,"")</f>
        <v/>
      </c>
      <c r="D1812" t="str">
        <f>IF(FT!D1812&lt;&gt;"",FT!D1812,"")</f>
        <v/>
      </c>
      <c r="E1812" t="str">
        <f>IF(FT!E1812&lt;&gt;"",FT!E1812,"")</f>
        <v/>
      </c>
      <c r="G1812" t="str">
        <f t="shared" si="168"/>
        <v/>
      </c>
      <c r="H1812" t="str">
        <f t="shared" si="169"/>
        <v/>
      </c>
      <c r="I1812" t="str">
        <f t="shared" si="170"/>
        <v/>
      </c>
      <c r="J1812" t="str">
        <f t="shared" si="171"/>
        <v/>
      </c>
      <c r="L1812" t="str">
        <f t="shared" si="172"/>
        <v/>
      </c>
      <c r="M1812" t="str">
        <f t="shared" si="173"/>
        <v/>
      </c>
    </row>
    <row r="1813" spans="1:13">
      <c r="A1813" t="str">
        <f>IF(FT!A1813&lt;&gt;"",FT!A1813,"")</f>
        <v/>
      </c>
      <c r="B1813" t="str">
        <f>IF(FT!B1813&lt;&gt;"",FT!B1813,"")</f>
        <v/>
      </c>
      <c r="C1813" t="str">
        <f>IF(FT!C1813&lt;&gt;"",FT!C1813,"")</f>
        <v/>
      </c>
      <c r="D1813" t="str">
        <f>IF(FT!D1813&lt;&gt;"",FT!D1813,"")</f>
        <v/>
      </c>
      <c r="E1813" t="str">
        <f>IF(FT!E1813&lt;&gt;"",FT!E1813,"")</f>
        <v/>
      </c>
      <c r="G1813" t="str">
        <f t="shared" si="168"/>
        <v/>
      </c>
      <c r="H1813" t="str">
        <f t="shared" si="169"/>
        <v/>
      </c>
      <c r="I1813" t="str">
        <f t="shared" si="170"/>
        <v/>
      </c>
      <c r="J1813" t="str">
        <f t="shared" si="171"/>
        <v/>
      </c>
      <c r="L1813" t="str">
        <f t="shared" si="172"/>
        <v/>
      </c>
      <c r="M1813" t="str">
        <f t="shared" si="173"/>
        <v/>
      </c>
    </row>
    <row r="1814" spans="1:13">
      <c r="A1814" t="str">
        <f>IF(FT!A1814&lt;&gt;"",FT!A1814,"")</f>
        <v/>
      </c>
      <c r="B1814" t="str">
        <f>IF(FT!B1814&lt;&gt;"",FT!B1814,"")</f>
        <v/>
      </c>
      <c r="C1814" t="str">
        <f>IF(FT!C1814&lt;&gt;"",FT!C1814,"")</f>
        <v/>
      </c>
      <c r="D1814" t="str">
        <f>IF(FT!D1814&lt;&gt;"",FT!D1814,"")</f>
        <v/>
      </c>
      <c r="E1814" t="str">
        <f>IF(FT!E1814&lt;&gt;"",FT!E1814,"")</f>
        <v/>
      </c>
      <c r="G1814" t="str">
        <f t="shared" si="168"/>
        <v/>
      </c>
      <c r="H1814" t="str">
        <f t="shared" si="169"/>
        <v/>
      </c>
      <c r="I1814" t="str">
        <f t="shared" si="170"/>
        <v/>
      </c>
      <c r="J1814" t="str">
        <f t="shared" si="171"/>
        <v/>
      </c>
      <c r="L1814" t="str">
        <f t="shared" si="172"/>
        <v/>
      </c>
      <c r="M1814" t="str">
        <f t="shared" si="173"/>
        <v/>
      </c>
    </row>
    <row r="1815" spans="1:13">
      <c r="A1815" t="str">
        <f>IF(FT!A1815&lt;&gt;"",FT!A1815,"")</f>
        <v/>
      </c>
      <c r="B1815" t="str">
        <f>IF(FT!B1815&lt;&gt;"",FT!B1815,"")</f>
        <v/>
      </c>
      <c r="C1815" t="str">
        <f>IF(FT!C1815&lt;&gt;"",FT!C1815,"")</f>
        <v/>
      </c>
      <c r="D1815" t="str">
        <f>IF(FT!D1815&lt;&gt;"",FT!D1815,"")</f>
        <v/>
      </c>
      <c r="E1815" t="str">
        <f>IF(FT!E1815&lt;&gt;"",FT!E1815,"")</f>
        <v/>
      </c>
      <c r="G1815" t="str">
        <f t="shared" si="168"/>
        <v/>
      </c>
      <c r="H1815" t="str">
        <f t="shared" si="169"/>
        <v/>
      </c>
      <c r="I1815" t="str">
        <f t="shared" si="170"/>
        <v/>
      </c>
      <c r="J1815" t="str">
        <f t="shared" si="171"/>
        <v/>
      </c>
      <c r="L1815" t="str">
        <f t="shared" si="172"/>
        <v/>
      </c>
      <c r="M1815" t="str">
        <f t="shared" si="173"/>
        <v/>
      </c>
    </row>
    <row r="1816" spans="1:13">
      <c r="A1816" t="str">
        <f>IF(FT!A1816&lt;&gt;"",FT!A1816,"")</f>
        <v/>
      </c>
      <c r="B1816" t="str">
        <f>IF(FT!B1816&lt;&gt;"",FT!B1816,"")</f>
        <v/>
      </c>
      <c r="C1816" t="str">
        <f>IF(FT!C1816&lt;&gt;"",FT!C1816,"")</f>
        <v/>
      </c>
      <c r="D1816" t="str">
        <f>IF(FT!D1816&lt;&gt;"",FT!D1816,"")</f>
        <v/>
      </c>
      <c r="E1816" t="str">
        <f>IF(FT!E1816&lt;&gt;"",FT!E1816,"")</f>
        <v/>
      </c>
      <c r="G1816" t="str">
        <f t="shared" si="168"/>
        <v/>
      </c>
      <c r="H1816" t="str">
        <f t="shared" si="169"/>
        <v/>
      </c>
      <c r="I1816" t="str">
        <f t="shared" si="170"/>
        <v/>
      </c>
      <c r="J1816" t="str">
        <f t="shared" si="171"/>
        <v/>
      </c>
      <c r="L1816" t="str">
        <f t="shared" si="172"/>
        <v/>
      </c>
      <c r="M1816" t="str">
        <f t="shared" si="173"/>
        <v/>
      </c>
    </row>
    <row r="1817" spans="1:13">
      <c r="A1817" t="str">
        <f>IF(FT!A1817&lt;&gt;"",FT!A1817,"")</f>
        <v/>
      </c>
      <c r="B1817" t="str">
        <f>IF(FT!B1817&lt;&gt;"",FT!B1817,"")</f>
        <v/>
      </c>
      <c r="C1817" t="str">
        <f>IF(FT!C1817&lt;&gt;"",FT!C1817,"")</f>
        <v/>
      </c>
      <c r="D1817" t="str">
        <f>IF(FT!D1817&lt;&gt;"",FT!D1817,"")</f>
        <v/>
      </c>
      <c r="E1817" t="str">
        <f>IF(FT!E1817&lt;&gt;"",FT!E1817,"")</f>
        <v/>
      </c>
      <c r="G1817" t="str">
        <f t="shared" si="168"/>
        <v/>
      </c>
      <c r="H1817" t="str">
        <f t="shared" si="169"/>
        <v/>
      </c>
      <c r="I1817" t="str">
        <f t="shared" si="170"/>
        <v/>
      </c>
      <c r="J1817" t="str">
        <f t="shared" si="171"/>
        <v/>
      </c>
      <c r="L1817" t="str">
        <f t="shared" si="172"/>
        <v/>
      </c>
      <c r="M1817" t="str">
        <f t="shared" si="173"/>
        <v/>
      </c>
    </row>
    <row r="1818" spans="1:13">
      <c r="A1818" t="str">
        <f>IF(FT!A1818&lt;&gt;"",FT!A1818,"")</f>
        <v/>
      </c>
      <c r="B1818" t="str">
        <f>IF(FT!B1818&lt;&gt;"",FT!B1818,"")</f>
        <v/>
      </c>
      <c r="C1818" t="str">
        <f>IF(FT!C1818&lt;&gt;"",FT!C1818,"")</f>
        <v/>
      </c>
      <c r="D1818" t="str">
        <f>IF(FT!D1818&lt;&gt;"",FT!D1818,"")</f>
        <v/>
      </c>
      <c r="E1818" t="str">
        <f>IF(FT!E1818&lt;&gt;"",FT!E1818,"")</f>
        <v/>
      </c>
      <c r="G1818" t="str">
        <f t="shared" si="168"/>
        <v/>
      </c>
      <c r="H1818" t="str">
        <f t="shared" si="169"/>
        <v/>
      </c>
      <c r="I1818" t="str">
        <f t="shared" si="170"/>
        <v/>
      </c>
      <c r="J1818" t="str">
        <f t="shared" si="171"/>
        <v/>
      </c>
      <c r="L1818" t="str">
        <f t="shared" si="172"/>
        <v/>
      </c>
      <c r="M1818" t="str">
        <f t="shared" si="173"/>
        <v/>
      </c>
    </row>
    <row r="1819" spans="1:13">
      <c r="A1819" t="str">
        <f>IF(FT!A1819&lt;&gt;"",FT!A1819,"")</f>
        <v/>
      </c>
      <c r="B1819" t="str">
        <f>IF(FT!B1819&lt;&gt;"",FT!B1819,"")</f>
        <v/>
      </c>
      <c r="C1819" t="str">
        <f>IF(FT!C1819&lt;&gt;"",FT!C1819,"")</f>
        <v/>
      </c>
      <c r="D1819" t="str">
        <f>IF(FT!D1819&lt;&gt;"",FT!D1819,"")</f>
        <v/>
      </c>
      <c r="E1819" t="str">
        <f>IF(FT!E1819&lt;&gt;"",FT!E1819,"")</f>
        <v/>
      </c>
      <c r="G1819" t="str">
        <f t="shared" si="168"/>
        <v/>
      </c>
      <c r="H1819" t="str">
        <f t="shared" si="169"/>
        <v/>
      </c>
      <c r="I1819" t="str">
        <f t="shared" si="170"/>
        <v/>
      </c>
      <c r="J1819" t="str">
        <f t="shared" si="171"/>
        <v/>
      </c>
      <c r="L1819" t="str">
        <f t="shared" si="172"/>
        <v/>
      </c>
      <c r="M1819" t="str">
        <f t="shared" si="173"/>
        <v/>
      </c>
    </row>
    <row r="1820" spans="1:13">
      <c r="A1820" t="str">
        <f>IF(FT!A1820&lt;&gt;"",FT!A1820,"")</f>
        <v/>
      </c>
      <c r="B1820" t="str">
        <f>IF(FT!B1820&lt;&gt;"",FT!B1820,"")</f>
        <v/>
      </c>
      <c r="C1820" t="str">
        <f>IF(FT!C1820&lt;&gt;"",FT!C1820,"")</f>
        <v/>
      </c>
      <c r="D1820" t="str">
        <f>IF(FT!D1820&lt;&gt;"",FT!D1820,"")</f>
        <v/>
      </c>
      <c r="E1820" t="str">
        <f>IF(FT!E1820&lt;&gt;"",FT!E1820,"")</f>
        <v/>
      </c>
      <c r="G1820" t="str">
        <f t="shared" si="168"/>
        <v/>
      </c>
      <c r="H1820" t="str">
        <f t="shared" si="169"/>
        <v/>
      </c>
      <c r="I1820" t="str">
        <f t="shared" si="170"/>
        <v/>
      </c>
      <c r="J1820" t="str">
        <f t="shared" si="171"/>
        <v/>
      </c>
      <c r="L1820" t="str">
        <f t="shared" si="172"/>
        <v/>
      </c>
      <c r="M1820" t="str">
        <f t="shared" si="173"/>
        <v/>
      </c>
    </row>
    <row r="1821" spans="1:13">
      <c r="A1821" t="str">
        <f>IF(FT!A1821&lt;&gt;"",FT!A1821,"")</f>
        <v/>
      </c>
      <c r="B1821" t="str">
        <f>IF(FT!B1821&lt;&gt;"",FT!B1821,"")</f>
        <v/>
      </c>
      <c r="C1821" t="str">
        <f>IF(FT!C1821&lt;&gt;"",FT!C1821,"")</f>
        <v/>
      </c>
      <c r="D1821" t="str">
        <f>IF(FT!D1821&lt;&gt;"",FT!D1821,"")</f>
        <v/>
      </c>
      <c r="E1821" t="str">
        <f>IF(FT!E1821&lt;&gt;"",FT!E1821,"")</f>
        <v/>
      </c>
      <c r="G1821" t="str">
        <f t="shared" si="168"/>
        <v/>
      </c>
      <c r="H1821" t="str">
        <f t="shared" si="169"/>
        <v/>
      </c>
      <c r="I1821" t="str">
        <f t="shared" si="170"/>
        <v/>
      </c>
      <c r="J1821" t="str">
        <f t="shared" si="171"/>
        <v/>
      </c>
      <c r="L1821" t="str">
        <f t="shared" si="172"/>
        <v/>
      </c>
      <c r="M1821" t="str">
        <f t="shared" si="173"/>
        <v/>
      </c>
    </row>
    <row r="1822" spans="1:13">
      <c r="A1822" t="str">
        <f>IF(FT!A1822&lt;&gt;"",FT!A1822,"")</f>
        <v/>
      </c>
      <c r="B1822" t="str">
        <f>IF(FT!B1822&lt;&gt;"",FT!B1822,"")</f>
        <v/>
      </c>
      <c r="C1822" t="str">
        <f>IF(FT!C1822&lt;&gt;"",FT!C1822,"")</f>
        <v/>
      </c>
      <c r="D1822" t="str">
        <f>IF(FT!D1822&lt;&gt;"",FT!D1822,"")</f>
        <v/>
      </c>
      <c r="E1822" t="str">
        <f>IF(FT!E1822&lt;&gt;"",FT!E1822,"")</f>
        <v/>
      </c>
      <c r="G1822" t="str">
        <f t="shared" si="168"/>
        <v/>
      </c>
      <c r="H1822" t="str">
        <f t="shared" si="169"/>
        <v/>
      </c>
      <c r="I1822" t="str">
        <f t="shared" si="170"/>
        <v/>
      </c>
      <c r="J1822" t="str">
        <f t="shared" si="171"/>
        <v/>
      </c>
      <c r="L1822" t="str">
        <f t="shared" si="172"/>
        <v/>
      </c>
      <c r="M1822" t="str">
        <f t="shared" si="173"/>
        <v/>
      </c>
    </row>
    <row r="1823" spans="1:13">
      <c r="A1823" t="str">
        <f>IF(FT!A1823&lt;&gt;"",FT!A1823,"")</f>
        <v/>
      </c>
      <c r="B1823" t="str">
        <f>IF(FT!B1823&lt;&gt;"",FT!B1823,"")</f>
        <v/>
      </c>
      <c r="C1823" t="str">
        <f>IF(FT!C1823&lt;&gt;"",FT!C1823,"")</f>
        <v/>
      </c>
      <c r="D1823" t="str">
        <f>IF(FT!D1823&lt;&gt;"",FT!D1823,"")</f>
        <v/>
      </c>
      <c r="E1823" t="str">
        <f>IF(FT!E1823&lt;&gt;"",FT!E1823,"")</f>
        <v/>
      </c>
      <c r="G1823" t="str">
        <f t="shared" si="168"/>
        <v/>
      </c>
      <c r="H1823" t="str">
        <f t="shared" si="169"/>
        <v/>
      </c>
      <c r="I1823" t="str">
        <f t="shared" si="170"/>
        <v/>
      </c>
      <c r="J1823" t="str">
        <f t="shared" si="171"/>
        <v/>
      </c>
      <c r="L1823" t="str">
        <f t="shared" si="172"/>
        <v/>
      </c>
      <c r="M1823" t="str">
        <f t="shared" si="173"/>
        <v/>
      </c>
    </row>
    <row r="1824" spans="1:13">
      <c r="A1824" t="str">
        <f>IF(FT!A1824&lt;&gt;"",FT!A1824,"")</f>
        <v/>
      </c>
      <c r="B1824" t="str">
        <f>IF(FT!B1824&lt;&gt;"",FT!B1824,"")</f>
        <v/>
      </c>
      <c r="C1824" t="str">
        <f>IF(FT!C1824&lt;&gt;"",FT!C1824,"")</f>
        <v/>
      </c>
      <c r="D1824" t="str">
        <f>IF(FT!D1824&lt;&gt;"",FT!D1824,"")</f>
        <v/>
      </c>
      <c r="E1824" t="str">
        <f>IF(FT!E1824&lt;&gt;"",FT!E1824,"")</f>
        <v/>
      </c>
      <c r="G1824" t="str">
        <f t="shared" si="168"/>
        <v/>
      </c>
      <c r="H1824" t="str">
        <f t="shared" si="169"/>
        <v/>
      </c>
      <c r="I1824" t="str">
        <f t="shared" si="170"/>
        <v/>
      </c>
      <c r="J1824" t="str">
        <f t="shared" si="171"/>
        <v/>
      </c>
      <c r="L1824" t="str">
        <f t="shared" si="172"/>
        <v/>
      </c>
      <c r="M1824" t="str">
        <f t="shared" si="173"/>
        <v/>
      </c>
    </row>
    <row r="1825" spans="1:13">
      <c r="A1825" t="str">
        <f>IF(FT!A1825&lt;&gt;"",FT!A1825,"")</f>
        <v/>
      </c>
      <c r="B1825" t="str">
        <f>IF(FT!B1825&lt;&gt;"",FT!B1825,"")</f>
        <v/>
      </c>
      <c r="C1825" t="str">
        <f>IF(FT!C1825&lt;&gt;"",FT!C1825,"")</f>
        <v/>
      </c>
      <c r="D1825" t="str">
        <f>IF(FT!D1825&lt;&gt;"",FT!D1825,"")</f>
        <v/>
      </c>
      <c r="E1825" t="str">
        <f>IF(FT!E1825&lt;&gt;"",FT!E1825,"")</f>
        <v/>
      </c>
      <c r="G1825" t="str">
        <f t="shared" si="168"/>
        <v/>
      </c>
      <c r="H1825" t="str">
        <f t="shared" si="169"/>
        <v/>
      </c>
      <c r="I1825" t="str">
        <f t="shared" si="170"/>
        <v/>
      </c>
      <c r="J1825" t="str">
        <f t="shared" si="171"/>
        <v/>
      </c>
      <c r="L1825" t="str">
        <f t="shared" si="172"/>
        <v/>
      </c>
      <c r="M1825" t="str">
        <f t="shared" si="173"/>
        <v/>
      </c>
    </row>
    <row r="1826" spans="1:13">
      <c r="A1826" t="str">
        <f>IF(FT!A1826&lt;&gt;"",FT!A1826,"")</f>
        <v/>
      </c>
      <c r="B1826" t="str">
        <f>IF(FT!B1826&lt;&gt;"",FT!B1826,"")</f>
        <v/>
      </c>
      <c r="C1826" t="str">
        <f>IF(FT!C1826&lt;&gt;"",FT!C1826,"")</f>
        <v/>
      </c>
      <c r="D1826" t="str">
        <f>IF(FT!D1826&lt;&gt;"",FT!D1826,"")</f>
        <v/>
      </c>
      <c r="E1826" t="str">
        <f>IF(FT!E1826&lt;&gt;"",FT!E1826,"")</f>
        <v/>
      </c>
      <c r="G1826" t="str">
        <f t="shared" si="168"/>
        <v/>
      </c>
      <c r="H1826" t="str">
        <f t="shared" si="169"/>
        <v/>
      </c>
      <c r="I1826" t="str">
        <f t="shared" si="170"/>
        <v/>
      </c>
      <c r="J1826" t="str">
        <f t="shared" si="171"/>
        <v/>
      </c>
      <c r="L1826" t="str">
        <f t="shared" si="172"/>
        <v/>
      </c>
      <c r="M1826" t="str">
        <f t="shared" si="173"/>
        <v/>
      </c>
    </row>
    <row r="1827" spans="1:13">
      <c r="A1827" t="str">
        <f>IF(FT!A1827&lt;&gt;"",FT!A1827,"")</f>
        <v/>
      </c>
      <c r="B1827" t="str">
        <f>IF(FT!B1827&lt;&gt;"",FT!B1827,"")</f>
        <v/>
      </c>
      <c r="C1827" t="str">
        <f>IF(FT!C1827&lt;&gt;"",FT!C1827,"")</f>
        <v/>
      </c>
      <c r="D1827" t="str">
        <f>IF(FT!D1827&lt;&gt;"",FT!D1827,"")</f>
        <v/>
      </c>
      <c r="E1827" t="str">
        <f>IF(FT!E1827&lt;&gt;"",FT!E1827,"")</f>
        <v/>
      </c>
      <c r="G1827" t="str">
        <f t="shared" si="168"/>
        <v/>
      </c>
      <c r="H1827" t="str">
        <f t="shared" si="169"/>
        <v/>
      </c>
      <c r="I1827" t="str">
        <f t="shared" si="170"/>
        <v/>
      </c>
      <c r="J1827" t="str">
        <f t="shared" si="171"/>
        <v/>
      </c>
      <c r="L1827" t="str">
        <f t="shared" si="172"/>
        <v/>
      </c>
      <c r="M1827" t="str">
        <f t="shared" si="173"/>
        <v/>
      </c>
    </row>
    <row r="1828" spans="1:13">
      <c r="A1828" t="str">
        <f>IF(FT!A1828&lt;&gt;"",FT!A1828,"")</f>
        <v/>
      </c>
      <c r="B1828" t="str">
        <f>IF(FT!B1828&lt;&gt;"",FT!B1828,"")</f>
        <v/>
      </c>
      <c r="C1828" t="str">
        <f>IF(FT!C1828&lt;&gt;"",FT!C1828,"")</f>
        <v/>
      </c>
      <c r="D1828" t="str">
        <f>IF(FT!D1828&lt;&gt;"",FT!D1828,"")</f>
        <v/>
      </c>
      <c r="E1828" t="str">
        <f>IF(FT!E1828&lt;&gt;"",FT!E1828,"")</f>
        <v/>
      </c>
      <c r="G1828" t="str">
        <f t="shared" si="168"/>
        <v/>
      </c>
      <c r="H1828" t="str">
        <f t="shared" si="169"/>
        <v/>
      </c>
      <c r="I1828" t="str">
        <f t="shared" si="170"/>
        <v/>
      </c>
      <c r="J1828" t="str">
        <f t="shared" si="171"/>
        <v/>
      </c>
      <c r="L1828" t="str">
        <f t="shared" si="172"/>
        <v/>
      </c>
      <c r="M1828" t="str">
        <f t="shared" si="173"/>
        <v/>
      </c>
    </row>
    <row r="1829" spans="1:13">
      <c r="A1829" t="str">
        <f>IF(FT!A1829&lt;&gt;"",FT!A1829,"")</f>
        <v/>
      </c>
      <c r="B1829" t="str">
        <f>IF(FT!B1829&lt;&gt;"",FT!B1829,"")</f>
        <v/>
      </c>
      <c r="C1829" t="str">
        <f>IF(FT!C1829&lt;&gt;"",FT!C1829,"")</f>
        <v/>
      </c>
      <c r="D1829" t="str">
        <f>IF(FT!D1829&lt;&gt;"",FT!D1829,"")</f>
        <v/>
      </c>
      <c r="E1829" t="str">
        <f>IF(FT!E1829&lt;&gt;"",FT!E1829,"")</f>
        <v/>
      </c>
      <c r="G1829" t="str">
        <f t="shared" si="168"/>
        <v/>
      </c>
      <c r="H1829" t="str">
        <f t="shared" si="169"/>
        <v/>
      </c>
      <c r="I1829" t="str">
        <f t="shared" si="170"/>
        <v/>
      </c>
      <c r="J1829" t="str">
        <f t="shared" si="171"/>
        <v/>
      </c>
      <c r="L1829" t="str">
        <f t="shared" si="172"/>
        <v/>
      </c>
      <c r="M1829" t="str">
        <f t="shared" si="173"/>
        <v/>
      </c>
    </row>
    <row r="1830" spans="1:13">
      <c r="A1830" t="str">
        <f>IF(FT!A1830&lt;&gt;"",FT!A1830,"")</f>
        <v/>
      </c>
      <c r="B1830" t="str">
        <f>IF(FT!B1830&lt;&gt;"",FT!B1830,"")</f>
        <v/>
      </c>
      <c r="C1830" t="str">
        <f>IF(FT!C1830&lt;&gt;"",FT!C1830,"")</f>
        <v/>
      </c>
      <c r="D1830" t="str">
        <f>IF(FT!D1830&lt;&gt;"",FT!D1830,"")</f>
        <v/>
      </c>
      <c r="E1830" t="str">
        <f>IF(FT!E1830&lt;&gt;"",FT!E1830,"")</f>
        <v/>
      </c>
      <c r="G1830" t="str">
        <f t="shared" si="168"/>
        <v/>
      </c>
      <c r="H1830" t="str">
        <f t="shared" si="169"/>
        <v/>
      </c>
      <c r="I1830" t="str">
        <f t="shared" si="170"/>
        <v/>
      </c>
      <c r="J1830" t="str">
        <f t="shared" si="171"/>
        <v/>
      </c>
      <c r="L1830" t="str">
        <f t="shared" si="172"/>
        <v/>
      </c>
      <c r="M1830" t="str">
        <f t="shared" si="173"/>
        <v/>
      </c>
    </row>
    <row r="1831" spans="1:13">
      <c r="A1831" t="str">
        <f>IF(FT!A1831&lt;&gt;"",FT!A1831,"")</f>
        <v/>
      </c>
      <c r="B1831" t="str">
        <f>IF(FT!B1831&lt;&gt;"",FT!B1831,"")</f>
        <v/>
      </c>
      <c r="C1831" t="str">
        <f>IF(FT!C1831&lt;&gt;"",FT!C1831,"")</f>
        <v/>
      </c>
      <c r="D1831" t="str">
        <f>IF(FT!D1831&lt;&gt;"",FT!D1831,"")</f>
        <v/>
      </c>
      <c r="E1831" t="str">
        <f>IF(FT!E1831&lt;&gt;"",FT!E1831,"")</f>
        <v/>
      </c>
      <c r="G1831" t="str">
        <f t="shared" si="168"/>
        <v/>
      </c>
      <c r="H1831" t="str">
        <f t="shared" si="169"/>
        <v/>
      </c>
      <c r="I1831" t="str">
        <f t="shared" si="170"/>
        <v/>
      </c>
      <c r="J1831" t="str">
        <f t="shared" si="171"/>
        <v/>
      </c>
      <c r="L1831" t="str">
        <f t="shared" si="172"/>
        <v/>
      </c>
      <c r="M1831" t="str">
        <f t="shared" si="173"/>
        <v/>
      </c>
    </row>
    <row r="1832" spans="1:13">
      <c r="A1832" t="str">
        <f>IF(FT!A1832&lt;&gt;"",FT!A1832,"")</f>
        <v/>
      </c>
      <c r="B1832" t="str">
        <f>IF(FT!B1832&lt;&gt;"",FT!B1832,"")</f>
        <v/>
      </c>
      <c r="C1832" t="str">
        <f>IF(FT!C1832&lt;&gt;"",FT!C1832,"")</f>
        <v/>
      </c>
      <c r="D1832" t="str">
        <f>IF(FT!D1832&lt;&gt;"",FT!D1832,"")</f>
        <v/>
      </c>
      <c r="E1832" t="str">
        <f>IF(FT!E1832&lt;&gt;"",FT!E1832,"")</f>
        <v/>
      </c>
      <c r="G1832" t="str">
        <f t="shared" si="168"/>
        <v/>
      </c>
      <c r="H1832" t="str">
        <f t="shared" si="169"/>
        <v/>
      </c>
      <c r="I1832" t="str">
        <f t="shared" si="170"/>
        <v/>
      </c>
      <c r="J1832" t="str">
        <f t="shared" si="171"/>
        <v/>
      </c>
      <c r="L1832" t="str">
        <f t="shared" si="172"/>
        <v/>
      </c>
      <c r="M1832" t="str">
        <f t="shared" si="173"/>
        <v/>
      </c>
    </row>
    <row r="1833" spans="1:13">
      <c r="A1833" t="str">
        <f>IF(FT!A1833&lt;&gt;"",FT!A1833,"")</f>
        <v/>
      </c>
      <c r="B1833" t="str">
        <f>IF(FT!B1833&lt;&gt;"",FT!B1833,"")</f>
        <v/>
      </c>
      <c r="C1833" t="str">
        <f>IF(FT!C1833&lt;&gt;"",FT!C1833,"")</f>
        <v/>
      </c>
      <c r="D1833" t="str">
        <f>IF(FT!D1833&lt;&gt;"",FT!D1833,"")</f>
        <v/>
      </c>
      <c r="E1833" t="str">
        <f>IF(FT!E1833&lt;&gt;"",FT!E1833,"")</f>
        <v/>
      </c>
      <c r="G1833" t="str">
        <f t="shared" si="168"/>
        <v/>
      </c>
      <c r="H1833" t="str">
        <f t="shared" si="169"/>
        <v/>
      </c>
      <c r="I1833" t="str">
        <f t="shared" si="170"/>
        <v/>
      </c>
      <c r="J1833" t="str">
        <f t="shared" si="171"/>
        <v/>
      </c>
      <c r="L1833" t="str">
        <f t="shared" si="172"/>
        <v/>
      </c>
      <c r="M1833" t="str">
        <f t="shared" si="173"/>
        <v/>
      </c>
    </row>
    <row r="1834" spans="1:13">
      <c r="A1834" t="str">
        <f>IF(FT!A1834&lt;&gt;"",FT!A1834,"")</f>
        <v/>
      </c>
      <c r="B1834" t="str">
        <f>IF(FT!B1834&lt;&gt;"",FT!B1834,"")</f>
        <v/>
      </c>
      <c r="C1834" t="str">
        <f>IF(FT!C1834&lt;&gt;"",FT!C1834,"")</f>
        <v/>
      </c>
      <c r="D1834" t="str">
        <f>IF(FT!D1834&lt;&gt;"",FT!D1834,"")</f>
        <v/>
      </c>
      <c r="E1834" t="str">
        <f>IF(FT!E1834&lt;&gt;"",FT!E1834,"")</f>
        <v/>
      </c>
      <c r="G1834" t="str">
        <f t="shared" si="168"/>
        <v/>
      </c>
      <c r="H1834" t="str">
        <f t="shared" si="169"/>
        <v/>
      </c>
      <c r="I1834" t="str">
        <f t="shared" si="170"/>
        <v/>
      </c>
      <c r="J1834" t="str">
        <f t="shared" si="171"/>
        <v/>
      </c>
      <c r="L1834" t="str">
        <f t="shared" si="172"/>
        <v/>
      </c>
      <c r="M1834" t="str">
        <f t="shared" si="173"/>
        <v/>
      </c>
    </row>
    <row r="1835" spans="1:13">
      <c r="A1835" t="str">
        <f>IF(FT!A1835&lt;&gt;"",FT!A1835,"")</f>
        <v/>
      </c>
      <c r="B1835" t="str">
        <f>IF(FT!B1835&lt;&gt;"",FT!B1835,"")</f>
        <v/>
      </c>
      <c r="C1835" t="str">
        <f>IF(FT!C1835&lt;&gt;"",FT!C1835,"")</f>
        <v/>
      </c>
      <c r="D1835" t="str">
        <f>IF(FT!D1835&lt;&gt;"",FT!D1835,"")</f>
        <v/>
      </c>
      <c r="E1835" t="str">
        <f>IF(FT!E1835&lt;&gt;"",FT!E1835,"")</f>
        <v/>
      </c>
      <c r="G1835" t="str">
        <f t="shared" si="168"/>
        <v/>
      </c>
      <c r="H1835" t="str">
        <f t="shared" si="169"/>
        <v/>
      </c>
      <c r="I1835" t="str">
        <f t="shared" si="170"/>
        <v/>
      </c>
      <c r="J1835" t="str">
        <f t="shared" si="171"/>
        <v/>
      </c>
      <c r="L1835" t="str">
        <f t="shared" si="172"/>
        <v/>
      </c>
      <c r="M1835" t="str">
        <f t="shared" si="173"/>
        <v/>
      </c>
    </row>
    <row r="1836" spans="1:13">
      <c r="A1836" t="str">
        <f>IF(FT!A1836&lt;&gt;"",FT!A1836,"")</f>
        <v/>
      </c>
      <c r="B1836" t="str">
        <f>IF(FT!B1836&lt;&gt;"",FT!B1836,"")</f>
        <v/>
      </c>
      <c r="C1836" t="str">
        <f>IF(FT!C1836&lt;&gt;"",FT!C1836,"")</f>
        <v/>
      </c>
      <c r="D1836" t="str">
        <f>IF(FT!D1836&lt;&gt;"",FT!D1836,"")</f>
        <v/>
      </c>
      <c r="E1836" t="str">
        <f>IF(FT!E1836&lt;&gt;"",FT!E1836,"")</f>
        <v/>
      </c>
      <c r="G1836" t="str">
        <f t="shared" si="168"/>
        <v/>
      </c>
      <c r="H1836" t="str">
        <f t="shared" si="169"/>
        <v/>
      </c>
      <c r="I1836" t="str">
        <f t="shared" si="170"/>
        <v/>
      </c>
      <c r="J1836" t="str">
        <f t="shared" si="171"/>
        <v/>
      </c>
      <c r="L1836" t="str">
        <f t="shared" si="172"/>
        <v/>
      </c>
      <c r="M1836" t="str">
        <f t="shared" si="173"/>
        <v/>
      </c>
    </row>
    <row r="1837" spans="1:13">
      <c r="A1837" t="str">
        <f>IF(FT!A1837&lt;&gt;"",FT!A1837,"")</f>
        <v/>
      </c>
      <c r="B1837" t="str">
        <f>IF(FT!B1837&lt;&gt;"",FT!B1837,"")</f>
        <v/>
      </c>
      <c r="C1837" t="str">
        <f>IF(FT!C1837&lt;&gt;"",FT!C1837,"")</f>
        <v/>
      </c>
      <c r="D1837" t="str">
        <f>IF(FT!D1837&lt;&gt;"",FT!D1837,"")</f>
        <v/>
      </c>
      <c r="E1837" t="str">
        <f>IF(FT!E1837&lt;&gt;"",FT!E1837,"")</f>
        <v/>
      </c>
      <c r="G1837" t="str">
        <f t="shared" si="168"/>
        <v/>
      </c>
      <c r="H1837" t="str">
        <f t="shared" si="169"/>
        <v/>
      </c>
      <c r="I1837" t="str">
        <f t="shared" si="170"/>
        <v/>
      </c>
      <c r="J1837" t="str">
        <f t="shared" si="171"/>
        <v/>
      </c>
      <c r="L1837" t="str">
        <f t="shared" si="172"/>
        <v/>
      </c>
      <c r="M1837" t="str">
        <f t="shared" si="173"/>
        <v/>
      </c>
    </row>
    <row r="1838" spans="1:13">
      <c r="A1838" t="str">
        <f>IF(FT!A1838&lt;&gt;"",FT!A1838,"")</f>
        <v/>
      </c>
      <c r="B1838" t="str">
        <f>IF(FT!B1838&lt;&gt;"",FT!B1838,"")</f>
        <v/>
      </c>
      <c r="C1838" t="str">
        <f>IF(FT!C1838&lt;&gt;"",FT!C1838,"")</f>
        <v/>
      </c>
      <c r="D1838" t="str">
        <f>IF(FT!D1838&lt;&gt;"",FT!D1838,"")</f>
        <v/>
      </c>
      <c r="E1838" t="str">
        <f>IF(FT!E1838&lt;&gt;"",FT!E1838,"")</f>
        <v/>
      </c>
      <c r="G1838" t="str">
        <f t="shared" si="168"/>
        <v/>
      </c>
      <c r="H1838" t="str">
        <f t="shared" si="169"/>
        <v/>
      </c>
      <c r="I1838" t="str">
        <f t="shared" si="170"/>
        <v/>
      </c>
      <c r="J1838" t="str">
        <f t="shared" si="171"/>
        <v/>
      </c>
      <c r="L1838" t="str">
        <f t="shared" si="172"/>
        <v/>
      </c>
      <c r="M1838" t="str">
        <f t="shared" si="173"/>
        <v/>
      </c>
    </row>
    <row r="1839" spans="1:13">
      <c r="A1839" t="str">
        <f>IF(FT!A1839&lt;&gt;"",FT!A1839,"")</f>
        <v/>
      </c>
      <c r="B1839" t="str">
        <f>IF(FT!B1839&lt;&gt;"",FT!B1839,"")</f>
        <v/>
      </c>
      <c r="C1839" t="str">
        <f>IF(FT!C1839&lt;&gt;"",FT!C1839,"")</f>
        <v/>
      </c>
      <c r="D1839" t="str">
        <f>IF(FT!D1839&lt;&gt;"",FT!D1839,"")</f>
        <v/>
      </c>
      <c r="E1839" t="str">
        <f>IF(FT!E1839&lt;&gt;"",FT!E1839,"")</f>
        <v/>
      </c>
      <c r="G1839" t="str">
        <f t="shared" si="168"/>
        <v/>
      </c>
      <c r="H1839" t="str">
        <f t="shared" si="169"/>
        <v/>
      </c>
      <c r="I1839" t="str">
        <f t="shared" si="170"/>
        <v/>
      </c>
      <c r="J1839" t="str">
        <f t="shared" si="171"/>
        <v/>
      </c>
      <c r="L1839" t="str">
        <f t="shared" si="172"/>
        <v/>
      </c>
      <c r="M1839" t="str">
        <f t="shared" si="173"/>
        <v/>
      </c>
    </row>
    <row r="1840" spans="1:13">
      <c r="A1840" t="str">
        <f>IF(FT!A1840&lt;&gt;"",FT!A1840,"")</f>
        <v/>
      </c>
      <c r="B1840" t="str">
        <f>IF(FT!B1840&lt;&gt;"",FT!B1840,"")</f>
        <v/>
      </c>
      <c r="C1840" t="str">
        <f>IF(FT!C1840&lt;&gt;"",FT!C1840,"")</f>
        <v/>
      </c>
      <c r="D1840" t="str">
        <f>IF(FT!D1840&lt;&gt;"",FT!D1840,"")</f>
        <v/>
      </c>
      <c r="E1840" t="str">
        <f>IF(FT!E1840&lt;&gt;"",FT!E1840,"")</f>
        <v/>
      </c>
      <c r="G1840" t="str">
        <f t="shared" si="168"/>
        <v/>
      </c>
      <c r="H1840" t="str">
        <f t="shared" si="169"/>
        <v/>
      </c>
      <c r="I1840" t="str">
        <f t="shared" si="170"/>
        <v/>
      </c>
      <c r="J1840" t="str">
        <f t="shared" si="171"/>
        <v/>
      </c>
      <c r="L1840" t="str">
        <f t="shared" si="172"/>
        <v/>
      </c>
      <c r="M1840" t="str">
        <f t="shared" si="173"/>
        <v/>
      </c>
    </row>
    <row r="1841" spans="1:13">
      <c r="A1841" t="str">
        <f>IF(FT!A1841&lt;&gt;"",FT!A1841,"")</f>
        <v/>
      </c>
      <c r="B1841" t="str">
        <f>IF(FT!B1841&lt;&gt;"",FT!B1841,"")</f>
        <v/>
      </c>
      <c r="C1841" t="str">
        <f>IF(FT!C1841&lt;&gt;"",FT!C1841,"")</f>
        <v/>
      </c>
      <c r="D1841" t="str">
        <f>IF(FT!D1841&lt;&gt;"",FT!D1841,"")</f>
        <v/>
      </c>
      <c r="E1841" t="str">
        <f>IF(FT!E1841&lt;&gt;"",FT!E1841,"")</f>
        <v/>
      </c>
      <c r="G1841" t="str">
        <f t="shared" si="168"/>
        <v/>
      </c>
      <c r="H1841" t="str">
        <f t="shared" si="169"/>
        <v/>
      </c>
      <c r="I1841" t="str">
        <f t="shared" si="170"/>
        <v/>
      </c>
      <c r="J1841" t="str">
        <f t="shared" si="171"/>
        <v/>
      </c>
      <c r="L1841" t="str">
        <f t="shared" si="172"/>
        <v/>
      </c>
      <c r="M1841" t="str">
        <f t="shared" si="173"/>
        <v/>
      </c>
    </row>
    <row r="1842" spans="1:13">
      <c r="A1842" t="str">
        <f>IF(FT!A1842&lt;&gt;"",FT!A1842,"")</f>
        <v/>
      </c>
      <c r="B1842" t="str">
        <f>IF(FT!B1842&lt;&gt;"",FT!B1842,"")</f>
        <v/>
      </c>
      <c r="C1842" t="str">
        <f>IF(FT!C1842&lt;&gt;"",FT!C1842,"")</f>
        <v/>
      </c>
      <c r="D1842" t="str">
        <f>IF(FT!D1842&lt;&gt;"",FT!D1842,"")</f>
        <v/>
      </c>
      <c r="E1842" t="str">
        <f>IF(FT!E1842&lt;&gt;"",FT!E1842,"")</f>
        <v/>
      </c>
      <c r="G1842" t="str">
        <f t="shared" si="168"/>
        <v/>
      </c>
      <c r="H1842" t="str">
        <f t="shared" si="169"/>
        <v/>
      </c>
      <c r="I1842" t="str">
        <f t="shared" si="170"/>
        <v/>
      </c>
      <c r="J1842" t="str">
        <f t="shared" si="171"/>
        <v/>
      </c>
      <c r="L1842" t="str">
        <f t="shared" si="172"/>
        <v/>
      </c>
      <c r="M1842" t="str">
        <f t="shared" si="173"/>
        <v/>
      </c>
    </row>
    <row r="1843" spans="1:13">
      <c r="A1843" t="str">
        <f>IF(FT!A1843&lt;&gt;"",FT!A1843,"")</f>
        <v/>
      </c>
      <c r="B1843" t="str">
        <f>IF(FT!B1843&lt;&gt;"",FT!B1843,"")</f>
        <v/>
      </c>
      <c r="C1843" t="str">
        <f>IF(FT!C1843&lt;&gt;"",FT!C1843,"")</f>
        <v/>
      </c>
      <c r="D1843" t="str">
        <f>IF(FT!D1843&lt;&gt;"",FT!D1843,"")</f>
        <v/>
      </c>
      <c r="E1843" t="str">
        <f>IF(FT!E1843&lt;&gt;"",FT!E1843,"")</f>
        <v/>
      </c>
      <c r="G1843" t="str">
        <f t="shared" si="168"/>
        <v/>
      </c>
      <c r="H1843" t="str">
        <f t="shared" si="169"/>
        <v/>
      </c>
      <c r="I1843" t="str">
        <f t="shared" si="170"/>
        <v/>
      </c>
      <c r="J1843" t="str">
        <f t="shared" si="171"/>
        <v/>
      </c>
      <c r="L1843" t="str">
        <f t="shared" si="172"/>
        <v/>
      </c>
      <c r="M1843" t="str">
        <f t="shared" si="173"/>
        <v/>
      </c>
    </row>
    <row r="1844" spans="1:13">
      <c r="A1844" t="str">
        <f>IF(FT!A1844&lt;&gt;"",FT!A1844,"")</f>
        <v/>
      </c>
      <c r="B1844" t="str">
        <f>IF(FT!B1844&lt;&gt;"",FT!B1844,"")</f>
        <v/>
      </c>
      <c r="C1844" t="str">
        <f>IF(FT!C1844&lt;&gt;"",FT!C1844,"")</f>
        <v/>
      </c>
      <c r="D1844" t="str">
        <f>IF(FT!D1844&lt;&gt;"",FT!D1844,"")</f>
        <v/>
      </c>
      <c r="E1844" t="str">
        <f>IF(FT!E1844&lt;&gt;"",FT!E1844,"")</f>
        <v/>
      </c>
      <c r="G1844" t="str">
        <f t="shared" si="168"/>
        <v/>
      </c>
      <c r="H1844" t="str">
        <f t="shared" si="169"/>
        <v/>
      </c>
      <c r="I1844" t="str">
        <f t="shared" si="170"/>
        <v/>
      </c>
      <c r="J1844" t="str">
        <f t="shared" si="171"/>
        <v/>
      </c>
      <c r="L1844" t="str">
        <f t="shared" si="172"/>
        <v/>
      </c>
      <c r="M1844" t="str">
        <f t="shared" si="173"/>
        <v/>
      </c>
    </row>
    <row r="1845" spans="1:13">
      <c r="A1845" t="str">
        <f>IF(FT!A1845&lt;&gt;"",FT!A1845,"")</f>
        <v/>
      </c>
      <c r="B1845" t="str">
        <f>IF(FT!B1845&lt;&gt;"",FT!B1845,"")</f>
        <v/>
      </c>
      <c r="C1845" t="str">
        <f>IF(FT!C1845&lt;&gt;"",FT!C1845,"")</f>
        <v/>
      </c>
      <c r="D1845" t="str">
        <f>IF(FT!D1845&lt;&gt;"",FT!D1845,"")</f>
        <v/>
      </c>
      <c r="E1845" t="str">
        <f>IF(FT!E1845&lt;&gt;"",FT!E1845,"")</f>
        <v/>
      </c>
      <c r="G1845" t="str">
        <f t="shared" si="168"/>
        <v/>
      </c>
      <c r="H1845" t="str">
        <f t="shared" si="169"/>
        <v/>
      </c>
      <c r="I1845" t="str">
        <f t="shared" si="170"/>
        <v/>
      </c>
      <c r="J1845" t="str">
        <f t="shared" si="171"/>
        <v/>
      </c>
      <c r="L1845" t="str">
        <f t="shared" si="172"/>
        <v/>
      </c>
      <c r="M1845" t="str">
        <f t="shared" si="173"/>
        <v/>
      </c>
    </row>
    <row r="1846" spans="1:13">
      <c r="A1846" t="str">
        <f>IF(FT!A1846&lt;&gt;"",FT!A1846,"")</f>
        <v/>
      </c>
      <c r="B1846" t="str">
        <f>IF(FT!B1846&lt;&gt;"",FT!B1846,"")</f>
        <v/>
      </c>
      <c r="C1846" t="str">
        <f>IF(FT!C1846&lt;&gt;"",FT!C1846,"")</f>
        <v/>
      </c>
      <c r="D1846" t="str">
        <f>IF(FT!D1846&lt;&gt;"",FT!D1846,"")</f>
        <v/>
      </c>
      <c r="E1846" t="str">
        <f>IF(FT!E1846&lt;&gt;"",FT!E1846,"")</f>
        <v/>
      </c>
      <c r="G1846" t="str">
        <f t="shared" si="168"/>
        <v/>
      </c>
      <c r="H1846" t="str">
        <f t="shared" si="169"/>
        <v/>
      </c>
      <c r="I1846" t="str">
        <f t="shared" si="170"/>
        <v/>
      </c>
      <c r="J1846" t="str">
        <f t="shared" si="171"/>
        <v/>
      </c>
      <c r="L1846" t="str">
        <f t="shared" si="172"/>
        <v/>
      </c>
      <c r="M1846" t="str">
        <f t="shared" si="173"/>
        <v/>
      </c>
    </row>
    <row r="1847" spans="1:13">
      <c r="A1847" t="str">
        <f>IF(FT!A1847&lt;&gt;"",FT!A1847,"")</f>
        <v/>
      </c>
      <c r="B1847" t="str">
        <f>IF(FT!B1847&lt;&gt;"",FT!B1847,"")</f>
        <v/>
      </c>
      <c r="C1847" t="str">
        <f>IF(FT!C1847&lt;&gt;"",FT!C1847,"")</f>
        <v/>
      </c>
      <c r="D1847" t="str">
        <f>IF(FT!D1847&lt;&gt;"",FT!D1847,"")</f>
        <v/>
      </c>
      <c r="E1847" t="str">
        <f>IF(FT!E1847&lt;&gt;"",FT!E1847,"")</f>
        <v/>
      </c>
      <c r="G1847" t="str">
        <f t="shared" si="168"/>
        <v/>
      </c>
      <c r="H1847" t="str">
        <f t="shared" si="169"/>
        <v/>
      </c>
      <c r="I1847" t="str">
        <f t="shared" si="170"/>
        <v/>
      </c>
      <c r="J1847" t="str">
        <f t="shared" si="171"/>
        <v/>
      </c>
      <c r="L1847" t="str">
        <f t="shared" si="172"/>
        <v/>
      </c>
      <c r="M1847" t="str">
        <f t="shared" si="173"/>
        <v/>
      </c>
    </row>
    <row r="1848" spans="1:13">
      <c r="A1848" t="str">
        <f>IF(FT!A1848&lt;&gt;"",FT!A1848,"")</f>
        <v/>
      </c>
      <c r="B1848" t="str">
        <f>IF(FT!B1848&lt;&gt;"",FT!B1848,"")</f>
        <v/>
      </c>
      <c r="C1848" t="str">
        <f>IF(FT!C1848&lt;&gt;"",FT!C1848,"")</f>
        <v/>
      </c>
      <c r="D1848" t="str">
        <f>IF(FT!D1848&lt;&gt;"",FT!D1848,"")</f>
        <v/>
      </c>
      <c r="E1848" t="str">
        <f>IF(FT!E1848&lt;&gt;"",FT!E1848,"")</f>
        <v/>
      </c>
      <c r="G1848" t="str">
        <f t="shared" si="168"/>
        <v/>
      </c>
      <c r="H1848" t="str">
        <f t="shared" si="169"/>
        <v/>
      </c>
      <c r="I1848" t="str">
        <f t="shared" si="170"/>
        <v/>
      </c>
      <c r="J1848" t="str">
        <f t="shared" si="171"/>
        <v/>
      </c>
      <c r="L1848" t="str">
        <f t="shared" si="172"/>
        <v/>
      </c>
      <c r="M1848" t="str">
        <f t="shared" si="173"/>
        <v/>
      </c>
    </row>
    <row r="1849" spans="1:13">
      <c r="A1849" t="str">
        <f>IF(FT!A1849&lt;&gt;"",FT!A1849,"")</f>
        <v/>
      </c>
      <c r="B1849" t="str">
        <f>IF(FT!B1849&lt;&gt;"",FT!B1849,"")</f>
        <v/>
      </c>
      <c r="C1849" t="str">
        <f>IF(FT!C1849&lt;&gt;"",FT!C1849,"")</f>
        <v/>
      </c>
      <c r="D1849" t="str">
        <f>IF(FT!D1849&lt;&gt;"",FT!D1849,"")</f>
        <v/>
      </c>
      <c r="E1849" t="str">
        <f>IF(FT!E1849&lt;&gt;"",FT!E1849,"")</f>
        <v/>
      </c>
      <c r="G1849" t="str">
        <f t="shared" si="168"/>
        <v/>
      </c>
      <c r="H1849" t="str">
        <f t="shared" si="169"/>
        <v/>
      </c>
      <c r="I1849" t="str">
        <f t="shared" si="170"/>
        <v/>
      </c>
      <c r="J1849" t="str">
        <f t="shared" si="171"/>
        <v/>
      </c>
      <c r="L1849" t="str">
        <f t="shared" si="172"/>
        <v/>
      </c>
      <c r="M1849" t="str">
        <f t="shared" si="173"/>
        <v/>
      </c>
    </row>
    <row r="1850" spans="1:13">
      <c r="A1850" t="str">
        <f>IF(FT!A1850&lt;&gt;"",FT!A1850,"")</f>
        <v/>
      </c>
      <c r="B1850" t="str">
        <f>IF(FT!B1850&lt;&gt;"",FT!B1850,"")</f>
        <v/>
      </c>
      <c r="C1850" t="str">
        <f>IF(FT!C1850&lt;&gt;"",FT!C1850,"")</f>
        <v/>
      </c>
      <c r="D1850" t="str">
        <f>IF(FT!D1850&lt;&gt;"",FT!D1850,"")</f>
        <v/>
      </c>
      <c r="E1850" t="str">
        <f>IF(FT!E1850&lt;&gt;"",FT!E1850,"")</f>
        <v/>
      </c>
      <c r="G1850" t="str">
        <f t="shared" si="168"/>
        <v/>
      </c>
      <c r="H1850" t="str">
        <f t="shared" si="169"/>
        <v/>
      </c>
      <c r="I1850" t="str">
        <f t="shared" si="170"/>
        <v/>
      </c>
      <c r="J1850" t="str">
        <f t="shared" si="171"/>
        <v/>
      </c>
      <c r="L1850" t="str">
        <f t="shared" si="172"/>
        <v/>
      </c>
      <c r="M1850" t="str">
        <f t="shared" si="173"/>
        <v/>
      </c>
    </row>
    <row r="1851" spans="1:13">
      <c r="A1851" t="str">
        <f>IF(FT!A1851&lt;&gt;"",FT!A1851,"")</f>
        <v/>
      </c>
      <c r="B1851" t="str">
        <f>IF(FT!B1851&lt;&gt;"",FT!B1851,"")</f>
        <v/>
      </c>
      <c r="C1851" t="str">
        <f>IF(FT!C1851&lt;&gt;"",FT!C1851,"")</f>
        <v/>
      </c>
      <c r="D1851" t="str">
        <f>IF(FT!D1851&lt;&gt;"",FT!D1851,"")</f>
        <v/>
      </c>
      <c r="E1851" t="str">
        <f>IF(FT!E1851&lt;&gt;"",FT!E1851,"")</f>
        <v/>
      </c>
      <c r="G1851" t="str">
        <f t="shared" si="168"/>
        <v/>
      </c>
      <c r="H1851" t="str">
        <f t="shared" si="169"/>
        <v/>
      </c>
      <c r="I1851" t="str">
        <f t="shared" si="170"/>
        <v/>
      </c>
      <c r="J1851" t="str">
        <f t="shared" si="171"/>
        <v/>
      </c>
      <c r="L1851" t="str">
        <f t="shared" si="172"/>
        <v/>
      </c>
      <c r="M1851" t="str">
        <f t="shared" si="173"/>
        <v/>
      </c>
    </row>
    <row r="1852" spans="1:13">
      <c r="A1852" t="str">
        <f>IF(FT!A1852&lt;&gt;"",FT!A1852,"")</f>
        <v/>
      </c>
      <c r="B1852" t="str">
        <f>IF(FT!B1852&lt;&gt;"",FT!B1852,"")</f>
        <v/>
      </c>
      <c r="C1852" t="str">
        <f>IF(FT!C1852&lt;&gt;"",FT!C1852,"")</f>
        <v/>
      </c>
      <c r="D1852" t="str">
        <f>IF(FT!D1852&lt;&gt;"",FT!D1852,"")</f>
        <v/>
      </c>
      <c r="E1852" t="str">
        <f>IF(FT!E1852&lt;&gt;"",FT!E1852,"")</f>
        <v/>
      </c>
      <c r="G1852" t="str">
        <f t="shared" si="168"/>
        <v/>
      </c>
      <c r="H1852" t="str">
        <f t="shared" si="169"/>
        <v/>
      </c>
      <c r="I1852" t="str">
        <f t="shared" si="170"/>
        <v/>
      </c>
      <c r="J1852" t="str">
        <f t="shared" si="171"/>
        <v/>
      </c>
      <c r="L1852" t="str">
        <f t="shared" si="172"/>
        <v/>
      </c>
      <c r="M1852" t="str">
        <f t="shared" si="173"/>
        <v/>
      </c>
    </row>
    <row r="1853" spans="1:13">
      <c r="A1853" t="str">
        <f>IF(FT!A1853&lt;&gt;"",FT!A1853,"")</f>
        <v/>
      </c>
      <c r="B1853" t="str">
        <f>IF(FT!B1853&lt;&gt;"",FT!B1853,"")</f>
        <v/>
      </c>
      <c r="C1853" t="str">
        <f>IF(FT!C1853&lt;&gt;"",FT!C1853,"")</f>
        <v/>
      </c>
      <c r="D1853" t="str">
        <f>IF(FT!D1853&lt;&gt;"",FT!D1853,"")</f>
        <v/>
      </c>
      <c r="E1853" t="str">
        <f>IF(FT!E1853&lt;&gt;"",FT!E1853,"")</f>
        <v/>
      </c>
      <c r="G1853" t="str">
        <f t="shared" si="168"/>
        <v/>
      </c>
      <c r="H1853" t="str">
        <f t="shared" si="169"/>
        <v/>
      </c>
      <c r="I1853" t="str">
        <f t="shared" si="170"/>
        <v/>
      </c>
      <c r="J1853" t="str">
        <f t="shared" si="171"/>
        <v/>
      </c>
      <c r="L1853" t="str">
        <f t="shared" si="172"/>
        <v/>
      </c>
      <c r="M1853" t="str">
        <f t="shared" si="173"/>
        <v/>
      </c>
    </row>
    <row r="1854" spans="1:13">
      <c r="A1854" t="str">
        <f>IF(FT!A1854&lt;&gt;"",FT!A1854,"")</f>
        <v/>
      </c>
      <c r="B1854" t="str">
        <f>IF(FT!B1854&lt;&gt;"",FT!B1854,"")</f>
        <v/>
      </c>
      <c r="C1854" t="str">
        <f>IF(FT!C1854&lt;&gt;"",FT!C1854,"")</f>
        <v/>
      </c>
      <c r="D1854" t="str">
        <f>IF(FT!D1854&lt;&gt;"",FT!D1854,"")</f>
        <v/>
      </c>
      <c r="E1854" t="str">
        <f>IF(FT!E1854&lt;&gt;"",FT!E1854,"")</f>
        <v/>
      </c>
      <c r="G1854" t="str">
        <f t="shared" si="168"/>
        <v/>
      </c>
      <c r="H1854" t="str">
        <f t="shared" si="169"/>
        <v/>
      </c>
      <c r="I1854" t="str">
        <f t="shared" si="170"/>
        <v/>
      </c>
      <c r="J1854" t="str">
        <f t="shared" si="171"/>
        <v/>
      </c>
      <c r="L1854" t="str">
        <f t="shared" si="172"/>
        <v/>
      </c>
      <c r="M1854" t="str">
        <f t="shared" si="173"/>
        <v/>
      </c>
    </row>
    <row r="1855" spans="1:13">
      <c r="A1855" t="str">
        <f>IF(FT!A1855&lt;&gt;"",FT!A1855,"")</f>
        <v/>
      </c>
      <c r="B1855" t="str">
        <f>IF(FT!B1855&lt;&gt;"",FT!B1855,"")</f>
        <v/>
      </c>
      <c r="C1855" t="str">
        <f>IF(FT!C1855&lt;&gt;"",FT!C1855,"")</f>
        <v/>
      </c>
      <c r="D1855" t="str">
        <f>IF(FT!D1855&lt;&gt;"",FT!D1855,"")</f>
        <v/>
      </c>
      <c r="E1855" t="str">
        <f>IF(FT!E1855&lt;&gt;"",FT!E1855,"")</f>
        <v/>
      </c>
      <c r="G1855" t="str">
        <f t="shared" si="168"/>
        <v/>
      </c>
      <c r="H1855" t="str">
        <f t="shared" si="169"/>
        <v/>
      </c>
      <c r="I1855" t="str">
        <f t="shared" si="170"/>
        <v/>
      </c>
      <c r="J1855" t="str">
        <f t="shared" si="171"/>
        <v/>
      </c>
      <c r="L1855" t="str">
        <f t="shared" si="172"/>
        <v/>
      </c>
      <c r="M1855" t="str">
        <f t="shared" si="173"/>
        <v/>
      </c>
    </row>
    <row r="1856" spans="1:13">
      <c r="A1856" t="str">
        <f>IF(FT!A1856&lt;&gt;"",FT!A1856,"")</f>
        <v/>
      </c>
      <c r="B1856" t="str">
        <f>IF(FT!B1856&lt;&gt;"",FT!B1856,"")</f>
        <v/>
      </c>
      <c r="C1856" t="str">
        <f>IF(FT!C1856&lt;&gt;"",FT!C1856,"")</f>
        <v/>
      </c>
      <c r="D1856" t="str">
        <f>IF(FT!D1856&lt;&gt;"",FT!D1856,"")</f>
        <v/>
      </c>
      <c r="E1856" t="str">
        <f>IF(FT!E1856&lt;&gt;"",FT!E1856,"")</f>
        <v/>
      </c>
      <c r="G1856" t="str">
        <f t="shared" si="168"/>
        <v/>
      </c>
      <c r="H1856" t="str">
        <f t="shared" si="169"/>
        <v/>
      </c>
      <c r="I1856" t="str">
        <f t="shared" si="170"/>
        <v/>
      </c>
      <c r="J1856" t="str">
        <f t="shared" si="171"/>
        <v/>
      </c>
      <c r="L1856" t="str">
        <f t="shared" si="172"/>
        <v/>
      </c>
      <c r="M1856" t="str">
        <f t="shared" si="173"/>
        <v/>
      </c>
    </row>
    <row r="1857" spans="1:13">
      <c r="A1857" t="str">
        <f>IF(FT!A1857&lt;&gt;"",FT!A1857,"")</f>
        <v/>
      </c>
      <c r="B1857" t="str">
        <f>IF(FT!B1857&lt;&gt;"",FT!B1857,"")</f>
        <v/>
      </c>
      <c r="C1857" t="str">
        <f>IF(FT!C1857&lt;&gt;"",FT!C1857,"")</f>
        <v/>
      </c>
      <c r="D1857" t="str">
        <f>IF(FT!D1857&lt;&gt;"",FT!D1857,"")</f>
        <v/>
      </c>
      <c r="E1857" t="str">
        <f>IF(FT!E1857&lt;&gt;"",FT!E1857,"")</f>
        <v/>
      </c>
      <c r="G1857" t="str">
        <f t="shared" si="168"/>
        <v/>
      </c>
      <c r="H1857" t="str">
        <f t="shared" si="169"/>
        <v/>
      </c>
      <c r="I1857" t="str">
        <f t="shared" si="170"/>
        <v/>
      </c>
      <c r="J1857" t="str">
        <f t="shared" si="171"/>
        <v/>
      </c>
      <c r="L1857" t="str">
        <f t="shared" si="172"/>
        <v/>
      </c>
      <c r="M1857" t="str">
        <f t="shared" si="173"/>
        <v/>
      </c>
    </row>
    <row r="1858" spans="1:13">
      <c r="A1858" t="str">
        <f>IF(FT!A1858&lt;&gt;"",FT!A1858,"")</f>
        <v/>
      </c>
      <c r="B1858" t="str">
        <f>IF(FT!B1858&lt;&gt;"",FT!B1858,"")</f>
        <v/>
      </c>
      <c r="C1858" t="str">
        <f>IF(FT!C1858&lt;&gt;"",FT!C1858,"")</f>
        <v/>
      </c>
      <c r="D1858" t="str">
        <f>IF(FT!D1858&lt;&gt;"",FT!D1858,"")</f>
        <v/>
      </c>
      <c r="E1858" t="str">
        <f>IF(FT!E1858&lt;&gt;"",FT!E1858,"")</f>
        <v/>
      </c>
      <c r="G1858" t="str">
        <f t="shared" si="168"/>
        <v/>
      </c>
      <c r="H1858" t="str">
        <f t="shared" si="169"/>
        <v/>
      </c>
      <c r="I1858" t="str">
        <f t="shared" si="170"/>
        <v/>
      </c>
      <c r="J1858" t="str">
        <f t="shared" si="171"/>
        <v/>
      </c>
      <c r="L1858" t="str">
        <f t="shared" si="172"/>
        <v/>
      </c>
      <c r="M1858" t="str">
        <f t="shared" si="173"/>
        <v/>
      </c>
    </row>
    <row r="1859" spans="1:13">
      <c r="A1859" t="str">
        <f>IF(FT!A1859&lt;&gt;"",FT!A1859,"")</f>
        <v/>
      </c>
      <c r="B1859" t="str">
        <f>IF(FT!B1859&lt;&gt;"",FT!B1859,"")</f>
        <v/>
      </c>
      <c r="C1859" t="str">
        <f>IF(FT!C1859&lt;&gt;"",FT!C1859,"")</f>
        <v/>
      </c>
      <c r="D1859" t="str">
        <f>IF(FT!D1859&lt;&gt;"",FT!D1859,"")</f>
        <v/>
      </c>
      <c r="E1859" t="str">
        <f>IF(FT!E1859&lt;&gt;"",FT!E1859,"")</f>
        <v/>
      </c>
      <c r="G1859" t="str">
        <f t="shared" ref="G1859:G1922" si="174">IF(AND(A1859&lt;&gt;"",A1897&lt;&gt;""),A1859,"")</f>
        <v/>
      </c>
      <c r="H1859" t="str">
        <f t="shared" ref="H1859:H1922" si="175">IF(AND(A1859&lt;&gt;"",A1897&lt;&gt;""),A1897,"")</f>
        <v/>
      </c>
      <c r="I1859" t="str">
        <f t="shared" ref="I1859:I1922" si="176">IF(AND(A1859&lt;&gt;"",A1897&lt;&gt;""),B1859,"")</f>
        <v/>
      </c>
      <c r="J1859" t="str">
        <f t="shared" ref="J1859:J1922" si="177">IF(AND(A1859&lt;&gt;"",A1897&lt;&gt;""),B1897,"")</f>
        <v/>
      </c>
      <c r="L1859" t="str">
        <f t="shared" ref="L1859:L1922" si="178">IF(G1859&lt;&gt;"",(J1859-I1859)+(G1859-H1859),"")</f>
        <v/>
      </c>
      <c r="M1859" t="str">
        <f t="shared" ref="M1859:M1922" si="179">IF(G1859&lt;&gt;"",2*((J1859-I1859)/SQRT((G1859-H1859)^2+(J1859-I1859)^2))*ABS(G1859-H1859)+(J1859-I1859),"")</f>
        <v/>
      </c>
    </row>
    <row r="1860" spans="1:13">
      <c r="A1860" t="str">
        <f>IF(FT!A1860&lt;&gt;"",FT!A1860,"")</f>
        <v/>
      </c>
      <c r="B1860" t="str">
        <f>IF(FT!B1860&lt;&gt;"",FT!B1860,"")</f>
        <v/>
      </c>
      <c r="C1860" t="str">
        <f>IF(FT!C1860&lt;&gt;"",FT!C1860,"")</f>
        <v/>
      </c>
      <c r="D1860" t="str">
        <f>IF(FT!D1860&lt;&gt;"",FT!D1860,"")</f>
        <v/>
      </c>
      <c r="E1860" t="str">
        <f>IF(FT!E1860&lt;&gt;"",FT!E1860,"")</f>
        <v/>
      </c>
      <c r="G1860" t="str">
        <f t="shared" si="174"/>
        <v/>
      </c>
      <c r="H1860" t="str">
        <f t="shared" si="175"/>
        <v/>
      </c>
      <c r="I1860" t="str">
        <f t="shared" si="176"/>
        <v/>
      </c>
      <c r="J1860" t="str">
        <f t="shared" si="177"/>
        <v/>
      </c>
      <c r="L1860" t="str">
        <f t="shared" si="178"/>
        <v/>
      </c>
      <c r="M1860" t="str">
        <f t="shared" si="179"/>
        <v/>
      </c>
    </row>
    <row r="1861" spans="1:13">
      <c r="A1861" t="str">
        <f>IF(FT!A1861&lt;&gt;"",FT!A1861,"")</f>
        <v/>
      </c>
      <c r="B1861" t="str">
        <f>IF(FT!B1861&lt;&gt;"",FT!B1861,"")</f>
        <v/>
      </c>
      <c r="C1861" t="str">
        <f>IF(FT!C1861&lt;&gt;"",FT!C1861,"")</f>
        <v/>
      </c>
      <c r="D1861" t="str">
        <f>IF(FT!D1861&lt;&gt;"",FT!D1861,"")</f>
        <v/>
      </c>
      <c r="E1861" t="str">
        <f>IF(FT!E1861&lt;&gt;"",FT!E1861,"")</f>
        <v/>
      </c>
      <c r="G1861" t="str">
        <f t="shared" si="174"/>
        <v/>
      </c>
      <c r="H1861" t="str">
        <f t="shared" si="175"/>
        <v/>
      </c>
      <c r="I1861" t="str">
        <f t="shared" si="176"/>
        <v/>
      </c>
      <c r="J1861" t="str">
        <f t="shared" si="177"/>
        <v/>
      </c>
      <c r="L1861" t="str">
        <f t="shared" si="178"/>
        <v/>
      </c>
      <c r="M1861" t="str">
        <f t="shared" si="179"/>
        <v/>
      </c>
    </row>
    <row r="1862" spans="1:13">
      <c r="A1862" t="str">
        <f>IF(FT!A1862&lt;&gt;"",FT!A1862,"")</f>
        <v/>
      </c>
      <c r="B1862" t="str">
        <f>IF(FT!B1862&lt;&gt;"",FT!B1862,"")</f>
        <v/>
      </c>
      <c r="C1862" t="str">
        <f>IF(FT!C1862&lt;&gt;"",FT!C1862,"")</f>
        <v/>
      </c>
      <c r="D1862" t="str">
        <f>IF(FT!D1862&lt;&gt;"",FT!D1862,"")</f>
        <v/>
      </c>
      <c r="E1862" t="str">
        <f>IF(FT!E1862&lt;&gt;"",FT!E1862,"")</f>
        <v/>
      </c>
      <c r="G1862" t="str">
        <f t="shared" si="174"/>
        <v/>
      </c>
      <c r="H1862" t="str">
        <f t="shared" si="175"/>
        <v/>
      </c>
      <c r="I1862" t="str">
        <f t="shared" si="176"/>
        <v/>
      </c>
      <c r="J1862" t="str">
        <f t="shared" si="177"/>
        <v/>
      </c>
      <c r="L1862" t="str">
        <f t="shared" si="178"/>
        <v/>
      </c>
      <c r="M1862" t="str">
        <f t="shared" si="179"/>
        <v/>
      </c>
    </row>
    <row r="1863" spans="1:13">
      <c r="A1863" t="str">
        <f>IF(FT!A1863&lt;&gt;"",FT!A1863,"")</f>
        <v/>
      </c>
      <c r="B1863" t="str">
        <f>IF(FT!B1863&lt;&gt;"",FT!B1863,"")</f>
        <v/>
      </c>
      <c r="C1863" t="str">
        <f>IF(FT!C1863&lt;&gt;"",FT!C1863,"")</f>
        <v/>
      </c>
      <c r="D1863" t="str">
        <f>IF(FT!D1863&lt;&gt;"",FT!D1863,"")</f>
        <v/>
      </c>
      <c r="E1863" t="str">
        <f>IF(FT!E1863&lt;&gt;"",FT!E1863,"")</f>
        <v/>
      </c>
      <c r="G1863" t="str">
        <f t="shared" si="174"/>
        <v/>
      </c>
      <c r="H1863" t="str">
        <f t="shared" si="175"/>
        <v/>
      </c>
      <c r="I1863" t="str">
        <f t="shared" si="176"/>
        <v/>
      </c>
      <c r="J1863" t="str">
        <f t="shared" si="177"/>
        <v/>
      </c>
      <c r="L1863" t="str">
        <f t="shared" si="178"/>
        <v/>
      </c>
      <c r="M1863" t="str">
        <f t="shared" si="179"/>
        <v/>
      </c>
    </row>
    <row r="1864" spans="1:13">
      <c r="A1864" t="str">
        <f>IF(FT!A1864&lt;&gt;"",FT!A1864,"")</f>
        <v/>
      </c>
      <c r="B1864" t="str">
        <f>IF(FT!B1864&lt;&gt;"",FT!B1864,"")</f>
        <v/>
      </c>
      <c r="C1864" t="str">
        <f>IF(FT!C1864&lt;&gt;"",FT!C1864,"")</f>
        <v/>
      </c>
      <c r="D1864" t="str">
        <f>IF(FT!D1864&lt;&gt;"",FT!D1864,"")</f>
        <v/>
      </c>
      <c r="E1864" t="str">
        <f>IF(FT!E1864&lt;&gt;"",FT!E1864,"")</f>
        <v/>
      </c>
      <c r="G1864" t="str">
        <f t="shared" si="174"/>
        <v/>
      </c>
      <c r="H1864" t="str">
        <f t="shared" si="175"/>
        <v/>
      </c>
      <c r="I1864" t="str">
        <f t="shared" si="176"/>
        <v/>
      </c>
      <c r="J1864" t="str">
        <f t="shared" si="177"/>
        <v/>
      </c>
      <c r="L1864" t="str">
        <f t="shared" si="178"/>
        <v/>
      </c>
      <c r="M1864" t="str">
        <f t="shared" si="179"/>
        <v/>
      </c>
    </row>
    <row r="1865" spans="1:13">
      <c r="A1865" t="str">
        <f>IF(FT!A1865&lt;&gt;"",FT!A1865,"")</f>
        <v/>
      </c>
      <c r="B1865" t="str">
        <f>IF(FT!B1865&lt;&gt;"",FT!B1865,"")</f>
        <v/>
      </c>
      <c r="C1865" t="str">
        <f>IF(FT!C1865&lt;&gt;"",FT!C1865,"")</f>
        <v/>
      </c>
      <c r="D1865" t="str">
        <f>IF(FT!D1865&lt;&gt;"",FT!D1865,"")</f>
        <v/>
      </c>
      <c r="E1865" t="str">
        <f>IF(FT!E1865&lt;&gt;"",FT!E1865,"")</f>
        <v/>
      </c>
      <c r="G1865" t="str">
        <f t="shared" si="174"/>
        <v/>
      </c>
      <c r="H1865" t="str">
        <f t="shared" si="175"/>
        <v/>
      </c>
      <c r="I1865" t="str">
        <f t="shared" si="176"/>
        <v/>
      </c>
      <c r="J1865" t="str">
        <f t="shared" si="177"/>
        <v/>
      </c>
      <c r="L1865" t="str">
        <f t="shared" si="178"/>
        <v/>
      </c>
      <c r="M1865" t="str">
        <f t="shared" si="179"/>
        <v/>
      </c>
    </row>
    <row r="1866" spans="1:13">
      <c r="A1866" t="str">
        <f>IF(FT!A1866&lt;&gt;"",FT!A1866,"")</f>
        <v/>
      </c>
      <c r="B1866" t="str">
        <f>IF(FT!B1866&lt;&gt;"",FT!B1866,"")</f>
        <v/>
      </c>
      <c r="C1866" t="str">
        <f>IF(FT!C1866&lt;&gt;"",FT!C1866,"")</f>
        <v/>
      </c>
      <c r="D1866" t="str">
        <f>IF(FT!D1866&lt;&gt;"",FT!D1866,"")</f>
        <v/>
      </c>
      <c r="E1866" t="str">
        <f>IF(FT!E1866&lt;&gt;"",FT!E1866,"")</f>
        <v/>
      </c>
      <c r="G1866" t="str">
        <f t="shared" si="174"/>
        <v/>
      </c>
      <c r="H1866" t="str">
        <f t="shared" si="175"/>
        <v/>
      </c>
      <c r="I1866" t="str">
        <f t="shared" si="176"/>
        <v/>
      </c>
      <c r="J1866" t="str">
        <f t="shared" si="177"/>
        <v/>
      </c>
      <c r="L1866" t="str">
        <f t="shared" si="178"/>
        <v/>
      </c>
      <c r="M1866" t="str">
        <f t="shared" si="179"/>
        <v/>
      </c>
    </row>
    <row r="1867" spans="1:13">
      <c r="A1867" t="str">
        <f>IF(FT!A1867&lt;&gt;"",FT!A1867,"")</f>
        <v/>
      </c>
      <c r="B1867" t="str">
        <f>IF(FT!B1867&lt;&gt;"",FT!B1867,"")</f>
        <v/>
      </c>
      <c r="C1867" t="str">
        <f>IF(FT!C1867&lt;&gt;"",FT!C1867,"")</f>
        <v/>
      </c>
      <c r="D1867" t="str">
        <f>IF(FT!D1867&lt;&gt;"",FT!D1867,"")</f>
        <v/>
      </c>
      <c r="E1867" t="str">
        <f>IF(FT!E1867&lt;&gt;"",FT!E1867,"")</f>
        <v/>
      </c>
      <c r="G1867" t="str">
        <f t="shared" si="174"/>
        <v/>
      </c>
      <c r="H1867" t="str">
        <f t="shared" si="175"/>
        <v/>
      </c>
      <c r="I1867" t="str">
        <f t="shared" si="176"/>
        <v/>
      </c>
      <c r="J1867" t="str">
        <f t="shared" si="177"/>
        <v/>
      </c>
      <c r="L1867" t="str">
        <f t="shared" si="178"/>
        <v/>
      </c>
      <c r="M1867" t="str">
        <f t="shared" si="179"/>
        <v/>
      </c>
    </row>
    <row r="1868" spans="1:13">
      <c r="A1868" t="str">
        <f>IF(FT!A1868&lt;&gt;"",FT!A1868,"")</f>
        <v/>
      </c>
      <c r="B1868" t="str">
        <f>IF(FT!B1868&lt;&gt;"",FT!B1868,"")</f>
        <v/>
      </c>
      <c r="C1868" t="str">
        <f>IF(FT!C1868&lt;&gt;"",FT!C1868,"")</f>
        <v/>
      </c>
      <c r="D1868" t="str">
        <f>IF(FT!D1868&lt;&gt;"",FT!D1868,"")</f>
        <v/>
      </c>
      <c r="E1868" t="str">
        <f>IF(FT!E1868&lt;&gt;"",FT!E1868,"")</f>
        <v/>
      </c>
      <c r="G1868" t="str">
        <f t="shared" si="174"/>
        <v/>
      </c>
      <c r="H1868" t="str">
        <f t="shared" si="175"/>
        <v/>
      </c>
      <c r="I1868" t="str">
        <f t="shared" si="176"/>
        <v/>
      </c>
      <c r="J1868" t="str">
        <f t="shared" si="177"/>
        <v/>
      </c>
      <c r="L1868" t="str">
        <f t="shared" si="178"/>
        <v/>
      </c>
      <c r="M1868" t="str">
        <f t="shared" si="179"/>
        <v/>
      </c>
    </row>
    <row r="1869" spans="1:13">
      <c r="A1869" t="str">
        <f>IF(FT!A1869&lt;&gt;"",FT!A1869,"")</f>
        <v/>
      </c>
      <c r="B1869" t="str">
        <f>IF(FT!B1869&lt;&gt;"",FT!B1869,"")</f>
        <v/>
      </c>
      <c r="C1869" t="str">
        <f>IF(FT!C1869&lt;&gt;"",FT!C1869,"")</f>
        <v/>
      </c>
      <c r="D1869" t="str">
        <f>IF(FT!D1869&lt;&gt;"",FT!D1869,"")</f>
        <v/>
      </c>
      <c r="E1869" t="str">
        <f>IF(FT!E1869&lt;&gt;"",FT!E1869,"")</f>
        <v/>
      </c>
      <c r="G1869" t="str">
        <f t="shared" si="174"/>
        <v/>
      </c>
      <c r="H1869" t="str">
        <f t="shared" si="175"/>
        <v/>
      </c>
      <c r="I1869" t="str">
        <f t="shared" si="176"/>
        <v/>
      </c>
      <c r="J1869" t="str">
        <f t="shared" si="177"/>
        <v/>
      </c>
      <c r="L1869" t="str">
        <f t="shared" si="178"/>
        <v/>
      </c>
      <c r="M1869" t="str">
        <f t="shared" si="179"/>
        <v/>
      </c>
    </row>
    <row r="1870" spans="1:13">
      <c r="A1870" t="str">
        <f>IF(FT!A1870&lt;&gt;"",FT!A1870,"")</f>
        <v/>
      </c>
      <c r="B1870" t="str">
        <f>IF(FT!B1870&lt;&gt;"",FT!B1870,"")</f>
        <v/>
      </c>
      <c r="C1870" t="str">
        <f>IF(FT!C1870&lt;&gt;"",FT!C1870,"")</f>
        <v/>
      </c>
      <c r="D1870" t="str">
        <f>IF(FT!D1870&lt;&gt;"",FT!D1870,"")</f>
        <v/>
      </c>
      <c r="E1870" t="str">
        <f>IF(FT!E1870&lt;&gt;"",FT!E1870,"")</f>
        <v/>
      </c>
      <c r="G1870" t="str">
        <f t="shared" si="174"/>
        <v/>
      </c>
      <c r="H1870" t="str">
        <f t="shared" si="175"/>
        <v/>
      </c>
      <c r="I1870" t="str">
        <f t="shared" si="176"/>
        <v/>
      </c>
      <c r="J1870" t="str">
        <f t="shared" si="177"/>
        <v/>
      </c>
      <c r="L1870" t="str">
        <f t="shared" si="178"/>
        <v/>
      </c>
      <c r="M1870" t="str">
        <f t="shared" si="179"/>
        <v/>
      </c>
    </row>
    <row r="1871" spans="1:13">
      <c r="A1871" t="str">
        <f>IF(FT!A1871&lt;&gt;"",FT!A1871,"")</f>
        <v/>
      </c>
      <c r="B1871" t="str">
        <f>IF(FT!B1871&lt;&gt;"",FT!B1871,"")</f>
        <v/>
      </c>
      <c r="C1871" t="str">
        <f>IF(FT!C1871&lt;&gt;"",FT!C1871,"")</f>
        <v/>
      </c>
      <c r="D1871" t="str">
        <f>IF(FT!D1871&lt;&gt;"",FT!D1871,"")</f>
        <v/>
      </c>
      <c r="E1871" t="str">
        <f>IF(FT!E1871&lt;&gt;"",FT!E1871,"")</f>
        <v/>
      </c>
      <c r="G1871" t="str">
        <f t="shared" si="174"/>
        <v/>
      </c>
      <c r="H1871" t="str">
        <f t="shared" si="175"/>
        <v/>
      </c>
      <c r="I1871" t="str">
        <f t="shared" si="176"/>
        <v/>
      </c>
      <c r="J1871" t="str">
        <f t="shared" si="177"/>
        <v/>
      </c>
      <c r="L1871" t="str">
        <f t="shared" si="178"/>
        <v/>
      </c>
      <c r="M1871" t="str">
        <f t="shared" si="179"/>
        <v/>
      </c>
    </row>
    <row r="1872" spans="1:13">
      <c r="A1872" t="str">
        <f>IF(FT!A1872&lt;&gt;"",FT!A1872,"")</f>
        <v/>
      </c>
      <c r="B1872" t="str">
        <f>IF(FT!B1872&lt;&gt;"",FT!B1872,"")</f>
        <v/>
      </c>
      <c r="C1872" t="str">
        <f>IF(FT!C1872&lt;&gt;"",FT!C1872,"")</f>
        <v/>
      </c>
      <c r="D1872" t="str">
        <f>IF(FT!D1872&lt;&gt;"",FT!D1872,"")</f>
        <v/>
      </c>
      <c r="E1872" t="str">
        <f>IF(FT!E1872&lt;&gt;"",FT!E1872,"")</f>
        <v/>
      </c>
      <c r="G1872" t="str">
        <f t="shared" si="174"/>
        <v/>
      </c>
      <c r="H1872" t="str">
        <f t="shared" si="175"/>
        <v/>
      </c>
      <c r="I1872" t="str">
        <f t="shared" si="176"/>
        <v/>
      </c>
      <c r="J1872" t="str">
        <f t="shared" si="177"/>
        <v/>
      </c>
      <c r="L1872" t="str">
        <f t="shared" si="178"/>
        <v/>
      </c>
      <c r="M1872" t="str">
        <f t="shared" si="179"/>
        <v/>
      </c>
    </row>
    <row r="1873" spans="1:13">
      <c r="A1873" t="str">
        <f>IF(FT!A1873&lt;&gt;"",FT!A1873,"")</f>
        <v/>
      </c>
      <c r="B1873" t="str">
        <f>IF(FT!B1873&lt;&gt;"",FT!B1873,"")</f>
        <v/>
      </c>
      <c r="C1873" t="str">
        <f>IF(FT!C1873&lt;&gt;"",FT!C1873,"")</f>
        <v/>
      </c>
      <c r="D1873" t="str">
        <f>IF(FT!D1873&lt;&gt;"",FT!D1873,"")</f>
        <v/>
      </c>
      <c r="E1873" t="str">
        <f>IF(FT!E1873&lt;&gt;"",FT!E1873,"")</f>
        <v/>
      </c>
      <c r="G1873" t="str">
        <f t="shared" si="174"/>
        <v/>
      </c>
      <c r="H1873" t="str">
        <f t="shared" si="175"/>
        <v/>
      </c>
      <c r="I1873" t="str">
        <f t="shared" si="176"/>
        <v/>
      </c>
      <c r="J1873" t="str">
        <f t="shared" si="177"/>
        <v/>
      </c>
      <c r="L1873" t="str">
        <f t="shared" si="178"/>
        <v/>
      </c>
      <c r="M1873" t="str">
        <f t="shared" si="179"/>
        <v/>
      </c>
    </row>
    <row r="1874" spans="1:13">
      <c r="A1874" t="str">
        <f>IF(FT!A1874&lt;&gt;"",FT!A1874,"")</f>
        <v/>
      </c>
      <c r="B1874" t="str">
        <f>IF(FT!B1874&lt;&gt;"",FT!B1874,"")</f>
        <v/>
      </c>
      <c r="C1874" t="str">
        <f>IF(FT!C1874&lt;&gt;"",FT!C1874,"")</f>
        <v/>
      </c>
      <c r="D1874" t="str">
        <f>IF(FT!D1874&lt;&gt;"",FT!D1874,"")</f>
        <v/>
      </c>
      <c r="E1874" t="str">
        <f>IF(FT!E1874&lt;&gt;"",FT!E1874,"")</f>
        <v/>
      </c>
      <c r="G1874" t="str">
        <f t="shared" si="174"/>
        <v/>
      </c>
      <c r="H1874" t="str">
        <f t="shared" si="175"/>
        <v/>
      </c>
      <c r="I1874" t="str">
        <f t="shared" si="176"/>
        <v/>
      </c>
      <c r="J1874" t="str">
        <f t="shared" si="177"/>
        <v/>
      </c>
      <c r="L1874" t="str">
        <f t="shared" si="178"/>
        <v/>
      </c>
      <c r="M1874" t="str">
        <f t="shared" si="179"/>
        <v/>
      </c>
    </row>
    <row r="1875" spans="1:13">
      <c r="A1875" t="str">
        <f>IF(FT!A1875&lt;&gt;"",FT!A1875,"")</f>
        <v/>
      </c>
      <c r="B1875" t="str">
        <f>IF(FT!B1875&lt;&gt;"",FT!B1875,"")</f>
        <v/>
      </c>
      <c r="C1875" t="str">
        <f>IF(FT!C1875&lt;&gt;"",FT!C1875,"")</f>
        <v/>
      </c>
      <c r="D1875" t="str">
        <f>IF(FT!D1875&lt;&gt;"",FT!D1875,"")</f>
        <v/>
      </c>
      <c r="E1875" t="str">
        <f>IF(FT!E1875&lt;&gt;"",FT!E1875,"")</f>
        <v/>
      </c>
      <c r="G1875" t="str">
        <f t="shared" si="174"/>
        <v/>
      </c>
      <c r="H1875" t="str">
        <f t="shared" si="175"/>
        <v/>
      </c>
      <c r="I1875" t="str">
        <f t="shared" si="176"/>
        <v/>
      </c>
      <c r="J1875" t="str">
        <f t="shared" si="177"/>
        <v/>
      </c>
      <c r="L1875" t="str">
        <f t="shared" si="178"/>
        <v/>
      </c>
      <c r="M1875" t="str">
        <f t="shared" si="179"/>
        <v/>
      </c>
    </row>
    <row r="1876" spans="1:13">
      <c r="A1876" t="str">
        <f>IF(FT!A1876&lt;&gt;"",FT!A1876,"")</f>
        <v/>
      </c>
      <c r="B1876" t="str">
        <f>IF(FT!B1876&lt;&gt;"",FT!B1876,"")</f>
        <v/>
      </c>
      <c r="C1876" t="str">
        <f>IF(FT!C1876&lt;&gt;"",FT!C1876,"")</f>
        <v/>
      </c>
      <c r="D1876" t="str">
        <f>IF(FT!D1876&lt;&gt;"",FT!D1876,"")</f>
        <v/>
      </c>
      <c r="E1876" t="str">
        <f>IF(FT!E1876&lt;&gt;"",FT!E1876,"")</f>
        <v/>
      </c>
      <c r="G1876" t="str">
        <f t="shared" si="174"/>
        <v/>
      </c>
      <c r="H1876" t="str">
        <f t="shared" si="175"/>
        <v/>
      </c>
      <c r="I1876" t="str">
        <f t="shared" si="176"/>
        <v/>
      </c>
      <c r="J1876" t="str">
        <f t="shared" si="177"/>
        <v/>
      </c>
      <c r="L1876" t="str">
        <f t="shared" si="178"/>
        <v/>
      </c>
      <c r="M1876" t="str">
        <f t="shared" si="179"/>
        <v/>
      </c>
    </row>
    <row r="1877" spans="1:13">
      <c r="A1877" t="str">
        <f>IF(FT!A1877&lt;&gt;"",FT!A1877,"")</f>
        <v/>
      </c>
      <c r="B1877" t="str">
        <f>IF(FT!B1877&lt;&gt;"",FT!B1877,"")</f>
        <v/>
      </c>
      <c r="C1877" t="str">
        <f>IF(FT!C1877&lt;&gt;"",FT!C1877,"")</f>
        <v/>
      </c>
      <c r="D1877" t="str">
        <f>IF(FT!D1877&lt;&gt;"",FT!D1877,"")</f>
        <v/>
      </c>
      <c r="E1877" t="str">
        <f>IF(FT!E1877&lt;&gt;"",FT!E1877,"")</f>
        <v/>
      </c>
      <c r="G1877" t="str">
        <f t="shared" si="174"/>
        <v/>
      </c>
      <c r="H1877" t="str">
        <f t="shared" si="175"/>
        <v/>
      </c>
      <c r="I1877" t="str">
        <f t="shared" si="176"/>
        <v/>
      </c>
      <c r="J1877" t="str">
        <f t="shared" si="177"/>
        <v/>
      </c>
      <c r="L1877" t="str">
        <f t="shared" si="178"/>
        <v/>
      </c>
      <c r="M1877" t="str">
        <f t="shared" si="179"/>
        <v/>
      </c>
    </row>
    <row r="1878" spans="1:13">
      <c r="A1878" t="str">
        <f>IF(FT!A1878&lt;&gt;"",FT!A1878,"")</f>
        <v/>
      </c>
      <c r="B1878" t="str">
        <f>IF(FT!B1878&lt;&gt;"",FT!B1878,"")</f>
        <v/>
      </c>
      <c r="C1878" t="str">
        <f>IF(FT!C1878&lt;&gt;"",FT!C1878,"")</f>
        <v/>
      </c>
      <c r="D1878" t="str">
        <f>IF(FT!D1878&lt;&gt;"",FT!D1878,"")</f>
        <v/>
      </c>
      <c r="E1878" t="str">
        <f>IF(FT!E1878&lt;&gt;"",FT!E1878,"")</f>
        <v/>
      </c>
      <c r="G1878" t="str">
        <f t="shared" si="174"/>
        <v/>
      </c>
      <c r="H1878" t="str">
        <f t="shared" si="175"/>
        <v/>
      </c>
      <c r="I1878" t="str">
        <f t="shared" si="176"/>
        <v/>
      </c>
      <c r="J1878" t="str">
        <f t="shared" si="177"/>
        <v/>
      </c>
      <c r="L1878" t="str">
        <f t="shared" si="178"/>
        <v/>
      </c>
      <c r="M1878" t="str">
        <f t="shared" si="179"/>
        <v/>
      </c>
    </row>
    <row r="1879" spans="1:13">
      <c r="A1879" t="str">
        <f>IF(FT!A1879&lt;&gt;"",FT!A1879,"")</f>
        <v/>
      </c>
      <c r="B1879" t="str">
        <f>IF(FT!B1879&lt;&gt;"",FT!B1879,"")</f>
        <v/>
      </c>
      <c r="C1879" t="str">
        <f>IF(FT!C1879&lt;&gt;"",FT!C1879,"")</f>
        <v/>
      </c>
      <c r="D1879" t="str">
        <f>IF(FT!D1879&lt;&gt;"",FT!D1879,"")</f>
        <v/>
      </c>
      <c r="E1879" t="str">
        <f>IF(FT!E1879&lt;&gt;"",FT!E1879,"")</f>
        <v/>
      </c>
      <c r="G1879" t="str">
        <f t="shared" si="174"/>
        <v/>
      </c>
      <c r="H1879" t="str">
        <f t="shared" si="175"/>
        <v/>
      </c>
      <c r="I1879" t="str">
        <f t="shared" si="176"/>
        <v/>
      </c>
      <c r="J1879" t="str">
        <f t="shared" si="177"/>
        <v/>
      </c>
      <c r="L1879" t="str">
        <f t="shared" si="178"/>
        <v/>
      </c>
      <c r="M1879" t="str">
        <f t="shared" si="179"/>
        <v/>
      </c>
    </row>
    <row r="1880" spans="1:13">
      <c r="A1880" t="str">
        <f>IF(FT!A1880&lt;&gt;"",FT!A1880,"")</f>
        <v/>
      </c>
      <c r="B1880" t="str">
        <f>IF(FT!B1880&lt;&gt;"",FT!B1880,"")</f>
        <v/>
      </c>
      <c r="C1880" t="str">
        <f>IF(FT!C1880&lt;&gt;"",FT!C1880,"")</f>
        <v/>
      </c>
      <c r="D1880" t="str">
        <f>IF(FT!D1880&lt;&gt;"",FT!D1880,"")</f>
        <v/>
      </c>
      <c r="E1880" t="str">
        <f>IF(FT!E1880&lt;&gt;"",FT!E1880,"")</f>
        <v/>
      </c>
      <c r="G1880" t="str">
        <f t="shared" si="174"/>
        <v/>
      </c>
      <c r="H1880" t="str">
        <f t="shared" si="175"/>
        <v/>
      </c>
      <c r="I1880" t="str">
        <f t="shared" si="176"/>
        <v/>
      </c>
      <c r="J1880" t="str">
        <f t="shared" si="177"/>
        <v/>
      </c>
      <c r="L1880" t="str">
        <f t="shared" si="178"/>
        <v/>
      </c>
      <c r="M1880" t="str">
        <f t="shared" si="179"/>
        <v/>
      </c>
    </row>
    <row r="1881" spans="1:13">
      <c r="A1881" t="str">
        <f>IF(FT!A1881&lt;&gt;"",FT!A1881,"")</f>
        <v/>
      </c>
      <c r="B1881" t="str">
        <f>IF(FT!B1881&lt;&gt;"",FT!B1881,"")</f>
        <v/>
      </c>
      <c r="C1881" t="str">
        <f>IF(FT!C1881&lt;&gt;"",FT!C1881,"")</f>
        <v/>
      </c>
      <c r="D1881" t="str">
        <f>IF(FT!D1881&lt;&gt;"",FT!D1881,"")</f>
        <v/>
      </c>
      <c r="E1881" t="str">
        <f>IF(FT!E1881&lt;&gt;"",FT!E1881,"")</f>
        <v/>
      </c>
      <c r="G1881" t="str">
        <f t="shared" si="174"/>
        <v/>
      </c>
      <c r="H1881" t="str">
        <f t="shared" si="175"/>
        <v/>
      </c>
      <c r="I1881" t="str">
        <f t="shared" si="176"/>
        <v/>
      </c>
      <c r="J1881" t="str">
        <f t="shared" si="177"/>
        <v/>
      </c>
      <c r="L1881" t="str">
        <f t="shared" si="178"/>
        <v/>
      </c>
      <c r="M1881" t="str">
        <f t="shared" si="179"/>
        <v/>
      </c>
    </row>
    <row r="1882" spans="1:13">
      <c r="A1882" t="str">
        <f>IF(FT!A1882&lt;&gt;"",FT!A1882,"")</f>
        <v/>
      </c>
      <c r="B1882" t="str">
        <f>IF(FT!B1882&lt;&gt;"",FT!B1882,"")</f>
        <v/>
      </c>
      <c r="C1882" t="str">
        <f>IF(FT!C1882&lt;&gt;"",FT!C1882,"")</f>
        <v/>
      </c>
      <c r="D1882" t="str">
        <f>IF(FT!D1882&lt;&gt;"",FT!D1882,"")</f>
        <v/>
      </c>
      <c r="E1882" t="str">
        <f>IF(FT!E1882&lt;&gt;"",FT!E1882,"")</f>
        <v/>
      </c>
      <c r="G1882" t="str">
        <f t="shared" si="174"/>
        <v/>
      </c>
      <c r="H1882" t="str">
        <f t="shared" si="175"/>
        <v/>
      </c>
      <c r="I1882" t="str">
        <f t="shared" si="176"/>
        <v/>
      </c>
      <c r="J1882" t="str">
        <f t="shared" si="177"/>
        <v/>
      </c>
      <c r="L1882" t="str">
        <f t="shared" si="178"/>
        <v/>
      </c>
      <c r="M1882" t="str">
        <f t="shared" si="179"/>
        <v/>
      </c>
    </row>
    <row r="1883" spans="1:13">
      <c r="A1883" t="str">
        <f>IF(FT!A1883&lt;&gt;"",FT!A1883,"")</f>
        <v/>
      </c>
      <c r="B1883" t="str">
        <f>IF(FT!B1883&lt;&gt;"",FT!B1883,"")</f>
        <v/>
      </c>
      <c r="C1883" t="str">
        <f>IF(FT!C1883&lt;&gt;"",FT!C1883,"")</f>
        <v/>
      </c>
      <c r="D1883" t="str">
        <f>IF(FT!D1883&lt;&gt;"",FT!D1883,"")</f>
        <v/>
      </c>
      <c r="E1883" t="str">
        <f>IF(FT!E1883&lt;&gt;"",FT!E1883,"")</f>
        <v/>
      </c>
      <c r="G1883" t="str">
        <f t="shared" si="174"/>
        <v/>
      </c>
      <c r="H1883" t="str">
        <f t="shared" si="175"/>
        <v/>
      </c>
      <c r="I1883" t="str">
        <f t="shared" si="176"/>
        <v/>
      </c>
      <c r="J1883" t="str">
        <f t="shared" si="177"/>
        <v/>
      </c>
      <c r="L1883" t="str">
        <f t="shared" si="178"/>
        <v/>
      </c>
      <c r="M1883" t="str">
        <f t="shared" si="179"/>
        <v/>
      </c>
    </row>
    <row r="1884" spans="1:13">
      <c r="A1884" t="str">
        <f>IF(FT!A1884&lt;&gt;"",FT!A1884,"")</f>
        <v/>
      </c>
      <c r="B1884" t="str">
        <f>IF(FT!B1884&lt;&gt;"",FT!B1884,"")</f>
        <v/>
      </c>
      <c r="C1884" t="str">
        <f>IF(FT!C1884&lt;&gt;"",FT!C1884,"")</f>
        <v/>
      </c>
      <c r="D1884" t="str">
        <f>IF(FT!D1884&lt;&gt;"",FT!D1884,"")</f>
        <v/>
      </c>
      <c r="E1884" t="str">
        <f>IF(FT!E1884&lt;&gt;"",FT!E1884,"")</f>
        <v/>
      </c>
      <c r="G1884" t="str">
        <f t="shared" si="174"/>
        <v/>
      </c>
      <c r="H1884" t="str">
        <f t="shared" si="175"/>
        <v/>
      </c>
      <c r="I1884" t="str">
        <f t="shared" si="176"/>
        <v/>
      </c>
      <c r="J1884" t="str">
        <f t="shared" si="177"/>
        <v/>
      </c>
      <c r="L1884" t="str">
        <f t="shared" si="178"/>
        <v/>
      </c>
      <c r="M1884" t="str">
        <f t="shared" si="179"/>
        <v/>
      </c>
    </row>
    <row r="1885" spans="1:13">
      <c r="A1885" t="str">
        <f>IF(FT!A1885&lt;&gt;"",FT!A1885,"")</f>
        <v/>
      </c>
      <c r="B1885" t="str">
        <f>IF(FT!B1885&lt;&gt;"",FT!B1885,"")</f>
        <v/>
      </c>
      <c r="C1885" t="str">
        <f>IF(FT!C1885&lt;&gt;"",FT!C1885,"")</f>
        <v/>
      </c>
      <c r="D1885" t="str">
        <f>IF(FT!D1885&lt;&gt;"",FT!D1885,"")</f>
        <v/>
      </c>
      <c r="E1885" t="str">
        <f>IF(FT!E1885&lt;&gt;"",FT!E1885,"")</f>
        <v/>
      </c>
      <c r="G1885" t="str">
        <f t="shared" si="174"/>
        <v/>
      </c>
      <c r="H1885" t="str">
        <f t="shared" si="175"/>
        <v/>
      </c>
      <c r="I1885" t="str">
        <f t="shared" si="176"/>
        <v/>
      </c>
      <c r="J1885" t="str">
        <f t="shared" si="177"/>
        <v/>
      </c>
      <c r="L1885" t="str">
        <f t="shared" si="178"/>
        <v/>
      </c>
      <c r="M1885" t="str">
        <f t="shared" si="179"/>
        <v/>
      </c>
    </row>
    <row r="1886" spans="1:13">
      <c r="A1886" t="str">
        <f>IF(FT!A1886&lt;&gt;"",FT!A1886,"")</f>
        <v/>
      </c>
      <c r="B1886" t="str">
        <f>IF(FT!B1886&lt;&gt;"",FT!B1886,"")</f>
        <v/>
      </c>
      <c r="C1886" t="str">
        <f>IF(FT!C1886&lt;&gt;"",FT!C1886,"")</f>
        <v/>
      </c>
      <c r="D1886" t="str">
        <f>IF(FT!D1886&lt;&gt;"",FT!D1886,"")</f>
        <v/>
      </c>
      <c r="E1886" t="str">
        <f>IF(FT!E1886&lt;&gt;"",FT!E1886,"")</f>
        <v/>
      </c>
      <c r="G1886" t="str">
        <f t="shared" si="174"/>
        <v/>
      </c>
      <c r="H1886" t="str">
        <f t="shared" si="175"/>
        <v/>
      </c>
      <c r="I1886" t="str">
        <f t="shared" si="176"/>
        <v/>
      </c>
      <c r="J1886" t="str">
        <f t="shared" si="177"/>
        <v/>
      </c>
      <c r="L1886" t="str">
        <f t="shared" si="178"/>
        <v/>
      </c>
      <c r="M1886" t="str">
        <f t="shared" si="179"/>
        <v/>
      </c>
    </row>
    <row r="1887" spans="1:13">
      <c r="A1887" t="str">
        <f>IF(FT!A1887&lt;&gt;"",FT!A1887,"")</f>
        <v/>
      </c>
      <c r="B1887" t="str">
        <f>IF(FT!B1887&lt;&gt;"",FT!B1887,"")</f>
        <v/>
      </c>
      <c r="C1887" t="str">
        <f>IF(FT!C1887&lt;&gt;"",FT!C1887,"")</f>
        <v/>
      </c>
      <c r="D1887" t="str">
        <f>IF(FT!D1887&lt;&gt;"",FT!D1887,"")</f>
        <v/>
      </c>
      <c r="E1887" t="str">
        <f>IF(FT!E1887&lt;&gt;"",FT!E1887,"")</f>
        <v/>
      </c>
      <c r="G1887" t="str">
        <f t="shared" si="174"/>
        <v/>
      </c>
      <c r="H1887" t="str">
        <f t="shared" si="175"/>
        <v/>
      </c>
      <c r="I1887" t="str">
        <f t="shared" si="176"/>
        <v/>
      </c>
      <c r="J1887" t="str">
        <f t="shared" si="177"/>
        <v/>
      </c>
      <c r="L1887" t="str">
        <f t="shared" si="178"/>
        <v/>
      </c>
      <c r="M1887" t="str">
        <f t="shared" si="179"/>
        <v/>
      </c>
    </row>
    <row r="1888" spans="1:13">
      <c r="A1888" t="str">
        <f>IF(FT!A1888&lt;&gt;"",FT!A1888,"")</f>
        <v/>
      </c>
      <c r="B1888" t="str">
        <f>IF(FT!B1888&lt;&gt;"",FT!B1888,"")</f>
        <v/>
      </c>
      <c r="C1888" t="str">
        <f>IF(FT!C1888&lt;&gt;"",FT!C1888,"")</f>
        <v/>
      </c>
      <c r="D1888" t="str">
        <f>IF(FT!D1888&lt;&gt;"",FT!D1888,"")</f>
        <v/>
      </c>
      <c r="E1888" t="str">
        <f>IF(FT!E1888&lt;&gt;"",FT!E1888,"")</f>
        <v/>
      </c>
      <c r="G1888" t="str">
        <f t="shared" si="174"/>
        <v/>
      </c>
      <c r="H1888" t="str">
        <f t="shared" si="175"/>
        <v/>
      </c>
      <c r="I1888" t="str">
        <f t="shared" si="176"/>
        <v/>
      </c>
      <c r="J1888" t="str">
        <f t="shared" si="177"/>
        <v/>
      </c>
      <c r="L1888" t="str">
        <f t="shared" si="178"/>
        <v/>
      </c>
      <c r="M1888" t="str">
        <f t="shared" si="179"/>
        <v/>
      </c>
    </row>
    <row r="1889" spans="1:13">
      <c r="A1889" t="str">
        <f>IF(FT!A1889&lt;&gt;"",FT!A1889,"")</f>
        <v/>
      </c>
      <c r="B1889" t="str">
        <f>IF(FT!B1889&lt;&gt;"",FT!B1889,"")</f>
        <v/>
      </c>
      <c r="C1889" t="str">
        <f>IF(FT!C1889&lt;&gt;"",FT!C1889,"")</f>
        <v/>
      </c>
      <c r="D1889" t="str">
        <f>IF(FT!D1889&lt;&gt;"",FT!D1889,"")</f>
        <v/>
      </c>
      <c r="E1889" t="str">
        <f>IF(FT!E1889&lt;&gt;"",FT!E1889,"")</f>
        <v/>
      </c>
      <c r="G1889" t="str">
        <f t="shared" si="174"/>
        <v/>
      </c>
      <c r="H1889" t="str">
        <f t="shared" si="175"/>
        <v/>
      </c>
      <c r="I1889" t="str">
        <f t="shared" si="176"/>
        <v/>
      </c>
      <c r="J1889" t="str">
        <f t="shared" si="177"/>
        <v/>
      </c>
      <c r="L1889" t="str">
        <f t="shared" si="178"/>
        <v/>
      </c>
      <c r="M1889" t="str">
        <f t="shared" si="179"/>
        <v/>
      </c>
    </row>
    <row r="1890" spans="1:13">
      <c r="A1890" t="str">
        <f>IF(FT!A1890&lt;&gt;"",FT!A1890,"")</f>
        <v/>
      </c>
      <c r="B1890" t="str">
        <f>IF(FT!B1890&lt;&gt;"",FT!B1890,"")</f>
        <v/>
      </c>
      <c r="C1890" t="str">
        <f>IF(FT!C1890&lt;&gt;"",FT!C1890,"")</f>
        <v/>
      </c>
      <c r="D1890" t="str">
        <f>IF(FT!D1890&lt;&gt;"",FT!D1890,"")</f>
        <v/>
      </c>
      <c r="E1890" t="str">
        <f>IF(FT!E1890&lt;&gt;"",FT!E1890,"")</f>
        <v/>
      </c>
      <c r="G1890" t="str">
        <f t="shared" si="174"/>
        <v/>
      </c>
      <c r="H1890" t="str">
        <f t="shared" si="175"/>
        <v/>
      </c>
      <c r="I1890" t="str">
        <f t="shared" si="176"/>
        <v/>
      </c>
      <c r="J1890" t="str">
        <f t="shared" si="177"/>
        <v/>
      </c>
      <c r="L1890" t="str">
        <f t="shared" si="178"/>
        <v/>
      </c>
      <c r="M1890" t="str">
        <f t="shared" si="179"/>
        <v/>
      </c>
    </row>
    <row r="1891" spans="1:13">
      <c r="A1891" t="str">
        <f>IF(FT!A1891&lt;&gt;"",FT!A1891,"")</f>
        <v/>
      </c>
      <c r="B1891" t="str">
        <f>IF(FT!B1891&lt;&gt;"",FT!B1891,"")</f>
        <v/>
      </c>
      <c r="C1891" t="str">
        <f>IF(FT!C1891&lt;&gt;"",FT!C1891,"")</f>
        <v/>
      </c>
      <c r="D1891" t="str">
        <f>IF(FT!D1891&lt;&gt;"",FT!D1891,"")</f>
        <v/>
      </c>
      <c r="E1891" t="str">
        <f>IF(FT!E1891&lt;&gt;"",FT!E1891,"")</f>
        <v/>
      </c>
      <c r="G1891" t="str">
        <f t="shared" si="174"/>
        <v/>
      </c>
      <c r="H1891" t="str">
        <f t="shared" si="175"/>
        <v/>
      </c>
      <c r="I1891" t="str">
        <f t="shared" si="176"/>
        <v/>
      </c>
      <c r="J1891" t="str">
        <f t="shared" si="177"/>
        <v/>
      </c>
      <c r="L1891" t="str">
        <f t="shared" si="178"/>
        <v/>
      </c>
      <c r="M1891" t="str">
        <f t="shared" si="179"/>
        <v/>
      </c>
    </row>
    <row r="1892" spans="1:13">
      <c r="A1892" t="str">
        <f>IF(FT!A1892&lt;&gt;"",FT!A1892,"")</f>
        <v/>
      </c>
      <c r="B1892" t="str">
        <f>IF(FT!B1892&lt;&gt;"",FT!B1892,"")</f>
        <v/>
      </c>
      <c r="C1892" t="str">
        <f>IF(FT!C1892&lt;&gt;"",FT!C1892,"")</f>
        <v/>
      </c>
      <c r="D1892" t="str">
        <f>IF(FT!D1892&lt;&gt;"",FT!D1892,"")</f>
        <v/>
      </c>
      <c r="E1892" t="str">
        <f>IF(FT!E1892&lt;&gt;"",FT!E1892,"")</f>
        <v/>
      </c>
      <c r="G1892" t="str">
        <f t="shared" si="174"/>
        <v/>
      </c>
      <c r="H1892" t="str">
        <f t="shared" si="175"/>
        <v/>
      </c>
      <c r="I1892" t="str">
        <f t="shared" si="176"/>
        <v/>
      </c>
      <c r="J1892" t="str">
        <f t="shared" si="177"/>
        <v/>
      </c>
      <c r="L1892" t="str">
        <f t="shared" si="178"/>
        <v/>
      </c>
      <c r="M1892" t="str">
        <f t="shared" si="179"/>
        <v/>
      </c>
    </row>
    <row r="1893" spans="1:13">
      <c r="A1893" t="str">
        <f>IF(FT!A1893&lt;&gt;"",FT!A1893,"")</f>
        <v/>
      </c>
      <c r="B1893" t="str">
        <f>IF(FT!B1893&lt;&gt;"",FT!B1893,"")</f>
        <v/>
      </c>
      <c r="C1893" t="str">
        <f>IF(FT!C1893&lt;&gt;"",FT!C1893,"")</f>
        <v/>
      </c>
      <c r="D1893" t="str">
        <f>IF(FT!D1893&lt;&gt;"",FT!D1893,"")</f>
        <v/>
      </c>
      <c r="E1893" t="str">
        <f>IF(FT!E1893&lt;&gt;"",FT!E1893,"")</f>
        <v/>
      </c>
      <c r="G1893" t="str">
        <f t="shared" si="174"/>
        <v/>
      </c>
      <c r="H1893" t="str">
        <f t="shared" si="175"/>
        <v/>
      </c>
      <c r="I1893" t="str">
        <f t="shared" si="176"/>
        <v/>
      </c>
      <c r="J1893" t="str">
        <f t="shared" si="177"/>
        <v/>
      </c>
      <c r="L1893" t="str">
        <f t="shared" si="178"/>
        <v/>
      </c>
      <c r="M1893" t="str">
        <f t="shared" si="179"/>
        <v/>
      </c>
    </row>
    <row r="1894" spans="1:13">
      <c r="A1894" t="str">
        <f>IF(FT!A1894&lt;&gt;"",FT!A1894,"")</f>
        <v/>
      </c>
      <c r="B1894" t="str">
        <f>IF(FT!B1894&lt;&gt;"",FT!B1894,"")</f>
        <v/>
      </c>
      <c r="C1894" t="str">
        <f>IF(FT!C1894&lt;&gt;"",FT!C1894,"")</f>
        <v/>
      </c>
      <c r="D1894" t="str">
        <f>IF(FT!D1894&lt;&gt;"",FT!D1894,"")</f>
        <v/>
      </c>
      <c r="E1894" t="str">
        <f>IF(FT!E1894&lt;&gt;"",FT!E1894,"")</f>
        <v/>
      </c>
      <c r="G1894" t="str">
        <f t="shared" si="174"/>
        <v/>
      </c>
      <c r="H1894" t="str">
        <f t="shared" si="175"/>
        <v/>
      </c>
      <c r="I1894" t="str">
        <f t="shared" si="176"/>
        <v/>
      </c>
      <c r="J1894" t="str">
        <f t="shared" si="177"/>
        <v/>
      </c>
      <c r="L1894" t="str">
        <f t="shared" si="178"/>
        <v/>
      </c>
      <c r="M1894" t="str">
        <f t="shared" si="179"/>
        <v/>
      </c>
    </row>
    <row r="1895" spans="1:13">
      <c r="A1895" t="str">
        <f>IF(FT!A1895&lt;&gt;"",FT!A1895,"")</f>
        <v/>
      </c>
      <c r="B1895" t="str">
        <f>IF(FT!B1895&lt;&gt;"",FT!B1895,"")</f>
        <v/>
      </c>
      <c r="C1895" t="str">
        <f>IF(FT!C1895&lt;&gt;"",FT!C1895,"")</f>
        <v/>
      </c>
      <c r="D1895" t="str">
        <f>IF(FT!D1895&lt;&gt;"",FT!D1895,"")</f>
        <v/>
      </c>
      <c r="E1895" t="str">
        <f>IF(FT!E1895&lt;&gt;"",FT!E1895,"")</f>
        <v/>
      </c>
      <c r="G1895" t="str">
        <f t="shared" si="174"/>
        <v/>
      </c>
      <c r="H1895" t="str">
        <f t="shared" si="175"/>
        <v/>
      </c>
      <c r="I1895" t="str">
        <f t="shared" si="176"/>
        <v/>
      </c>
      <c r="J1895" t="str">
        <f t="shared" si="177"/>
        <v/>
      </c>
      <c r="L1895" t="str">
        <f t="shared" si="178"/>
        <v/>
      </c>
      <c r="M1895" t="str">
        <f t="shared" si="179"/>
        <v/>
      </c>
    </row>
    <row r="1896" spans="1:13">
      <c r="A1896" t="str">
        <f>IF(FT!A1896&lt;&gt;"",FT!A1896,"")</f>
        <v/>
      </c>
      <c r="B1896" t="str">
        <f>IF(FT!B1896&lt;&gt;"",FT!B1896,"")</f>
        <v/>
      </c>
      <c r="C1896" t="str">
        <f>IF(FT!C1896&lt;&gt;"",FT!C1896,"")</f>
        <v/>
      </c>
      <c r="D1896" t="str">
        <f>IF(FT!D1896&lt;&gt;"",FT!D1896,"")</f>
        <v/>
      </c>
      <c r="E1896" t="str">
        <f>IF(FT!E1896&lt;&gt;"",FT!E1896,"")</f>
        <v/>
      </c>
      <c r="G1896" t="str">
        <f t="shared" si="174"/>
        <v/>
      </c>
      <c r="H1896" t="str">
        <f t="shared" si="175"/>
        <v/>
      </c>
      <c r="I1896" t="str">
        <f t="shared" si="176"/>
        <v/>
      </c>
      <c r="J1896" t="str">
        <f t="shared" si="177"/>
        <v/>
      </c>
      <c r="L1896" t="str">
        <f t="shared" si="178"/>
        <v/>
      </c>
      <c r="M1896" t="str">
        <f t="shared" si="179"/>
        <v/>
      </c>
    </row>
    <row r="1897" spans="1:13">
      <c r="A1897" t="str">
        <f>IF(FT!A1897&lt;&gt;"",FT!A1897,"")</f>
        <v/>
      </c>
      <c r="B1897" t="str">
        <f>IF(FT!B1897&lt;&gt;"",FT!B1897,"")</f>
        <v/>
      </c>
      <c r="C1897" t="str">
        <f>IF(FT!C1897&lt;&gt;"",FT!C1897,"")</f>
        <v/>
      </c>
      <c r="D1897" t="str">
        <f>IF(FT!D1897&lt;&gt;"",FT!D1897,"")</f>
        <v/>
      </c>
      <c r="E1897" t="str">
        <f>IF(FT!E1897&lt;&gt;"",FT!E1897,"")</f>
        <v/>
      </c>
      <c r="G1897" t="str">
        <f t="shared" si="174"/>
        <v/>
      </c>
      <c r="H1897" t="str">
        <f t="shared" si="175"/>
        <v/>
      </c>
      <c r="I1897" t="str">
        <f t="shared" si="176"/>
        <v/>
      </c>
      <c r="J1897" t="str">
        <f t="shared" si="177"/>
        <v/>
      </c>
      <c r="L1897" t="str">
        <f t="shared" si="178"/>
        <v/>
      </c>
      <c r="M1897" t="str">
        <f t="shared" si="179"/>
        <v/>
      </c>
    </row>
    <row r="1898" spans="1:13">
      <c r="A1898" t="str">
        <f>IF(FT!A1898&lt;&gt;"",FT!A1898,"")</f>
        <v/>
      </c>
      <c r="B1898" t="str">
        <f>IF(FT!B1898&lt;&gt;"",FT!B1898,"")</f>
        <v/>
      </c>
      <c r="C1898" t="str">
        <f>IF(FT!C1898&lt;&gt;"",FT!C1898,"")</f>
        <v/>
      </c>
      <c r="D1898" t="str">
        <f>IF(FT!D1898&lt;&gt;"",FT!D1898,"")</f>
        <v/>
      </c>
      <c r="E1898" t="str">
        <f>IF(FT!E1898&lt;&gt;"",FT!E1898,"")</f>
        <v/>
      </c>
      <c r="G1898" t="str">
        <f t="shared" si="174"/>
        <v/>
      </c>
      <c r="H1898" t="str">
        <f t="shared" si="175"/>
        <v/>
      </c>
      <c r="I1898" t="str">
        <f t="shared" si="176"/>
        <v/>
      </c>
      <c r="J1898" t="str">
        <f t="shared" si="177"/>
        <v/>
      </c>
      <c r="L1898" t="str">
        <f t="shared" si="178"/>
        <v/>
      </c>
      <c r="M1898" t="str">
        <f t="shared" si="179"/>
        <v/>
      </c>
    </row>
    <row r="1899" spans="1:13">
      <c r="A1899" t="str">
        <f>IF(FT!A1899&lt;&gt;"",FT!A1899,"")</f>
        <v/>
      </c>
      <c r="B1899" t="str">
        <f>IF(FT!B1899&lt;&gt;"",FT!B1899,"")</f>
        <v/>
      </c>
      <c r="C1899" t="str">
        <f>IF(FT!C1899&lt;&gt;"",FT!C1899,"")</f>
        <v/>
      </c>
      <c r="D1899" t="str">
        <f>IF(FT!D1899&lt;&gt;"",FT!D1899,"")</f>
        <v/>
      </c>
      <c r="E1899" t="str">
        <f>IF(FT!E1899&lt;&gt;"",FT!E1899,"")</f>
        <v/>
      </c>
      <c r="G1899" t="str">
        <f t="shared" si="174"/>
        <v/>
      </c>
      <c r="H1899" t="str">
        <f t="shared" si="175"/>
        <v/>
      </c>
      <c r="I1899" t="str">
        <f t="shared" si="176"/>
        <v/>
      </c>
      <c r="J1899" t="str">
        <f t="shared" si="177"/>
        <v/>
      </c>
      <c r="L1899" t="str">
        <f t="shared" si="178"/>
        <v/>
      </c>
      <c r="M1899" t="str">
        <f t="shared" si="179"/>
        <v/>
      </c>
    </row>
    <row r="1900" spans="1:13">
      <c r="A1900" t="str">
        <f>IF(FT!A1900&lt;&gt;"",FT!A1900,"")</f>
        <v/>
      </c>
      <c r="B1900" t="str">
        <f>IF(FT!B1900&lt;&gt;"",FT!B1900,"")</f>
        <v/>
      </c>
      <c r="C1900" t="str">
        <f>IF(FT!C1900&lt;&gt;"",FT!C1900,"")</f>
        <v/>
      </c>
      <c r="D1900" t="str">
        <f>IF(FT!D1900&lt;&gt;"",FT!D1900,"")</f>
        <v/>
      </c>
      <c r="E1900" t="str">
        <f>IF(FT!E1900&lt;&gt;"",FT!E1900,"")</f>
        <v/>
      </c>
      <c r="G1900" t="str">
        <f t="shared" si="174"/>
        <v/>
      </c>
      <c r="H1900" t="str">
        <f t="shared" si="175"/>
        <v/>
      </c>
      <c r="I1900" t="str">
        <f t="shared" si="176"/>
        <v/>
      </c>
      <c r="J1900" t="str">
        <f t="shared" si="177"/>
        <v/>
      </c>
      <c r="L1900" t="str">
        <f t="shared" si="178"/>
        <v/>
      </c>
      <c r="M1900" t="str">
        <f t="shared" si="179"/>
        <v/>
      </c>
    </row>
    <row r="1901" spans="1:13">
      <c r="A1901" t="str">
        <f>IF(FT!A1901&lt;&gt;"",FT!A1901,"")</f>
        <v/>
      </c>
      <c r="B1901" t="str">
        <f>IF(FT!B1901&lt;&gt;"",FT!B1901,"")</f>
        <v/>
      </c>
      <c r="C1901" t="str">
        <f>IF(FT!C1901&lt;&gt;"",FT!C1901,"")</f>
        <v/>
      </c>
      <c r="D1901" t="str">
        <f>IF(FT!D1901&lt;&gt;"",FT!D1901,"")</f>
        <v/>
      </c>
      <c r="E1901" t="str">
        <f>IF(FT!E1901&lt;&gt;"",FT!E1901,"")</f>
        <v/>
      </c>
      <c r="G1901" t="str">
        <f t="shared" si="174"/>
        <v/>
      </c>
      <c r="H1901" t="str">
        <f t="shared" si="175"/>
        <v/>
      </c>
      <c r="I1901" t="str">
        <f t="shared" si="176"/>
        <v/>
      </c>
      <c r="J1901" t="str">
        <f t="shared" si="177"/>
        <v/>
      </c>
      <c r="L1901" t="str">
        <f t="shared" si="178"/>
        <v/>
      </c>
      <c r="M1901" t="str">
        <f t="shared" si="179"/>
        <v/>
      </c>
    </row>
    <row r="1902" spans="1:13">
      <c r="A1902" t="str">
        <f>IF(FT!A1902&lt;&gt;"",FT!A1902,"")</f>
        <v/>
      </c>
      <c r="B1902" t="str">
        <f>IF(FT!B1902&lt;&gt;"",FT!B1902,"")</f>
        <v/>
      </c>
      <c r="C1902" t="str">
        <f>IF(FT!C1902&lt;&gt;"",FT!C1902,"")</f>
        <v/>
      </c>
      <c r="D1902" t="str">
        <f>IF(FT!D1902&lt;&gt;"",FT!D1902,"")</f>
        <v/>
      </c>
      <c r="E1902" t="str">
        <f>IF(FT!E1902&lt;&gt;"",FT!E1902,"")</f>
        <v/>
      </c>
      <c r="G1902" t="str">
        <f t="shared" si="174"/>
        <v/>
      </c>
      <c r="H1902" t="str">
        <f t="shared" si="175"/>
        <v/>
      </c>
      <c r="I1902" t="str">
        <f t="shared" si="176"/>
        <v/>
      </c>
      <c r="J1902" t="str">
        <f t="shared" si="177"/>
        <v/>
      </c>
      <c r="L1902" t="str">
        <f t="shared" si="178"/>
        <v/>
      </c>
      <c r="M1902" t="str">
        <f t="shared" si="179"/>
        <v/>
      </c>
    </row>
    <row r="1903" spans="1:13">
      <c r="A1903" t="str">
        <f>IF(FT!A1903&lt;&gt;"",FT!A1903,"")</f>
        <v/>
      </c>
      <c r="B1903" t="str">
        <f>IF(FT!B1903&lt;&gt;"",FT!B1903,"")</f>
        <v/>
      </c>
      <c r="C1903" t="str">
        <f>IF(FT!C1903&lt;&gt;"",FT!C1903,"")</f>
        <v/>
      </c>
      <c r="D1903" t="str">
        <f>IF(FT!D1903&lt;&gt;"",FT!D1903,"")</f>
        <v/>
      </c>
      <c r="E1903" t="str">
        <f>IF(FT!E1903&lt;&gt;"",FT!E1903,"")</f>
        <v/>
      </c>
      <c r="G1903" t="str">
        <f t="shared" si="174"/>
        <v/>
      </c>
      <c r="H1903" t="str">
        <f t="shared" si="175"/>
        <v/>
      </c>
      <c r="I1903" t="str">
        <f t="shared" si="176"/>
        <v/>
      </c>
      <c r="J1903" t="str">
        <f t="shared" si="177"/>
        <v/>
      </c>
      <c r="L1903" t="str">
        <f t="shared" si="178"/>
        <v/>
      </c>
      <c r="M1903" t="str">
        <f t="shared" si="179"/>
        <v/>
      </c>
    </row>
    <row r="1904" spans="1:13">
      <c r="A1904" t="str">
        <f>IF(FT!A1904&lt;&gt;"",FT!A1904,"")</f>
        <v/>
      </c>
      <c r="B1904" t="str">
        <f>IF(FT!B1904&lt;&gt;"",FT!B1904,"")</f>
        <v/>
      </c>
      <c r="C1904" t="str">
        <f>IF(FT!C1904&lt;&gt;"",FT!C1904,"")</f>
        <v/>
      </c>
      <c r="D1904" t="str">
        <f>IF(FT!D1904&lt;&gt;"",FT!D1904,"")</f>
        <v/>
      </c>
      <c r="E1904" t="str">
        <f>IF(FT!E1904&lt;&gt;"",FT!E1904,"")</f>
        <v/>
      </c>
      <c r="G1904" t="str">
        <f t="shared" si="174"/>
        <v/>
      </c>
      <c r="H1904" t="str">
        <f t="shared" si="175"/>
        <v/>
      </c>
      <c r="I1904" t="str">
        <f t="shared" si="176"/>
        <v/>
      </c>
      <c r="J1904" t="str">
        <f t="shared" si="177"/>
        <v/>
      </c>
      <c r="L1904" t="str">
        <f t="shared" si="178"/>
        <v/>
      </c>
      <c r="M1904" t="str">
        <f t="shared" si="179"/>
        <v/>
      </c>
    </row>
    <row r="1905" spans="1:13">
      <c r="A1905" t="str">
        <f>IF(FT!A1905&lt;&gt;"",FT!A1905,"")</f>
        <v/>
      </c>
      <c r="B1905" t="str">
        <f>IF(FT!B1905&lt;&gt;"",FT!B1905,"")</f>
        <v/>
      </c>
      <c r="C1905" t="str">
        <f>IF(FT!C1905&lt;&gt;"",FT!C1905,"")</f>
        <v/>
      </c>
      <c r="D1905" t="str">
        <f>IF(FT!D1905&lt;&gt;"",FT!D1905,"")</f>
        <v/>
      </c>
      <c r="E1905" t="str">
        <f>IF(FT!E1905&lt;&gt;"",FT!E1905,"")</f>
        <v/>
      </c>
      <c r="G1905" t="str">
        <f t="shared" si="174"/>
        <v/>
      </c>
      <c r="H1905" t="str">
        <f t="shared" si="175"/>
        <v/>
      </c>
      <c r="I1905" t="str">
        <f t="shared" si="176"/>
        <v/>
      </c>
      <c r="J1905" t="str">
        <f t="shared" si="177"/>
        <v/>
      </c>
      <c r="L1905" t="str">
        <f t="shared" si="178"/>
        <v/>
      </c>
      <c r="M1905" t="str">
        <f t="shared" si="179"/>
        <v/>
      </c>
    </row>
    <row r="1906" spans="1:13">
      <c r="A1906" t="str">
        <f>IF(FT!A1906&lt;&gt;"",FT!A1906,"")</f>
        <v/>
      </c>
      <c r="B1906" t="str">
        <f>IF(FT!B1906&lt;&gt;"",FT!B1906,"")</f>
        <v/>
      </c>
      <c r="C1906" t="str">
        <f>IF(FT!C1906&lt;&gt;"",FT!C1906,"")</f>
        <v/>
      </c>
      <c r="D1906" t="str">
        <f>IF(FT!D1906&lt;&gt;"",FT!D1906,"")</f>
        <v/>
      </c>
      <c r="E1906" t="str">
        <f>IF(FT!E1906&lt;&gt;"",FT!E1906,"")</f>
        <v/>
      </c>
      <c r="G1906" t="str">
        <f t="shared" si="174"/>
        <v/>
      </c>
      <c r="H1906" t="str">
        <f t="shared" si="175"/>
        <v/>
      </c>
      <c r="I1906" t="str">
        <f t="shared" si="176"/>
        <v/>
      </c>
      <c r="J1906" t="str">
        <f t="shared" si="177"/>
        <v/>
      </c>
      <c r="L1906" t="str">
        <f t="shared" si="178"/>
        <v/>
      </c>
      <c r="M1906" t="str">
        <f t="shared" si="179"/>
        <v/>
      </c>
    </row>
    <row r="1907" spans="1:13">
      <c r="A1907" t="str">
        <f>IF(FT!A1907&lt;&gt;"",FT!A1907,"")</f>
        <v/>
      </c>
      <c r="B1907" t="str">
        <f>IF(FT!B1907&lt;&gt;"",FT!B1907,"")</f>
        <v/>
      </c>
      <c r="C1907" t="str">
        <f>IF(FT!C1907&lt;&gt;"",FT!C1907,"")</f>
        <v/>
      </c>
      <c r="D1907" t="str">
        <f>IF(FT!D1907&lt;&gt;"",FT!D1907,"")</f>
        <v/>
      </c>
      <c r="E1907" t="str">
        <f>IF(FT!E1907&lt;&gt;"",FT!E1907,"")</f>
        <v/>
      </c>
      <c r="G1907" t="str">
        <f t="shared" si="174"/>
        <v/>
      </c>
      <c r="H1907" t="str">
        <f t="shared" si="175"/>
        <v/>
      </c>
      <c r="I1907" t="str">
        <f t="shared" si="176"/>
        <v/>
      </c>
      <c r="J1907" t="str">
        <f t="shared" si="177"/>
        <v/>
      </c>
      <c r="L1907" t="str">
        <f t="shared" si="178"/>
        <v/>
      </c>
      <c r="M1907" t="str">
        <f t="shared" si="179"/>
        <v/>
      </c>
    </row>
    <row r="1908" spans="1:13">
      <c r="A1908" t="str">
        <f>IF(FT!A1908&lt;&gt;"",FT!A1908,"")</f>
        <v/>
      </c>
      <c r="B1908" t="str">
        <f>IF(FT!B1908&lt;&gt;"",FT!B1908,"")</f>
        <v/>
      </c>
      <c r="C1908" t="str">
        <f>IF(FT!C1908&lt;&gt;"",FT!C1908,"")</f>
        <v/>
      </c>
      <c r="D1908" t="str">
        <f>IF(FT!D1908&lt;&gt;"",FT!D1908,"")</f>
        <v/>
      </c>
      <c r="E1908" t="str">
        <f>IF(FT!E1908&lt;&gt;"",FT!E1908,"")</f>
        <v/>
      </c>
      <c r="G1908" t="str">
        <f t="shared" si="174"/>
        <v/>
      </c>
      <c r="H1908" t="str">
        <f t="shared" si="175"/>
        <v/>
      </c>
      <c r="I1908" t="str">
        <f t="shared" si="176"/>
        <v/>
      </c>
      <c r="J1908" t="str">
        <f t="shared" si="177"/>
        <v/>
      </c>
      <c r="L1908" t="str">
        <f t="shared" si="178"/>
        <v/>
      </c>
      <c r="M1908" t="str">
        <f t="shared" si="179"/>
        <v/>
      </c>
    </row>
    <row r="1909" spans="1:13">
      <c r="A1909" t="str">
        <f>IF(FT!A1909&lt;&gt;"",FT!A1909,"")</f>
        <v/>
      </c>
      <c r="B1909" t="str">
        <f>IF(FT!B1909&lt;&gt;"",FT!B1909,"")</f>
        <v/>
      </c>
      <c r="C1909" t="str">
        <f>IF(FT!C1909&lt;&gt;"",FT!C1909,"")</f>
        <v/>
      </c>
      <c r="D1909" t="str">
        <f>IF(FT!D1909&lt;&gt;"",FT!D1909,"")</f>
        <v/>
      </c>
      <c r="E1909" t="str">
        <f>IF(FT!E1909&lt;&gt;"",FT!E1909,"")</f>
        <v/>
      </c>
      <c r="G1909" t="str">
        <f t="shared" si="174"/>
        <v/>
      </c>
      <c r="H1909" t="str">
        <f t="shared" si="175"/>
        <v/>
      </c>
      <c r="I1909" t="str">
        <f t="shared" si="176"/>
        <v/>
      </c>
      <c r="J1909" t="str">
        <f t="shared" si="177"/>
        <v/>
      </c>
      <c r="L1909" t="str">
        <f t="shared" si="178"/>
        <v/>
      </c>
      <c r="M1909" t="str">
        <f t="shared" si="179"/>
        <v/>
      </c>
    </row>
    <row r="1910" spans="1:13">
      <c r="A1910" t="str">
        <f>IF(FT!A1910&lt;&gt;"",FT!A1910,"")</f>
        <v/>
      </c>
      <c r="B1910" t="str">
        <f>IF(FT!B1910&lt;&gt;"",FT!B1910,"")</f>
        <v/>
      </c>
      <c r="C1910" t="str">
        <f>IF(FT!C1910&lt;&gt;"",FT!C1910,"")</f>
        <v/>
      </c>
      <c r="D1910" t="str">
        <f>IF(FT!D1910&lt;&gt;"",FT!D1910,"")</f>
        <v/>
      </c>
      <c r="E1910" t="str">
        <f>IF(FT!E1910&lt;&gt;"",FT!E1910,"")</f>
        <v/>
      </c>
      <c r="G1910" t="str">
        <f t="shared" si="174"/>
        <v/>
      </c>
      <c r="H1910" t="str">
        <f t="shared" si="175"/>
        <v/>
      </c>
      <c r="I1910" t="str">
        <f t="shared" si="176"/>
        <v/>
      </c>
      <c r="J1910" t="str">
        <f t="shared" si="177"/>
        <v/>
      </c>
      <c r="L1910" t="str">
        <f t="shared" si="178"/>
        <v/>
      </c>
      <c r="M1910" t="str">
        <f t="shared" si="179"/>
        <v/>
      </c>
    </row>
    <row r="1911" spans="1:13">
      <c r="A1911" t="str">
        <f>IF(FT!A1911&lt;&gt;"",FT!A1911,"")</f>
        <v/>
      </c>
      <c r="B1911" t="str">
        <f>IF(FT!B1911&lt;&gt;"",FT!B1911,"")</f>
        <v/>
      </c>
      <c r="C1911" t="str">
        <f>IF(FT!C1911&lt;&gt;"",FT!C1911,"")</f>
        <v/>
      </c>
      <c r="D1911" t="str">
        <f>IF(FT!D1911&lt;&gt;"",FT!D1911,"")</f>
        <v/>
      </c>
      <c r="E1911" t="str">
        <f>IF(FT!E1911&lt;&gt;"",FT!E1911,"")</f>
        <v/>
      </c>
      <c r="G1911" t="str">
        <f t="shared" si="174"/>
        <v/>
      </c>
      <c r="H1911" t="str">
        <f t="shared" si="175"/>
        <v/>
      </c>
      <c r="I1911" t="str">
        <f t="shared" si="176"/>
        <v/>
      </c>
      <c r="J1911" t="str">
        <f t="shared" si="177"/>
        <v/>
      </c>
      <c r="L1911" t="str">
        <f t="shared" si="178"/>
        <v/>
      </c>
      <c r="M1911" t="str">
        <f t="shared" si="179"/>
        <v/>
      </c>
    </row>
    <row r="1912" spans="1:13">
      <c r="A1912" t="str">
        <f>IF(FT!A1912&lt;&gt;"",FT!A1912,"")</f>
        <v/>
      </c>
      <c r="B1912" t="str">
        <f>IF(FT!B1912&lt;&gt;"",FT!B1912,"")</f>
        <v/>
      </c>
      <c r="C1912" t="str">
        <f>IF(FT!C1912&lt;&gt;"",FT!C1912,"")</f>
        <v/>
      </c>
      <c r="D1912" t="str">
        <f>IF(FT!D1912&lt;&gt;"",FT!D1912,"")</f>
        <v/>
      </c>
      <c r="E1912" t="str">
        <f>IF(FT!E1912&lt;&gt;"",FT!E1912,"")</f>
        <v/>
      </c>
      <c r="G1912" t="str">
        <f t="shared" si="174"/>
        <v/>
      </c>
      <c r="H1912" t="str">
        <f t="shared" si="175"/>
        <v/>
      </c>
      <c r="I1912" t="str">
        <f t="shared" si="176"/>
        <v/>
      </c>
      <c r="J1912" t="str">
        <f t="shared" si="177"/>
        <v/>
      </c>
      <c r="L1912" t="str">
        <f t="shared" si="178"/>
        <v/>
      </c>
      <c r="M1912" t="str">
        <f t="shared" si="179"/>
        <v/>
      </c>
    </row>
    <row r="1913" spans="1:13">
      <c r="A1913" t="str">
        <f>IF(FT!A1913&lt;&gt;"",FT!A1913,"")</f>
        <v/>
      </c>
      <c r="B1913" t="str">
        <f>IF(FT!B1913&lt;&gt;"",FT!B1913,"")</f>
        <v/>
      </c>
      <c r="C1913" t="str">
        <f>IF(FT!C1913&lt;&gt;"",FT!C1913,"")</f>
        <v/>
      </c>
      <c r="D1913" t="str">
        <f>IF(FT!D1913&lt;&gt;"",FT!D1913,"")</f>
        <v/>
      </c>
      <c r="E1913" t="str">
        <f>IF(FT!E1913&lt;&gt;"",FT!E1913,"")</f>
        <v/>
      </c>
      <c r="G1913" t="str">
        <f t="shared" si="174"/>
        <v/>
      </c>
      <c r="H1913" t="str">
        <f t="shared" si="175"/>
        <v/>
      </c>
      <c r="I1913" t="str">
        <f t="shared" si="176"/>
        <v/>
      </c>
      <c r="J1913" t="str">
        <f t="shared" si="177"/>
        <v/>
      </c>
      <c r="L1913" t="str">
        <f t="shared" si="178"/>
        <v/>
      </c>
      <c r="M1913" t="str">
        <f t="shared" si="179"/>
        <v/>
      </c>
    </row>
    <row r="1914" spans="1:13">
      <c r="A1914" t="str">
        <f>IF(FT!A1914&lt;&gt;"",FT!A1914,"")</f>
        <v/>
      </c>
      <c r="B1914" t="str">
        <f>IF(FT!B1914&lt;&gt;"",FT!B1914,"")</f>
        <v/>
      </c>
      <c r="C1914" t="str">
        <f>IF(FT!C1914&lt;&gt;"",FT!C1914,"")</f>
        <v/>
      </c>
      <c r="D1914" t="str">
        <f>IF(FT!D1914&lt;&gt;"",FT!D1914,"")</f>
        <v/>
      </c>
      <c r="E1914" t="str">
        <f>IF(FT!E1914&lt;&gt;"",FT!E1914,"")</f>
        <v/>
      </c>
      <c r="G1914" t="str">
        <f t="shared" si="174"/>
        <v/>
      </c>
      <c r="H1914" t="str">
        <f t="shared" si="175"/>
        <v/>
      </c>
      <c r="I1914" t="str">
        <f t="shared" si="176"/>
        <v/>
      </c>
      <c r="J1914" t="str">
        <f t="shared" si="177"/>
        <v/>
      </c>
      <c r="L1914" t="str">
        <f t="shared" si="178"/>
        <v/>
      </c>
      <c r="M1914" t="str">
        <f t="shared" si="179"/>
        <v/>
      </c>
    </row>
    <row r="1915" spans="1:13">
      <c r="A1915" t="str">
        <f>IF(FT!A1915&lt;&gt;"",FT!A1915,"")</f>
        <v/>
      </c>
      <c r="B1915" t="str">
        <f>IF(FT!B1915&lt;&gt;"",FT!B1915,"")</f>
        <v/>
      </c>
      <c r="C1915" t="str">
        <f>IF(FT!C1915&lt;&gt;"",FT!C1915,"")</f>
        <v/>
      </c>
      <c r="D1915" t="str">
        <f>IF(FT!D1915&lt;&gt;"",FT!D1915,"")</f>
        <v/>
      </c>
      <c r="E1915" t="str">
        <f>IF(FT!E1915&lt;&gt;"",FT!E1915,"")</f>
        <v/>
      </c>
      <c r="G1915" t="str">
        <f t="shared" si="174"/>
        <v/>
      </c>
      <c r="H1915" t="str">
        <f t="shared" si="175"/>
        <v/>
      </c>
      <c r="I1915" t="str">
        <f t="shared" si="176"/>
        <v/>
      </c>
      <c r="J1915" t="str">
        <f t="shared" si="177"/>
        <v/>
      </c>
      <c r="L1915" t="str">
        <f t="shared" si="178"/>
        <v/>
      </c>
      <c r="M1915" t="str">
        <f t="shared" si="179"/>
        <v/>
      </c>
    </row>
    <row r="1916" spans="1:13">
      <c r="A1916" t="str">
        <f>IF(FT!A1916&lt;&gt;"",FT!A1916,"")</f>
        <v/>
      </c>
      <c r="B1916" t="str">
        <f>IF(FT!B1916&lt;&gt;"",FT!B1916,"")</f>
        <v/>
      </c>
      <c r="C1916" t="str">
        <f>IF(FT!C1916&lt;&gt;"",FT!C1916,"")</f>
        <v/>
      </c>
      <c r="D1916" t="str">
        <f>IF(FT!D1916&lt;&gt;"",FT!D1916,"")</f>
        <v/>
      </c>
      <c r="E1916" t="str">
        <f>IF(FT!E1916&lt;&gt;"",FT!E1916,"")</f>
        <v/>
      </c>
      <c r="G1916" t="str">
        <f t="shared" si="174"/>
        <v/>
      </c>
      <c r="H1916" t="str">
        <f t="shared" si="175"/>
        <v/>
      </c>
      <c r="I1916" t="str">
        <f t="shared" si="176"/>
        <v/>
      </c>
      <c r="J1916" t="str">
        <f t="shared" si="177"/>
        <v/>
      </c>
      <c r="L1916" t="str">
        <f t="shared" si="178"/>
        <v/>
      </c>
      <c r="M1916" t="str">
        <f t="shared" si="179"/>
        <v/>
      </c>
    </row>
    <row r="1917" spans="1:13">
      <c r="A1917" t="str">
        <f>IF(FT!A1917&lt;&gt;"",FT!A1917,"")</f>
        <v/>
      </c>
      <c r="B1917" t="str">
        <f>IF(FT!B1917&lt;&gt;"",FT!B1917,"")</f>
        <v/>
      </c>
      <c r="C1917" t="str">
        <f>IF(FT!C1917&lt;&gt;"",FT!C1917,"")</f>
        <v/>
      </c>
      <c r="D1917" t="str">
        <f>IF(FT!D1917&lt;&gt;"",FT!D1917,"")</f>
        <v/>
      </c>
      <c r="E1917" t="str">
        <f>IF(FT!E1917&lt;&gt;"",FT!E1917,"")</f>
        <v/>
      </c>
      <c r="G1917" t="str">
        <f t="shared" si="174"/>
        <v/>
      </c>
      <c r="H1917" t="str">
        <f t="shared" si="175"/>
        <v/>
      </c>
      <c r="I1917" t="str">
        <f t="shared" si="176"/>
        <v/>
      </c>
      <c r="J1917" t="str">
        <f t="shared" si="177"/>
        <v/>
      </c>
      <c r="L1917" t="str">
        <f t="shared" si="178"/>
        <v/>
      </c>
      <c r="M1917" t="str">
        <f t="shared" si="179"/>
        <v/>
      </c>
    </row>
    <row r="1918" spans="1:13">
      <c r="A1918" t="str">
        <f>IF(FT!A1918&lt;&gt;"",FT!A1918,"")</f>
        <v/>
      </c>
      <c r="B1918" t="str">
        <f>IF(FT!B1918&lt;&gt;"",FT!B1918,"")</f>
        <v/>
      </c>
      <c r="C1918" t="str">
        <f>IF(FT!C1918&lt;&gt;"",FT!C1918,"")</f>
        <v/>
      </c>
      <c r="D1918" t="str">
        <f>IF(FT!D1918&lt;&gt;"",FT!D1918,"")</f>
        <v/>
      </c>
      <c r="E1918" t="str">
        <f>IF(FT!E1918&lt;&gt;"",FT!E1918,"")</f>
        <v/>
      </c>
      <c r="G1918" t="str">
        <f t="shared" si="174"/>
        <v/>
      </c>
      <c r="H1918" t="str">
        <f t="shared" si="175"/>
        <v/>
      </c>
      <c r="I1918" t="str">
        <f t="shared" si="176"/>
        <v/>
      </c>
      <c r="J1918" t="str">
        <f t="shared" si="177"/>
        <v/>
      </c>
      <c r="L1918" t="str">
        <f t="shared" si="178"/>
        <v/>
      </c>
      <c r="M1918" t="str">
        <f t="shared" si="179"/>
        <v/>
      </c>
    </row>
    <row r="1919" spans="1:13">
      <c r="A1919" t="str">
        <f>IF(FT!A1919&lt;&gt;"",FT!A1919,"")</f>
        <v/>
      </c>
      <c r="B1919" t="str">
        <f>IF(FT!B1919&lt;&gt;"",FT!B1919,"")</f>
        <v/>
      </c>
      <c r="C1919" t="str">
        <f>IF(FT!C1919&lt;&gt;"",FT!C1919,"")</f>
        <v/>
      </c>
      <c r="D1919" t="str">
        <f>IF(FT!D1919&lt;&gt;"",FT!D1919,"")</f>
        <v/>
      </c>
      <c r="E1919" t="str">
        <f>IF(FT!E1919&lt;&gt;"",FT!E1919,"")</f>
        <v/>
      </c>
      <c r="G1919" t="str">
        <f t="shared" si="174"/>
        <v/>
      </c>
      <c r="H1919" t="str">
        <f t="shared" si="175"/>
        <v/>
      </c>
      <c r="I1919" t="str">
        <f t="shared" si="176"/>
        <v/>
      </c>
      <c r="J1919" t="str">
        <f t="shared" si="177"/>
        <v/>
      </c>
      <c r="L1919" t="str">
        <f t="shared" si="178"/>
        <v/>
      </c>
      <c r="M1919" t="str">
        <f t="shared" si="179"/>
        <v/>
      </c>
    </row>
    <row r="1920" spans="1:13">
      <c r="A1920" t="str">
        <f>IF(FT!A1920&lt;&gt;"",FT!A1920,"")</f>
        <v/>
      </c>
      <c r="B1920" t="str">
        <f>IF(FT!B1920&lt;&gt;"",FT!B1920,"")</f>
        <v/>
      </c>
      <c r="C1920" t="str">
        <f>IF(FT!C1920&lt;&gt;"",FT!C1920,"")</f>
        <v/>
      </c>
      <c r="D1920" t="str">
        <f>IF(FT!D1920&lt;&gt;"",FT!D1920,"")</f>
        <v/>
      </c>
      <c r="E1920" t="str">
        <f>IF(FT!E1920&lt;&gt;"",FT!E1920,"")</f>
        <v/>
      </c>
      <c r="G1920" t="str">
        <f t="shared" si="174"/>
        <v/>
      </c>
      <c r="H1920" t="str">
        <f t="shared" si="175"/>
        <v/>
      </c>
      <c r="I1920" t="str">
        <f t="shared" si="176"/>
        <v/>
      </c>
      <c r="J1920" t="str">
        <f t="shared" si="177"/>
        <v/>
      </c>
      <c r="L1920" t="str">
        <f t="shared" si="178"/>
        <v/>
      </c>
      <c r="M1920" t="str">
        <f t="shared" si="179"/>
        <v/>
      </c>
    </row>
    <row r="1921" spans="1:13">
      <c r="A1921" t="str">
        <f>IF(FT!A1921&lt;&gt;"",FT!A1921,"")</f>
        <v/>
      </c>
      <c r="B1921" t="str">
        <f>IF(FT!B1921&lt;&gt;"",FT!B1921,"")</f>
        <v/>
      </c>
      <c r="C1921" t="str">
        <f>IF(FT!C1921&lt;&gt;"",FT!C1921,"")</f>
        <v/>
      </c>
      <c r="D1921" t="str">
        <f>IF(FT!D1921&lt;&gt;"",FT!D1921,"")</f>
        <v/>
      </c>
      <c r="E1921" t="str">
        <f>IF(FT!E1921&lt;&gt;"",FT!E1921,"")</f>
        <v/>
      </c>
      <c r="G1921" t="str">
        <f t="shared" si="174"/>
        <v/>
      </c>
      <c r="H1921" t="str">
        <f t="shared" si="175"/>
        <v/>
      </c>
      <c r="I1921" t="str">
        <f t="shared" si="176"/>
        <v/>
      </c>
      <c r="J1921" t="str">
        <f t="shared" si="177"/>
        <v/>
      </c>
      <c r="L1921" t="str">
        <f t="shared" si="178"/>
        <v/>
      </c>
      <c r="M1921" t="str">
        <f t="shared" si="179"/>
        <v/>
      </c>
    </row>
    <row r="1922" spans="1:13">
      <c r="A1922" t="str">
        <f>IF(FT!A1922&lt;&gt;"",FT!A1922,"")</f>
        <v/>
      </c>
      <c r="B1922" t="str">
        <f>IF(FT!B1922&lt;&gt;"",FT!B1922,"")</f>
        <v/>
      </c>
      <c r="C1922" t="str">
        <f>IF(FT!C1922&lt;&gt;"",FT!C1922,"")</f>
        <v/>
      </c>
      <c r="D1922" t="str">
        <f>IF(FT!D1922&lt;&gt;"",FT!D1922,"")</f>
        <v/>
      </c>
      <c r="E1922" t="str">
        <f>IF(FT!E1922&lt;&gt;"",FT!E1922,"")</f>
        <v/>
      </c>
      <c r="G1922" t="str">
        <f t="shared" si="174"/>
        <v/>
      </c>
      <c r="H1922" t="str">
        <f t="shared" si="175"/>
        <v/>
      </c>
      <c r="I1922" t="str">
        <f t="shared" si="176"/>
        <v/>
      </c>
      <c r="J1922" t="str">
        <f t="shared" si="177"/>
        <v/>
      </c>
      <c r="L1922" t="str">
        <f t="shared" si="178"/>
        <v/>
      </c>
      <c r="M1922" t="str">
        <f t="shared" si="179"/>
        <v/>
      </c>
    </row>
    <row r="1923" spans="1:13">
      <c r="A1923" t="str">
        <f>IF(FT!A1923&lt;&gt;"",FT!A1923,"")</f>
        <v/>
      </c>
      <c r="B1923" t="str">
        <f>IF(FT!B1923&lt;&gt;"",FT!B1923,"")</f>
        <v/>
      </c>
      <c r="C1923" t="str">
        <f>IF(FT!C1923&lt;&gt;"",FT!C1923,"")</f>
        <v/>
      </c>
      <c r="D1923" t="str">
        <f>IF(FT!D1923&lt;&gt;"",FT!D1923,"")</f>
        <v/>
      </c>
      <c r="E1923" t="str">
        <f>IF(FT!E1923&lt;&gt;"",FT!E1923,"")</f>
        <v/>
      </c>
      <c r="G1923" t="str">
        <f t="shared" ref="G1923:G1986" si="180">IF(AND(A1923&lt;&gt;"",A1961&lt;&gt;""),A1923,"")</f>
        <v/>
      </c>
      <c r="H1923" t="str">
        <f t="shared" ref="H1923:H1986" si="181">IF(AND(A1923&lt;&gt;"",A1961&lt;&gt;""),A1961,"")</f>
        <v/>
      </c>
      <c r="I1923" t="str">
        <f t="shared" ref="I1923:I1986" si="182">IF(AND(A1923&lt;&gt;"",A1961&lt;&gt;""),B1923,"")</f>
        <v/>
      </c>
      <c r="J1923" t="str">
        <f t="shared" ref="J1923:J1986" si="183">IF(AND(A1923&lt;&gt;"",A1961&lt;&gt;""),B1961,"")</f>
        <v/>
      </c>
      <c r="L1923" t="str">
        <f t="shared" ref="L1923:L1986" si="184">IF(G1923&lt;&gt;"",(J1923-I1923)+(G1923-H1923),"")</f>
        <v/>
      </c>
      <c r="M1923" t="str">
        <f t="shared" ref="M1923:M1986" si="185">IF(G1923&lt;&gt;"",2*((J1923-I1923)/SQRT((G1923-H1923)^2+(J1923-I1923)^2))*ABS(G1923-H1923)+(J1923-I1923),"")</f>
        <v/>
      </c>
    </row>
    <row r="1924" spans="1:13">
      <c r="A1924" t="str">
        <f>IF(FT!A1924&lt;&gt;"",FT!A1924,"")</f>
        <v/>
      </c>
      <c r="B1924" t="str">
        <f>IF(FT!B1924&lt;&gt;"",FT!B1924,"")</f>
        <v/>
      </c>
      <c r="C1924" t="str">
        <f>IF(FT!C1924&lt;&gt;"",FT!C1924,"")</f>
        <v/>
      </c>
      <c r="D1924" t="str">
        <f>IF(FT!D1924&lt;&gt;"",FT!D1924,"")</f>
        <v/>
      </c>
      <c r="E1924" t="str">
        <f>IF(FT!E1924&lt;&gt;"",FT!E1924,"")</f>
        <v/>
      </c>
      <c r="G1924" t="str">
        <f t="shared" si="180"/>
        <v/>
      </c>
      <c r="H1924" t="str">
        <f t="shared" si="181"/>
        <v/>
      </c>
      <c r="I1924" t="str">
        <f t="shared" si="182"/>
        <v/>
      </c>
      <c r="J1924" t="str">
        <f t="shared" si="183"/>
        <v/>
      </c>
      <c r="L1924" t="str">
        <f t="shared" si="184"/>
        <v/>
      </c>
      <c r="M1924" t="str">
        <f t="shared" si="185"/>
        <v/>
      </c>
    </row>
    <row r="1925" spans="1:13">
      <c r="A1925" t="str">
        <f>IF(FT!A1925&lt;&gt;"",FT!A1925,"")</f>
        <v/>
      </c>
      <c r="B1925" t="str">
        <f>IF(FT!B1925&lt;&gt;"",FT!B1925,"")</f>
        <v/>
      </c>
      <c r="C1925" t="str">
        <f>IF(FT!C1925&lt;&gt;"",FT!C1925,"")</f>
        <v/>
      </c>
      <c r="D1925" t="str">
        <f>IF(FT!D1925&lt;&gt;"",FT!D1925,"")</f>
        <v/>
      </c>
      <c r="E1925" t="str">
        <f>IF(FT!E1925&lt;&gt;"",FT!E1925,"")</f>
        <v/>
      </c>
      <c r="G1925" t="str">
        <f t="shared" si="180"/>
        <v/>
      </c>
      <c r="H1925" t="str">
        <f t="shared" si="181"/>
        <v/>
      </c>
      <c r="I1925" t="str">
        <f t="shared" si="182"/>
        <v/>
      </c>
      <c r="J1925" t="str">
        <f t="shared" si="183"/>
        <v/>
      </c>
      <c r="L1925" t="str">
        <f t="shared" si="184"/>
        <v/>
      </c>
      <c r="M1925" t="str">
        <f t="shared" si="185"/>
        <v/>
      </c>
    </row>
    <row r="1926" spans="1:13">
      <c r="A1926" t="str">
        <f>IF(FT!A1926&lt;&gt;"",FT!A1926,"")</f>
        <v/>
      </c>
      <c r="B1926" t="str">
        <f>IF(FT!B1926&lt;&gt;"",FT!B1926,"")</f>
        <v/>
      </c>
      <c r="C1926" t="str">
        <f>IF(FT!C1926&lt;&gt;"",FT!C1926,"")</f>
        <v/>
      </c>
      <c r="D1926" t="str">
        <f>IF(FT!D1926&lt;&gt;"",FT!D1926,"")</f>
        <v/>
      </c>
      <c r="E1926" t="str">
        <f>IF(FT!E1926&lt;&gt;"",FT!E1926,"")</f>
        <v/>
      </c>
      <c r="G1926" t="str">
        <f t="shared" si="180"/>
        <v/>
      </c>
      <c r="H1926" t="str">
        <f t="shared" si="181"/>
        <v/>
      </c>
      <c r="I1926" t="str">
        <f t="shared" si="182"/>
        <v/>
      </c>
      <c r="J1926" t="str">
        <f t="shared" si="183"/>
        <v/>
      </c>
      <c r="L1926" t="str">
        <f t="shared" si="184"/>
        <v/>
      </c>
      <c r="M1926" t="str">
        <f t="shared" si="185"/>
        <v/>
      </c>
    </row>
    <row r="1927" spans="1:13">
      <c r="A1927" t="str">
        <f>IF(FT!A1927&lt;&gt;"",FT!A1927,"")</f>
        <v/>
      </c>
      <c r="B1927" t="str">
        <f>IF(FT!B1927&lt;&gt;"",FT!B1927,"")</f>
        <v/>
      </c>
      <c r="C1927" t="str">
        <f>IF(FT!C1927&lt;&gt;"",FT!C1927,"")</f>
        <v/>
      </c>
      <c r="D1927" t="str">
        <f>IF(FT!D1927&lt;&gt;"",FT!D1927,"")</f>
        <v/>
      </c>
      <c r="E1927" t="str">
        <f>IF(FT!E1927&lt;&gt;"",FT!E1927,"")</f>
        <v/>
      </c>
      <c r="G1927" t="str">
        <f t="shared" si="180"/>
        <v/>
      </c>
      <c r="H1927" t="str">
        <f t="shared" si="181"/>
        <v/>
      </c>
      <c r="I1927" t="str">
        <f t="shared" si="182"/>
        <v/>
      </c>
      <c r="J1927" t="str">
        <f t="shared" si="183"/>
        <v/>
      </c>
      <c r="L1927" t="str">
        <f t="shared" si="184"/>
        <v/>
      </c>
      <c r="M1927" t="str">
        <f t="shared" si="185"/>
        <v/>
      </c>
    </row>
    <row r="1928" spans="1:13">
      <c r="A1928" t="str">
        <f>IF(FT!A1928&lt;&gt;"",FT!A1928,"")</f>
        <v/>
      </c>
      <c r="B1928" t="str">
        <f>IF(FT!B1928&lt;&gt;"",FT!B1928,"")</f>
        <v/>
      </c>
      <c r="C1928" t="str">
        <f>IF(FT!C1928&lt;&gt;"",FT!C1928,"")</f>
        <v/>
      </c>
      <c r="D1928" t="str">
        <f>IF(FT!D1928&lt;&gt;"",FT!D1928,"")</f>
        <v/>
      </c>
      <c r="E1928" t="str">
        <f>IF(FT!E1928&lt;&gt;"",FT!E1928,"")</f>
        <v/>
      </c>
      <c r="G1928" t="str">
        <f t="shared" si="180"/>
        <v/>
      </c>
      <c r="H1928" t="str">
        <f t="shared" si="181"/>
        <v/>
      </c>
      <c r="I1928" t="str">
        <f t="shared" si="182"/>
        <v/>
      </c>
      <c r="J1928" t="str">
        <f t="shared" si="183"/>
        <v/>
      </c>
      <c r="L1928" t="str">
        <f t="shared" si="184"/>
        <v/>
      </c>
      <c r="M1928" t="str">
        <f t="shared" si="185"/>
        <v/>
      </c>
    </row>
    <row r="1929" spans="1:13">
      <c r="A1929" t="str">
        <f>IF(FT!A1929&lt;&gt;"",FT!A1929,"")</f>
        <v/>
      </c>
      <c r="B1929" t="str">
        <f>IF(FT!B1929&lt;&gt;"",FT!B1929,"")</f>
        <v/>
      </c>
      <c r="C1929" t="str">
        <f>IF(FT!C1929&lt;&gt;"",FT!C1929,"")</f>
        <v/>
      </c>
      <c r="D1929" t="str">
        <f>IF(FT!D1929&lt;&gt;"",FT!D1929,"")</f>
        <v/>
      </c>
      <c r="E1929" t="str">
        <f>IF(FT!E1929&lt;&gt;"",FT!E1929,"")</f>
        <v/>
      </c>
      <c r="G1929" t="str">
        <f t="shared" si="180"/>
        <v/>
      </c>
      <c r="H1929" t="str">
        <f t="shared" si="181"/>
        <v/>
      </c>
      <c r="I1929" t="str">
        <f t="shared" si="182"/>
        <v/>
      </c>
      <c r="J1929" t="str">
        <f t="shared" si="183"/>
        <v/>
      </c>
      <c r="L1929" t="str">
        <f t="shared" si="184"/>
        <v/>
      </c>
      <c r="M1929" t="str">
        <f t="shared" si="185"/>
        <v/>
      </c>
    </row>
    <row r="1930" spans="1:13">
      <c r="A1930" t="str">
        <f>IF(FT!A1930&lt;&gt;"",FT!A1930,"")</f>
        <v/>
      </c>
      <c r="B1930" t="str">
        <f>IF(FT!B1930&lt;&gt;"",FT!B1930,"")</f>
        <v/>
      </c>
      <c r="C1930" t="str">
        <f>IF(FT!C1930&lt;&gt;"",FT!C1930,"")</f>
        <v/>
      </c>
      <c r="D1930" t="str">
        <f>IF(FT!D1930&lt;&gt;"",FT!D1930,"")</f>
        <v/>
      </c>
      <c r="E1930" t="str">
        <f>IF(FT!E1930&lt;&gt;"",FT!E1930,"")</f>
        <v/>
      </c>
      <c r="G1930" t="str">
        <f t="shared" si="180"/>
        <v/>
      </c>
      <c r="H1930" t="str">
        <f t="shared" si="181"/>
        <v/>
      </c>
      <c r="I1930" t="str">
        <f t="shared" si="182"/>
        <v/>
      </c>
      <c r="J1930" t="str">
        <f t="shared" si="183"/>
        <v/>
      </c>
      <c r="L1930" t="str">
        <f t="shared" si="184"/>
        <v/>
      </c>
      <c r="M1930" t="str">
        <f t="shared" si="185"/>
        <v/>
      </c>
    </row>
    <row r="1931" spans="1:13">
      <c r="A1931" t="str">
        <f>IF(FT!A1931&lt;&gt;"",FT!A1931,"")</f>
        <v/>
      </c>
      <c r="B1931" t="str">
        <f>IF(FT!B1931&lt;&gt;"",FT!B1931,"")</f>
        <v/>
      </c>
      <c r="C1931" t="str">
        <f>IF(FT!C1931&lt;&gt;"",FT!C1931,"")</f>
        <v/>
      </c>
      <c r="D1931" t="str">
        <f>IF(FT!D1931&lt;&gt;"",FT!D1931,"")</f>
        <v/>
      </c>
      <c r="E1931" t="str">
        <f>IF(FT!E1931&lt;&gt;"",FT!E1931,"")</f>
        <v/>
      </c>
      <c r="G1931" t="str">
        <f t="shared" si="180"/>
        <v/>
      </c>
      <c r="H1931" t="str">
        <f t="shared" si="181"/>
        <v/>
      </c>
      <c r="I1931" t="str">
        <f t="shared" si="182"/>
        <v/>
      </c>
      <c r="J1931" t="str">
        <f t="shared" si="183"/>
        <v/>
      </c>
      <c r="L1931" t="str">
        <f t="shared" si="184"/>
        <v/>
      </c>
      <c r="M1931" t="str">
        <f t="shared" si="185"/>
        <v/>
      </c>
    </row>
    <row r="1932" spans="1:13">
      <c r="A1932" t="str">
        <f>IF(FT!A1932&lt;&gt;"",FT!A1932,"")</f>
        <v/>
      </c>
      <c r="B1932" t="str">
        <f>IF(FT!B1932&lt;&gt;"",FT!B1932,"")</f>
        <v/>
      </c>
      <c r="C1932" t="str">
        <f>IF(FT!C1932&lt;&gt;"",FT!C1932,"")</f>
        <v/>
      </c>
      <c r="D1932" t="str">
        <f>IF(FT!D1932&lt;&gt;"",FT!D1932,"")</f>
        <v/>
      </c>
      <c r="E1932" t="str">
        <f>IF(FT!E1932&lt;&gt;"",FT!E1932,"")</f>
        <v/>
      </c>
      <c r="G1932" t="str">
        <f t="shared" si="180"/>
        <v/>
      </c>
      <c r="H1932" t="str">
        <f t="shared" si="181"/>
        <v/>
      </c>
      <c r="I1932" t="str">
        <f t="shared" si="182"/>
        <v/>
      </c>
      <c r="J1932" t="str">
        <f t="shared" si="183"/>
        <v/>
      </c>
      <c r="L1932" t="str">
        <f t="shared" si="184"/>
        <v/>
      </c>
      <c r="M1932" t="str">
        <f t="shared" si="185"/>
        <v/>
      </c>
    </row>
    <row r="1933" spans="1:13">
      <c r="A1933" t="str">
        <f>IF(FT!A1933&lt;&gt;"",FT!A1933,"")</f>
        <v/>
      </c>
      <c r="B1933" t="str">
        <f>IF(FT!B1933&lt;&gt;"",FT!B1933,"")</f>
        <v/>
      </c>
      <c r="C1933" t="str">
        <f>IF(FT!C1933&lt;&gt;"",FT!C1933,"")</f>
        <v/>
      </c>
      <c r="D1933" t="str">
        <f>IF(FT!D1933&lt;&gt;"",FT!D1933,"")</f>
        <v/>
      </c>
      <c r="E1933" t="str">
        <f>IF(FT!E1933&lt;&gt;"",FT!E1933,"")</f>
        <v/>
      </c>
      <c r="G1933" t="str">
        <f t="shared" si="180"/>
        <v/>
      </c>
      <c r="H1933" t="str">
        <f t="shared" si="181"/>
        <v/>
      </c>
      <c r="I1933" t="str">
        <f t="shared" si="182"/>
        <v/>
      </c>
      <c r="J1933" t="str">
        <f t="shared" si="183"/>
        <v/>
      </c>
      <c r="L1933" t="str">
        <f t="shared" si="184"/>
        <v/>
      </c>
      <c r="M1933" t="str">
        <f t="shared" si="185"/>
        <v/>
      </c>
    </row>
    <row r="1934" spans="1:13">
      <c r="A1934" t="str">
        <f>IF(FT!A1934&lt;&gt;"",FT!A1934,"")</f>
        <v/>
      </c>
      <c r="B1934" t="str">
        <f>IF(FT!B1934&lt;&gt;"",FT!B1934,"")</f>
        <v/>
      </c>
      <c r="C1934" t="str">
        <f>IF(FT!C1934&lt;&gt;"",FT!C1934,"")</f>
        <v/>
      </c>
      <c r="D1934" t="str">
        <f>IF(FT!D1934&lt;&gt;"",FT!D1934,"")</f>
        <v/>
      </c>
      <c r="E1934" t="str">
        <f>IF(FT!E1934&lt;&gt;"",FT!E1934,"")</f>
        <v/>
      </c>
      <c r="G1934" t="str">
        <f t="shared" si="180"/>
        <v/>
      </c>
      <c r="H1934" t="str">
        <f t="shared" si="181"/>
        <v/>
      </c>
      <c r="I1934" t="str">
        <f t="shared" si="182"/>
        <v/>
      </c>
      <c r="J1934" t="str">
        <f t="shared" si="183"/>
        <v/>
      </c>
      <c r="L1934" t="str">
        <f t="shared" si="184"/>
        <v/>
      </c>
      <c r="M1934" t="str">
        <f t="shared" si="185"/>
        <v/>
      </c>
    </row>
    <row r="1935" spans="1:13">
      <c r="A1935" t="str">
        <f>IF(FT!A1935&lt;&gt;"",FT!A1935,"")</f>
        <v/>
      </c>
      <c r="B1935" t="str">
        <f>IF(FT!B1935&lt;&gt;"",FT!B1935,"")</f>
        <v/>
      </c>
      <c r="C1935" t="str">
        <f>IF(FT!C1935&lt;&gt;"",FT!C1935,"")</f>
        <v/>
      </c>
      <c r="D1935" t="str">
        <f>IF(FT!D1935&lt;&gt;"",FT!D1935,"")</f>
        <v/>
      </c>
      <c r="E1935" t="str">
        <f>IF(FT!E1935&lt;&gt;"",FT!E1935,"")</f>
        <v/>
      </c>
      <c r="G1935" t="str">
        <f t="shared" si="180"/>
        <v/>
      </c>
      <c r="H1935" t="str">
        <f t="shared" si="181"/>
        <v/>
      </c>
      <c r="I1935" t="str">
        <f t="shared" si="182"/>
        <v/>
      </c>
      <c r="J1935" t="str">
        <f t="shared" si="183"/>
        <v/>
      </c>
      <c r="L1935" t="str">
        <f t="shared" si="184"/>
        <v/>
      </c>
      <c r="M1935" t="str">
        <f t="shared" si="185"/>
        <v/>
      </c>
    </row>
    <row r="1936" spans="1:13">
      <c r="A1936" t="str">
        <f>IF(FT!A1936&lt;&gt;"",FT!A1936,"")</f>
        <v/>
      </c>
      <c r="B1936" t="str">
        <f>IF(FT!B1936&lt;&gt;"",FT!B1936,"")</f>
        <v/>
      </c>
      <c r="C1936" t="str">
        <f>IF(FT!C1936&lt;&gt;"",FT!C1936,"")</f>
        <v/>
      </c>
      <c r="D1936" t="str">
        <f>IF(FT!D1936&lt;&gt;"",FT!D1936,"")</f>
        <v/>
      </c>
      <c r="E1936" t="str">
        <f>IF(FT!E1936&lt;&gt;"",FT!E1936,"")</f>
        <v/>
      </c>
      <c r="G1936" t="str">
        <f t="shared" si="180"/>
        <v/>
      </c>
      <c r="H1936" t="str">
        <f t="shared" si="181"/>
        <v/>
      </c>
      <c r="I1936" t="str">
        <f t="shared" si="182"/>
        <v/>
      </c>
      <c r="J1936" t="str">
        <f t="shared" si="183"/>
        <v/>
      </c>
      <c r="L1936" t="str">
        <f t="shared" si="184"/>
        <v/>
      </c>
      <c r="M1936" t="str">
        <f t="shared" si="185"/>
        <v/>
      </c>
    </row>
    <row r="1937" spans="1:13">
      <c r="A1937" t="str">
        <f>IF(FT!A1937&lt;&gt;"",FT!A1937,"")</f>
        <v/>
      </c>
      <c r="B1937" t="str">
        <f>IF(FT!B1937&lt;&gt;"",FT!B1937,"")</f>
        <v/>
      </c>
      <c r="C1937" t="str">
        <f>IF(FT!C1937&lt;&gt;"",FT!C1937,"")</f>
        <v/>
      </c>
      <c r="D1937" t="str">
        <f>IF(FT!D1937&lt;&gt;"",FT!D1937,"")</f>
        <v/>
      </c>
      <c r="E1937" t="str">
        <f>IF(FT!E1937&lt;&gt;"",FT!E1937,"")</f>
        <v/>
      </c>
      <c r="G1937" t="str">
        <f t="shared" si="180"/>
        <v/>
      </c>
      <c r="H1937" t="str">
        <f t="shared" si="181"/>
        <v/>
      </c>
      <c r="I1937" t="str">
        <f t="shared" si="182"/>
        <v/>
      </c>
      <c r="J1937" t="str">
        <f t="shared" si="183"/>
        <v/>
      </c>
      <c r="L1937" t="str">
        <f t="shared" si="184"/>
        <v/>
      </c>
      <c r="M1937" t="str">
        <f t="shared" si="185"/>
        <v/>
      </c>
    </row>
    <row r="1938" spans="1:13">
      <c r="A1938" t="str">
        <f>IF(FT!A1938&lt;&gt;"",FT!A1938,"")</f>
        <v/>
      </c>
      <c r="B1938" t="str">
        <f>IF(FT!B1938&lt;&gt;"",FT!B1938,"")</f>
        <v/>
      </c>
      <c r="C1938" t="str">
        <f>IF(FT!C1938&lt;&gt;"",FT!C1938,"")</f>
        <v/>
      </c>
      <c r="D1938" t="str">
        <f>IF(FT!D1938&lt;&gt;"",FT!D1938,"")</f>
        <v/>
      </c>
      <c r="E1938" t="str">
        <f>IF(FT!E1938&lt;&gt;"",FT!E1938,"")</f>
        <v/>
      </c>
      <c r="G1938" t="str">
        <f t="shared" si="180"/>
        <v/>
      </c>
      <c r="H1938" t="str">
        <f t="shared" si="181"/>
        <v/>
      </c>
      <c r="I1938" t="str">
        <f t="shared" si="182"/>
        <v/>
      </c>
      <c r="J1938" t="str">
        <f t="shared" si="183"/>
        <v/>
      </c>
      <c r="L1938" t="str">
        <f t="shared" si="184"/>
        <v/>
      </c>
      <c r="M1938" t="str">
        <f t="shared" si="185"/>
        <v/>
      </c>
    </row>
    <row r="1939" spans="1:13">
      <c r="A1939" t="str">
        <f>IF(FT!A1939&lt;&gt;"",FT!A1939,"")</f>
        <v/>
      </c>
      <c r="B1939" t="str">
        <f>IF(FT!B1939&lt;&gt;"",FT!B1939,"")</f>
        <v/>
      </c>
      <c r="C1939" t="str">
        <f>IF(FT!C1939&lt;&gt;"",FT!C1939,"")</f>
        <v/>
      </c>
      <c r="D1939" t="str">
        <f>IF(FT!D1939&lt;&gt;"",FT!D1939,"")</f>
        <v/>
      </c>
      <c r="E1939" t="str">
        <f>IF(FT!E1939&lt;&gt;"",FT!E1939,"")</f>
        <v/>
      </c>
      <c r="G1939" t="str">
        <f t="shared" si="180"/>
        <v/>
      </c>
      <c r="H1939" t="str">
        <f t="shared" si="181"/>
        <v/>
      </c>
      <c r="I1939" t="str">
        <f t="shared" si="182"/>
        <v/>
      </c>
      <c r="J1939" t="str">
        <f t="shared" si="183"/>
        <v/>
      </c>
      <c r="L1939" t="str">
        <f t="shared" si="184"/>
        <v/>
      </c>
      <c r="M1939" t="str">
        <f t="shared" si="185"/>
        <v/>
      </c>
    </row>
    <row r="1940" spans="1:13">
      <c r="A1940" t="str">
        <f>IF(FT!A1940&lt;&gt;"",FT!A1940,"")</f>
        <v/>
      </c>
      <c r="B1940" t="str">
        <f>IF(FT!B1940&lt;&gt;"",FT!B1940,"")</f>
        <v/>
      </c>
      <c r="C1940" t="str">
        <f>IF(FT!C1940&lt;&gt;"",FT!C1940,"")</f>
        <v/>
      </c>
      <c r="D1940" t="str">
        <f>IF(FT!D1940&lt;&gt;"",FT!D1940,"")</f>
        <v/>
      </c>
      <c r="E1940" t="str">
        <f>IF(FT!E1940&lt;&gt;"",FT!E1940,"")</f>
        <v/>
      </c>
      <c r="G1940" t="str">
        <f t="shared" si="180"/>
        <v/>
      </c>
      <c r="H1940" t="str">
        <f t="shared" si="181"/>
        <v/>
      </c>
      <c r="I1940" t="str">
        <f t="shared" si="182"/>
        <v/>
      </c>
      <c r="J1940" t="str">
        <f t="shared" si="183"/>
        <v/>
      </c>
      <c r="L1940" t="str">
        <f t="shared" si="184"/>
        <v/>
      </c>
      <c r="M1940" t="str">
        <f t="shared" si="185"/>
        <v/>
      </c>
    </row>
    <row r="1941" spans="1:13">
      <c r="A1941" t="str">
        <f>IF(FT!A1941&lt;&gt;"",FT!A1941,"")</f>
        <v/>
      </c>
      <c r="B1941" t="str">
        <f>IF(FT!B1941&lt;&gt;"",FT!B1941,"")</f>
        <v/>
      </c>
      <c r="C1941" t="str">
        <f>IF(FT!C1941&lt;&gt;"",FT!C1941,"")</f>
        <v/>
      </c>
      <c r="D1941" t="str">
        <f>IF(FT!D1941&lt;&gt;"",FT!D1941,"")</f>
        <v/>
      </c>
      <c r="E1941" t="str">
        <f>IF(FT!E1941&lt;&gt;"",FT!E1941,"")</f>
        <v/>
      </c>
      <c r="G1941" t="str">
        <f t="shared" si="180"/>
        <v/>
      </c>
      <c r="H1941" t="str">
        <f t="shared" si="181"/>
        <v/>
      </c>
      <c r="I1941" t="str">
        <f t="shared" si="182"/>
        <v/>
      </c>
      <c r="J1941" t="str">
        <f t="shared" si="183"/>
        <v/>
      </c>
      <c r="L1941" t="str">
        <f t="shared" si="184"/>
        <v/>
      </c>
      <c r="M1941" t="str">
        <f t="shared" si="185"/>
        <v/>
      </c>
    </row>
    <row r="1942" spans="1:13">
      <c r="A1942" t="str">
        <f>IF(FT!A1942&lt;&gt;"",FT!A1942,"")</f>
        <v/>
      </c>
      <c r="B1942" t="str">
        <f>IF(FT!B1942&lt;&gt;"",FT!B1942,"")</f>
        <v/>
      </c>
      <c r="C1942" t="str">
        <f>IF(FT!C1942&lt;&gt;"",FT!C1942,"")</f>
        <v/>
      </c>
      <c r="D1942" t="str">
        <f>IF(FT!D1942&lt;&gt;"",FT!D1942,"")</f>
        <v/>
      </c>
      <c r="E1942" t="str">
        <f>IF(FT!E1942&lt;&gt;"",FT!E1942,"")</f>
        <v/>
      </c>
      <c r="G1942" t="str">
        <f t="shared" si="180"/>
        <v/>
      </c>
      <c r="H1942" t="str">
        <f t="shared" si="181"/>
        <v/>
      </c>
      <c r="I1942" t="str">
        <f t="shared" si="182"/>
        <v/>
      </c>
      <c r="J1942" t="str">
        <f t="shared" si="183"/>
        <v/>
      </c>
      <c r="L1942" t="str">
        <f t="shared" si="184"/>
        <v/>
      </c>
      <c r="M1942" t="str">
        <f t="shared" si="185"/>
        <v/>
      </c>
    </row>
    <row r="1943" spans="1:13">
      <c r="A1943" t="str">
        <f>IF(FT!A1943&lt;&gt;"",FT!A1943,"")</f>
        <v/>
      </c>
      <c r="B1943" t="str">
        <f>IF(FT!B1943&lt;&gt;"",FT!B1943,"")</f>
        <v/>
      </c>
      <c r="C1943" t="str">
        <f>IF(FT!C1943&lt;&gt;"",FT!C1943,"")</f>
        <v/>
      </c>
      <c r="D1943" t="str">
        <f>IF(FT!D1943&lt;&gt;"",FT!D1943,"")</f>
        <v/>
      </c>
      <c r="E1943" t="str">
        <f>IF(FT!E1943&lt;&gt;"",FT!E1943,"")</f>
        <v/>
      </c>
      <c r="G1943" t="str">
        <f t="shared" si="180"/>
        <v/>
      </c>
      <c r="H1943" t="str">
        <f t="shared" si="181"/>
        <v/>
      </c>
      <c r="I1943" t="str">
        <f t="shared" si="182"/>
        <v/>
      </c>
      <c r="J1943" t="str">
        <f t="shared" si="183"/>
        <v/>
      </c>
      <c r="L1943" t="str">
        <f t="shared" si="184"/>
        <v/>
      </c>
      <c r="M1943" t="str">
        <f t="shared" si="185"/>
        <v/>
      </c>
    </row>
    <row r="1944" spans="1:13">
      <c r="A1944" t="str">
        <f>IF(FT!A1944&lt;&gt;"",FT!A1944,"")</f>
        <v/>
      </c>
      <c r="B1944" t="str">
        <f>IF(FT!B1944&lt;&gt;"",FT!B1944,"")</f>
        <v/>
      </c>
      <c r="C1944" t="str">
        <f>IF(FT!C1944&lt;&gt;"",FT!C1944,"")</f>
        <v/>
      </c>
      <c r="D1944" t="str">
        <f>IF(FT!D1944&lt;&gt;"",FT!D1944,"")</f>
        <v/>
      </c>
      <c r="E1944" t="str">
        <f>IF(FT!E1944&lt;&gt;"",FT!E1944,"")</f>
        <v/>
      </c>
      <c r="G1944" t="str">
        <f t="shared" si="180"/>
        <v/>
      </c>
      <c r="H1944" t="str">
        <f t="shared" si="181"/>
        <v/>
      </c>
      <c r="I1944" t="str">
        <f t="shared" si="182"/>
        <v/>
      </c>
      <c r="J1944" t="str">
        <f t="shared" si="183"/>
        <v/>
      </c>
      <c r="L1944" t="str">
        <f t="shared" si="184"/>
        <v/>
      </c>
      <c r="M1944" t="str">
        <f t="shared" si="185"/>
        <v/>
      </c>
    </row>
    <row r="1945" spans="1:13">
      <c r="A1945" t="str">
        <f>IF(FT!A1945&lt;&gt;"",FT!A1945,"")</f>
        <v/>
      </c>
      <c r="B1945" t="str">
        <f>IF(FT!B1945&lt;&gt;"",FT!B1945,"")</f>
        <v/>
      </c>
      <c r="C1945" t="str">
        <f>IF(FT!C1945&lt;&gt;"",FT!C1945,"")</f>
        <v/>
      </c>
      <c r="D1945" t="str">
        <f>IF(FT!D1945&lt;&gt;"",FT!D1945,"")</f>
        <v/>
      </c>
      <c r="E1945" t="str">
        <f>IF(FT!E1945&lt;&gt;"",FT!E1945,"")</f>
        <v/>
      </c>
      <c r="G1945" t="str">
        <f t="shared" si="180"/>
        <v/>
      </c>
      <c r="H1945" t="str">
        <f t="shared" si="181"/>
        <v/>
      </c>
      <c r="I1945" t="str">
        <f t="shared" si="182"/>
        <v/>
      </c>
      <c r="J1945" t="str">
        <f t="shared" si="183"/>
        <v/>
      </c>
      <c r="L1945" t="str">
        <f t="shared" si="184"/>
        <v/>
      </c>
      <c r="M1945" t="str">
        <f t="shared" si="185"/>
        <v/>
      </c>
    </row>
    <row r="1946" spans="1:13">
      <c r="A1946" t="str">
        <f>IF(FT!A1946&lt;&gt;"",FT!A1946,"")</f>
        <v/>
      </c>
      <c r="B1946" t="str">
        <f>IF(FT!B1946&lt;&gt;"",FT!B1946,"")</f>
        <v/>
      </c>
      <c r="C1946" t="str">
        <f>IF(FT!C1946&lt;&gt;"",FT!C1946,"")</f>
        <v/>
      </c>
      <c r="D1946" t="str">
        <f>IF(FT!D1946&lt;&gt;"",FT!D1946,"")</f>
        <v/>
      </c>
      <c r="E1946" t="str">
        <f>IF(FT!E1946&lt;&gt;"",FT!E1946,"")</f>
        <v/>
      </c>
      <c r="G1946" t="str">
        <f t="shared" si="180"/>
        <v/>
      </c>
      <c r="H1946" t="str">
        <f t="shared" si="181"/>
        <v/>
      </c>
      <c r="I1946" t="str">
        <f t="shared" si="182"/>
        <v/>
      </c>
      <c r="J1946" t="str">
        <f t="shared" si="183"/>
        <v/>
      </c>
      <c r="L1946" t="str">
        <f t="shared" si="184"/>
        <v/>
      </c>
      <c r="M1946" t="str">
        <f t="shared" si="185"/>
        <v/>
      </c>
    </row>
    <row r="1947" spans="1:13">
      <c r="A1947" t="str">
        <f>IF(FT!A1947&lt;&gt;"",FT!A1947,"")</f>
        <v/>
      </c>
      <c r="B1947" t="str">
        <f>IF(FT!B1947&lt;&gt;"",FT!B1947,"")</f>
        <v/>
      </c>
      <c r="C1947" t="str">
        <f>IF(FT!C1947&lt;&gt;"",FT!C1947,"")</f>
        <v/>
      </c>
      <c r="D1947" t="str">
        <f>IF(FT!D1947&lt;&gt;"",FT!D1947,"")</f>
        <v/>
      </c>
      <c r="E1947" t="str">
        <f>IF(FT!E1947&lt;&gt;"",FT!E1947,"")</f>
        <v/>
      </c>
      <c r="G1947" t="str">
        <f t="shared" si="180"/>
        <v/>
      </c>
      <c r="H1947" t="str">
        <f t="shared" si="181"/>
        <v/>
      </c>
      <c r="I1947" t="str">
        <f t="shared" si="182"/>
        <v/>
      </c>
      <c r="J1947" t="str">
        <f t="shared" si="183"/>
        <v/>
      </c>
      <c r="L1947" t="str">
        <f t="shared" si="184"/>
        <v/>
      </c>
      <c r="M1947" t="str">
        <f t="shared" si="185"/>
        <v/>
      </c>
    </row>
    <row r="1948" spans="1:13">
      <c r="A1948" t="str">
        <f>IF(FT!A1948&lt;&gt;"",FT!A1948,"")</f>
        <v/>
      </c>
      <c r="B1948" t="str">
        <f>IF(FT!B1948&lt;&gt;"",FT!B1948,"")</f>
        <v/>
      </c>
      <c r="C1948" t="str">
        <f>IF(FT!C1948&lt;&gt;"",FT!C1948,"")</f>
        <v/>
      </c>
      <c r="D1948" t="str">
        <f>IF(FT!D1948&lt;&gt;"",FT!D1948,"")</f>
        <v/>
      </c>
      <c r="E1948" t="str">
        <f>IF(FT!E1948&lt;&gt;"",FT!E1948,"")</f>
        <v/>
      </c>
      <c r="G1948" t="str">
        <f t="shared" si="180"/>
        <v/>
      </c>
      <c r="H1948" t="str">
        <f t="shared" si="181"/>
        <v/>
      </c>
      <c r="I1948" t="str">
        <f t="shared" si="182"/>
        <v/>
      </c>
      <c r="J1948" t="str">
        <f t="shared" si="183"/>
        <v/>
      </c>
      <c r="L1948" t="str">
        <f t="shared" si="184"/>
        <v/>
      </c>
      <c r="M1948" t="str">
        <f t="shared" si="185"/>
        <v/>
      </c>
    </row>
    <row r="1949" spans="1:13">
      <c r="A1949" t="str">
        <f>IF(FT!A1949&lt;&gt;"",FT!A1949,"")</f>
        <v/>
      </c>
      <c r="B1949" t="str">
        <f>IF(FT!B1949&lt;&gt;"",FT!B1949,"")</f>
        <v/>
      </c>
      <c r="C1949" t="str">
        <f>IF(FT!C1949&lt;&gt;"",FT!C1949,"")</f>
        <v/>
      </c>
      <c r="D1949" t="str">
        <f>IF(FT!D1949&lt;&gt;"",FT!D1949,"")</f>
        <v/>
      </c>
      <c r="E1949" t="str">
        <f>IF(FT!E1949&lt;&gt;"",FT!E1949,"")</f>
        <v/>
      </c>
      <c r="G1949" t="str">
        <f t="shared" si="180"/>
        <v/>
      </c>
      <c r="H1949" t="str">
        <f t="shared" si="181"/>
        <v/>
      </c>
      <c r="I1949" t="str">
        <f t="shared" si="182"/>
        <v/>
      </c>
      <c r="J1949" t="str">
        <f t="shared" si="183"/>
        <v/>
      </c>
      <c r="L1949" t="str">
        <f t="shared" si="184"/>
        <v/>
      </c>
      <c r="M1949" t="str">
        <f t="shared" si="185"/>
        <v/>
      </c>
    </row>
    <row r="1950" spans="1:13">
      <c r="A1950" t="str">
        <f>IF(FT!A1950&lt;&gt;"",FT!A1950,"")</f>
        <v/>
      </c>
      <c r="B1950" t="str">
        <f>IF(FT!B1950&lt;&gt;"",FT!B1950,"")</f>
        <v/>
      </c>
      <c r="C1950" t="str">
        <f>IF(FT!C1950&lt;&gt;"",FT!C1950,"")</f>
        <v/>
      </c>
      <c r="D1950" t="str">
        <f>IF(FT!D1950&lt;&gt;"",FT!D1950,"")</f>
        <v/>
      </c>
      <c r="E1950" t="str">
        <f>IF(FT!E1950&lt;&gt;"",FT!E1950,"")</f>
        <v/>
      </c>
      <c r="G1950" t="str">
        <f t="shared" si="180"/>
        <v/>
      </c>
      <c r="H1950" t="str">
        <f t="shared" si="181"/>
        <v/>
      </c>
      <c r="I1950" t="str">
        <f t="shared" si="182"/>
        <v/>
      </c>
      <c r="J1950" t="str">
        <f t="shared" si="183"/>
        <v/>
      </c>
      <c r="L1950" t="str">
        <f t="shared" si="184"/>
        <v/>
      </c>
      <c r="M1950" t="str">
        <f t="shared" si="185"/>
        <v/>
      </c>
    </row>
    <row r="1951" spans="1:13">
      <c r="A1951" t="str">
        <f>IF(FT!A1951&lt;&gt;"",FT!A1951,"")</f>
        <v/>
      </c>
      <c r="B1951" t="str">
        <f>IF(FT!B1951&lt;&gt;"",FT!B1951,"")</f>
        <v/>
      </c>
      <c r="C1951" t="str">
        <f>IF(FT!C1951&lt;&gt;"",FT!C1951,"")</f>
        <v/>
      </c>
      <c r="D1951" t="str">
        <f>IF(FT!D1951&lt;&gt;"",FT!D1951,"")</f>
        <v/>
      </c>
      <c r="E1951" t="str">
        <f>IF(FT!E1951&lt;&gt;"",FT!E1951,"")</f>
        <v/>
      </c>
      <c r="G1951" t="str">
        <f t="shared" si="180"/>
        <v/>
      </c>
      <c r="H1951" t="str">
        <f t="shared" si="181"/>
        <v/>
      </c>
      <c r="I1951" t="str">
        <f t="shared" si="182"/>
        <v/>
      </c>
      <c r="J1951" t="str">
        <f t="shared" si="183"/>
        <v/>
      </c>
      <c r="L1951" t="str">
        <f t="shared" si="184"/>
        <v/>
      </c>
      <c r="M1951" t="str">
        <f t="shared" si="185"/>
        <v/>
      </c>
    </row>
    <row r="1952" spans="1:13">
      <c r="A1952" t="str">
        <f>IF(FT!A1952&lt;&gt;"",FT!A1952,"")</f>
        <v/>
      </c>
      <c r="B1952" t="str">
        <f>IF(FT!B1952&lt;&gt;"",FT!B1952,"")</f>
        <v/>
      </c>
      <c r="C1952" t="str">
        <f>IF(FT!C1952&lt;&gt;"",FT!C1952,"")</f>
        <v/>
      </c>
      <c r="D1952" t="str">
        <f>IF(FT!D1952&lt;&gt;"",FT!D1952,"")</f>
        <v/>
      </c>
      <c r="E1952" t="str">
        <f>IF(FT!E1952&lt;&gt;"",FT!E1952,"")</f>
        <v/>
      </c>
      <c r="G1952" t="str">
        <f t="shared" si="180"/>
        <v/>
      </c>
      <c r="H1952" t="str">
        <f t="shared" si="181"/>
        <v/>
      </c>
      <c r="I1952" t="str">
        <f t="shared" si="182"/>
        <v/>
      </c>
      <c r="J1952" t="str">
        <f t="shared" si="183"/>
        <v/>
      </c>
      <c r="L1952" t="str">
        <f t="shared" si="184"/>
        <v/>
      </c>
      <c r="M1952" t="str">
        <f t="shared" si="185"/>
        <v/>
      </c>
    </row>
    <row r="1953" spans="1:13">
      <c r="A1953" t="str">
        <f>IF(FT!A1953&lt;&gt;"",FT!A1953,"")</f>
        <v/>
      </c>
      <c r="B1953" t="str">
        <f>IF(FT!B1953&lt;&gt;"",FT!B1953,"")</f>
        <v/>
      </c>
      <c r="C1953" t="str">
        <f>IF(FT!C1953&lt;&gt;"",FT!C1953,"")</f>
        <v/>
      </c>
      <c r="D1953" t="str">
        <f>IF(FT!D1953&lt;&gt;"",FT!D1953,"")</f>
        <v/>
      </c>
      <c r="E1953" t="str">
        <f>IF(FT!E1953&lt;&gt;"",FT!E1953,"")</f>
        <v/>
      </c>
      <c r="G1953" t="str">
        <f t="shared" si="180"/>
        <v/>
      </c>
      <c r="H1953" t="str">
        <f t="shared" si="181"/>
        <v/>
      </c>
      <c r="I1953" t="str">
        <f t="shared" si="182"/>
        <v/>
      </c>
      <c r="J1953" t="str">
        <f t="shared" si="183"/>
        <v/>
      </c>
      <c r="L1953" t="str">
        <f t="shared" si="184"/>
        <v/>
      </c>
      <c r="M1953" t="str">
        <f t="shared" si="185"/>
        <v/>
      </c>
    </row>
    <row r="1954" spans="1:13">
      <c r="A1954" t="str">
        <f>IF(FT!A1954&lt;&gt;"",FT!A1954,"")</f>
        <v/>
      </c>
      <c r="B1954" t="str">
        <f>IF(FT!B1954&lt;&gt;"",FT!B1954,"")</f>
        <v/>
      </c>
      <c r="C1954" t="str">
        <f>IF(FT!C1954&lt;&gt;"",FT!C1954,"")</f>
        <v/>
      </c>
      <c r="D1954" t="str">
        <f>IF(FT!D1954&lt;&gt;"",FT!D1954,"")</f>
        <v/>
      </c>
      <c r="E1954" t="str">
        <f>IF(FT!E1954&lt;&gt;"",FT!E1954,"")</f>
        <v/>
      </c>
      <c r="G1954" t="str">
        <f t="shared" si="180"/>
        <v/>
      </c>
      <c r="H1954" t="str">
        <f t="shared" si="181"/>
        <v/>
      </c>
      <c r="I1954" t="str">
        <f t="shared" si="182"/>
        <v/>
      </c>
      <c r="J1954" t="str">
        <f t="shared" si="183"/>
        <v/>
      </c>
      <c r="L1954" t="str">
        <f t="shared" si="184"/>
        <v/>
      </c>
      <c r="M1954" t="str">
        <f t="shared" si="185"/>
        <v/>
      </c>
    </row>
    <row r="1955" spans="1:13">
      <c r="A1955" t="str">
        <f>IF(FT!A1955&lt;&gt;"",FT!A1955,"")</f>
        <v/>
      </c>
      <c r="B1955" t="str">
        <f>IF(FT!B1955&lt;&gt;"",FT!B1955,"")</f>
        <v/>
      </c>
      <c r="C1955" t="str">
        <f>IF(FT!C1955&lt;&gt;"",FT!C1955,"")</f>
        <v/>
      </c>
      <c r="D1955" t="str">
        <f>IF(FT!D1955&lt;&gt;"",FT!D1955,"")</f>
        <v/>
      </c>
      <c r="E1955" t="str">
        <f>IF(FT!E1955&lt;&gt;"",FT!E1955,"")</f>
        <v/>
      </c>
      <c r="G1955" t="str">
        <f t="shared" si="180"/>
        <v/>
      </c>
      <c r="H1955" t="str">
        <f t="shared" si="181"/>
        <v/>
      </c>
      <c r="I1955" t="str">
        <f t="shared" si="182"/>
        <v/>
      </c>
      <c r="J1955" t="str">
        <f t="shared" si="183"/>
        <v/>
      </c>
      <c r="L1955" t="str">
        <f t="shared" si="184"/>
        <v/>
      </c>
      <c r="M1955" t="str">
        <f t="shared" si="185"/>
        <v/>
      </c>
    </row>
    <row r="1956" spans="1:13">
      <c r="A1956" t="str">
        <f>IF(FT!A1956&lt;&gt;"",FT!A1956,"")</f>
        <v/>
      </c>
      <c r="B1956" t="str">
        <f>IF(FT!B1956&lt;&gt;"",FT!B1956,"")</f>
        <v/>
      </c>
      <c r="C1956" t="str">
        <f>IF(FT!C1956&lt;&gt;"",FT!C1956,"")</f>
        <v/>
      </c>
      <c r="D1956" t="str">
        <f>IF(FT!D1956&lt;&gt;"",FT!D1956,"")</f>
        <v/>
      </c>
      <c r="E1956" t="str">
        <f>IF(FT!E1956&lt;&gt;"",FT!E1956,"")</f>
        <v/>
      </c>
      <c r="G1956" t="str">
        <f t="shared" si="180"/>
        <v/>
      </c>
      <c r="H1956" t="str">
        <f t="shared" si="181"/>
        <v/>
      </c>
      <c r="I1956" t="str">
        <f t="shared" si="182"/>
        <v/>
      </c>
      <c r="J1956" t="str">
        <f t="shared" si="183"/>
        <v/>
      </c>
      <c r="L1956" t="str">
        <f t="shared" si="184"/>
        <v/>
      </c>
      <c r="M1956" t="str">
        <f t="shared" si="185"/>
        <v/>
      </c>
    </row>
    <row r="1957" spans="1:13">
      <c r="A1957" t="str">
        <f>IF(FT!A1957&lt;&gt;"",FT!A1957,"")</f>
        <v/>
      </c>
      <c r="B1957" t="str">
        <f>IF(FT!B1957&lt;&gt;"",FT!B1957,"")</f>
        <v/>
      </c>
      <c r="C1957" t="str">
        <f>IF(FT!C1957&lt;&gt;"",FT!C1957,"")</f>
        <v/>
      </c>
      <c r="D1957" t="str">
        <f>IF(FT!D1957&lt;&gt;"",FT!D1957,"")</f>
        <v/>
      </c>
      <c r="E1957" t="str">
        <f>IF(FT!E1957&lt;&gt;"",FT!E1957,"")</f>
        <v/>
      </c>
      <c r="G1957" t="str">
        <f t="shared" si="180"/>
        <v/>
      </c>
      <c r="H1957" t="str">
        <f t="shared" si="181"/>
        <v/>
      </c>
      <c r="I1957" t="str">
        <f t="shared" si="182"/>
        <v/>
      </c>
      <c r="J1957" t="str">
        <f t="shared" si="183"/>
        <v/>
      </c>
      <c r="L1957" t="str">
        <f t="shared" si="184"/>
        <v/>
      </c>
      <c r="M1957" t="str">
        <f t="shared" si="185"/>
        <v/>
      </c>
    </row>
    <row r="1958" spans="1:13">
      <c r="A1958" t="str">
        <f>IF(FT!A1958&lt;&gt;"",FT!A1958,"")</f>
        <v/>
      </c>
      <c r="B1958" t="str">
        <f>IF(FT!B1958&lt;&gt;"",FT!B1958,"")</f>
        <v/>
      </c>
      <c r="C1958" t="str">
        <f>IF(FT!C1958&lt;&gt;"",FT!C1958,"")</f>
        <v/>
      </c>
      <c r="D1958" t="str">
        <f>IF(FT!D1958&lt;&gt;"",FT!D1958,"")</f>
        <v/>
      </c>
      <c r="E1958" t="str">
        <f>IF(FT!E1958&lt;&gt;"",FT!E1958,"")</f>
        <v/>
      </c>
      <c r="G1958" t="str">
        <f t="shared" si="180"/>
        <v/>
      </c>
      <c r="H1958" t="str">
        <f t="shared" si="181"/>
        <v/>
      </c>
      <c r="I1958" t="str">
        <f t="shared" si="182"/>
        <v/>
      </c>
      <c r="J1958" t="str">
        <f t="shared" si="183"/>
        <v/>
      </c>
      <c r="L1958" t="str">
        <f t="shared" si="184"/>
        <v/>
      </c>
      <c r="M1958" t="str">
        <f t="shared" si="185"/>
        <v/>
      </c>
    </row>
    <row r="1959" spans="1:13">
      <c r="A1959" t="str">
        <f>IF(FT!A1959&lt;&gt;"",FT!A1959,"")</f>
        <v/>
      </c>
      <c r="B1959" t="str">
        <f>IF(FT!B1959&lt;&gt;"",FT!B1959,"")</f>
        <v/>
      </c>
      <c r="C1959" t="str">
        <f>IF(FT!C1959&lt;&gt;"",FT!C1959,"")</f>
        <v/>
      </c>
      <c r="D1959" t="str">
        <f>IF(FT!D1959&lt;&gt;"",FT!D1959,"")</f>
        <v/>
      </c>
      <c r="E1959" t="str">
        <f>IF(FT!E1959&lt;&gt;"",FT!E1959,"")</f>
        <v/>
      </c>
      <c r="G1959" t="str">
        <f t="shared" si="180"/>
        <v/>
      </c>
      <c r="H1959" t="str">
        <f t="shared" si="181"/>
        <v/>
      </c>
      <c r="I1959" t="str">
        <f t="shared" si="182"/>
        <v/>
      </c>
      <c r="J1959" t="str">
        <f t="shared" si="183"/>
        <v/>
      </c>
      <c r="L1959" t="str">
        <f t="shared" si="184"/>
        <v/>
      </c>
      <c r="M1959" t="str">
        <f t="shared" si="185"/>
        <v/>
      </c>
    </row>
    <row r="1960" spans="1:13">
      <c r="A1960" t="str">
        <f>IF(FT!A1960&lt;&gt;"",FT!A1960,"")</f>
        <v/>
      </c>
      <c r="B1960" t="str">
        <f>IF(FT!B1960&lt;&gt;"",FT!B1960,"")</f>
        <v/>
      </c>
      <c r="C1960" t="str">
        <f>IF(FT!C1960&lt;&gt;"",FT!C1960,"")</f>
        <v/>
      </c>
      <c r="D1960" t="str">
        <f>IF(FT!D1960&lt;&gt;"",FT!D1960,"")</f>
        <v/>
      </c>
      <c r="E1960" t="str">
        <f>IF(FT!E1960&lt;&gt;"",FT!E1960,"")</f>
        <v/>
      </c>
      <c r="G1960" t="str">
        <f t="shared" si="180"/>
        <v/>
      </c>
      <c r="H1960" t="str">
        <f t="shared" si="181"/>
        <v/>
      </c>
      <c r="I1960" t="str">
        <f t="shared" si="182"/>
        <v/>
      </c>
      <c r="J1960" t="str">
        <f t="shared" si="183"/>
        <v/>
      </c>
      <c r="L1960" t="str">
        <f t="shared" si="184"/>
        <v/>
      </c>
      <c r="M1960" t="str">
        <f t="shared" si="185"/>
        <v/>
      </c>
    </row>
    <row r="1961" spans="1:13">
      <c r="A1961" t="str">
        <f>IF(FT!A1961&lt;&gt;"",FT!A1961,"")</f>
        <v/>
      </c>
      <c r="B1961" t="str">
        <f>IF(FT!B1961&lt;&gt;"",FT!B1961,"")</f>
        <v/>
      </c>
      <c r="C1961" t="str">
        <f>IF(FT!C1961&lt;&gt;"",FT!C1961,"")</f>
        <v/>
      </c>
      <c r="D1961" t="str">
        <f>IF(FT!D1961&lt;&gt;"",FT!D1961,"")</f>
        <v/>
      </c>
      <c r="E1961" t="str">
        <f>IF(FT!E1961&lt;&gt;"",FT!E1961,"")</f>
        <v/>
      </c>
      <c r="G1961" t="str">
        <f t="shared" si="180"/>
        <v/>
      </c>
      <c r="H1961" t="str">
        <f t="shared" si="181"/>
        <v/>
      </c>
      <c r="I1961" t="str">
        <f t="shared" si="182"/>
        <v/>
      </c>
      <c r="J1961" t="str">
        <f t="shared" si="183"/>
        <v/>
      </c>
      <c r="L1961" t="str">
        <f t="shared" si="184"/>
        <v/>
      </c>
      <c r="M1961" t="str">
        <f t="shared" si="185"/>
        <v/>
      </c>
    </row>
    <row r="1962" spans="1:13">
      <c r="A1962" t="str">
        <f>IF(FT!A1962&lt;&gt;"",FT!A1962,"")</f>
        <v/>
      </c>
      <c r="B1962" t="str">
        <f>IF(FT!B1962&lt;&gt;"",FT!B1962,"")</f>
        <v/>
      </c>
      <c r="C1962" t="str">
        <f>IF(FT!C1962&lt;&gt;"",FT!C1962,"")</f>
        <v/>
      </c>
      <c r="D1962" t="str">
        <f>IF(FT!D1962&lt;&gt;"",FT!D1962,"")</f>
        <v/>
      </c>
      <c r="E1962" t="str">
        <f>IF(FT!E1962&lt;&gt;"",FT!E1962,"")</f>
        <v/>
      </c>
      <c r="G1962" t="str">
        <f t="shared" si="180"/>
        <v/>
      </c>
      <c r="H1962" t="str">
        <f t="shared" si="181"/>
        <v/>
      </c>
      <c r="I1962" t="str">
        <f t="shared" si="182"/>
        <v/>
      </c>
      <c r="J1962" t="str">
        <f t="shared" si="183"/>
        <v/>
      </c>
      <c r="L1962" t="str">
        <f t="shared" si="184"/>
        <v/>
      </c>
      <c r="M1962" t="str">
        <f t="shared" si="185"/>
        <v/>
      </c>
    </row>
    <row r="1963" spans="1:13">
      <c r="A1963" t="str">
        <f>IF(FT!A1963&lt;&gt;"",FT!A1963,"")</f>
        <v/>
      </c>
      <c r="B1963" t="str">
        <f>IF(FT!B1963&lt;&gt;"",FT!B1963,"")</f>
        <v/>
      </c>
      <c r="C1963" t="str">
        <f>IF(FT!C1963&lt;&gt;"",FT!C1963,"")</f>
        <v/>
      </c>
      <c r="D1963" t="str">
        <f>IF(FT!D1963&lt;&gt;"",FT!D1963,"")</f>
        <v/>
      </c>
      <c r="E1963" t="str">
        <f>IF(FT!E1963&lt;&gt;"",FT!E1963,"")</f>
        <v/>
      </c>
      <c r="G1963" t="str">
        <f t="shared" si="180"/>
        <v/>
      </c>
      <c r="H1963" t="str">
        <f t="shared" si="181"/>
        <v/>
      </c>
      <c r="I1963" t="str">
        <f t="shared" si="182"/>
        <v/>
      </c>
      <c r="J1963" t="str">
        <f t="shared" si="183"/>
        <v/>
      </c>
      <c r="L1963" t="str">
        <f t="shared" si="184"/>
        <v/>
      </c>
      <c r="M1963" t="str">
        <f t="shared" si="185"/>
        <v/>
      </c>
    </row>
    <row r="1964" spans="1:13">
      <c r="A1964" t="str">
        <f>IF(FT!A1964&lt;&gt;"",FT!A1964,"")</f>
        <v/>
      </c>
      <c r="B1964" t="str">
        <f>IF(FT!B1964&lt;&gt;"",FT!B1964,"")</f>
        <v/>
      </c>
      <c r="C1964" t="str">
        <f>IF(FT!C1964&lt;&gt;"",FT!C1964,"")</f>
        <v/>
      </c>
      <c r="D1964" t="str">
        <f>IF(FT!D1964&lt;&gt;"",FT!D1964,"")</f>
        <v/>
      </c>
      <c r="E1964" t="str">
        <f>IF(FT!E1964&lt;&gt;"",FT!E1964,"")</f>
        <v/>
      </c>
      <c r="G1964" t="str">
        <f t="shared" si="180"/>
        <v/>
      </c>
      <c r="H1964" t="str">
        <f t="shared" si="181"/>
        <v/>
      </c>
      <c r="I1964" t="str">
        <f t="shared" si="182"/>
        <v/>
      </c>
      <c r="J1964" t="str">
        <f t="shared" si="183"/>
        <v/>
      </c>
      <c r="L1964" t="str">
        <f t="shared" si="184"/>
        <v/>
      </c>
      <c r="M1964" t="str">
        <f t="shared" si="185"/>
        <v/>
      </c>
    </row>
    <row r="1965" spans="1:13">
      <c r="A1965" t="str">
        <f>IF(FT!A1965&lt;&gt;"",FT!A1965,"")</f>
        <v/>
      </c>
      <c r="B1965" t="str">
        <f>IF(FT!B1965&lt;&gt;"",FT!B1965,"")</f>
        <v/>
      </c>
      <c r="C1965" t="str">
        <f>IF(FT!C1965&lt;&gt;"",FT!C1965,"")</f>
        <v/>
      </c>
      <c r="D1965" t="str">
        <f>IF(FT!D1965&lt;&gt;"",FT!D1965,"")</f>
        <v/>
      </c>
      <c r="E1965" t="str">
        <f>IF(FT!E1965&lt;&gt;"",FT!E1965,"")</f>
        <v/>
      </c>
      <c r="G1965" t="str">
        <f t="shared" si="180"/>
        <v/>
      </c>
      <c r="H1965" t="str">
        <f t="shared" si="181"/>
        <v/>
      </c>
      <c r="I1965" t="str">
        <f t="shared" si="182"/>
        <v/>
      </c>
      <c r="J1965" t="str">
        <f t="shared" si="183"/>
        <v/>
      </c>
      <c r="L1965" t="str">
        <f t="shared" si="184"/>
        <v/>
      </c>
      <c r="M1965" t="str">
        <f t="shared" si="185"/>
        <v/>
      </c>
    </row>
    <row r="1966" spans="1:13">
      <c r="A1966" t="str">
        <f>IF(FT!A1966&lt;&gt;"",FT!A1966,"")</f>
        <v/>
      </c>
      <c r="B1966" t="str">
        <f>IF(FT!B1966&lt;&gt;"",FT!B1966,"")</f>
        <v/>
      </c>
      <c r="C1966" t="str">
        <f>IF(FT!C1966&lt;&gt;"",FT!C1966,"")</f>
        <v/>
      </c>
      <c r="D1966" t="str">
        <f>IF(FT!D1966&lt;&gt;"",FT!D1966,"")</f>
        <v/>
      </c>
      <c r="E1966" t="str">
        <f>IF(FT!E1966&lt;&gt;"",FT!E1966,"")</f>
        <v/>
      </c>
      <c r="G1966" t="str">
        <f t="shared" si="180"/>
        <v/>
      </c>
      <c r="H1966" t="str">
        <f t="shared" si="181"/>
        <v/>
      </c>
      <c r="I1966" t="str">
        <f t="shared" si="182"/>
        <v/>
      </c>
      <c r="J1966" t="str">
        <f t="shared" si="183"/>
        <v/>
      </c>
      <c r="L1966" t="str">
        <f t="shared" si="184"/>
        <v/>
      </c>
      <c r="M1966" t="str">
        <f t="shared" si="185"/>
        <v/>
      </c>
    </row>
    <row r="1967" spans="1:13">
      <c r="A1967" t="str">
        <f>IF(FT!A1967&lt;&gt;"",FT!A1967,"")</f>
        <v/>
      </c>
      <c r="B1967" t="str">
        <f>IF(FT!B1967&lt;&gt;"",FT!B1967,"")</f>
        <v/>
      </c>
      <c r="C1967" t="str">
        <f>IF(FT!C1967&lt;&gt;"",FT!C1967,"")</f>
        <v/>
      </c>
      <c r="D1967" t="str">
        <f>IF(FT!D1967&lt;&gt;"",FT!D1967,"")</f>
        <v/>
      </c>
      <c r="E1967" t="str">
        <f>IF(FT!E1967&lt;&gt;"",FT!E1967,"")</f>
        <v/>
      </c>
      <c r="G1967" t="str">
        <f t="shared" si="180"/>
        <v/>
      </c>
      <c r="H1967" t="str">
        <f t="shared" si="181"/>
        <v/>
      </c>
      <c r="I1967" t="str">
        <f t="shared" si="182"/>
        <v/>
      </c>
      <c r="J1967" t="str">
        <f t="shared" si="183"/>
        <v/>
      </c>
      <c r="L1967" t="str">
        <f t="shared" si="184"/>
        <v/>
      </c>
      <c r="M1967" t="str">
        <f t="shared" si="185"/>
        <v/>
      </c>
    </row>
    <row r="1968" spans="1:13">
      <c r="A1968" t="str">
        <f>IF(FT!A1968&lt;&gt;"",FT!A1968,"")</f>
        <v/>
      </c>
      <c r="B1968" t="str">
        <f>IF(FT!B1968&lt;&gt;"",FT!B1968,"")</f>
        <v/>
      </c>
      <c r="C1968" t="str">
        <f>IF(FT!C1968&lt;&gt;"",FT!C1968,"")</f>
        <v/>
      </c>
      <c r="D1968" t="str">
        <f>IF(FT!D1968&lt;&gt;"",FT!D1968,"")</f>
        <v/>
      </c>
      <c r="E1968" t="str">
        <f>IF(FT!E1968&lt;&gt;"",FT!E1968,"")</f>
        <v/>
      </c>
      <c r="G1968" t="str">
        <f t="shared" si="180"/>
        <v/>
      </c>
      <c r="H1968" t="str">
        <f t="shared" si="181"/>
        <v/>
      </c>
      <c r="I1968" t="str">
        <f t="shared" si="182"/>
        <v/>
      </c>
      <c r="J1968" t="str">
        <f t="shared" si="183"/>
        <v/>
      </c>
      <c r="L1968" t="str">
        <f t="shared" si="184"/>
        <v/>
      </c>
      <c r="M1968" t="str">
        <f t="shared" si="185"/>
        <v/>
      </c>
    </row>
    <row r="1969" spans="1:13">
      <c r="A1969" t="str">
        <f>IF(FT!A1969&lt;&gt;"",FT!A1969,"")</f>
        <v/>
      </c>
      <c r="B1969" t="str">
        <f>IF(FT!B1969&lt;&gt;"",FT!B1969,"")</f>
        <v/>
      </c>
      <c r="C1969" t="str">
        <f>IF(FT!C1969&lt;&gt;"",FT!C1969,"")</f>
        <v/>
      </c>
      <c r="D1969" t="str">
        <f>IF(FT!D1969&lt;&gt;"",FT!D1969,"")</f>
        <v/>
      </c>
      <c r="E1969" t="str">
        <f>IF(FT!E1969&lt;&gt;"",FT!E1969,"")</f>
        <v/>
      </c>
      <c r="G1969" t="str">
        <f t="shared" si="180"/>
        <v/>
      </c>
      <c r="H1969" t="str">
        <f t="shared" si="181"/>
        <v/>
      </c>
      <c r="I1969" t="str">
        <f t="shared" si="182"/>
        <v/>
      </c>
      <c r="J1969" t="str">
        <f t="shared" si="183"/>
        <v/>
      </c>
      <c r="L1969" t="str">
        <f t="shared" si="184"/>
        <v/>
      </c>
      <c r="M1969" t="str">
        <f t="shared" si="185"/>
        <v/>
      </c>
    </row>
    <row r="1970" spans="1:13">
      <c r="A1970" t="str">
        <f>IF(FT!A1970&lt;&gt;"",FT!A1970,"")</f>
        <v/>
      </c>
      <c r="B1970" t="str">
        <f>IF(FT!B1970&lt;&gt;"",FT!B1970,"")</f>
        <v/>
      </c>
      <c r="C1970" t="str">
        <f>IF(FT!C1970&lt;&gt;"",FT!C1970,"")</f>
        <v/>
      </c>
      <c r="D1970" t="str">
        <f>IF(FT!D1970&lt;&gt;"",FT!D1970,"")</f>
        <v/>
      </c>
      <c r="E1970" t="str">
        <f>IF(FT!E1970&lt;&gt;"",FT!E1970,"")</f>
        <v/>
      </c>
      <c r="G1970" t="str">
        <f t="shared" si="180"/>
        <v/>
      </c>
      <c r="H1970" t="str">
        <f t="shared" si="181"/>
        <v/>
      </c>
      <c r="I1970" t="str">
        <f t="shared" si="182"/>
        <v/>
      </c>
      <c r="J1970" t="str">
        <f t="shared" si="183"/>
        <v/>
      </c>
      <c r="L1970" t="str">
        <f t="shared" si="184"/>
        <v/>
      </c>
      <c r="M1970" t="str">
        <f t="shared" si="185"/>
        <v/>
      </c>
    </row>
    <row r="1971" spans="1:13">
      <c r="A1971" t="str">
        <f>IF(FT!A1971&lt;&gt;"",FT!A1971,"")</f>
        <v/>
      </c>
      <c r="B1971" t="str">
        <f>IF(FT!B1971&lt;&gt;"",FT!B1971,"")</f>
        <v/>
      </c>
      <c r="C1971" t="str">
        <f>IF(FT!C1971&lt;&gt;"",FT!C1971,"")</f>
        <v/>
      </c>
      <c r="D1971" t="str">
        <f>IF(FT!D1971&lt;&gt;"",FT!D1971,"")</f>
        <v/>
      </c>
      <c r="E1971" t="str">
        <f>IF(FT!E1971&lt;&gt;"",FT!E1971,"")</f>
        <v/>
      </c>
      <c r="G1971" t="str">
        <f t="shared" si="180"/>
        <v/>
      </c>
      <c r="H1971" t="str">
        <f t="shared" si="181"/>
        <v/>
      </c>
      <c r="I1971" t="str">
        <f t="shared" si="182"/>
        <v/>
      </c>
      <c r="J1971" t="str">
        <f t="shared" si="183"/>
        <v/>
      </c>
      <c r="L1971" t="str">
        <f t="shared" si="184"/>
        <v/>
      </c>
      <c r="M1971" t="str">
        <f t="shared" si="185"/>
        <v/>
      </c>
    </row>
    <row r="1972" spans="1:13">
      <c r="A1972" t="str">
        <f>IF(FT!A1972&lt;&gt;"",FT!A1972,"")</f>
        <v/>
      </c>
      <c r="B1972" t="str">
        <f>IF(FT!B1972&lt;&gt;"",FT!B1972,"")</f>
        <v/>
      </c>
      <c r="C1972" t="str">
        <f>IF(FT!C1972&lt;&gt;"",FT!C1972,"")</f>
        <v/>
      </c>
      <c r="D1972" t="str">
        <f>IF(FT!D1972&lt;&gt;"",FT!D1972,"")</f>
        <v/>
      </c>
      <c r="E1972" t="str">
        <f>IF(FT!E1972&lt;&gt;"",FT!E1972,"")</f>
        <v/>
      </c>
      <c r="G1972" t="str">
        <f t="shared" si="180"/>
        <v/>
      </c>
      <c r="H1972" t="str">
        <f t="shared" si="181"/>
        <v/>
      </c>
      <c r="I1972" t="str">
        <f t="shared" si="182"/>
        <v/>
      </c>
      <c r="J1972" t="str">
        <f t="shared" si="183"/>
        <v/>
      </c>
      <c r="L1972" t="str">
        <f t="shared" si="184"/>
        <v/>
      </c>
      <c r="M1972" t="str">
        <f t="shared" si="185"/>
        <v/>
      </c>
    </row>
    <row r="1973" spans="1:13">
      <c r="A1973" t="str">
        <f>IF(FT!A1973&lt;&gt;"",FT!A1973,"")</f>
        <v/>
      </c>
      <c r="B1973" t="str">
        <f>IF(FT!B1973&lt;&gt;"",FT!B1973,"")</f>
        <v/>
      </c>
      <c r="C1973" t="str">
        <f>IF(FT!C1973&lt;&gt;"",FT!C1973,"")</f>
        <v/>
      </c>
      <c r="D1973" t="str">
        <f>IF(FT!D1973&lt;&gt;"",FT!D1973,"")</f>
        <v/>
      </c>
      <c r="E1973" t="str">
        <f>IF(FT!E1973&lt;&gt;"",FT!E1973,"")</f>
        <v/>
      </c>
      <c r="G1973" t="str">
        <f t="shared" si="180"/>
        <v/>
      </c>
      <c r="H1973" t="str">
        <f t="shared" si="181"/>
        <v/>
      </c>
      <c r="I1973" t="str">
        <f t="shared" si="182"/>
        <v/>
      </c>
      <c r="J1973" t="str">
        <f t="shared" si="183"/>
        <v/>
      </c>
      <c r="L1973" t="str">
        <f t="shared" si="184"/>
        <v/>
      </c>
      <c r="M1973" t="str">
        <f t="shared" si="185"/>
        <v/>
      </c>
    </row>
    <row r="1974" spans="1:13">
      <c r="A1974" t="str">
        <f>IF(FT!A1974&lt;&gt;"",FT!A1974,"")</f>
        <v/>
      </c>
      <c r="B1974" t="str">
        <f>IF(FT!B1974&lt;&gt;"",FT!B1974,"")</f>
        <v/>
      </c>
      <c r="C1974" t="str">
        <f>IF(FT!C1974&lt;&gt;"",FT!C1974,"")</f>
        <v/>
      </c>
      <c r="D1974" t="str">
        <f>IF(FT!D1974&lt;&gt;"",FT!D1974,"")</f>
        <v/>
      </c>
      <c r="E1974" t="str">
        <f>IF(FT!E1974&lt;&gt;"",FT!E1974,"")</f>
        <v/>
      </c>
      <c r="G1974" t="str">
        <f t="shared" si="180"/>
        <v/>
      </c>
      <c r="H1974" t="str">
        <f t="shared" si="181"/>
        <v/>
      </c>
      <c r="I1974" t="str">
        <f t="shared" si="182"/>
        <v/>
      </c>
      <c r="J1974" t="str">
        <f t="shared" si="183"/>
        <v/>
      </c>
      <c r="L1974" t="str">
        <f t="shared" si="184"/>
        <v/>
      </c>
      <c r="M1974" t="str">
        <f t="shared" si="185"/>
        <v/>
      </c>
    </row>
    <row r="1975" spans="1:13">
      <c r="A1975" t="str">
        <f>IF(FT!A1975&lt;&gt;"",FT!A1975,"")</f>
        <v/>
      </c>
      <c r="B1975" t="str">
        <f>IF(FT!B1975&lt;&gt;"",FT!B1975,"")</f>
        <v/>
      </c>
      <c r="C1975" t="str">
        <f>IF(FT!C1975&lt;&gt;"",FT!C1975,"")</f>
        <v/>
      </c>
      <c r="D1975" t="str">
        <f>IF(FT!D1975&lt;&gt;"",FT!D1975,"")</f>
        <v/>
      </c>
      <c r="E1975" t="str">
        <f>IF(FT!E1975&lt;&gt;"",FT!E1975,"")</f>
        <v/>
      </c>
      <c r="G1975" t="str">
        <f t="shared" si="180"/>
        <v/>
      </c>
      <c r="H1975" t="str">
        <f t="shared" si="181"/>
        <v/>
      </c>
      <c r="I1975" t="str">
        <f t="shared" si="182"/>
        <v/>
      </c>
      <c r="J1975" t="str">
        <f t="shared" si="183"/>
        <v/>
      </c>
      <c r="L1975" t="str">
        <f t="shared" si="184"/>
        <v/>
      </c>
      <c r="M1975" t="str">
        <f t="shared" si="185"/>
        <v/>
      </c>
    </row>
    <row r="1976" spans="1:13">
      <c r="A1976" t="str">
        <f>IF(FT!A1976&lt;&gt;"",FT!A1976,"")</f>
        <v/>
      </c>
      <c r="B1976" t="str">
        <f>IF(FT!B1976&lt;&gt;"",FT!B1976,"")</f>
        <v/>
      </c>
      <c r="C1976" t="str">
        <f>IF(FT!C1976&lt;&gt;"",FT!C1976,"")</f>
        <v/>
      </c>
      <c r="D1976" t="str">
        <f>IF(FT!D1976&lt;&gt;"",FT!D1976,"")</f>
        <v/>
      </c>
      <c r="E1976" t="str">
        <f>IF(FT!E1976&lt;&gt;"",FT!E1976,"")</f>
        <v/>
      </c>
      <c r="G1976" t="str">
        <f t="shared" si="180"/>
        <v/>
      </c>
      <c r="H1976" t="str">
        <f t="shared" si="181"/>
        <v/>
      </c>
      <c r="I1976" t="str">
        <f t="shared" si="182"/>
        <v/>
      </c>
      <c r="J1976" t="str">
        <f t="shared" si="183"/>
        <v/>
      </c>
      <c r="L1976" t="str">
        <f t="shared" si="184"/>
        <v/>
      </c>
      <c r="M1976" t="str">
        <f t="shared" si="185"/>
        <v/>
      </c>
    </row>
    <row r="1977" spans="1:13">
      <c r="A1977" t="str">
        <f>IF(FT!A1977&lt;&gt;"",FT!A1977,"")</f>
        <v/>
      </c>
      <c r="B1977" t="str">
        <f>IF(FT!B1977&lt;&gt;"",FT!B1977,"")</f>
        <v/>
      </c>
      <c r="C1977" t="str">
        <f>IF(FT!C1977&lt;&gt;"",FT!C1977,"")</f>
        <v/>
      </c>
      <c r="D1977" t="str">
        <f>IF(FT!D1977&lt;&gt;"",FT!D1977,"")</f>
        <v/>
      </c>
      <c r="E1977" t="str">
        <f>IF(FT!E1977&lt;&gt;"",FT!E1977,"")</f>
        <v/>
      </c>
      <c r="G1977" t="str">
        <f t="shared" si="180"/>
        <v/>
      </c>
      <c r="H1977" t="str">
        <f t="shared" si="181"/>
        <v/>
      </c>
      <c r="I1977" t="str">
        <f t="shared" si="182"/>
        <v/>
      </c>
      <c r="J1977" t="str">
        <f t="shared" si="183"/>
        <v/>
      </c>
      <c r="L1977" t="str">
        <f t="shared" si="184"/>
        <v/>
      </c>
      <c r="M1977" t="str">
        <f t="shared" si="185"/>
        <v/>
      </c>
    </row>
    <row r="1978" spans="1:13">
      <c r="A1978" t="str">
        <f>IF(FT!A1978&lt;&gt;"",FT!A1978,"")</f>
        <v/>
      </c>
      <c r="B1978" t="str">
        <f>IF(FT!B1978&lt;&gt;"",FT!B1978,"")</f>
        <v/>
      </c>
      <c r="C1978" t="str">
        <f>IF(FT!C1978&lt;&gt;"",FT!C1978,"")</f>
        <v/>
      </c>
      <c r="D1978" t="str">
        <f>IF(FT!D1978&lt;&gt;"",FT!D1978,"")</f>
        <v/>
      </c>
      <c r="E1978" t="str">
        <f>IF(FT!E1978&lt;&gt;"",FT!E1978,"")</f>
        <v/>
      </c>
      <c r="G1978" t="str">
        <f t="shared" si="180"/>
        <v/>
      </c>
      <c r="H1978" t="str">
        <f t="shared" si="181"/>
        <v/>
      </c>
      <c r="I1978" t="str">
        <f t="shared" si="182"/>
        <v/>
      </c>
      <c r="J1978" t="str">
        <f t="shared" si="183"/>
        <v/>
      </c>
      <c r="L1978" t="str">
        <f t="shared" si="184"/>
        <v/>
      </c>
      <c r="M1978" t="str">
        <f t="shared" si="185"/>
        <v/>
      </c>
    </row>
    <row r="1979" spans="1:13">
      <c r="A1979" t="str">
        <f>IF(FT!A1979&lt;&gt;"",FT!A1979,"")</f>
        <v/>
      </c>
      <c r="B1979" t="str">
        <f>IF(FT!B1979&lt;&gt;"",FT!B1979,"")</f>
        <v/>
      </c>
      <c r="C1979" t="str">
        <f>IF(FT!C1979&lt;&gt;"",FT!C1979,"")</f>
        <v/>
      </c>
      <c r="D1979" t="str">
        <f>IF(FT!D1979&lt;&gt;"",FT!D1979,"")</f>
        <v/>
      </c>
      <c r="E1979" t="str">
        <f>IF(FT!E1979&lt;&gt;"",FT!E1979,"")</f>
        <v/>
      </c>
      <c r="G1979" t="str">
        <f t="shared" si="180"/>
        <v/>
      </c>
      <c r="H1979" t="str">
        <f t="shared" si="181"/>
        <v/>
      </c>
      <c r="I1979" t="str">
        <f t="shared" si="182"/>
        <v/>
      </c>
      <c r="J1979" t="str">
        <f t="shared" si="183"/>
        <v/>
      </c>
      <c r="L1979" t="str">
        <f t="shared" si="184"/>
        <v/>
      </c>
      <c r="M1979" t="str">
        <f t="shared" si="185"/>
        <v/>
      </c>
    </row>
    <row r="1980" spans="1:13">
      <c r="A1980" t="str">
        <f>IF(FT!A1980&lt;&gt;"",FT!A1980,"")</f>
        <v/>
      </c>
      <c r="B1980" t="str">
        <f>IF(FT!B1980&lt;&gt;"",FT!B1980,"")</f>
        <v/>
      </c>
      <c r="C1980" t="str">
        <f>IF(FT!C1980&lt;&gt;"",FT!C1980,"")</f>
        <v/>
      </c>
      <c r="D1980" t="str">
        <f>IF(FT!D1980&lt;&gt;"",FT!D1980,"")</f>
        <v/>
      </c>
      <c r="E1980" t="str">
        <f>IF(FT!E1980&lt;&gt;"",FT!E1980,"")</f>
        <v/>
      </c>
      <c r="G1980" t="str">
        <f t="shared" si="180"/>
        <v/>
      </c>
      <c r="H1980" t="str">
        <f t="shared" si="181"/>
        <v/>
      </c>
      <c r="I1980" t="str">
        <f t="shared" si="182"/>
        <v/>
      </c>
      <c r="J1980" t="str">
        <f t="shared" si="183"/>
        <v/>
      </c>
      <c r="L1980" t="str">
        <f t="shared" si="184"/>
        <v/>
      </c>
      <c r="M1980" t="str">
        <f t="shared" si="185"/>
        <v/>
      </c>
    </row>
    <row r="1981" spans="1:13">
      <c r="A1981" t="str">
        <f>IF(FT!A1981&lt;&gt;"",FT!A1981,"")</f>
        <v/>
      </c>
      <c r="B1981" t="str">
        <f>IF(FT!B1981&lt;&gt;"",FT!B1981,"")</f>
        <v/>
      </c>
      <c r="C1981" t="str">
        <f>IF(FT!C1981&lt;&gt;"",FT!C1981,"")</f>
        <v/>
      </c>
      <c r="D1981" t="str">
        <f>IF(FT!D1981&lt;&gt;"",FT!D1981,"")</f>
        <v/>
      </c>
      <c r="E1981" t="str">
        <f>IF(FT!E1981&lt;&gt;"",FT!E1981,"")</f>
        <v/>
      </c>
      <c r="G1981" t="str">
        <f t="shared" si="180"/>
        <v/>
      </c>
      <c r="H1981" t="str">
        <f t="shared" si="181"/>
        <v/>
      </c>
      <c r="I1981" t="str">
        <f t="shared" si="182"/>
        <v/>
      </c>
      <c r="J1981" t="str">
        <f t="shared" si="183"/>
        <v/>
      </c>
      <c r="L1981" t="str">
        <f t="shared" si="184"/>
        <v/>
      </c>
      <c r="M1981" t="str">
        <f t="shared" si="185"/>
        <v/>
      </c>
    </row>
    <row r="1982" spans="1:13">
      <c r="A1982" t="str">
        <f>IF(FT!A1982&lt;&gt;"",FT!A1982,"")</f>
        <v/>
      </c>
      <c r="B1982" t="str">
        <f>IF(FT!B1982&lt;&gt;"",FT!B1982,"")</f>
        <v/>
      </c>
      <c r="C1982" t="str">
        <f>IF(FT!C1982&lt;&gt;"",FT!C1982,"")</f>
        <v/>
      </c>
      <c r="D1982" t="str">
        <f>IF(FT!D1982&lt;&gt;"",FT!D1982,"")</f>
        <v/>
      </c>
      <c r="E1982" t="str">
        <f>IF(FT!E1982&lt;&gt;"",FT!E1982,"")</f>
        <v/>
      </c>
      <c r="G1982" t="str">
        <f t="shared" si="180"/>
        <v/>
      </c>
      <c r="H1982" t="str">
        <f t="shared" si="181"/>
        <v/>
      </c>
      <c r="I1982" t="str">
        <f t="shared" si="182"/>
        <v/>
      </c>
      <c r="J1982" t="str">
        <f t="shared" si="183"/>
        <v/>
      </c>
      <c r="L1982" t="str">
        <f t="shared" si="184"/>
        <v/>
      </c>
      <c r="M1982" t="str">
        <f t="shared" si="185"/>
        <v/>
      </c>
    </row>
    <row r="1983" spans="1:13">
      <c r="A1983" t="str">
        <f>IF(FT!A1983&lt;&gt;"",FT!A1983,"")</f>
        <v/>
      </c>
      <c r="B1983" t="str">
        <f>IF(FT!B1983&lt;&gt;"",FT!B1983,"")</f>
        <v/>
      </c>
      <c r="C1983" t="str">
        <f>IF(FT!C1983&lt;&gt;"",FT!C1983,"")</f>
        <v/>
      </c>
      <c r="D1983" t="str">
        <f>IF(FT!D1983&lt;&gt;"",FT!D1983,"")</f>
        <v/>
      </c>
      <c r="E1983" t="str">
        <f>IF(FT!E1983&lt;&gt;"",FT!E1983,"")</f>
        <v/>
      </c>
      <c r="G1983" t="str">
        <f t="shared" si="180"/>
        <v/>
      </c>
      <c r="H1983" t="str">
        <f t="shared" si="181"/>
        <v/>
      </c>
      <c r="I1983" t="str">
        <f t="shared" si="182"/>
        <v/>
      </c>
      <c r="J1983" t="str">
        <f t="shared" si="183"/>
        <v/>
      </c>
      <c r="L1983" t="str">
        <f t="shared" si="184"/>
        <v/>
      </c>
      <c r="M1983" t="str">
        <f t="shared" si="185"/>
        <v/>
      </c>
    </row>
    <row r="1984" spans="1:13">
      <c r="A1984" t="str">
        <f>IF(FT!A1984&lt;&gt;"",FT!A1984,"")</f>
        <v/>
      </c>
      <c r="B1984" t="str">
        <f>IF(FT!B1984&lt;&gt;"",FT!B1984,"")</f>
        <v/>
      </c>
      <c r="C1984" t="str">
        <f>IF(FT!C1984&lt;&gt;"",FT!C1984,"")</f>
        <v/>
      </c>
      <c r="D1984" t="str">
        <f>IF(FT!D1984&lt;&gt;"",FT!D1984,"")</f>
        <v/>
      </c>
      <c r="E1984" t="str">
        <f>IF(FT!E1984&lt;&gt;"",FT!E1984,"")</f>
        <v/>
      </c>
      <c r="G1984" t="str">
        <f t="shared" si="180"/>
        <v/>
      </c>
      <c r="H1984" t="str">
        <f t="shared" si="181"/>
        <v/>
      </c>
      <c r="I1984" t="str">
        <f t="shared" si="182"/>
        <v/>
      </c>
      <c r="J1984" t="str">
        <f t="shared" si="183"/>
        <v/>
      </c>
      <c r="L1984" t="str">
        <f t="shared" si="184"/>
        <v/>
      </c>
      <c r="M1984" t="str">
        <f t="shared" si="185"/>
        <v/>
      </c>
    </row>
    <row r="1985" spans="1:13">
      <c r="A1985" t="str">
        <f>IF(FT!A1985&lt;&gt;"",FT!A1985,"")</f>
        <v/>
      </c>
      <c r="B1985" t="str">
        <f>IF(FT!B1985&lt;&gt;"",FT!B1985,"")</f>
        <v/>
      </c>
      <c r="C1985" t="str">
        <f>IF(FT!C1985&lt;&gt;"",FT!C1985,"")</f>
        <v/>
      </c>
      <c r="D1985" t="str">
        <f>IF(FT!D1985&lt;&gt;"",FT!D1985,"")</f>
        <v/>
      </c>
      <c r="E1985" t="str">
        <f>IF(FT!E1985&lt;&gt;"",FT!E1985,"")</f>
        <v/>
      </c>
      <c r="G1985" t="str">
        <f t="shared" si="180"/>
        <v/>
      </c>
      <c r="H1985" t="str">
        <f t="shared" si="181"/>
        <v/>
      </c>
      <c r="I1985" t="str">
        <f t="shared" si="182"/>
        <v/>
      </c>
      <c r="J1985" t="str">
        <f t="shared" si="183"/>
        <v/>
      </c>
      <c r="L1985" t="str">
        <f t="shared" si="184"/>
        <v/>
      </c>
      <c r="M1985" t="str">
        <f t="shared" si="185"/>
        <v/>
      </c>
    </row>
    <row r="1986" spans="1:13">
      <c r="A1986" t="str">
        <f>IF(FT!A1986&lt;&gt;"",FT!A1986,"")</f>
        <v/>
      </c>
      <c r="B1986" t="str">
        <f>IF(FT!B1986&lt;&gt;"",FT!B1986,"")</f>
        <v/>
      </c>
      <c r="C1986" t="str">
        <f>IF(FT!C1986&lt;&gt;"",FT!C1986,"")</f>
        <v/>
      </c>
      <c r="D1986" t="str">
        <f>IF(FT!D1986&lt;&gt;"",FT!D1986,"")</f>
        <v/>
      </c>
      <c r="E1986" t="str">
        <f>IF(FT!E1986&lt;&gt;"",FT!E1986,"")</f>
        <v/>
      </c>
      <c r="G1986" t="str">
        <f t="shared" si="180"/>
        <v/>
      </c>
      <c r="H1986" t="str">
        <f t="shared" si="181"/>
        <v/>
      </c>
      <c r="I1986" t="str">
        <f t="shared" si="182"/>
        <v/>
      </c>
      <c r="J1986" t="str">
        <f t="shared" si="183"/>
        <v/>
      </c>
      <c r="L1986" t="str">
        <f t="shared" si="184"/>
        <v/>
      </c>
      <c r="M1986" t="str">
        <f t="shared" si="185"/>
        <v/>
      </c>
    </row>
    <row r="1987" spans="1:13">
      <c r="A1987" t="str">
        <f>IF(FT!A1987&lt;&gt;"",FT!A1987,"")</f>
        <v/>
      </c>
      <c r="B1987" t="str">
        <f>IF(FT!B1987&lt;&gt;"",FT!B1987,"")</f>
        <v/>
      </c>
      <c r="C1987" t="str">
        <f>IF(FT!C1987&lt;&gt;"",FT!C1987,"")</f>
        <v/>
      </c>
      <c r="D1987" t="str">
        <f>IF(FT!D1987&lt;&gt;"",FT!D1987,"")</f>
        <v/>
      </c>
      <c r="E1987" t="str">
        <f>IF(FT!E1987&lt;&gt;"",FT!E1987,"")</f>
        <v/>
      </c>
      <c r="G1987" t="str">
        <f t="shared" ref="G1987:G2050" si="186">IF(AND(A1987&lt;&gt;"",A2025&lt;&gt;""),A1987,"")</f>
        <v/>
      </c>
      <c r="H1987" t="str">
        <f t="shared" ref="H1987:H2050" si="187">IF(AND(A1987&lt;&gt;"",A2025&lt;&gt;""),A2025,"")</f>
        <v/>
      </c>
      <c r="I1987" t="str">
        <f t="shared" ref="I1987:I2050" si="188">IF(AND(A1987&lt;&gt;"",A2025&lt;&gt;""),B1987,"")</f>
        <v/>
      </c>
      <c r="J1987" t="str">
        <f t="shared" ref="J1987:J2050" si="189">IF(AND(A1987&lt;&gt;"",A2025&lt;&gt;""),B2025,"")</f>
        <v/>
      </c>
      <c r="L1987" t="str">
        <f t="shared" ref="L1987:L2050" si="190">IF(G1987&lt;&gt;"",(J1987-I1987)+(G1987-H1987),"")</f>
        <v/>
      </c>
      <c r="M1987" t="str">
        <f t="shared" ref="M1987:M2050" si="191">IF(G1987&lt;&gt;"",2*((J1987-I1987)/SQRT((G1987-H1987)^2+(J1987-I1987)^2))*ABS(G1987-H1987)+(J1987-I1987),"")</f>
        <v/>
      </c>
    </row>
    <row r="1988" spans="1:13">
      <c r="A1988" t="str">
        <f>IF(FT!A1988&lt;&gt;"",FT!A1988,"")</f>
        <v/>
      </c>
      <c r="B1988" t="str">
        <f>IF(FT!B1988&lt;&gt;"",FT!B1988,"")</f>
        <v/>
      </c>
      <c r="C1988" t="str">
        <f>IF(FT!C1988&lt;&gt;"",FT!C1988,"")</f>
        <v/>
      </c>
      <c r="D1988" t="str">
        <f>IF(FT!D1988&lt;&gt;"",FT!D1988,"")</f>
        <v/>
      </c>
      <c r="E1988" t="str">
        <f>IF(FT!E1988&lt;&gt;"",FT!E1988,"")</f>
        <v/>
      </c>
      <c r="G1988" t="str">
        <f t="shared" si="186"/>
        <v/>
      </c>
      <c r="H1988" t="str">
        <f t="shared" si="187"/>
        <v/>
      </c>
      <c r="I1988" t="str">
        <f t="shared" si="188"/>
        <v/>
      </c>
      <c r="J1988" t="str">
        <f t="shared" si="189"/>
        <v/>
      </c>
      <c r="L1988" t="str">
        <f t="shared" si="190"/>
        <v/>
      </c>
      <c r="M1988" t="str">
        <f t="shared" si="191"/>
        <v/>
      </c>
    </row>
    <row r="1989" spans="1:13">
      <c r="A1989" t="str">
        <f>IF(FT!A1989&lt;&gt;"",FT!A1989,"")</f>
        <v/>
      </c>
      <c r="B1989" t="str">
        <f>IF(FT!B1989&lt;&gt;"",FT!B1989,"")</f>
        <v/>
      </c>
      <c r="C1989" t="str">
        <f>IF(FT!C1989&lt;&gt;"",FT!C1989,"")</f>
        <v/>
      </c>
      <c r="D1989" t="str">
        <f>IF(FT!D1989&lt;&gt;"",FT!D1989,"")</f>
        <v/>
      </c>
      <c r="E1989" t="str">
        <f>IF(FT!E1989&lt;&gt;"",FT!E1989,"")</f>
        <v/>
      </c>
      <c r="G1989" t="str">
        <f t="shared" si="186"/>
        <v/>
      </c>
      <c r="H1989" t="str">
        <f t="shared" si="187"/>
        <v/>
      </c>
      <c r="I1989" t="str">
        <f t="shared" si="188"/>
        <v/>
      </c>
      <c r="J1989" t="str">
        <f t="shared" si="189"/>
        <v/>
      </c>
      <c r="L1989" t="str">
        <f t="shared" si="190"/>
        <v/>
      </c>
      <c r="M1989" t="str">
        <f t="shared" si="191"/>
        <v/>
      </c>
    </row>
    <row r="1990" spans="1:13">
      <c r="A1990" t="str">
        <f>IF(FT!A1990&lt;&gt;"",FT!A1990,"")</f>
        <v/>
      </c>
      <c r="B1990" t="str">
        <f>IF(FT!B1990&lt;&gt;"",FT!B1990,"")</f>
        <v/>
      </c>
      <c r="C1990" t="str">
        <f>IF(FT!C1990&lt;&gt;"",FT!C1990,"")</f>
        <v/>
      </c>
      <c r="D1990" t="str">
        <f>IF(FT!D1990&lt;&gt;"",FT!D1990,"")</f>
        <v/>
      </c>
      <c r="E1990" t="str">
        <f>IF(FT!E1990&lt;&gt;"",FT!E1990,"")</f>
        <v/>
      </c>
      <c r="G1990" t="str">
        <f t="shared" si="186"/>
        <v/>
      </c>
      <c r="H1990" t="str">
        <f t="shared" si="187"/>
        <v/>
      </c>
      <c r="I1990" t="str">
        <f t="shared" si="188"/>
        <v/>
      </c>
      <c r="J1990" t="str">
        <f t="shared" si="189"/>
        <v/>
      </c>
      <c r="L1990" t="str">
        <f t="shared" si="190"/>
        <v/>
      </c>
      <c r="M1990" t="str">
        <f t="shared" si="191"/>
        <v/>
      </c>
    </row>
    <row r="1991" spans="1:13">
      <c r="A1991" t="str">
        <f>IF(FT!A1991&lt;&gt;"",FT!A1991,"")</f>
        <v/>
      </c>
      <c r="B1991" t="str">
        <f>IF(FT!B1991&lt;&gt;"",FT!B1991,"")</f>
        <v/>
      </c>
      <c r="C1991" t="str">
        <f>IF(FT!C1991&lt;&gt;"",FT!C1991,"")</f>
        <v/>
      </c>
      <c r="D1991" t="str">
        <f>IF(FT!D1991&lt;&gt;"",FT!D1991,"")</f>
        <v/>
      </c>
      <c r="E1991" t="str">
        <f>IF(FT!E1991&lt;&gt;"",FT!E1991,"")</f>
        <v/>
      </c>
      <c r="G1991" t="str">
        <f t="shared" si="186"/>
        <v/>
      </c>
      <c r="H1991" t="str">
        <f t="shared" si="187"/>
        <v/>
      </c>
      <c r="I1991" t="str">
        <f t="shared" si="188"/>
        <v/>
      </c>
      <c r="J1991" t="str">
        <f t="shared" si="189"/>
        <v/>
      </c>
      <c r="L1991" t="str">
        <f t="shared" si="190"/>
        <v/>
      </c>
      <c r="M1991" t="str">
        <f t="shared" si="191"/>
        <v/>
      </c>
    </row>
    <row r="1992" spans="1:13">
      <c r="A1992" t="str">
        <f>IF(FT!A1992&lt;&gt;"",FT!A1992,"")</f>
        <v/>
      </c>
      <c r="B1992" t="str">
        <f>IF(FT!B1992&lt;&gt;"",FT!B1992,"")</f>
        <v/>
      </c>
      <c r="C1992" t="str">
        <f>IF(FT!C1992&lt;&gt;"",FT!C1992,"")</f>
        <v/>
      </c>
      <c r="D1992" t="str">
        <f>IF(FT!D1992&lt;&gt;"",FT!D1992,"")</f>
        <v/>
      </c>
      <c r="E1992" t="str">
        <f>IF(FT!E1992&lt;&gt;"",FT!E1992,"")</f>
        <v/>
      </c>
      <c r="G1992" t="str">
        <f t="shared" si="186"/>
        <v/>
      </c>
      <c r="H1992" t="str">
        <f t="shared" si="187"/>
        <v/>
      </c>
      <c r="I1992" t="str">
        <f t="shared" si="188"/>
        <v/>
      </c>
      <c r="J1992" t="str">
        <f t="shared" si="189"/>
        <v/>
      </c>
      <c r="L1992" t="str">
        <f t="shared" si="190"/>
        <v/>
      </c>
      <c r="M1992" t="str">
        <f t="shared" si="191"/>
        <v/>
      </c>
    </row>
    <row r="1993" spans="1:13">
      <c r="A1993" t="str">
        <f>IF(FT!A1993&lt;&gt;"",FT!A1993,"")</f>
        <v/>
      </c>
      <c r="B1993" t="str">
        <f>IF(FT!B1993&lt;&gt;"",FT!B1993,"")</f>
        <v/>
      </c>
      <c r="C1993" t="str">
        <f>IF(FT!C1993&lt;&gt;"",FT!C1993,"")</f>
        <v/>
      </c>
      <c r="D1993" t="str">
        <f>IF(FT!D1993&lt;&gt;"",FT!D1993,"")</f>
        <v/>
      </c>
      <c r="E1993" t="str">
        <f>IF(FT!E1993&lt;&gt;"",FT!E1993,"")</f>
        <v/>
      </c>
      <c r="G1993" t="str">
        <f t="shared" si="186"/>
        <v/>
      </c>
      <c r="H1993" t="str">
        <f t="shared" si="187"/>
        <v/>
      </c>
      <c r="I1993" t="str">
        <f t="shared" si="188"/>
        <v/>
      </c>
      <c r="J1993" t="str">
        <f t="shared" si="189"/>
        <v/>
      </c>
      <c r="L1993" t="str">
        <f t="shared" si="190"/>
        <v/>
      </c>
      <c r="M1993" t="str">
        <f t="shared" si="191"/>
        <v/>
      </c>
    </row>
    <row r="1994" spans="1:13">
      <c r="A1994" t="str">
        <f>IF(FT!A1994&lt;&gt;"",FT!A1994,"")</f>
        <v/>
      </c>
      <c r="B1994" t="str">
        <f>IF(FT!B1994&lt;&gt;"",FT!B1994,"")</f>
        <v/>
      </c>
      <c r="C1994" t="str">
        <f>IF(FT!C1994&lt;&gt;"",FT!C1994,"")</f>
        <v/>
      </c>
      <c r="D1994" t="str">
        <f>IF(FT!D1994&lt;&gt;"",FT!D1994,"")</f>
        <v/>
      </c>
      <c r="E1994" t="str">
        <f>IF(FT!E1994&lt;&gt;"",FT!E1994,"")</f>
        <v/>
      </c>
      <c r="G1994" t="str">
        <f t="shared" si="186"/>
        <v/>
      </c>
      <c r="H1994" t="str">
        <f t="shared" si="187"/>
        <v/>
      </c>
      <c r="I1994" t="str">
        <f t="shared" si="188"/>
        <v/>
      </c>
      <c r="J1994" t="str">
        <f t="shared" si="189"/>
        <v/>
      </c>
      <c r="L1994" t="str">
        <f t="shared" si="190"/>
        <v/>
      </c>
      <c r="M1994" t="str">
        <f t="shared" si="191"/>
        <v/>
      </c>
    </row>
    <row r="1995" spans="1:13">
      <c r="A1995" t="str">
        <f>IF(FT!A1995&lt;&gt;"",FT!A1995,"")</f>
        <v/>
      </c>
      <c r="B1995" t="str">
        <f>IF(FT!B1995&lt;&gt;"",FT!B1995,"")</f>
        <v/>
      </c>
      <c r="C1995" t="str">
        <f>IF(FT!C1995&lt;&gt;"",FT!C1995,"")</f>
        <v/>
      </c>
      <c r="D1995" t="str">
        <f>IF(FT!D1995&lt;&gt;"",FT!D1995,"")</f>
        <v/>
      </c>
      <c r="E1995" t="str">
        <f>IF(FT!E1995&lt;&gt;"",FT!E1995,"")</f>
        <v/>
      </c>
      <c r="G1995" t="str">
        <f t="shared" si="186"/>
        <v/>
      </c>
      <c r="H1995" t="str">
        <f t="shared" si="187"/>
        <v/>
      </c>
      <c r="I1995" t="str">
        <f t="shared" si="188"/>
        <v/>
      </c>
      <c r="J1995" t="str">
        <f t="shared" si="189"/>
        <v/>
      </c>
      <c r="L1995" t="str">
        <f t="shared" si="190"/>
        <v/>
      </c>
      <c r="M1995" t="str">
        <f t="shared" si="191"/>
        <v/>
      </c>
    </row>
    <row r="1996" spans="1:13">
      <c r="A1996" t="str">
        <f>IF(FT!A1996&lt;&gt;"",FT!A1996,"")</f>
        <v/>
      </c>
      <c r="B1996" t="str">
        <f>IF(FT!B1996&lt;&gt;"",FT!B1996,"")</f>
        <v/>
      </c>
      <c r="C1996" t="str">
        <f>IF(FT!C1996&lt;&gt;"",FT!C1996,"")</f>
        <v/>
      </c>
      <c r="D1996" t="str">
        <f>IF(FT!D1996&lt;&gt;"",FT!D1996,"")</f>
        <v/>
      </c>
      <c r="E1996" t="str">
        <f>IF(FT!E1996&lt;&gt;"",FT!E1996,"")</f>
        <v/>
      </c>
      <c r="G1996" t="str">
        <f t="shared" si="186"/>
        <v/>
      </c>
      <c r="H1996" t="str">
        <f t="shared" si="187"/>
        <v/>
      </c>
      <c r="I1996" t="str">
        <f t="shared" si="188"/>
        <v/>
      </c>
      <c r="J1996" t="str">
        <f t="shared" si="189"/>
        <v/>
      </c>
      <c r="L1996" t="str">
        <f t="shared" si="190"/>
        <v/>
      </c>
      <c r="M1996" t="str">
        <f t="shared" si="191"/>
        <v/>
      </c>
    </row>
    <row r="1997" spans="1:13">
      <c r="A1997" t="str">
        <f>IF(FT!A1997&lt;&gt;"",FT!A1997,"")</f>
        <v/>
      </c>
      <c r="B1997" t="str">
        <f>IF(FT!B1997&lt;&gt;"",FT!B1997,"")</f>
        <v/>
      </c>
      <c r="C1997" t="str">
        <f>IF(FT!C1997&lt;&gt;"",FT!C1997,"")</f>
        <v/>
      </c>
      <c r="D1997" t="str">
        <f>IF(FT!D1997&lt;&gt;"",FT!D1997,"")</f>
        <v/>
      </c>
      <c r="E1997" t="str">
        <f>IF(FT!E1997&lt;&gt;"",FT!E1997,"")</f>
        <v/>
      </c>
      <c r="G1997" t="str">
        <f t="shared" si="186"/>
        <v/>
      </c>
      <c r="H1997" t="str">
        <f t="shared" si="187"/>
        <v/>
      </c>
      <c r="I1997" t="str">
        <f t="shared" si="188"/>
        <v/>
      </c>
      <c r="J1997" t="str">
        <f t="shared" si="189"/>
        <v/>
      </c>
      <c r="L1997" t="str">
        <f t="shared" si="190"/>
        <v/>
      </c>
      <c r="M1997" t="str">
        <f t="shared" si="191"/>
        <v/>
      </c>
    </row>
    <row r="1998" spans="1:13">
      <c r="A1998" t="str">
        <f>IF(FT!A1998&lt;&gt;"",FT!A1998,"")</f>
        <v/>
      </c>
      <c r="B1998" t="str">
        <f>IF(FT!B1998&lt;&gt;"",FT!B1998,"")</f>
        <v/>
      </c>
      <c r="C1998" t="str">
        <f>IF(FT!C1998&lt;&gt;"",FT!C1998,"")</f>
        <v/>
      </c>
      <c r="D1998" t="str">
        <f>IF(FT!D1998&lt;&gt;"",FT!D1998,"")</f>
        <v/>
      </c>
      <c r="E1998" t="str">
        <f>IF(FT!E1998&lt;&gt;"",FT!E1998,"")</f>
        <v/>
      </c>
      <c r="G1998" t="str">
        <f t="shared" si="186"/>
        <v/>
      </c>
      <c r="H1998" t="str">
        <f t="shared" si="187"/>
        <v/>
      </c>
      <c r="I1998" t="str">
        <f t="shared" si="188"/>
        <v/>
      </c>
      <c r="J1998" t="str">
        <f t="shared" si="189"/>
        <v/>
      </c>
      <c r="L1998" t="str">
        <f t="shared" si="190"/>
        <v/>
      </c>
      <c r="M1998" t="str">
        <f t="shared" si="191"/>
        <v/>
      </c>
    </row>
    <row r="1999" spans="1:13">
      <c r="A1999" t="str">
        <f>IF(FT!A1999&lt;&gt;"",FT!A1999,"")</f>
        <v/>
      </c>
      <c r="B1999" t="str">
        <f>IF(FT!B1999&lt;&gt;"",FT!B1999,"")</f>
        <v/>
      </c>
      <c r="C1999" t="str">
        <f>IF(FT!C1999&lt;&gt;"",FT!C1999,"")</f>
        <v/>
      </c>
      <c r="D1999" t="str">
        <f>IF(FT!D1999&lt;&gt;"",FT!D1999,"")</f>
        <v/>
      </c>
      <c r="E1999" t="str">
        <f>IF(FT!E1999&lt;&gt;"",FT!E1999,"")</f>
        <v/>
      </c>
      <c r="G1999" t="str">
        <f t="shared" si="186"/>
        <v/>
      </c>
      <c r="H1999" t="str">
        <f t="shared" si="187"/>
        <v/>
      </c>
      <c r="I1999" t="str">
        <f t="shared" si="188"/>
        <v/>
      </c>
      <c r="J1999" t="str">
        <f t="shared" si="189"/>
        <v/>
      </c>
      <c r="L1999" t="str">
        <f t="shared" si="190"/>
        <v/>
      </c>
      <c r="M1999" t="str">
        <f t="shared" si="191"/>
        <v/>
      </c>
    </row>
    <row r="2000" spans="1:13">
      <c r="A2000" t="str">
        <f>IF(FT!A2000&lt;&gt;"",FT!A2000,"")</f>
        <v/>
      </c>
      <c r="B2000" t="str">
        <f>IF(FT!B2000&lt;&gt;"",FT!B2000,"")</f>
        <v/>
      </c>
      <c r="C2000" t="str">
        <f>IF(FT!C2000&lt;&gt;"",FT!C2000,"")</f>
        <v/>
      </c>
      <c r="D2000" t="str">
        <f>IF(FT!D2000&lt;&gt;"",FT!D2000,"")</f>
        <v/>
      </c>
      <c r="E2000" t="str">
        <f>IF(FT!E2000&lt;&gt;"",FT!E2000,"")</f>
        <v/>
      </c>
      <c r="G2000" t="str">
        <f t="shared" si="186"/>
        <v/>
      </c>
      <c r="H2000" t="str">
        <f t="shared" si="187"/>
        <v/>
      </c>
      <c r="I2000" t="str">
        <f t="shared" si="188"/>
        <v/>
      </c>
      <c r="J2000" t="str">
        <f t="shared" si="189"/>
        <v/>
      </c>
      <c r="L2000" t="str">
        <f t="shared" si="190"/>
        <v/>
      </c>
      <c r="M2000" t="str">
        <f t="shared" si="191"/>
        <v/>
      </c>
    </row>
    <row r="2001" spans="1:13">
      <c r="A2001" t="str">
        <f>IF(FT!A2001&lt;&gt;"",FT!A2001,"")</f>
        <v/>
      </c>
      <c r="B2001" t="str">
        <f>IF(FT!B2001&lt;&gt;"",FT!B2001,"")</f>
        <v/>
      </c>
      <c r="C2001" t="str">
        <f>IF(FT!C2001&lt;&gt;"",FT!C2001,"")</f>
        <v/>
      </c>
      <c r="D2001" t="str">
        <f>IF(FT!D2001&lt;&gt;"",FT!D2001,"")</f>
        <v/>
      </c>
      <c r="E2001" t="str">
        <f>IF(FT!E2001&lt;&gt;"",FT!E2001,"")</f>
        <v/>
      </c>
      <c r="G2001" t="str">
        <f t="shared" si="186"/>
        <v/>
      </c>
      <c r="H2001" t="str">
        <f t="shared" si="187"/>
        <v/>
      </c>
      <c r="I2001" t="str">
        <f t="shared" si="188"/>
        <v/>
      </c>
      <c r="J2001" t="str">
        <f t="shared" si="189"/>
        <v/>
      </c>
      <c r="L2001" t="str">
        <f t="shared" si="190"/>
        <v/>
      </c>
      <c r="M2001" t="str">
        <f t="shared" si="191"/>
        <v/>
      </c>
    </row>
    <row r="2002" spans="1:13">
      <c r="A2002" t="str">
        <f>IF(FT!A2002&lt;&gt;"",FT!A2002,"")</f>
        <v/>
      </c>
      <c r="B2002" t="str">
        <f>IF(FT!B2002&lt;&gt;"",FT!B2002,"")</f>
        <v/>
      </c>
      <c r="C2002" t="str">
        <f>IF(FT!C2002&lt;&gt;"",FT!C2002,"")</f>
        <v/>
      </c>
      <c r="D2002" t="str">
        <f>IF(FT!D2002&lt;&gt;"",FT!D2002,"")</f>
        <v/>
      </c>
      <c r="E2002" t="str">
        <f>IF(FT!E2002&lt;&gt;"",FT!E2002,"")</f>
        <v/>
      </c>
      <c r="G2002" t="str">
        <f t="shared" si="186"/>
        <v/>
      </c>
      <c r="H2002" t="str">
        <f t="shared" si="187"/>
        <v/>
      </c>
      <c r="I2002" t="str">
        <f t="shared" si="188"/>
        <v/>
      </c>
      <c r="J2002" t="str">
        <f t="shared" si="189"/>
        <v/>
      </c>
      <c r="L2002" t="str">
        <f t="shared" si="190"/>
        <v/>
      </c>
      <c r="M2002" t="str">
        <f t="shared" si="191"/>
        <v/>
      </c>
    </row>
    <row r="2003" spans="1:13">
      <c r="A2003" t="str">
        <f>IF(FT!A2003&lt;&gt;"",FT!A2003,"")</f>
        <v/>
      </c>
      <c r="B2003" t="str">
        <f>IF(FT!B2003&lt;&gt;"",FT!B2003,"")</f>
        <v/>
      </c>
      <c r="C2003" t="str">
        <f>IF(FT!C2003&lt;&gt;"",FT!C2003,"")</f>
        <v/>
      </c>
      <c r="D2003" t="str">
        <f>IF(FT!D2003&lt;&gt;"",FT!D2003,"")</f>
        <v/>
      </c>
      <c r="E2003" t="str">
        <f>IF(FT!E2003&lt;&gt;"",FT!E2003,"")</f>
        <v/>
      </c>
      <c r="G2003" t="str">
        <f t="shared" si="186"/>
        <v/>
      </c>
      <c r="H2003" t="str">
        <f t="shared" si="187"/>
        <v/>
      </c>
      <c r="I2003" t="str">
        <f t="shared" si="188"/>
        <v/>
      </c>
      <c r="J2003" t="str">
        <f t="shared" si="189"/>
        <v/>
      </c>
      <c r="L2003" t="str">
        <f t="shared" si="190"/>
        <v/>
      </c>
      <c r="M2003" t="str">
        <f t="shared" si="191"/>
        <v/>
      </c>
    </row>
    <row r="2004" spans="1:13">
      <c r="A2004" t="str">
        <f>IF(FT!A2004&lt;&gt;"",FT!A2004,"")</f>
        <v/>
      </c>
      <c r="B2004" t="str">
        <f>IF(FT!B2004&lt;&gt;"",FT!B2004,"")</f>
        <v/>
      </c>
      <c r="C2004" t="str">
        <f>IF(FT!C2004&lt;&gt;"",FT!C2004,"")</f>
        <v/>
      </c>
      <c r="D2004" t="str">
        <f>IF(FT!D2004&lt;&gt;"",FT!D2004,"")</f>
        <v/>
      </c>
      <c r="E2004" t="str">
        <f>IF(FT!E2004&lt;&gt;"",FT!E2004,"")</f>
        <v/>
      </c>
      <c r="G2004" t="str">
        <f t="shared" si="186"/>
        <v/>
      </c>
      <c r="H2004" t="str">
        <f t="shared" si="187"/>
        <v/>
      </c>
      <c r="I2004" t="str">
        <f t="shared" si="188"/>
        <v/>
      </c>
      <c r="J2004" t="str">
        <f t="shared" si="189"/>
        <v/>
      </c>
      <c r="L2004" t="str">
        <f t="shared" si="190"/>
        <v/>
      </c>
      <c r="M2004" t="str">
        <f t="shared" si="191"/>
        <v/>
      </c>
    </row>
    <row r="2005" spans="1:13">
      <c r="A2005" t="str">
        <f>IF(FT!A2005&lt;&gt;"",FT!A2005,"")</f>
        <v/>
      </c>
      <c r="B2005" t="str">
        <f>IF(FT!B2005&lt;&gt;"",FT!B2005,"")</f>
        <v/>
      </c>
      <c r="C2005" t="str">
        <f>IF(FT!C2005&lt;&gt;"",FT!C2005,"")</f>
        <v/>
      </c>
      <c r="D2005" t="str">
        <f>IF(FT!D2005&lt;&gt;"",FT!D2005,"")</f>
        <v/>
      </c>
      <c r="E2005" t="str">
        <f>IF(FT!E2005&lt;&gt;"",FT!E2005,"")</f>
        <v/>
      </c>
      <c r="G2005" t="str">
        <f t="shared" si="186"/>
        <v/>
      </c>
      <c r="H2005" t="str">
        <f t="shared" si="187"/>
        <v/>
      </c>
      <c r="I2005" t="str">
        <f t="shared" si="188"/>
        <v/>
      </c>
      <c r="J2005" t="str">
        <f t="shared" si="189"/>
        <v/>
      </c>
      <c r="L2005" t="str">
        <f t="shared" si="190"/>
        <v/>
      </c>
      <c r="M2005" t="str">
        <f t="shared" si="191"/>
        <v/>
      </c>
    </row>
    <row r="2006" spans="1:13">
      <c r="A2006" t="str">
        <f>IF(FT!A2006&lt;&gt;"",FT!A2006,"")</f>
        <v/>
      </c>
      <c r="B2006" t="str">
        <f>IF(FT!B2006&lt;&gt;"",FT!B2006,"")</f>
        <v/>
      </c>
      <c r="C2006" t="str">
        <f>IF(FT!C2006&lt;&gt;"",FT!C2006,"")</f>
        <v/>
      </c>
      <c r="D2006" t="str">
        <f>IF(FT!D2006&lt;&gt;"",FT!D2006,"")</f>
        <v/>
      </c>
      <c r="E2006" t="str">
        <f>IF(FT!E2006&lt;&gt;"",FT!E2006,"")</f>
        <v/>
      </c>
      <c r="G2006" t="str">
        <f t="shared" si="186"/>
        <v/>
      </c>
      <c r="H2006" t="str">
        <f t="shared" si="187"/>
        <v/>
      </c>
      <c r="I2006" t="str">
        <f t="shared" si="188"/>
        <v/>
      </c>
      <c r="J2006" t="str">
        <f t="shared" si="189"/>
        <v/>
      </c>
      <c r="L2006" t="str">
        <f t="shared" si="190"/>
        <v/>
      </c>
      <c r="M2006" t="str">
        <f t="shared" si="191"/>
        <v/>
      </c>
    </row>
    <row r="2007" spans="1:13">
      <c r="A2007" t="str">
        <f>IF(FT!A2007&lt;&gt;"",FT!A2007,"")</f>
        <v/>
      </c>
      <c r="B2007" t="str">
        <f>IF(FT!B2007&lt;&gt;"",FT!B2007,"")</f>
        <v/>
      </c>
      <c r="C2007" t="str">
        <f>IF(FT!C2007&lt;&gt;"",FT!C2007,"")</f>
        <v/>
      </c>
      <c r="D2007" t="str">
        <f>IF(FT!D2007&lt;&gt;"",FT!D2007,"")</f>
        <v/>
      </c>
      <c r="E2007" t="str">
        <f>IF(FT!E2007&lt;&gt;"",FT!E2007,"")</f>
        <v/>
      </c>
      <c r="G2007" t="str">
        <f t="shared" si="186"/>
        <v/>
      </c>
      <c r="H2007" t="str">
        <f t="shared" si="187"/>
        <v/>
      </c>
      <c r="I2007" t="str">
        <f t="shared" si="188"/>
        <v/>
      </c>
      <c r="J2007" t="str">
        <f t="shared" si="189"/>
        <v/>
      </c>
      <c r="L2007" t="str">
        <f t="shared" si="190"/>
        <v/>
      </c>
      <c r="M2007" t="str">
        <f t="shared" si="191"/>
        <v/>
      </c>
    </row>
    <row r="2008" spans="1:13">
      <c r="A2008" t="str">
        <f>IF(FT!A2008&lt;&gt;"",FT!A2008,"")</f>
        <v/>
      </c>
      <c r="B2008" t="str">
        <f>IF(FT!B2008&lt;&gt;"",FT!B2008,"")</f>
        <v/>
      </c>
      <c r="C2008" t="str">
        <f>IF(FT!C2008&lt;&gt;"",FT!C2008,"")</f>
        <v/>
      </c>
      <c r="D2008" t="str">
        <f>IF(FT!D2008&lt;&gt;"",FT!D2008,"")</f>
        <v/>
      </c>
      <c r="E2008" t="str">
        <f>IF(FT!E2008&lt;&gt;"",FT!E2008,"")</f>
        <v/>
      </c>
      <c r="G2008" t="str">
        <f t="shared" si="186"/>
        <v/>
      </c>
      <c r="H2008" t="str">
        <f t="shared" si="187"/>
        <v/>
      </c>
      <c r="I2008" t="str">
        <f t="shared" si="188"/>
        <v/>
      </c>
      <c r="J2008" t="str">
        <f t="shared" si="189"/>
        <v/>
      </c>
      <c r="L2008" t="str">
        <f t="shared" si="190"/>
        <v/>
      </c>
      <c r="M2008" t="str">
        <f t="shared" si="191"/>
        <v/>
      </c>
    </row>
    <row r="2009" spans="1:13">
      <c r="A2009" t="str">
        <f>IF(FT!A2009&lt;&gt;"",FT!A2009,"")</f>
        <v/>
      </c>
      <c r="B2009" t="str">
        <f>IF(FT!B2009&lt;&gt;"",FT!B2009,"")</f>
        <v/>
      </c>
      <c r="C2009" t="str">
        <f>IF(FT!C2009&lt;&gt;"",FT!C2009,"")</f>
        <v/>
      </c>
      <c r="D2009" t="str">
        <f>IF(FT!D2009&lt;&gt;"",FT!D2009,"")</f>
        <v/>
      </c>
      <c r="E2009" t="str">
        <f>IF(FT!E2009&lt;&gt;"",FT!E2009,"")</f>
        <v/>
      </c>
      <c r="G2009" t="str">
        <f t="shared" si="186"/>
        <v/>
      </c>
      <c r="H2009" t="str">
        <f t="shared" si="187"/>
        <v/>
      </c>
      <c r="I2009" t="str">
        <f t="shared" si="188"/>
        <v/>
      </c>
      <c r="J2009" t="str">
        <f t="shared" si="189"/>
        <v/>
      </c>
      <c r="L2009" t="str">
        <f t="shared" si="190"/>
        <v/>
      </c>
      <c r="M2009" t="str">
        <f t="shared" si="191"/>
        <v/>
      </c>
    </row>
    <row r="2010" spans="1:13">
      <c r="A2010" t="str">
        <f>IF(FT!A2010&lt;&gt;"",FT!A2010,"")</f>
        <v/>
      </c>
      <c r="B2010" t="str">
        <f>IF(FT!B2010&lt;&gt;"",FT!B2010,"")</f>
        <v/>
      </c>
      <c r="C2010" t="str">
        <f>IF(FT!C2010&lt;&gt;"",FT!C2010,"")</f>
        <v/>
      </c>
      <c r="D2010" t="str">
        <f>IF(FT!D2010&lt;&gt;"",FT!D2010,"")</f>
        <v/>
      </c>
      <c r="E2010" t="str">
        <f>IF(FT!E2010&lt;&gt;"",FT!E2010,"")</f>
        <v/>
      </c>
      <c r="G2010" t="str">
        <f t="shared" si="186"/>
        <v/>
      </c>
      <c r="H2010" t="str">
        <f t="shared" si="187"/>
        <v/>
      </c>
      <c r="I2010" t="str">
        <f t="shared" si="188"/>
        <v/>
      </c>
      <c r="J2010" t="str">
        <f t="shared" si="189"/>
        <v/>
      </c>
      <c r="L2010" t="str">
        <f t="shared" si="190"/>
        <v/>
      </c>
      <c r="M2010" t="str">
        <f t="shared" si="191"/>
        <v/>
      </c>
    </row>
    <row r="2011" spans="1:13">
      <c r="A2011" t="str">
        <f>IF(FT!A2011&lt;&gt;"",FT!A2011,"")</f>
        <v/>
      </c>
      <c r="B2011" t="str">
        <f>IF(FT!B2011&lt;&gt;"",FT!B2011,"")</f>
        <v/>
      </c>
      <c r="C2011" t="str">
        <f>IF(FT!C2011&lt;&gt;"",FT!C2011,"")</f>
        <v/>
      </c>
      <c r="D2011" t="str">
        <f>IF(FT!D2011&lt;&gt;"",FT!D2011,"")</f>
        <v/>
      </c>
      <c r="E2011" t="str">
        <f>IF(FT!E2011&lt;&gt;"",FT!E2011,"")</f>
        <v/>
      </c>
      <c r="G2011" t="str">
        <f t="shared" si="186"/>
        <v/>
      </c>
      <c r="H2011" t="str">
        <f t="shared" si="187"/>
        <v/>
      </c>
      <c r="I2011" t="str">
        <f t="shared" si="188"/>
        <v/>
      </c>
      <c r="J2011" t="str">
        <f t="shared" si="189"/>
        <v/>
      </c>
      <c r="L2011" t="str">
        <f t="shared" si="190"/>
        <v/>
      </c>
      <c r="M2011" t="str">
        <f t="shared" si="191"/>
        <v/>
      </c>
    </row>
    <row r="2012" spans="1:13">
      <c r="A2012" t="str">
        <f>IF(FT!A2012&lt;&gt;"",FT!A2012,"")</f>
        <v/>
      </c>
      <c r="B2012" t="str">
        <f>IF(FT!B2012&lt;&gt;"",FT!B2012,"")</f>
        <v/>
      </c>
      <c r="C2012" t="str">
        <f>IF(FT!C2012&lt;&gt;"",FT!C2012,"")</f>
        <v/>
      </c>
      <c r="D2012" t="str">
        <f>IF(FT!D2012&lt;&gt;"",FT!D2012,"")</f>
        <v/>
      </c>
      <c r="E2012" t="str">
        <f>IF(FT!E2012&lt;&gt;"",FT!E2012,"")</f>
        <v/>
      </c>
      <c r="G2012" t="str">
        <f t="shared" si="186"/>
        <v/>
      </c>
      <c r="H2012" t="str">
        <f t="shared" si="187"/>
        <v/>
      </c>
      <c r="I2012" t="str">
        <f t="shared" si="188"/>
        <v/>
      </c>
      <c r="J2012" t="str">
        <f t="shared" si="189"/>
        <v/>
      </c>
      <c r="L2012" t="str">
        <f t="shared" si="190"/>
        <v/>
      </c>
      <c r="M2012" t="str">
        <f t="shared" si="191"/>
        <v/>
      </c>
    </row>
    <row r="2013" spans="1:13">
      <c r="A2013" t="str">
        <f>IF(FT!A2013&lt;&gt;"",FT!A2013,"")</f>
        <v/>
      </c>
      <c r="B2013" t="str">
        <f>IF(FT!B2013&lt;&gt;"",FT!B2013,"")</f>
        <v/>
      </c>
      <c r="C2013" t="str">
        <f>IF(FT!C2013&lt;&gt;"",FT!C2013,"")</f>
        <v/>
      </c>
      <c r="D2013" t="str">
        <f>IF(FT!D2013&lt;&gt;"",FT!D2013,"")</f>
        <v/>
      </c>
      <c r="E2013" t="str">
        <f>IF(FT!E2013&lt;&gt;"",FT!E2013,"")</f>
        <v/>
      </c>
      <c r="G2013" t="str">
        <f t="shared" si="186"/>
        <v/>
      </c>
      <c r="H2013" t="str">
        <f t="shared" si="187"/>
        <v/>
      </c>
      <c r="I2013" t="str">
        <f t="shared" si="188"/>
        <v/>
      </c>
      <c r="J2013" t="str">
        <f t="shared" si="189"/>
        <v/>
      </c>
      <c r="L2013" t="str">
        <f t="shared" si="190"/>
        <v/>
      </c>
      <c r="M2013" t="str">
        <f t="shared" si="191"/>
        <v/>
      </c>
    </row>
    <row r="2014" spans="1:13">
      <c r="A2014" t="str">
        <f>IF(FT!A2014&lt;&gt;"",FT!A2014,"")</f>
        <v/>
      </c>
      <c r="B2014" t="str">
        <f>IF(FT!B2014&lt;&gt;"",FT!B2014,"")</f>
        <v/>
      </c>
      <c r="C2014" t="str">
        <f>IF(FT!C2014&lt;&gt;"",FT!C2014,"")</f>
        <v/>
      </c>
      <c r="D2014" t="str">
        <f>IF(FT!D2014&lt;&gt;"",FT!D2014,"")</f>
        <v/>
      </c>
      <c r="E2014" t="str">
        <f>IF(FT!E2014&lt;&gt;"",FT!E2014,"")</f>
        <v/>
      </c>
      <c r="G2014" t="str">
        <f t="shared" si="186"/>
        <v/>
      </c>
      <c r="H2014" t="str">
        <f t="shared" si="187"/>
        <v/>
      </c>
      <c r="I2014" t="str">
        <f t="shared" si="188"/>
        <v/>
      </c>
      <c r="J2014" t="str">
        <f t="shared" si="189"/>
        <v/>
      </c>
      <c r="L2014" t="str">
        <f t="shared" si="190"/>
        <v/>
      </c>
      <c r="M2014" t="str">
        <f t="shared" si="191"/>
        <v/>
      </c>
    </row>
    <row r="2015" spans="1:13">
      <c r="A2015" t="str">
        <f>IF(FT!A2015&lt;&gt;"",FT!A2015,"")</f>
        <v/>
      </c>
      <c r="B2015" t="str">
        <f>IF(FT!B2015&lt;&gt;"",FT!B2015,"")</f>
        <v/>
      </c>
      <c r="C2015" t="str">
        <f>IF(FT!C2015&lt;&gt;"",FT!C2015,"")</f>
        <v/>
      </c>
      <c r="D2015" t="str">
        <f>IF(FT!D2015&lt;&gt;"",FT!D2015,"")</f>
        <v/>
      </c>
      <c r="E2015" t="str">
        <f>IF(FT!E2015&lt;&gt;"",FT!E2015,"")</f>
        <v/>
      </c>
      <c r="G2015" t="str">
        <f t="shared" si="186"/>
        <v/>
      </c>
      <c r="H2015" t="str">
        <f t="shared" si="187"/>
        <v/>
      </c>
      <c r="I2015" t="str">
        <f t="shared" si="188"/>
        <v/>
      </c>
      <c r="J2015" t="str">
        <f t="shared" si="189"/>
        <v/>
      </c>
      <c r="L2015" t="str">
        <f t="shared" si="190"/>
        <v/>
      </c>
      <c r="M2015" t="str">
        <f t="shared" si="191"/>
        <v/>
      </c>
    </row>
    <row r="2016" spans="1:13">
      <c r="A2016" t="str">
        <f>IF(FT!A2016&lt;&gt;"",FT!A2016,"")</f>
        <v/>
      </c>
      <c r="B2016" t="str">
        <f>IF(FT!B2016&lt;&gt;"",FT!B2016,"")</f>
        <v/>
      </c>
      <c r="C2016" t="str">
        <f>IF(FT!C2016&lt;&gt;"",FT!C2016,"")</f>
        <v/>
      </c>
      <c r="D2016" t="str">
        <f>IF(FT!D2016&lt;&gt;"",FT!D2016,"")</f>
        <v/>
      </c>
      <c r="E2016" t="str">
        <f>IF(FT!E2016&lt;&gt;"",FT!E2016,"")</f>
        <v/>
      </c>
      <c r="G2016" t="str">
        <f t="shared" si="186"/>
        <v/>
      </c>
      <c r="H2016" t="str">
        <f t="shared" si="187"/>
        <v/>
      </c>
      <c r="I2016" t="str">
        <f t="shared" si="188"/>
        <v/>
      </c>
      <c r="J2016" t="str">
        <f t="shared" si="189"/>
        <v/>
      </c>
      <c r="L2016" t="str">
        <f t="shared" si="190"/>
        <v/>
      </c>
      <c r="M2016" t="str">
        <f t="shared" si="191"/>
        <v/>
      </c>
    </row>
    <row r="2017" spans="1:13">
      <c r="A2017" t="str">
        <f>IF(FT!A2017&lt;&gt;"",FT!A2017,"")</f>
        <v/>
      </c>
      <c r="B2017" t="str">
        <f>IF(FT!B2017&lt;&gt;"",FT!B2017,"")</f>
        <v/>
      </c>
      <c r="C2017" t="str">
        <f>IF(FT!C2017&lt;&gt;"",FT!C2017,"")</f>
        <v/>
      </c>
      <c r="D2017" t="str">
        <f>IF(FT!D2017&lt;&gt;"",FT!D2017,"")</f>
        <v/>
      </c>
      <c r="E2017" t="str">
        <f>IF(FT!E2017&lt;&gt;"",FT!E2017,"")</f>
        <v/>
      </c>
      <c r="G2017" t="str">
        <f t="shared" si="186"/>
        <v/>
      </c>
      <c r="H2017" t="str">
        <f t="shared" si="187"/>
        <v/>
      </c>
      <c r="I2017" t="str">
        <f t="shared" si="188"/>
        <v/>
      </c>
      <c r="J2017" t="str">
        <f t="shared" si="189"/>
        <v/>
      </c>
      <c r="L2017" t="str">
        <f t="shared" si="190"/>
        <v/>
      </c>
      <c r="M2017" t="str">
        <f t="shared" si="191"/>
        <v/>
      </c>
    </row>
    <row r="2018" spans="1:13">
      <c r="A2018" t="str">
        <f>IF(FT!A2018&lt;&gt;"",FT!A2018,"")</f>
        <v/>
      </c>
      <c r="B2018" t="str">
        <f>IF(FT!B2018&lt;&gt;"",FT!B2018,"")</f>
        <v/>
      </c>
      <c r="C2018" t="str">
        <f>IF(FT!C2018&lt;&gt;"",FT!C2018,"")</f>
        <v/>
      </c>
      <c r="D2018" t="str">
        <f>IF(FT!D2018&lt;&gt;"",FT!D2018,"")</f>
        <v/>
      </c>
      <c r="E2018" t="str">
        <f>IF(FT!E2018&lt;&gt;"",FT!E2018,"")</f>
        <v/>
      </c>
      <c r="G2018" t="str">
        <f t="shared" si="186"/>
        <v/>
      </c>
      <c r="H2018" t="str">
        <f t="shared" si="187"/>
        <v/>
      </c>
      <c r="I2018" t="str">
        <f t="shared" si="188"/>
        <v/>
      </c>
      <c r="J2018" t="str">
        <f t="shared" si="189"/>
        <v/>
      </c>
      <c r="L2018" t="str">
        <f t="shared" si="190"/>
        <v/>
      </c>
      <c r="M2018" t="str">
        <f t="shared" si="191"/>
        <v/>
      </c>
    </row>
    <row r="2019" spans="1:13">
      <c r="A2019" t="str">
        <f>IF(FT!A2019&lt;&gt;"",FT!A2019,"")</f>
        <v/>
      </c>
      <c r="B2019" t="str">
        <f>IF(FT!B2019&lt;&gt;"",FT!B2019,"")</f>
        <v/>
      </c>
      <c r="C2019" t="str">
        <f>IF(FT!C2019&lt;&gt;"",FT!C2019,"")</f>
        <v/>
      </c>
      <c r="D2019" t="str">
        <f>IF(FT!D2019&lt;&gt;"",FT!D2019,"")</f>
        <v/>
      </c>
      <c r="E2019" t="str">
        <f>IF(FT!E2019&lt;&gt;"",FT!E2019,"")</f>
        <v/>
      </c>
      <c r="G2019" t="str">
        <f t="shared" si="186"/>
        <v/>
      </c>
      <c r="H2019" t="str">
        <f t="shared" si="187"/>
        <v/>
      </c>
      <c r="I2019" t="str">
        <f t="shared" si="188"/>
        <v/>
      </c>
      <c r="J2019" t="str">
        <f t="shared" si="189"/>
        <v/>
      </c>
      <c r="L2019" t="str">
        <f t="shared" si="190"/>
        <v/>
      </c>
      <c r="M2019" t="str">
        <f t="shared" si="191"/>
        <v/>
      </c>
    </row>
    <row r="2020" spans="1:13">
      <c r="A2020" t="str">
        <f>IF(FT!A2020&lt;&gt;"",FT!A2020,"")</f>
        <v/>
      </c>
      <c r="B2020" t="str">
        <f>IF(FT!B2020&lt;&gt;"",FT!B2020,"")</f>
        <v/>
      </c>
      <c r="C2020" t="str">
        <f>IF(FT!C2020&lt;&gt;"",FT!C2020,"")</f>
        <v/>
      </c>
      <c r="D2020" t="str">
        <f>IF(FT!D2020&lt;&gt;"",FT!D2020,"")</f>
        <v/>
      </c>
      <c r="E2020" t="str">
        <f>IF(FT!E2020&lt;&gt;"",FT!E2020,"")</f>
        <v/>
      </c>
      <c r="G2020" t="str">
        <f t="shared" si="186"/>
        <v/>
      </c>
      <c r="H2020" t="str">
        <f t="shared" si="187"/>
        <v/>
      </c>
      <c r="I2020" t="str">
        <f t="shared" si="188"/>
        <v/>
      </c>
      <c r="J2020" t="str">
        <f t="shared" si="189"/>
        <v/>
      </c>
      <c r="L2020" t="str">
        <f t="shared" si="190"/>
        <v/>
      </c>
      <c r="M2020" t="str">
        <f t="shared" si="191"/>
        <v/>
      </c>
    </row>
    <row r="2021" spans="1:13">
      <c r="A2021" t="str">
        <f>IF(FT!A2021&lt;&gt;"",FT!A2021,"")</f>
        <v/>
      </c>
      <c r="B2021" t="str">
        <f>IF(FT!B2021&lt;&gt;"",FT!B2021,"")</f>
        <v/>
      </c>
      <c r="C2021" t="str">
        <f>IF(FT!C2021&lt;&gt;"",FT!C2021,"")</f>
        <v/>
      </c>
      <c r="D2021" t="str">
        <f>IF(FT!D2021&lt;&gt;"",FT!D2021,"")</f>
        <v/>
      </c>
      <c r="E2021" t="str">
        <f>IF(FT!E2021&lt;&gt;"",FT!E2021,"")</f>
        <v/>
      </c>
      <c r="G2021" t="str">
        <f t="shared" si="186"/>
        <v/>
      </c>
      <c r="H2021" t="str">
        <f t="shared" si="187"/>
        <v/>
      </c>
      <c r="I2021" t="str">
        <f t="shared" si="188"/>
        <v/>
      </c>
      <c r="J2021" t="str">
        <f t="shared" si="189"/>
        <v/>
      </c>
      <c r="L2021" t="str">
        <f t="shared" si="190"/>
        <v/>
      </c>
      <c r="M2021" t="str">
        <f t="shared" si="191"/>
        <v/>
      </c>
    </row>
    <row r="2022" spans="1:13">
      <c r="A2022" t="str">
        <f>IF(FT!A2022&lt;&gt;"",FT!A2022,"")</f>
        <v/>
      </c>
      <c r="B2022" t="str">
        <f>IF(FT!B2022&lt;&gt;"",FT!B2022,"")</f>
        <v/>
      </c>
      <c r="C2022" t="str">
        <f>IF(FT!C2022&lt;&gt;"",FT!C2022,"")</f>
        <v/>
      </c>
      <c r="D2022" t="str">
        <f>IF(FT!D2022&lt;&gt;"",FT!D2022,"")</f>
        <v/>
      </c>
      <c r="E2022" t="str">
        <f>IF(FT!E2022&lt;&gt;"",FT!E2022,"")</f>
        <v/>
      </c>
      <c r="G2022" t="str">
        <f t="shared" si="186"/>
        <v/>
      </c>
      <c r="H2022" t="str">
        <f t="shared" si="187"/>
        <v/>
      </c>
      <c r="I2022" t="str">
        <f t="shared" si="188"/>
        <v/>
      </c>
      <c r="J2022" t="str">
        <f t="shared" si="189"/>
        <v/>
      </c>
      <c r="L2022" t="str">
        <f t="shared" si="190"/>
        <v/>
      </c>
      <c r="M2022" t="str">
        <f t="shared" si="191"/>
        <v/>
      </c>
    </row>
    <row r="2023" spans="1:13">
      <c r="A2023" t="str">
        <f>IF(FT!A2023&lt;&gt;"",FT!A2023,"")</f>
        <v/>
      </c>
      <c r="B2023" t="str">
        <f>IF(FT!B2023&lt;&gt;"",FT!B2023,"")</f>
        <v/>
      </c>
      <c r="C2023" t="str">
        <f>IF(FT!C2023&lt;&gt;"",FT!C2023,"")</f>
        <v/>
      </c>
      <c r="D2023" t="str">
        <f>IF(FT!D2023&lt;&gt;"",FT!D2023,"")</f>
        <v/>
      </c>
      <c r="E2023" t="str">
        <f>IF(FT!E2023&lt;&gt;"",FT!E2023,"")</f>
        <v/>
      </c>
      <c r="G2023" t="str">
        <f t="shared" si="186"/>
        <v/>
      </c>
      <c r="H2023" t="str">
        <f t="shared" si="187"/>
        <v/>
      </c>
      <c r="I2023" t="str">
        <f t="shared" si="188"/>
        <v/>
      </c>
      <c r="J2023" t="str">
        <f t="shared" si="189"/>
        <v/>
      </c>
      <c r="L2023" t="str">
        <f t="shared" si="190"/>
        <v/>
      </c>
      <c r="M2023" t="str">
        <f t="shared" si="191"/>
        <v/>
      </c>
    </row>
    <row r="2024" spans="1:13">
      <c r="A2024" t="str">
        <f>IF(FT!A2024&lt;&gt;"",FT!A2024,"")</f>
        <v/>
      </c>
      <c r="B2024" t="str">
        <f>IF(FT!B2024&lt;&gt;"",FT!B2024,"")</f>
        <v/>
      </c>
      <c r="C2024" t="str">
        <f>IF(FT!C2024&lt;&gt;"",FT!C2024,"")</f>
        <v/>
      </c>
      <c r="D2024" t="str">
        <f>IF(FT!D2024&lt;&gt;"",FT!D2024,"")</f>
        <v/>
      </c>
      <c r="E2024" t="str">
        <f>IF(FT!E2024&lt;&gt;"",FT!E2024,"")</f>
        <v/>
      </c>
      <c r="G2024" t="str">
        <f t="shared" si="186"/>
        <v/>
      </c>
      <c r="H2024" t="str">
        <f t="shared" si="187"/>
        <v/>
      </c>
      <c r="I2024" t="str">
        <f t="shared" si="188"/>
        <v/>
      </c>
      <c r="J2024" t="str">
        <f t="shared" si="189"/>
        <v/>
      </c>
      <c r="L2024" t="str">
        <f t="shared" si="190"/>
        <v/>
      </c>
      <c r="M2024" t="str">
        <f t="shared" si="191"/>
        <v/>
      </c>
    </row>
    <row r="2025" spans="1:13">
      <c r="A2025" t="str">
        <f>IF(FT!A2025&lt;&gt;"",FT!A2025,"")</f>
        <v/>
      </c>
      <c r="B2025" t="str">
        <f>IF(FT!B2025&lt;&gt;"",FT!B2025,"")</f>
        <v/>
      </c>
      <c r="C2025" t="str">
        <f>IF(FT!C2025&lt;&gt;"",FT!C2025,"")</f>
        <v/>
      </c>
      <c r="D2025" t="str">
        <f>IF(FT!D2025&lt;&gt;"",FT!D2025,"")</f>
        <v/>
      </c>
      <c r="E2025" t="str">
        <f>IF(FT!E2025&lt;&gt;"",FT!E2025,"")</f>
        <v/>
      </c>
      <c r="G2025" t="str">
        <f t="shared" si="186"/>
        <v/>
      </c>
      <c r="H2025" t="str">
        <f t="shared" si="187"/>
        <v/>
      </c>
      <c r="I2025" t="str">
        <f t="shared" si="188"/>
        <v/>
      </c>
      <c r="J2025" t="str">
        <f t="shared" si="189"/>
        <v/>
      </c>
      <c r="L2025" t="str">
        <f t="shared" si="190"/>
        <v/>
      </c>
      <c r="M2025" t="str">
        <f t="shared" si="191"/>
        <v/>
      </c>
    </row>
    <row r="2026" spans="1:13">
      <c r="A2026" t="str">
        <f>IF(FT!A2026&lt;&gt;"",FT!A2026,"")</f>
        <v/>
      </c>
      <c r="B2026" t="str">
        <f>IF(FT!B2026&lt;&gt;"",FT!B2026,"")</f>
        <v/>
      </c>
      <c r="C2026" t="str">
        <f>IF(FT!C2026&lt;&gt;"",FT!C2026,"")</f>
        <v/>
      </c>
      <c r="D2026" t="str">
        <f>IF(FT!D2026&lt;&gt;"",FT!D2026,"")</f>
        <v/>
      </c>
      <c r="E2026" t="str">
        <f>IF(FT!E2026&lt;&gt;"",FT!E2026,"")</f>
        <v/>
      </c>
      <c r="G2026" t="str">
        <f t="shared" si="186"/>
        <v/>
      </c>
      <c r="H2026" t="str">
        <f t="shared" si="187"/>
        <v/>
      </c>
      <c r="I2026" t="str">
        <f t="shared" si="188"/>
        <v/>
      </c>
      <c r="J2026" t="str">
        <f t="shared" si="189"/>
        <v/>
      </c>
      <c r="L2026" t="str">
        <f t="shared" si="190"/>
        <v/>
      </c>
      <c r="M2026" t="str">
        <f t="shared" si="191"/>
        <v/>
      </c>
    </row>
    <row r="2027" spans="1:13">
      <c r="A2027" t="str">
        <f>IF(FT!A2027&lt;&gt;"",FT!A2027,"")</f>
        <v/>
      </c>
      <c r="B2027" t="str">
        <f>IF(FT!B2027&lt;&gt;"",FT!B2027,"")</f>
        <v/>
      </c>
      <c r="C2027" t="str">
        <f>IF(FT!C2027&lt;&gt;"",FT!C2027,"")</f>
        <v/>
      </c>
      <c r="D2027" t="str">
        <f>IF(FT!D2027&lt;&gt;"",FT!D2027,"")</f>
        <v/>
      </c>
      <c r="E2027" t="str">
        <f>IF(FT!E2027&lt;&gt;"",FT!E2027,"")</f>
        <v/>
      </c>
      <c r="G2027" t="str">
        <f t="shared" si="186"/>
        <v/>
      </c>
      <c r="H2027" t="str">
        <f t="shared" si="187"/>
        <v/>
      </c>
      <c r="I2027" t="str">
        <f t="shared" si="188"/>
        <v/>
      </c>
      <c r="J2027" t="str">
        <f t="shared" si="189"/>
        <v/>
      </c>
      <c r="L2027" t="str">
        <f t="shared" si="190"/>
        <v/>
      </c>
      <c r="M2027" t="str">
        <f t="shared" si="191"/>
        <v/>
      </c>
    </row>
    <row r="2028" spans="1:13">
      <c r="A2028" t="str">
        <f>IF(FT!A2028&lt;&gt;"",FT!A2028,"")</f>
        <v/>
      </c>
      <c r="B2028" t="str">
        <f>IF(FT!B2028&lt;&gt;"",FT!B2028,"")</f>
        <v/>
      </c>
      <c r="C2028" t="str">
        <f>IF(FT!C2028&lt;&gt;"",FT!C2028,"")</f>
        <v/>
      </c>
      <c r="D2028" t="str">
        <f>IF(FT!D2028&lt;&gt;"",FT!D2028,"")</f>
        <v/>
      </c>
      <c r="E2028" t="str">
        <f>IF(FT!E2028&lt;&gt;"",FT!E2028,"")</f>
        <v/>
      </c>
      <c r="G2028" t="str">
        <f t="shared" si="186"/>
        <v/>
      </c>
      <c r="H2028" t="str">
        <f t="shared" si="187"/>
        <v/>
      </c>
      <c r="I2028" t="str">
        <f t="shared" si="188"/>
        <v/>
      </c>
      <c r="J2028" t="str">
        <f t="shared" si="189"/>
        <v/>
      </c>
      <c r="L2028" t="str">
        <f t="shared" si="190"/>
        <v/>
      </c>
      <c r="M2028" t="str">
        <f t="shared" si="191"/>
        <v/>
      </c>
    </row>
    <row r="2029" spans="1:13">
      <c r="A2029" t="str">
        <f>IF(FT!A2029&lt;&gt;"",FT!A2029,"")</f>
        <v/>
      </c>
      <c r="B2029" t="str">
        <f>IF(FT!B2029&lt;&gt;"",FT!B2029,"")</f>
        <v/>
      </c>
      <c r="C2029" t="str">
        <f>IF(FT!C2029&lt;&gt;"",FT!C2029,"")</f>
        <v/>
      </c>
      <c r="D2029" t="str">
        <f>IF(FT!D2029&lt;&gt;"",FT!D2029,"")</f>
        <v/>
      </c>
      <c r="E2029" t="str">
        <f>IF(FT!E2029&lt;&gt;"",FT!E2029,"")</f>
        <v/>
      </c>
      <c r="G2029" t="str">
        <f t="shared" si="186"/>
        <v/>
      </c>
      <c r="H2029" t="str">
        <f t="shared" si="187"/>
        <v/>
      </c>
      <c r="I2029" t="str">
        <f t="shared" si="188"/>
        <v/>
      </c>
      <c r="J2029" t="str">
        <f t="shared" si="189"/>
        <v/>
      </c>
      <c r="L2029" t="str">
        <f t="shared" si="190"/>
        <v/>
      </c>
      <c r="M2029" t="str">
        <f t="shared" si="191"/>
        <v/>
      </c>
    </row>
    <row r="2030" spans="1:13">
      <c r="A2030" t="str">
        <f>IF(FT!A2030&lt;&gt;"",FT!A2030,"")</f>
        <v/>
      </c>
      <c r="B2030" t="str">
        <f>IF(FT!B2030&lt;&gt;"",FT!B2030,"")</f>
        <v/>
      </c>
      <c r="C2030" t="str">
        <f>IF(FT!C2030&lt;&gt;"",FT!C2030,"")</f>
        <v/>
      </c>
      <c r="D2030" t="str">
        <f>IF(FT!D2030&lt;&gt;"",FT!D2030,"")</f>
        <v/>
      </c>
      <c r="E2030" t="str">
        <f>IF(FT!E2030&lt;&gt;"",FT!E2030,"")</f>
        <v/>
      </c>
      <c r="G2030" t="str">
        <f t="shared" si="186"/>
        <v/>
      </c>
      <c r="H2030" t="str">
        <f t="shared" si="187"/>
        <v/>
      </c>
      <c r="I2030" t="str">
        <f t="shared" si="188"/>
        <v/>
      </c>
      <c r="J2030" t="str">
        <f t="shared" si="189"/>
        <v/>
      </c>
      <c r="L2030" t="str">
        <f t="shared" si="190"/>
        <v/>
      </c>
      <c r="M2030" t="str">
        <f t="shared" si="191"/>
        <v/>
      </c>
    </row>
    <row r="2031" spans="1:13">
      <c r="A2031" t="str">
        <f>IF(FT!A2031&lt;&gt;"",FT!A2031,"")</f>
        <v/>
      </c>
      <c r="B2031" t="str">
        <f>IF(FT!B2031&lt;&gt;"",FT!B2031,"")</f>
        <v/>
      </c>
      <c r="C2031" t="str">
        <f>IF(FT!C2031&lt;&gt;"",FT!C2031,"")</f>
        <v/>
      </c>
      <c r="D2031" t="str">
        <f>IF(FT!D2031&lt;&gt;"",FT!D2031,"")</f>
        <v/>
      </c>
      <c r="E2031" t="str">
        <f>IF(FT!E2031&lt;&gt;"",FT!E2031,"")</f>
        <v/>
      </c>
      <c r="G2031" t="str">
        <f t="shared" si="186"/>
        <v/>
      </c>
      <c r="H2031" t="str">
        <f t="shared" si="187"/>
        <v/>
      </c>
      <c r="I2031" t="str">
        <f t="shared" si="188"/>
        <v/>
      </c>
      <c r="J2031" t="str">
        <f t="shared" si="189"/>
        <v/>
      </c>
      <c r="L2031" t="str">
        <f t="shared" si="190"/>
        <v/>
      </c>
      <c r="M2031" t="str">
        <f t="shared" si="191"/>
        <v/>
      </c>
    </row>
    <row r="2032" spans="1:13">
      <c r="A2032" t="str">
        <f>IF(FT!A2032&lt;&gt;"",FT!A2032,"")</f>
        <v/>
      </c>
      <c r="B2032" t="str">
        <f>IF(FT!B2032&lt;&gt;"",FT!B2032,"")</f>
        <v/>
      </c>
      <c r="C2032" t="str">
        <f>IF(FT!C2032&lt;&gt;"",FT!C2032,"")</f>
        <v/>
      </c>
      <c r="D2032" t="str">
        <f>IF(FT!D2032&lt;&gt;"",FT!D2032,"")</f>
        <v/>
      </c>
      <c r="E2032" t="str">
        <f>IF(FT!E2032&lt;&gt;"",FT!E2032,"")</f>
        <v/>
      </c>
      <c r="G2032" t="str">
        <f t="shared" si="186"/>
        <v/>
      </c>
      <c r="H2032" t="str">
        <f t="shared" si="187"/>
        <v/>
      </c>
      <c r="I2032" t="str">
        <f t="shared" si="188"/>
        <v/>
      </c>
      <c r="J2032" t="str">
        <f t="shared" si="189"/>
        <v/>
      </c>
      <c r="L2032" t="str">
        <f t="shared" si="190"/>
        <v/>
      </c>
      <c r="M2032" t="str">
        <f t="shared" si="191"/>
        <v/>
      </c>
    </row>
    <row r="2033" spans="1:13">
      <c r="A2033" t="str">
        <f>IF(FT!A2033&lt;&gt;"",FT!A2033,"")</f>
        <v/>
      </c>
      <c r="B2033" t="str">
        <f>IF(FT!B2033&lt;&gt;"",FT!B2033,"")</f>
        <v/>
      </c>
      <c r="C2033" t="str">
        <f>IF(FT!C2033&lt;&gt;"",FT!C2033,"")</f>
        <v/>
      </c>
      <c r="D2033" t="str">
        <f>IF(FT!D2033&lt;&gt;"",FT!D2033,"")</f>
        <v/>
      </c>
      <c r="E2033" t="str">
        <f>IF(FT!E2033&lt;&gt;"",FT!E2033,"")</f>
        <v/>
      </c>
      <c r="G2033" t="str">
        <f t="shared" si="186"/>
        <v/>
      </c>
      <c r="H2033" t="str">
        <f t="shared" si="187"/>
        <v/>
      </c>
      <c r="I2033" t="str">
        <f t="shared" si="188"/>
        <v/>
      </c>
      <c r="J2033" t="str">
        <f t="shared" si="189"/>
        <v/>
      </c>
      <c r="L2033" t="str">
        <f t="shared" si="190"/>
        <v/>
      </c>
      <c r="M2033" t="str">
        <f t="shared" si="191"/>
        <v/>
      </c>
    </row>
    <row r="2034" spans="1:13">
      <c r="A2034" t="str">
        <f>IF(FT!A2034&lt;&gt;"",FT!A2034,"")</f>
        <v/>
      </c>
      <c r="B2034" t="str">
        <f>IF(FT!B2034&lt;&gt;"",FT!B2034,"")</f>
        <v/>
      </c>
      <c r="C2034" t="str">
        <f>IF(FT!C2034&lt;&gt;"",FT!C2034,"")</f>
        <v/>
      </c>
      <c r="D2034" t="str">
        <f>IF(FT!D2034&lt;&gt;"",FT!D2034,"")</f>
        <v/>
      </c>
      <c r="E2034" t="str">
        <f>IF(FT!E2034&lt;&gt;"",FT!E2034,"")</f>
        <v/>
      </c>
      <c r="G2034" t="str">
        <f t="shared" si="186"/>
        <v/>
      </c>
      <c r="H2034" t="str">
        <f t="shared" si="187"/>
        <v/>
      </c>
      <c r="I2034" t="str">
        <f t="shared" si="188"/>
        <v/>
      </c>
      <c r="J2034" t="str">
        <f t="shared" si="189"/>
        <v/>
      </c>
      <c r="L2034" t="str">
        <f t="shared" si="190"/>
        <v/>
      </c>
      <c r="M2034" t="str">
        <f t="shared" si="191"/>
        <v/>
      </c>
    </row>
    <row r="2035" spans="1:13">
      <c r="A2035" t="str">
        <f>IF(FT!A2035&lt;&gt;"",FT!A2035,"")</f>
        <v/>
      </c>
      <c r="B2035" t="str">
        <f>IF(FT!B2035&lt;&gt;"",FT!B2035,"")</f>
        <v/>
      </c>
      <c r="C2035" t="str">
        <f>IF(FT!C2035&lt;&gt;"",FT!C2035,"")</f>
        <v/>
      </c>
      <c r="D2035" t="str">
        <f>IF(FT!D2035&lt;&gt;"",FT!D2035,"")</f>
        <v/>
      </c>
      <c r="E2035" t="str">
        <f>IF(FT!E2035&lt;&gt;"",FT!E2035,"")</f>
        <v/>
      </c>
      <c r="G2035" t="str">
        <f t="shared" si="186"/>
        <v/>
      </c>
      <c r="H2035" t="str">
        <f t="shared" si="187"/>
        <v/>
      </c>
      <c r="I2035" t="str">
        <f t="shared" si="188"/>
        <v/>
      </c>
      <c r="J2035" t="str">
        <f t="shared" si="189"/>
        <v/>
      </c>
      <c r="L2035" t="str">
        <f t="shared" si="190"/>
        <v/>
      </c>
      <c r="M2035" t="str">
        <f t="shared" si="191"/>
        <v/>
      </c>
    </row>
    <row r="2036" spans="1:13">
      <c r="A2036" t="str">
        <f>IF(FT!A2036&lt;&gt;"",FT!A2036,"")</f>
        <v/>
      </c>
      <c r="B2036" t="str">
        <f>IF(FT!B2036&lt;&gt;"",FT!B2036,"")</f>
        <v/>
      </c>
      <c r="C2036" t="str">
        <f>IF(FT!C2036&lt;&gt;"",FT!C2036,"")</f>
        <v/>
      </c>
      <c r="D2036" t="str">
        <f>IF(FT!D2036&lt;&gt;"",FT!D2036,"")</f>
        <v/>
      </c>
      <c r="E2036" t="str">
        <f>IF(FT!E2036&lt;&gt;"",FT!E2036,"")</f>
        <v/>
      </c>
      <c r="G2036" t="str">
        <f t="shared" si="186"/>
        <v/>
      </c>
      <c r="H2036" t="str">
        <f t="shared" si="187"/>
        <v/>
      </c>
      <c r="I2036" t="str">
        <f t="shared" si="188"/>
        <v/>
      </c>
      <c r="J2036" t="str">
        <f t="shared" si="189"/>
        <v/>
      </c>
      <c r="L2036" t="str">
        <f t="shared" si="190"/>
        <v/>
      </c>
      <c r="M2036" t="str">
        <f t="shared" si="191"/>
        <v/>
      </c>
    </row>
    <row r="2037" spans="1:13">
      <c r="A2037" t="str">
        <f>IF(FT!A2037&lt;&gt;"",FT!A2037,"")</f>
        <v/>
      </c>
      <c r="B2037" t="str">
        <f>IF(FT!B2037&lt;&gt;"",FT!B2037,"")</f>
        <v/>
      </c>
      <c r="C2037" t="str">
        <f>IF(FT!C2037&lt;&gt;"",FT!C2037,"")</f>
        <v/>
      </c>
      <c r="D2037" t="str">
        <f>IF(FT!D2037&lt;&gt;"",FT!D2037,"")</f>
        <v/>
      </c>
      <c r="E2037" t="str">
        <f>IF(FT!E2037&lt;&gt;"",FT!E2037,"")</f>
        <v/>
      </c>
      <c r="G2037" t="str">
        <f t="shared" si="186"/>
        <v/>
      </c>
      <c r="H2037" t="str">
        <f t="shared" si="187"/>
        <v/>
      </c>
      <c r="I2037" t="str">
        <f t="shared" si="188"/>
        <v/>
      </c>
      <c r="J2037" t="str">
        <f t="shared" si="189"/>
        <v/>
      </c>
      <c r="L2037" t="str">
        <f t="shared" si="190"/>
        <v/>
      </c>
      <c r="M2037" t="str">
        <f t="shared" si="191"/>
        <v/>
      </c>
    </row>
    <row r="2038" spans="1:13">
      <c r="A2038" t="str">
        <f>IF(FT!A2038&lt;&gt;"",FT!A2038,"")</f>
        <v/>
      </c>
      <c r="B2038" t="str">
        <f>IF(FT!B2038&lt;&gt;"",FT!B2038,"")</f>
        <v/>
      </c>
      <c r="C2038" t="str">
        <f>IF(FT!C2038&lt;&gt;"",FT!C2038,"")</f>
        <v/>
      </c>
      <c r="D2038" t="str">
        <f>IF(FT!D2038&lt;&gt;"",FT!D2038,"")</f>
        <v/>
      </c>
      <c r="E2038" t="str">
        <f>IF(FT!E2038&lt;&gt;"",FT!E2038,"")</f>
        <v/>
      </c>
      <c r="G2038" t="str">
        <f t="shared" si="186"/>
        <v/>
      </c>
      <c r="H2038" t="str">
        <f t="shared" si="187"/>
        <v/>
      </c>
      <c r="I2038" t="str">
        <f t="shared" si="188"/>
        <v/>
      </c>
      <c r="J2038" t="str">
        <f t="shared" si="189"/>
        <v/>
      </c>
      <c r="L2038" t="str">
        <f t="shared" si="190"/>
        <v/>
      </c>
      <c r="M2038" t="str">
        <f t="shared" si="191"/>
        <v/>
      </c>
    </row>
    <row r="2039" spans="1:13">
      <c r="A2039" t="str">
        <f>IF(FT!A2039&lt;&gt;"",FT!A2039,"")</f>
        <v/>
      </c>
      <c r="B2039" t="str">
        <f>IF(FT!B2039&lt;&gt;"",FT!B2039,"")</f>
        <v/>
      </c>
      <c r="C2039" t="str">
        <f>IF(FT!C2039&lt;&gt;"",FT!C2039,"")</f>
        <v/>
      </c>
      <c r="D2039" t="str">
        <f>IF(FT!D2039&lt;&gt;"",FT!D2039,"")</f>
        <v/>
      </c>
      <c r="E2039" t="str">
        <f>IF(FT!E2039&lt;&gt;"",FT!E2039,"")</f>
        <v/>
      </c>
      <c r="G2039" t="str">
        <f t="shared" si="186"/>
        <v/>
      </c>
      <c r="H2039" t="str">
        <f t="shared" si="187"/>
        <v/>
      </c>
      <c r="I2039" t="str">
        <f t="shared" si="188"/>
        <v/>
      </c>
      <c r="J2039" t="str">
        <f t="shared" si="189"/>
        <v/>
      </c>
      <c r="L2039" t="str">
        <f t="shared" si="190"/>
        <v/>
      </c>
      <c r="M2039" t="str">
        <f t="shared" si="191"/>
        <v/>
      </c>
    </row>
    <row r="2040" spans="1:13">
      <c r="A2040" t="str">
        <f>IF(FT!A2040&lt;&gt;"",FT!A2040,"")</f>
        <v/>
      </c>
      <c r="B2040" t="str">
        <f>IF(FT!B2040&lt;&gt;"",FT!B2040,"")</f>
        <v/>
      </c>
      <c r="C2040" t="str">
        <f>IF(FT!C2040&lt;&gt;"",FT!C2040,"")</f>
        <v/>
      </c>
      <c r="D2040" t="str">
        <f>IF(FT!D2040&lt;&gt;"",FT!D2040,"")</f>
        <v/>
      </c>
      <c r="E2040" t="str">
        <f>IF(FT!E2040&lt;&gt;"",FT!E2040,"")</f>
        <v/>
      </c>
      <c r="G2040" t="str">
        <f t="shared" si="186"/>
        <v/>
      </c>
      <c r="H2040" t="str">
        <f t="shared" si="187"/>
        <v/>
      </c>
      <c r="I2040" t="str">
        <f t="shared" si="188"/>
        <v/>
      </c>
      <c r="J2040" t="str">
        <f t="shared" si="189"/>
        <v/>
      </c>
      <c r="L2040" t="str">
        <f t="shared" si="190"/>
        <v/>
      </c>
      <c r="M2040" t="str">
        <f t="shared" si="191"/>
        <v/>
      </c>
    </row>
    <row r="2041" spans="1:13">
      <c r="A2041" t="str">
        <f>IF(FT!A2041&lt;&gt;"",FT!A2041,"")</f>
        <v/>
      </c>
      <c r="B2041" t="str">
        <f>IF(FT!B2041&lt;&gt;"",FT!B2041,"")</f>
        <v/>
      </c>
      <c r="C2041" t="str">
        <f>IF(FT!C2041&lt;&gt;"",FT!C2041,"")</f>
        <v/>
      </c>
      <c r="D2041" t="str">
        <f>IF(FT!D2041&lt;&gt;"",FT!D2041,"")</f>
        <v/>
      </c>
      <c r="E2041" t="str">
        <f>IF(FT!E2041&lt;&gt;"",FT!E2041,"")</f>
        <v/>
      </c>
      <c r="G2041" t="str">
        <f t="shared" si="186"/>
        <v/>
      </c>
      <c r="H2041" t="str">
        <f t="shared" si="187"/>
        <v/>
      </c>
      <c r="I2041" t="str">
        <f t="shared" si="188"/>
        <v/>
      </c>
      <c r="J2041" t="str">
        <f t="shared" si="189"/>
        <v/>
      </c>
      <c r="L2041" t="str">
        <f t="shared" si="190"/>
        <v/>
      </c>
      <c r="M2041" t="str">
        <f t="shared" si="191"/>
        <v/>
      </c>
    </row>
    <row r="2042" spans="1:13">
      <c r="A2042" t="str">
        <f>IF(FT!A2042&lt;&gt;"",FT!A2042,"")</f>
        <v/>
      </c>
      <c r="B2042" t="str">
        <f>IF(FT!B2042&lt;&gt;"",FT!B2042,"")</f>
        <v/>
      </c>
      <c r="C2042" t="str">
        <f>IF(FT!C2042&lt;&gt;"",FT!C2042,"")</f>
        <v/>
      </c>
      <c r="D2042" t="str">
        <f>IF(FT!D2042&lt;&gt;"",FT!D2042,"")</f>
        <v/>
      </c>
      <c r="E2042" t="str">
        <f>IF(FT!E2042&lt;&gt;"",FT!E2042,"")</f>
        <v/>
      </c>
      <c r="G2042" t="str">
        <f t="shared" si="186"/>
        <v/>
      </c>
      <c r="H2042" t="str">
        <f t="shared" si="187"/>
        <v/>
      </c>
      <c r="I2042" t="str">
        <f t="shared" si="188"/>
        <v/>
      </c>
      <c r="J2042" t="str">
        <f t="shared" si="189"/>
        <v/>
      </c>
      <c r="L2042" t="str">
        <f t="shared" si="190"/>
        <v/>
      </c>
      <c r="M2042" t="str">
        <f t="shared" si="191"/>
        <v/>
      </c>
    </row>
    <row r="2043" spans="1:13">
      <c r="A2043" t="str">
        <f>IF(FT!A2043&lt;&gt;"",FT!A2043,"")</f>
        <v/>
      </c>
      <c r="B2043" t="str">
        <f>IF(FT!B2043&lt;&gt;"",FT!B2043,"")</f>
        <v/>
      </c>
      <c r="C2043" t="str">
        <f>IF(FT!C2043&lt;&gt;"",FT!C2043,"")</f>
        <v/>
      </c>
      <c r="D2043" t="str">
        <f>IF(FT!D2043&lt;&gt;"",FT!D2043,"")</f>
        <v/>
      </c>
      <c r="E2043" t="str">
        <f>IF(FT!E2043&lt;&gt;"",FT!E2043,"")</f>
        <v/>
      </c>
      <c r="G2043" t="str">
        <f t="shared" si="186"/>
        <v/>
      </c>
      <c r="H2043" t="str">
        <f t="shared" si="187"/>
        <v/>
      </c>
      <c r="I2043" t="str">
        <f t="shared" si="188"/>
        <v/>
      </c>
      <c r="J2043" t="str">
        <f t="shared" si="189"/>
        <v/>
      </c>
      <c r="L2043" t="str">
        <f t="shared" si="190"/>
        <v/>
      </c>
      <c r="M2043" t="str">
        <f t="shared" si="191"/>
        <v/>
      </c>
    </row>
    <row r="2044" spans="1:13">
      <c r="A2044" t="str">
        <f>IF(FT!A2044&lt;&gt;"",FT!A2044,"")</f>
        <v/>
      </c>
      <c r="B2044" t="str">
        <f>IF(FT!B2044&lt;&gt;"",FT!B2044,"")</f>
        <v/>
      </c>
      <c r="C2044" t="str">
        <f>IF(FT!C2044&lt;&gt;"",FT!C2044,"")</f>
        <v/>
      </c>
      <c r="D2044" t="str">
        <f>IF(FT!D2044&lt;&gt;"",FT!D2044,"")</f>
        <v/>
      </c>
      <c r="E2044" t="str">
        <f>IF(FT!E2044&lt;&gt;"",FT!E2044,"")</f>
        <v/>
      </c>
      <c r="G2044" t="str">
        <f t="shared" si="186"/>
        <v/>
      </c>
      <c r="H2044" t="str">
        <f t="shared" si="187"/>
        <v/>
      </c>
      <c r="I2044" t="str">
        <f t="shared" si="188"/>
        <v/>
      </c>
      <c r="J2044" t="str">
        <f t="shared" si="189"/>
        <v/>
      </c>
      <c r="L2044" t="str">
        <f t="shared" si="190"/>
        <v/>
      </c>
      <c r="M2044" t="str">
        <f t="shared" si="191"/>
        <v/>
      </c>
    </row>
    <row r="2045" spans="1:13">
      <c r="A2045" t="str">
        <f>IF(FT!A2045&lt;&gt;"",FT!A2045,"")</f>
        <v/>
      </c>
      <c r="B2045" t="str">
        <f>IF(FT!B2045&lt;&gt;"",FT!B2045,"")</f>
        <v/>
      </c>
      <c r="C2045" t="str">
        <f>IF(FT!C2045&lt;&gt;"",FT!C2045,"")</f>
        <v/>
      </c>
      <c r="D2045" t="str">
        <f>IF(FT!D2045&lt;&gt;"",FT!D2045,"")</f>
        <v/>
      </c>
      <c r="E2045" t="str">
        <f>IF(FT!E2045&lt;&gt;"",FT!E2045,"")</f>
        <v/>
      </c>
      <c r="G2045" t="str">
        <f t="shared" si="186"/>
        <v/>
      </c>
      <c r="H2045" t="str">
        <f t="shared" si="187"/>
        <v/>
      </c>
      <c r="I2045" t="str">
        <f t="shared" si="188"/>
        <v/>
      </c>
      <c r="J2045" t="str">
        <f t="shared" si="189"/>
        <v/>
      </c>
      <c r="L2045" t="str">
        <f t="shared" si="190"/>
        <v/>
      </c>
      <c r="M2045" t="str">
        <f t="shared" si="191"/>
        <v/>
      </c>
    </row>
    <row r="2046" spans="1:13">
      <c r="A2046" t="str">
        <f>IF(FT!A2046&lt;&gt;"",FT!A2046,"")</f>
        <v/>
      </c>
      <c r="B2046" t="str">
        <f>IF(FT!B2046&lt;&gt;"",FT!B2046,"")</f>
        <v/>
      </c>
      <c r="C2046" t="str">
        <f>IF(FT!C2046&lt;&gt;"",FT!C2046,"")</f>
        <v/>
      </c>
      <c r="D2046" t="str">
        <f>IF(FT!D2046&lt;&gt;"",FT!D2046,"")</f>
        <v/>
      </c>
      <c r="E2046" t="str">
        <f>IF(FT!E2046&lt;&gt;"",FT!E2046,"")</f>
        <v/>
      </c>
      <c r="G2046" t="str">
        <f t="shared" si="186"/>
        <v/>
      </c>
      <c r="H2046" t="str">
        <f t="shared" si="187"/>
        <v/>
      </c>
      <c r="I2046" t="str">
        <f t="shared" si="188"/>
        <v/>
      </c>
      <c r="J2046" t="str">
        <f t="shared" si="189"/>
        <v/>
      </c>
      <c r="L2046" t="str">
        <f t="shared" si="190"/>
        <v/>
      </c>
      <c r="M2046" t="str">
        <f t="shared" si="191"/>
        <v/>
      </c>
    </row>
    <row r="2047" spans="1:13">
      <c r="A2047" t="str">
        <f>IF(FT!A2047&lt;&gt;"",FT!A2047,"")</f>
        <v/>
      </c>
      <c r="B2047" t="str">
        <f>IF(FT!B2047&lt;&gt;"",FT!B2047,"")</f>
        <v/>
      </c>
      <c r="C2047" t="str">
        <f>IF(FT!C2047&lt;&gt;"",FT!C2047,"")</f>
        <v/>
      </c>
      <c r="D2047" t="str">
        <f>IF(FT!D2047&lt;&gt;"",FT!D2047,"")</f>
        <v/>
      </c>
      <c r="E2047" t="str">
        <f>IF(FT!E2047&lt;&gt;"",FT!E2047,"")</f>
        <v/>
      </c>
      <c r="G2047" t="str">
        <f t="shared" si="186"/>
        <v/>
      </c>
      <c r="H2047" t="str">
        <f t="shared" si="187"/>
        <v/>
      </c>
      <c r="I2047" t="str">
        <f t="shared" si="188"/>
        <v/>
      </c>
      <c r="J2047" t="str">
        <f t="shared" si="189"/>
        <v/>
      </c>
      <c r="L2047" t="str">
        <f t="shared" si="190"/>
        <v/>
      </c>
      <c r="M2047" t="str">
        <f t="shared" si="191"/>
        <v/>
      </c>
    </row>
    <row r="2048" spans="1:13">
      <c r="A2048" t="str">
        <f>IF(FT!A2048&lt;&gt;"",FT!A2048,"")</f>
        <v/>
      </c>
      <c r="B2048" t="str">
        <f>IF(FT!B2048&lt;&gt;"",FT!B2048,"")</f>
        <v/>
      </c>
      <c r="C2048" t="str">
        <f>IF(FT!C2048&lt;&gt;"",FT!C2048,"")</f>
        <v/>
      </c>
      <c r="D2048" t="str">
        <f>IF(FT!D2048&lt;&gt;"",FT!D2048,"")</f>
        <v/>
      </c>
      <c r="E2048" t="str">
        <f>IF(FT!E2048&lt;&gt;"",FT!E2048,"")</f>
        <v/>
      </c>
      <c r="G2048" t="str">
        <f t="shared" si="186"/>
        <v/>
      </c>
      <c r="H2048" t="str">
        <f t="shared" si="187"/>
        <v/>
      </c>
      <c r="I2048" t="str">
        <f t="shared" si="188"/>
        <v/>
      </c>
      <c r="J2048" t="str">
        <f t="shared" si="189"/>
        <v/>
      </c>
      <c r="L2048" t="str">
        <f t="shared" si="190"/>
        <v/>
      </c>
      <c r="M2048" t="str">
        <f t="shared" si="191"/>
        <v/>
      </c>
    </row>
    <row r="2049" spans="1:13">
      <c r="A2049" t="str">
        <f>IF(FT!A2049&lt;&gt;"",FT!A2049,"")</f>
        <v/>
      </c>
      <c r="B2049" t="str">
        <f>IF(FT!B2049&lt;&gt;"",FT!B2049,"")</f>
        <v/>
      </c>
      <c r="C2049" t="str">
        <f>IF(FT!C2049&lt;&gt;"",FT!C2049,"")</f>
        <v/>
      </c>
      <c r="D2049" t="str">
        <f>IF(FT!D2049&lt;&gt;"",FT!D2049,"")</f>
        <v/>
      </c>
      <c r="E2049" t="str">
        <f>IF(FT!E2049&lt;&gt;"",FT!E2049,"")</f>
        <v/>
      </c>
      <c r="G2049" t="str">
        <f t="shared" si="186"/>
        <v/>
      </c>
      <c r="H2049" t="str">
        <f t="shared" si="187"/>
        <v/>
      </c>
      <c r="I2049" t="str">
        <f t="shared" si="188"/>
        <v/>
      </c>
      <c r="J2049" t="str">
        <f t="shared" si="189"/>
        <v/>
      </c>
      <c r="L2049" t="str">
        <f t="shared" si="190"/>
        <v/>
      </c>
      <c r="M2049" t="str">
        <f t="shared" si="191"/>
        <v/>
      </c>
    </row>
    <row r="2050" spans="1:13">
      <c r="A2050" t="str">
        <f>IF(FT!A2050&lt;&gt;"",FT!A2050,"")</f>
        <v/>
      </c>
      <c r="B2050" t="str">
        <f>IF(FT!B2050&lt;&gt;"",FT!B2050,"")</f>
        <v/>
      </c>
      <c r="C2050" t="str">
        <f>IF(FT!C2050&lt;&gt;"",FT!C2050,"")</f>
        <v/>
      </c>
      <c r="D2050" t="str">
        <f>IF(FT!D2050&lt;&gt;"",FT!D2050,"")</f>
        <v/>
      </c>
      <c r="E2050" t="str">
        <f>IF(FT!E2050&lt;&gt;"",FT!E2050,"")</f>
        <v/>
      </c>
      <c r="G2050" t="str">
        <f t="shared" si="186"/>
        <v/>
      </c>
      <c r="H2050" t="str">
        <f t="shared" si="187"/>
        <v/>
      </c>
      <c r="I2050" t="str">
        <f t="shared" si="188"/>
        <v/>
      </c>
      <c r="J2050" t="str">
        <f t="shared" si="189"/>
        <v/>
      </c>
      <c r="L2050" t="str">
        <f t="shared" si="190"/>
        <v/>
      </c>
      <c r="M2050" t="str">
        <f t="shared" si="191"/>
        <v/>
      </c>
    </row>
    <row r="2051" spans="1:13">
      <c r="A2051" t="str">
        <f>IF(FT!A2051&lt;&gt;"",FT!A2051,"")</f>
        <v/>
      </c>
      <c r="B2051" t="str">
        <f>IF(FT!B2051&lt;&gt;"",FT!B2051,"")</f>
        <v/>
      </c>
      <c r="C2051" t="str">
        <f>IF(FT!C2051&lt;&gt;"",FT!C2051,"")</f>
        <v/>
      </c>
      <c r="D2051" t="str">
        <f>IF(FT!D2051&lt;&gt;"",FT!D2051,"")</f>
        <v/>
      </c>
      <c r="E2051" t="str">
        <f>IF(FT!E2051&lt;&gt;"",FT!E2051,"")</f>
        <v/>
      </c>
      <c r="G2051" t="str">
        <f t="shared" ref="G2051:G2114" si="192">IF(AND(A2051&lt;&gt;"",A2089&lt;&gt;""),A2051,"")</f>
        <v/>
      </c>
      <c r="H2051" t="str">
        <f t="shared" ref="H2051:H2114" si="193">IF(AND(A2051&lt;&gt;"",A2089&lt;&gt;""),A2089,"")</f>
        <v/>
      </c>
      <c r="I2051" t="str">
        <f t="shared" ref="I2051:I2114" si="194">IF(AND(A2051&lt;&gt;"",A2089&lt;&gt;""),B2051,"")</f>
        <v/>
      </c>
      <c r="J2051" t="str">
        <f t="shared" ref="J2051:J2114" si="195">IF(AND(A2051&lt;&gt;"",A2089&lt;&gt;""),B2089,"")</f>
        <v/>
      </c>
      <c r="L2051" t="str">
        <f t="shared" ref="L2051:L2114" si="196">IF(G2051&lt;&gt;"",(J2051-I2051)+(G2051-H2051),"")</f>
        <v/>
      </c>
      <c r="M2051" t="str">
        <f t="shared" ref="M2051:M2114" si="197">IF(G2051&lt;&gt;"",2*((J2051-I2051)/SQRT((G2051-H2051)^2+(J2051-I2051)^2))*ABS(G2051-H2051)+(J2051-I2051),"")</f>
        <v/>
      </c>
    </row>
    <row r="2052" spans="1:13">
      <c r="A2052" t="str">
        <f>IF(FT!A2052&lt;&gt;"",FT!A2052,"")</f>
        <v/>
      </c>
      <c r="B2052" t="str">
        <f>IF(FT!B2052&lt;&gt;"",FT!B2052,"")</f>
        <v/>
      </c>
      <c r="C2052" t="str">
        <f>IF(FT!C2052&lt;&gt;"",FT!C2052,"")</f>
        <v/>
      </c>
      <c r="D2052" t="str">
        <f>IF(FT!D2052&lt;&gt;"",FT!D2052,"")</f>
        <v/>
      </c>
      <c r="E2052" t="str">
        <f>IF(FT!E2052&lt;&gt;"",FT!E2052,"")</f>
        <v/>
      </c>
      <c r="G2052" t="str">
        <f t="shared" si="192"/>
        <v/>
      </c>
      <c r="H2052" t="str">
        <f t="shared" si="193"/>
        <v/>
      </c>
      <c r="I2052" t="str">
        <f t="shared" si="194"/>
        <v/>
      </c>
      <c r="J2052" t="str">
        <f t="shared" si="195"/>
        <v/>
      </c>
      <c r="L2052" t="str">
        <f t="shared" si="196"/>
        <v/>
      </c>
      <c r="M2052" t="str">
        <f t="shared" si="197"/>
        <v/>
      </c>
    </row>
    <row r="2053" spans="1:13">
      <c r="A2053" t="str">
        <f>IF(FT!A2053&lt;&gt;"",FT!A2053,"")</f>
        <v/>
      </c>
      <c r="B2053" t="str">
        <f>IF(FT!B2053&lt;&gt;"",FT!B2053,"")</f>
        <v/>
      </c>
      <c r="C2053" t="str">
        <f>IF(FT!C2053&lt;&gt;"",FT!C2053,"")</f>
        <v/>
      </c>
      <c r="D2053" t="str">
        <f>IF(FT!D2053&lt;&gt;"",FT!D2053,"")</f>
        <v/>
      </c>
      <c r="E2053" t="str">
        <f>IF(FT!E2053&lt;&gt;"",FT!E2053,"")</f>
        <v/>
      </c>
      <c r="G2053" t="str">
        <f t="shared" si="192"/>
        <v/>
      </c>
      <c r="H2053" t="str">
        <f t="shared" si="193"/>
        <v/>
      </c>
      <c r="I2053" t="str">
        <f t="shared" si="194"/>
        <v/>
      </c>
      <c r="J2053" t="str">
        <f t="shared" si="195"/>
        <v/>
      </c>
      <c r="L2053" t="str">
        <f t="shared" si="196"/>
        <v/>
      </c>
      <c r="M2053" t="str">
        <f t="shared" si="197"/>
        <v/>
      </c>
    </row>
    <row r="2054" spans="1:13">
      <c r="A2054" t="str">
        <f>IF(FT!A2054&lt;&gt;"",FT!A2054,"")</f>
        <v/>
      </c>
      <c r="B2054" t="str">
        <f>IF(FT!B2054&lt;&gt;"",FT!B2054,"")</f>
        <v/>
      </c>
      <c r="C2054" t="str">
        <f>IF(FT!C2054&lt;&gt;"",FT!C2054,"")</f>
        <v/>
      </c>
      <c r="D2054" t="str">
        <f>IF(FT!D2054&lt;&gt;"",FT!D2054,"")</f>
        <v/>
      </c>
      <c r="E2054" t="str">
        <f>IF(FT!E2054&lt;&gt;"",FT!E2054,"")</f>
        <v/>
      </c>
      <c r="G2054" t="str">
        <f t="shared" si="192"/>
        <v/>
      </c>
      <c r="H2054" t="str">
        <f t="shared" si="193"/>
        <v/>
      </c>
      <c r="I2054" t="str">
        <f t="shared" si="194"/>
        <v/>
      </c>
      <c r="J2054" t="str">
        <f t="shared" si="195"/>
        <v/>
      </c>
      <c r="L2054" t="str">
        <f t="shared" si="196"/>
        <v/>
      </c>
      <c r="M2054" t="str">
        <f t="shared" si="197"/>
        <v/>
      </c>
    </row>
    <row r="2055" spans="1:13">
      <c r="A2055" t="str">
        <f>IF(FT!A2055&lt;&gt;"",FT!A2055,"")</f>
        <v/>
      </c>
      <c r="B2055" t="str">
        <f>IF(FT!B2055&lt;&gt;"",FT!B2055,"")</f>
        <v/>
      </c>
      <c r="C2055" t="str">
        <f>IF(FT!C2055&lt;&gt;"",FT!C2055,"")</f>
        <v/>
      </c>
      <c r="D2055" t="str">
        <f>IF(FT!D2055&lt;&gt;"",FT!D2055,"")</f>
        <v/>
      </c>
      <c r="E2055" t="str">
        <f>IF(FT!E2055&lt;&gt;"",FT!E2055,"")</f>
        <v/>
      </c>
      <c r="G2055" t="str">
        <f t="shared" si="192"/>
        <v/>
      </c>
      <c r="H2055" t="str">
        <f t="shared" si="193"/>
        <v/>
      </c>
      <c r="I2055" t="str">
        <f t="shared" si="194"/>
        <v/>
      </c>
      <c r="J2055" t="str">
        <f t="shared" si="195"/>
        <v/>
      </c>
      <c r="L2055" t="str">
        <f t="shared" si="196"/>
        <v/>
      </c>
      <c r="M2055" t="str">
        <f t="shared" si="197"/>
        <v/>
      </c>
    </row>
    <row r="2056" spans="1:13">
      <c r="A2056" t="str">
        <f>IF(FT!A2056&lt;&gt;"",FT!A2056,"")</f>
        <v/>
      </c>
      <c r="B2056" t="str">
        <f>IF(FT!B2056&lt;&gt;"",FT!B2056,"")</f>
        <v/>
      </c>
      <c r="C2056" t="str">
        <f>IF(FT!C2056&lt;&gt;"",FT!C2056,"")</f>
        <v/>
      </c>
      <c r="D2056" t="str">
        <f>IF(FT!D2056&lt;&gt;"",FT!D2056,"")</f>
        <v/>
      </c>
      <c r="E2056" t="str">
        <f>IF(FT!E2056&lt;&gt;"",FT!E2056,"")</f>
        <v/>
      </c>
      <c r="G2056" t="str">
        <f t="shared" si="192"/>
        <v/>
      </c>
      <c r="H2056" t="str">
        <f t="shared" si="193"/>
        <v/>
      </c>
      <c r="I2056" t="str">
        <f t="shared" si="194"/>
        <v/>
      </c>
      <c r="J2056" t="str">
        <f t="shared" si="195"/>
        <v/>
      </c>
      <c r="L2056" t="str">
        <f t="shared" si="196"/>
        <v/>
      </c>
      <c r="M2056" t="str">
        <f t="shared" si="197"/>
        <v/>
      </c>
    </row>
    <row r="2057" spans="1:13">
      <c r="A2057" t="str">
        <f>IF(FT!A2057&lt;&gt;"",FT!A2057,"")</f>
        <v/>
      </c>
      <c r="B2057" t="str">
        <f>IF(FT!B2057&lt;&gt;"",FT!B2057,"")</f>
        <v/>
      </c>
      <c r="C2057" t="str">
        <f>IF(FT!C2057&lt;&gt;"",FT!C2057,"")</f>
        <v/>
      </c>
      <c r="D2057" t="str">
        <f>IF(FT!D2057&lt;&gt;"",FT!D2057,"")</f>
        <v/>
      </c>
      <c r="E2057" t="str">
        <f>IF(FT!E2057&lt;&gt;"",FT!E2057,"")</f>
        <v/>
      </c>
      <c r="G2057" t="str">
        <f t="shared" si="192"/>
        <v/>
      </c>
      <c r="H2057" t="str">
        <f t="shared" si="193"/>
        <v/>
      </c>
      <c r="I2057" t="str">
        <f t="shared" si="194"/>
        <v/>
      </c>
      <c r="J2057" t="str">
        <f t="shared" si="195"/>
        <v/>
      </c>
      <c r="L2057" t="str">
        <f t="shared" si="196"/>
        <v/>
      </c>
      <c r="M2057" t="str">
        <f t="shared" si="197"/>
        <v/>
      </c>
    </row>
    <row r="2058" spans="1:13">
      <c r="A2058" t="str">
        <f>IF(FT!A2058&lt;&gt;"",FT!A2058,"")</f>
        <v/>
      </c>
      <c r="B2058" t="str">
        <f>IF(FT!B2058&lt;&gt;"",FT!B2058,"")</f>
        <v/>
      </c>
      <c r="C2058" t="str">
        <f>IF(FT!C2058&lt;&gt;"",FT!C2058,"")</f>
        <v/>
      </c>
      <c r="D2058" t="str">
        <f>IF(FT!D2058&lt;&gt;"",FT!D2058,"")</f>
        <v/>
      </c>
      <c r="E2058" t="str">
        <f>IF(FT!E2058&lt;&gt;"",FT!E2058,"")</f>
        <v/>
      </c>
      <c r="G2058" t="str">
        <f t="shared" si="192"/>
        <v/>
      </c>
      <c r="H2058" t="str">
        <f t="shared" si="193"/>
        <v/>
      </c>
      <c r="I2058" t="str">
        <f t="shared" si="194"/>
        <v/>
      </c>
      <c r="J2058" t="str">
        <f t="shared" si="195"/>
        <v/>
      </c>
      <c r="L2058" t="str">
        <f t="shared" si="196"/>
        <v/>
      </c>
      <c r="M2058" t="str">
        <f t="shared" si="197"/>
        <v/>
      </c>
    </row>
    <row r="2059" spans="1:13">
      <c r="A2059" t="str">
        <f>IF(FT!A2059&lt;&gt;"",FT!A2059,"")</f>
        <v/>
      </c>
      <c r="B2059" t="str">
        <f>IF(FT!B2059&lt;&gt;"",FT!B2059,"")</f>
        <v/>
      </c>
      <c r="C2059" t="str">
        <f>IF(FT!C2059&lt;&gt;"",FT!C2059,"")</f>
        <v/>
      </c>
      <c r="D2059" t="str">
        <f>IF(FT!D2059&lt;&gt;"",FT!D2059,"")</f>
        <v/>
      </c>
      <c r="E2059" t="str">
        <f>IF(FT!E2059&lt;&gt;"",FT!E2059,"")</f>
        <v/>
      </c>
      <c r="G2059" t="str">
        <f t="shared" si="192"/>
        <v/>
      </c>
      <c r="H2059" t="str">
        <f t="shared" si="193"/>
        <v/>
      </c>
      <c r="I2059" t="str">
        <f t="shared" si="194"/>
        <v/>
      </c>
      <c r="J2059" t="str">
        <f t="shared" si="195"/>
        <v/>
      </c>
      <c r="L2059" t="str">
        <f t="shared" si="196"/>
        <v/>
      </c>
      <c r="M2059" t="str">
        <f t="shared" si="197"/>
        <v/>
      </c>
    </row>
    <row r="2060" spans="1:13">
      <c r="A2060" t="str">
        <f>IF(FT!A2060&lt;&gt;"",FT!A2060,"")</f>
        <v/>
      </c>
      <c r="B2060" t="str">
        <f>IF(FT!B2060&lt;&gt;"",FT!B2060,"")</f>
        <v/>
      </c>
      <c r="C2060" t="str">
        <f>IF(FT!C2060&lt;&gt;"",FT!C2060,"")</f>
        <v/>
      </c>
      <c r="D2060" t="str">
        <f>IF(FT!D2060&lt;&gt;"",FT!D2060,"")</f>
        <v/>
      </c>
      <c r="E2060" t="str">
        <f>IF(FT!E2060&lt;&gt;"",FT!E2060,"")</f>
        <v/>
      </c>
      <c r="G2060" t="str">
        <f t="shared" si="192"/>
        <v/>
      </c>
      <c r="H2060" t="str">
        <f t="shared" si="193"/>
        <v/>
      </c>
      <c r="I2060" t="str">
        <f t="shared" si="194"/>
        <v/>
      </c>
      <c r="J2060" t="str">
        <f t="shared" si="195"/>
        <v/>
      </c>
      <c r="L2060" t="str">
        <f t="shared" si="196"/>
        <v/>
      </c>
      <c r="M2060" t="str">
        <f t="shared" si="197"/>
        <v/>
      </c>
    </row>
    <row r="2061" spans="1:13">
      <c r="A2061" t="str">
        <f>IF(FT!A2061&lt;&gt;"",FT!A2061,"")</f>
        <v/>
      </c>
      <c r="B2061" t="str">
        <f>IF(FT!B2061&lt;&gt;"",FT!B2061,"")</f>
        <v/>
      </c>
      <c r="C2061" t="str">
        <f>IF(FT!C2061&lt;&gt;"",FT!C2061,"")</f>
        <v/>
      </c>
      <c r="D2061" t="str">
        <f>IF(FT!D2061&lt;&gt;"",FT!D2061,"")</f>
        <v/>
      </c>
      <c r="E2061" t="str">
        <f>IF(FT!E2061&lt;&gt;"",FT!E2061,"")</f>
        <v/>
      </c>
      <c r="G2061" t="str">
        <f t="shared" si="192"/>
        <v/>
      </c>
      <c r="H2061" t="str">
        <f t="shared" si="193"/>
        <v/>
      </c>
      <c r="I2061" t="str">
        <f t="shared" si="194"/>
        <v/>
      </c>
      <c r="J2061" t="str">
        <f t="shared" si="195"/>
        <v/>
      </c>
      <c r="L2061" t="str">
        <f t="shared" si="196"/>
        <v/>
      </c>
      <c r="M2061" t="str">
        <f t="shared" si="197"/>
        <v/>
      </c>
    </row>
    <row r="2062" spans="1:13">
      <c r="A2062" t="str">
        <f>IF(FT!A2062&lt;&gt;"",FT!A2062,"")</f>
        <v/>
      </c>
      <c r="B2062" t="str">
        <f>IF(FT!B2062&lt;&gt;"",FT!B2062,"")</f>
        <v/>
      </c>
      <c r="C2062" t="str">
        <f>IF(FT!C2062&lt;&gt;"",FT!C2062,"")</f>
        <v/>
      </c>
      <c r="D2062" t="str">
        <f>IF(FT!D2062&lt;&gt;"",FT!D2062,"")</f>
        <v/>
      </c>
      <c r="E2062" t="str">
        <f>IF(FT!E2062&lt;&gt;"",FT!E2062,"")</f>
        <v/>
      </c>
      <c r="G2062" t="str">
        <f t="shared" si="192"/>
        <v/>
      </c>
      <c r="H2062" t="str">
        <f t="shared" si="193"/>
        <v/>
      </c>
      <c r="I2062" t="str">
        <f t="shared" si="194"/>
        <v/>
      </c>
      <c r="J2062" t="str">
        <f t="shared" si="195"/>
        <v/>
      </c>
      <c r="L2062" t="str">
        <f t="shared" si="196"/>
        <v/>
      </c>
      <c r="M2062" t="str">
        <f t="shared" si="197"/>
        <v/>
      </c>
    </row>
    <row r="2063" spans="1:13">
      <c r="A2063" t="str">
        <f>IF(FT!A2063&lt;&gt;"",FT!A2063,"")</f>
        <v/>
      </c>
      <c r="B2063" t="str">
        <f>IF(FT!B2063&lt;&gt;"",FT!B2063,"")</f>
        <v/>
      </c>
      <c r="C2063" t="str">
        <f>IF(FT!C2063&lt;&gt;"",FT!C2063,"")</f>
        <v/>
      </c>
      <c r="D2063" t="str">
        <f>IF(FT!D2063&lt;&gt;"",FT!D2063,"")</f>
        <v/>
      </c>
      <c r="E2063" t="str">
        <f>IF(FT!E2063&lt;&gt;"",FT!E2063,"")</f>
        <v/>
      </c>
      <c r="G2063" t="str">
        <f t="shared" si="192"/>
        <v/>
      </c>
      <c r="H2063" t="str">
        <f t="shared" si="193"/>
        <v/>
      </c>
      <c r="I2063" t="str">
        <f t="shared" si="194"/>
        <v/>
      </c>
      <c r="J2063" t="str">
        <f t="shared" si="195"/>
        <v/>
      </c>
      <c r="L2063" t="str">
        <f t="shared" si="196"/>
        <v/>
      </c>
      <c r="M2063" t="str">
        <f t="shared" si="197"/>
        <v/>
      </c>
    </row>
    <row r="2064" spans="1:13">
      <c r="A2064" t="str">
        <f>IF(FT!A2064&lt;&gt;"",FT!A2064,"")</f>
        <v/>
      </c>
      <c r="B2064" t="str">
        <f>IF(FT!B2064&lt;&gt;"",FT!B2064,"")</f>
        <v/>
      </c>
      <c r="C2064" t="str">
        <f>IF(FT!C2064&lt;&gt;"",FT!C2064,"")</f>
        <v/>
      </c>
      <c r="D2064" t="str">
        <f>IF(FT!D2064&lt;&gt;"",FT!D2064,"")</f>
        <v/>
      </c>
      <c r="E2064" t="str">
        <f>IF(FT!E2064&lt;&gt;"",FT!E2064,"")</f>
        <v/>
      </c>
      <c r="G2064" t="str">
        <f t="shared" si="192"/>
        <v/>
      </c>
      <c r="H2064" t="str">
        <f t="shared" si="193"/>
        <v/>
      </c>
      <c r="I2064" t="str">
        <f t="shared" si="194"/>
        <v/>
      </c>
      <c r="J2064" t="str">
        <f t="shared" si="195"/>
        <v/>
      </c>
      <c r="L2064" t="str">
        <f t="shared" si="196"/>
        <v/>
      </c>
      <c r="M2064" t="str">
        <f t="shared" si="197"/>
        <v/>
      </c>
    </row>
    <row r="2065" spans="1:13">
      <c r="A2065" t="str">
        <f>IF(FT!A2065&lt;&gt;"",FT!A2065,"")</f>
        <v/>
      </c>
      <c r="B2065" t="str">
        <f>IF(FT!B2065&lt;&gt;"",FT!B2065,"")</f>
        <v/>
      </c>
      <c r="C2065" t="str">
        <f>IF(FT!C2065&lt;&gt;"",FT!C2065,"")</f>
        <v/>
      </c>
      <c r="D2065" t="str">
        <f>IF(FT!D2065&lt;&gt;"",FT!D2065,"")</f>
        <v/>
      </c>
      <c r="E2065" t="str">
        <f>IF(FT!E2065&lt;&gt;"",FT!E2065,"")</f>
        <v/>
      </c>
      <c r="G2065" t="str">
        <f t="shared" si="192"/>
        <v/>
      </c>
      <c r="H2065" t="str">
        <f t="shared" si="193"/>
        <v/>
      </c>
      <c r="I2065" t="str">
        <f t="shared" si="194"/>
        <v/>
      </c>
      <c r="J2065" t="str">
        <f t="shared" si="195"/>
        <v/>
      </c>
      <c r="L2065" t="str">
        <f t="shared" si="196"/>
        <v/>
      </c>
      <c r="M2065" t="str">
        <f t="shared" si="197"/>
        <v/>
      </c>
    </row>
    <row r="2066" spans="1:13">
      <c r="A2066" t="str">
        <f>IF(FT!A2066&lt;&gt;"",FT!A2066,"")</f>
        <v/>
      </c>
      <c r="B2066" t="str">
        <f>IF(FT!B2066&lt;&gt;"",FT!B2066,"")</f>
        <v/>
      </c>
      <c r="C2066" t="str">
        <f>IF(FT!C2066&lt;&gt;"",FT!C2066,"")</f>
        <v/>
      </c>
      <c r="D2066" t="str">
        <f>IF(FT!D2066&lt;&gt;"",FT!D2066,"")</f>
        <v/>
      </c>
      <c r="E2066" t="str">
        <f>IF(FT!E2066&lt;&gt;"",FT!E2066,"")</f>
        <v/>
      </c>
      <c r="G2066" t="str">
        <f t="shared" si="192"/>
        <v/>
      </c>
      <c r="H2066" t="str">
        <f t="shared" si="193"/>
        <v/>
      </c>
      <c r="I2066" t="str">
        <f t="shared" si="194"/>
        <v/>
      </c>
      <c r="J2066" t="str">
        <f t="shared" si="195"/>
        <v/>
      </c>
      <c r="L2066" t="str">
        <f t="shared" si="196"/>
        <v/>
      </c>
      <c r="M2066" t="str">
        <f t="shared" si="197"/>
        <v/>
      </c>
    </row>
    <row r="2067" spans="1:13">
      <c r="A2067" t="str">
        <f>IF(FT!A2067&lt;&gt;"",FT!A2067,"")</f>
        <v/>
      </c>
      <c r="B2067" t="str">
        <f>IF(FT!B2067&lt;&gt;"",FT!B2067,"")</f>
        <v/>
      </c>
      <c r="C2067" t="str">
        <f>IF(FT!C2067&lt;&gt;"",FT!C2067,"")</f>
        <v/>
      </c>
      <c r="D2067" t="str">
        <f>IF(FT!D2067&lt;&gt;"",FT!D2067,"")</f>
        <v/>
      </c>
      <c r="E2067" t="str">
        <f>IF(FT!E2067&lt;&gt;"",FT!E2067,"")</f>
        <v/>
      </c>
      <c r="G2067" t="str">
        <f t="shared" si="192"/>
        <v/>
      </c>
      <c r="H2067" t="str">
        <f t="shared" si="193"/>
        <v/>
      </c>
      <c r="I2067" t="str">
        <f t="shared" si="194"/>
        <v/>
      </c>
      <c r="J2067" t="str">
        <f t="shared" si="195"/>
        <v/>
      </c>
      <c r="L2067" t="str">
        <f t="shared" si="196"/>
        <v/>
      </c>
      <c r="M2067" t="str">
        <f t="shared" si="197"/>
        <v/>
      </c>
    </row>
    <row r="2068" spans="1:13">
      <c r="A2068" t="str">
        <f>IF(FT!A2068&lt;&gt;"",FT!A2068,"")</f>
        <v/>
      </c>
      <c r="B2068" t="str">
        <f>IF(FT!B2068&lt;&gt;"",FT!B2068,"")</f>
        <v/>
      </c>
      <c r="C2068" t="str">
        <f>IF(FT!C2068&lt;&gt;"",FT!C2068,"")</f>
        <v/>
      </c>
      <c r="D2068" t="str">
        <f>IF(FT!D2068&lt;&gt;"",FT!D2068,"")</f>
        <v/>
      </c>
      <c r="E2068" t="str">
        <f>IF(FT!E2068&lt;&gt;"",FT!E2068,"")</f>
        <v/>
      </c>
      <c r="G2068" t="str">
        <f t="shared" si="192"/>
        <v/>
      </c>
      <c r="H2068" t="str">
        <f t="shared" si="193"/>
        <v/>
      </c>
      <c r="I2068" t="str">
        <f t="shared" si="194"/>
        <v/>
      </c>
      <c r="J2068" t="str">
        <f t="shared" si="195"/>
        <v/>
      </c>
      <c r="L2068" t="str">
        <f t="shared" si="196"/>
        <v/>
      </c>
      <c r="M2068" t="str">
        <f t="shared" si="197"/>
        <v/>
      </c>
    </row>
    <row r="2069" spans="1:13">
      <c r="A2069" t="str">
        <f>IF(FT!A2069&lt;&gt;"",FT!A2069,"")</f>
        <v/>
      </c>
      <c r="B2069" t="str">
        <f>IF(FT!B2069&lt;&gt;"",FT!B2069,"")</f>
        <v/>
      </c>
      <c r="C2069" t="str">
        <f>IF(FT!C2069&lt;&gt;"",FT!C2069,"")</f>
        <v/>
      </c>
      <c r="D2069" t="str">
        <f>IF(FT!D2069&lt;&gt;"",FT!D2069,"")</f>
        <v/>
      </c>
      <c r="E2069" t="str">
        <f>IF(FT!E2069&lt;&gt;"",FT!E2069,"")</f>
        <v/>
      </c>
      <c r="G2069" t="str">
        <f t="shared" si="192"/>
        <v/>
      </c>
      <c r="H2069" t="str">
        <f t="shared" si="193"/>
        <v/>
      </c>
      <c r="I2069" t="str">
        <f t="shared" si="194"/>
        <v/>
      </c>
      <c r="J2069" t="str">
        <f t="shared" si="195"/>
        <v/>
      </c>
      <c r="L2069" t="str">
        <f t="shared" si="196"/>
        <v/>
      </c>
      <c r="M2069" t="str">
        <f t="shared" si="197"/>
        <v/>
      </c>
    </row>
    <row r="2070" spans="1:13">
      <c r="A2070" t="str">
        <f>IF(FT!A2070&lt;&gt;"",FT!A2070,"")</f>
        <v/>
      </c>
      <c r="B2070" t="str">
        <f>IF(FT!B2070&lt;&gt;"",FT!B2070,"")</f>
        <v/>
      </c>
      <c r="C2070" t="str">
        <f>IF(FT!C2070&lt;&gt;"",FT!C2070,"")</f>
        <v/>
      </c>
      <c r="D2070" t="str">
        <f>IF(FT!D2070&lt;&gt;"",FT!D2070,"")</f>
        <v/>
      </c>
      <c r="E2070" t="str">
        <f>IF(FT!E2070&lt;&gt;"",FT!E2070,"")</f>
        <v/>
      </c>
      <c r="G2070" t="str">
        <f t="shared" si="192"/>
        <v/>
      </c>
      <c r="H2070" t="str">
        <f t="shared" si="193"/>
        <v/>
      </c>
      <c r="I2070" t="str">
        <f t="shared" si="194"/>
        <v/>
      </c>
      <c r="J2070" t="str">
        <f t="shared" si="195"/>
        <v/>
      </c>
      <c r="L2070" t="str">
        <f t="shared" si="196"/>
        <v/>
      </c>
      <c r="M2070" t="str">
        <f t="shared" si="197"/>
        <v/>
      </c>
    </row>
    <row r="2071" spans="1:13">
      <c r="A2071" t="str">
        <f>IF(FT!A2071&lt;&gt;"",FT!A2071,"")</f>
        <v/>
      </c>
      <c r="B2071" t="str">
        <f>IF(FT!B2071&lt;&gt;"",FT!B2071,"")</f>
        <v/>
      </c>
      <c r="C2071" t="str">
        <f>IF(FT!C2071&lt;&gt;"",FT!C2071,"")</f>
        <v/>
      </c>
      <c r="D2071" t="str">
        <f>IF(FT!D2071&lt;&gt;"",FT!D2071,"")</f>
        <v/>
      </c>
      <c r="E2071" t="str">
        <f>IF(FT!E2071&lt;&gt;"",FT!E2071,"")</f>
        <v/>
      </c>
      <c r="G2071" t="str">
        <f t="shared" si="192"/>
        <v/>
      </c>
      <c r="H2071" t="str">
        <f t="shared" si="193"/>
        <v/>
      </c>
      <c r="I2071" t="str">
        <f t="shared" si="194"/>
        <v/>
      </c>
      <c r="J2071" t="str">
        <f t="shared" si="195"/>
        <v/>
      </c>
      <c r="L2071" t="str">
        <f t="shared" si="196"/>
        <v/>
      </c>
      <c r="M2071" t="str">
        <f t="shared" si="197"/>
        <v/>
      </c>
    </row>
    <row r="2072" spans="1:13">
      <c r="A2072" t="str">
        <f>IF(FT!A2072&lt;&gt;"",FT!A2072,"")</f>
        <v/>
      </c>
      <c r="B2072" t="str">
        <f>IF(FT!B2072&lt;&gt;"",FT!B2072,"")</f>
        <v/>
      </c>
      <c r="C2072" t="str">
        <f>IF(FT!C2072&lt;&gt;"",FT!C2072,"")</f>
        <v/>
      </c>
      <c r="D2072" t="str">
        <f>IF(FT!D2072&lt;&gt;"",FT!D2072,"")</f>
        <v/>
      </c>
      <c r="E2072" t="str">
        <f>IF(FT!E2072&lt;&gt;"",FT!E2072,"")</f>
        <v/>
      </c>
      <c r="G2072" t="str">
        <f t="shared" si="192"/>
        <v/>
      </c>
      <c r="H2072" t="str">
        <f t="shared" si="193"/>
        <v/>
      </c>
      <c r="I2072" t="str">
        <f t="shared" si="194"/>
        <v/>
      </c>
      <c r="J2072" t="str">
        <f t="shared" si="195"/>
        <v/>
      </c>
      <c r="L2072" t="str">
        <f t="shared" si="196"/>
        <v/>
      </c>
      <c r="M2072" t="str">
        <f t="shared" si="197"/>
        <v/>
      </c>
    </row>
    <row r="2073" spans="1:13">
      <c r="A2073" t="str">
        <f>IF(FT!A2073&lt;&gt;"",FT!A2073,"")</f>
        <v/>
      </c>
      <c r="B2073" t="str">
        <f>IF(FT!B2073&lt;&gt;"",FT!B2073,"")</f>
        <v/>
      </c>
      <c r="C2073" t="str">
        <f>IF(FT!C2073&lt;&gt;"",FT!C2073,"")</f>
        <v/>
      </c>
      <c r="D2073" t="str">
        <f>IF(FT!D2073&lt;&gt;"",FT!D2073,"")</f>
        <v/>
      </c>
      <c r="E2073" t="str">
        <f>IF(FT!E2073&lt;&gt;"",FT!E2073,"")</f>
        <v/>
      </c>
      <c r="G2073" t="str">
        <f t="shared" si="192"/>
        <v/>
      </c>
      <c r="H2073" t="str">
        <f t="shared" si="193"/>
        <v/>
      </c>
      <c r="I2073" t="str">
        <f t="shared" si="194"/>
        <v/>
      </c>
      <c r="J2073" t="str">
        <f t="shared" si="195"/>
        <v/>
      </c>
      <c r="L2073" t="str">
        <f t="shared" si="196"/>
        <v/>
      </c>
      <c r="M2073" t="str">
        <f t="shared" si="197"/>
        <v/>
      </c>
    </row>
    <row r="2074" spans="1:13">
      <c r="A2074" t="str">
        <f>IF(FT!A2074&lt;&gt;"",FT!A2074,"")</f>
        <v/>
      </c>
      <c r="B2074" t="str">
        <f>IF(FT!B2074&lt;&gt;"",FT!B2074,"")</f>
        <v/>
      </c>
      <c r="C2074" t="str">
        <f>IF(FT!C2074&lt;&gt;"",FT!C2074,"")</f>
        <v/>
      </c>
      <c r="D2074" t="str">
        <f>IF(FT!D2074&lt;&gt;"",FT!D2074,"")</f>
        <v/>
      </c>
      <c r="E2074" t="str">
        <f>IF(FT!E2074&lt;&gt;"",FT!E2074,"")</f>
        <v/>
      </c>
      <c r="G2074" t="str">
        <f t="shared" si="192"/>
        <v/>
      </c>
      <c r="H2074" t="str">
        <f t="shared" si="193"/>
        <v/>
      </c>
      <c r="I2074" t="str">
        <f t="shared" si="194"/>
        <v/>
      </c>
      <c r="J2074" t="str">
        <f t="shared" si="195"/>
        <v/>
      </c>
      <c r="L2074" t="str">
        <f t="shared" si="196"/>
        <v/>
      </c>
      <c r="M2074" t="str">
        <f t="shared" si="197"/>
        <v/>
      </c>
    </row>
    <row r="2075" spans="1:13">
      <c r="A2075" t="str">
        <f>IF(FT!A2075&lt;&gt;"",FT!A2075,"")</f>
        <v/>
      </c>
      <c r="B2075" t="str">
        <f>IF(FT!B2075&lt;&gt;"",FT!B2075,"")</f>
        <v/>
      </c>
      <c r="C2075" t="str">
        <f>IF(FT!C2075&lt;&gt;"",FT!C2075,"")</f>
        <v/>
      </c>
      <c r="D2075" t="str">
        <f>IF(FT!D2075&lt;&gt;"",FT!D2075,"")</f>
        <v/>
      </c>
      <c r="E2075" t="str">
        <f>IF(FT!E2075&lt;&gt;"",FT!E2075,"")</f>
        <v/>
      </c>
      <c r="G2075" t="str">
        <f t="shared" si="192"/>
        <v/>
      </c>
      <c r="H2075" t="str">
        <f t="shared" si="193"/>
        <v/>
      </c>
      <c r="I2075" t="str">
        <f t="shared" si="194"/>
        <v/>
      </c>
      <c r="J2075" t="str">
        <f t="shared" si="195"/>
        <v/>
      </c>
      <c r="L2075" t="str">
        <f t="shared" si="196"/>
        <v/>
      </c>
      <c r="M2075" t="str">
        <f t="shared" si="197"/>
        <v/>
      </c>
    </row>
    <row r="2076" spans="1:13">
      <c r="A2076" t="str">
        <f>IF(FT!A2076&lt;&gt;"",FT!A2076,"")</f>
        <v/>
      </c>
      <c r="B2076" t="str">
        <f>IF(FT!B2076&lt;&gt;"",FT!B2076,"")</f>
        <v/>
      </c>
      <c r="C2076" t="str">
        <f>IF(FT!C2076&lt;&gt;"",FT!C2076,"")</f>
        <v/>
      </c>
      <c r="D2076" t="str">
        <f>IF(FT!D2076&lt;&gt;"",FT!D2076,"")</f>
        <v/>
      </c>
      <c r="E2076" t="str">
        <f>IF(FT!E2076&lt;&gt;"",FT!E2076,"")</f>
        <v/>
      </c>
      <c r="G2076" t="str">
        <f t="shared" si="192"/>
        <v/>
      </c>
      <c r="H2076" t="str">
        <f t="shared" si="193"/>
        <v/>
      </c>
      <c r="I2076" t="str">
        <f t="shared" si="194"/>
        <v/>
      </c>
      <c r="J2076" t="str">
        <f t="shared" si="195"/>
        <v/>
      </c>
      <c r="L2076" t="str">
        <f t="shared" si="196"/>
        <v/>
      </c>
      <c r="M2076" t="str">
        <f t="shared" si="197"/>
        <v/>
      </c>
    </row>
    <row r="2077" spans="1:13">
      <c r="A2077" t="str">
        <f>IF(FT!A2077&lt;&gt;"",FT!A2077,"")</f>
        <v/>
      </c>
      <c r="B2077" t="str">
        <f>IF(FT!B2077&lt;&gt;"",FT!B2077,"")</f>
        <v/>
      </c>
      <c r="C2077" t="str">
        <f>IF(FT!C2077&lt;&gt;"",FT!C2077,"")</f>
        <v/>
      </c>
      <c r="D2077" t="str">
        <f>IF(FT!D2077&lt;&gt;"",FT!D2077,"")</f>
        <v/>
      </c>
      <c r="E2077" t="str">
        <f>IF(FT!E2077&lt;&gt;"",FT!E2077,"")</f>
        <v/>
      </c>
      <c r="G2077" t="str">
        <f t="shared" si="192"/>
        <v/>
      </c>
      <c r="H2077" t="str">
        <f t="shared" si="193"/>
        <v/>
      </c>
      <c r="I2077" t="str">
        <f t="shared" si="194"/>
        <v/>
      </c>
      <c r="J2077" t="str">
        <f t="shared" si="195"/>
        <v/>
      </c>
      <c r="L2077" t="str">
        <f t="shared" si="196"/>
        <v/>
      </c>
      <c r="M2077" t="str">
        <f t="shared" si="197"/>
        <v/>
      </c>
    </row>
    <row r="2078" spans="1:13">
      <c r="A2078" t="str">
        <f>IF(FT!A2078&lt;&gt;"",FT!A2078,"")</f>
        <v/>
      </c>
      <c r="B2078" t="str">
        <f>IF(FT!B2078&lt;&gt;"",FT!B2078,"")</f>
        <v/>
      </c>
      <c r="C2078" t="str">
        <f>IF(FT!C2078&lt;&gt;"",FT!C2078,"")</f>
        <v/>
      </c>
      <c r="D2078" t="str">
        <f>IF(FT!D2078&lt;&gt;"",FT!D2078,"")</f>
        <v/>
      </c>
      <c r="E2078" t="str">
        <f>IF(FT!E2078&lt;&gt;"",FT!E2078,"")</f>
        <v/>
      </c>
      <c r="G2078" t="str">
        <f t="shared" si="192"/>
        <v/>
      </c>
      <c r="H2078" t="str">
        <f t="shared" si="193"/>
        <v/>
      </c>
      <c r="I2078" t="str">
        <f t="shared" si="194"/>
        <v/>
      </c>
      <c r="J2078" t="str">
        <f t="shared" si="195"/>
        <v/>
      </c>
      <c r="L2078" t="str">
        <f t="shared" si="196"/>
        <v/>
      </c>
      <c r="M2078" t="str">
        <f t="shared" si="197"/>
        <v/>
      </c>
    </row>
    <row r="2079" spans="1:13">
      <c r="A2079" t="str">
        <f>IF(FT!A2079&lt;&gt;"",FT!A2079,"")</f>
        <v/>
      </c>
      <c r="B2079" t="str">
        <f>IF(FT!B2079&lt;&gt;"",FT!B2079,"")</f>
        <v/>
      </c>
      <c r="C2079" t="str">
        <f>IF(FT!C2079&lt;&gt;"",FT!C2079,"")</f>
        <v/>
      </c>
      <c r="D2079" t="str">
        <f>IF(FT!D2079&lt;&gt;"",FT!D2079,"")</f>
        <v/>
      </c>
      <c r="E2079" t="str">
        <f>IF(FT!E2079&lt;&gt;"",FT!E2079,"")</f>
        <v/>
      </c>
      <c r="G2079" t="str">
        <f t="shared" si="192"/>
        <v/>
      </c>
      <c r="H2079" t="str">
        <f t="shared" si="193"/>
        <v/>
      </c>
      <c r="I2079" t="str">
        <f t="shared" si="194"/>
        <v/>
      </c>
      <c r="J2079" t="str">
        <f t="shared" si="195"/>
        <v/>
      </c>
      <c r="L2079" t="str">
        <f t="shared" si="196"/>
        <v/>
      </c>
      <c r="M2079" t="str">
        <f t="shared" si="197"/>
        <v/>
      </c>
    </row>
    <row r="2080" spans="1:13">
      <c r="A2080" t="str">
        <f>IF(FT!A2080&lt;&gt;"",FT!A2080,"")</f>
        <v/>
      </c>
      <c r="B2080" t="str">
        <f>IF(FT!B2080&lt;&gt;"",FT!B2080,"")</f>
        <v/>
      </c>
      <c r="C2080" t="str">
        <f>IF(FT!C2080&lt;&gt;"",FT!C2080,"")</f>
        <v/>
      </c>
      <c r="D2080" t="str">
        <f>IF(FT!D2080&lt;&gt;"",FT!D2080,"")</f>
        <v/>
      </c>
      <c r="E2080" t="str">
        <f>IF(FT!E2080&lt;&gt;"",FT!E2080,"")</f>
        <v/>
      </c>
      <c r="G2080" t="str">
        <f t="shared" si="192"/>
        <v/>
      </c>
      <c r="H2080" t="str">
        <f t="shared" si="193"/>
        <v/>
      </c>
      <c r="I2080" t="str">
        <f t="shared" si="194"/>
        <v/>
      </c>
      <c r="J2080" t="str">
        <f t="shared" si="195"/>
        <v/>
      </c>
      <c r="L2080" t="str">
        <f t="shared" si="196"/>
        <v/>
      </c>
      <c r="M2080" t="str">
        <f t="shared" si="197"/>
        <v/>
      </c>
    </row>
    <row r="2081" spans="1:13">
      <c r="A2081" t="str">
        <f>IF(FT!A2081&lt;&gt;"",FT!A2081,"")</f>
        <v/>
      </c>
      <c r="B2081" t="str">
        <f>IF(FT!B2081&lt;&gt;"",FT!B2081,"")</f>
        <v/>
      </c>
      <c r="C2081" t="str">
        <f>IF(FT!C2081&lt;&gt;"",FT!C2081,"")</f>
        <v/>
      </c>
      <c r="D2081" t="str">
        <f>IF(FT!D2081&lt;&gt;"",FT!D2081,"")</f>
        <v/>
      </c>
      <c r="E2081" t="str">
        <f>IF(FT!E2081&lt;&gt;"",FT!E2081,"")</f>
        <v/>
      </c>
      <c r="G2081" t="str">
        <f t="shared" si="192"/>
        <v/>
      </c>
      <c r="H2081" t="str">
        <f t="shared" si="193"/>
        <v/>
      </c>
      <c r="I2081" t="str">
        <f t="shared" si="194"/>
        <v/>
      </c>
      <c r="J2081" t="str">
        <f t="shared" si="195"/>
        <v/>
      </c>
      <c r="L2081" t="str">
        <f t="shared" si="196"/>
        <v/>
      </c>
      <c r="M2081" t="str">
        <f t="shared" si="197"/>
        <v/>
      </c>
    </row>
    <row r="2082" spans="1:13">
      <c r="A2082" t="str">
        <f>IF(FT!A2082&lt;&gt;"",FT!A2082,"")</f>
        <v/>
      </c>
      <c r="B2082" t="str">
        <f>IF(FT!B2082&lt;&gt;"",FT!B2082,"")</f>
        <v/>
      </c>
      <c r="C2082" t="str">
        <f>IF(FT!C2082&lt;&gt;"",FT!C2082,"")</f>
        <v/>
      </c>
      <c r="D2082" t="str">
        <f>IF(FT!D2082&lt;&gt;"",FT!D2082,"")</f>
        <v/>
      </c>
      <c r="E2082" t="str">
        <f>IF(FT!E2082&lt;&gt;"",FT!E2082,"")</f>
        <v/>
      </c>
      <c r="G2082" t="str">
        <f t="shared" si="192"/>
        <v/>
      </c>
      <c r="H2082" t="str">
        <f t="shared" si="193"/>
        <v/>
      </c>
      <c r="I2082" t="str">
        <f t="shared" si="194"/>
        <v/>
      </c>
      <c r="J2082" t="str">
        <f t="shared" si="195"/>
        <v/>
      </c>
      <c r="L2082" t="str">
        <f t="shared" si="196"/>
        <v/>
      </c>
      <c r="M2082" t="str">
        <f t="shared" si="197"/>
        <v/>
      </c>
    </row>
    <row r="2083" spans="1:13">
      <c r="A2083" t="str">
        <f>IF(FT!A2083&lt;&gt;"",FT!A2083,"")</f>
        <v/>
      </c>
      <c r="B2083" t="str">
        <f>IF(FT!B2083&lt;&gt;"",FT!B2083,"")</f>
        <v/>
      </c>
      <c r="C2083" t="str">
        <f>IF(FT!C2083&lt;&gt;"",FT!C2083,"")</f>
        <v/>
      </c>
      <c r="D2083" t="str">
        <f>IF(FT!D2083&lt;&gt;"",FT!D2083,"")</f>
        <v/>
      </c>
      <c r="E2083" t="str">
        <f>IF(FT!E2083&lt;&gt;"",FT!E2083,"")</f>
        <v/>
      </c>
      <c r="G2083" t="str">
        <f t="shared" si="192"/>
        <v/>
      </c>
      <c r="H2083" t="str">
        <f t="shared" si="193"/>
        <v/>
      </c>
      <c r="I2083" t="str">
        <f t="shared" si="194"/>
        <v/>
      </c>
      <c r="J2083" t="str">
        <f t="shared" si="195"/>
        <v/>
      </c>
      <c r="L2083" t="str">
        <f t="shared" si="196"/>
        <v/>
      </c>
      <c r="M2083" t="str">
        <f t="shared" si="197"/>
        <v/>
      </c>
    </row>
    <row r="2084" spans="1:13">
      <c r="A2084" t="str">
        <f>IF(FT!A2084&lt;&gt;"",FT!A2084,"")</f>
        <v/>
      </c>
      <c r="B2084" t="str">
        <f>IF(FT!B2084&lt;&gt;"",FT!B2084,"")</f>
        <v/>
      </c>
      <c r="C2084" t="str">
        <f>IF(FT!C2084&lt;&gt;"",FT!C2084,"")</f>
        <v/>
      </c>
      <c r="D2084" t="str">
        <f>IF(FT!D2084&lt;&gt;"",FT!D2084,"")</f>
        <v/>
      </c>
      <c r="E2084" t="str">
        <f>IF(FT!E2084&lt;&gt;"",FT!E2084,"")</f>
        <v/>
      </c>
      <c r="G2084" t="str">
        <f t="shared" si="192"/>
        <v/>
      </c>
      <c r="H2084" t="str">
        <f t="shared" si="193"/>
        <v/>
      </c>
      <c r="I2084" t="str">
        <f t="shared" si="194"/>
        <v/>
      </c>
      <c r="J2084" t="str">
        <f t="shared" si="195"/>
        <v/>
      </c>
      <c r="L2084" t="str">
        <f t="shared" si="196"/>
        <v/>
      </c>
      <c r="M2084" t="str">
        <f t="shared" si="197"/>
        <v/>
      </c>
    </row>
    <row r="2085" spans="1:13">
      <c r="A2085" t="str">
        <f>IF(FT!A2085&lt;&gt;"",FT!A2085,"")</f>
        <v/>
      </c>
      <c r="B2085" t="str">
        <f>IF(FT!B2085&lt;&gt;"",FT!B2085,"")</f>
        <v/>
      </c>
      <c r="C2085" t="str">
        <f>IF(FT!C2085&lt;&gt;"",FT!C2085,"")</f>
        <v/>
      </c>
      <c r="D2085" t="str">
        <f>IF(FT!D2085&lt;&gt;"",FT!D2085,"")</f>
        <v/>
      </c>
      <c r="E2085" t="str">
        <f>IF(FT!E2085&lt;&gt;"",FT!E2085,"")</f>
        <v/>
      </c>
      <c r="G2085" t="str">
        <f t="shared" si="192"/>
        <v/>
      </c>
      <c r="H2085" t="str">
        <f t="shared" si="193"/>
        <v/>
      </c>
      <c r="I2085" t="str">
        <f t="shared" si="194"/>
        <v/>
      </c>
      <c r="J2085" t="str">
        <f t="shared" si="195"/>
        <v/>
      </c>
      <c r="L2085" t="str">
        <f t="shared" si="196"/>
        <v/>
      </c>
      <c r="M2085" t="str">
        <f t="shared" si="197"/>
        <v/>
      </c>
    </row>
    <row r="2086" spans="1:13">
      <c r="A2086" t="str">
        <f>IF(FT!A2086&lt;&gt;"",FT!A2086,"")</f>
        <v/>
      </c>
      <c r="B2086" t="str">
        <f>IF(FT!B2086&lt;&gt;"",FT!B2086,"")</f>
        <v/>
      </c>
      <c r="C2086" t="str">
        <f>IF(FT!C2086&lt;&gt;"",FT!C2086,"")</f>
        <v/>
      </c>
      <c r="D2086" t="str">
        <f>IF(FT!D2086&lt;&gt;"",FT!D2086,"")</f>
        <v/>
      </c>
      <c r="E2086" t="str">
        <f>IF(FT!E2086&lt;&gt;"",FT!E2086,"")</f>
        <v/>
      </c>
      <c r="G2086" t="str">
        <f t="shared" si="192"/>
        <v/>
      </c>
      <c r="H2086" t="str">
        <f t="shared" si="193"/>
        <v/>
      </c>
      <c r="I2086" t="str">
        <f t="shared" si="194"/>
        <v/>
      </c>
      <c r="J2086" t="str">
        <f t="shared" si="195"/>
        <v/>
      </c>
      <c r="L2086" t="str">
        <f t="shared" si="196"/>
        <v/>
      </c>
      <c r="M2086" t="str">
        <f t="shared" si="197"/>
        <v/>
      </c>
    </row>
    <row r="2087" spans="1:13">
      <c r="A2087" t="str">
        <f>IF(FT!A2087&lt;&gt;"",FT!A2087,"")</f>
        <v/>
      </c>
      <c r="B2087" t="str">
        <f>IF(FT!B2087&lt;&gt;"",FT!B2087,"")</f>
        <v/>
      </c>
      <c r="C2087" t="str">
        <f>IF(FT!C2087&lt;&gt;"",FT!C2087,"")</f>
        <v/>
      </c>
      <c r="D2087" t="str">
        <f>IF(FT!D2087&lt;&gt;"",FT!D2087,"")</f>
        <v/>
      </c>
      <c r="E2087" t="str">
        <f>IF(FT!E2087&lt;&gt;"",FT!E2087,"")</f>
        <v/>
      </c>
      <c r="G2087" t="str">
        <f t="shared" si="192"/>
        <v/>
      </c>
      <c r="H2087" t="str">
        <f t="shared" si="193"/>
        <v/>
      </c>
      <c r="I2087" t="str">
        <f t="shared" si="194"/>
        <v/>
      </c>
      <c r="J2087" t="str">
        <f t="shared" si="195"/>
        <v/>
      </c>
      <c r="L2087" t="str">
        <f t="shared" si="196"/>
        <v/>
      </c>
      <c r="M2087" t="str">
        <f t="shared" si="197"/>
        <v/>
      </c>
    </row>
    <row r="2088" spans="1:13">
      <c r="A2088" t="str">
        <f>IF(FT!A2088&lt;&gt;"",FT!A2088,"")</f>
        <v/>
      </c>
      <c r="B2088" t="str">
        <f>IF(FT!B2088&lt;&gt;"",FT!B2088,"")</f>
        <v/>
      </c>
      <c r="C2088" t="str">
        <f>IF(FT!C2088&lt;&gt;"",FT!C2088,"")</f>
        <v/>
      </c>
      <c r="D2088" t="str">
        <f>IF(FT!D2088&lt;&gt;"",FT!D2088,"")</f>
        <v/>
      </c>
      <c r="E2088" t="str">
        <f>IF(FT!E2088&lt;&gt;"",FT!E2088,"")</f>
        <v/>
      </c>
      <c r="G2088" t="str">
        <f t="shared" si="192"/>
        <v/>
      </c>
      <c r="H2088" t="str">
        <f t="shared" si="193"/>
        <v/>
      </c>
      <c r="I2088" t="str">
        <f t="shared" si="194"/>
        <v/>
      </c>
      <c r="J2088" t="str">
        <f t="shared" si="195"/>
        <v/>
      </c>
      <c r="L2088" t="str">
        <f t="shared" si="196"/>
        <v/>
      </c>
      <c r="M2088" t="str">
        <f t="shared" si="197"/>
        <v/>
      </c>
    </row>
    <row r="2089" spans="1:13">
      <c r="A2089" t="str">
        <f>IF(FT!A2089&lt;&gt;"",FT!A2089,"")</f>
        <v/>
      </c>
      <c r="B2089" t="str">
        <f>IF(FT!B2089&lt;&gt;"",FT!B2089,"")</f>
        <v/>
      </c>
      <c r="C2089" t="str">
        <f>IF(FT!C2089&lt;&gt;"",FT!C2089,"")</f>
        <v/>
      </c>
      <c r="D2089" t="str">
        <f>IF(FT!D2089&lt;&gt;"",FT!D2089,"")</f>
        <v/>
      </c>
      <c r="E2089" t="str">
        <f>IF(FT!E2089&lt;&gt;"",FT!E2089,"")</f>
        <v/>
      </c>
      <c r="G2089" t="str">
        <f t="shared" si="192"/>
        <v/>
      </c>
      <c r="H2089" t="str">
        <f t="shared" si="193"/>
        <v/>
      </c>
      <c r="I2089" t="str">
        <f t="shared" si="194"/>
        <v/>
      </c>
      <c r="J2089" t="str">
        <f t="shared" si="195"/>
        <v/>
      </c>
      <c r="L2089" t="str">
        <f t="shared" si="196"/>
        <v/>
      </c>
      <c r="M2089" t="str">
        <f t="shared" si="197"/>
        <v/>
      </c>
    </row>
    <row r="2090" spans="1:13">
      <c r="A2090" t="str">
        <f>IF(FT!A2090&lt;&gt;"",FT!A2090,"")</f>
        <v/>
      </c>
      <c r="B2090" t="str">
        <f>IF(FT!B2090&lt;&gt;"",FT!B2090,"")</f>
        <v/>
      </c>
      <c r="C2090" t="str">
        <f>IF(FT!C2090&lt;&gt;"",FT!C2090,"")</f>
        <v/>
      </c>
      <c r="D2090" t="str">
        <f>IF(FT!D2090&lt;&gt;"",FT!D2090,"")</f>
        <v/>
      </c>
      <c r="E2090" t="str">
        <f>IF(FT!E2090&lt;&gt;"",FT!E2090,"")</f>
        <v/>
      </c>
      <c r="G2090" t="str">
        <f t="shared" si="192"/>
        <v/>
      </c>
      <c r="H2090" t="str">
        <f t="shared" si="193"/>
        <v/>
      </c>
      <c r="I2090" t="str">
        <f t="shared" si="194"/>
        <v/>
      </c>
      <c r="J2090" t="str">
        <f t="shared" si="195"/>
        <v/>
      </c>
      <c r="L2090" t="str">
        <f t="shared" si="196"/>
        <v/>
      </c>
      <c r="M2090" t="str">
        <f t="shared" si="197"/>
        <v/>
      </c>
    </row>
    <row r="2091" spans="1:13">
      <c r="A2091" t="str">
        <f>IF(FT!A2091&lt;&gt;"",FT!A2091,"")</f>
        <v/>
      </c>
      <c r="B2091" t="str">
        <f>IF(FT!B2091&lt;&gt;"",FT!B2091,"")</f>
        <v/>
      </c>
      <c r="C2091" t="str">
        <f>IF(FT!C2091&lt;&gt;"",FT!C2091,"")</f>
        <v/>
      </c>
      <c r="D2091" t="str">
        <f>IF(FT!D2091&lt;&gt;"",FT!D2091,"")</f>
        <v/>
      </c>
      <c r="E2091" t="str">
        <f>IF(FT!E2091&lt;&gt;"",FT!E2091,"")</f>
        <v/>
      </c>
      <c r="G2091" t="str">
        <f t="shared" si="192"/>
        <v/>
      </c>
      <c r="H2091" t="str">
        <f t="shared" si="193"/>
        <v/>
      </c>
      <c r="I2091" t="str">
        <f t="shared" si="194"/>
        <v/>
      </c>
      <c r="J2091" t="str">
        <f t="shared" si="195"/>
        <v/>
      </c>
      <c r="L2091" t="str">
        <f t="shared" si="196"/>
        <v/>
      </c>
      <c r="M2091" t="str">
        <f t="shared" si="197"/>
        <v/>
      </c>
    </row>
    <row r="2092" spans="1:13">
      <c r="A2092" t="str">
        <f>IF(FT!A2092&lt;&gt;"",FT!A2092,"")</f>
        <v/>
      </c>
      <c r="B2092" t="str">
        <f>IF(FT!B2092&lt;&gt;"",FT!B2092,"")</f>
        <v/>
      </c>
      <c r="C2092" t="str">
        <f>IF(FT!C2092&lt;&gt;"",FT!C2092,"")</f>
        <v/>
      </c>
      <c r="D2092" t="str">
        <f>IF(FT!D2092&lt;&gt;"",FT!D2092,"")</f>
        <v/>
      </c>
      <c r="E2092" t="str">
        <f>IF(FT!E2092&lt;&gt;"",FT!E2092,"")</f>
        <v/>
      </c>
      <c r="G2092" t="str">
        <f t="shared" si="192"/>
        <v/>
      </c>
      <c r="H2092" t="str">
        <f t="shared" si="193"/>
        <v/>
      </c>
      <c r="I2092" t="str">
        <f t="shared" si="194"/>
        <v/>
      </c>
      <c r="J2092" t="str">
        <f t="shared" si="195"/>
        <v/>
      </c>
      <c r="L2092" t="str">
        <f t="shared" si="196"/>
        <v/>
      </c>
      <c r="M2092" t="str">
        <f t="shared" si="197"/>
        <v/>
      </c>
    </row>
    <row r="2093" spans="1:13">
      <c r="A2093" t="str">
        <f>IF(FT!A2093&lt;&gt;"",FT!A2093,"")</f>
        <v/>
      </c>
      <c r="B2093" t="str">
        <f>IF(FT!B2093&lt;&gt;"",FT!B2093,"")</f>
        <v/>
      </c>
      <c r="C2093" t="str">
        <f>IF(FT!C2093&lt;&gt;"",FT!C2093,"")</f>
        <v/>
      </c>
      <c r="D2093" t="str">
        <f>IF(FT!D2093&lt;&gt;"",FT!D2093,"")</f>
        <v/>
      </c>
      <c r="E2093" t="str">
        <f>IF(FT!E2093&lt;&gt;"",FT!E2093,"")</f>
        <v/>
      </c>
      <c r="G2093" t="str">
        <f t="shared" si="192"/>
        <v/>
      </c>
      <c r="H2093" t="str">
        <f t="shared" si="193"/>
        <v/>
      </c>
      <c r="I2093" t="str">
        <f t="shared" si="194"/>
        <v/>
      </c>
      <c r="J2093" t="str">
        <f t="shared" si="195"/>
        <v/>
      </c>
      <c r="L2093" t="str">
        <f t="shared" si="196"/>
        <v/>
      </c>
      <c r="M2093" t="str">
        <f t="shared" si="197"/>
        <v/>
      </c>
    </row>
    <row r="2094" spans="1:13">
      <c r="A2094" t="str">
        <f>IF(FT!A2094&lt;&gt;"",FT!A2094,"")</f>
        <v/>
      </c>
      <c r="B2094" t="str">
        <f>IF(FT!B2094&lt;&gt;"",FT!B2094,"")</f>
        <v/>
      </c>
      <c r="C2094" t="str">
        <f>IF(FT!C2094&lt;&gt;"",FT!C2094,"")</f>
        <v/>
      </c>
      <c r="D2094" t="str">
        <f>IF(FT!D2094&lt;&gt;"",FT!D2094,"")</f>
        <v/>
      </c>
      <c r="E2094" t="str">
        <f>IF(FT!E2094&lt;&gt;"",FT!E2094,"")</f>
        <v/>
      </c>
      <c r="G2094" t="str">
        <f t="shared" si="192"/>
        <v/>
      </c>
      <c r="H2094" t="str">
        <f t="shared" si="193"/>
        <v/>
      </c>
      <c r="I2094" t="str">
        <f t="shared" si="194"/>
        <v/>
      </c>
      <c r="J2094" t="str">
        <f t="shared" si="195"/>
        <v/>
      </c>
      <c r="L2094" t="str">
        <f t="shared" si="196"/>
        <v/>
      </c>
      <c r="M2094" t="str">
        <f t="shared" si="197"/>
        <v/>
      </c>
    </row>
    <row r="2095" spans="1:13">
      <c r="A2095" t="str">
        <f>IF(FT!A2095&lt;&gt;"",FT!A2095,"")</f>
        <v/>
      </c>
      <c r="B2095" t="str">
        <f>IF(FT!B2095&lt;&gt;"",FT!B2095,"")</f>
        <v/>
      </c>
      <c r="C2095" t="str">
        <f>IF(FT!C2095&lt;&gt;"",FT!C2095,"")</f>
        <v/>
      </c>
      <c r="D2095" t="str">
        <f>IF(FT!D2095&lt;&gt;"",FT!D2095,"")</f>
        <v/>
      </c>
      <c r="E2095" t="str">
        <f>IF(FT!E2095&lt;&gt;"",FT!E2095,"")</f>
        <v/>
      </c>
      <c r="G2095" t="str">
        <f t="shared" si="192"/>
        <v/>
      </c>
      <c r="H2095" t="str">
        <f t="shared" si="193"/>
        <v/>
      </c>
      <c r="I2095" t="str">
        <f t="shared" si="194"/>
        <v/>
      </c>
      <c r="J2095" t="str">
        <f t="shared" si="195"/>
        <v/>
      </c>
      <c r="L2095" t="str">
        <f t="shared" si="196"/>
        <v/>
      </c>
      <c r="M2095" t="str">
        <f t="shared" si="197"/>
        <v/>
      </c>
    </row>
    <row r="2096" spans="1:13">
      <c r="A2096" t="str">
        <f>IF(FT!A2096&lt;&gt;"",FT!A2096,"")</f>
        <v/>
      </c>
      <c r="B2096" t="str">
        <f>IF(FT!B2096&lt;&gt;"",FT!B2096,"")</f>
        <v/>
      </c>
      <c r="C2096" t="str">
        <f>IF(FT!C2096&lt;&gt;"",FT!C2096,"")</f>
        <v/>
      </c>
      <c r="D2096" t="str">
        <f>IF(FT!D2096&lt;&gt;"",FT!D2096,"")</f>
        <v/>
      </c>
      <c r="E2096" t="str">
        <f>IF(FT!E2096&lt;&gt;"",FT!E2096,"")</f>
        <v/>
      </c>
      <c r="G2096" t="str">
        <f t="shared" si="192"/>
        <v/>
      </c>
      <c r="H2096" t="str">
        <f t="shared" si="193"/>
        <v/>
      </c>
      <c r="I2096" t="str">
        <f t="shared" si="194"/>
        <v/>
      </c>
      <c r="J2096" t="str">
        <f t="shared" si="195"/>
        <v/>
      </c>
      <c r="L2096" t="str">
        <f t="shared" si="196"/>
        <v/>
      </c>
      <c r="M2096" t="str">
        <f t="shared" si="197"/>
        <v/>
      </c>
    </row>
    <row r="2097" spans="1:13">
      <c r="A2097" t="str">
        <f>IF(FT!A2097&lt;&gt;"",FT!A2097,"")</f>
        <v/>
      </c>
      <c r="B2097" t="str">
        <f>IF(FT!B2097&lt;&gt;"",FT!B2097,"")</f>
        <v/>
      </c>
      <c r="C2097" t="str">
        <f>IF(FT!C2097&lt;&gt;"",FT!C2097,"")</f>
        <v/>
      </c>
      <c r="D2097" t="str">
        <f>IF(FT!D2097&lt;&gt;"",FT!D2097,"")</f>
        <v/>
      </c>
      <c r="E2097" t="str">
        <f>IF(FT!E2097&lt;&gt;"",FT!E2097,"")</f>
        <v/>
      </c>
      <c r="G2097" t="str">
        <f t="shared" si="192"/>
        <v/>
      </c>
      <c r="H2097" t="str">
        <f t="shared" si="193"/>
        <v/>
      </c>
      <c r="I2097" t="str">
        <f t="shared" si="194"/>
        <v/>
      </c>
      <c r="J2097" t="str">
        <f t="shared" si="195"/>
        <v/>
      </c>
      <c r="L2097" t="str">
        <f t="shared" si="196"/>
        <v/>
      </c>
      <c r="M2097" t="str">
        <f t="shared" si="197"/>
        <v/>
      </c>
    </row>
    <row r="2098" spans="1:13">
      <c r="A2098" t="str">
        <f>IF(FT!A2098&lt;&gt;"",FT!A2098,"")</f>
        <v/>
      </c>
      <c r="B2098" t="str">
        <f>IF(FT!B2098&lt;&gt;"",FT!B2098,"")</f>
        <v/>
      </c>
      <c r="C2098" t="str">
        <f>IF(FT!C2098&lt;&gt;"",FT!C2098,"")</f>
        <v/>
      </c>
      <c r="D2098" t="str">
        <f>IF(FT!D2098&lt;&gt;"",FT!D2098,"")</f>
        <v/>
      </c>
      <c r="E2098" t="str">
        <f>IF(FT!E2098&lt;&gt;"",FT!E2098,"")</f>
        <v/>
      </c>
      <c r="G2098" t="str">
        <f t="shared" si="192"/>
        <v/>
      </c>
      <c r="H2098" t="str">
        <f t="shared" si="193"/>
        <v/>
      </c>
      <c r="I2098" t="str">
        <f t="shared" si="194"/>
        <v/>
      </c>
      <c r="J2098" t="str">
        <f t="shared" si="195"/>
        <v/>
      </c>
      <c r="L2098" t="str">
        <f t="shared" si="196"/>
        <v/>
      </c>
      <c r="M2098" t="str">
        <f t="shared" si="197"/>
        <v/>
      </c>
    </row>
    <row r="2099" spans="1:13">
      <c r="A2099" t="str">
        <f>IF(FT!A2099&lt;&gt;"",FT!A2099,"")</f>
        <v/>
      </c>
      <c r="B2099" t="str">
        <f>IF(FT!B2099&lt;&gt;"",FT!B2099,"")</f>
        <v/>
      </c>
      <c r="C2099" t="str">
        <f>IF(FT!C2099&lt;&gt;"",FT!C2099,"")</f>
        <v/>
      </c>
      <c r="D2099" t="str">
        <f>IF(FT!D2099&lt;&gt;"",FT!D2099,"")</f>
        <v/>
      </c>
      <c r="E2099" t="str">
        <f>IF(FT!E2099&lt;&gt;"",FT!E2099,"")</f>
        <v/>
      </c>
      <c r="G2099" t="str">
        <f t="shared" si="192"/>
        <v/>
      </c>
      <c r="H2099" t="str">
        <f t="shared" si="193"/>
        <v/>
      </c>
      <c r="I2099" t="str">
        <f t="shared" si="194"/>
        <v/>
      </c>
      <c r="J2099" t="str">
        <f t="shared" si="195"/>
        <v/>
      </c>
      <c r="L2099" t="str">
        <f t="shared" si="196"/>
        <v/>
      </c>
      <c r="M2099" t="str">
        <f t="shared" si="197"/>
        <v/>
      </c>
    </row>
    <row r="2100" spans="1:13">
      <c r="A2100" t="str">
        <f>IF(FT!A2100&lt;&gt;"",FT!A2100,"")</f>
        <v/>
      </c>
      <c r="B2100" t="str">
        <f>IF(FT!B2100&lt;&gt;"",FT!B2100,"")</f>
        <v/>
      </c>
      <c r="C2100" t="str">
        <f>IF(FT!C2100&lt;&gt;"",FT!C2100,"")</f>
        <v/>
      </c>
      <c r="D2100" t="str">
        <f>IF(FT!D2100&lt;&gt;"",FT!D2100,"")</f>
        <v/>
      </c>
      <c r="E2100" t="str">
        <f>IF(FT!E2100&lt;&gt;"",FT!E2100,"")</f>
        <v/>
      </c>
      <c r="G2100" t="str">
        <f t="shared" si="192"/>
        <v/>
      </c>
      <c r="H2100" t="str">
        <f t="shared" si="193"/>
        <v/>
      </c>
      <c r="I2100" t="str">
        <f t="shared" si="194"/>
        <v/>
      </c>
      <c r="J2100" t="str">
        <f t="shared" si="195"/>
        <v/>
      </c>
      <c r="L2100" t="str">
        <f t="shared" si="196"/>
        <v/>
      </c>
      <c r="M2100" t="str">
        <f t="shared" si="197"/>
        <v/>
      </c>
    </row>
    <row r="2101" spans="1:13">
      <c r="A2101" t="str">
        <f>IF(FT!A2101&lt;&gt;"",FT!A2101,"")</f>
        <v/>
      </c>
      <c r="B2101" t="str">
        <f>IF(FT!B2101&lt;&gt;"",FT!B2101,"")</f>
        <v/>
      </c>
      <c r="C2101" t="str">
        <f>IF(FT!C2101&lt;&gt;"",FT!C2101,"")</f>
        <v/>
      </c>
      <c r="D2101" t="str">
        <f>IF(FT!D2101&lt;&gt;"",FT!D2101,"")</f>
        <v/>
      </c>
      <c r="E2101" t="str">
        <f>IF(FT!E2101&lt;&gt;"",FT!E2101,"")</f>
        <v/>
      </c>
      <c r="G2101" t="str">
        <f t="shared" si="192"/>
        <v/>
      </c>
      <c r="H2101" t="str">
        <f t="shared" si="193"/>
        <v/>
      </c>
      <c r="I2101" t="str">
        <f t="shared" si="194"/>
        <v/>
      </c>
      <c r="J2101" t="str">
        <f t="shared" si="195"/>
        <v/>
      </c>
      <c r="L2101" t="str">
        <f t="shared" si="196"/>
        <v/>
      </c>
      <c r="M2101" t="str">
        <f t="shared" si="197"/>
        <v/>
      </c>
    </row>
    <row r="2102" spans="1:13">
      <c r="A2102" t="str">
        <f>IF(FT!A2102&lt;&gt;"",FT!A2102,"")</f>
        <v/>
      </c>
      <c r="B2102" t="str">
        <f>IF(FT!B2102&lt;&gt;"",FT!B2102,"")</f>
        <v/>
      </c>
      <c r="C2102" t="str">
        <f>IF(FT!C2102&lt;&gt;"",FT!C2102,"")</f>
        <v/>
      </c>
      <c r="D2102" t="str">
        <f>IF(FT!D2102&lt;&gt;"",FT!D2102,"")</f>
        <v/>
      </c>
      <c r="E2102" t="str">
        <f>IF(FT!E2102&lt;&gt;"",FT!E2102,"")</f>
        <v/>
      </c>
      <c r="G2102" t="str">
        <f t="shared" si="192"/>
        <v/>
      </c>
      <c r="H2102" t="str">
        <f t="shared" si="193"/>
        <v/>
      </c>
      <c r="I2102" t="str">
        <f t="shared" si="194"/>
        <v/>
      </c>
      <c r="J2102" t="str">
        <f t="shared" si="195"/>
        <v/>
      </c>
      <c r="L2102" t="str">
        <f t="shared" si="196"/>
        <v/>
      </c>
      <c r="M2102" t="str">
        <f t="shared" si="197"/>
        <v/>
      </c>
    </row>
    <row r="2103" spans="1:13">
      <c r="A2103" t="str">
        <f>IF(FT!A2103&lt;&gt;"",FT!A2103,"")</f>
        <v/>
      </c>
      <c r="B2103" t="str">
        <f>IF(FT!B2103&lt;&gt;"",FT!B2103,"")</f>
        <v/>
      </c>
      <c r="C2103" t="str">
        <f>IF(FT!C2103&lt;&gt;"",FT!C2103,"")</f>
        <v/>
      </c>
      <c r="D2103" t="str">
        <f>IF(FT!D2103&lt;&gt;"",FT!D2103,"")</f>
        <v/>
      </c>
      <c r="E2103" t="str">
        <f>IF(FT!E2103&lt;&gt;"",FT!E2103,"")</f>
        <v/>
      </c>
      <c r="G2103" t="str">
        <f t="shared" si="192"/>
        <v/>
      </c>
      <c r="H2103" t="str">
        <f t="shared" si="193"/>
        <v/>
      </c>
      <c r="I2103" t="str">
        <f t="shared" si="194"/>
        <v/>
      </c>
      <c r="J2103" t="str">
        <f t="shared" si="195"/>
        <v/>
      </c>
      <c r="L2103" t="str">
        <f t="shared" si="196"/>
        <v/>
      </c>
      <c r="M2103" t="str">
        <f t="shared" si="197"/>
        <v/>
      </c>
    </row>
    <row r="2104" spans="1:13">
      <c r="A2104" t="str">
        <f>IF(FT!A2104&lt;&gt;"",FT!A2104,"")</f>
        <v/>
      </c>
      <c r="B2104" t="str">
        <f>IF(FT!B2104&lt;&gt;"",FT!B2104,"")</f>
        <v/>
      </c>
      <c r="C2104" t="str">
        <f>IF(FT!C2104&lt;&gt;"",FT!C2104,"")</f>
        <v/>
      </c>
      <c r="D2104" t="str">
        <f>IF(FT!D2104&lt;&gt;"",FT!D2104,"")</f>
        <v/>
      </c>
      <c r="E2104" t="str">
        <f>IF(FT!E2104&lt;&gt;"",FT!E2104,"")</f>
        <v/>
      </c>
      <c r="G2104" t="str">
        <f t="shared" si="192"/>
        <v/>
      </c>
      <c r="H2104" t="str">
        <f t="shared" si="193"/>
        <v/>
      </c>
      <c r="I2104" t="str">
        <f t="shared" si="194"/>
        <v/>
      </c>
      <c r="J2104" t="str">
        <f t="shared" si="195"/>
        <v/>
      </c>
      <c r="L2104" t="str">
        <f t="shared" si="196"/>
        <v/>
      </c>
      <c r="M2104" t="str">
        <f t="shared" si="197"/>
        <v/>
      </c>
    </row>
    <row r="2105" spans="1:13">
      <c r="A2105" t="str">
        <f>IF(FT!A2105&lt;&gt;"",FT!A2105,"")</f>
        <v/>
      </c>
      <c r="B2105" t="str">
        <f>IF(FT!B2105&lt;&gt;"",FT!B2105,"")</f>
        <v/>
      </c>
      <c r="C2105" t="str">
        <f>IF(FT!C2105&lt;&gt;"",FT!C2105,"")</f>
        <v/>
      </c>
      <c r="D2105" t="str">
        <f>IF(FT!D2105&lt;&gt;"",FT!D2105,"")</f>
        <v/>
      </c>
      <c r="E2105" t="str">
        <f>IF(FT!E2105&lt;&gt;"",FT!E2105,"")</f>
        <v/>
      </c>
      <c r="G2105" t="str">
        <f t="shared" si="192"/>
        <v/>
      </c>
      <c r="H2105" t="str">
        <f t="shared" si="193"/>
        <v/>
      </c>
      <c r="I2105" t="str">
        <f t="shared" si="194"/>
        <v/>
      </c>
      <c r="J2105" t="str">
        <f t="shared" si="195"/>
        <v/>
      </c>
      <c r="L2105" t="str">
        <f t="shared" si="196"/>
        <v/>
      </c>
      <c r="M2105" t="str">
        <f t="shared" si="197"/>
        <v/>
      </c>
    </row>
    <row r="2106" spans="1:13">
      <c r="A2106" t="str">
        <f>IF(FT!A2106&lt;&gt;"",FT!A2106,"")</f>
        <v/>
      </c>
      <c r="B2106" t="str">
        <f>IF(FT!B2106&lt;&gt;"",FT!B2106,"")</f>
        <v/>
      </c>
      <c r="C2106" t="str">
        <f>IF(FT!C2106&lt;&gt;"",FT!C2106,"")</f>
        <v/>
      </c>
      <c r="D2106" t="str">
        <f>IF(FT!D2106&lt;&gt;"",FT!D2106,"")</f>
        <v/>
      </c>
      <c r="E2106" t="str">
        <f>IF(FT!E2106&lt;&gt;"",FT!E2106,"")</f>
        <v/>
      </c>
      <c r="G2106" t="str">
        <f t="shared" si="192"/>
        <v/>
      </c>
      <c r="H2106" t="str">
        <f t="shared" si="193"/>
        <v/>
      </c>
      <c r="I2106" t="str">
        <f t="shared" si="194"/>
        <v/>
      </c>
      <c r="J2106" t="str">
        <f t="shared" si="195"/>
        <v/>
      </c>
      <c r="L2106" t="str">
        <f t="shared" si="196"/>
        <v/>
      </c>
      <c r="M2106" t="str">
        <f t="shared" si="197"/>
        <v/>
      </c>
    </row>
    <row r="2107" spans="1:13">
      <c r="A2107" t="str">
        <f>IF(FT!A2107&lt;&gt;"",FT!A2107,"")</f>
        <v/>
      </c>
      <c r="B2107" t="str">
        <f>IF(FT!B2107&lt;&gt;"",FT!B2107,"")</f>
        <v/>
      </c>
      <c r="C2107" t="str">
        <f>IF(FT!C2107&lt;&gt;"",FT!C2107,"")</f>
        <v/>
      </c>
      <c r="D2107" t="str">
        <f>IF(FT!D2107&lt;&gt;"",FT!D2107,"")</f>
        <v/>
      </c>
      <c r="E2107" t="str">
        <f>IF(FT!E2107&lt;&gt;"",FT!E2107,"")</f>
        <v/>
      </c>
      <c r="G2107" t="str">
        <f t="shared" si="192"/>
        <v/>
      </c>
      <c r="H2107" t="str">
        <f t="shared" si="193"/>
        <v/>
      </c>
      <c r="I2107" t="str">
        <f t="shared" si="194"/>
        <v/>
      </c>
      <c r="J2107" t="str">
        <f t="shared" si="195"/>
        <v/>
      </c>
      <c r="L2107" t="str">
        <f t="shared" si="196"/>
        <v/>
      </c>
      <c r="M2107" t="str">
        <f t="shared" si="197"/>
        <v/>
      </c>
    </row>
    <row r="2108" spans="1:13">
      <c r="A2108" t="str">
        <f>IF(FT!A2108&lt;&gt;"",FT!A2108,"")</f>
        <v/>
      </c>
      <c r="B2108" t="str">
        <f>IF(FT!B2108&lt;&gt;"",FT!B2108,"")</f>
        <v/>
      </c>
      <c r="C2108" t="str">
        <f>IF(FT!C2108&lt;&gt;"",FT!C2108,"")</f>
        <v/>
      </c>
      <c r="D2108" t="str">
        <f>IF(FT!D2108&lt;&gt;"",FT!D2108,"")</f>
        <v/>
      </c>
      <c r="E2108" t="str">
        <f>IF(FT!E2108&lt;&gt;"",FT!E2108,"")</f>
        <v/>
      </c>
      <c r="G2108" t="str">
        <f t="shared" si="192"/>
        <v/>
      </c>
      <c r="H2108" t="str">
        <f t="shared" si="193"/>
        <v/>
      </c>
      <c r="I2108" t="str">
        <f t="shared" si="194"/>
        <v/>
      </c>
      <c r="J2108" t="str">
        <f t="shared" si="195"/>
        <v/>
      </c>
      <c r="L2108" t="str">
        <f t="shared" si="196"/>
        <v/>
      </c>
      <c r="M2108" t="str">
        <f t="shared" si="197"/>
        <v/>
      </c>
    </row>
    <row r="2109" spans="1:13">
      <c r="A2109" t="str">
        <f>IF(FT!A2109&lt;&gt;"",FT!A2109,"")</f>
        <v/>
      </c>
      <c r="B2109" t="str">
        <f>IF(FT!B2109&lt;&gt;"",FT!B2109,"")</f>
        <v/>
      </c>
      <c r="C2109" t="str">
        <f>IF(FT!C2109&lt;&gt;"",FT!C2109,"")</f>
        <v/>
      </c>
      <c r="D2109" t="str">
        <f>IF(FT!D2109&lt;&gt;"",FT!D2109,"")</f>
        <v/>
      </c>
      <c r="E2109" t="str">
        <f>IF(FT!E2109&lt;&gt;"",FT!E2109,"")</f>
        <v/>
      </c>
      <c r="G2109" t="str">
        <f t="shared" si="192"/>
        <v/>
      </c>
      <c r="H2109" t="str">
        <f t="shared" si="193"/>
        <v/>
      </c>
      <c r="I2109" t="str">
        <f t="shared" si="194"/>
        <v/>
      </c>
      <c r="J2109" t="str">
        <f t="shared" si="195"/>
        <v/>
      </c>
      <c r="L2109" t="str">
        <f t="shared" si="196"/>
        <v/>
      </c>
      <c r="M2109" t="str">
        <f t="shared" si="197"/>
        <v/>
      </c>
    </row>
    <row r="2110" spans="1:13">
      <c r="A2110" t="str">
        <f>IF(FT!A2110&lt;&gt;"",FT!A2110,"")</f>
        <v/>
      </c>
      <c r="B2110" t="str">
        <f>IF(FT!B2110&lt;&gt;"",FT!B2110,"")</f>
        <v/>
      </c>
      <c r="C2110" t="str">
        <f>IF(FT!C2110&lt;&gt;"",FT!C2110,"")</f>
        <v/>
      </c>
      <c r="D2110" t="str">
        <f>IF(FT!D2110&lt;&gt;"",FT!D2110,"")</f>
        <v/>
      </c>
      <c r="E2110" t="str">
        <f>IF(FT!E2110&lt;&gt;"",FT!E2110,"")</f>
        <v/>
      </c>
      <c r="G2110" t="str">
        <f t="shared" si="192"/>
        <v/>
      </c>
      <c r="H2110" t="str">
        <f t="shared" si="193"/>
        <v/>
      </c>
      <c r="I2110" t="str">
        <f t="shared" si="194"/>
        <v/>
      </c>
      <c r="J2110" t="str">
        <f t="shared" si="195"/>
        <v/>
      </c>
      <c r="L2110" t="str">
        <f t="shared" si="196"/>
        <v/>
      </c>
      <c r="M2110" t="str">
        <f t="shared" si="197"/>
        <v/>
      </c>
    </row>
    <row r="2111" spans="1:13">
      <c r="A2111" t="str">
        <f>IF(FT!A2111&lt;&gt;"",FT!A2111,"")</f>
        <v/>
      </c>
      <c r="B2111" t="str">
        <f>IF(FT!B2111&lt;&gt;"",FT!B2111,"")</f>
        <v/>
      </c>
      <c r="C2111" t="str">
        <f>IF(FT!C2111&lt;&gt;"",FT!C2111,"")</f>
        <v/>
      </c>
      <c r="D2111" t="str">
        <f>IF(FT!D2111&lt;&gt;"",FT!D2111,"")</f>
        <v/>
      </c>
      <c r="E2111" t="str">
        <f>IF(FT!E2111&lt;&gt;"",FT!E2111,"")</f>
        <v/>
      </c>
      <c r="G2111" t="str">
        <f t="shared" si="192"/>
        <v/>
      </c>
      <c r="H2111" t="str">
        <f t="shared" si="193"/>
        <v/>
      </c>
      <c r="I2111" t="str">
        <f t="shared" si="194"/>
        <v/>
      </c>
      <c r="J2111" t="str">
        <f t="shared" si="195"/>
        <v/>
      </c>
      <c r="L2111" t="str">
        <f t="shared" si="196"/>
        <v/>
      </c>
      <c r="M2111" t="str">
        <f t="shared" si="197"/>
        <v/>
      </c>
    </row>
    <row r="2112" spans="1:13">
      <c r="A2112" t="str">
        <f>IF(FT!A2112&lt;&gt;"",FT!A2112,"")</f>
        <v/>
      </c>
      <c r="B2112" t="str">
        <f>IF(FT!B2112&lt;&gt;"",FT!B2112,"")</f>
        <v/>
      </c>
      <c r="C2112" t="str">
        <f>IF(FT!C2112&lt;&gt;"",FT!C2112,"")</f>
        <v/>
      </c>
      <c r="D2112" t="str">
        <f>IF(FT!D2112&lt;&gt;"",FT!D2112,"")</f>
        <v/>
      </c>
      <c r="E2112" t="str">
        <f>IF(FT!E2112&lt;&gt;"",FT!E2112,"")</f>
        <v/>
      </c>
      <c r="G2112" t="str">
        <f t="shared" si="192"/>
        <v/>
      </c>
      <c r="H2112" t="str">
        <f t="shared" si="193"/>
        <v/>
      </c>
      <c r="I2112" t="str">
        <f t="shared" si="194"/>
        <v/>
      </c>
      <c r="J2112" t="str">
        <f t="shared" si="195"/>
        <v/>
      </c>
      <c r="L2112" t="str">
        <f t="shared" si="196"/>
        <v/>
      </c>
      <c r="M2112" t="str">
        <f t="shared" si="197"/>
        <v/>
      </c>
    </row>
    <row r="2113" spans="1:13">
      <c r="A2113" t="str">
        <f>IF(FT!A2113&lt;&gt;"",FT!A2113,"")</f>
        <v/>
      </c>
      <c r="B2113" t="str">
        <f>IF(FT!B2113&lt;&gt;"",FT!B2113,"")</f>
        <v/>
      </c>
      <c r="C2113" t="str">
        <f>IF(FT!C2113&lt;&gt;"",FT!C2113,"")</f>
        <v/>
      </c>
      <c r="D2113" t="str">
        <f>IF(FT!D2113&lt;&gt;"",FT!D2113,"")</f>
        <v/>
      </c>
      <c r="E2113" t="str">
        <f>IF(FT!E2113&lt;&gt;"",FT!E2113,"")</f>
        <v/>
      </c>
      <c r="G2113" t="str">
        <f t="shared" si="192"/>
        <v/>
      </c>
      <c r="H2113" t="str">
        <f t="shared" si="193"/>
        <v/>
      </c>
      <c r="I2113" t="str">
        <f t="shared" si="194"/>
        <v/>
      </c>
      <c r="J2113" t="str">
        <f t="shared" si="195"/>
        <v/>
      </c>
      <c r="L2113" t="str">
        <f t="shared" si="196"/>
        <v/>
      </c>
      <c r="M2113" t="str">
        <f t="shared" si="197"/>
        <v/>
      </c>
    </row>
    <row r="2114" spans="1:13">
      <c r="A2114" t="str">
        <f>IF(FT!A2114&lt;&gt;"",FT!A2114,"")</f>
        <v/>
      </c>
      <c r="B2114" t="str">
        <f>IF(FT!B2114&lt;&gt;"",FT!B2114,"")</f>
        <v/>
      </c>
      <c r="C2114" t="str">
        <f>IF(FT!C2114&lt;&gt;"",FT!C2114,"")</f>
        <v/>
      </c>
      <c r="D2114" t="str">
        <f>IF(FT!D2114&lt;&gt;"",FT!D2114,"")</f>
        <v/>
      </c>
      <c r="E2114" t="str">
        <f>IF(FT!E2114&lt;&gt;"",FT!E2114,"")</f>
        <v/>
      </c>
      <c r="G2114" t="str">
        <f t="shared" si="192"/>
        <v/>
      </c>
      <c r="H2114" t="str">
        <f t="shared" si="193"/>
        <v/>
      </c>
      <c r="I2114" t="str">
        <f t="shared" si="194"/>
        <v/>
      </c>
      <c r="J2114" t="str">
        <f t="shared" si="195"/>
        <v/>
      </c>
      <c r="L2114" t="str">
        <f t="shared" si="196"/>
        <v/>
      </c>
      <c r="M2114" t="str">
        <f t="shared" si="197"/>
        <v/>
      </c>
    </row>
    <row r="2115" spans="1:13">
      <c r="A2115" t="str">
        <f>IF(FT!A2115&lt;&gt;"",FT!A2115,"")</f>
        <v/>
      </c>
      <c r="B2115" t="str">
        <f>IF(FT!B2115&lt;&gt;"",FT!B2115,"")</f>
        <v/>
      </c>
      <c r="C2115" t="str">
        <f>IF(FT!C2115&lt;&gt;"",FT!C2115,"")</f>
        <v/>
      </c>
      <c r="D2115" t="str">
        <f>IF(FT!D2115&lt;&gt;"",FT!D2115,"")</f>
        <v/>
      </c>
      <c r="E2115" t="str">
        <f>IF(FT!E2115&lt;&gt;"",FT!E2115,"")</f>
        <v/>
      </c>
      <c r="G2115" t="str">
        <f t="shared" ref="G2115:G2178" si="198">IF(AND(A2115&lt;&gt;"",A2153&lt;&gt;""),A2115,"")</f>
        <v/>
      </c>
      <c r="H2115" t="str">
        <f t="shared" ref="H2115:H2178" si="199">IF(AND(A2115&lt;&gt;"",A2153&lt;&gt;""),A2153,"")</f>
        <v/>
      </c>
      <c r="I2115" t="str">
        <f t="shared" ref="I2115:I2178" si="200">IF(AND(A2115&lt;&gt;"",A2153&lt;&gt;""),B2115,"")</f>
        <v/>
      </c>
      <c r="J2115" t="str">
        <f t="shared" ref="J2115:J2178" si="201">IF(AND(A2115&lt;&gt;"",A2153&lt;&gt;""),B2153,"")</f>
        <v/>
      </c>
      <c r="L2115" t="str">
        <f t="shared" ref="L2115:L2178" si="202">IF(G2115&lt;&gt;"",(J2115-I2115)+(G2115-H2115),"")</f>
        <v/>
      </c>
      <c r="M2115" t="str">
        <f t="shared" ref="M2115:M2178" si="203">IF(G2115&lt;&gt;"",2*((J2115-I2115)/SQRT((G2115-H2115)^2+(J2115-I2115)^2))*ABS(G2115-H2115)+(J2115-I2115),"")</f>
        <v/>
      </c>
    </row>
    <row r="2116" spans="1:13">
      <c r="A2116" t="str">
        <f>IF(FT!A2116&lt;&gt;"",FT!A2116,"")</f>
        <v/>
      </c>
      <c r="B2116" t="str">
        <f>IF(FT!B2116&lt;&gt;"",FT!B2116,"")</f>
        <v/>
      </c>
      <c r="C2116" t="str">
        <f>IF(FT!C2116&lt;&gt;"",FT!C2116,"")</f>
        <v/>
      </c>
      <c r="D2116" t="str">
        <f>IF(FT!D2116&lt;&gt;"",FT!D2116,"")</f>
        <v/>
      </c>
      <c r="E2116" t="str">
        <f>IF(FT!E2116&lt;&gt;"",FT!E2116,"")</f>
        <v/>
      </c>
      <c r="G2116" t="str">
        <f t="shared" si="198"/>
        <v/>
      </c>
      <c r="H2116" t="str">
        <f t="shared" si="199"/>
        <v/>
      </c>
      <c r="I2116" t="str">
        <f t="shared" si="200"/>
        <v/>
      </c>
      <c r="J2116" t="str">
        <f t="shared" si="201"/>
        <v/>
      </c>
      <c r="L2116" t="str">
        <f t="shared" si="202"/>
        <v/>
      </c>
      <c r="M2116" t="str">
        <f t="shared" si="203"/>
        <v/>
      </c>
    </row>
    <row r="2117" spans="1:13">
      <c r="A2117" t="str">
        <f>IF(FT!A2117&lt;&gt;"",FT!A2117,"")</f>
        <v/>
      </c>
      <c r="B2117" t="str">
        <f>IF(FT!B2117&lt;&gt;"",FT!B2117,"")</f>
        <v/>
      </c>
      <c r="C2117" t="str">
        <f>IF(FT!C2117&lt;&gt;"",FT!C2117,"")</f>
        <v/>
      </c>
      <c r="D2117" t="str">
        <f>IF(FT!D2117&lt;&gt;"",FT!D2117,"")</f>
        <v/>
      </c>
      <c r="E2117" t="str">
        <f>IF(FT!E2117&lt;&gt;"",FT!E2117,"")</f>
        <v/>
      </c>
      <c r="G2117" t="str">
        <f t="shared" si="198"/>
        <v/>
      </c>
      <c r="H2117" t="str">
        <f t="shared" si="199"/>
        <v/>
      </c>
      <c r="I2117" t="str">
        <f t="shared" si="200"/>
        <v/>
      </c>
      <c r="J2117" t="str">
        <f t="shared" si="201"/>
        <v/>
      </c>
      <c r="L2117" t="str">
        <f t="shared" si="202"/>
        <v/>
      </c>
      <c r="M2117" t="str">
        <f t="shared" si="203"/>
        <v/>
      </c>
    </row>
    <row r="2118" spans="1:13">
      <c r="A2118" t="str">
        <f>IF(FT!A2118&lt;&gt;"",FT!A2118,"")</f>
        <v/>
      </c>
      <c r="B2118" t="str">
        <f>IF(FT!B2118&lt;&gt;"",FT!B2118,"")</f>
        <v/>
      </c>
      <c r="C2118" t="str">
        <f>IF(FT!C2118&lt;&gt;"",FT!C2118,"")</f>
        <v/>
      </c>
      <c r="D2118" t="str">
        <f>IF(FT!D2118&lt;&gt;"",FT!D2118,"")</f>
        <v/>
      </c>
      <c r="E2118" t="str">
        <f>IF(FT!E2118&lt;&gt;"",FT!E2118,"")</f>
        <v/>
      </c>
      <c r="G2118" t="str">
        <f t="shared" si="198"/>
        <v/>
      </c>
      <c r="H2118" t="str">
        <f t="shared" si="199"/>
        <v/>
      </c>
      <c r="I2118" t="str">
        <f t="shared" si="200"/>
        <v/>
      </c>
      <c r="J2118" t="str">
        <f t="shared" si="201"/>
        <v/>
      </c>
      <c r="L2118" t="str">
        <f t="shared" si="202"/>
        <v/>
      </c>
      <c r="M2118" t="str">
        <f t="shared" si="203"/>
        <v/>
      </c>
    </row>
    <row r="2119" spans="1:13">
      <c r="A2119" t="str">
        <f>IF(FT!A2119&lt;&gt;"",FT!A2119,"")</f>
        <v/>
      </c>
      <c r="B2119" t="str">
        <f>IF(FT!B2119&lt;&gt;"",FT!B2119,"")</f>
        <v/>
      </c>
      <c r="C2119" t="str">
        <f>IF(FT!C2119&lt;&gt;"",FT!C2119,"")</f>
        <v/>
      </c>
      <c r="D2119" t="str">
        <f>IF(FT!D2119&lt;&gt;"",FT!D2119,"")</f>
        <v/>
      </c>
      <c r="E2119" t="str">
        <f>IF(FT!E2119&lt;&gt;"",FT!E2119,"")</f>
        <v/>
      </c>
      <c r="G2119" t="str">
        <f t="shared" si="198"/>
        <v/>
      </c>
      <c r="H2119" t="str">
        <f t="shared" si="199"/>
        <v/>
      </c>
      <c r="I2119" t="str">
        <f t="shared" si="200"/>
        <v/>
      </c>
      <c r="J2119" t="str">
        <f t="shared" si="201"/>
        <v/>
      </c>
      <c r="L2119" t="str">
        <f t="shared" si="202"/>
        <v/>
      </c>
      <c r="M2119" t="str">
        <f t="shared" si="203"/>
        <v/>
      </c>
    </row>
    <row r="2120" spans="1:13">
      <c r="A2120" t="str">
        <f>IF(FT!A2120&lt;&gt;"",FT!A2120,"")</f>
        <v/>
      </c>
      <c r="B2120" t="str">
        <f>IF(FT!B2120&lt;&gt;"",FT!B2120,"")</f>
        <v/>
      </c>
      <c r="C2120" t="str">
        <f>IF(FT!C2120&lt;&gt;"",FT!C2120,"")</f>
        <v/>
      </c>
      <c r="D2120" t="str">
        <f>IF(FT!D2120&lt;&gt;"",FT!D2120,"")</f>
        <v/>
      </c>
      <c r="E2120" t="str">
        <f>IF(FT!E2120&lt;&gt;"",FT!E2120,"")</f>
        <v/>
      </c>
      <c r="G2120" t="str">
        <f t="shared" si="198"/>
        <v/>
      </c>
      <c r="H2120" t="str">
        <f t="shared" si="199"/>
        <v/>
      </c>
      <c r="I2120" t="str">
        <f t="shared" si="200"/>
        <v/>
      </c>
      <c r="J2120" t="str">
        <f t="shared" si="201"/>
        <v/>
      </c>
      <c r="L2120" t="str">
        <f t="shared" si="202"/>
        <v/>
      </c>
      <c r="M2120" t="str">
        <f t="shared" si="203"/>
        <v/>
      </c>
    </row>
    <row r="2121" spans="1:13">
      <c r="A2121" t="str">
        <f>IF(FT!A2121&lt;&gt;"",FT!A2121,"")</f>
        <v/>
      </c>
      <c r="B2121" t="str">
        <f>IF(FT!B2121&lt;&gt;"",FT!B2121,"")</f>
        <v/>
      </c>
      <c r="C2121" t="str">
        <f>IF(FT!C2121&lt;&gt;"",FT!C2121,"")</f>
        <v/>
      </c>
      <c r="D2121" t="str">
        <f>IF(FT!D2121&lt;&gt;"",FT!D2121,"")</f>
        <v/>
      </c>
      <c r="E2121" t="str">
        <f>IF(FT!E2121&lt;&gt;"",FT!E2121,"")</f>
        <v/>
      </c>
      <c r="G2121" t="str">
        <f t="shared" si="198"/>
        <v/>
      </c>
      <c r="H2121" t="str">
        <f t="shared" si="199"/>
        <v/>
      </c>
      <c r="I2121" t="str">
        <f t="shared" si="200"/>
        <v/>
      </c>
      <c r="J2121" t="str">
        <f t="shared" si="201"/>
        <v/>
      </c>
      <c r="L2121" t="str">
        <f t="shared" si="202"/>
        <v/>
      </c>
      <c r="M2121" t="str">
        <f t="shared" si="203"/>
        <v/>
      </c>
    </row>
    <row r="2122" spans="1:13">
      <c r="A2122" t="str">
        <f>IF(FT!A2122&lt;&gt;"",FT!A2122,"")</f>
        <v/>
      </c>
      <c r="B2122" t="str">
        <f>IF(FT!B2122&lt;&gt;"",FT!B2122,"")</f>
        <v/>
      </c>
      <c r="C2122" t="str">
        <f>IF(FT!C2122&lt;&gt;"",FT!C2122,"")</f>
        <v/>
      </c>
      <c r="D2122" t="str">
        <f>IF(FT!D2122&lt;&gt;"",FT!D2122,"")</f>
        <v/>
      </c>
      <c r="E2122" t="str">
        <f>IF(FT!E2122&lt;&gt;"",FT!E2122,"")</f>
        <v/>
      </c>
      <c r="G2122" t="str">
        <f t="shared" si="198"/>
        <v/>
      </c>
      <c r="H2122" t="str">
        <f t="shared" si="199"/>
        <v/>
      </c>
      <c r="I2122" t="str">
        <f t="shared" si="200"/>
        <v/>
      </c>
      <c r="J2122" t="str">
        <f t="shared" si="201"/>
        <v/>
      </c>
      <c r="L2122" t="str">
        <f t="shared" si="202"/>
        <v/>
      </c>
      <c r="M2122" t="str">
        <f t="shared" si="203"/>
        <v/>
      </c>
    </row>
    <row r="2123" spans="1:13">
      <c r="A2123" t="str">
        <f>IF(FT!A2123&lt;&gt;"",FT!A2123,"")</f>
        <v/>
      </c>
      <c r="B2123" t="str">
        <f>IF(FT!B2123&lt;&gt;"",FT!B2123,"")</f>
        <v/>
      </c>
      <c r="C2123" t="str">
        <f>IF(FT!C2123&lt;&gt;"",FT!C2123,"")</f>
        <v/>
      </c>
      <c r="D2123" t="str">
        <f>IF(FT!D2123&lt;&gt;"",FT!D2123,"")</f>
        <v/>
      </c>
      <c r="E2123" t="str">
        <f>IF(FT!E2123&lt;&gt;"",FT!E2123,"")</f>
        <v/>
      </c>
      <c r="G2123" t="str">
        <f t="shared" si="198"/>
        <v/>
      </c>
      <c r="H2123" t="str">
        <f t="shared" si="199"/>
        <v/>
      </c>
      <c r="I2123" t="str">
        <f t="shared" si="200"/>
        <v/>
      </c>
      <c r="J2123" t="str">
        <f t="shared" si="201"/>
        <v/>
      </c>
      <c r="L2123" t="str">
        <f t="shared" si="202"/>
        <v/>
      </c>
      <c r="M2123" t="str">
        <f t="shared" si="203"/>
        <v/>
      </c>
    </row>
    <row r="2124" spans="1:13">
      <c r="A2124" t="str">
        <f>IF(FT!A2124&lt;&gt;"",FT!A2124,"")</f>
        <v/>
      </c>
      <c r="B2124" t="str">
        <f>IF(FT!B2124&lt;&gt;"",FT!B2124,"")</f>
        <v/>
      </c>
      <c r="C2124" t="str">
        <f>IF(FT!C2124&lt;&gt;"",FT!C2124,"")</f>
        <v/>
      </c>
      <c r="D2124" t="str">
        <f>IF(FT!D2124&lt;&gt;"",FT!D2124,"")</f>
        <v/>
      </c>
      <c r="E2124" t="str">
        <f>IF(FT!E2124&lt;&gt;"",FT!E2124,"")</f>
        <v/>
      </c>
      <c r="G2124" t="str">
        <f t="shared" si="198"/>
        <v/>
      </c>
      <c r="H2124" t="str">
        <f t="shared" si="199"/>
        <v/>
      </c>
      <c r="I2124" t="str">
        <f t="shared" si="200"/>
        <v/>
      </c>
      <c r="J2124" t="str">
        <f t="shared" si="201"/>
        <v/>
      </c>
      <c r="L2124" t="str">
        <f t="shared" si="202"/>
        <v/>
      </c>
      <c r="M2124" t="str">
        <f t="shared" si="203"/>
        <v/>
      </c>
    </row>
    <row r="2125" spans="1:13">
      <c r="A2125" t="str">
        <f>IF(FT!A2125&lt;&gt;"",FT!A2125,"")</f>
        <v/>
      </c>
      <c r="B2125" t="str">
        <f>IF(FT!B2125&lt;&gt;"",FT!B2125,"")</f>
        <v/>
      </c>
      <c r="C2125" t="str">
        <f>IF(FT!C2125&lt;&gt;"",FT!C2125,"")</f>
        <v/>
      </c>
      <c r="D2125" t="str">
        <f>IF(FT!D2125&lt;&gt;"",FT!D2125,"")</f>
        <v/>
      </c>
      <c r="E2125" t="str">
        <f>IF(FT!E2125&lt;&gt;"",FT!E2125,"")</f>
        <v/>
      </c>
      <c r="G2125" t="str">
        <f t="shared" si="198"/>
        <v/>
      </c>
      <c r="H2125" t="str">
        <f t="shared" si="199"/>
        <v/>
      </c>
      <c r="I2125" t="str">
        <f t="shared" si="200"/>
        <v/>
      </c>
      <c r="J2125" t="str">
        <f t="shared" si="201"/>
        <v/>
      </c>
      <c r="L2125" t="str">
        <f t="shared" si="202"/>
        <v/>
      </c>
      <c r="M2125" t="str">
        <f t="shared" si="203"/>
        <v/>
      </c>
    </row>
    <row r="2126" spans="1:13">
      <c r="A2126" t="str">
        <f>IF(FT!A2126&lt;&gt;"",FT!A2126,"")</f>
        <v/>
      </c>
      <c r="B2126" t="str">
        <f>IF(FT!B2126&lt;&gt;"",FT!B2126,"")</f>
        <v/>
      </c>
      <c r="C2126" t="str">
        <f>IF(FT!C2126&lt;&gt;"",FT!C2126,"")</f>
        <v/>
      </c>
      <c r="D2126" t="str">
        <f>IF(FT!D2126&lt;&gt;"",FT!D2126,"")</f>
        <v/>
      </c>
      <c r="E2126" t="str">
        <f>IF(FT!E2126&lt;&gt;"",FT!E2126,"")</f>
        <v/>
      </c>
      <c r="G2126" t="str">
        <f t="shared" si="198"/>
        <v/>
      </c>
      <c r="H2126" t="str">
        <f t="shared" si="199"/>
        <v/>
      </c>
      <c r="I2126" t="str">
        <f t="shared" si="200"/>
        <v/>
      </c>
      <c r="J2126" t="str">
        <f t="shared" si="201"/>
        <v/>
      </c>
      <c r="L2126" t="str">
        <f t="shared" si="202"/>
        <v/>
      </c>
      <c r="M2126" t="str">
        <f t="shared" si="203"/>
        <v/>
      </c>
    </row>
    <row r="2127" spans="1:13">
      <c r="A2127" t="str">
        <f>IF(FT!A2127&lt;&gt;"",FT!A2127,"")</f>
        <v/>
      </c>
      <c r="B2127" t="str">
        <f>IF(FT!B2127&lt;&gt;"",FT!B2127,"")</f>
        <v/>
      </c>
      <c r="C2127" t="str">
        <f>IF(FT!C2127&lt;&gt;"",FT!C2127,"")</f>
        <v/>
      </c>
      <c r="D2127" t="str">
        <f>IF(FT!D2127&lt;&gt;"",FT!D2127,"")</f>
        <v/>
      </c>
      <c r="E2127" t="str">
        <f>IF(FT!E2127&lt;&gt;"",FT!E2127,"")</f>
        <v/>
      </c>
      <c r="G2127" t="str">
        <f t="shared" si="198"/>
        <v/>
      </c>
      <c r="H2127" t="str">
        <f t="shared" si="199"/>
        <v/>
      </c>
      <c r="I2127" t="str">
        <f t="shared" si="200"/>
        <v/>
      </c>
      <c r="J2127" t="str">
        <f t="shared" si="201"/>
        <v/>
      </c>
      <c r="L2127" t="str">
        <f t="shared" si="202"/>
        <v/>
      </c>
      <c r="M2127" t="str">
        <f t="shared" si="203"/>
        <v/>
      </c>
    </row>
    <row r="2128" spans="1:13">
      <c r="A2128" t="str">
        <f>IF(FT!A2128&lt;&gt;"",FT!A2128,"")</f>
        <v/>
      </c>
      <c r="B2128" t="str">
        <f>IF(FT!B2128&lt;&gt;"",FT!B2128,"")</f>
        <v/>
      </c>
      <c r="C2128" t="str">
        <f>IF(FT!C2128&lt;&gt;"",FT!C2128,"")</f>
        <v/>
      </c>
      <c r="D2128" t="str">
        <f>IF(FT!D2128&lt;&gt;"",FT!D2128,"")</f>
        <v/>
      </c>
      <c r="E2128" t="str">
        <f>IF(FT!E2128&lt;&gt;"",FT!E2128,"")</f>
        <v/>
      </c>
      <c r="G2128" t="str">
        <f t="shared" si="198"/>
        <v/>
      </c>
      <c r="H2128" t="str">
        <f t="shared" si="199"/>
        <v/>
      </c>
      <c r="I2128" t="str">
        <f t="shared" si="200"/>
        <v/>
      </c>
      <c r="J2128" t="str">
        <f t="shared" si="201"/>
        <v/>
      </c>
      <c r="L2128" t="str">
        <f t="shared" si="202"/>
        <v/>
      </c>
      <c r="M2128" t="str">
        <f t="shared" si="203"/>
        <v/>
      </c>
    </row>
    <row r="2129" spans="1:13">
      <c r="A2129" t="str">
        <f>IF(FT!A2129&lt;&gt;"",FT!A2129,"")</f>
        <v/>
      </c>
      <c r="B2129" t="str">
        <f>IF(FT!B2129&lt;&gt;"",FT!B2129,"")</f>
        <v/>
      </c>
      <c r="C2129" t="str">
        <f>IF(FT!C2129&lt;&gt;"",FT!C2129,"")</f>
        <v/>
      </c>
      <c r="D2129" t="str">
        <f>IF(FT!D2129&lt;&gt;"",FT!D2129,"")</f>
        <v/>
      </c>
      <c r="E2129" t="str">
        <f>IF(FT!E2129&lt;&gt;"",FT!E2129,"")</f>
        <v/>
      </c>
      <c r="G2129" t="str">
        <f t="shared" si="198"/>
        <v/>
      </c>
      <c r="H2129" t="str">
        <f t="shared" si="199"/>
        <v/>
      </c>
      <c r="I2129" t="str">
        <f t="shared" si="200"/>
        <v/>
      </c>
      <c r="J2129" t="str">
        <f t="shared" si="201"/>
        <v/>
      </c>
      <c r="L2129" t="str">
        <f t="shared" si="202"/>
        <v/>
      </c>
      <c r="M2129" t="str">
        <f t="shared" si="203"/>
        <v/>
      </c>
    </row>
    <row r="2130" spans="1:13">
      <c r="A2130" t="str">
        <f>IF(FT!A2130&lt;&gt;"",FT!A2130,"")</f>
        <v/>
      </c>
      <c r="B2130" t="str">
        <f>IF(FT!B2130&lt;&gt;"",FT!B2130,"")</f>
        <v/>
      </c>
      <c r="C2130" t="str">
        <f>IF(FT!C2130&lt;&gt;"",FT!C2130,"")</f>
        <v/>
      </c>
      <c r="D2130" t="str">
        <f>IF(FT!D2130&lt;&gt;"",FT!D2130,"")</f>
        <v/>
      </c>
      <c r="E2130" t="str">
        <f>IF(FT!E2130&lt;&gt;"",FT!E2130,"")</f>
        <v/>
      </c>
      <c r="G2130" t="str">
        <f t="shared" si="198"/>
        <v/>
      </c>
      <c r="H2130" t="str">
        <f t="shared" si="199"/>
        <v/>
      </c>
      <c r="I2130" t="str">
        <f t="shared" si="200"/>
        <v/>
      </c>
      <c r="J2130" t="str">
        <f t="shared" si="201"/>
        <v/>
      </c>
      <c r="L2130" t="str">
        <f t="shared" si="202"/>
        <v/>
      </c>
      <c r="M2130" t="str">
        <f t="shared" si="203"/>
        <v/>
      </c>
    </row>
    <row r="2131" spans="1:13">
      <c r="A2131" t="str">
        <f>IF(FT!A2131&lt;&gt;"",FT!A2131,"")</f>
        <v/>
      </c>
      <c r="B2131" t="str">
        <f>IF(FT!B2131&lt;&gt;"",FT!B2131,"")</f>
        <v/>
      </c>
      <c r="C2131" t="str">
        <f>IF(FT!C2131&lt;&gt;"",FT!C2131,"")</f>
        <v/>
      </c>
      <c r="D2131" t="str">
        <f>IF(FT!D2131&lt;&gt;"",FT!D2131,"")</f>
        <v/>
      </c>
      <c r="E2131" t="str">
        <f>IF(FT!E2131&lt;&gt;"",FT!E2131,"")</f>
        <v/>
      </c>
      <c r="G2131" t="str">
        <f t="shared" si="198"/>
        <v/>
      </c>
      <c r="H2131" t="str">
        <f t="shared" si="199"/>
        <v/>
      </c>
      <c r="I2131" t="str">
        <f t="shared" si="200"/>
        <v/>
      </c>
      <c r="J2131" t="str">
        <f t="shared" si="201"/>
        <v/>
      </c>
      <c r="L2131" t="str">
        <f t="shared" si="202"/>
        <v/>
      </c>
      <c r="M2131" t="str">
        <f t="shared" si="203"/>
        <v/>
      </c>
    </row>
    <row r="2132" spans="1:13">
      <c r="A2132" t="str">
        <f>IF(FT!A2132&lt;&gt;"",FT!A2132,"")</f>
        <v/>
      </c>
      <c r="B2132" t="str">
        <f>IF(FT!B2132&lt;&gt;"",FT!B2132,"")</f>
        <v/>
      </c>
      <c r="C2132" t="str">
        <f>IF(FT!C2132&lt;&gt;"",FT!C2132,"")</f>
        <v/>
      </c>
      <c r="D2132" t="str">
        <f>IF(FT!D2132&lt;&gt;"",FT!D2132,"")</f>
        <v/>
      </c>
      <c r="E2132" t="str">
        <f>IF(FT!E2132&lt;&gt;"",FT!E2132,"")</f>
        <v/>
      </c>
      <c r="G2132" t="str">
        <f t="shared" si="198"/>
        <v/>
      </c>
      <c r="H2132" t="str">
        <f t="shared" si="199"/>
        <v/>
      </c>
      <c r="I2132" t="str">
        <f t="shared" si="200"/>
        <v/>
      </c>
      <c r="J2132" t="str">
        <f t="shared" si="201"/>
        <v/>
      </c>
      <c r="L2132" t="str">
        <f t="shared" si="202"/>
        <v/>
      </c>
      <c r="M2132" t="str">
        <f t="shared" si="203"/>
        <v/>
      </c>
    </row>
    <row r="2133" spans="1:13">
      <c r="A2133" t="str">
        <f>IF(FT!A2133&lt;&gt;"",FT!A2133,"")</f>
        <v/>
      </c>
      <c r="B2133" t="str">
        <f>IF(FT!B2133&lt;&gt;"",FT!B2133,"")</f>
        <v/>
      </c>
      <c r="C2133" t="str">
        <f>IF(FT!C2133&lt;&gt;"",FT!C2133,"")</f>
        <v/>
      </c>
      <c r="D2133" t="str">
        <f>IF(FT!D2133&lt;&gt;"",FT!D2133,"")</f>
        <v/>
      </c>
      <c r="E2133" t="str">
        <f>IF(FT!E2133&lt;&gt;"",FT!E2133,"")</f>
        <v/>
      </c>
      <c r="G2133" t="str">
        <f t="shared" si="198"/>
        <v/>
      </c>
      <c r="H2133" t="str">
        <f t="shared" si="199"/>
        <v/>
      </c>
      <c r="I2133" t="str">
        <f t="shared" si="200"/>
        <v/>
      </c>
      <c r="J2133" t="str">
        <f t="shared" si="201"/>
        <v/>
      </c>
      <c r="L2133" t="str">
        <f t="shared" si="202"/>
        <v/>
      </c>
      <c r="M2133" t="str">
        <f t="shared" si="203"/>
        <v/>
      </c>
    </row>
    <row r="2134" spans="1:13">
      <c r="A2134" t="str">
        <f>IF(FT!A2134&lt;&gt;"",FT!A2134,"")</f>
        <v/>
      </c>
      <c r="B2134" t="str">
        <f>IF(FT!B2134&lt;&gt;"",FT!B2134,"")</f>
        <v/>
      </c>
      <c r="C2134" t="str">
        <f>IF(FT!C2134&lt;&gt;"",FT!C2134,"")</f>
        <v/>
      </c>
      <c r="D2134" t="str">
        <f>IF(FT!D2134&lt;&gt;"",FT!D2134,"")</f>
        <v/>
      </c>
      <c r="E2134" t="str">
        <f>IF(FT!E2134&lt;&gt;"",FT!E2134,"")</f>
        <v/>
      </c>
      <c r="G2134" t="str">
        <f t="shared" si="198"/>
        <v/>
      </c>
      <c r="H2134" t="str">
        <f t="shared" si="199"/>
        <v/>
      </c>
      <c r="I2134" t="str">
        <f t="shared" si="200"/>
        <v/>
      </c>
      <c r="J2134" t="str">
        <f t="shared" si="201"/>
        <v/>
      </c>
      <c r="L2134" t="str">
        <f t="shared" si="202"/>
        <v/>
      </c>
      <c r="M2134" t="str">
        <f t="shared" si="203"/>
        <v/>
      </c>
    </row>
    <row r="2135" spans="1:13">
      <c r="A2135" t="str">
        <f>IF(FT!A2135&lt;&gt;"",FT!A2135,"")</f>
        <v/>
      </c>
      <c r="B2135" t="str">
        <f>IF(FT!B2135&lt;&gt;"",FT!B2135,"")</f>
        <v/>
      </c>
      <c r="C2135" t="str">
        <f>IF(FT!C2135&lt;&gt;"",FT!C2135,"")</f>
        <v/>
      </c>
      <c r="D2135" t="str">
        <f>IF(FT!D2135&lt;&gt;"",FT!D2135,"")</f>
        <v/>
      </c>
      <c r="E2135" t="str">
        <f>IF(FT!E2135&lt;&gt;"",FT!E2135,"")</f>
        <v/>
      </c>
      <c r="G2135" t="str">
        <f t="shared" si="198"/>
        <v/>
      </c>
      <c r="H2135" t="str">
        <f t="shared" si="199"/>
        <v/>
      </c>
      <c r="I2135" t="str">
        <f t="shared" si="200"/>
        <v/>
      </c>
      <c r="J2135" t="str">
        <f t="shared" si="201"/>
        <v/>
      </c>
      <c r="L2135" t="str">
        <f t="shared" si="202"/>
        <v/>
      </c>
      <c r="M2135" t="str">
        <f t="shared" si="203"/>
        <v/>
      </c>
    </row>
    <row r="2136" spans="1:13">
      <c r="A2136" t="str">
        <f>IF(FT!A2136&lt;&gt;"",FT!A2136,"")</f>
        <v/>
      </c>
      <c r="B2136" t="str">
        <f>IF(FT!B2136&lt;&gt;"",FT!B2136,"")</f>
        <v/>
      </c>
      <c r="C2136" t="str">
        <f>IF(FT!C2136&lt;&gt;"",FT!C2136,"")</f>
        <v/>
      </c>
      <c r="D2136" t="str">
        <f>IF(FT!D2136&lt;&gt;"",FT!D2136,"")</f>
        <v/>
      </c>
      <c r="E2136" t="str">
        <f>IF(FT!E2136&lt;&gt;"",FT!E2136,"")</f>
        <v/>
      </c>
      <c r="G2136" t="str">
        <f t="shared" si="198"/>
        <v/>
      </c>
      <c r="H2136" t="str">
        <f t="shared" si="199"/>
        <v/>
      </c>
      <c r="I2136" t="str">
        <f t="shared" si="200"/>
        <v/>
      </c>
      <c r="J2136" t="str">
        <f t="shared" si="201"/>
        <v/>
      </c>
      <c r="L2136" t="str">
        <f t="shared" si="202"/>
        <v/>
      </c>
      <c r="M2136" t="str">
        <f t="shared" si="203"/>
        <v/>
      </c>
    </row>
    <row r="2137" spans="1:13">
      <c r="A2137" t="str">
        <f>IF(FT!A2137&lt;&gt;"",FT!A2137,"")</f>
        <v/>
      </c>
      <c r="B2137" t="str">
        <f>IF(FT!B2137&lt;&gt;"",FT!B2137,"")</f>
        <v/>
      </c>
      <c r="C2137" t="str">
        <f>IF(FT!C2137&lt;&gt;"",FT!C2137,"")</f>
        <v/>
      </c>
      <c r="D2137" t="str">
        <f>IF(FT!D2137&lt;&gt;"",FT!D2137,"")</f>
        <v/>
      </c>
      <c r="E2137" t="str">
        <f>IF(FT!E2137&lt;&gt;"",FT!E2137,"")</f>
        <v/>
      </c>
      <c r="G2137" t="str">
        <f t="shared" si="198"/>
        <v/>
      </c>
      <c r="H2137" t="str">
        <f t="shared" si="199"/>
        <v/>
      </c>
      <c r="I2137" t="str">
        <f t="shared" si="200"/>
        <v/>
      </c>
      <c r="J2137" t="str">
        <f t="shared" si="201"/>
        <v/>
      </c>
      <c r="L2137" t="str">
        <f t="shared" si="202"/>
        <v/>
      </c>
      <c r="M2137" t="str">
        <f t="shared" si="203"/>
        <v/>
      </c>
    </row>
    <row r="2138" spans="1:13">
      <c r="A2138" t="str">
        <f>IF(FT!A2138&lt;&gt;"",FT!A2138,"")</f>
        <v/>
      </c>
      <c r="B2138" t="str">
        <f>IF(FT!B2138&lt;&gt;"",FT!B2138,"")</f>
        <v/>
      </c>
      <c r="C2138" t="str">
        <f>IF(FT!C2138&lt;&gt;"",FT!C2138,"")</f>
        <v/>
      </c>
      <c r="D2138" t="str">
        <f>IF(FT!D2138&lt;&gt;"",FT!D2138,"")</f>
        <v/>
      </c>
      <c r="E2138" t="str">
        <f>IF(FT!E2138&lt;&gt;"",FT!E2138,"")</f>
        <v/>
      </c>
      <c r="G2138" t="str">
        <f t="shared" si="198"/>
        <v/>
      </c>
      <c r="H2138" t="str">
        <f t="shared" si="199"/>
        <v/>
      </c>
      <c r="I2138" t="str">
        <f t="shared" si="200"/>
        <v/>
      </c>
      <c r="J2138" t="str">
        <f t="shared" si="201"/>
        <v/>
      </c>
      <c r="L2138" t="str">
        <f t="shared" si="202"/>
        <v/>
      </c>
      <c r="M2138" t="str">
        <f t="shared" si="203"/>
        <v/>
      </c>
    </row>
    <row r="2139" spans="1:13">
      <c r="A2139" t="str">
        <f>IF(FT!A2139&lt;&gt;"",FT!A2139,"")</f>
        <v/>
      </c>
      <c r="B2139" t="str">
        <f>IF(FT!B2139&lt;&gt;"",FT!B2139,"")</f>
        <v/>
      </c>
      <c r="C2139" t="str">
        <f>IF(FT!C2139&lt;&gt;"",FT!C2139,"")</f>
        <v/>
      </c>
      <c r="D2139" t="str">
        <f>IF(FT!D2139&lt;&gt;"",FT!D2139,"")</f>
        <v/>
      </c>
      <c r="E2139" t="str">
        <f>IF(FT!E2139&lt;&gt;"",FT!E2139,"")</f>
        <v/>
      </c>
      <c r="G2139" t="str">
        <f t="shared" si="198"/>
        <v/>
      </c>
      <c r="H2139" t="str">
        <f t="shared" si="199"/>
        <v/>
      </c>
      <c r="I2139" t="str">
        <f t="shared" si="200"/>
        <v/>
      </c>
      <c r="J2139" t="str">
        <f t="shared" si="201"/>
        <v/>
      </c>
      <c r="L2139" t="str">
        <f t="shared" si="202"/>
        <v/>
      </c>
      <c r="M2139" t="str">
        <f t="shared" si="203"/>
        <v/>
      </c>
    </row>
    <row r="2140" spans="1:13">
      <c r="A2140" t="str">
        <f>IF(FT!A2140&lt;&gt;"",FT!A2140,"")</f>
        <v/>
      </c>
      <c r="B2140" t="str">
        <f>IF(FT!B2140&lt;&gt;"",FT!B2140,"")</f>
        <v/>
      </c>
      <c r="C2140" t="str">
        <f>IF(FT!C2140&lt;&gt;"",FT!C2140,"")</f>
        <v/>
      </c>
      <c r="D2140" t="str">
        <f>IF(FT!D2140&lt;&gt;"",FT!D2140,"")</f>
        <v/>
      </c>
      <c r="E2140" t="str">
        <f>IF(FT!E2140&lt;&gt;"",FT!E2140,"")</f>
        <v/>
      </c>
      <c r="G2140" t="str">
        <f t="shared" si="198"/>
        <v/>
      </c>
      <c r="H2140" t="str">
        <f t="shared" si="199"/>
        <v/>
      </c>
      <c r="I2140" t="str">
        <f t="shared" si="200"/>
        <v/>
      </c>
      <c r="J2140" t="str">
        <f t="shared" si="201"/>
        <v/>
      </c>
      <c r="L2140" t="str">
        <f t="shared" si="202"/>
        <v/>
      </c>
      <c r="M2140" t="str">
        <f t="shared" si="203"/>
        <v/>
      </c>
    </row>
    <row r="2141" spans="1:13">
      <c r="A2141" t="str">
        <f>IF(FT!A2141&lt;&gt;"",FT!A2141,"")</f>
        <v/>
      </c>
      <c r="B2141" t="str">
        <f>IF(FT!B2141&lt;&gt;"",FT!B2141,"")</f>
        <v/>
      </c>
      <c r="C2141" t="str">
        <f>IF(FT!C2141&lt;&gt;"",FT!C2141,"")</f>
        <v/>
      </c>
      <c r="D2141" t="str">
        <f>IF(FT!D2141&lt;&gt;"",FT!D2141,"")</f>
        <v/>
      </c>
      <c r="E2141" t="str">
        <f>IF(FT!E2141&lt;&gt;"",FT!E2141,"")</f>
        <v/>
      </c>
      <c r="G2141" t="str">
        <f t="shared" si="198"/>
        <v/>
      </c>
      <c r="H2141" t="str">
        <f t="shared" si="199"/>
        <v/>
      </c>
      <c r="I2141" t="str">
        <f t="shared" si="200"/>
        <v/>
      </c>
      <c r="J2141" t="str">
        <f t="shared" si="201"/>
        <v/>
      </c>
      <c r="L2141" t="str">
        <f t="shared" si="202"/>
        <v/>
      </c>
      <c r="M2141" t="str">
        <f t="shared" si="203"/>
        <v/>
      </c>
    </row>
    <row r="2142" spans="1:13">
      <c r="A2142" t="str">
        <f>IF(FT!A2142&lt;&gt;"",FT!A2142,"")</f>
        <v/>
      </c>
      <c r="B2142" t="str">
        <f>IF(FT!B2142&lt;&gt;"",FT!B2142,"")</f>
        <v/>
      </c>
      <c r="C2142" t="str">
        <f>IF(FT!C2142&lt;&gt;"",FT!C2142,"")</f>
        <v/>
      </c>
      <c r="D2142" t="str">
        <f>IF(FT!D2142&lt;&gt;"",FT!D2142,"")</f>
        <v/>
      </c>
      <c r="E2142" t="str">
        <f>IF(FT!E2142&lt;&gt;"",FT!E2142,"")</f>
        <v/>
      </c>
      <c r="G2142" t="str">
        <f t="shared" si="198"/>
        <v/>
      </c>
      <c r="H2142" t="str">
        <f t="shared" si="199"/>
        <v/>
      </c>
      <c r="I2142" t="str">
        <f t="shared" si="200"/>
        <v/>
      </c>
      <c r="J2142" t="str">
        <f t="shared" si="201"/>
        <v/>
      </c>
      <c r="L2142" t="str">
        <f t="shared" si="202"/>
        <v/>
      </c>
      <c r="M2142" t="str">
        <f t="shared" si="203"/>
        <v/>
      </c>
    </row>
    <row r="2143" spans="1:13">
      <c r="A2143" t="str">
        <f>IF(FT!A2143&lt;&gt;"",FT!A2143,"")</f>
        <v/>
      </c>
      <c r="B2143" t="str">
        <f>IF(FT!B2143&lt;&gt;"",FT!B2143,"")</f>
        <v/>
      </c>
      <c r="C2143" t="str">
        <f>IF(FT!C2143&lt;&gt;"",FT!C2143,"")</f>
        <v/>
      </c>
      <c r="D2143" t="str">
        <f>IF(FT!D2143&lt;&gt;"",FT!D2143,"")</f>
        <v/>
      </c>
      <c r="E2143" t="str">
        <f>IF(FT!E2143&lt;&gt;"",FT!E2143,"")</f>
        <v/>
      </c>
      <c r="G2143" t="str">
        <f t="shared" si="198"/>
        <v/>
      </c>
      <c r="H2143" t="str">
        <f t="shared" si="199"/>
        <v/>
      </c>
      <c r="I2143" t="str">
        <f t="shared" si="200"/>
        <v/>
      </c>
      <c r="J2143" t="str">
        <f t="shared" si="201"/>
        <v/>
      </c>
      <c r="L2143" t="str">
        <f t="shared" si="202"/>
        <v/>
      </c>
      <c r="M2143" t="str">
        <f t="shared" si="203"/>
        <v/>
      </c>
    </row>
    <row r="2144" spans="1:13">
      <c r="A2144" t="str">
        <f>IF(FT!A2144&lt;&gt;"",FT!A2144,"")</f>
        <v/>
      </c>
      <c r="B2144" t="str">
        <f>IF(FT!B2144&lt;&gt;"",FT!B2144,"")</f>
        <v/>
      </c>
      <c r="C2144" t="str">
        <f>IF(FT!C2144&lt;&gt;"",FT!C2144,"")</f>
        <v/>
      </c>
      <c r="D2144" t="str">
        <f>IF(FT!D2144&lt;&gt;"",FT!D2144,"")</f>
        <v/>
      </c>
      <c r="E2144" t="str">
        <f>IF(FT!E2144&lt;&gt;"",FT!E2144,"")</f>
        <v/>
      </c>
      <c r="G2144" t="str">
        <f t="shared" si="198"/>
        <v/>
      </c>
      <c r="H2144" t="str">
        <f t="shared" si="199"/>
        <v/>
      </c>
      <c r="I2144" t="str">
        <f t="shared" si="200"/>
        <v/>
      </c>
      <c r="J2144" t="str">
        <f t="shared" si="201"/>
        <v/>
      </c>
      <c r="L2144" t="str">
        <f t="shared" si="202"/>
        <v/>
      </c>
      <c r="M2144" t="str">
        <f t="shared" si="203"/>
        <v/>
      </c>
    </row>
    <row r="2145" spans="1:13">
      <c r="A2145" t="str">
        <f>IF(FT!A2145&lt;&gt;"",FT!A2145,"")</f>
        <v/>
      </c>
      <c r="B2145" t="str">
        <f>IF(FT!B2145&lt;&gt;"",FT!B2145,"")</f>
        <v/>
      </c>
      <c r="C2145" t="str">
        <f>IF(FT!C2145&lt;&gt;"",FT!C2145,"")</f>
        <v/>
      </c>
      <c r="D2145" t="str">
        <f>IF(FT!D2145&lt;&gt;"",FT!D2145,"")</f>
        <v/>
      </c>
      <c r="E2145" t="str">
        <f>IF(FT!E2145&lt;&gt;"",FT!E2145,"")</f>
        <v/>
      </c>
      <c r="G2145" t="str">
        <f t="shared" si="198"/>
        <v/>
      </c>
      <c r="H2145" t="str">
        <f t="shared" si="199"/>
        <v/>
      </c>
      <c r="I2145" t="str">
        <f t="shared" si="200"/>
        <v/>
      </c>
      <c r="J2145" t="str">
        <f t="shared" si="201"/>
        <v/>
      </c>
      <c r="L2145" t="str">
        <f t="shared" si="202"/>
        <v/>
      </c>
      <c r="M2145" t="str">
        <f t="shared" si="203"/>
        <v/>
      </c>
    </row>
    <row r="2146" spans="1:13">
      <c r="A2146" t="str">
        <f>IF(FT!A2146&lt;&gt;"",FT!A2146,"")</f>
        <v/>
      </c>
      <c r="B2146" t="str">
        <f>IF(FT!B2146&lt;&gt;"",FT!B2146,"")</f>
        <v/>
      </c>
      <c r="C2146" t="str">
        <f>IF(FT!C2146&lt;&gt;"",FT!C2146,"")</f>
        <v/>
      </c>
      <c r="D2146" t="str">
        <f>IF(FT!D2146&lt;&gt;"",FT!D2146,"")</f>
        <v/>
      </c>
      <c r="E2146" t="str">
        <f>IF(FT!E2146&lt;&gt;"",FT!E2146,"")</f>
        <v/>
      </c>
      <c r="G2146" t="str">
        <f t="shared" si="198"/>
        <v/>
      </c>
      <c r="H2146" t="str">
        <f t="shared" si="199"/>
        <v/>
      </c>
      <c r="I2146" t="str">
        <f t="shared" si="200"/>
        <v/>
      </c>
      <c r="J2146" t="str">
        <f t="shared" si="201"/>
        <v/>
      </c>
      <c r="L2146" t="str">
        <f t="shared" si="202"/>
        <v/>
      </c>
      <c r="M2146" t="str">
        <f t="shared" si="203"/>
        <v/>
      </c>
    </row>
    <row r="2147" spans="1:13">
      <c r="A2147" t="str">
        <f>IF(FT!A2147&lt;&gt;"",FT!A2147,"")</f>
        <v/>
      </c>
      <c r="B2147" t="str">
        <f>IF(FT!B2147&lt;&gt;"",FT!B2147,"")</f>
        <v/>
      </c>
      <c r="C2147" t="str">
        <f>IF(FT!C2147&lt;&gt;"",FT!C2147,"")</f>
        <v/>
      </c>
      <c r="D2147" t="str">
        <f>IF(FT!D2147&lt;&gt;"",FT!D2147,"")</f>
        <v/>
      </c>
      <c r="E2147" t="str">
        <f>IF(FT!E2147&lt;&gt;"",FT!E2147,"")</f>
        <v/>
      </c>
      <c r="G2147" t="str">
        <f t="shared" si="198"/>
        <v/>
      </c>
      <c r="H2147" t="str">
        <f t="shared" si="199"/>
        <v/>
      </c>
      <c r="I2147" t="str">
        <f t="shared" si="200"/>
        <v/>
      </c>
      <c r="J2147" t="str">
        <f t="shared" si="201"/>
        <v/>
      </c>
      <c r="L2147" t="str">
        <f t="shared" si="202"/>
        <v/>
      </c>
      <c r="M2147" t="str">
        <f t="shared" si="203"/>
        <v/>
      </c>
    </row>
    <row r="2148" spans="1:13">
      <c r="A2148" t="str">
        <f>IF(FT!A2148&lt;&gt;"",FT!A2148,"")</f>
        <v/>
      </c>
      <c r="B2148" t="str">
        <f>IF(FT!B2148&lt;&gt;"",FT!B2148,"")</f>
        <v/>
      </c>
      <c r="C2148" t="str">
        <f>IF(FT!C2148&lt;&gt;"",FT!C2148,"")</f>
        <v/>
      </c>
      <c r="D2148" t="str">
        <f>IF(FT!D2148&lt;&gt;"",FT!D2148,"")</f>
        <v/>
      </c>
      <c r="E2148" t="str">
        <f>IF(FT!E2148&lt;&gt;"",FT!E2148,"")</f>
        <v/>
      </c>
      <c r="G2148" t="str">
        <f t="shared" si="198"/>
        <v/>
      </c>
      <c r="H2148" t="str">
        <f t="shared" si="199"/>
        <v/>
      </c>
      <c r="I2148" t="str">
        <f t="shared" si="200"/>
        <v/>
      </c>
      <c r="J2148" t="str">
        <f t="shared" si="201"/>
        <v/>
      </c>
      <c r="L2148" t="str">
        <f t="shared" si="202"/>
        <v/>
      </c>
      <c r="M2148" t="str">
        <f t="shared" si="203"/>
        <v/>
      </c>
    </row>
    <row r="2149" spans="1:13">
      <c r="A2149" t="str">
        <f>IF(FT!A2149&lt;&gt;"",FT!A2149,"")</f>
        <v/>
      </c>
      <c r="B2149" t="str">
        <f>IF(FT!B2149&lt;&gt;"",FT!B2149,"")</f>
        <v/>
      </c>
      <c r="C2149" t="str">
        <f>IF(FT!C2149&lt;&gt;"",FT!C2149,"")</f>
        <v/>
      </c>
      <c r="D2149" t="str">
        <f>IF(FT!D2149&lt;&gt;"",FT!D2149,"")</f>
        <v/>
      </c>
      <c r="E2149" t="str">
        <f>IF(FT!E2149&lt;&gt;"",FT!E2149,"")</f>
        <v/>
      </c>
      <c r="G2149" t="str">
        <f t="shared" si="198"/>
        <v/>
      </c>
      <c r="H2149" t="str">
        <f t="shared" si="199"/>
        <v/>
      </c>
      <c r="I2149" t="str">
        <f t="shared" si="200"/>
        <v/>
      </c>
      <c r="J2149" t="str">
        <f t="shared" si="201"/>
        <v/>
      </c>
      <c r="L2149" t="str">
        <f t="shared" si="202"/>
        <v/>
      </c>
      <c r="M2149" t="str">
        <f t="shared" si="203"/>
        <v/>
      </c>
    </row>
    <row r="2150" spans="1:13">
      <c r="A2150" t="str">
        <f>IF(FT!A2150&lt;&gt;"",FT!A2150,"")</f>
        <v/>
      </c>
      <c r="B2150" t="str">
        <f>IF(FT!B2150&lt;&gt;"",FT!B2150,"")</f>
        <v/>
      </c>
      <c r="C2150" t="str">
        <f>IF(FT!C2150&lt;&gt;"",FT!C2150,"")</f>
        <v/>
      </c>
      <c r="D2150" t="str">
        <f>IF(FT!D2150&lt;&gt;"",FT!D2150,"")</f>
        <v/>
      </c>
      <c r="E2150" t="str">
        <f>IF(FT!E2150&lt;&gt;"",FT!E2150,"")</f>
        <v/>
      </c>
      <c r="G2150" t="str">
        <f t="shared" si="198"/>
        <v/>
      </c>
      <c r="H2150" t="str">
        <f t="shared" si="199"/>
        <v/>
      </c>
      <c r="I2150" t="str">
        <f t="shared" si="200"/>
        <v/>
      </c>
      <c r="J2150" t="str">
        <f t="shared" si="201"/>
        <v/>
      </c>
      <c r="L2150" t="str">
        <f t="shared" si="202"/>
        <v/>
      </c>
      <c r="M2150" t="str">
        <f t="shared" si="203"/>
        <v/>
      </c>
    </row>
    <row r="2151" spans="1:13">
      <c r="A2151" t="str">
        <f>IF(FT!A2151&lt;&gt;"",FT!A2151,"")</f>
        <v/>
      </c>
      <c r="B2151" t="str">
        <f>IF(FT!B2151&lt;&gt;"",FT!B2151,"")</f>
        <v/>
      </c>
      <c r="C2151" t="str">
        <f>IF(FT!C2151&lt;&gt;"",FT!C2151,"")</f>
        <v/>
      </c>
      <c r="D2151" t="str">
        <f>IF(FT!D2151&lt;&gt;"",FT!D2151,"")</f>
        <v/>
      </c>
      <c r="E2151" t="str">
        <f>IF(FT!E2151&lt;&gt;"",FT!E2151,"")</f>
        <v/>
      </c>
      <c r="G2151" t="str">
        <f t="shared" si="198"/>
        <v/>
      </c>
      <c r="H2151" t="str">
        <f t="shared" si="199"/>
        <v/>
      </c>
      <c r="I2151" t="str">
        <f t="shared" si="200"/>
        <v/>
      </c>
      <c r="J2151" t="str">
        <f t="shared" si="201"/>
        <v/>
      </c>
      <c r="L2151" t="str">
        <f t="shared" si="202"/>
        <v/>
      </c>
      <c r="M2151" t="str">
        <f t="shared" si="203"/>
        <v/>
      </c>
    </row>
    <row r="2152" spans="1:13">
      <c r="A2152" t="str">
        <f>IF(FT!A2152&lt;&gt;"",FT!A2152,"")</f>
        <v/>
      </c>
      <c r="B2152" t="str">
        <f>IF(FT!B2152&lt;&gt;"",FT!B2152,"")</f>
        <v/>
      </c>
      <c r="C2152" t="str">
        <f>IF(FT!C2152&lt;&gt;"",FT!C2152,"")</f>
        <v/>
      </c>
      <c r="D2152" t="str">
        <f>IF(FT!D2152&lt;&gt;"",FT!D2152,"")</f>
        <v/>
      </c>
      <c r="E2152" t="str">
        <f>IF(FT!E2152&lt;&gt;"",FT!E2152,"")</f>
        <v/>
      </c>
      <c r="G2152" t="str">
        <f t="shared" si="198"/>
        <v/>
      </c>
      <c r="H2152" t="str">
        <f t="shared" si="199"/>
        <v/>
      </c>
      <c r="I2152" t="str">
        <f t="shared" si="200"/>
        <v/>
      </c>
      <c r="J2152" t="str">
        <f t="shared" si="201"/>
        <v/>
      </c>
      <c r="L2152" t="str">
        <f t="shared" si="202"/>
        <v/>
      </c>
      <c r="M2152" t="str">
        <f t="shared" si="203"/>
        <v/>
      </c>
    </row>
    <row r="2153" spans="1:13">
      <c r="A2153" t="str">
        <f>IF(FT!A2153&lt;&gt;"",FT!A2153,"")</f>
        <v/>
      </c>
      <c r="B2153" t="str">
        <f>IF(FT!B2153&lt;&gt;"",FT!B2153,"")</f>
        <v/>
      </c>
      <c r="C2153" t="str">
        <f>IF(FT!C2153&lt;&gt;"",FT!C2153,"")</f>
        <v/>
      </c>
      <c r="D2153" t="str">
        <f>IF(FT!D2153&lt;&gt;"",FT!D2153,"")</f>
        <v/>
      </c>
      <c r="E2153" t="str">
        <f>IF(FT!E2153&lt;&gt;"",FT!E2153,"")</f>
        <v/>
      </c>
      <c r="G2153" t="str">
        <f t="shared" si="198"/>
        <v/>
      </c>
      <c r="H2153" t="str">
        <f t="shared" si="199"/>
        <v/>
      </c>
      <c r="I2153" t="str">
        <f t="shared" si="200"/>
        <v/>
      </c>
      <c r="J2153" t="str">
        <f t="shared" si="201"/>
        <v/>
      </c>
      <c r="L2153" t="str">
        <f t="shared" si="202"/>
        <v/>
      </c>
      <c r="M2153" t="str">
        <f t="shared" si="203"/>
        <v/>
      </c>
    </row>
    <row r="2154" spans="1:13">
      <c r="A2154" t="str">
        <f>IF(FT!A2154&lt;&gt;"",FT!A2154,"")</f>
        <v/>
      </c>
      <c r="B2154" t="str">
        <f>IF(FT!B2154&lt;&gt;"",FT!B2154,"")</f>
        <v/>
      </c>
      <c r="C2154" t="str">
        <f>IF(FT!C2154&lt;&gt;"",FT!C2154,"")</f>
        <v/>
      </c>
      <c r="D2154" t="str">
        <f>IF(FT!D2154&lt;&gt;"",FT!D2154,"")</f>
        <v/>
      </c>
      <c r="E2154" t="str">
        <f>IF(FT!E2154&lt;&gt;"",FT!E2154,"")</f>
        <v/>
      </c>
      <c r="G2154" t="str">
        <f t="shared" si="198"/>
        <v/>
      </c>
      <c r="H2154" t="str">
        <f t="shared" si="199"/>
        <v/>
      </c>
      <c r="I2154" t="str">
        <f t="shared" si="200"/>
        <v/>
      </c>
      <c r="J2154" t="str">
        <f t="shared" si="201"/>
        <v/>
      </c>
      <c r="L2154" t="str">
        <f t="shared" si="202"/>
        <v/>
      </c>
      <c r="M2154" t="str">
        <f t="shared" si="203"/>
        <v/>
      </c>
    </row>
    <row r="2155" spans="1:13">
      <c r="A2155" t="str">
        <f>IF(FT!A2155&lt;&gt;"",FT!A2155,"")</f>
        <v/>
      </c>
      <c r="B2155" t="str">
        <f>IF(FT!B2155&lt;&gt;"",FT!B2155,"")</f>
        <v/>
      </c>
      <c r="C2155" t="str">
        <f>IF(FT!C2155&lt;&gt;"",FT!C2155,"")</f>
        <v/>
      </c>
      <c r="D2155" t="str">
        <f>IF(FT!D2155&lt;&gt;"",FT!D2155,"")</f>
        <v/>
      </c>
      <c r="E2155" t="str">
        <f>IF(FT!E2155&lt;&gt;"",FT!E2155,"")</f>
        <v/>
      </c>
      <c r="G2155" t="str">
        <f t="shared" si="198"/>
        <v/>
      </c>
      <c r="H2155" t="str">
        <f t="shared" si="199"/>
        <v/>
      </c>
      <c r="I2155" t="str">
        <f t="shared" si="200"/>
        <v/>
      </c>
      <c r="J2155" t="str">
        <f t="shared" si="201"/>
        <v/>
      </c>
      <c r="L2155" t="str">
        <f t="shared" si="202"/>
        <v/>
      </c>
      <c r="M2155" t="str">
        <f t="shared" si="203"/>
        <v/>
      </c>
    </row>
    <row r="2156" spans="1:13">
      <c r="A2156" t="str">
        <f>IF(FT!A2156&lt;&gt;"",FT!A2156,"")</f>
        <v/>
      </c>
      <c r="B2156" t="str">
        <f>IF(FT!B2156&lt;&gt;"",FT!B2156,"")</f>
        <v/>
      </c>
      <c r="C2156" t="str">
        <f>IF(FT!C2156&lt;&gt;"",FT!C2156,"")</f>
        <v/>
      </c>
      <c r="D2156" t="str">
        <f>IF(FT!D2156&lt;&gt;"",FT!D2156,"")</f>
        <v/>
      </c>
      <c r="E2156" t="str">
        <f>IF(FT!E2156&lt;&gt;"",FT!E2156,"")</f>
        <v/>
      </c>
      <c r="G2156" t="str">
        <f t="shared" si="198"/>
        <v/>
      </c>
      <c r="H2156" t="str">
        <f t="shared" si="199"/>
        <v/>
      </c>
      <c r="I2156" t="str">
        <f t="shared" si="200"/>
        <v/>
      </c>
      <c r="J2156" t="str">
        <f t="shared" si="201"/>
        <v/>
      </c>
      <c r="L2156" t="str">
        <f t="shared" si="202"/>
        <v/>
      </c>
      <c r="M2156" t="str">
        <f t="shared" si="203"/>
        <v/>
      </c>
    </row>
    <row r="2157" spans="1:13">
      <c r="A2157" t="str">
        <f>IF(FT!A2157&lt;&gt;"",FT!A2157,"")</f>
        <v/>
      </c>
      <c r="B2157" t="str">
        <f>IF(FT!B2157&lt;&gt;"",FT!B2157,"")</f>
        <v/>
      </c>
      <c r="C2157" t="str">
        <f>IF(FT!C2157&lt;&gt;"",FT!C2157,"")</f>
        <v/>
      </c>
      <c r="D2157" t="str">
        <f>IF(FT!D2157&lt;&gt;"",FT!D2157,"")</f>
        <v/>
      </c>
      <c r="E2157" t="str">
        <f>IF(FT!E2157&lt;&gt;"",FT!E2157,"")</f>
        <v/>
      </c>
      <c r="G2157" t="str">
        <f t="shared" si="198"/>
        <v/>
      </c>
      <c r="H2157" t="str">
        <f t="shared" si="199"/>
        <v/>
      </c>
      <c r="I2157" t="str">
        <f t="shared" si="200"/>
        <v/>
      </c>
      <c r="J2157" t="str">
        <f t="shared" si="201"/>
        <v/>
      </c>
      <c r="L2157" t="str">
        <f t="shared" si="202"/>
        <v/>
      </c>
      <c r="M2157" t="str">
        <f t="shared" si="203"/>
        <v/>
      </c>
    </row>
    <row r="2158" spans="1:13">
      <c r="A2158" t="str">
        <f>IF(FT!A2158&lt;&gt;"",FT!A2158,"")</f>
        <v/>
      </c>
      <c r="B2158" t="str">
        <f>IF(FT!B2158&lt;&gt;"",FT!B2158,"")</f>
        <v/>
      </c>
      <c r="C2158" t="str">
        <f>IF(FT!C2158&lt;&gt;"",FT!C2158,"")</f>
        <v/>
      </c>
      <c r="D2158" t="str">
        <f>IF(FT!D2158&lt;&gt;"",FT!D2158,"")</f>
        <v/>
      </c>
      <c r="E2158" t="str">
        <f>IF(FT!E2158&lt;&gt;"",FT!E2158,"")</f>
        <v/>
      </c>
      <c r="G2158" t="str">
        <f t="shared" si="198"/>
        <v/>
      </c>
      <c r="H2158" t="str">
        <f t="shared" si="199"/>
        <v/>
      </c>
      <c r="I2158" t="str">
        <f t="shared" si="200"/>
        <v/>
      </c>
      <c r="J2158" t="str">
        <f t="shared" si="201"/>
        <v/>
      </c>
      <c r="L2158" t="str">
        <f t="shared" si="202"/>
        <v/>
      </c>
      <c r="M2158" t="str">
        <f t="shared" si="203"/>
        <v/>
      </c>
    </row>
    <row r="2159" spans="1:13">
      <c r="A2159" t="str">
        <f>IF(FT!A2159&lt;&gt;"",FT!A2159,"")</f>
        <v/>
      </c>
      <c r="B2159" t="str">
        <f>IF(FT!B2159&lt;&gt;"",FT!B2159,"")</f>
        <v/>
      </c>
      <c r="C2159" t="str">
        <f>IF(FT!C2159&lt;&gt;"",FT!C2159,"")</f>
        <v/>
      </c>
      <c r="D2159" t="str">
        <f>IF(FT!D2159&lt;&gt;"",FT!D2159,"")</f>
        <v/>
      </c>
      <c r="E2159" t="str">
        <f>IF(FT!E2159&lt;&gt;"",FT!E2159,"")</f>
        <v/>
      </c>
      <c r="G2159" t="str">
        <f t="shared" si="198"/>
        <v/>
      </c>
      <c r="H2159" t="str">
        <f t="shared" si="199"/>
        <v/>
      </c>
      <c r="I2159" t="str">
        <f t="shared" si="200"/>
        <v/>
      </c>
      <c r="J2159" t="str">
        <f t="shared" si="201"/>
        <v/>
      </c>
      <c r="L2159" t="str">
        <f t="shared" si="202"/>
        <v/>
      </c>
      <c r="M2159" t="str">
        <f t="shared" si="203"/>
        <v/>
      </c>
    </row>
    <row r="2160" spans="1:13">
      <c r="A2160" t="str">
        <f>IF(FT!A2160&lt;&gt;"",FT!A2160,"")</f>
        <v/>
      </c>
      <c r="B2160" t="str">
        <f>IF(FT!B2160&lt;&gt;"",FT!B2160,"")</f>
        <v/>
      </c>
      <c r="C2160" t="str">
        <f>IF(FT!C2160&lt;&gt;"",FT!C2160,"")</f>
        <v/>
      </c>
      <c r="D2160" t="str">
        <f>IF(FT!D2160&lt;&gt;"",FT!D2160,"")</f>
        <v/>
      </c>
      <c r="E2160" t="str">
        <f>IF(FT!E2160&lt;&gt;"",FT!E2160,"")</f>
        <v/>
      </c>
      <c r="G2160" t="str">
        <f t="shared" si="198"/>
        <v/>
      </c>
      <c r="H2160" t="str">
        <f t="shared" si="199"/>
        <v/>
      </c>
      <c r="I2160" t="str">
        <f t="shared" si="200"/>
        <v/>
      </c>
      <c r="J2160" t="str">
        <f t="shared" si="201"/>
        <v/>
      </c>
      <c r="L2160" t="str">
        <f t="shared" si="202"/>
        <v/>
      </c>
      <c r="M2160" t="str">
        <f t="shared" si="203"/>
        <v/>
      </c>
    </row>
    <row r="2161" spans="1:13">
      <c r="A2161" t="str">
        <f>IF(FT!A2161&lt;&gt;"",FT!A2161,"")</f>
        <v/>
      </c>
      <c r="B2161" t="str">
        <f>IF(FT!B2161&lt;&gt;"",FT!B2161,"")</f>
        <v/>
      </c>
      <c r="C2161" t="str">
        <f>IF(FT!C2161&lt;&gt;"",FT!C2161,"")</f>
        <v/>
      </c>
      <c r="D2161" t="str">
        <f>IF(FT!D2161&lt;&gt;"",FT!D2161,"")</f>
        <v/>
      </c>
      <c r="E2161" t="str">
        <f>IF(FT!E2161&lt;&gt;"",FT!E2161,"")</f>
        <v/>
      </c>
      <c r="G2161" t="str">
        <f t="shared" si="198"/>
        <v/>
      </c>
      <c r="H2161" t="str">
        <f t="shared" si="199"/>
        <v/>
      </c>
      <c r="I2161" t="str">
        <f t="shared" si="200"/>
        <v/>
      </c>
      <c r="J2161" t="str">
        <f t="shared" si="201"/>
        <v/>
      </c>
      <c r="L2161" t="str">
        <f t="shared" si="202"/>
        <v/>
      </c>
      <c r="M2161" t="str">
        <f t="shared" si="203"/>
        <v/>
      </c>
    </row>
    <row r="2162" spans="1:13">
      <c r="A2162" t="str">
        <f>IF(FT!A2162&lt;&gt;"",FT!A2162,"")</f>
        <v/>
      </c>
      <c r="B2162" t="str">
        <f>IF(FT!B2162&lt;&gt;"",FT!B2162,"")</f>
        <v/>
      </c>
      <c r="C2162" t="str">
        <f>IF(FT!C2162&lt;&gt;"",FT!C2162,"")</f>
        <v/>
      </c>
      <c r="D2162" t="str">
        <f>IF(FT!D2162&lt;&gt;"",FT!D2162,"")</f>
        <v/>
      </c>
      <c r="E2162" t="str">
        <f>IF(FT!E2162&lt;&gt;"",FT!E2162,"")</f>
        <v/>
      </c>
      <c r="G2162" t="str">
        <f t="shared" si="198"/>
        <v/>
      </c>
      <c r="H2162" t="str">
        <f t="shared" si="199"/>
        <v/>
      </c>
      <c r="I2162" t="str">
        <f t="shared" si="200"/>
        <v/>
      </c>
      <c r="J2162" t="str">
        <f t="shared" si="201"/>
        <v/>
      </c>
      <c r="L2162" t="str">
        <f t="shared" si="202"/>
        <v/>
      </c>
      <c r="M2162" t="str">
        <f t="shared" si="203"/>
        <v/>
      </c>
    </row>
    <row r="2163" spans="1:13">
      <c r="A2163" t="str">
        <f>IF(FT!A2163&lt;&gt;"",FT!A2163,"")</f>
        <v/>
      </c>
      <c r="B2163" t="str">
        <f>IF(FT!B2163&lt;&gt;"",FT!B2163,"")</f>
        <v/>
      </c>
      <c r="C2163" t="str">
        <f>IF(FT!C2163&lt;&gt;"",FT!C2163,"")</f>
        <v/>
      </c>
      <c r="D2163" t="str">
        <f>IF(FT!D2163&lt;&gt;"",FT!D2163,"")</f>
        <v/>
      </c>
      <c r="E2163" t="str">
        <f>IF(FT!E2163&lt;&gt;"",FT!E2163,"")</f>
        <v/>
      </c>
      <c r="G2163" t="str">
        <f t="shared" si="198"/>
        <v/>
      </c>
      <c r="H2163" t="str">
        <f t="shared" si="199"/>
        <v/>
      </c>
      <c r="I2163" t="str">
        <f t="shared" si="200"/>
        <v/>
      </c>
      <c r="J2163" t="str">
        <f t="shared" si="201"/>
        <v/>
      </c>
      <c r="L2163" t="str">
        <f t="shared" si="202"/>
        <v/>
      </c>
      <c r="M2163" t="str">
        <f t="shared" si="203"/>
        <v/>
      </c>
    </row>
    <row r="2164" spans="1:13">
      <c r="A2164" t="str">
        <f>IF(FT!A2164&lt;&gt;"",FT!A2164,"")</f>
        <v/>
      </c>
      <c r="B2164" t="str">
        <f>IF(FT!B2164&lt;&gt;"",FT!B2164,"")</f>
        <v/>
      </c>
      <c r="C2164" t="str">
        <f>IF(FT!C2164&lt;&gt;"",FT!C2164,"")</f>
        <v/>
      </c>
      <c r="D2164" t="str">
        <f>IF(FT!D2164&lt;&gt;"",FT!D2164,"")</f>
        <v/>
      </c>
      <c r="E2164" t="str">
        <f>IF(FT!E2164&lt;&gt;"",FT!E2164,"")</f>
        <v/>
      </c>
      <c r="G2164" t="str">
        <f t="shared" si="198"/>
        <v/>
      </c>
      <c r="H2164" t="str">
        <f t="shared" si="199"/>
        <v/>
      </c>
      <c r="I2164" t="str">
        <f t="shared" si="200"/>
        <v/>
      </c>
      <c r="J2164" t="str">
        <f t="shared" si="201"/>
        <v/>
      </c>
      <c r="L2164" t="str">
        <f t="shared" si="202"/>
        <v/>
      </c>
      <c r="M2164" t="str">
        <f t="shared" si="203"/>
        <v/>
      </c>
    </row>
    <row r="2165" spans="1:13">
      <c r="A2165" t="str">
        <f>IF(FT!A2165&lt;&gt;"",FT!A2165,"")</f>
        <v/>
      </c>
      <c r="B2165" t="str">
        <f>IF(FT!B2165&lt;&gt;"",FT!B2165,"")</f>
        <v/>
      </c>
      <c r="C2165" t="str">
        <f>IF(FT!C2165&lt;&gt;"",FT!C2165,"")</f>
        <v/>
      </c>
      <c r="D2165" t="str">
        <f>IF(FT!D2165&lt;&gt;"",FT!D2165,"")</f>
        <v/>
      </c>
      <c r="E2165" t="str">
        <f>IF(FT!E2165&lt;&gt;"",FT!E2165,"")</f>
        <v/>
      </c>
      <c r="G2165" t="str">
        <f t="shared" si="198"/>
        <v/>
      </c>
      <c r="H2165" t="str">
        <f t="shared" si="199"/>
        <v/>
      </c>
      <c r="I2165" t="str">
        <f t="shared" si="200"/>
        <v/>
      </c>
      <c r="J2165" t="str">
        <f t="shared" si="201"/>
        <v/>
      </c>
      <c r="L2165" t="str">
        <f t="shared" si="202"/>
        <v/>
      </c>
      <c r="M2165" t="str">
        <f t="shared" si="203"/>
        <v/>
      </c>
    </row>
    <row r="2166" spans="1:13">
      <c r="A2166" t="str">
        <f>IF(FT!A2166&lt;&gt;"",FT!A2166,"")</f>
        <v/>
      </c>
      <c r="B2166" t="str">
        <f>IF(FT!B2166&lt;&gt;"",FT!B2166,"")</f>
        <v/>
      </c>
      <c r="C2166" t="str">
        <f>IF(FT!C2166&lt;&gt;"",FT!C2166,"")</f>
        <v/>
      </c>
      <c r="D2166" t="str">
        <f>IF(FT!D2166&lt;&gt;"",FT!D2166,"")</f>
        <v/>
      </c>
      <c r="E2166" t="str">
        <f>IF(FT!E2166&lt;&gt;"",FT!E2166,"")</f>
        <v/>
      </c>
      <c r="G2166" t="str">
        <f t="shared" si="198"/>
        <v/>
      </c>
      <c r="H2166" t="str">
        <f t="shared" si="199"/>
        <v/>
      </c>
      <c r="I2166" t="str">
        <f t="shared" si="200"/>
        <v/>
      </c>
      <c r="J2166" t="str">
        <f t="shared" si="201"/>
        <v/>
      </c>
      <c r="L2166" t="str">
        <f t="shared" si="202"/>
        <v/>
      </c>
      <c r="M2166" t="str">
        <f t="shared" si="203"/>
        <v/>
      </c>
    </row>
    <row r="2167" spans="1:13">
      <c r="A2167" t="str">
        <f>IF(FT!A2167&lt;&gt;"",FT!A2167,"")</f>
        <v/>
      </c>
      <c r="B2167" t="str">
        <f>IF(FT!B2167&lt;&gt;"",FT!B2167,"")</f>
        <v/>
      </c>
      <c r="C2167" t="str">
        <f>IF(FT!C2167&lt;&gt;"",FT!C2167,"")</f>
        <v/>
      </c>
      <c r="D2167" t="str">
        <f>IF(FT!D2167&lt;&gt;"",FT!D2167,"")</f>
        <v/>
      </c>
      <c r="E2167" t="str">
        <f>IF(FT!E2167&lt;&gt;"",FT!E2167,"")</f>
        <v/>
      </c>
      <c r="G2167" t="str">
        <f t="shared" si="198"/>
        <v/>
      </c>
      <c r="H2167" t="str">
        <f t="shared" si="199"/>
        <v/>
      </c>
      <c r="I2167" t="str">
        <f t="shared" si="200"/>
        <v/>
      </c>
      <c r="J2167" t="str">
        <f t="shared" si="201"/>
        <v/>
      </c>
      <c r="L2167" t="str">
        <f t="shared" si="202"/>
        <v/>
      </c>
      <c r="M2167" t="str">
        <f t="shared" si="203"/>
        <v/>
      </c>
    </row>
    <row r="2168" spans="1:13">
      <c r="A2168" t="str">
        <f>IF(FT!A2168&lt;&gt;"",FT!A2168,"")</f>
        <v/>
      </c>
      <c r="B2168" t="str">
        <f>IF(FT!B2168&lt;&gt;"",FT!B2168,"")</f>
        <v/>
      </c>
      <c r="C2168" t="str">
        <f>IF(FT!C2168&lt;&gt;"",FT!C2168,"")</f>
        <v/>
      </c>
      <c r="D2168" t="str">
        <f>IF(FT!D2168&lt;&gt;"",FT!D2168,"")</f>
        <v/>
      </c>
      <c r="E2168" t="str">
        <f>IF(FT!E2168&lt;&gt;"",FT!E2168,"")</f>
        <v/>
      </c>
      <c r="G2168" t="str">
        <f t="shared" si="198"/>
        <v/>
      </c>
      <c r="H2168" t="str">
        <f t="shared" si="199"/>
        <v/>
      </c>
      <c r="I2168" t="str">
        <f t="shared" si="200"/>
        <v/>
      </c>
      <c r="J2168" t="str">
        <f t="shared" si="201"/>
        <v/>
      </c>
      <c r="L2168" t="str">
        <f t="shared" si="202"/>
        <v/>
      </c>
      <c r="M2168" t="str">
        <f t="shared" si="203"/>
        <v/>
      </c>
    </row>
    <row r="2169" spans="1:13">
      <c r="A2169" t="str">
        <f>IF(FT!A2169&lt;&gt;"",FT!A2169,"")</f>
        <v/>
      </c>
      <c r="B2169" t="str">
        <f>IF(FT!B2169&lt;&gt;"",FT!B2169,"")</f>
        <v/>
      </c>
      <c r="C2169" t="str">
        <f>IF(FT!C2169&lt;&gt;"",FT!C2169,"")</f>
        <v/>
      </c>
      <c r="D2169" t="str">
        <f>IF(FT!D2169&lt;&gt;"",FT!D2169,"")</f>
        <v/>
      </c>
      <c r="E2169" t="str">
        <f>IF(FT!E2169&lt;&gt;"",FT!E2169,"")</f>
        <v/>
      </c>
      <c r="G2169" t="str">
        <f t="shared" si="198"/>
        <v/>
      </c>
      <c r="H2169" t="str">
        <f t="shared" si="199"/>
        <v/>
      </c>
      <c r="I2169" t="str">
        <f t="shared" si="200"/>
        <v/>
      </c>
      <c r="J2169" t="str">
        <f t="shared" si="201"/>
        <v/>
      </c>
      <c r="L2169" t="str">
        <f t="shared" si="202"/>
        <v/>
      </c>
      <c r="M2169" t="str">
        <f t="shared" si="203"/>
        <v/>
      </c>
    </row>
    <row r="2170" spans="1:13">
      <c r="A2170" t="str">
        <f>IF(FT!A2170&lt;&gt;"",FT!A2170,"")</f>
        <v/>
      </c>
      <c r="B2170" t="str">
        <f>IF(FT!B2170&lt;&gt;"",FT!B2170,"")</f>
        <v/>
      </c>
      <c r="C2170" t="str">
        <f>IF(FT!C2170&lt;&gt;"",FT!C2170,"")</f>
        <v/>
      </c>
      <c r="D2170" t="str">
        <f>IF(FT!D2170&lt;&gt;"",FT!D2170,"")</f>
        <v/>
      </c>
      <c r="E2170" t="str">
        <f>IF(FT!E2170&lt;&gt;"",FT!E2170,"")</f>
        <v/>
      </c>
      <c r="G2170" t="str">
        <f t="shared" si="198"/>
        <v/>
      </c>
      <c r="H2170" t="str">
        <f t="shared" si="199"/>
        <v/>
      </c>
      <c r="I2170" t="str">
        <f t="shared" si="200"/>
        <v/>
      </c>
      <c r="J2170" t="str">
        <f t="shared" si="201"/>
        <v/>
      </c>
      <c r="L2170" t="str">
        <f t="shared" si="202"/>
        <v/>
      </c>
      <c r="M2170" t="str">
        <f t="shared" si="203"/>
        <v/>
      </c>
    </row>
    <row r="2171" spans="1:13">
      <c r="A2171" t="str">
        <f>IF(FT!A2171&lt;&gt;"",FT!A2171,"")</f>
        <v/>
      </c>
      <c r="B2171" t="str">
        <f>IF(FT!B2171&lt;&gt;"",FT!B2171,"")</f>
        <v/>
      </c>
      <c r="C2171" t="str">
        <f>IF(FT!C2171&lt;&gt;"",FT!C2171,"")</f>
        <v/>
      </c>
      <c r="D2171" t="str">
        <f>IF(FT!D2171&lt;&gt;"",FT!D2171,"")</f>
        <v/>
      </c>
      <c r="E2171" t="str">
        <f>IF(FT!E2171&lt;&gt;"",FT!E2171,"")</f>
        <v/>
      </c>
      <c r="G2171" t="str">
        <f t="shared" si="198"/>
        <v/>
      </c>
      <c r="H2171" t="str">
        <f t="shared" si="199"/>
        <v/>
      </c>
      <c r="I2171" t="str">
        <f t="shared" si="200"/>
        <v/>
      </c>
      <c r="J2171" t="str">
        <f t="shared" si="201"/>
        <v/>
      </c>
      <c r="L2171" t="str">
        <f t="shared" si="202"/>
        <v/>
      </c>
      <c r="M2171" t="str">
        <f t="shared" si="203"/>
        <v/>
      </c>
    </row>
    <row r="2172" spans="1:13">
      <c r="A2172" t="str">
        <f>IF(FT!A2172&lt;&gt;"",FT!A2172,"")</f>
        <v/>
      </c>
      <c r="B2172" t="str">
        <f>IF(FT!B2172&lt;&gt;"",FT!B2172,"")</f>
        <v/>
      </c>
      <c r="C2172" t="str">
        <f>IF(FT!C2172&lt;&gt;"",FT!C2172,"")</f>
        <v/>
      </c>
      <c r="D2172" t="str">
        <f>IF(FT!D2172&lt;&gt;"",FT!D2172,"")</f>
        <v/>
      </c>
      <c r="E2172" t="str">
        <f>IF(FT!E2172&lt;&gt;"",FT!E2172,"")</f>
        <v/>
      </c>
      <c r="G2172" t="str">
        <f t="shared" si="198"/>
        <v/>
      </c>
      <c r="H2172" t="str">
        <f t="shared" si="199"/>
        <v/>
      </c>
      <c r="I2172" t="str">
        <f t="shared" si="200"/>
        <v/>
      </c>
      <c r="J2172" t="str">
        <f t="shared" si="201"/>
        <v/>
      </c>
      <c r="L2172" t="str">
        <f t="shared" si="202"/>
        <v/>
      </c>
      <c r="M2172" t="str">
        <f t="shared" si="203"/>
        <v/>
      </c>
    </row>
    <row r="2173" spans="1:13">
      <c r="A2173" t="str">
        <f>IF(FT!A2173&lt;&gt;"",FT!A2173,"")</f>
        <v/>
      </c>
      <c r="B2173" t="str">
        <f>IF(FT!B2173&lt;&gt;"",FT!B2173,"")</f>
        <v/>
      </c>
      <c r="C2173" t="str">
        <f>IF(FT!C2173&lt;&gt;"",FT!C2173,"")</f>
        <v/>
      </c>
      <c r="D2173" t="str">
        <f>IF(FT!D2173&lt;&gt;"",FT!D2173,"")</f>
        <v/>
      </c>
      <c r="E2173" t="str">
        <f>IF(FT!E2173&lt;&gt;"",FT!E2173,"")</f>
        <v/>
      </c>
      <c r="G2173" t="str">
        <f t="shared" si="198"/>
        <v/>
      </c>
      <c r="H2173" t="str">
        <f t="shared" si="199"/>
        <v/>
      </c>
      <c r="I2173" t="str">
        <f t="shared" si="200"/>
        <v/>
      </c>
      <c r="J2173" t="str">
        <f t="shared" si="201"/>
        <v/>
      </c>
      <c r="L2173" t="str">
        <f t="shared" si="202"/>
        <v/>
      </c>
      <c r="M2173" t="str">
        <f t="shared" si="203"/>
        <v/>
      </c>
    </row>
    <row r="2174" spans="1:13">
      <c r="A2174" t="str">
        <f>IF(FT!A2174&lt;&gt;"",FT!A2174,"")</f>
        <v/>
      </c>
      <c r="B2174" t="str">
        <f>IF(FT!B2174&lt;&gt;"",FT!B2174,"")</f>
        <v/>
      </c>
      <c r="C2174" t="str">
        <f>IF(FT!C2174&lt;&gt;"",FT!C2174,"")</f>
        <v/>
      </c>
      <c r="D2174" t="str">
        <f>IF(FT!D2174&lt;&gt;"",FT!D2174,"")</f>
        <v/>
      </c>
      <c r="E2174" t="str">
        <f>IF(FT!E2174&lt;&gt;"",FT!E2174,"")</f>
        <v/>
      </c>
      <c r="G2174" t="str">
        <f t="shared" si="198"/>
        <v/>
      </c>
      <c r="H2174" t="str">
        <f t="shared" si="199"/>
        <v/>
      </c>
      <c r="I2174" t="str">
        <f t="shared" si="200"/>
        <v/>
      </c>
      <c r="J2174" t="str">
        <f t="shared" si="201"/>
        <v/>
      </c>
      <c r="L2174" t="str">
        <f t="shared" si="202"/>
        <v/>
      </c>
      <c r="M2174" t="str">
        <f t="shared" si="203"/>
        <v/>
      </c>
    </row>
    <row r="2175" spans="1:13">
      <c r="A2175" t="str">
        <f>IF(FT!A2175&lt;&gt;"",FT!A2175,"")</f>
        <v/>
      </c>
      <c r="B2175" t="str">
        <f>IF(FT!B2175&lt;&gt;"",FT!B2175,"")</f>
        <v/>
      </c>
      <c r="C2175" t="str">
        <f>IF(FT!C2175&lt;&gt;"",FT!C2175,"")</f>
        <v/>
      </c>
      <c r="D2175" t="str">
        <f>IF(FT!D2175&lt;&gt;"",FT!D2175,"")</f>
        <v/>
      </c>
      <c r="E2175" t="str">
        <f>IF(FT!E2175&lt;&gt;"",FT!E2175,"")</f>
        <v/>
      </c>
      <c r="G2175" t="str">
        <f t="shared" si="198"/>
        <v/>
      </c>
      <c r="H2175" t="str">
        <f t="shared" si="199"/>
        <v/>
      </c>
      <c r="I2175" t="str">
        <f t="shared" si="200"/>
        <v/>
      </c>
      <c r="J2175" t="str">
        <f t="shared" si="201"/>
        <v/>
      </c>
      <c r="L2175" t="str">
        <f t="shared" si="202"/>
        <v/>
      </c>
      <c r="M2175" t="str">
        <f t="shared" si="203"/>
        <v/>
      </c>
    </row>
    <row r="2176" spans="1:13">
      <c r="A2176" t="str">
        <f>IF(FT!A2176&lt;&gt;"",FT!A2176,"")</f>
        <v/>
      </c>
      <c r="B2176" t="str">
        <f>IF(FT!B2176&lt;&gt;"",FT!B2176,"")</f>
        <v/>
      </c>
      <c r="C2176" t="str">
        <f>IF(FT!C2176&lt;&gt;"",FT!C2176,"")</f>
        <v/>
      </c>
      <c r="D2176" t="str">
        <f>IF(FT!D2176&lt;&gt;"",FT!D2176,"")</f>
        <v/>
      </c>
      <c r="E2176" t="str">
        <f>IF(FT!E2176&lt;&gt;"",FT!E2176,"")</f>
        <v/>
      </c>
      <c r="G2176" t="str">
        <f t="shared" si="198"/>
        <v/>
      </c>
      <c r="H2176" t="str">
        <f t="shared" si="199"/>
        <v/>
      </c>
      <c r="I2176" t="str">
        <f t="shared" si="200"/>
        <v/>
      </c>
      <c r="J2176" t="str">
        <f t="shared" si="201"/>
        <v/>
      </c>
      <c r="L2176" t="str">
        <f t="shared" si="202"/>
        <v/>
      </c>
      <c r="M2176" t="str">
        <f t="shared" si="203"/>
        <v/>
      </c>
    </row>
    <row r="2177" spans="1:13">
      <c r="A2177" t="str">
        <f>IF(FT!A2177&lt;&gt;"",FT!A2177,"")</f>
        <v/>
      </c>
      <c r="B2177" t="str">
        <f>IF(FT!B2177&lt;&gt;"",FT!B2177,"")</f>
        <v/>
      </c>
      <c r="C2177" t="str">
        <f>IF(FT!C2177&lt;&gt;"",FT!C2177,"")</f>
        <v/>
      </c>
      <c r="D2177" t="str">
        <f>IF(FT!D2177&lt;&gt;"",FT!D2177,"")</f>
        <v/>
      </c>
      <c r="E2177" t="str">
        <f>IF(FT!E2177&lt;&gt;"",FT!E2177,"")</f>
        <v/>
      </c>
      <c r="G2177" t="str">
        <f t="shared" si="198"/>
        <v/>
      </c>
      <c r="H2177" t="str">
        <f t="shared" si="199"/>
        <v/>
      </c>
      <c r="I2177" t="str">
        <f t="shared" si="200"/>
        <v/>
      </c>
      <c r="J2177" t="str">
        <f t="shared" si="201"/>
        <v/>
      </c>
      <c r="L2177" t="str">
        <f t="shared" si="202"/>
        <v/>
      </c>
      <c r="M2177" t="str">
        <f t="shared" si="203"/>
        <v/>
      </c>
    </row>
    <row r="2178" spans="1:13">
      <c r="A2178" t="str">
        <f>IF(FT!A2178&lt;&gt;"",FT!A2178,"")</f>
        <v/>
      </c>
      <c r="B2178" t="str">
        <f>IF(FT!B2178&lt;&gt;"",FT!B2178,"")</f>
        <v/>
      </c>
      <c r="C2178" t="str">
        <f>IF(FT!C2178&lt;&gt;"",FT!C2178,"")</f>
        <v/>
      </c>
      <c r="D2178" t="str">
        <f>IF(FT!D2178&lt;&gt;"",FT!D2178,"")</f>
        <v/>
      </c>
      <c r="E2178" t="str">
        <f>IF(FT!E2178&lt;&gt;"",FT!E2178,"")</f>
        <v/>
      </c>
      <c r="G2178" t="str">
        <f t="shared" si="198"/>
        <v/>
      </c>
      <c r="H2178" t="str">
        <f t="shared" si="199"/>
        <v/>
      </c>
      <c r="I2178" t="str">
        <f t="shared" si="200"/>
        <v/>
      </c>
      <c r="J2178" t="str">
        <f t="shared" si="201"/>
        <v/>
      </c>
      <c r="L2178" t="str">
        <f t="shared" si="202"/>
        <v/>
      </c>
      <c r="M2178" t="str">
        <f t="shared" si="203"/>
        <v/>
      </c>
    </row>
    <row r="2179" spans="1:13">
      <c r="A2179" t="str">
        <f>IF(FT!A2179&lt;&gt;"",FT!A2179,"")</f>
        <v/>
      </c>
      <c r="B2179" t="str">
        <f>IF(FT!B2179&lt;&gt;"",FT!B2179,"")</f>
        <v/>
      </c>
      <c r="C2179" t="str">
        <f>IF(FT!C2179&lt;&gt;"",FT!C2179,"")</f>
        <v/>
      </c>
      <c r="D2179" t="str">
        <f>IF(FT!D2179&lt;&gt;"",FT!D2179,"")</f>
        <v/>
      </c>
      <c r="E2179" t="str">
        <f>IF(FT!E2179&lt;&gt;"",FT!E2179,"")</f>
        <v/>
      </c>
      <c r="G2179" t="str">
        <f t="shared" ref="G2179:G2242" si="204">IF(AND(A2179&lt;&gt;"",A2217&lt;&gt;""),A2179,"")</f>
        <v/>
      </c>
      <c r="H2179" t="str">
        <f t="shared" ref="H2179:H2242" si="205">IF(AND(A2179&lt;&gt;"",A2217&lt;&gt;""),A2217,"")</f>
        <v/>
      </c>
      <c r="I2179" t="str">
        <f t="shared" ref="I2179:I2242" si="206">IF(AND(A2179&lt;&gt;"",A2217&lt;&gt;""),B2179,"")</f>
        <v/>
      </c>
      <c r="J2179" t="str">
        <f t="shared" ref="J2179:J2242" si="207">IF(AND(A2179&lt;&gt;"",A2217&lt;&gt;""),B2217,"")</f>
        <v/>
      </c>
      <c r="L2179" t="str">
        <f t="shared" ref="L2179:L2242" si="208">IF(G2179&lt;&gt;"",(J2179-I2179)+(G2179-H2179),"")</f>
        <v/>
      </c>
      <c r="M2179" t="str">
        <f t="shared" ref="M2179:M2242" si="209">IF(G2179&lt;&gt;"",2*((J2179-I2179)/SQRT((G2179-H2179)^2+(J2179-I2179)^2))*ABS(G2179-H2179)+(J2179-I2179),"")</f>
        <v/>
      </c>
    </row>
    <row r="2180" spans="1:13">
      <c r="A2180" t="str">
        <f>IF(FT!A2180&lt;&gt;"",FT!A2180,"")</f>
        <v/>
      </c>
      <c r="B2180" t="str">
        <f>IF(FT!B2180&lt;&gt;"",FT!B2180,"")</f>
        <v/>
      </c>
      <c r="C2180" t="str">
        <f>IF(FT!C2180&lt;&gt;"",FT!C2180,"")</f>
        <v/>
      </c>
      <c r="D2180" t="str">
        <f>IF(FT!D2180&lt;&gt;"",FT!D2180,"")</f>
        <v/>
      </c>
      <c r="E2180" t="str">
        <f>IF(FT!E2180&lt;&gt;"",FT!E2180,"")</f>
        <v/>
      </c>
      <c r="G2180" t="str">
        <f t="shared" si="204"/>
        <v/>
      </c>
      <c r="H2180" t="str">
        <f t="shared" si="205"/>
        <v/>
      </c>
      <c r="I2180" t="str">
        <f t="shared" si="206"/>
        <v/>
      </c>
      <c r="J2180" t="str">
        <f t="shared" si="207"/>
        <v/>
      </c>
      <c r="L2180" t="str">
        <f t="shared" si="208"/>
        <v/>
      </c>
      <c r="M2180" t="str">
        <f t="shared" si="209"/>
        <v/>
      </c>
    </row>
    <row r="2181" spans="1:13">
      <c r="A2181" t="str">
        <f>IF(FT!A2181&lt;&gt;"",FT!A2181,"")</f>
        <v/>
      </c>
      <c r="B2181" t="str">
        <f>IF(FT!B2181&lt;&gt;"",FT!B2181,"")</f>
        <v/>
      </c>
      <c r="C2181" t="str">
        <f>IF(FT!C2181&lt;&gt;"",FT!C2181,"")</f>
        <v/>
      </c>
      <c r="D2181" t="str">
        <f>IF(FT!D2181&lt;&gt;"",FT!D2181,"")</f>
        <v/>
      </c>
      <c r="E2181" t="str">
        <f>IF(FT!E2181&lt;&gt;"",FT!E2181,"")</f>
        <v/>
      </c>
      <c r="G2181" t="str">
        <f t="shared" si="204"/>
        <v/>
      </c>
      <c r="H2181" t="str">
        <f t="shared" si="205"/>
        <v/>
      </c>
      <c r="I2181" t="str">
        <f t="shared" si="206"/>
        <v/>
      </c>
      <c r="J2181" t="str">
        <f t="shared" si="207"/>
        <v/>
      </c>
      <c r="L2181" t="str">
        <f t="shared" si="208"/>
        <v/>
      </c>
      <c r="M2181" t="str">
        <f t="shared" si="209"/>
        <v/>
      </c>
    </row>
    <row r="2182" spans="1:13">
      <c r="A2182" t="str">
        <f>IF(FT!A2182&lt;&gt;"",FT!A2182,"")</f>
        <v/>
      </c>
      <c r="B2182" t="str">
        <f>IF(FT!B2182&lt;&gt;"",FT!B2182,"")</f>
        <v/>
      </c>
      <c r="C2182" t="str">
        <f>IF(FT!C2182&lt;&gt;"",FT!C2182,"")</f>
        <v/>
      </c>
      <c r="D2182" t="str">
        <f>IF(FT!D2182&lt;&gt;"",FT!D2182,"")</f>
        <v/>
      </c>
      <c r="E2182" t="str">
        <f>IF(FT!E2182&lt;&gt;"",FT!E2182,"")</f>
        <v/>
      </c>
      <c r="G2182" t="str">
        <f t="shared" si="204"/>
        <v/>
      </c>
      <c r="H2182" t="str">
        <f t="shared" si="205"/>
        <v/>
      </c>
      <c r="I2182" t="str">
        <f t="shared" si="206"/>
        <v/>
      </c>
      <c r="J2182" t="str">
        <f t="shared" si="207"/>
        <v/>
      </c>
      <c r="L2182" t="str">
        <f t="shared" si="208"/>
        <v/>
      </c>
      <c r="M2182" t="str">
        <f t="shared" si="209"/>
        <v/>
      </c>
    </row>
    <row r="2183" spans="1:13">
      <c r="A2183" t="str">
        <f>IF(FT!A2183&lt;&gt;"",FT!A2183,"")</f>
        <v/>
      </c>
      <c r="B2183" t="str">
        <f>IF(FT!B2183&lt;&gt;"",FT!B2183,"")</f>
        <v/>
      </c>
      <c r="C2183" t="str">
        <f>IF(FT!C2183&lt;&gt;"",FT!C2183,"")</f>
        <v/>
      </c>
      <c r="D2183" t="str">
        <f>IF(FT!D2183&lt;&gt;"",FT!D2183,"")</f>
        <v/>
      </c>
      <c r="E2183" t="str">
        <f>IF(FT!E2183&lt;&gt;"",FT!E2183,"")</f>
        <v/>
      </c>
      <c r="G2183" t="str">
        <f t="shared" si="204"/>
        <v/>
      </c>
      <c r="H2183" t="str">
        <f t="shared" si="205"/>
        <v/>
      </c>
      <c r="I2183" t="str">
        <f t="shared" si="206"/>
        <v/>
      </c>
      <c r="J2183" t="str">
        <f t="shared" si="207"/>
        <v/>
      </c>
      <c r="L2183" t="str">
        <f t="shared" si="208"/>
        <v/>
      </c>
      <c r="M2183" t="str">
        <f t="shared" si="209"/>
        <v/>
      </c>
    </row>
    <row r="2184" spans="1:13">
      <c r="A2184" t="str">
        <f>IF(FT!A2184&lt;&gt;"",FT!A2184,"")</f>
        <v/>
      </c>
      <c r="B2184" t="str">
        <f>IF(FT!B2184&lt;&gt;"",FT!B2184,"")</f>
        <v/>
      </c>
      <c r="C2184" t="str">
        <f>IF(FT!C2184&lt;&gt;"",FT!C2184,"")</f>
        <v/>
      </c>
      <c r="D2184" t="str">
        <f>IF(FT!D2184&lt;&gt;"",FT!D2184,"")</f>
        <v/>
      </c>
      <c r="E2184" t="str">
        <f>IF(FT!E2184&lt;&gt;"",FT!E2184,"")</f>
        <v/>
      </c>
      <c r="G2184" t="str">
        <f t="shared" si="204"/>
        <v/>
      </c>
      <c r="H2184" t="str">
        <f t="shared" si="205"/>
        <v/>
      </c>
      <c r="I2184" t="str">
        <f t="shared" si="206"/>
        <v/>
      </c>
      <c r="J2184" t="str">
        <f t="shared" si="207"/>
        <v/>
      </c>
      <c r="L2184" t="str">
        <f t="shared" si="208"/>
        <v/>
      </c>
      <c r="M2184" t="str">
        <f t="shared" si="209"/>
        <v/>
      </c>
    </row>
    <row r="2185" spans="1:13">
      <c r="A2185" t="str">
        <f>IF(FT!A2185&lt;&gt;"",FT!A2185,"")</f>
        <v/>
      </c>
      <c r="B2185" t="str">
        <f>IF(FT!B2185&lt;&gt;"",FT!B2185,"")</f>
        <v/>
      </c>
      <c r="C2185" t="str">
        <f>IF(FT!C2185&lt;&gt;"",FT!C2185,"")</f>
        <v/>
      </c>
      <c r="D2185" t="str">
        <f>IF(FT!D2185&lt;&gt;"",FT!D2185,"")</f>
        <v/>
      </c>
      <c r="E2185" t="str">
        <f>IF(FT!E2185&lt;&gt;"",FT!E2185,"")</f>
        <v/>
      </c>
      <c r="G2185" t="str">
        <f t="shared" si="204"/>
        <v/>
      </c>
      <c r="H2185" t="str">
        <f t="shared" si="205"/>
        <v/>
      </c>
      <c r="I2185" t="str">
        <f t="shared" si="206"/>
        <v/>
      </c>
      <c r="J2185" t="str">
        <f t="shared" si="207"/>
        <v/>
      </c>
      <c r="L2185" t="str">
        <f t="shared" si="208"/>
        <v/>
      </c>
      <c r="M2185" t="str">
        <f t="shared" si="209"/>
        <v/>
      </c>
    </row>
    <row r="2186" spans="1:13">
      <c r="A2186" t="str">
        <f>IF(FT!A2186&lt;&gt;"",FT!A2186,"")</f>
        <v/>
      </c>
      <c r="B2186" t="str">
        <f>IF(FT!B2186&lt;&gt;"",FT!B2186,"")</f>
        <v/>
      </c>
      <c r="C2186" t="str">
        <f>IF(FT!C2186&lt;&gt;"",FT!C2186,"")</f>
        <v/>
      </c>
      <c r="D2186" t="str">
        <f>IF(FT!D2186&lt;&gt;"",FT!D2186,"")</f>
        <v/>
      </c>
      <c r="E2186" t="str">
        <f>IF(FT!E2186&lt;&gt;"",FT!E2186,"")</f>
        <v/>
      </c>
      <c r="G2186" t="str">
        <f t="shared" si="204"/>
        <v/>
      </c>
      <c r="H2186" t="str">
        <f t="shared" si="205"/>
        <v/>
      </c>
      <c r="I2186" t="str">
        <f t="shared" si="206"/>
        <v/>
      </c>
      <c r="J2186" t="str">
        <f t="shared" si="207"/>
        <v/>
      </c>
      <c r="L2186" t="str">
        <f t="shared" si="208"/>
        <v/>
      </c>
      <c r="M2186" t="str">
        <f t="shared" si="209"/>
        <v/>
      </c>
    </row>
    <row r="2187" spans="1:13">
      <c r="A2187" t="str">
        <f>IF(FT!A2187&lt;&gt;"",FT!A2187,"")</f>
        <v/>
      </c>
      <c r="B2187" t="str">
        <f>IF(FT!B2187&lt;&gt;"",FT!B2187,"")</f>
        <v/>
      </c>
      <c r="C2187" t="str">
        <f>IF(FT!C2187&lt;&gt;"",FT!C2187,"")</f>
        <v/>
      </c>
      <c r="D2187" t="str">
        <f>IF(FT!D2187&lt;&gt;"",FT!D2187,"")</f>
        <v/>
      </c>
      <c r="E2187" t="str">
        <f>IF(FT!E2187&lt;&gt;"",FT!E2187,"")</f>
        <v/>
      </c>
      <c r="G2187" t="str">
        <f t="shared" si="204"/>
        <v/>
      </c>
      <c r="H2187" t="str">
        <f t="shared" si="205"/>
        <v/>
      </c>
      <c r="I2187" t="str">
        <f t="shared" si="206"/>
        <v/>
      </c>
      <c r="J2187" t="str">
        <f t="shared" si="207"/>
        <v/>
      </c>
      <c r="L2187" t="str">
        <f t="shared" si="208"/>
        <v/>
      </c>
      <c r="M2187" t="str">
        <f t="shared" si="209"/>
        <v/>
      </c>
    </row>
    <row r="2188" spans="1:13">
      <c r="A2188" t="str">
        <f>IF(FT!A2188&lt;&gt;"",FT!A2188,"")</f>
        <v/>
      </c>
      <c r="B2188" t="str">
        <f>IF(FT!B2188&lt;&gt;"",FT!B2188,"")</f>
        <v/>
      </c>
      <c r="C2188" t="str">
        <f>IF(FT!C2188&lt;&gt;"",FT!C2188,"")</f>
        <v/>
      </c>
      <c r="D2188" t="str">
        <f>IF(FT!D2188&lt;&gt;"",FT!D2188,"")</f>
        <v/>
      </c>
      <c r="E2188" t="str">
        <f>IF(FT!E2188&lt;&gt;"",FT!E2188,"")</f>
        <v/>
      </c>
      <c r="G2188" t="str">
        <f t="shared" si="204"/>
        <v/>
      </c>
      <c r="H2188" t="str">
        <f t="shared" si="205"/>
        <v/>
      </c>
      <c r="I2188" t="str">
        <f t="shared" si="206"/>
        <v/>
      </c>
      <c r="J2188" t="str">
        <f t="shared" si="207"/>
        <v/>
      </c>
      <c r="L2188" t="str">
        <f t="shared" si="208"/>
        <v/>
      </c>
      <c r="M2188" t="str">
        <f t="shared" si="209"/>
        <v/>
      </c>
    </row>
    <row r="2189" spans="1:13">
      <c r="A2189" t="str">
        <f>IF(FT!A2189&lt;&gt;"",FT!A2189,"")</f>
        <v/>
      </c>
      <c r="B2189" t="str">
        <f>IF(FT!B2189&lt;&gt;"",FT!B2189,"")</f>
        <v/>
      </c>
      <c r="C2189" t="str">
        <f>IF(FT!C2189&lt;&gt;"",FT!C2189,"")</f>
        <v/>
      </c>
      <c r="D2189" t="str">
        <f>IF(FT!D2189&lt;&gt;"",FT!D2189,"")</f>
        <v/>
      </c>
      <c r="E2189" t="str">
        <f>IF(FT!E2189&lt;&gt;"",FT!E2189,"")</f>
        <v/>
      </c>
      <c r="G2189" t="str">
        <f t="shared" si="204"/>
        <v/>
      </c>
      <c r="H2189" t="str">
        <f t="shared" si="205"/>
        <v/>
      </c>
      <c r="I2189" t="str">
        <f t="shared" si="206"/>
        <v/>
      </c>
      <c r="J2189" t="str">
        <f t="shared" si="207"/>
        <v/>
      </c>
      <c r="L2189" t="str">
        <f t="shared" si="208"/>
        <v/>
      </c>
      <c r="M2189" t="str">
        <f t="shared" si="209"/>
        <v/>
      </c>
    </row>
    <row r="2190" spans="1:13">
      <c r="A2190" t="str">
        <f>IF(FT!A2190&lt;&gt;"",FT!A2190,"")</f>
        <v/>
      </c>
      <c r="B2190" t="str">
        <f>IF(FT!B2190&lt;&gt;"",FT!B2190,"")</f>
        <v/>
      </c>
      <c r="C2190" t="str">
        <f>IF(FT!C2190&lt;&gt;"",FT!C2190,"")</f>
        <v/>
      </c>
      <c r="D2190" t="str">
        <f>IF(FT!D2190&lt;&gt;"",FT!D2190,"")</f>
        <v/>
      </c>
      <c r="E2190" t="str">
        <f>IF(FT!E2190&lt;&gt;"",FT!E2190,"")</f>
        <v/>
      </c>
      <c r="G2190" t="str">
        <f t="shared" si="204"/>
        <v/>
      </c>
      <c r="H2190" t="str">
        <f t="shared" si="205"/>
        <v/>
      </c>
      <c r="I2190" t="str">
        <f t="shared" si="206"/>
        <v/>
      </c>
      <c r="J2190" t="str">
        <f t="shared" si="207"/>
        <v/>
      </c>
      <c r="L2190" t="str">
        <f t="shared" si="208"/>
        <v/>
      </c>
      <c r="M2190" t="str">
        <f t="shared" si="209"/>
        <v/>
      </c>
    </row>
    <row r="2191" spans="1:13">
      <c r="A2191" t="str">
        <f>IF(FT!A2191&lt;&gt;"",FT!A2191,"")</f>
        <v/>
      </c>
      <c r="B2191" t="str">
        <f>IF(FT!B2191&lt;&gt;"",FT!B2191,"")</f>
        <v/>
      </c>
      <c r="C2191" t="str">
        <f>IF(FT!C2191&lt;&gt;"",FT!C2191,"")</f>
        <v/>
      </c>
      <c r="D2191" t="str">
        <f>IF(FT!D2191&lt;&gt;"",FT!D2191,"")</f>
        <v/>
      </c>
      <c r="E2191" t="str">
        <f>IF(FT!E2191&lt;&gt;"",FT!E2191,"")</f>
        <v/>
      </c>
      <c r="G2191" t="str">
        <f t="shared" si="204"/>
        <v/>
      </c>
      <c r="H2191" t="str">
        <f t="shared" si="205"/>
        <v/>
      </c>
      <c r="I2191" t="str">
        <f t="shared" si="206"/>
        <v/>
      </c>
      <c r="J2191" t="str">
        <f t="shared" si="207"/>
        <v/>
      </c>
      <c r="L2191" t="str">
        <f t="shared" si="208"/>
        <v/>
      </c>
      <c r="M2191" t="str">
        <f t="shared" si="209"/>
        <v/>
      </c>
    </row>
    <row r="2192" spans="1:13">
      <c r="A2192" t="str">
        <f>IF(FT!A2192&lt;&gt;"",FT!A2192,"")</f>
        <v/>
      </c>
      <c r="B2192" t="str">
        <f>IF(FT!B2192&lt;&gt;"",FT!B2192,"")</f>
        <v/>
      </c>
      <c r="C2192" t="str">
        <f>IF(FT!C2192&lt;&gt;"",FT!C2192,"")</f>
        <v/>
      </c>
      <c r="D2192" t="str">
        <f>IF(FT!D2192&lt;&gt;"",FT!D2192,"")</f>
        <v/>
      </c>
      <c r="E2192" t="str">
        <f>IF(FT!E2192&lt;&gt;"",FT!E2192,"")</f>
        <v/>
      </c>
      <c r="G2192" t="str">
        <f t="shared" si="204"/>
        <v/>
      </c>
      <c r="H2192" t="str">
        <f t="shared" si="205"/>
        <v/>
      </c>
      <c r="I2192" t="str">
        <f t="shared" si="206"/>
        <v/>
      </c>
      <c r="J2192" t="str">
        <f t="shared" si="207"/>
        <v/>
      </c>
      <c r="L2192" t="str">
        <f t="shared" si="208"/>
        <v/>
      </c>
      <c r="M2192" t="str">
        <f t="shared" si="209"/>
        <v/>
      </c>
    </row>
    <row r="2193" spans="1:13">
      <c r="A2193" t="str">
        <f>IF(FT!A2193&lt;&gt;"",FT!A2193,"")</f>
        <v/>
      </c>
      <c r="B2193" t="str">
        <f>IF(FT!B2193&lt;&gt;"",FT!B2193,"")</f>
        <v/>
      </c>
      <c r="C2193" t="str">
        <f>IF(FT!C2193&lt;&gt;"",FT!C2193,"")</f>
        <v/>
      </c>
      <c r="D2193" t="str">
        <f>IF(FT!D2193&lt;&gt;"",FT!D2193,"")</f>
        <v/>
      </c>
      <c r="E2193" t="str">
        <f>IF(FT!E2193&lt;&gt;"",FT!E2193,"")</f>
        <v/>
      </c>
      <c r="G2193" t="str">
        <f t="shared" si="204"/>
        <v/>
      </c>
      <c r="H2193" t="str">
        <f t="shared" si="205"/>
        <v/>
      </c>
      <c r="I2193" t="str">
        <f t="shared" si="206"/>
        <v/>
      </c>
      <c r="J2193" t="str">
        <f t="shared" si="207"/>
        <v/>
      </c>
      <c r="L2193" t="str">
        <f t="shared" si="208"/>
        <v/>
      </c>
      <c r="M2193" t="str">
        <f t="shared" si="209"/>
        <v/>
      </c>
    </row>
    <row r="2194" spans="1:13">
      <c r="A2194" t="str">
        <f>IF(FT!A2194&lt;&gt;"",FT!A2194,"")</f>
        <v/>
      </c>
      <c r="B2194" t="str">
        <f>IF(FT!B2194&lt;&gt;"",FT!B2194,"")</f>
        <v/>
      </c>
      <c r="C2194" t="str">
        <f>IF(FT!C2194&lt;&gt;"",FT!C2194,"")</f>
        <v/>
      </c>
      <c r="D2194" t="str">
        <f>IF(FT!D2194&lt;&gt;"",FT!D2194,"")</f>
        <v/>
      </c>
      <c r="E2194" t="str">
        <f>IF(FT!E2194&lt;&gt;"",FT!E2194,"")</f>
        <v/>
      </c>
      <c r="G2194" t="str">
        <f t="shared" si="204"/>
        <v/>
      </c>
      <c r="H2194" t="str">
        <f t="shared" si="205"/>
        <v/>
      </c>
      <c r="I2194" t="str">
        <f t="shared" si="206"/>
        <v/>
      </c>
      <c r="J2194" t="str">
        <f t="shared" si="207"/>
        <v/>
      </c>
      <c r="L2194" t="str">
        <f t="shared" si="208"/>
        <v/>
      </c>
      <c r="M2194" t="str">
        <f t="shared" si="209"/>
        <v/>
      </c>
    </row>
    <row r="2195" spans="1:13">
      <c r="A2195" t="str">
        <f>IF(FT!A2195&lt;&gt;"",FT!A2195,"")</f>
        <v/>
      </c>
      <c r="B2195" t="str">
        <f>IF(FT!B2195&lt;&gt;"",FT!B2195,"")</f>
        <v/>
      </c>
      <c r="C2195" t="str">
        <f>IF(FT!C2195&lt;&gt;"",FT!C2195,"")</f>
        <v/>
      </c>
      <c r="D2195" t="str">
        <f>IF(FT!D2195&lt;&gt;"",FT!D2195,"")</f>
        <v/>
      </c>
      <c r="E2195" t="str">
        <f>IF(FT!E2195&lt;&gt;"",FT!E2195,"")</f>
        <v/>
      </c>
      <c r="G2195" t="str">
        <f t="shared" si="204"/>
        <v/>
      </c>
      <c r="H2195" t="str">
        <f t="shared" si="205"/>
        <v/>
      </c>
      <c r="I2195" t="str">
        <f t="shared" si="206"/>
        <v/>
      </c>
      <c r="J2195" t="str">
        <f t="shared" si="207"/>
        <v/>
      </c>
      <c r="L2195" t="str">
        <f t="shared" si="208"/>
        <v/>
      </c>
      <c r="M2195" t="str">
        <f t="shared" si="209"/>
        <v/>
      </c>
    </row>
    <row r="2196" spans="1:13">
      <c r="A2196" t="str">
        <f>IF(FT!A2196&lt;&gt;"",FT!A2196,"")</f>
        <v/>
      </c>
      <c r="B2196" t="str">
        <f>IF(FT!B2196&lt;&gt;"",FT!B2196,"")</f>
        <v/>
      </c>
      <c r="C2196" t="str">
        <f>IF(FT!C2196&lt;&gt;"",FT!C2196,"")</f>
        <v/>
      </c>
      <c r="D2196" t="str">
        <f>IF(FT!D2196&lt;&gt;"",FT!D2196,"")</f>
        <v/>
      </c>
      <c r="E2196" t="str">
        <f>IF(FT!E2196&lt;&gt;"",FT!E2196,"")</f>
        <v/>
      </c>
      <c r="G2196" t="str">
        <f t="shared" si="204"/>
        <v/>
      </c>
      <c r="H2196" t="str">
        <f t="shared" si="205"/>
        <v/>
      </c>
      <c r="I2196" t="str">
        <f t="shared" si="206"/>
        <v/>
      </c>
      <c r="J2196" t="str">
        <f t="shared" si="207"/>
        <v/>
      </c>
      <c r="L2196" t="str">
        <f t="shared" si="208"/>
        <v/>
      </c>
      <c r="M2196" t="str">
        <f t="shared" si="209"/>
        <v/>
      </c>
    </row>
    <row r="2197" spans="1:13">
      <c r="A2197" t="str">
        <f>IF(FT!A2197&lt;&gt;"",FT!A2197,"")</f>
        <v/>
      </c>
      <c r="B2197" t="str">
        <f>IF(FT!B2197&lt;&gt;"",FT!B2197,"")</f>
        <v/>
      </c>
      <c r="C2197" t="str">
        <f>IF(FT!C2197&lt;&gt;"",FT!C2197,"")</f>
        <v/>
      </c>
      <c r="D2197" t="str">
        <f>IF(FT!D2197&lt;&gt;"",FT!D2197,"")</f>
        <v/>
      </c>
      <c r="E2197" t="str">
        <f>IF(FT!E2197&lt;&gt;"",FT!E2197,"")</f>
        <v/>
      </c>
      <c r="G2197" t="str">
        <f t="shared" si="204"/>
        <v/>
      </c>
      <c r="H2197" t="str">
        <f t="shared" si="205"/>
        <v/>
      </c>
      <c r="I2197" t="str">
        <f t="shared" si="206"/>
        <v/>
      </c>
      <c r="J2197" t="str">
        <f t="shared" si="207"/>
        <v/>
      </c>
      <c r="L2197" t="str">
        <f t="shared" si="208"/>
        <v/>
      </c>
      <c r="M2197" t="str">
        <f t="shared" si="209"/>
        <v/>
      </c>
    </row>
    <row r="2198" spans="1:13">
      <c r="A2198" t="str">
        <f>IF(FT!A2198&lt;&gt;"",FT!A2198,"")</f>
        <v/>
      </c>
      <c r="B2198" t="str">
        <f>IF(FT!B2198&lt;&gt;"",FT!B2198,"")</f>
        <v/>
      </c>
      <c r="C2198" t="str">
        <f>IF(FT!C2198&lt;&gt;"",FT!C2198,"")</f>
        <v/>
      </c>
      <c r="D2198" t="str">
        <f>IF(FT!D2198&lt;&gt;"",FT!D2198,"")</f>
        <v/>
      </c>
      <c r="E2198" t="str">
        <f>IF(FT!E2198&lt;&gt;"",FT!E2198,"")</f>
        <v/>
      </c>
      <c r="G2198" t="str">
        <f t="shared" si="204"/>
        <v/>
      </c>
      <c r="H2198" t="str">
        <f t="shared" si="205"/>
        <v/>
      </c>
      <c r="I2198" t="str">
        <f t="shared" si="206"/>
        <v/>
      </c>
      <c r="J2198" t="str">
        <f t="shared" si="207"/>
        <v/>
      </c>
      <c r="L2198" t="str">
        <f t="shared" si="208"/>
        <v/>
      </c>
      <c r="M2198" t="str">
        <f t="shared" si="209"/>
        <v/>
      </c>
    </row>
    <row r="2199" spans="1:13">
      <c r="A2199" t="str">
        <f>IF(FT!A2199&lt;&gt;"",FT!A2199,"")</f>
        <v/>
      </c>
      <c r="B2199" t="str">
        <f>IF(FT!B2199&lt;&gt;"",FT!B2199,"")</f>
        <v/>
      </c>
      <c r="C2199" t="str">
        <f>IF(FT!C2199&lt;&gt;"",FT!C2199,"")</f>
        <v/>
      </c>
      <c r="D2199" t="str">
        <f>IF(FT!D2199&lt;&gt;"",FT!D2199,"")</f>
        <v/>
      </c>
      <c r="E2199" t="str">
        <f>IF(FT!E2199&lt;&gt;"",FT!E2199,"")</f>
        <v/>
      </c>
      <c r="G2199" t="str">
        <f t="shared" si="204"/>
        <v/>
      </c>
      <c r="H2199" t="str">
        <f t="shared" si="205"/>
        <v/>
      </c>
      <c r="I2199" t="str">
        <f t="shared" si="206"/>
        <v/>
      </c>
      <c r="J2199" t="str">
        <f t="shared" si="207"/>
        <v/>
      </c>
      <c r="L2199" t="str">
        <f t="shared" si="208"/>
        <v/>
      </c>
      <c r="M2199" t="str">
        <f t="shared" si="209"/>
        <v/>
      </c>
    </row>
    <row r="2200" spans="1:13">
      <c r="A2200" t="str">
        <f>IF(FT!A2200&lt;&gt;"",FT!A2200,"")</f>
        <v/>
      </c>
      <c r="B2200" t="str">
        <f>IF(FT!B2200&lt;&gt;"",FT!B2200,"")</f>
        <v/>
      </c>
      <c r="C2200" t="str">
        <f>IF(FT!C2200&lt;&gt;"",FT!C2200,"")</f>
        <v/>
      </c>
      <c r="D2200" t="str">
        <f>IF(FT!D2200&lt;&gt;"",FT!D2200,"")</f>
        <v/>
      </c>
      <c r="E2200" t="str">
        <f>IF(FT!E2200&lt;&gt;"",FT!E2200,"")</f>
        <v/>
      </c>
      <c r="G2200" t="str">
        <f t="shared" si="204"/>
        <v/>
      </c>
      <c r="H2200" t="str">
        <f t="shared" si="205"/>
        <v/>
      </c>
      <c r="I2200" t="str">
        <f t="shared" si="206"/>
        <v/>
      </c>
      <c r="J2200" t="str">
        <f t="shared" si="207"/>
        <v/>
      </c>
      <c r="L2200" t="str">
        <f t="shared" si="208"/>
        <v/>
      </c>
      <c r="M2200" t="str">
        <f t="shared" si="209"/>
        <v/>
      </c>
    </row>
    <row r="2201" spans="1:13">
      <c r="A2201" t="str">
        <f>IF(FT!A2201&lt;&gt;"",FT!A2201,"")</f>
        <v/>
      </c>
      <c r="B2201" t="str">
        <f>IF(FT!B2201&lt;&gt;"",FT!B2201,"")</f>
        <v/>
      </c>
      <c r="C2201" t="str">
        <f>IF(FT!C2201&lt;&gt;"",FT!C2201,"")</f>
        <v/>
      </c>
      <c r="D2201" t="str">
        <f>IF(FT!D2201&lt;&gt;"",FT!D2201,"")</f>
        <v/>
      </c>
      <c r="E2201" t="str">
        <f>IF(FT!E2201&lt;&gt;"",FT!E2201,"")</f>
        <v/>
      </c>
      <c r="G2201" t="str">
        <f t="shared" si="204"/>
        <v/>
      </c>
      <c r="H2201" t="str">
        <f t="shared" si="205"/>
        <v/>
      </c>
      <c r="I2201" t="str">
        <f t="shared" si="206"/>
        <v/>
      </c>
      <c r="J2201" t="str">
        <f t="shared" si="207"/>
        <v/>
      </c>
      <c r="L2201" t="str">
        <f t="shared" si="208"/>
        <v/>
      </c>
      <c r="M2201" t="str">
        <f t="shared" si="209"/>
        <v/>
      </c>
    </row>
    <row r="2202" spans="1:13">
      <c r="A2202" t="str">
        <f>IF(FT!A2202&lt;&gt;"",FT!A2202,"")</f>
        <v/>
      </c>
      <c r="B2202" t="str">
        <f>IF(FT!B2202&lt;&gt;"",FT!B2202,"")</f>
        <v/>
      </c>
      <c r="C2202" t="str">
        <f>IF(FT!C2202&lt;&gt;"",FT!C2202,"")</f>
        <v/>
      </c>
      <c r="D2202" t="str">
        <f>IF(FT!D2202&lt;&gt;"",FT!D2202,"")</f>
        <v/>
      </c>
      <c r="E2202" t="str">
        <f>IF(FT!E2202&lt;&gt;"",FT!E2202,"")</f>
        <v/>
      </c>
      <c r="G2202" t="str">
        <f t="shared" si="204"/>
        <v/>
      </c>
      <c r="H2202" t="str">
        <f t="shared" si="205"/>
        <v/>
      </c>
      <c r="I2202" t="str">
        <f t="shared" si="206"/>
        <v/>
      </c>
      <c r="J2202" t="str">
        <f t="shared" si="207"/>
        <v/>
      </c>
      <c r="L2202" t="str">
        <f t="shared" si="208"/>
        <v/>
      </c>
      <c r="M2202" t="str">
        <f t="shared" si="209"/>
        <v/>
      </c>
    </row>
    <row r="2203" spans="1:13">
      <c r="A2203" t="str">
        <f>IF(FT!A2203&lt;&gt;"",FT!A2203,"")</f>
        <v/>
      </c>
      <c r="B2203" t="str">
        <f>IF(FT!B2203&lt;&gt;"",FT!B2203,"")</f>
        <v/>
      </c>
      <c r="C2203" t="str">
        <f>IF(FT!C2203&lt;&gt;"",FT!C2203,"")</f>
        <v/>
      </c>
      <c r="D2203" t="str">
        <f>IF(FT!D2203&lt;&gt;"",FT!D2203,"")</f>
        <v/>
      </c>
      <c r="E2203" t="str">
        <f>IF(FT!E2203&lt;&gt;"",FT!E2203,"")</f>
        <v/>
      </c>
      <c r="G2203" t="str">
        <f t="shared" si="204"/>
        <v/>
      </c>
      <c r="H2203" t="str">
        <f t="shared" si="205"/>
        <v/>
      </c>
      <c r="I2203" t="str">
        <f t="shared" si="206"/>
        <v/>
      </c>
      <c r="J2203" t="str">
        <f t="shared" si="207"/>
        <v/>
      </c>
      <c r="L2203" t="str">
        <f t="shared" si="208"/>
        <v/>
      </c>
      <c r="M2203" t="str">
        <f t="shared" si="209"/>
        <v/>
      </c>
    </row>
    <row r="2204" spans="1:13">
      <c r="A2204" t="str">
        <f>IF(FT!A2204&lt;&gt;"",FT!A2204,"")</f>
        <v/>
      </c>
      <c r="B2204" t="str">
        <f>IF(FT!B2204&lt;&gt;"",FT!B2204,"")</f>
        <v/>
      </c>
      <c r="C2204" t="str">
        <f>IF(FT!C2204&lt;&gt;"",FT!C2204,"")</f>
        <v/>
      </c>
      <c r="D2204" t="str">
        <f>IF(FT!D2204&lt;&gt;"",FT!D2204,"")</f>
        <v/>
      </c>
      <c r="E2204" t="str">
        <f>IF(FT!E2204&lt;&gt;"",FT!E2204,"")</f>
        <v/>
      </c>
      <c r="G2204" t="str">
        <f t="shared" si="204"/>
        <v/>
      </c>
      <c r="H2204" t="str">
        <f t="shared" si="205"/>
        <v/>
      </c>
      <c r="I2204" t="str">
        <f t="shared" si="206"/>
        <v/>
      </c>
      <c r="J2204" t="str">
        <f t="shared" si="207"/>
        <v/>
      </c>
      <c r="L2204" t="str">
        <f t="shared" si="208"/>
        <v/>
      </c>
      <c r="M2204" t="str">
        <f t="shared" si="209"/>
        <v/>
      </c>
    </row>
    <row r="2205" spans="1:13">
      <c r="A2205" t="str">
        <f>IF(FT!A2205&lt;&gt;"",FT!A2205,"")</f>
        <v/>
      </c>
      <c r="B2205" t="str">
        <f>IF(FT!B2205&lt;&gt;"",FT!B2205,"")</f>
        <v/>
      </c>
      <c r="C2205" t="str">
        <f>IF(FT!C2205&lt;&gt;"",FT!C2205,"")</f>
        <v/>
      </c>
      <c r="D2205" t="str">
        <f>IF(FT!D2205&lt;&gt;"",FT!D2205,"")</f>
        <v/>
      </c>
      <c r="E2205" t="str">
        <f>IF(FT!E2205&lt;&gt;"",FT!E2205,"")</f>
        <v/>
      </c>
      <c r="G2205" t="str">
        <f t="shared" si="204"/>
        <v/>
      </c>
      <c r="H2205" t="str">
        <f t="shared" si="205"/>
        <v/>
      </c>
      <c r="I2205" t="str">
        <f t="shared" si="206"/>
        <v/>
      </c>
      <c r="J2205" t="str">
        <f t="shared" si="207"/>
        <v/>
      </c>
      <c r="L2205" t="str">
        <f t="shared" si="208"/>
        <v/>
      </c>
      <c r="M2205" t="str">
        <f t="shared" si="209"/>
        <v/>
      </c>
    </row>
    <row r="2206" spans="1:13">
      <c r="A2206" t="str">
        <f>IF(FT!A2206&lt;&gt;"",FT!A2206,"")</f>
        <v/>
      </c>
      <c r="B2206" t="str">
        <f>IF(FT!B2206&lt;&gt;"",FT!B2206,"")</f>
        <v/>
      </c>
      <c r="C2206" t="str">
        <f>IF(FT!C2206&lt;&gt;"",FT!C2206,"")</f>
        <v/>
      </c>
      <c r="D2206" t="str">
        <f>IF(FT!D2206&lt;&gt;"",FT!D2206,"")</f>
        <v/>
      </c>
      <c r="E2206" t="str">
        <f>IF(FT!E2206&lt;&gt;"",FT!E2206,"")</f>
        <v/>
      </c>
      <c r="G2206" t="str">
        <f t="shared" si="204"/>
        <v/>
      </c>
      <c r="H2206" t="str">
        <f t="shared" si="205"/>
        <v/>
      </c>
      <c r="I2206" t="str">
        <f t="shared" si="206"/>
        <v/>
      </c>
      <c r="J2206" t="str">
        <f t="shared" si="207"/>
        <v/>
      </c>
      <c r="L2206" t="str">
        <f t="shared" si="208"/>
        <v/>
      </c>
      <c r="M2206" t="str">
        <f t="shared" si="209"/>
        <v/>
      </c>
    </row>
    <row r="2207" spans="1:13">
      <c r="A2207" t="str">
        <f>IF(FT!A2207&lt;&gt;"",FT!A2207,"")</f>
        <v/>
      </c>
      <c r="B2207" t="str">
        <f>IF(FT!B2207&lt;&gt;"",FT!B2207,"")</f>
        <v/>
      </c>
      <c r="C2207" t="str">
        <f>IF(FT!C2207&lt;&gt;"",FT!C2207,"")</f>
        <v/>
      </c>
      <c r="D2207" t="str">
        <f>IF(FT!D2207&lt;&gt;"",FT!D2207,"")</f>
        <v/>
      </c>
      <c r="E2207" t="str">
        <f>IF(FT!E2207&lt;&gt;"",FT!E2207,"")</f>
        <v/>
      </c>
      <c r="G2207" t="str">
        <f t="shared" si="204"/>
        <v/>
      </c>
      <c r="H2207" t="str">
        <f t="shared" si="205"/>
        <v/>
      </c>
      <c r="I2207" t="str">
        <f t="shared" si="206"/>
        <v/>
      </c>
      <c r="J2207" t="str">
        <f t="shared" si="207"/>
        <v/>
      </c>
      <c r="L2207" t="str">
        <f t="shared" si="208"/>
        <v/>
      </c>
      <c r="M2207" t="str">
        <f t="shared" si="209"/>
        <v/>
      </c>
    </row>
    <row r="2208" spans="1:13">
      <c r="A2208" t="str">
        <f>IF(FT!A2208&lt;&gt;"",FT!A2208,"")</f>
        <v/>
      </c>
      <c r="B2208" t="str">
        <f>IF(FT!B2208&lt;&gt;"",FT!B2208,"")</f>
        <v/>
      </c>
      <c r="C2208" t="str">
        <f>IF(FT!C2208&lt;&gt;"",FT!C2208,"")</f>
        <v/>
      </c>
      <c r="D2208" t="str">
        <f>IF(FT!D2208&lt;&gt;"",FT!D2208,"")</f>
        <v/>
      </c>
      <c r="E2208" t="str">
        <f>IF(FT!E2208&lt;&gt;"",FT!E2208,"")</f>
        <v/>
      </c>
      <c r="G2208" t="str">
        <f t="shared" si="204"/>
        <v/>
      </c>
      <c r="H2208" t="str">
        <f t="shared" si="205"/>
        <v/>
      </c>
      <c r="I2208" t="str">
        <f t="shared" si="206"/>
        <v/>
      </c>
      <c r="J2208" t="str">
        <f t="shared" si="207"/>
        <v/>
      </c>
      <c r="L2208" t="str">
        <f t="shared" si="208"/>
        <v/>
      </c>
      <c r="M2208" t="str">
        <f t="shared" si="209"/>
        <v/>
      </c>
    </row>
    <row r="2209" spans="1:13">
      <c r="A2209" t="str">
        <f>IF(FT!A2209&lt;&gt;"",FT!A2209,"")</f>
        <v/>
      </c>
      <c r="B2209" t="str">
        <f>IF(FT!B2209&lt;&gt;"",FT!B2209,"")</f>
        <v/>
      </c>
      <c r="C2209" t="str">
        <f>IF(FT!C2209&lt;&gt;"",FT!C2209,"")</f>
        <v/>
      </c>
      <c r="D2209" t="str">
        <f>IF(FT!D2209&lt;&gt;"",FT!D2209,"")</f>
        <v/>
      </c>
      <c r="E2209" t="str">
        <f>IF(FT!E2209&lt;&gt;"",FT!E2209,"")</f>
        <v/>
      </c>
      <c r="G2209" t="str">
        <f t="shared" si="204"/>
        <v/>
      </c>
      <c r="H2209" t="str">
        <f t="shared" si="205"/>
        <v/>
      </c>
      <c r="I2209" t="str">
        <f t="shared" si="206"/>
        <v/>
      </c>
      <c r="J2209" t="str">
        <f t="shared" si="207"/>
        <v/>
      </c>
      <c r="L2209" t="str">
        <f t="shared" si="208"/>
        <v/>
      </c>
      <c r="M2209" t="str">
        <f t="shared" si="209"/>
        <v/>
      </c>
    </row>
    <row r="2210" spans="1:13">
      <c r="A2210" t="str">
        <f>IF(FT!A2210&lt;&gt;"",FT!A2210,"")</f>
        <v/>
      </c>
      <c r="B2210" t="str">
        <f>IF(FT!B2210&lt;&gt;"",FT!B2210,"")</f>
        <v/>
      </c>
      <c r="C2210" t="str">
        <f>IF(FT!C2210&lt;&gt;"",FT!C2210,"")</f>
        <v/>
      </c>
      <c r="D2210" t="str">
        <f>IF(FT!D2210&lt;&gt;"",FT!D2210,"")</f>
        <v/>
      </c>
      <c r="E2210" t="str">
        <f>IF(FT!E2210&lt;&gt;"",FT!E2210,"")</f>
        <v/>
      </c>
      <c r="G2210" t="str">
        <f t="shared" si="204"/>
        <v/>
      </c>
      <c r="H2210" t="str">
        <f t="shared" si="205"/>
        <v/>
      </c>
      <c r="I2210" t="str">
        <f t="shared" si="206"/>
        <v/>
      </c>
      <c r="J2210" t="str">
        <f t="shared" si="207"/>
        <v/>
      </c>
      <c r="L2210" t="str">
        <f t="shared" si="208"/>
        <v/>
      </c>
      <c r="M2210" t="str">
        <f t="shared" si="209"/>
        <v/>
      </c>
    </row>
    <row r="2211" spans="1:13">
      <c r="A2211" t="str">
        <f>IF(FT!A2211&lt;&gt;"",FT!A2211,"")</f>
        <v/>
      </c>
      <c r="B2211" t="str">
        <f>IF(FT!B2211&lt;&gt;"",FT!B2211,"")</f>
        <v/>
      </c>
      <c r="C2211" t="str">
        <f>IF(FT!C2211&lt;&gt;"",FT!C2211,"")</f>
        <v/>
      </c>
      <c r="D2211" t="str">
        <f>IF(FT!D2211&lt;&gt;"",FT!D2211,"")</f>
        <v/>
      </c>
      <c r="E2211" t="str">
        <f>IF(FT!E2211&lt;&gt;"",FT!E2211,"")</f>
        <v/>
      </c>
      <c r="G2211" t="str">
        <f t="shared" si="204"/>
        <v/>
      </c>
      <c r="H2211" t="str">
        <f t="shared" si="205"/>
        <v/>
      </c>
      <c r="I2211" t="str">
        <f t="shared" si="206"/>
        <v/>
      </c>
      <c r="J2211" t="str">
        <f t="shared" si="207"/>
        <v/>
      </c>
      <c r="L2211" t="str">
        <f t="shared" si="208"/>
        <v/>
      </c>
      <c r="M2211" t="str">
        <f t="shared" si="209"/>
        <v/>
      </c>
    </row>
    <row r="2212" spans="1:13">
      <c r="A2212" t="str">
        <f>IF(FT!A2212&lt;&gt;"",FT!A2212,"")</f>
        <v/>
      </c>
      <c r="B2212" t="str">
        <f>IF(FT!B2212&lt;&gt;"",FT!B2212,"")</f>
        <v/>
      </c>
      <c r="C2212" t="str">
        <f>IF(FT!C2212&lt;&gt;"",FT!C2212,"")</f>
        <v/>
      </c>
      <c r="D2212" t="str">
        <f>IF(FT!D2212&lt;&gt;"",FT!D2212,"")</f>
        <v/>
      </c>
      <c r="E2212" t="str">
        <f>IF(FT!E2212&lt;&gt;"",FT!E2212,"")</f>
        <v/>
      </c>
      <c r="G2212" t="str">
        <f t="shared" si="204"/>
        <v/>
      </c>
      <c r="H2212" t="str">
        <f t="shared" si="205"/>
        <v/>
      </c>
      <c r="I2212" t="str">
        <f t="shared" si="206"/>
        <v/>
      </c>
      <c r="J2212" t="str">
        <f t="shared" si="207"/>
        <v/>
      </c>
      <c r="L2212" t="str">
        <f t="shared" si="208"/>
        <v/>
      </c>
      <c r="M2212" t="str">
        <f t="shared" si="209"/>
        <v/>
      </c>
    </row>
    <row r="2213" spans="1:13">
      <c r="A2213" t="str">
        <f>IF(FT!A2213&lt;&gt;"",FT!A2213,"")</f>
        <v/>
      </c>
      <c r="B2213" t="str">
        <f>IF(FT!B2213&lt;&gt;"",FT!B2213,"")</f>
        <v/>
      </c>
      <c r="C2213" t="str">
        <f>IF(FT!C2213&lt;&gt;"",FT!C2213,"")</f>
        <v/>
      </c>
      <c r="D2213" t="str">
        <f>IF(FT!D2213&lt;&gt;"",FT!D2213,"")</f>
        <v/>
      </c>
      <c r="E2213" t="str">
        <f>IF(FT!E2213&lt;&gt;"",FT!E2213,"")</f>
        <v/>
      </c>
      <c r="G2213" t="str">
        <f t="shared" si="204"/>
        <v/>
      </c>
      <c r="H2213" t="str">
        <f t="shared" si="205"/>
        <v/>
      </c>
      <c r="I2213" t="str">
        <f t="shared" si="206"/>
        <v/>
      </c>
      <c r="J2213" t="str">
        <f t="shared" si="207"/>
        <v/>
      </c>
      <c r="L2213" t="str">
        <f t="shared" si="208"/>
        <v/>
      </c>
      <c r="M2213" t="str">
        <f t="shared" si="209"/>
        <v/>
      </c>
    </row>
    <row r="2214" spans="1:13">
      <c r="A2214" t="str">
        <f>IF(FT!A2214&lt;&gt;"",FT!A2214,"")</f>
        <v/>
      </c>
      <c r="B2214" t="str">
        <f>IF(FT!B2214&lt;&gt;"",FT!B2214,"")</f>
        <v/>
      </c>
      <c r="C2214" t="str">
        <f>IF(FT!C2214&lt;&gt;"",FT!C2214,"")</f>
        <v/>
      </c>
      <c r="D2214" t="str">
        <f>IF(FT!D2214&lt;&gt;"",FT!D2214,"")</f>
        <v/>
      </c>
      <c r="E2214" t="str">
        <f>IF(FT!E2214&lt;&gt;"",FT!E2214,"")</f>
        <v/>
      </c>
      <c r="G2214" t="str">
        <f t="shared" si="204"/>
        <v/>
      </c>
      <c r="H2214" t="str">
        <f t="shared" si="205"/>
        <v/>
      </c>
      <c r="I2214" t="str">
        <f t="shared" si="206"/>
        <v/>
      </c>
      <c r="J2214" t="str">
        <f t="shared" si="207"/>
        <v/>
      </c>
      <c r="L2214" t="str">
        <f t="shared" si="208"/>
        <v/>
      </c>
      <c r="M2214" t="str">
        <f t="shared" si="209"/>
        <v/>
      </c>
    </row>
    <row r="2215" spans="1:13">
      <c r="A2215" t="str">
        <f>IF(FT!A2215&lt;&gt;"",FT!A2215,"")</f>
        <v/>
      </c>
      <c r="B2215" t="str">
        <f>IF(FT!B2215&lt;&gt;"",FT!B2215,"")</f>
        <v/>
      </c>
      <c r="C2215" t="str">
        <f>IF(FT!C2215&lt;&gt;"",FT!C2215,"")</f>
        <v/>
      </c>
      <c r="D2215" t="str">
        <f>IF(FT!D2215&lt;&gt;"",FT!D2215,"")</f>
        <v/>
      </c>
      <c r="E2215" t="str">
        <f>IF(FT!E2215&lt;&gt;"",FT!E2215,"")</f>
        <v/>
      </c>
      <c r="G2215" t="str">
        <f t="shared" si="204"/>
        <v/>
      </c>
      <c r="H2215" t="str">
        <f t="shared" si="205"/>
        <v/>
      </c>
      <c r="I2215" t="str">
        <f t="shared" si="206"/>
        <v/>
      </c>
      <c r="J2215" t="str">
        <f t="shared" si="207"/>
        <v/>
      </c>
      <c r="L2215" t="str">
        <f t="shared" si="208"/>
        <v/>
      </c>
      <c r="M2215" t="str">
        <f t="shared" si="209"/>
        <v/>
      </c>
    </row>
    <row r="2216" spans="1:13">
      <c r="A2216" t="str">
        <f>IF(FT!A2216&lt;&gt;"",FT!A2216,"")</f>
        <v/>
      </c>
      <c r="B2216" t="str">
        <f>IF(FT!B2216&lt;&gt;"",FT!B2216,"")</f>
        <v/>
      </c>
      <c r="C2216" t="str">
        <f>IF(FT!C2216&lt;&gt;"",FT!C2216,"")</f>
        <v/>
      </c>
      <c r="D2216" t="str">
        <f>IF(FT!D2216&lt;&gt;"",FT!D2216,"")</f>
        <v/>
      </c>
      <c r="E2216" t="str">
        <f>IF(FT!E2216&lt;&gt;"",FT!E2216,"")</f>
        <v/>
      </c>
      <c r="G2216" t="str">
        <f t="shared" si="204"/>
        <v/>
      </c>
      <c r="H2216" t="str">
        <f t="shared" si="205"/>
        <v/>
      </c>
      <c r="I2216" t="str">
        <f t="shared" si="206"/>
        <v/>
      </c>
      <c r="J2216" t="str">
        <f t="shared" si="207"/>
        <v/>
      </c>
      <c r="L2216" t="str">
        <f t="shared" si="208"/>
        <v/>
      </c>
      <c r="M2216" t="str">
        <f t="shared" si="209"/>
        <v/>
      </c>
    </row>
    <row r="2217" spans="1:13">
      <c r="A2217" t="str">
        <f>IF(FT!A2217&lt;&gt;"",FT!A2217,"")</f>
        <v/>
      </c>
      <c r="B2217" t="str">
        <f>IF(FT!B2217&lt;&gt;"",FT!B2217,"")</f>
        <v/>
      </c>
      <c r="C2217" t="str">
        <f>IF(FT!C2217&lt;&gt;"",FT!C2217,"")</f>
        <v/>
      </c>
      <c r="D2217" t="str">
        <f>IF(FT!D2217&lt;&gt;"",FT!D2217,"")</f>
        <v/>
      </c>
      <c r="E2217" t="str">
        <f>IF(FT!E2217&lt;&gt;"",FT!E2217,"")</f>
        <v/>
      </c>
      <c r="G2217" t="str">
        <f t="shared" si="204"/>
        <v/>
      </c>
      <c r="H2217" t="str">
        <f t="shared" si="205"/>
        <v/>
      </c>
      <c r="I2217" t="str">
        <f t="shared" si="206"/>
        <v/>
      </c>
      <c r="J2217" t="str">
        <f t="shared" si="207"/>
        <v/>
      </c>
      <c r="L2217" t="str">
        <f t="shared" si="208"/>
        <v/>
      </c>
      <c r="M2217" t="str">
        <f t="shared" si="209"/>
        <v/>
      </c>
    </row>
    <row r="2218" spans="1:13">
      <c r="A2218" t="str">
        <f>IF(FT!A2218&lt;&gt;"",FT!A2218,"")</f>
        <v/>
      </c>
      <c r="B2218" t="str">
        <f>IF(FT!B2218&lt;&gt;"",FT!B2218,"")</f>
        <v/>
      </c>
      <c r="C2218" t="str">
        <f>IF(FT!C2218&lt;&gt;"",FT!C2218,"")</f>
        <v/>
      </c>
      <c r="D2218" t="str">
        <f>IF(FT!D2218&lt;&gt;"",FT!D2218,"")</f>
        <v/>
      </c>
      <c r="E2218" t="str">
        <f>IF(FT!E2218&lt;&gt;"",FT!E2218,"")</f>
        <v/>
      </c>
      <c r="G2218" t="str">
        <f t="shared" si="204"/>
        <v/>
      </c>
      <c r="H2218" t="str">
        <f t="shared" si="205"/>
        <v/>
      </c>
      <c r="I2218" t="str">
        <f t="shared" si="206"/>
        <v/>
      </c>
      <c r="J2218" t="str">
        <f t="shared" si="207"/>
        <v/>
      </c>
      <c r="L2218" t="str">
        <f t="shared" si="208"/>
        <v/>
      </c>
      <c r="M2218" t="str">
        <f t="shared" si="209"/>
        <v/>
      </c>
    </row>
    <row r="2219" spans="1:13">
      <c r="A2219" t="str">
        <f>IF(FT!A2219&lt;&gt;"",FT!A2219,"")</f>
        <v/>
      </c>
      <c r="B2219" t="str">
        <f>IF(FT!B2219&lt;&gt;"",FT!B2219,"")</f>
        <v/>
      </c>
      <c r="C2219" t="str">
        <f>IF(FT!C2219&lt;&gt;"",FT!C2219,"")</f>
        <v/>
      </c>
      <c r="D2219" t="str">
        <f>IF(FT!D2219&lt;&gt;"",FT!D2219,"")</f>
        <v/>
      </c>
      <c r="E2219" t="str">
        <f>IF(FT!E2219&lt;&gt;"",FT!E2219,"")</f>
        <v/>
      </c>
      <c r="G2219" t="str">
        <f t="shared" si="204"/>
        <v/>
      </c>
      <c r="H2219" t="str">
        <f t="shared" si="205"/>
        <v/>
      </c>
      <c r="I2219" t="str">
        <f t="shared" si="206"/>
        <v/>
      </c>
      <c r="J2219" t="str">
        <f t="shared" si="207"/>
        <v/>
      </c>
      <c r="L2219" t="str">
        <f t="shared" si="208"/>
        <v/>
      </c>
      <c r="M2219" t="str">
        <f t="shared" si="209"/>
        <v/>
      </c>
    </row>
    <row r="2220" spans="1:13">
      <c r="A2220" t="str">
        <f>IF(FT!A2220&lt;&gt;"",FT!A2220,"")</f>
        <v/>
      </c>
      <c r="B2220" t="str">
        <f>IF(FT!B2220&lt;&gt;"",FT!B2220,"")</f>
        <v/>
      </c>
      <c r="C2220" t="str">
        <f>IF(FT!C2220&lt;&gt;"",FT!C2220,"")</f>
        <v/>
      </c>
      <c r="D2220" t="str">
        <f>IF(FT!D2220&lt;&gt;"",FT!D2220,"")</f>
        <v/>
      </c>
      <c r="E2220" t="str">
        <f>IF(FT!E2220&lt;&gt;"",FT!E2220,"")</f>
        <v/>
      </c>
      <c r="G2220" t="str">
        <f t="shared" si="204"/>
        <v/>
      </c>
      <c r="H2220" t="str">
        <f t="shared" si="205"/>
        <v/>
      </c>
      <c r="I2220" t="str">
        <f t="shared" si="206"/>
        <v/>
      </c>
      <c r="J2220" t="str">
        <f t="shared" si="207"/>
        <v/>
      </c>
      <c r="L2220" t="str">
        <f t="shared" si="208"/>
        <v/>
      </c>
      <c r="M2220" t="str">
        <f t="shared" si="209"/>
        <v/>
      </c>
    </row>
    <row r="2221" spans="1:13">
      <c r="A2221" t="str">
        <f>IF(FT!A2221&lt;&gt;"",FT!A2221,"")</f>
        <v/>
      </c>
      <c r="B2221" t="str">
        <f>IF(FT!B2221&lt;&gt;"",FT!B2221,"")</f>
        <v/>
      </c>
      <c r="C2221" t="str">
        <f>IF(FT!C2221&lt;&gt;"",FT!C2221,"")</f>
        <v/>
      </c>
      <c r="D2221" t="str">
        <f>IF(FT!D2221&lt;&gt;"",FT!D2221,"")</f>
        <v/>
      </c>
      <c r="E2221" t="str">
        <f>IF(FT!E2221&lt;&gt;"",FT!E2221,"")</f>
        <v/>
      </c>
      <c r="G2221" t="str">
        <f t="shared" si="204"/>
        <v/>
      </c>
      <c r="H2221" t="str">
        <f t="shared" si="205"/>
        <v/>
      </c>
      <c r="I2221" t="str">
        <f t="shared" si="206"/>
        <v/>
      </c>
      <c r="J2221" t="str">
        <f t="shared" si="207"/>
        <v/>
      </c>
      <c r="L2221" t="str">
        <f t="shared" si="208"/>
        <v/>
      </c>
      <c r="M2221" t="str">
        <f t="shared" si="209"/>
        <v/>
      </c>
    </row>
    <row r="2222" spans="1:13">
      <c r="A2222" t="str">
        <f>IF(FT!A2222&lt;&gt;"",FT!A2222,"")</f>
        <v/>
      </c>
      <c r="B2222" t="str">
        <f>IF(FT!B2222&lt;&gt;"",FT!B2222,"")</f>
        <v/>
      </c>
      <c r="C2222" t="str">
        <f>IF(FT!C2222&lt;&gt;"",FT!C2222,"")</f>
        <v/>
      </c>
      <c r="D2222" t="str">
        <f>IF(FT!D2222&lt;&gt;"",FT!D2222,"")</f>
        <v/>
      </c>
      <c r="E2222" t="str">
        <f>IF(FT!E2222&lt;&gt;"",FT!E2222,"")</f>
        <v/>
      </c>
      <c r="G2222" t="str">
        <f t="shared" si="204"/>
        <v/>
      </c>
      <c r="H2222" t="str">
        <f t="shared" si="205"/>
        <v/>
      </c>
      <c r="I2222" t="str">
        <f t="shared" si="206"/>
        <v/>
      </c>
      <c r="J2222" t="str">
        <f t="shared" si="207"/>
        <v/>
      </c>
      <c r="L2222" t="str">
        <f t="shared" si="208"/>
        <v/>
      </c>
      <c r="M2222" t="str">
        <f t="shared" si="209"/>
        <v/>
      </c>
    </row>
    <row r="2223" spans="1:13">
      <c r="A2223" t="str">
        <f>IF(FT!A2223&lt;&gt;"",FT!A2223,"")</f>
        <v/>
      </c>
      <c r="B2223" t="str">
        <f>IF(FT!B2223&lt;&gt;"",FT!B2223,"")</f>
        <v/>
      </c>
      <c r="C2223" t="str">
        <f>IF(FT!C2223&lt;&gt;"",FT!C2223,"")</f>
        <v/>
      </c>
      <c r="D2223" t="str">
        <f>IF(FT!D2223&lt;&gt;"",FT!D2223,"")</f>
        <v/>
      </c>
      <c r="E2223" t="str">
        <f>IF(FT!E2223&lt;&gt;"",FT!E2223,"")</f>
        <v/>
      </c>
      <c r="G2223" t="str">
        <f t="shared" si="204"/>
        <v/>
      </c>
      <c r="H2223" t="str">
        <f t="shared" si="205"/>
        <v/>
      </c>
      <c r="I2223" t="str">
        <f t="shared" si="206"/>
        <v/>
      </c>
      <c r="J2223" t="str">
        <f t="shared" si="207"/>
        <v/>
      </c>
      <c r="L2223" t="str">
        <f t="shared" si="208"/>
        <v/>
      </c>
      <c r="M2223" t="str">
        <f t="shared" si="209"/>
        <v/>
      </c>
    </row>
    <row r="2224" spans="1:13">
      <c r="A2224" t="str">
        <f>IF(FT!A2224&lt;&gt;"",FT!A2224,"")</f>
        <v/>
      </c>
      <c r="B2224" t="str">
        <f>IF(FT!B2224&lt;&gt;"",FT!B2224,"")</f>
        <v/>
      </c>
      <c r="C2224" t="str">
        <f>IF(FT!C2224&lt;&gt;"",FT!C2224,"")</f>
        <v/>
      </c>
      <c r="D2224" t="str">
        <f>IF(FT!D2224&lt;&gt;"",FT!D2224,"")</f>
        <v/>
      </c>
      <c r="E2224" t="str">
        <f>IF(FT!E2224&lt;&gt;"",FT!E2224,"")</f>
        <v/>
      </c>
      <c r="G2224" t="str">
        <f t="shared" si="204"/>
        <v/>
      </c>
      <c r="H2224" t="str">
        <f t="shared" si="205"/>
        <v/>
      </c>
      <c r="I2224" t="str">
        <f t="shared" si="206"/>
        <v/>
      </c>
      <c r="J2224" t="str">
        <f t="shared" si="207"/>
        <v/>
      </c>
      <c r="L2224" t="str">
        <f t="shared" si="208"/>
        <v/>
      </c>
      <c r="M2224" t="str">
        <f t="shared" si="209"/>
        <v/>
      </c>
    </row>
    <row r="2225" spans="1:13">
      <c r="A2225" t="str">
        <f>IF(FT!A2225&lt;&gt;"",FT!A2225,"")</f>
        <v/>
      </c>
      <c r="B2225" t="str">
        <f>IF(FT!B2225&lt;&gt;"",FT!B2225,"")</f>
        <v/>
      </c>
      <c r="C2225" t="str">
        <f>IF(FT!C2225&lt;&gt;"",FT!C2225,"")</f>
        <v/>
      </c>
      <c r="D2225" t="str">
        <f>IF(FT!D2225&lt;&gt;"",FT!D2225,"")</f>
        <v/>
      </c>
      <c r="E2225" t="str">
        <f>IF(FT!E2225&lt;&gt;"",FT!E2225,"")</f>
        <v/>
      </c>
      <c r="G2225" t="str">
        <f t="shared" si="204"/>
        <v/>
      </c>
      <c r="H2225" t="str">
        <f t="shared" si="205"/>
        <v/>
      </c>
      <c r="I2225" t="str">
        <f t="shared" si="206"/>
        <v/>
      </c>
      <c r="J2225" t="str">
        <f t="shared" si="207"/>
        <v/>
      </c>
      <c r="L2225" t="str">
        <f t="shared" si="208"/>
        <v/>
      </c>
      <c r="M2225" t="str">
        <f t="shared" si="209"/>
        <v/>
      </c>
    </row>
    <row r="2226" spans="1:13">
      <c r="A2226" t="str">
        <f>IF(FT!A2226&lt;&gt;"",FT!A2226,"")</f>
        <v/>
      </c>
      <c r="B2226" t="str">
        <f>IF(FT!B2226&lt;&gt;"",FT!B2226,"")</f>
        <v/>
      </c>
      <c r="C2226" t="str">
        <f>IF(FT!C2226&lt;&gt;"",FT!C2226,"")</f>
        <v/>
      </c>
      <c r="D2226" t="str">
        <f>IF(FT!D2226&lt;&gt;"",FT!D2226,"")</f>
        <v/>
      </c>
      <c r="E2226" t="str">
        <f>IF(FT!E2226&lt;&gt;"",FT!E2226,"")</f>
        <v/>
      </c>
      <c r="G2226" t="str">
        <f t="shared" si="204"/>
        <v/>
      </c>
      <c r="H2226" t="str">
        <f t="shared" si="205"/>
        <v/>
      </c>
      <c r="I2226" t="str">
        <f t="shared" si="206"/>
        <v/>
      </c>
      <c r="J2226" t="str">
        <f t="shared" si="207"/>
        <v/>
      </c>
      <c r="L2226" t="str">
        <f t="shared" si="208"/>
        <v/>
      </c>
      <c r="M2226" t="str">
        <f t="shared" si="209"/>
        <v/>
      </c>
    </row>
    <row r="2227" spans="1:13">
      <c r="A2227" t="str">
        <f>IF(FT!A2227&lt;&gt;"",FT!A2227,"")</f>
        <v/>
      </c>
      <c r="B2227" t="str">
        <f>IF(FT!B2227&lt;&gt;"",FT!B2227,"")</f>
        <v/>
      </c>
      <c r="C2227" t="str">
        <f>IF(FT!C2227&lt;&gt;"",FT!C2227,"")</f>
        <v/>
      </c>
      <c r="D2227" t="str">
        <f>IF(FT!D2227&lt;&gt;"",FT!D2227,"")</f>
        <v/>
      </c>
      <c r="E2227" t="str">
        <f>IF(FT!E2227&lt;&gt;"",FT!E2227,"")</f>
        <v/>
      </c>
      <c r="G2227" t="str">
        <f t="shared" si="204"/>
        <v/>
      </c>
      <c r="H2227" t="str">
        <f t="shared" si="205"/>
        <v/>
      </c>
      <c r="I2227" t="str">
        <f t="shared" si="206"/>
        <v/>
      </c>
      <c r="J2227" t="str">
        <f t="shared" si="207"/>
        <v/>
      </c>
      <c r="L2227" t="str">
        <f t="shared" si="208"/>
        <v/>
      </c>
      <c r="M2227" t="str">
        <f t="shared" si="209"/>
        <v/>
      </c>
    </row>
    <row r="2228" spans="1:13">
      <c r="A2228" t="str">
        <f>IF(FT!A2228&lt;&gt;"",FT!A2228,"")</f>
        <v/>
      </c>
      <c r="B2228" t="str">
        <f>IF(FT!B2228&lt;&gt;"",FT!B2228,"")</f>
        <v/>
      </c>
      <c r="C2228" t="str">
        <f>IF(FT!C2228&lt;&gt;"",FT!C2228,"")</f>
        <v/>
      </c>
      <c r="D2228" t="str">
        <f>IF(FT!D2228&lt;&gt;"",FT!D2228,"")</f>
        <v/>
      </c>
      <c r="E2228" t="str">
        <f>IF(FT!E2228&lt;&gt;"",FT!E2228,"")</f>
        <v/>
      </c>
      <c r="G2228" t="str">
        <f t="shared" si="204"/>
        <v/>
      </c>
      <c r="H2228" t="str">
        <f t="shared" si="205"/>
        <v/>
      </c>
      <c r="I2228" t="str">
        <f t="shared" si="206"/>
        <v/>
      </c>
      <c r="J2228" t="str">
        <f t="shared" si="207"/>
        <v/>
      </c>
      <c r="L2228" t="str">
        <f t="shared" si="208"/>
        <v/>
      </c>
      <c r="M2228" t="str">
        <f t="shared" si="209"/>
        <v/>
      </c>
    </row>
    <row r="2229" spans="1:13">
      <c r="A2229" t="str">
        <f>IF(FT!A2229&lt;&gt;"",FT!A2229,"")</f>
        <v/>
      </c>
      <c r="B2229" t="str">
        <f>IF(FT!B2229&lt;&gt;"",FT!B2229,"")</f>
        <v/>
      </c>
      <c r="C2229" t="str">
        <f>IF(FT!C2229&lt;&gt;"",FT!C2229,"")</f>
        <v/>
      </c>
      <c r="D2229" t="str">
        <f>IF(FT!D2229&lt;&gt;"",FT!D2229,"")</f>
        <v/>
      </c>
      <c r="E2229" t="str">
        <f>IF(FT!E2229&lt;&gt;"",FT!E2229,"")</f>
        <v/>
      </c>
      <c r="G2229" t="str">
        <f t="shared" si="204"/>
        <v/>
      </c>
      <c r="H2229" t="str">
        <f t="shared" si="205"/>
        <v/>
      </c>
      <c r="I2229" t="str">
        <f t="shared" si="206"/>
        <v/>
      </c>
      <c r="J2229" t="str">
        <f t="shared" si="207"/>
        <v/>
      </c>
      <c r="L2229" t="str">
        <f t="shared" si="208"/>
        <v/>
      </c>
      <c r="M2229" t="str">
        <f t="shared" si="209"/>
        <v/>
      </c>
    </row>
    <row r="2230" spans="1:13">
      <c r="A2230" t="str">
        <f>IF(FT!A2230&lt;&gt;"",FT!A2230,"")</f>
        <v/>
      </c>
      <c r="B2230" t="str">
        <f>IF(FT!B2230&lt;&gt;"",FT!B2230,"")</f>
        <v/>
      </c>
      <c r="C2230" t="str">
        <f>IF(FT!C2230&lt;&gt;"",FT!C2230,"")</f>
        <v/>
      </c>
      <c r="D2230" t="str">
        <f>IF(FT!D2230&lt;&gt;"",FT!D2230,"")</f>
        <v/>
      </c>
      <c r="E2230" t="str">
        <f>IF(FT!E2230&lt;&gt;"",FT!E2230,"")</f>
        <v/>
      </c>
      <c r="G2230" t="str">
        <f t="shared" si="204"/>
        <v/>
      </c>
      <c r="H2230" t="str">
        <f t="shared" si="205"/>
        <v/>
      </c>
      <c r="I2230" t="str">
        <f t="shared" si="206"/>
        <v/>
      </c>
      <c r="J2230" t="str">
        <f t="shared" si="207"/>
        <v/>
      </c>
      <c r="L2230" t="str">
        <f t="shared" si="208"/>
        <v/>
      </c>
      <c r="M2230" t="str">
        <f t="shared" si="209"/>
        <v/>
      </c>
    </row>
    <row r="2231" spans="1:13">
      <c r="A2231" t="str">
        <f>IF(FT!A2231&lt;&gt;"",FT!A2231,"")</f>
        <v/>
      </c>
      <c r="B2231" t="str">
        <f>IF(FT!B2231&lt;&gt;"",FT!B2231,"")</f>
        <v/>
      </c>
      <c r="C2231" t="str">
        <f>IF(FT!C2231&lt;&gt;"",FT!C2231,"")</f>
        <v/>
      </c>
      <c r="D2231" t="str">
        <f>IF(FT!D2231&lt;&gt;"",FT!D2231,"")</f>
        <v/>
      </c>
      <c r="E2231" t="str">
        <f>IF(FT!E2231&lt;&gt;"",FT!E2231,"")</f>
        <v/>
      </c>
      <c r="G2231" t="str">
        <f t="shared" si="204"/>
        <v/>
      </c>
      <c r="H2231" t="str">
        <f t="shared" si="205"/>
        <v/>
      </c>
      <c r="I2231" t="str">
        <f t="shared" si="206"/>
        <v/>
      </c>
      <c r="J2231" t="str">
        <f t="shared" si="207"/>
        <v/>
      </c>
      <c r="L2231" t="str">
        <f t="shared" si="208"/>
        <v/>
      </c>
      <c r="M2231" t="str">
        <f t="shared" si="209"/>
        <v/>
      </c>
    </row>
    <row r="2232" spans="1:13">
      <c r="A2232" t="str">
        <f>IF(FT!A2232&lt;&gt;"",FT!A2232,"")</f>
        <v/>
      </c>
      <c r="B2232" t="str">
        <f>IF(FT!B2232&lt;&gt;"",FT!B2232,"")</f>
        <v/>
      </c>
      <c r="C2232" t="str">
        <f>IF(FT!C2232&lt;&gt;"",FT!C2232,"")</f>
        <v/>
      </c>
      <c r="D2232" t="str">
        <f>IF(FT!D2232&lt;&gt;"",FT!D2232,"")</f>
        <v/>
      </c>
      <c r="E2232" t="str">
        <f>IF(FT!E2232&lt;&gt;"",FT!E2232,"")</f>
        <v/>
      </c>
      <c r="G2232" t="str">
        <f t="shared" si="204"/>
        <v/>
      </c>
      <c r="H2232" t="str">
        <f t="shared" si="205"/>
        <v/>
      </c>
      <c r="I2232" t="str">
        <f t="shared" si="206"/>
        <v/>
      </c>
      <c r="J2232" t="str">
        <f t="shared" si="207"/>
        <v/>
      </c>
      <c r="L2232" t="str">
        <f t="shared" si="208"/>
        <v/>
      </c>
      <c r="M2232" t="str">
        <f t="shared" si="209"/>
        <v/>
      </c>
    </row>
    <row r="2233" spans="1:13">
      <c r="A2233" t="str">
        <f>IF(FT!A2233&lt;&gt;"",FT!A2233,"")</f>
        <v/>
      </c>
      <c r="B2233" t="str">
        <f>IF(FT!B2233&lt;&gt;"",FT!B2233,"")</f>
        <v/>
      </c>
      <c r="C2233" t="str">
        <f>IF(FT!C2233&lt;&gt;"",FT!C2233,"")</f>
        <v/>
      </c>
      <c r="D2233" t="str">
        <f>IF(FT!D2233&lt;&gt;"",FT!D2233,"")</f>
        <v/>
      </c>
      <c r="E2233" t="str">
        <f>IF(FT!E2233&lt;&gt;"",FT!E2233,"")</f>
        <v/>
      </c>
      <c r="G2233" t="str">
        <f t="shared" si="204"/>
        <v/>
      </c>
      <c r="H2233" t="str">
        <f t="shared" si="205"/>
        <v/>
      </c>
      <c r="I2233" t="str">
        <f t="shared" si="206"/>
        <v/>
      </c>
      <c r="J2233" t="str">
        <f t="shared" si="207"/>
        <v/>
      </c>
      <c r="L2233" t="str">
        <f t="shared" si="208"/>
        <v/>
      </c>
      <c r="M2233" t="str">
        <f t="shared" si="209"/>
        <v/>
      </c>
    </row>
    <row r="2234" spans="1:13">
      <c r="A2234" t="str">
        <f>IF(FT!A2234&lt;&gt;"",FT!A2234,"")</f>
        <v/>
      </c>
      <c r="B2234" t="str">
        <f>IF(FT!B2234&lt;&gt;"",FT!B2234,"")</f>
        <v/>
      </c>
      <c r="C2234" t="str">
        <f>IF(FT!C2234&lt;&gt;"",FT!C2234,"")</f>
        <v/>
      </c>
      <c r="D2234" t="str">
        <f>IF(FT!D2234&lt;&gt;"",FT!D2234,"")</f>
        <v/>
      </c>
      <c r="E2234" t="str">
        <f>IF(FT!E2234&lt;&gt;"",FT!E2234,"")</f>
        <v/>
      </c>
      <c r="G2234" t="str">
        <f t="shared" si="204"/>
        <v/>
      </c>
      <c r="H2234" t="str">
        <f t="shared" si="205"/>
        <v/>
      </c>
      <c r="I2234" t="str">
        <f t="shared" si="206"/>
        <v/>
      </c>
      <c r="J2234" t="str">
        <f t="shared" si="207"/>
        <v/>
      </c>
      <c r="L2234" t="str">
        <f t="shared" si="208"/>
        <v/>
      </c>
      <c r="M2234" t="str">
        <f t="shared" si="209"/>
        <v/>
      </c>
    </row>
    <row r="2235" spans="1:13">
      <c r="A2235" t="str">
        <f>IF(FT!A2235&lt;&gt;"",FT!A2235,"")</f>
        <v/>
      </c>
      <c r="B2235" t="str">
        <f>IF(FT!B2235&lt;&gt;"",FT!B2235,"")</f>
        <v/>
      </c>
      <c r="C2235" t="str">
        <f>IF(FT!C2235&lt;&gt;"",FT!C2235,"")</f>
        <v/>
      </c>
      <c r="D2235" t="str">
        <f>IF(FT!D2235&lt;&gt;"",FT!D2235,"")</f>
        <v/>
      </c>
      <c r="E2235" t="str">
        <f>IF(FT!E2235&lt;&gt;"",FT!E2235,"")</f>
        <v/>
      </c>
      <c r="G2235" t="str">
        <f t="shared" si="204"/>
        <v/>
      </c>
      <c r="H2235" t="str">
        <f t="shared" si="205"/>
        <v/>
      </c>
      <c r="I2235" t="str">
        <f t="shared" si="206"/>
        <v/>
      </c>
      <c r="J2235" t="str">
        <f t="shared" si="207"/>
        <v/>
      </c>
      <c r="L2235" t="str">
        <f t="shared" si="208"/>
        <v/>
      </c>
      <c r="M2235" t="str">
        <f t="shared" si="209"/>
        <v/>
      </c>
    </row>
    <row r="2236" spans="1:13">
      <c r="A2236" t="str">
        <f>IF(FT!A2236&lt;&gt;"",FT!A2236,"")</f>
        <v/>
      </c>
      <c r="B2236" t="str">
        <f>IF(FT!B2236&lt;&gt;"",FT!B2236,"")</f>
        <v/>
      </c>
      <c r="C2236" t="str">
        <f>IF(FT!C2236&lt;&gt;"",FT!C2236,"")</f>
        <v/>
      </c>
      <c r="D2236" t="str">
        <f>IF(FT!D2236&lt;&gt;"",FT!D2236,"")</f>
        <v/>
      </c>
      <c r="E2236" t="str">
        <f>IF(FT!E2236&lt;&gt;"",FT!E2236,"")</f>
        <v/>
      </c>
      <c r="G2236" t="str">
        <f t="shared" si="204"/>
        <v/>
      </c>
      <c r="H2236" t="str">
        <f t="shared" si="205"/>
        <v/>
      </c>
      <c r="I2236" t="str">
        <f t="shared" si="206"/>
        <v/>
      </c>
      <c r="J2236" t="str">
        <f t="shared" si="207"/>
        <v/>
      </c>
      <c r="L2236" t="str">
        <f t="shared" si="208"/>
        <v/>
      </c>
      <c r="M2236" t="str">
        <f t="shared" si="209"/>
        <v/>
      </c>
    </row>
    <row r="2237" spans="1:13">
      <c r="A2237" t="str">
        <f>IF(FT!A2237&lt;&gt;"",FT!A2237,"")</f>
        <v/>
      </c>
      <c r="B2237" t="str">
        <f>IF(FT!B2237&lt;&gt;"",FT!B2237,"")</f>
        <v/>
      </c>
      <c r="C2237" t="str">
        <f>IF(FT!C2237&lt;&gt;"",FT!C2237,"")</f>
        <v/>
      </c>
      <c r="D2237" t="str">
        <f>IF(FT!D2237&lt;&gt;"",FT!D2237,"")</f>
        <v/>
      </c>
      <c r="E2237" t="str">
        <f>IF(FT!E2237&lt;&gt;"",FT!E2237,"")</f>
        <v/>
      </c>
      <c r="G2237" t="str">
        <f t="shared" si="204"/>
        <v/>
      </c>
      <c r="H2237" t="str">
        <f t="shared" si="205"/>
        <v/>
      </c>
      <c r="I2237" t="str">
        <f t="shared" si="206"/>
        <v/>
      </c>
      <c r="J2237" t="str">
        <f t="shared" si="207"/>
        <v/>
      </c>
      <c r="L2237" t="str">
        <f t="shared" si="208"/>
        <v/>
      </c>
      <c r="M2237" t="str">
        <f t="shared" si="209"/>
        <v/>
      </c>
    </row>
    <row r="2238" spans="1:13">
      <c r="A2238" t="str">
        <f>IF(FT!A2238&lt;&gt;"",FT!A2238,"")</f>
        <v/>
      </c>
      <c r="B2238" t="str">
        <f>IF(FT!B2238&lt;&gt;"",FT!B2238,"")</f>
        <v/>
      </c>
      <c r="C2238" t="str">
        <f>IF(FT!C2238&lt;&gt;"",FT!C2238,"")</f>
        <v/>
      </c>
      <c r="D2238" t="str">
        <f>IF(FT!D2238&lt;&gt;"",FT!D2238,"")</f>
        <v/>
      </c>
      <c r="E2238" t="str">
        <f>IF(FT!E2238&lt;&gt;"",FT!E2238,"")</f>
        <v/>
      </c>
      <c r="G2238" t="str">
        <f t="shared" si="204"/>
        <v/>
      </c>
      <c r="H2238" t="str">
        <f t="shared" si="205"/>
        <v/>
      </c>
      <c r="I2238" t="str">
        <f t="shared" si="206"/>
        <v/>
      </c>
      <c r="J2238" t="str">
        <f t="shared" si="207"/>
        <v/>
      </c>
      <c r="L2238" t="str">
        <f t="shared" si="208"/>
        <v/>
      </c>
      <c r="M2238" t="str">
        <f t="shared" si="209"/>
        <v/>
      </c>
    </row>
    <row r="2239" spans="1:13">
      <c r="A2239" t="str">
        <f>IF(FT!A2239&lt;&gt;"",FT!A2239,"")</f>
        <v/>
      </c>
      <c r="B2239" t="str">
        <f>IF(FT!B2239&lt;&gt;"",FT!B2239,"")</f>
        <v/>
      </c>
      <c r="C2239" t="str">
        <f>IF(FT!C2239&lt;&gt;"",FT!C2239,"")</f>
        <v/>
      </c>
      <c r="D2239" t="str">
        <f>IF(FT!D2239&lt;&gt;"",FT!D2239,"")</f>
        <v/>
      </c>
      <c r="E2239" t="str">
        <f>IF(FT!E2239&lt;&gt;"",FT!E2239,"")</f>
        <v/>
      </c>
      <c r="G2239" t="str">
        <f t="shared" si="204"/>
        <v/>
      </c>
      <c r="H2239" t="str">
        <f t="shared" si="205"/>
        <v/>
      </c>
      <c r="I2239" t="str">
        <f t="shared" si="206"/>
        <v/>
      </c>
      <c r="J2239" t="str">
        <f t="shared" si="207"/>
        <v/>
      </c>
      <c r="L2239" t="str">
        <f t="shared" si="208"/>
        <v/>
      </c>
      <c r="M2239" t="str">
        <f t="shared" si="209"/>
        <v/>
      </c>
    </row>
    <row r="2240" spans="1:13">
      <c r="A2240" t="str">
        <f>IF(FT!A2240&lt;&gt;"",FT!A2240,"")</f>
        <v/>
      </c>
      <c r="B2240" t="str">
        <f>IF(FT!B2240&lt;&gt;"",FT!B2240,"")</f>
        <v/>
      </c>
      <c r="C2240" t="str">
        <f>IF(FT!C2240&lt;&gt;"",FT!C2240,"")</f>
        <v/>
      </c>
      <c r="D2240" t="str">
        <f>IF(FT!D2240&lt;&gt;"",FT!D2240,"")</f>
        <v/>
      </c>
      <c r="E2240" t="str">
        <f>IF(FT!E2240&lt;&gt;"",FT!E2240,"")</f>
        <v/>
      </c>
      <c r="G2240" t="str">
        <f t="shared" si="204"/>
        <v/>
      </c>
      <c r="H2240" t="str">
        <f t="shared" si="205"/>
        <v/>
      </c>
      <c r="I2240" t="str">
        <f t="shared" si="206"/>
        <v/>
      </c>
      <c r="J2240" t="str">
        <f t="shared" si="207"/>
        <v/>
      </c>
      <c r="L2240" t="str">
        <f t="shared" si="208"/>
        <v/>
      </c>
      <c r="M2240" t="str">
        <f t="shared" si="209"/>
        <v/>
      </c>
    </row>
    <row r="2241" spans="1:13">
      <c r="A2241" t="str">
        <f>IF(FT!A2241&lt;&gt;"",FT!A2241,"")</f>
        <v/>
      </c>
      <c r="B2241" t="str">
        <f>IF(FT!B2241&lt;&gt;"",FT!B2241,"")</f>
        <v/>
      </c>
      <c r="C2241" t="str">
        <f>IF(FT!C2241&lt;&gt;"",FT!C2241,"")</f>
        <v/>
      </c>
      <c r="D2241" t="str">
        <f>IF(FT!D2241&lt;&gt;"",FT!D2241,"")</f>
        <v/>
      </c>
      <c r="E2241" t="str">
        <f>IF(FT!E2241&lt;&gt;"",FT!E2241,"")</f>
        <v/>
      </c>
      <c r="G2241" t="str">
        <f t="shared" si="204"/>
        <v/>
      </c>
      <c r="H2241" t="str">
        <f t="shared" si="205"/>
        <v/>
      </c>
      <c r="I2241" t="str">
        <f t="shared" si="206"/>
        <v/>
      </c>
      <c r="J2241" t="str">
        <f t="shared" si="207"/>
        <v/>
      </c>
      <c r="L2241" t="str">
        <f t="shared" si="208"/>
        <v/>
      </c>
      <c r="M2241" t="str">
        <f t="shared" si="209"/>
        <v/>
      </c>
    </row>
    <row r="2242" spans="1:13">
      <c r="A2242" t="str">
        <f>IF(FT!A2242&lt;&gt;"",FT!A2242,"")</f>
        <v/>
      </c>
      <c r="B2242" t="str">
        <f>IF(FT!B2242&lt;&gt;"",FT!B2242,"")</f>
        <v/>
      </c>
      <c r="C2242" t="str">
        <f>IF(FT!C2242&lt;&gt;"",FT!C2242,"")</f>
        <v/>
      </c>
      <c r="D2242" t="str">
        <f>IF(FT!D2242&lt;&gt;"",FT!D2242,"")</f>
        <v/>
      </c>
      <c r="E2242" t="str">
        <f>IF(FT!E2242&lt;&gt;"",FT!E2242,"")</f>
        <v/>
      </c>
      <c r="G2242" t="str">
        <f t="shared" si="204"/>
        <v/>
      </c>
      <c r="H2242" t="str">
        <f t="shared" si="205"/>
        <v/>
      </c>
      <c r="I2242" t="str">
        <f t="shared" si="206"/>
        <v/>
      </c>
      <c r="J2242" t="str">
        <f t="shared" si="207"/>
        <v/>
      </c>
      <c r="L2242" t="str">
        <f t="shared" si="208"/>
        <v/>
      </c>
      <c r="M2242" t="str">
        <f t="shared" si="209"/>
        <v/>
      </c>
    </row>
    <row r="2243" spans="1:13">
      <c r="A2243" t="str">
        <f>IF(FT!A2243&lt;&gt;"",FT!A2243,"")</f>
        <v/>
      </c>
      <c r="B2243" t="str">
        <f>IF(FT!B2243&lt;&gt;"",FT!B2243,"")</f>
        <v/>
      </c>
      <c r="C2243" t="str">
        <f>IF(FT!C2243&lt;&gt;"",FT!C2243,"")</f>
        <v/>
      </c>
      <c r="D2243" t="str">
        <f>IF(FT!D2243&lt;&gt;"",FT!D2243,"")</f>
        <v/>
      </c>
      <c r="E2243" t="str">
        <f>IF(FT!E2243&lt;&gt;"",FT!E2243,"")</f>
        <v/>
      </c>
      <c r="G2243" t="str">
        <f t="shared" ref="G2243:G2306" si="210">IF(AND(A2243&lt;&gt;"",A2281&lt;&gt;""),A2243,"")</f>
        <v/>
      </c>
      <c r="H2243" t="str">
        <f t="shared" ref="H2243:H2306" si="211">IF(AND(A2243&lt;&gt;"",A2281&lt;&gt;""),A2281,"")</f>
        <v/>
      </c>
      <c r="I2243" t="str">
        <f t="shared" ref="I2243:I2306" si="212">IF(AND(A2243&lt;&gt;"",A2281&lt;&gt;""),B2243,"")</f>
        <v/>
      </c>
      <c r="J2243" t="str">
        <f t="shared" ref="J2243:J2306" si="213">IF(AND(A2243&lt;&gt;"",A2281&lt;&gt;""),B2281,"")</f>
        <v/>
      </c>
      <c r="L2243" t="str">
        <f t="shared" ref="L2243:L2306" si="214">IF(G2243&lt;&gt;"",(J2243-I2243)+(G2243-H2243),"")</f>
        <v/>
      </c>
      <c r="M2243" t="str">
        <f t="shared" ref="M2243:M2306" si="215">IF(G2243&lt;&gt;"",2*((J2243-I2243)/SQRT((G2243-H2243)^2+(J2243-I2243)^2))*ABS(G2243-H2243)+(J2243-I2243),"")</f>
        <v/>
      </c>
    </row>
    <row r="2244" spans="1:13">
      <c r="A2244" t="str">
        <f>IF(FT!A2244&lt;&gt;"",FT!A2244,"")</f>
        <v/>
      </c>
      <c r="B2244" t="str">
        <f>IF(FT!B2244&lt;&gt;"",FT!B2244,"")</f>
        <v/>
      </c>
      <c r="C2244" t="str">
        <f>IF(FT!C2244&lt;&gt;"",FT!C2244,"")</f>
        <v/>
      </c>
      <c r="D2244" t="str">
        <f>IF(FT!D2244&lt;&gt;"",FT!D2244,"")</f>
        <v/>
      </c>
      <c r="E2244" t="str">
        <f>IF(FT!E2244&lt;&gt;"",FT!E2244,"")</f>
        <v/>
      </c>
      <c r="G2244" t="str">
        <f t="shared" si="210"/>
        <v/>
      </c>
      <c r="H2244" t="str">
        <f t="shared" si="211"/>
        <v/>
      </c>
      <c r="I2244" t="str">
        <f t="shared" si="212"/>
        <v/>
      </c>
      <c r="J2244" t="str">
        <f t="shared" si="213"/>
        <v/>
      </c>
      <c r="L2244" t="str">
        <f t="shared" si="214"/>
        <v/>
      </c>
      <c r="M2244" t="str">
        <f t="shared" si="215"/>
        <v/>
      </c>
    </row>
    <row r="2245" spans="1:13">
      <c r="A2245" t="str">
        <f>IF(FT!A2245&lt;&gt;"",FT!A2245,"")</f>
        <v/>
      </c>
      <c r="B2245" t="str">
        <f>IF(FT!B2245&lt;&gt;"",FT!B2245,"")</f>
        <v/>
      </c>
      <c r="C2245" t="str">
        <f>IF(FT!C2245&lt;&gt;"",FT!C2245,"")</f>
        <v/>
      </c>
      <c r="D2245" t="str">
        <f>IF(FT!D2245&lt;&gt;"",FT!D2245,"")</f>
        <v/>
      </c>
      <c r="E2245" t="str">
        <f>IF(FT!E2245&lt;&gt;"",FT!E2245,"")</f>
        <v/>
      </c>
      <c r="G2245" t="str">
        <f t="shared" si="210"/>
        <v/>
      </c>
      <c r="H2245" t="str">
        <f t="shared" si="211"/>
        <v/>
      </c>
      <c r="I2245" t="str">
        <f t="shared" si="212"/>
        <v/>
      </c>
      <c r="J2245" t="str">
        <f t="shared" si="213"/>
        <v/>
      </c>
      <c r="L2245" t="str">
        <f t="shared" si="214"/>
        <v/>
      </c>
      <c r="M2245" t="str">
        <f t="shared" si="215"/>
        <v/>
      </c>
    </row>
    <row r="2246" spans="1:13">
      <c r="A2246" t="str">
        <f>IF(FT!A2246&lt;&gt;"",FT!A2246,"")</f>
        <v/>
      </c>
      <c r="B2246" t="str">
        <f>IF(FT!B2246&lt;&gt;"",FT!B2246,"")</f>
        <v/>
      </c>
      <c r="C2246" t="str">
        <f>IF(FT!C2246&lt;&gt;"",FT!C2246,"")</f>
        <v/>
      </c>
      <c r="D2246" t="str">
        <f>IF(FT!D2246&lt;&gt;"",FT!D2246,"")</f>
        <v/>
      </c>
      <c r="E2246" t="str">
        <f>IF(FT!E2246&lt;&gt;"",FT!E2246,"")</f>
        <v/>
      </c>
      <c r="G2246" t="str">
        <f t="shared" si="210"/>
        <v/>
      </c>
      <c r="H2246" t="str">
        <f t="shared" si="211"/>
        <v/>
      </c>
      <c r="I2246" t="str">
        <f t="shared" si="212"/>
        <v/>
      </c>
      <c r="J2246" t="str">
        <f t="shared" si="213"/>
        <v/>
      </c>
      <c r="L2246" t="str">
        <f t="shared" si="214"/>
        <v/>
      </c>
      <c r="M2246" t="str">
        <f t="shared" si="215"/>
        <v/>
      </c>
    </row>
    <row r="2247" spans="1:13">
      <c r="A2247" t="str">
        <f>IF(FT!A2247&lt;&gt;"",FT!A2247,"")</f>
        <v/>
      </c>
      <c r="B2247" t="str">
        <f>IF(FT!B2247&lt;&gt;"",FT!B2247,"")</f>
        <v/>
      </c>
      <c r="C2247" t="str">
        <f>IF(FT!C2247&lt;&gt;"",FT!C2247,"")</f>
        <v/>
      </c>
      <c r="D2247" t="str">
        <f>IF(FT!D2247&lt;&gt;"",FT!D2247,"")</f>
        <v/>
      </c>
      <c r="E2247" t="str">
        <f>IF(FT!E2247&lt;&gt;"",FT!E2247,"")</f>
        <v/>
      </c>
      <c r="G2247" t="str">
        <f t="shared" si="210"/>
        <v/>
      </c>
      <c r="H2247" t="str">
        <f t="shared" si="211"/>
        <v/>
      </c>
      <c r="I2247" t="str">
        <f t="shared" si="212"/>
        <v/>
      </c>
      <c r="J2247" t="str">
        <f t="shared" si="213"/>
        <v/>
      </c>
      <c r="L2247" t="str">
        <f t="shared" si="214"/>
        <v/>
      </c>
      <c r="M2247" t="str">
        <f t="shared" si="215"/>
        <v/>
      </c>
    </row>
    <row r="2248" spans="1:13">
      <c r="A2248" t="str">
        <f>IF(FT!A2248&lt;&gt;"",FT!A2248,"")</f>
        <v/>
      </c>
      <c r="B2248" t="str">
        <f>IF(FT!B2248&lt;&gt;"",FT!B2248,"")</f>
        <v/>
      </c>
      <c r="C2248" t="str">
        <f>IF(FT!C2248&lt;&gt;"",FT!C2248,"")</f>
        <v/>
      </c>
      <c r="D2248" t="str">
        <f>IF(FT!D2248&lt;&gt;"",FT!D2248,"")</f>
        <v/>
      </c>
      <c r="E2248" t="str">
        <f>IF(FT!E2248&lt;&gt;"",FT!E2248,"")</f>
        <v/>
      </c>
      <c r="G2248" t="str">
        <f t="shared" si="210"/>
        <v/>
      </c>
      <c r="H2248" t="str">
        <f t="shared" si="211"/>
        <v/>
      </c>
      <c r="I2248" t="str">
        <f t="shared" si="212"/>
        <v/>
      </c>
      <c r="J2248" t="str">
        <f t="shared" si="213"/>
        <v/>
      </c>
      <c r="L2248" t="str">
        <f t="shared" si="214"/>
        <v/>
      </c>
      <c r="M2248" t="str">
        <f t="shared" si="215"/>
        <v/>
      </c>
    </row>
    <row r="2249" spans="1:13">
      <c r="A2249" t="str">
        <f>IF(FT!A2249&lt;&gt;"",FT!A2249,"")</f>
        <v/>
      </c>
      <c r="B2249" t="str">
        <f>IF(FT!B2249&lt;&gt;"",FT!B2249,"")</f>
        <v/>
      </c>
      <c r="C2249" t="str">
        <f>IF(FT!C2249&lt;&gt;"",FT!C2249,"")</f>
        <v/>
      </c>
      <c r="D2249" t="str">
        <f>IF(FT!D2249&lt;&gt;"",FT!D2249,"")</f>
        <v/>
      </c>
      <c r="E2249" t="str">
        <f>IF(FT!E2249&lt;&gt;"",FT!E2249,"")</f>
        <v/>
      </c>
      <c r="G2249" t="str">
        <f t="shared" si="210"/>
        <v/>
      </c>
      <c r="H2249" t="str">
        <f t="shared" si="211"/>
        <v/>
      </c>
      <c r="I2249" t="str">
        <f t="shared" si="212"/>
        <v/>
      </c>
      <c r="J2249" t="str">
        <f t="shared" si="213"/>
        <v/>
      </c>
      <c r="L2249" t="str">
        <f t="shared" si="214"/>
        <v/>
      </c>
      <c r="M2249" t="str">
        <f t="shared" si="215"/>
        <v/>
      </c>
    </row>
    <row r="2250" spans="1:13">
      <c r="A2250" t="str">
        <f>IF(FT!A2250&lt;&gt;"",FT!A2250,"")</f>
        <v/>
      </c>
      <c r="B2250" t="str">
        <f>IF(FT!B2250&lt;&gt;"",FT!B2250,"")</f>
        <v/>
      </c>
      <c r="C2250" t="str">
        <f>IF(FT!C2250&lt;&gt;"",FT!C2250,"")</f>
        <v/>
      </c>
      <c r="D2250" t="str">
        <f>IF(FT!D2250&lt;&gt;"",FT!D2250,"")</f>
        <v/>
      </c>
      <c r="E2250" t="str">
        <f>IF(FT!E2250&lt;&gt;"",FT!E2250,"")</f>
        <v/>
      </c>
      <c r="G2250" t="str">
        <f t="shared" si="210"/>
        <v/>
      </c>
      <c r="H2250" t="str">
        <f t="shared" si="211"/>
        <v/>
      </c>
      <c r="I2250" t="str">
        <f t="shared" si="212"/>
        <v/>
      </c>
      <c r="J2250" t="str">
        <f t="shared" si="213"/>
        <v/>
      </c>
      <c r="L2250" t="str">
        <f t="shared" si="214"/>
        <v/>
      </c>
      <c r="M2250" t="str">
        <f t="shared" si="215"/>
        <v/>
      </c>
    </row>
    <row r="2251" spans="1:13">
      <c r="A2251" t="str">
        <f>IF(FT!A2251&lt;&gt;"",FT!A2251,"")</f>
        <v/>
      </c>
      <c r="B2251" t="str">
        <f>IF(FT!B2251&lt;&gt;"",FT!B2251,"")</f>
        <v/>
      </c>
      <c r="C2251" t="str">
        <f>IF(FT!C2251&lt;&gt;"",FT!C2251,"")</f>
        <v/>
      </c>
      <c r="D2251" t="str">
        <f>IF(FT!D2251&lt;&gt;"",FT!D2251,"")</f>
        <v/>
      </c>
      <c r="E2251" t="str">
        <f>IF(FT!E2251&lt;&gt;"",FT!E2251,"")</f>
        <v/>
      </c>
      <c r="G2251" t="str">
        <f t="shared" si="210"/>
        <v/>
      </c>
      <c r="H2251" t="str">
        <f t="shared" si="211"/>
        <v/>
      </c>
      <c r="I2251" t="str">
        <f t="shared" si="212"/>
        <v/>
      </c>
      <c r="J2251" t="str">
        <f t="shared" si="213"/>
        <v/>
      </c>
      <c r="L2251" t="str">
        <f t="shared" si="214"/>
        <v/>
      </c>
      <c r="M2251" t="str">
        <f t="shared" si="215"/>
        <v/>
      </c>
    </row>
    <row r="2252" spans="1:13">
      <c r="A2252" t="str">
        <f>IF(FT!A2252&lt;&gt;"",FT!A2252,"")</f>
        <v/>
      </c>
      <c r="B2252" t="str">
        <f>IF(FT!B2252&lt;&gt;"",FT!B2252,"")</f>
        <v/>
      </c>
      <c r="C2252" t="str">
        <f>IF(FT!C2252&lt;&gt;"",FT!C2252,"")</f>
        <v/>
      </c>
      <c r="D2252" t="str">
        <f>IF(FT!D2252&lt;&gt;"",FT!D2252,"")</f>
        <v/>
      </c>
      <c r="E2252" t="str">
        <f>IF(FT!E2252&lt;&gt;"",FT!E2252,"")</f>
        <v/>
      </c>
      <c r="G2252" t="str">
        <f t="shared" si="210"/>
        <v/>
      </c>
      <c r="H2252" t="str">
        <f t="shared" si="211"/>
        <v/>
      </c>
      <c r="I2252" t="str">
        <f t="shared" si="212"/>
        <v/>
      </c>
      <c r="J2252" t="str">
        <f t="shared" si="213"/>
        <v/>
      </c>
      <c r="L2252" t="str">
        <f t="shared" si="214"/>
        <v/>
      </c>
      <c r="M2252" t="str">
        <f t="shared" si="215"/>
        <v/>
      </c>
    </row>
    <row r="2253" spans="1:13">
      <c r="A2253" t="str">
        <f>IF(FT!A2253&lt;&gt;"",FT!A2253,"")</f>
        <v/>
      </c>
      <c r="B2253" t="str">
        <f>IF(FT!B2253&lt;&gt;"",FT!B2253,"")</f>
        <v/>
      </c>
      <c r="C2253" t="str">
        <f>IF(FT!C2253&lt;&gt;"",FT!C2253,"")</f>
        <v/>
      </c>
      <c r="D2253" t="str">
        <f>IF(FT!D2253&lt;&gt;"",FT!D2253,"")</f>
        <v/>
      </c>
      <c r="E2253" t="str">
        <f>IF(FT!E2253&lt;&gt;"",FT!E2253,"")</f>
        <v/>
      </c>
      <c r="G2253" t="str">
        <f t="shared" si="210"/>
        <v/>
      </c>
      <c r="H2253" t="str">
        <f t="shared" si="211"/>
        <v/>
      </c>
      <c r="I2253" t="str">
        <f t="shared" si="212"/>
        <v/>
      </c>
      <c r="J2253" t="str">
        <f t="shared" si="213"/>
        <v/>
      </c>
      <c r="L2253" t="str">
        <f t="shared" si="214"/>
        <v/>
      </c>
      <c r="M2253" t="str">
        <f t="shared" si="215"/>
        <v/>
      </c>
    </row>
    <row r="2254" spans="1:13">
      <c r="A2254" t="str">
        <f>IF(FT!A2254&lt;&gt;"",FT!A2254,"")</f>
        <v/>
      </c>
      <c r="B2254" t="str">
        <f>IF(FT!B2254&lt;&gt;"",FT!B2254,"")</f>
        <v/>
      </c>
      <c r="C2254" t="str">
        <f>IF(FT!C2254&lt;&gt;"",FT!C2254,"")</f>
        <v/>
      </c>
      <c r="D2254" t="str">
        <f>IF(FT!D2254&lt;&gt;"",FT!D2254,"")</f>
        <v/>
      </c>
      <c r="E2254" t="str">
        <f>IF(FT!E2254&lt;&gt;"",FT!E2254,"")</f>
        <v/>
      </c>
      <c r="G2254" t="str">
        <f t="shared" si="210"/>
        <v/>
      </c>
      <c r="H2254" t="str">
        <f t="shared" si="211"/>
        <v/>
      </c>
      <c r="I2254" t="str">
        <f t="shared" si="212"/>
        <v/>
      </c>
      <c r="J2254" t="str">
        <f t="shared" si="213"/>
        <v/>
      </c>
      <c r="L2254" t="str">
        <f t="shared" si="214"/>
        <v/>
      </c>
      <c r="M2254" t="str">
        <f t="shared" si="215"/>
        <v/>
      </c>
    </row>
    <row r="2255" spans="1:13">
      <c r="A2255" t="str">
        <f>IF(FT!A2255&lt;&gt;"",FT!A2255,"")</f>
        <v/>
      </c>
      <c r="B2255" t="str">
        <f>IF(FT!B2255&lt;&gt;"",FT!B2255,"")</f>
        <v/>
      </c>
      <c r="C2255" t="str">
        <f>IF(FT!C2255&lt;&gt;"",FT!C2255,"")</f>
        <v/>
      </c>
      <c r="D2255" t="str">
        <f>IF(FT!D2255&lt;&gt;"",FT!D2255,"")</f>
        <v/>
      </c>
      <c r="E2255" t="str">
        <f>IF(FT!E2255&lt;&gt;"",FT!E2255,"")</f>
        <v/>
      </c>
      <c r="G2255" t="str">
        <f t="shared" si="210"/>
        <v/>
      </c>
      <c r="H2255" t="str">
        <f t="shared" si="211"/>
        <v/>
      </c>
      <c r="I2255" t="str">
        <f t="shared" si="212"/>
        <v/>
      </c>
      <c r="J2255" t="str">
        <f t="shared" si="213"/>
        <v/>
      </c>
      <c r="L2255" t="str">
        <f t="shared" si="214"/>
        <v/>
      </c>
      <c r="M2255" t="str">
        <f t="shared" si="215"/>
        <v/>
      </c>
    </row>
    <row r="2256" spans="1:13">
      <c r="A2256" t="str">
        <f>IF(FT!A2256&lt;&gt;"",FT!A2256,"")</f>
        <v/>
      </c>
      <c r="B2256" t="str">
        <f>IF(FT!B2256&lt;&gt;"",FT!B2256,"")</f>
        <v/>
      </c>
      <c r="C2256" t="str">
        <f>IF(FT!C2256&lt;&gt;"",FT!C2256,"")</f>
        <v/>
      </c>
      <c r="D2256" t="str">
        <f>IF(FT!D2256&lt;&gt;"",FT!D2256,"")</f>
        <v/>
      </c>
      <c r="E2256" t="str">
        <f>IF(FT!E2256&lt;&gt;"",FT!E2256,"")</f>
        <v/>
      </c>
      <c r="G2256" t="str">
        <f t="shared" si="210"/>
        <v/>
      </c>
      <c r="H2256" t="str">
        <f t="shared" si="211"/>
        <v/>
      </c>
      <c r="I2256" t="str">
        <f t="shared" si="212"/>
        <v/>
      </c>
      <c r="J2256" t="str">
        <f t="shared" si="213"/>
        <v/>
      </c>
      <c r="L2256" t="str">
        <f t="shared" si="214"/>
        <v/>
      </c>
      <c r="M2256" t="str">
        <f t="shared" si="215"/>
        <v/>
      </c>
    </row>
    <row r="2257" spans="1:13">
      <c r="A2257" t="str">
        <f>IF(FT!A2257&lt;&gt;"",FT!A2257,"")</f>
        <v/>
      </c>
      <c r="B2257" t="str">
        <f>IF(FT!B2257&lt;&gt;"",FT!B2257,"")</f>
        <v/>
      </c>
      <c r="C2257" t="str">
        <f>IF(FT!C2257&lt;&gt;"",FT!C2257,"")</f>
        <v/>
      </c>
      <c r="D2257" t="str">
        <f>IF(FT!D2257&lt;&gt;"",FT!D2257,"")</f>
        <v/>
      </c>
      <c r="E2257" t="str">
        <f>IF(FT!E2257&lt;&gt;"",FT!E2257,"")</f>
        <v/>
      </c>
      <c r="G2257" t="str">
        <f t="shared" si="210"/>
        <v/>
      </c>
      <c r="H2257" t="str">
        <f t="shared" si="211"/>
        <v/>
      </c>
      <c r="I2257" t="str">
        <f t="shared" si="212"/>
        <v/>
      </c>
      <c r="J2257" t="str">
        <f t="shared" si="213"/>
        <v/>
      </c>
      <c r="L2257" t="str">
        <f t="shared" si="214"/>
        <v/>
      </c>
      <c r="M2257" t="str">
        <f t="shared" si="215"/>
        <v/>
      </c>
    </row>
    <row r="2258" spans="1:13">
      <c r="A2258" t="str">
        <f>IF(FT!A2258&lt;&gt;"",FT!A2258,"")</f>
        <v/>
      </c>
      <c r="B2258" t="str">
        <f>IF(FT!B2258&lt;&gt;"",FT!B2258,"")</f>
        <v/>
      </c>
      <c r="C2258" t="str">
        <f>IF(FT!C2258&lt;&gt;"",FT!C2258,"")</f>
        <v/>
      </c>
      <c r="D2258" t="str">
        <f>IF(FT!D2258&lt;&gt;"",FT!D2258,"")</f>
        <v/>
      </c>
      <c r="E2258" t="str">
        <f>IF(FT!E2258&lt;&gt;"",FT!E2258,"")</f>
        <v/>
      </c>
      <c r="G2258" t="str">
        <f t="shared" si="210"/>
        <v/>
      </c>
      <c r="H2258" t="str">
        <f t="shared" si="211"/>
        <v/>
      </c>
      <c r="I2258" t="str">
        <f t="shared" si="212"/>
        <v/>
      </c>
      <c r="J2258" t="str">
        <f t="shared" si="213"/>
        <v/>
      </c>
      <c r="L2258" t="str">
        <f t="shared" si="214"/>
        <v/>
      </c>
      <c r="M2258" t="str">
        <f t="shared" si="215"/>
        <v/>
      </c>
    </row>
    <row r="2259" spans="1:13">
      <c r="A2259" t="str">
        <f>IF(FT!A2259&lt;&gt;"",FT!A2259,"")</f>
        <v/>
      </c>
      <c r="B2259" t="str">
        <f>IF(FT!B2259&lt;&gt;"",FT!B2259,"")</f>
        <v/>
      </c>
      <c r="C2259" t="str">
        <f>IF(FT!C2259&lt;&gt;"",FT!C2259,"")</f>
        <v/>
      </c>
      <c r="D2259" t="str">
        <f>IF(FT!D2259&lt;&gt;"",FT!D2259,"")</f>
        <v/>
      </c>
      <c r="E2259" t="str">
        <f>IF(FT!E2259&lt;&gt;"",FT!E2259,"")</f>
        <v/>
      </c>
      <c r="G2259" t="str">
        <f t="shared" si="210"/>
        <v/>
      </c>
      <c r="H2259" t="str">
        <f t="shared" si="211"/>
        <v/>
      </c>
      <c r="I2259" t="str">
        <f t="shared" si="212"/>
        <v/>
      </c>
      <c r="J2259" t="str">
        <f t="shared" si="213"/>
        <v/>
      </c>
      <c r="L2259" t="str">
        <f t="shared" si="214"/>
        <v/>
      </c>
      <c r="M2259" t="str">
        <f t="shared" si="215"/>
        <v/>
      </c>
    </row>
    <row r="2260" spans="1:13">
      <c r="A2260" t="str">
        <f>IF(FT!A2260&lt;&gt;"",FT!A2260,"")</f>
        <v/>
      </c>
      <c r="B2260" t="str">
        <f>IF(FT!B2260&lt;&gt;"",FT!B2260,"")</f>
        <v/>
      </c>
      <c r="C2260" t="str">
        <f>IF(FT!C2260&lt;&gt;"",FT!C2260,"")</f>
        <v/>
      </c>
      <c r="D2260" t="str">
        <f>IF(FT!D2260&lt;&gt;"",FT!D2260,"")</f>
        <v/>
      </c>
      <c r="E2260" t="str">
        <f>IF(FT!E2260&lt;&gt;"",FT!E2260,"")</f>
        <v/>
      </c>
      <c r="G2260" t="str">
        <f t="shared" si="210"/>
        <v/>
      </c>
      <c r="H2260" t="str">
        <f t="shared" si="211"/>
        <v/>
      </c>
      <c r="I2260" t="str">
        <f t="shared" si="212"/>
        <v/>
      </c>
      <c r="J2260" t="str">
        <f t="shared" si="213"/>
        <v/>
      </c>
      <c r="L2260" t="str">
        <f t="shared" si="214"/>
        <v/>
      </c>
      <c r="M2260" t="str">
        <f t="shared" si="215"/>
        <v/>
      </c>
    </row>
    <row r="2261" spans="1:13">
      <c r="A2261" t="str">
        <f>IF(FT!A2261&lt;&gt;"",FT!A2261,"")</f>
        <v/>
      </c>
      <c r="B2261" t="str">
        <f>IF(FT!B2261&lt;&gt;"",FT!B2261,"")</f>
        <v/>
      </c>
      <c r="C2261" t="str">
        <f>IF(FT!C2261&lt;&gt;"",FT!C2261,"")</f>
        <v/>
      </c>
      <c r="D2261" t="str">
        <f>IF(FT!D2261&lt;&gt;"",FT!D2261,"")</f>
        <v/>
      </c>
      <c r="E2261" t="str">
        <f>IF(FT!E2261&lt;&gt;"",FT!E2261,"")</f>
        <v/>
      </c>
      <c r="G2261" t="str">
        <f t="shared" si="210"/>
        <v/>
      </c>
      <c r="H2261" t="str">
        <f t="shared" si="211"/>
        <v/>
      </c>
      <c r="I2261" t="str">
        <f t="shared" si="212"/>
        <v/>
      </c>
      <c r="J2261" t="str">
        <f t="shared" si="213"/>
        <v/>
      </c>
      <c r="L2261" t="str">
        <f t="shared" si="214"/>
        <v/>
      </c>
      <c r="M2261" t="str">
        <f t="shared" si="215"/>
        <v/>
      </c>
    </row>
    <row r="2262" spans="1:13">
      <c r="A2262" t="str">
        <f>IF(FT!A2262&lt;&gt;"",FT!A2262,"")</f>
        <v/>
      </c>
      <c r="B2262" t="str">
        <f>IF(FT!B2262&lt;&gt;"",FT!B2262,"")</f>
        <v/>
      </c>
      <c r="C2262" t="str">
        <f>IF(FT!C2262&lt;&gt;"",FT!C2262,"")</f>
        <v/>
      </c>
      <c r="D2262" t="str">
        <f>IF(FT!D2262&lt;&gt;"",FT!D2262,"")</f>
        <v/>
      </c>
      <c r="E2262" t="str">
        <f>IF(FT!E2262&lt;&gt;"",FT!E2262,"")</f>
        <v/>
      </c>
      <c r="G2262" t="str">
        <f t="shared" si="210"/>
        <v/>
      </c>
      <c r="H2262" t="str">
        <f t="shared" si="211"/>
        <v/>
      </c>
      <c r="I2262" t="str">
        <f t="shared" si="212"/>
        <v/>
      </c>
      <c r="J2262" t="str">
        <f t="shared" si="213"/>
        <v/>
      </c>
      <c r="L2262" t="str">
        <f t="shared" si="214"/>
        <v/>
      </c>
      <c r="M2262" t="str">
        <f t="shared" si="215"/>
        <v/>
      </c>
    </row>
    <row r="2263" spans="1:13">
      <c r="A2263" t="str">
        <f>IF(FT!A2263&lt;&gt;"",FT!A2263,"")</f>
        <v/>
      </c>
      <c r="B2263" t="str">
        <f>IF(FT!B2263&lt;&gt;"",FT!B2263,"")</f>
        <v/>
      </c>
      <c r="C2263" t="str">
        <f>IF(FT!C2263&lt;&gt;"",FT!C2263,"")</f>
        <v/>
      </c>
      <c r="D2263" t="str">
        <f>IF(FT!D2263&lt;&gt;"",FT!D2263,"")</f>
        <v/>
      </c>
      <c r="E2263" t="str">
        <f>IF(FT!E2263&lt;&gt;"",FT!E2263,"")</f>
        <v/>
      </c>
      <c r="G2263" t="str">
        <f t="shared" si="210"/>
        <v/>
      </c>
      <c r="H2263" t="str">
        <f t="shared" si="211"/>
        <v/>
      </c>
      <c r="I2263" t="str">
        <f t="shared" si="212"/>
        <v/>
      </c>
      <c r="J2263" t="str">
        <f t="shared" si="213"/>
        <v/>
      </c>
      <c r="L2263" t="str">
        <f t="shared" si="214"/>
        <v/>
      </c>
      <c r="M2263" t="str">
        <f t="shared" si="215"/>
        <v/>
      </c>
    </row>
    <row r="2264" spans="1:13">
      <c r="A2264" t="str">
        <f>IF(FT!A2264&lt;&gt;"",FT!A2264,"")</f>
        <v/>
      </c>
      <c r="B2264" t="str">
        <f>IF(FT!B2264&lt;&gt;"",FT!B2264,"")</f>
        <v/>
      </c>
      <c r="C2264" t="str">
        <f>IF(FT!C2264&lt;&gt;"",FT!C2264,"")</f>
        <v/>
      </c>
      <c r="D2264" t="str">
        <f>IF(FT!D2264&lt;&gt;"",FT!D2264,"")</f>
        <v/>
      </c>
      <c r="E2264" t="str">
        <f>IF(FT!E2264&lt;&gt;"",FT!E2264,"")</f>
        <v/>
      </c>
      <c r="G2264" t="str">
        <f t="shared" si="210"/>
        <v/>
      </c>
      <c r="H2264" t="str">
        <f t="shared" si="211"/>
        <v/>
      </c>
      <c r="I2264" t="str">
        <f t="shared" si="212"/>
        <v/>
      </c>
      <c r="J2264" t="str">
        <f t="shared" si="213"/>
        <v/>
      </c>
      <c r="L2264" t="str">
        <f t="shared" si="214"/>
        <v/>
      </c>
      <c r="M2264" t="str">
        <f t="shared" si="215"/>
        <v/>
      </c>
    </row>
    <row r="2265" spans="1:13">
      <c r="A2265" t="str">
        <f>IF(FT!A2265&lt;&gt;"",FT!A2265,"")</f>
        <v/>
      </c>
      <c r="B2265" t="str">
        <f>IF(FT!B2265&lt;&gt;"",FT!B2265,"")</f>
        <v/>
      </c>
      <c r="C2265" t="str">
        <f>IF(FT!C2265&lt;&gt;"",FT!C2265,"")</f>
        <v/>
      </c>
      <c r="D2265" t="str">
        <f>IF(FT!D2265&lt;&gt;"",FT!D2265,"")</f>
        <v/>
      </c>
      <c r="E2265" t="str">
        <f>IF(FT!E2265&lt;&gt;"",FT!E2265,"")</f>
        <v/>
      </c>
      <c r="G2265" t="str">
        <f t="shared" si="210"/>
        <v/>
      </c>
      <c r="H2265" t="str">
        <f t="shared" si="211"/>
        <v/>
      </c>
      <c r="I2265" t="str">
        <f t="shared" si="212"/>
        <v/>
      </c>
      <c r="J2265" t="str">
        <f t="shared" si="213"/>
        <v/>
      </c>
      <c r="L2265" t="str">
        <f t="shared" si="214"/>
        <v/>
      </c>
      <c r="M2265" t="str">
        <f t="shared" si="215"/>
        <v/>
      </c>
    </row>
    <row r="2266" spans="1:13">
      <c r="A2266" t="str">
        <f>IF(FT!A2266&lt;&gt;"",FT!A2266,"")</f>
        <v/>
      </c>
      <c r="B2266" t="str">
        <f>IF(FT!B2266&lt;&gt;"",FT!B2266,"")</f>
        <v/>
      </c>
      <c r="C2266" t="str">
        <f>IF(FT!C2266&lt;&gt;"",FT!C2266,"")</f>
        <v/>
      </c>
      <c r="D2266" t="str">
        <f>IF(FT!D2266&lt;&gt;"",FT!D2266,"")</f>
        <v/>
      </c>
      <c r="E2266" t="str">
        <f>IF(FT!E2266&lt;&gt;"",FT!E2266,"")</f>
        <v/>
      </c>
      <c r="G2266" t="str">
        <f t="shared" si="210"/>
        <v/>
      </c>
      <c r="H2266" t="str">
        <f t="shared" si="211"/>
        <v/>
      </c>
      <c r="I2266" t="str">
        <f t="shared" si="212"/>
        <v/>
      </c>
      <c r="J2266" t="str">
        <f t="shared" si="213"/>
        <v/>
      </c>
      <c r="L2266" t="str">
        <f t="shared" si="214"/>
        <v/>
      </c>
      <c r="M2266" t="str">
        <f t="shared" si="215"/>
        <v/>
      </c>
    </row>
    <row r="2267" spans="1:13">
      <c r="A2267" t="str">
        <f>IF(FT!A2267&lt;&gt;"",FT!A2267,"")</f>
        <v/>
      </c>
      <c r="B2267" t="str">
        <f>IF(FT!B2267&lt;&gt;"",FT!B2267,"")</f>
        <v/>
      </c>
      <c r="C2267" t="str">
        <f>IF(FT!C2267&lt;&gt;"",FT!C2267,"")</f>
        <v/>
      </c>
      <c r="D2267" t="str">
        <f>IF(FT!D2267&lt;&gt;"",FT!D2267,"")</f>
        <v/>
      </c>
      <c r="E2267" t="str">
        <f>IF(FT!E2267&lt;&gt;"",FT!E2267,"")</f>
        <v/>
      </c>
      <c r="G2267" t="str">
        <f t="shared" si="210"/>
        <v/>
      </c>
      <c r="H2267" t="str">
        <f t="shared" si="211"/>
        <v/>
      </c>
      <c r="I2267" t="str">
        <f t="shared" si="212"/>
        <v/>
      </c>
      <c r="J2267" t="str">
        <f t="shared" si="213"/>
        <v/>
      </c>
      <c r="L2267" t="str">
        <f t="shared" si="214"/>
        <v/>
      </c>
      <c r="M2267" t="str">
        <f t="shared" si="215"/>
        <v/>
      </c>
    </row>
    <row r="2268" spans="1:13">
      <c r="A2268" t="str">
        <f>IF(FT!A2268&lt;&gt;"",FT!A2268,"")</f>
        <v/>
      </c>
      <c r="B2268" t="str">
        <f>IF(FT!B2268&lt;&gt;"",FT!B2268,"")</f>
        <v/>
      </c>
      <c r="C2268" t="str">
        <f>IF(FT!C2268&lt;&gt;"",FT!C2268,"")</f>
        <v/>
      </c>
      <c r="D2268" t="str">
        <f>IF(FT!D2268&lt;&gt;"",FT!D2268,"")</f>
        <v/>
      </c>
      <c r="E2268" t="str">
        <f>IF(FT!E2268&lt;&gt;"",FT!E2268,"")</f>
        <v/>
      </c>
      <c r="G2268" t="str">
        <f t="shared" si="210"/>
        <v/>
      </c>
      <c r="H2268" t="str">
        <f t="shared" si="211"/>
        <v/>
      </c>
      <c r="I2268" t="str">
        <f t="shared" si="212"/>
        <v/>
      </c>
      <c r="J2268" t="str">
        <f t="shared" si="213"/>
        <v/>
      </c>
      <c r="L2268" t="str">
        <f t="shared" si="214"/>
        <v/>
      </c>
      <c r="M2268" t="str">
        <f t="shared" si="215"/>
        <v/>
      </c>
    </row>
    <row r="2269" spans="1:13">
      <c r="A2269" t="str">
        <f>IF(FT!A2269&lt;&gt;"",FT!A2269,"")</f>
        <v/>
      </c>
      <c r="B2269" t="str">
        <f>IF(FT!B2269&lt;&gt;"",FT!B2269,"")</f>
        <v/>
      </c>
      <c r="C2269" t="str">
        <f>IF(FT!C2269&lt;&gt;"",FT!C2269,"")</f>
        <v/>
      </c>
      <c r="D2269" t="str">
        <f>IF(FT!D2269&lt;&gt;"",FT!D2269,"")</f>
        <v/>
      </c>
      <c r="E2269" t="str">
        <f>IF(FT!E2269&lt;&gt;"",FT!E2269,"")</f>
        <v/>
      </c>
      <c r="G2269" t="str">
        <f t="shared" si="210"/>
        <v/>
      </c>
      <c r="H2269" t="str">
        <f t="shared" si="211"/>
        <v/>
      </c>
      <c r="I2269" t="str">
        <f t="shared" si="212"/>
        <v/>
      </c>
      <c r="J2269" t="str">
        <f t="shared" si="213"/>
        <v/>
      </c>
      <c r="L2269" t="str">
        <f t="shared" si="214"/>
        <v/>
      </c>
      <c r="M2269" t="str">
        <f t="shared" si="215"/>
        <v/>
      </c>
    </row>
    <row r="2270" spans="1:13">
      <c r="A2270" t="str">
        <f>IF(FT!A2270&lt;&gt;"",FT!A2270,"")</f>
        <v/>
      </c>
      <c r="B2270" t="str">
        <f>IF(FT!B2270&lt;&gt;"",FT!B2270,"")</f>
        <v/>
      </c>
      <c r="C2270" t="str">
        <f>IF(FT!C2270&lt;&gt;"",FT!C2270,"")</f>
        <v/>
      </c>
      <c r="D2270" t="str">
        <f>IF(FT!D2270&lt;&gt;"",FT!D2270,"")</f>
        <v/>
      </c>
      <c r="E2270" t="str">
        <f>IF(FT!E2270&lt;&gt;"",FT!E2270,"")</f>
        <v/>
      </c>
      <c r="G2270" t="str">
        <f t="shared" si="210"/>
        <v/>
      </c>
      <c r="H2270" t="str">
        <f t="shared" si="211"/>
        <v/>
      </c>
      <c r="I2270" t="str">
        <f t="shared" si="212"/>
        <v/>
      </c>
      <c r="J2270" t="str">
        <f t="shared" si="213"/>
        <v/>
      </c>
      <c r="L2270" t="str">
        <f t="shared" si="214"/>
        <v/>
      </c>
      <c r="M2270" t="str">
        <f t="shared" si="215"/>
        <v/>
      </c>
    </row>
    <row r="2271" spans="1:13">
      <c r="A2271" t="str">
        <f>IF(FT!A2271&lt;&gt;"",FT!A2271,"")</f>
        <v/>
      </c>
      <c r="B2271" t="str">
        <f>IF(FT!B2271&lt;&gt;"",FT!B2271,"")</f>
        <v/>
      </c>
      <c r="C2271" t="str">
        <f>IF(FT!C2271&lt;&gt;"",FT!C2271,"")</f>
        <v/>
      </c>
      <c r="D2271" t="str">
        <f>IF(FT!D2271&lt;&gt;"",FT!D2271,"")</f>
        <v/>
      </c>
      <c r="E2271" t="str">
        <f>IF(FT!E2271&lt;&gt;"",FT!E2271,"")</f>
        <v/>
      </c>
      <c r="G2271" t="str">
        <f t="shared" si="210"/>
        <v/>
      </c>
      <c r="H2271" t="str">
        <f t="shared" si="211"/>
        <v/>
      </c>
      <c r="I2271" t="str">
        <f t="shared" si="212"/>
        <v/>
      </c>
      <c r="J2271" t="str">
        <f t="shared" si="213"/>
        <v/>
      </c>
      <c r="L2271" t="str">
        <f t="shared" si="214"/>
        <v/>
      </c>
      <c r="M2271" t="str">
        <f t="shared" si="215"/>
        <v/>
      </c>
    </row>
    <row r="2272" spans="1:13">
      <c r="A2272" t="str">
        <f>IF(FT!A2272&lt;&gt;"",FT!A2272,"")</f>
        <v/>
      </c>
      <c r="B2272" t="str">
        <f>IF(FT!B2272&lt;&gt;"",FT!B2272,"")</f>
        <v/>
      </c>
      <c r="C2272" t="str">
        <f>IF(FT!C2272&lt;&gt;"",FT!C2272,"")</f>
        <v/>
      </c>
      <c r="D2272" t="str">
        <f>IF(FT!D2272&lt;&gt;"",FT!D2272,"")</f>
        <v/>
      </c>
      <c r="E2272" t="str">
        <f>IF(FT!E2272&lt;&gt;"",FT!E2272,"")</f>
        <v/>
      </c>
      <c r="G2272" t="str">
        <f t="shared" si="210"/>
        <v/>
      </c>
      <c r="H2272" t="str">
        <f t="shared" si="211"/>
        <v/>
      </c>
      <c r="I2272" t="str">
        <f t="shared" si="212"/>
        <v/>
      </c>
      <c r="J2272" t="str">
        <f t="shared" si="213"/>
        <v/>
      </c>
      <c r="L2272" t="str">
        <f t="shared" si="214"/>
        <v/>
      </c>
      <c r="M2272" t="str">
        <f t="shared" si="215"/>
        <v/>
      </c>
    </row>
    <row r="2273" spans="1:13">
      <c r="A2273" t="str">
        <f>IF(FT!A2273&lt;&gt;"",FT!A2273,"")</f>
        <v/>
      </c>
      <c r="B2273" t="str">
        <f>IF(FT!B2273&lt;&gt;"",FT!B2273,"")</f>
        <v/>
      </c>
      <c r="C2273" t="str">
        <f>IF(FT!C2273&lt;&gt;"",FT!C2273,"")</f>
        <v/>
      </c>
      <c r="D2273" t="str">
        <f>IF(FT!D2273&lt;&gt;"",FT!D2273,"")</f>
        <v/>
      </c>
      <c r="E2273" t="str">
        <f>IF(FT!E2273&lt;&gt;"",FT!E2273,"")</f>
        <v/>
      </c>
      <c r="G2273" t="str">
        <f t="shared" si="210"/>
        <v/>
      </c>
      <c r="H2273" t="str">
        <f t="shared" si="211"/>
        <v/>
      </c>
      <c r="I2273" t="str">
        <f t="shared" si="212"/>
        <v/>
      </c>
      <c r="J2273" t="str">
        <f t="shared" si="213"/>
        <v/>
      </c>
      <c r="L2273" t="str">
        <f t="shared" si="214"/>
        <v/>
      </c>
      <c r="M2273" t="str">
        <f t="shared" si="215"/>
        <v/>
      </c>
    </row>
    <row r="2274" spans="1:13">
      <c r="A2274" t="str">
        <f>IF(FT!A2274&lt;&gt;"",FT!A2274,"")</f>
        <v/>
      </c>
      <c r="B2274" t="str">
        <f>IF(FT!B2274&lt;&gt;"",FT!B2274,"")</f>
        <v/>
      </c>
      <c r="C2274" t="str">
        <f>IF(FT!C2274&lt;&gt;"",FT!C2274,"")</f>
        <v/>
      </c>
      <c r="D2274" t="str">
        <f>IF(FT!D2274&lt;&gt;"",FT!D2274,"")</f>
        <v/>
      </c>
      <c r="E2274" t="str">
        <f>IF(FT!E2274&lt;&gt;"",FT!E2274,"")</f>
        <v/>
      </c>
      <c r="G2274" t="str">
        <f t="shared" si="210"/>
        <v/>
      </c>
      <c r="H2274" t="str">
        <f t="shared" si="211"/>
        <v/>
      </c>
      <c r="I2274" t="str">
        <f t="shared" si="212"/>
        <v/>
      </c>
      <c r="J2274" t="str">
        <f t="shared" si="213"/>
        <v/>
      </c>
      <c r="L2274" t="str">
        <f t="shared" si="214"/>
        <v/>
      </c>
      <c r="M2274" t="str">
        <f t="shared" si="215"/>
        <v/>
      </c>
    </row>
    <row r="2275" spans="1:13">
      <c r="A2275" t="str">
        <f>IF(FT!A2275&lt;&gt;"",FT!A2275,"")</f>
        <v/>
      </c>
      <c r="B2275" t="str">
        <f>IF(FT!B2275&lt;&gt;"",FT!B2275,"")</f>
        <v/>
      </c>
      <c r="C2275" t="str">
        <f>IF(FT!C2275&lt;&gt;"",FT!C2275,"")</f>
        <v/>
      </c>
      <c r="D2275" t="str">
        <f>IF(FT!D2275&lt;&gt;"",FT!D2275,"")</f>
        <v/>
      </c>
      <c r="E2275" t="str">
        <f>IF(FT!E2275&lt;&gt;"",FT!E2275,"")</f>
        <v/>
      </c>
      <c r="G2275" t="str">
        <f t="shared" si="210"/>
        <v/>
      </c>
      <c r="H2275" t="str">
        <f t="shared" si="211"/>
        <v/>
      </c>
      <c r="I2275" t="str">
        <f t="shared" si="212"/>
        <v/>
      </c>
      <c r="J2275" t="str">
        <f t="shared" si="213"/>
        <v/>
      </c>
      <c r="L2275" t="str">
        <f t="shared" si="214"/>
        <v/>
      </c>
      <c r="M2275" t="str">
        <f t="shared" si="215"/>
        <v/>
      </c>
    </row>
    <row r="2276" spans="1:13">
      <c r="A2276" t="str">
        <f>IF(FT!A2276&lt;&gt;"",FT!A2276,"")</f>
        <v/>
      </c>
      <c r="B2276" t="str">
        <f>IF(FT!B2276&lt;&gt;"",FT!B2276,"")</f>
        <v/>
      </c>
      <c r="C2276" t="str">
        <f>IF(FT!C2276&lt;&gt;"",FT!C2276,"")</f>
        <v/>
      </c>
      <c r="D2276" t="str">
        <f>IF(FT!D2276&lt;&gt;"",FT!D2276,"")</f>
        <v/>
      </c>
      <c r="E2276" t="str">
        <f>IF(FT!E2276&lt;&gt;"",FT!E2276,"")</f>
        <v/>
      </c>
      <c r="G2276" t="str">
        <f t="shared" si="210"/>
        <v/>
      </c>
      <c r="H2276" t="str">
        <f t="shared" si="211"/>
        <v/>
      </c>
      <c r="I2276" t="str">
        <f t="shared" si="212"/>
        <v/>
      </c>
      <c r="J2276" t="str">
        <f t="shared" si="213"/>
        <v/>
      </c>
      <c r="L2276" t="str">
        <f t="shared" si="214"/>
        <v/>
      </c>
      <c r="M2276" t="str">
        <f t="shared" si="215"/>
        <v/>
      </c>
    </row>
    <row r="2277" spans="1:13">
      <c r="A2277" t="str">
        <f>IF(FT!A2277&lt;&gt;"",FT!A2277,"")</f>
        <v/>
      </c>
      <c r="B2277" t="str">
        <f>IF(FT!B2277&lt;&gt;"",FT!B2277,"")</f>
        <v/>
      </c>
      <c r="C2277" t="str">
        <f>IF(FT!C2277&lt;&gt;"",FT!C2277,"")</f>
        <v/>
      </c>
      <c r="D2277" t="str">
        <f>IF(FT!D2277&lt;&gt;"",FT!D2277,"")</f>
        <v/>
      </c>
      <c r="E2277" t="str">
        <f>IF(FT!E2277&lt;&gt;"",FT!E2277,"")</f>
        <v/>
      </c>
      <c r="G2277" t="str">
        <f t="shared" si="210"/>
        <v/>
      </c>
      <c r="H2277" t="str">
        <f t="shared" si="211"/>
        <v/>
      </c>
      <c r="I2277" t="str">
        <f t="shared" si="212"/>
        <v/>
      </c>
      <c r="J2277" t="str">
        <f t="shared" si="213"/>
        <v/>
      </c>
      <c r="L2277" t="str">
        <f t="shared" si="214"/>
        <v/>
      </c>
      <c r="M2277" t="str">
        <f t="shared" si="215"/>
        <v/>
      </c>
    </row>
    <row r="2278" spans="1:13">
      <c r="A2278" t="str">
        <f>IF(FT!A2278&lt;&gt;"",FT!A2278,"")</f>
        <v/>
      </c>
      <c r="B2278" t="str">
        <f>IF(FT!B2278&lt;&gt;"",FT!B2278,"")</f>
        <v/>
      </c>
      <c r="C2278" t="str">
        <f>IF(FT!C2278&lt;&gt;"",FT!C2278,"")</f>
        <v/>
      </c>
      <c r="D2278" t="str">
        <f>IF(FT!D2278&lt;&gt;"",FT!D2278,"")</f>
        <v/>
      </c>
      <c r="E2278" t="str">
        <f>IF(FT!E2278&lt;&gt;"",FT!E2278,"")</f>
        <v/>
      </c>
      <c r="G2278" t="str">
        <f t="shared" si="210"/>
        <v/>
      </c>
      <c r="H2278" t="str">
        <f t="shared" si="211"/>
        <v/>
      </c>
      <c r="I2278" t="str">
        <f t="shared" si="212"/>
        <v/>
      </c>
      <c r="J2278" t="str">
        <f t="shared" si="213"/>
        <v/>
      </c>
      <c r="L2278" t="str">
        <f t="shared" si="214"/>
        <v/>
      </c>
      <c r="M2278" t="str">
        <f t="shared" si="215"/>
        <v/>
      </c>
    </row>
    <row r="2279" spans="1:13">
      <c r="A2279" t="str">
        <f>IF(FT!A2279&lt;&gt;"",FT!A2279,"")</f>
        <v/>
      </c>
      <c r="B2279" t="str">
        <f>IF(FT!B2279&lt;&gt;"",FT!B2279,"")</f>
        <v/>
      </c>
      <c r="C2279" t="str">
        <f>IF(FT!C2279&lt;&gt;"",FT!C2279,"")</f>
        <v/>
      </c>
      <c r="D2279" t="str">
        <f>IF(FT!D2279&lt;&gt;"",FT!D2279,"")</f>
        <v/>
      </c>
      <c r="E2279" t="str">
        <f>IF(FT!E2279&lt;&gt;"",FT!E2279,"")</f>
        <v/>
      </c>
      <c r="G2279" t="str">
        <f t="shared" si="210"/>
        <v/>
      </c>
      <c r="H2279" t="str">
        <f t="shared" si="211"/>
        <v/>
      </c>
      <c r="I2279" t="str">
        <f t="shared" si="212"/>
        <v/>
      </c>
      <c r="J2279" t="str">
        <f t="shared" si="213"/>
        <v/>
      </c>
      <c r="L2279" t="str">
        <f t="shared" si="214"/>
        <v/>
      </c>
      <c r="M2279" t="str">
        <f t="shared" si="215"/>
        <v/>
      </c>
    </row>
    <row r="2280" spans="1:13">
      <c r="A2280" t="str">
        <f>IF(FT!A2280&lt;&gt;"",FT!A2280,"")</f>
        <v/>
      </c>
      <c r="B2280" t="str">
        <f>IF(FT!B2280&lt;&gt;"",FT!B2280,"")</f>
        <v/>
      </c>
      <c r="C2280" t="str">
        <f>IF(FT!C2280&lt;&gt;"",FT!C2280,"")</f>
        <v/>
      </c>
      <c r="D2280" t="str">
        <f>IF(FT!D2280&lt;&gt;"",FT!D2280,"")</f>
        <v/>
      </c>
      <c r="E2280" t="str">
        <f>IF(FT!E2280&lt;&gt;"",FT!E2280,"")</f>
        <v/>
      </c>
      <c r="G2280" t="str">
        <f t="shared" si="210"/>
        <v/>
      </c>
      <c r="H2280" t="str">
        <f t="shared" si="211"/>
        <v/>
      </c>
      <c r="I2280" t="str">
        <f t="shared" si="212"/>
        <v/>
      </c>
      <c r="J2280" t="str">
        <f t="shared" si="213"/>
        <v/>
      </c>
      <c r="L2280" t="str">
        <f t="shared" si="214"/>
        <v/>
      </c>
      <c r="M2280" t="str">
        <f t="shared" si="215"/>
        <v/>
      </c>
    </row>
    <row r="2281" spans="1:13">
      <c r="A2281" t="str">
        <f>IF(FT!A2281&lt;&gt;"",FT!A2281,"")</f>
        <v/>
      </c>
      <c r="B2281" t="str">
        <f>IF(FT!B2281&lt;&gt;"",FT!B2281,"")</f>
        <v/>
      </c>
      <c r="C2281" t="str">
        <f>IF(FT!C2281&lt;&gt;"",FT!C2281,"")</f>
        <v/>
      </c>
      <c r="D2281" t="str">
        <f>IF(FT!D2281&lt;&gt;"",FT!D2281,"")</f>
        <v/>
      </c>
      <c r="E2281" t="str">
        <f>IF(FT!E2281&lt;&gt;"",FT!E2281,"")</f>
        <v/>
      </c>
      <c r="G2281" t="str">
        <f t="shared" si="210"/>
        <v/>
      </c>
      <c r="H2281" t="str">
        <f t="shared" si="211"/>
        <v/>
      </c>
      <c r="I2281" t="str">
        <f t="shared" si="212"/>
        <v/>
      </c>
      <c r="J2281" t="str">
        <f t="shared" si="213"/>
        <v/>
      </c>
      <c r="L2281" t="str">
        <f t="shared" si="214"/>
        <v/>
      </c>
      <c r="M2281" t="str">
        <f t="shared" si="215"/>
        <v/>
      </c>
    </row>
    <row r="2282" spans="1:13">
      <c r="A2282" t="str">
        <f>IF(FT!A2282&lt;&gt;"",FT!A2282,"")</f>
        <v/>
      </c>
      <c r="B2282" t="str">
        <f>IF(FT!B2282&lt;&gt;"",FT!B2282,"")</f>
        <v/>
      </c>
      <c r="C2282" t="str">
        <f>IF(FT!C2282&lt;&gt;"",FT!C2282,"")</f>
        <v/>
      </c>
      <c r="D2282" t="str">
        <f>IF(FT!D2282&lt;&gt;"",FT!D2282,"")</f>
        <v/>
      </c>
      <c r="E2282" t="str">
        <f>IF(FT!E2282&lt;&gt;"",FT!E2282,"")</f>
        <v/>
      </c>
      <c r="G2282" t="str">
        <f t="shared" si="210"/>
        <v/>
      </c>
      <c r="H2282" t="str">
        <f t="shared" si="211"/>
        <v/>
      </c>
      <c r="I2282" t="str">
        <f t="shared" si="212"/>
        <v/>
      </c>
      <c r="J2282" t="str">
        <f t="shared" si="213"/>
        <v/>
      </c>
      <c r="L2282" t="str">
        <f t="shared" si="214"/>
        <v/>
      </c>
      <c r="M2282" t="str">
        <f t="shared" si="215"/>
        <v/>
      </c>
    </row>
    <row r="2283" spans="1:13">
      <c r="A2283" t="str">
        <f>IF(FT!A2283&lt;&gt;"",FT!A2283,"")</f>
        <v/>
      </c>
      <c r="B2283" t="str">
        <f>IF(FT!B2283&lt;&gt;"",FT!B2283,"")</f>
        <v/>
      </c>
      <c r="C2283" t="str">
        <f>IF(FT!C2283&lt;&gt;"",FT!C2283,"")</f>
        <v/>
      </c>
      <c r="D2283" t="str">
        <f>IF(FT!D2283&lt;&gt;"",FT!D2283,"")</f>
        <v/>
      </c>
      <c r="E2283" t="str">
        <f>IF(FT!E2283&lt;&gt;"",FT!E2283,"")</f>
        <v/>
      </c>
      <c r="G2283" t="str">
        <f t="shared" si="210"/>
        <v/>
      </c>
      <c r="H2283" t="str">
        <f t="shared" si="211"/>
        <v/>
      </c>
      <c r="I2283" t="str">
        <f t="shared" si="212"/>
        <v/>
      </c>
      <c r="J2283" t="str">
        <f t="shared" si="213"/>
        <v/>
      </c>
      <c r="L2283" t="str">
        <f t="shared" si="214"/>
        <v/>
      </c>
      <c r="M2283" t="str">
        <f t="shared" si="215"/>
        <v/>
      </c>
    </row>
    <row r="2284" spans="1:13">
      <c r="A2284" t="str">
        <f>IF(FT!A2284&lt;&gt;"",FT!A2284,"")</f>
        <v/>
      </c>
      <c r="B2284" t="str">
        <f>IF(FT!B2284&lt;&gt;"",FT!B2284,"")</f>
        <v/>
      </c>
      <c r="C2284" t="str">
        <f>IF(FT!C2284&lt;&gt;"",FT!C2284,"")</f>
        <v/>
      </c>
      <c r="D2284" t="str">
        <f>IF(FT!D2284&lt;&gt;"",FT!D2284,"")</f>
        <v/>
      </c>
      <c r="E2284" t="str">
        <f>IF(FT!E2284&lt;&gt;"",FT!E2284,"")</f>
        <v/>
      </c>
      <c r="G2284" t="str">
        <f t="shared" si="210"/>
        <v/>
      </c>
      <c r="H2284" t="str">
        <f t="shared" si="211"/>
        <v/>
      </c>
      <c r="I2284" t="str">
        <f t="shared" si="212"/>
        <v/>
      </c>
      <c r="J2284" t="str">
        <f t="shared" si="213"/>
        <v/>
      </c>
      <c r="L2284" t="str">
        <f t="shared" si="214"/>
        <v/>
      </c>
      <c r="M2284" t="str">
        <f t="shared" si="215"/>
        <v/>
      </c>
    </row>
    <row r="2285" spans="1:13">
      <c r="A2285" t="str">
        <f>IF(FT!A2285&lt;&gt;"",FT!A2285,"")</f>
        <v/>
      </c>
      <c r="B2285" t="str">
        <f>IF(FT!B2285&lt;&gt;"",FT!B2285,"")</f>
        <v/>
      </c>
      <c r="C2285" t="str">
        <f>IF(FT!C2285&lt;&gt;"",FT!C2285,"")</f>
        <v/>
      </c>
      <c r="D2285" t="str">
        <f>IF(FT!D2285&lt;&gt;"",FT!D2285,"")</f>
        <v/>
      </c>
      <c r="E2285" t="str">
        <f>IF(FT!E2285&lt;&gt;"",FT!E2285,"")</f>
        <v/>
      </c>
      <c r="G2285" t="str">
        <f t="shared" si="210"/>
        <v/>
      </c>
      <c r="H2285" t="str">
        <f t="shared" si="211"/>
        <v/>
      </c>
      <c r="I2285" t="str">
        <f t="shared" si="212"/>
        <v/>
      </c>
      <c r="J2285" t="str">
        <f t="shared" si="213"/>
        <v/>
      </c>
      <c r="L2285" t="str">
        <f t="shared" si="214"/>
        <v/>
      </c>
      <c r="M2285" t="str">
        <f t="shared" si="215"/>
        <v/>
      </c>
    </row>
    <row r="2286" spans="1:13">
      <c r="A2286" t="str">
        <f>IF(FT!A2286&lt;&gt;"",FT!A2286,"")</f>
        <v/>
      </c>
      <c r="B2286" t="str">
        <f>IF(FT!B2286&lt;&gt;"",FT!B2286,"")</f>
        <v/>
      </c>
      <c r="C2286" t="str">
        <f>IF(FT!C2286&lt;&gt;"",FT!C2286,"")</f>
        <v/>
      </c>
      <c r="D2286" t="str">
        <f>IF(FT!D2286&lt;&gt;"",FT!D2286,"")</f>
        <v/>
      </c>
      <c r="E2286" t="str">
        <f>IF(FT!E2286&lt;&gt;"",FT!E2286,"")</f>
        <v/>
      </c>
      <c r="G2286" t="str">
        <f t="shared" si="210"/>
        <v/>
      </c>
      <c r="H2286" t="str">
        <f t="shared" si="211"/>
        <v/>
      </c>
      <c r="I2286" t="str">
        <f t="shared" si="212"/>
        <v/>
      </c>
      <c r="J2286" t="str">
        <f t="shared" si="213"/>
        <v/>
      </c>
      <c r="L2286" t="str">
        <f t="shared" si="214"/>
        <v/>
      </c>
      <c r="M2286" t="str">
        <f t="shared" si="215"/>
        <v/>
      </c>
    </row>
    <row r="2287" spans="1:13">
      <c r="A2287" t="str">
        <f>IF(FT!A2287&lt;&gt;"",FT!A2287,"")</f>
        <v/>
      </c>
      <c r="B2287" t="str">
        <f>IF(FT!B2287&lt;&gt;"",FT!B2287,"")</f>
        <v/>
      </c>
      <c r="C2287" t="str">
        <f>IF(FT!C2287&lt;&gt;"",FT!C2287,"")</f>
        <v/>
      </c>
      <c r="D2287" t="str">
        <f>IF(FT!D2287&lt;&gt;"",FT!D2287,"")</f>
        <v/>
      </c>
      <c r="E2287" t="str">
        <f>IF(FT!E2287&lt;&gt;"",FT!E2287,"")</f>
        <v/>
      </c>
      <c r="G2287" t="str">
        <f t="shared" si="210"/>
        <v/>
      </c>
      <c r="H2287" t="str">
        <f t="shared" si="211"/>
        <v/>
      </c>
      <c r="I2287" t="str">
        <f t="shared" si="212"/>
        <v/>
      </c>
      <c r="J2287" t="str">
        <f t="shared" si="213"/>
        <v/>
      </c>
      <c r="L2287" t="str">
        <f t="shared" si="214"/>
        <v/>
      </c>
      <c r="M2287" t="str">
        <f t="shared" si="215"/>
        <v/>
      </c>
    </row>
    <row r="2288" spans="1:13">
      <c r="A2288" t="str">
        <f>IF(FT!A2288&lt;&gt;"",FT!A2288,"")</f>
        <v/>
      </c>
      <c r="B2288" t="str">
        <f>IF(FT!B2288&lt;&gt;"",FT!B2288,"")</f>
        <v/>
      </c>
      <c r="C2288" t="str">
        <f>IF(FT!C2288&lt;&gt;"",FT!C2288,"")</f>
        <v/>
      </c>
      <c r="D2288" t="str">
        <f>IF(FT!D2288&lt;&gt;"",FT!D2288,"")</f>
        <v/>
      </c>
      <c r="E2288" t="str">
        <f>IF(FT!E2288&lt;&gt;"",FT!E2288,"")</f>
        <v/>
      </c>
      <c r="G2288" t="str">
        <f t="shared" si="210"/>
        <v/>
      </c>
      <c r="H2288" t="str">
        <f t="shared" si="211"/>
        <v/>
      </c>
      <c r="I2288" t="str">
        <f t="shared" si="212"/>
        <v/>
      </c>
      <c r="J2288" t="str">
        <f t="shared" si="213"/>
        <v/>
      </c>
      <c r="L2288" t="str">
        <f t="shared" si="214"/>
        <v/>
      </c>
      <c r="M2288" t="str">
        <f t="shared" si="215"/>
        <v/>
      </c>
    </row>
    <row r="2289" spans="1:13">
      <c r="A2289" t="str">
        <f>IF(FT!A2289&lt;&gt;"",FT!A2289,"")</f>
        <v/>
      </c>
      <c r="B2289" t="str">
        <f>IF(FT!B2289&lt;&gt;"",FT!B2289,"")</f>
        <v/>
      </c>
      <c r="C2289" t="str">
        <f>IF(FT!C2289&lt;&gt;"",FT!C2289,"")</f>
        <v/>
      </c>
      <c r="D2289" t="str">
        <f>IF(FT!D2289&lt;&gt;"",FT!D2289,"")</f>
        <v/>
      </c>
      <c r="E2289" t="str">
        <f>IF(FT!E2289&lt;&gt;"",FT!E2289,"")</f>
        <v/>
      </c>
      <c r="G2289" t="str">
        <f t="shared" si="210"/>
        <v/>
      </c>
      <c r="H2289" t="str">
        <f t="shared" si="211"/>
        <v/>
      </c>
      <c r="I2289" t="str">
        <f t="shared" si="212"/>
        <v/>
      </c>
      <c r="J2289" t="str">
        <f t="shared" si="213"/>
        <v/>
      </c>
      <c r="L2289" t="str">
        <f t="shared" si="214"/>
        <v/>
      </c>
      <c r="M2289" t="str">
        <f t="shared" si="215"/>
        <v/>
      </c>
    </row>
    <row r="2290" spans="1:13">
      <c r="A2290" t="str">
        <f>IF(FT!A2290&lt;&gt;"",FT!A2290,"")</f>
        <v/>
      </c>
      <c r="B2290" t="str">
        <f>IF(FT!B2290&lt;&gt;"",FT!B2290,"")</f>
        <v/>
      </c>
      <c r="C2290" t="str">
        <f>IF(FT!C2290&lt;&gt;"",FT!C2290,"")</f>
        <v/>
      </c>
      <c r="D2290" t="str">
        <f>IF(FT!D2290&lt;&gt;"",FT!D2290,"")</f>
        <v/>
      </c>
      <c r="E2290" t="str">
        <f>IF(FT!E2290&lt;&gt;"",FT!E2290,"")</f>
        <v/>
      </c>
      <c r="G2290" t="str">
        <f t="shared" si="210"/>
        <v/>
      </c>
      <c r="H2290" t="str">
        <f t="shared" si="211"/>
        <v/>
      </c>
      <c r="I2290" t="str">
        <f t="shared" si="212"/>
        <v/>
      </c>
      <c r="J2290" t="str">
        <f t="shared" si="213"/>
        <v/>
      </c>
      <c r="L2290" t="str">
        <f t="shared" si="214"/>
        <v/>
      </c>
      <c r="M2290" t="str">
        <f t="shared" si="215"/>
        <v/>
      </c>
    </row>
    <row r="2291" spans="1:13">
      <c r="A2291" t="str">
        <f>IF(FT!A2291&lt;&gt;"",FT!A2291,"")</f>
        <v/>
      </c>
      <c r="B2291" t="str">
        <f>IF(FT!B2291&lt;&gt;"",FT!B2291,"")</f>
        <v/>
      </c>
      <c r="C2291" t="str">
        <f>IF(FT!C2291&lt;&gt;"",FT!C2291,"")</f>
        <v/>
      </c>
      <c r="D2291" t="str">
        <f>IF(FT!D2291&lt;&gt;"",FT!D2291,"")</f>
        <v/>
      </c>
      <c r="E2291" t="str">
        <f>IF(FT!E2291&lt;&gt;"",FT!E2291,"")</f>
        <v/>
      </c>
      <c r="G2291" t="str">
        <f t="shared" si="210"/>
        <v/>
      </c>
      <c r="H2291" t="str">
        <f t="shared" si="211"/>
        <v/>
      </c>
      <c r="I2291" t="str">
        <f t="shared" si="212"/>
        <v/>
      </c>
      <c r="J2291" t="str">
        <f t="shared" si="213"/>
        <v/>
      </c>
      <c r="L2291" t="str">
        <f t="shared" si="214"/>
        <v/>
      </c>
      <c r="M2291" t="str">
        <f t="shared" si="215"/>
        <v/>
      </c>
    </row>
    <row r="2292" spans="1:13">
      <c r="A2292" t="str">
        <f>IF(FT!A2292&lt;&gt;"",FT!A2292,"")</f>
        <v/>
      </c>
      <c r="B2292" t="str">
        <f>IF(FT!B2292&lt;&gt;"",FT!B2292,"")</f>
        <v/>
      </c>
      <c r="C2292" t="str">
        <f>IF(FT!C2292&lt;&gt;"",FT!C2292,"")</f>
        <v/>
      </c>
      <c r="D2292" t="str">
        <f>IF(FT!D2292&lt;&gt;"",FT!D2292,"")</f>
        <v/>
      </c>
      <c r="E2292" t="str">
        <f>IF(FT!E2292&lt;&gt;"",FT!E2292,"")</f>
        <v/>
      </c>
      <c r="G2292" t="str">
        <f t="shared" si="210"/>
        <v/>
      </c>
      <c r="H2292" t="str">
        <f t="shared" si="211"/>
        <v/>
      </c>
      <c r="I2292" t="str">
        <f t="shared" si="212"/>
        <v/>
      </c>
      <c r="J2292" t="str">
        <f t="shared" si="213"/>
        <v/>
      </c>
      <c r="L2292" t="str">
        <f t="shared" si="214"/>
        <v/>
      </c>
      <c r="M2292" t="str">
        <f t="shared" si="215"/>
        <v/>
      </c>
    </row>
    <row r="2293" spans="1:13">
      <c r="A2293" t="str">
        <f>IF(FT!A2293&lt;&gt;"",FT!A2293,"")</f>
        <v/>
      </c>
      <c r="B2293" t="str">
        <f>IF(FT!B2293&lt;&gt;"",FT!B2293,"")</f>
        <v/>
      </c>
      <c r="C2293" t="str">
        <f>IF(FT!C2293&lt;&gt;"",FT!C2293,"")</f>
        <v/>
      </c>
      <c r="D2293" t="str">
        <f>IF(FT!D2293&lt;&gt;"",FT!D2293,"")</f>
        <v/>
      </c>
      <c r="E2293" t="str">
        <f>IF(FT!E2293&lt;&gt;"",FT!E2293,"")</f>
        <v/>
      </c>
      <c r="G2293" t="str">
        <f t="shared" si="210"/>
        <v/>
      </c>
      <c r="H2293" t="str">
        <f t="shared" si="211"/>
        <v/>
      </c>
      <c r="I2293" t="str">
        <f t="shared" si="212"/>
        <v/>
      </c>
      <c r="J2293" t="str">
        <f t="shared" si="213"/>
        <v/>
      </c>
      <c r="L2293" t="str">
        <f t="shared" si="214"/>
        <v/>
      </c>
      <c r="M2293" t="str">
        <f t="shared" si="215"/>
        <v/>
      </c>
    </row>
    <row r="2294" spans="1:13">
      <c r="A2294" t="str">
        <f>IF(FT!A2294&lt;&gt;"",FT!A2294,"")</f>
        <v/>
      </c>
      <c r="B2294" t="str">
        <f>IF(FT!B2294&lt;&gt;"",FT!B2294,"")</f>
        <v/>
      </c>
      <c r="C2294" t="str">
        <f>IF(FT!C2294&lt;&gt;"",FT!C2294,"")</f>
        <v/>
      </c>
      <c r="D2294" t="str">
        <f>IF(FT!D2294&lt;&gt;"",FT!D2294,"")</f>
        <v/>
      </c>
      <c r="E2294" t="str">
        <f>IF(FT!E2294&lt;&gt;"",FT!E2294,"")</f>
        <v/>
      </c>
      <c r="G2294" t="str">
        <f t="shared" si="210"/>
        <v/>
      </c>
      <c r="H2294" t="str">
        <f t="shared" si="211"/>
        <v/>
      </c>
      <c r="I2294" t="str">
        <f t="shared" si="212"/>
        <v/>
      </c>
      <c r="J2294" t="str">
        <f t="shared" si="213"/>
        <v/>
      </c>
      <c r="L2294" t="str">
        <f t="shared" si="214"/>
        <v/>
      </c>
      <c r="M2294" t="str">
        <f t="shared" si="215"/>
        <v/>
      </c>
    </row>
    <row r="2295" spans="1:13">
      <c r="A2295" t="str">
        <f>IF(FT!A2295&lt;&gt;"",FT!A2295,"")</f>
        <v/>
      </c>
      <c r="B2295" t="str">
        <f>IF(FT!B2295&lt;&gt;"",FT!B2295,"")</f>
        <v/>
      </c>
      <c r="C2295" t="str">
        <f>IF(FT!C2295&lt;&gt;"",FT!C2295,"")</f>
        <v/>
      </c>
      <c r="D2295" t="str">
        <f>IF(FT!D2295&lt;&gt;"",FT!D2295,"")</f>
        <v/>
      </c>
      <c r="E2295" t="str">
        <f>IF(FT!E2295&lt;&gt;"",FT!E2295,"")</f>
        <v/>
      </c>
      <c r="G2295" t="str">
        <f t="shared" si="210"/>
        <v/>
      </c>
      <c r="H2295" t="str">
        <f t="shared" si="211"/>
        <v/>
      </c>
      <c r="I2295" t="str">
        <f t="shared" si="212"/>
        <v/>
      </c>
      <c r="J2295" t="str">
        <f t="shared" si="213"/>
        <v/>
      </c>
      <c r="L2295" t="str">
        <f t="shared" si="214"/>
        <v/>
      </c>
      <c r="M2295" t="str">
        <f t="shared" si="215"/>
        <v/>
      </c>
    </row>
    <row r="2296" spans="1:13">
      <c r="A2296" t="str">
        <f>IF(FT!A2296&lt;&gt;"",FT!A2296,"")</f>
        <v/>
      </c>
      <c r="B2296" t="str">
        <f>IF(FT!B2296&lt;&gt;"",FT!B2296,"")</f>
        <v/>
      </c>
      <c r="C2296" t="str">
        <f>IF(FT!C2296&lt;&gt;"",FT!C2296,"")</f>
        <v/>
      </c>
      <c r="D2296" t="str">
        <f>IF(FT!D2296&lt;&gt;"",FT!D2296,"")</f>
        <v/>
      </c>
      <c r="E2296" t="str">
        <f>IF(FT!E2296&lt;&gt;"",FT!E2296,"")</f>
        <v/>
      </c>
      <c r="G2296" t="str">
        <f t="shared" si="210"/>
        <v/>
      </c>
      <c r="H2296" t="str">
        <f t="shared" si="211"/>
        <v/>
      </c>
      <c r="I2296" t="str">
        <f t="shared" si="212"/>
        <v/>
      </c>
      <c r="J2296" t="str">
        <f t="shared" si="213"/>
        <v/>
      </c>
      <c r="L2296" t="str">
        <f t="shared" si="214"/>
        <v/>
      </c>
      <c r="M2296" t="str">
        <f t="shared" si="215"/>
        <v/>
      </c>
    </row>
    <row r="2297" spans="1:13">
      <c r="A2297" t="str">
        <f>IF(FT!A2297&lt;&gt;"",FT!A2297,"")</f>
        <v/>
      </c>
      <c r="B2297" t="str">
        <f>IF(FT!B2297&lt;&gt;"",FT!B2297,"")</f>
        <v/>
      </c>
      <c r="C2297" t="str">
        <f>IF(FT!C2297&lt;&gt;"",FT!C2297,"")</f>
        <v/>
      </c>
      <c r="D2297" t="str">
        <f>IF(FT!D2297&lt;&gt;"",FT!D2297,"")</f>
        <v/>
      </c>
      <c r="E2297" t="str">
        <f>IF(FT!E2297&lt;&gt;"",FT!E2297,"")</f>
        <v/>
      </c>
      <c r="G2297" t="str">
        <f t="shared" si="210"/>
        <v/>
      </c>
      <c r="H2297" t="str">
        <f t="shared" si="211"/>
        <v/>
      </c>
      <c r="I2297" t="str">
        <f t="shared" si="212"/>
        <v/>
      </c>
      <c r="J2297" t="str">
        <f t="shared" si="213"/>
        <v/>
      </c>
      <c r="L2297" t="str">
        <f t="shared" si="214"/>
        <v/>
      </c>
      <c r="M2297" t="str">
        <f t="shared" si="215"/>
        <v/>
      </c>
    </row>
    <row r="2298" spans="1:13">
      <c r="A2298" t="str">
        <f>IF(FT!A2298&lt;&gt;"",FT!A2298,"")</f>
        <v/>
      </c>
      <c r="B2298" t="str">
        <f>IF(FT!B2298&lt;&gt;"",FT!B2298,"")</f>
        <v/>
      </c>
      <c r="C2298" t="str">
        <f>IF(FT!C2298&lt;&gt;"",FT!C2298,"")</f>
        <v/>
      </c>
      <c r="D2298" t="str">
        <f>IF(FT!D2298&lt;&gt;"",FT!D2298,"")</f>
        <v/>
      </c>
      <c r="E2298" t="str">
        <f>IF(FT!E2298&lt;&gt;"",FT!E2298,"")</f>
        <v/>
      </c>
      <c r="G2298" t="str">
        <f t="shared" si="210"/>
        <v/>
      </c>
      <c r="H2298" t="str">
        <f t="shared" si="211"/>
        <v/>
      </c>
      <c r="I2298" t="str">
        <f t="shared" si="212"/>
        <v/>
      </c>
      <c r="J2298" t="str">
        <f t="shared" si="213"/>
        <v/>
      </c>
      <c r="L2298" t="str">
        <f t="shared" si="214"/>
        <v/>
      </c>
      <c r="M2298" t="str">
        <f t="shared" si="215"/>
        <v/>
      </c>
    </row>
    <row r="2299" spans="1:13">
      <c r="A2299" t="str">
        <f>IF(FT!A2299&lt;&gt;"",FT!A2299,"")</f>
        <v/>
      </c>
      <c r="B2299" t="str">
        <f>IF(FT!B2299&lt;&gt;"",FT!B2299,"")</f>
        <v/>
      </c>
      <c r="C2299" t="str">
        <f>IF(FT!C2299&lt;&gt;"",FT!C2299,"")</f>
        <v/>
      </c>
      <c r="D2299" t="str">
        <f>IF(FT!D2299&lt;&gt;"",FT!D2299,"")</f>
        <v/>
      </c>
      <c r="E2299" t="str">
        <f>IF(FT!E2299&lt;&gt;"",FT!E2299,"")</f>
        <v/>
      </c>
      <c r="G2299" t="str">
        <f t="shared" si="210"/>
        <v/>
      </c>
      <c r="H2299" t="str">
        <f t="shared" si="211"/>
        <v/>
      </c>
      <c r="I2299" t="str">
        <f t="shared" si="212"/>
        <v/>
      </c>
      <c r="J2299" t="str">
        <f t="shared" si="213"/>
        <v/>
      </c>
      <c r="L2299" t="str">
        <f t="shared" si="214"/>
        <v/>
      </c>
      <c r="M2299" t="str">
        <f t="shared" si="215"/>
        <v/>
      </c>
    </row>
    <row r="2300" spans="1:13">
      <c r="A2300" t="str">
        <f>IF(FT!A2300&lt;&gt;"",FT!A2300,"")</f>
        <v/>
      </c>
      <c r="B2300" t="str">
        <f>IF(FT!B2300&lt;&gt;"",FT!B2300,"")</f>
        <v/>
      </c>
      <c r="C2300" t="str">
        <f>IF(FT!C2300&lt;&gt;"",FT!C2300,"")</f>
        <v/>
      </c>
      <c r="D2300" t="str">
        <f>IF(FT!D2300&lt;&gt;"",FT!D2300,"")</f>
        <v/>
      </c>
      <c r="E2300" t="str">
        <f>IF(FT!E2300&lt;&gt;"",FT!E2300,"")</f>
        <v/>
      </c>
      <c r="G2300" t="str">
        <f t="shared" si="210"/>
        <v/>
      </c>
      <c r="H2300" t="str">
        <f t="shared" si="211"/>
        <v/>
      </c>
      <c r="I2300" t="str">
        <f t="shared" si="212"/>
        <v/>
      </c>
      <c r="J2300" t="str">
        <f t="shared" si="213"/>
        <v/>
      </c>
      <c r="L2300" t="str">
        <f t="shared" si="214"/>
        <v/>
      </c>
      <c r="M2300" t="str">
        <f t="shared" si="215"/>
        <v/>
      </c>
    </row>
    <row r="2301" spans="1:13">
      <c r="A2301" t="str">
        <f>IF(FT!A2301&lt;&gt;"",FT!A2301,"")</f>
        <v/>
      </c>
      <c r="B2301" t="str">
        <f>IF(FT!B2301&lt;&gt;"",FT!B2301,"")</f>
        <v/>
      </c>
      <c r="C2301" t="str">
        <f>IF(FT!C2301&lt;&gt;"",FT!C2301,"")</f>
        <v/>
      </c>
      <c r="D2301" t="str">
        <f>IF(FT!D2301&lt;&gt;"",FT!D2301,"")</f>
        <v/>
      </c>
      <c r="E2301" t="str">
        <f>IF(FT!E2301&lt;&gt;"",FT!E2301,"")</f>
        <v/>
      </c>
      <c r="G2301" t="str">
        <f t="shared" si="210"/>
        <v/>
      </c>
      <c r="H2301" t="str">
        <f t="shared" si="211"/>
        <v/>
      </c>
      <c r="I2301" t="str">
        <f t="shared" si="212"/>
        <v/>
      </c>
      <c r="J2301" t="str">
        <f t="shared" si="213"/>
        <v/>
      </c>
      <c r="L2301" t="str">
        <f t="shared" si="214"/>
        <v/>
      </c>
      <c r="M2301" t="str">
        <f t="shared" si="215"/>
        <v/>
      </c>
    </row>
    <row r="2302" spans="1:13">
      <c r="A2302" t="str">
        <f>IF(FT!A2302&lt;&gt;"",FT!A2302,"")</f>
        <v/>
      </c>
      <c r="B2302" t="str">
        <f>IF(FT!B2302&lt;&gt;"",FT!B2302,"")</f>
        <v/>
      </c>
      <c r="C2302" t="str">
        <f>IF(FT!C2302&lt;&gt;"",FT!C2302,"")</f>
        <v/>
      </c>
      <c r="D2302" t="str">
        <f>IF(FT!D2302&lt;&gt;"",FT!D2302,"")</f>
        <v/>
      </c>
      <c r="E2302" t="str">
        <f>IF(FT!E2302&lt;&gt;"",FT!E2302,"")</f>
        <v/>
      </c>
      <c r="G2302" t="str">
        <f t="shared" si="210"/>
        <v/>
      </c>
      <c r="H2302" t="str">
        <f t="shared" si="211"/>
        <v/>
      </c>
      <c r="I2302" t="str">
        <f t="shared" si="212"/>
        <v/>
      </c>
      <c r="J2302" t="str">
        <f t="shared" si="213"/>
        <v/>
      </c>
      <c r="L2302" t="str">
        <f t="shared" si="214"/>
        <v/>
      </c>
      <c r="M2302" t="str">
        <f t="shared" si="215"/>
        <v/>
      </c>
    </row>
    <row r="2303" spans="1:13">
      <c r="A2303" t="str">
        <f>IF(FT!A2303&lt;&gt;"",FT!A2303,"")</f>
        <v/>
      </c>
      <c r="B2303" t="str">
        <f>IF(FT!B2303&lt;&gt;"",FT!B2303,"")</f>
        <v/>
      </c>
      <c r="C2303" t="str">
        <f>IF(FT!C2303&lt;&gt;"",FT!C2303,"")</f>
        <v/>
      </c>
      <c r="D2303" t="str">
        <f>IF(FT!D2303&lt;&gt;"",FT!D2303,"")</f>
        <v/>
      </c>
      <c r="E2303" t="str">
        <f>IF(FT!E2303&lt;&gt;"",FT!E2303,"")</f>
        <v/>
      </c>
      <c r="G2303" t="str">
        <f t="shared" si="210"/>
        <v/>
      </c>
      <c r="H2303" t="str">
        <f t="shared" si="211"/>
        <v/>
      </c>
      <c r="I2303" t="str">
        <f t="shared" si="212"/>
        <v/>
      </c>
      <c r="J2303" t="str">
        <f t="shared" si="213"/>
        <v/>
      </c>
      <c r="L2303" t="str">
        <f t="shared" si="214"/>
        <v/>
      </c>
      <c r="M2303" t="str">
        <f t="shared" si="215"/>
        <v/>
      </c>
    </row>
    <row r="2304" spans="1:13">
      <c r="A2304" t="str">
        <f>IF(FT!A2304&lt;&gt;"",FT!A2304,"")</f>
        <v/>
      </c>
      <c r="B2304" t="str">
        <f>IF(FT!B2304&lt;&gt;"",FT!B2304,"")</f>
        <v/>
      </c>
      <c r="C2304" t="str">
        <f>IF(FT!C2304&lt;&gt;"",FT!C2304,"")</f>
        <v/>
      </c>
      <c r="D2304" t="str">
        <f>IF(FT!D2304&lt;&gt;"",FT!D2304,"")</f>
        <v/>
      </c>
      <c r="E2304" t="str">
        <f>IF(FT!E2304&lt;&gt;"",FT!E2304,"")</f>
        <v/>
      </c>
      <c r="G2304" t="str">
        <f t="shared" si="210"/>
        <v/>
      </c>
      <c r="H2304" t="str">
        <f t="shared" si="211"/>
        <v/>
      </c>
      <c r="I2304" t="str">
        <f t="shared" si="212"/>
        <v/>
      </c>
      <c r="J2304" t="str">
        <f t="shared" si="213"/>
        <v/>
      </c>
      <c r="L2304" t="str">
        <f t="shared" si="214"/>
        <v/>
      </c>
      <c r="M2304" t="str">
        <f t="shared" si="215"/>
        <v/>
      </c>
    </row>
    <row r="2305" spans="1:13">
      <c r="A2305" t="str">
        <f>IF(FT!A2305&lt;&gt;"",FT!A2305,"")</f>
        <v/>
      </c>
      <c r="B2305" t="str">
        <f>IF(FT!B2305&lt;&gt;"",FT!B2305,"")</f>
        <v/>
      </c>
      <c r="C2305" t="str">
        <f>IF(FT!C2305&lt;&gt;"",FT!C2305,"")</f>
        <v/>
      </c>
      <c r="D2305" t="str">
        <f>IF(FT!D2305&lt;&gt;"",FT!D2305,"")</f>
        <v/>
      </c>
      <c r="E2305" t="str">
        <f>IF(FT!E2305&lt;&gt;"",FT!E2305,"")</f>
        <v/>
      </c>
      <c r="G2305" t="str">
        <f t="shared" si="210"/>
        <v/>
      </c>
      <c r="H2305" t="str">
        <f t="shared" si="211"/>
        <v/>
      </c>
      <c r="I2305" t="str">
        <f t="shared" si="212"/>
        <v/>
      </c>
      <c r="J2305" t="str">
        <f t="shared" si="213"/>
        <v/>
      </c>
      <c r="L2305" t="str">
        <f t="shared" si="214"/>
        <v/>
      </c>
      <c r="M2305" t="str">
        <f t="shared" si="215"/>
        <v/>
      </c>
    </row>
    <row r="2306" spans="1:13">
      <c r="A2306" t="str">
        <f>IF(FT!A2306&lt;&gt;"",FT!A2306,"")</f>
        <v/>
      </c>
      <c r="B2306" t="str">
        <f>IF(FT!B2306&lt;&gt;"",FT!B2306,"")</f>
        <v/>
      </c>
      <c r="C2306" t="str">
        <f>IF(FT!C2306&lt;&gt;"",FT!C2306,"")</f>
        <v/>
      </c>
      <c r="D2306" t="str">
        <f>IF(FT!D2306&lt;&gt;"",FT!D2306,"")</f>
        <v/>
      </c>
      <c r="E2306" t="str">
        <f>IF(FT!E2306&lt;&gt;"",FT!E2306,"")</f>
        <v/>
      </c>
      <c r="G2306" t="str">
        <f t="shared" si="210"/>
        <v/>
      </c>
      <c r="H2306" t="str">
        <f t="shared" si="211"/>
        <v/>
      </c>
      <c r="I2306" t="str">
        <f t="shared" si="212"/>
        <v/>
      </c>
      <c r="J2306" t="str">
        <f t="shared" si="213"/>
        <v/>
      </c>
      <c r="L2306" t="str">
        <f t="shared" si="214"/>
        <v/>
      </c>
      <c r="M2306" t="str">
        <f t="shared" si="215"/>
        <v/>
      </c>
    </row>
    <row r="2307" spans="1:13">
      <c r="A2307" t="str">
        <f>IF(FT!A2307&lt;&gt;"",FT!A2307,"")</f>
        <v/>
      </c>
      <c r="B2307" t="str">
        <f>IF(FT!B2307&lt;&gt;"",FT!B2307,"")</f>
        <v/>
      </c>
      <c r="C2307" t="str">
        <f>IF(FT!C2307&lt;&gt;"",FT!C2307,"")</f>
        <v/>
      </c>
      <c r="D2307" t="str">
        <f>IF(FT!D2307&lt;&gt;"",FT!D2307,"")</f>
        <v/>
      </c>
      <c r="E2307" t="str">
        <f>IF(FT!E2307&lt;&gt;"",FT!E2307,"")</f>
        <v/>
      </c>
      <c r="G2307" t="str">
        <f t="shared" ref="G2307:G2370" si="216">IF(AND(A2307&lt;&gt;"",A2345&lt;&gt;""),A2307,"")</f>
        <v/>
      </c>
      <c r="H2307" t="str">
        <f t="shared" ref="H2307:H2370" si="217">IF(AND(A2307&lt;&gt;"",A2345&lt;&gt;""),A2345,"")</f>
        <v/>
      </c>
      <c r="I2307" t="str">
        <f t="shared" ref="I2307:I2370" si="218">IF(AND(A2307&lt;&gt;"",A2345&lt;&gt;""),B2307,"")</f>
        <v/>
      </c>
      <c r="J2307" t="str">
        <f t="shared" ref="J2307:J2370" si="219">IF(AND(A2307&lt;&gt;"",A2345&lt;&gt;""),B2345,"")</f>
        <v/>
      </c>
      <c r="L2307" t="str">
        <f t="shared" ref="L2307:L2370" si="220">IF(G2307&lt;&gt;"",(J2307-I2307)+(G2307-H2307),"")</f>
        <v/>
      </c>
      <c r="M2307" t="str">
        <f t="shared" ref="M2307:M2370" si="221">IF(G2307&lt;&gt;"",2*((J2307-I2307)/SQRT((G2307-H2307)^2+(J2307-I2307)^2))*ABS(G2307-H2307)+(J2307-I2307),"")</f>
        <v/>
      </c>
    </row>
    <row r="2308" spans="1:13">
      <c r="A2308" t="str">
        <f>IF(FT!A2308&lt;&gt;"",FT!A2308,"")</f>
        <v/>
      </c>
      <c r="B2308" t="str">
        <f>IF(FT!B2308&lt;&gt;"",FT!B2308,"")</f>
        <v/>
      </c>
      <c r="C2308" t="str">
        <f>IF(FT!C2308&lt;&gt;"",FT!C2308,"")</f>
        <v/>
      </c>
      <c r="D2308" t="str">
        <f>IF(FT!D2308&lt;&gt;"",FT!D2308,"")</f>
        <v/>
      </c>
      <c r="E2308" t="str">
        <f>IF(FT!E2308&lt;&gt;"",FT!E2308,"")</f>
        <v/>
      </c>
      <c r="G2308" t="str">
        <f t="shared" si="216"/>
        <v/>
      </c>
      <c r="H2308" t="str">
        <f t="shared" si="217"/>
        <v/>
      </c>
      <c r="I2308" t="str">
        <f t="shared" si="218"/>
        <v/>
      </c>
      <c r="J2308" t="str">
        <f t="shared" si="219"/>
        <v/>
      </c>
      <c r="L2308" t="str">
        <f t="shared" si="220"/>
        <v/>
      </c>
      <c r="M2308" t="str">
        <f t="shared" si="221"/>
        <v/>
      </c>
    </row>
    <row r="2309" spans="1:13">
      <c r="A2309" t="str">
        <f>IF(FT!A2309&lt;&gt;"",FT!A2309,"")</f>
        <v/>
      </c>
      <c r="B2309" t="str">
        <f>IF(FT!B2309&lt;&gt;"",FT!B2309,"")</f>
        <v/>
      </c>
      <c r="C2309" t="str">
        <f>IF(FT!C2309&lt;&gt;"",FT!C2309,"")</f>
        <v/>
      </c>
      <c r="D2309" t="str">
        <f>IF(FT!D2309&lt;&gt;"",FT!D2309,"")</f>
        <v/>
      </c>
      <c r="E2309" t="str">
        <f>IF(FT!E2309&lt;&gt;"",FT!E2309,"")</f>
        <v/>
      </c>
      <c r="G2309" t="str">
        <f t="shared" si="216"/>
        <v/>
      </c>
      <c r="H2309" t="str">
        <f t="shared" si="217"/>
        <v/>
      </c>
      <c r="I2309" t="str">
        <f t="shared" si="218"/>
        <v/>
      </c>
      <c r="J2309" t="str">
        <f t="shared" si="219"/>
        <v/>
      </c>
      <c r="L2309" t="str">
        <f t="shared" si="220"/>
        <v/>
      </c>
      <c r="M2309" t="str">
        <f t="shared" si="221"/>
        <v/>
      </c>
    </row>
    <row r="2310" spans="1:13">
      <c r="A2310" t="str">
        <f>IF(FT!A2310&lt;&gt;"",FT!A2310,"")</f>
        <v/>
      </c>
      <c r="B2310" t="str">
        <f>IF(FT!B2310&lt;&gt;"",FT!B2310,"")</f>
        <v/>
      </c>
      <c r="C2310" t="str">
        <f>IF(FT!C2310&lt;&gt;"",FT!C2310,"")</f>
        <v/>
      </c>
      <c r="D2310" t="str">
        <f>IF(FT!D2310&lt;&gt;"",FT!D2310,"")</f>
        <v/>
      </c>
      <c r="E2310" t="str">
        <f>IF(FT!E2310&lt;&gt;"",FT!E2310,"")</f>
        <v/>
      </c>
      <c r="G2310" t="str">
        <f t="shared" si="216"/>
        <v/>
      </c>
      <c r="H2310" t="str">
        <f t="shared" si="217"/>
        <v/>
      </c>
      <c r="I2310" t="str">
        <f t="shared" si="218"/>
        <v/>
      </c>
      <c r="J2310" t="str">
        <f t="shared" si="219"/>
        <v/>
      </c>
      <c r="L2310" t="str">
        <f t="shared" si="220"/>
        <v/>
      </c>
      <c r="M2310" t="str">
        <f t="shared" si="221"/>
        <v/>
      </c>
    </row>
    <row r="2311" spans="1:13">
      <c r="A2311" t="str">
        <f>IF(FT!A2311&lt;&gt;"",FT!A2311,"")</f>
        <v/>
      </c>
      <c r="B2311" t="str">
        <f>IF(FT!B2311&lt;&gt;"",FT!B2311,"")</f>
        <v/>
      </c>
      <c r="C2311" t="str">
        <f>IF(FT!C2311&lt;&gt;"",FT!C2311,"")</f>
        <v/>
      </c>
      <c r="D2311" t="str">
        <f>IF(FT!D2311&lt;&gt;"",FT!D2311,"")</f>
        <v/>
      </c>
      <c r="E2311" t="str">
        <f>IF(FT!E2311&lt;&gt;"",FT!E2311,"")</f>
        <v/>
      </c>
      <c r="G2311" t="str">
        <f t="shared" si="216"/>
        <v/>
      </c>
      <c r="H2311" t="str">
        <f t="shared" si="217"/>
        <v/>
      </c>
      <c r="I2311" t="str">
        <f t="shared" si="218"/>
        <v/>
      </c>
      <c r="J2311" t="str">
        <f t="shared" si="219"/>
        <v/>
      </c>
      <c r="L2311" t="str">
        <f t="shared" si="220"/>
        <v/>
      </c>
      <c r="M2311" t="str">
        <f t="shared" si="221"/>
        <v/>
      </c>
    </row>
    <row r="2312" spans="1:13">
      <c r="A2312" t="str">
        <f>IF(FT!A2312&lt;&gt;"",FT!A2312,"")</f>
        <v/>
      </c>
      <c r="B2312" t="str">
        <f>IF(FT!B2312&lt;&gt;"",FT!B2312,"")</f>
        <v/>
      </c>
      <c r="C2312" t="str">
        <f>IF(FT!C2312&lt;&gt;"",FT!C2312,"")</f>
        <v/>
      </c>
      <c r="D2312" t="str">
        <f>IF(FT!D2312&lt;&gt;"",FT!D2312,"")</f>
        <v/>
      </c>
      <c r="E2312" t="str">
        <f>IF(FT!E2312&lt;&gt;"",FT!E2312,"")</f>
        <v/>
      </c>
      <c r="G2312" t="str">
        <f t="shared" si="216"/>
        <v/>
      </c>
      <c r="H2312" t="str">
        <f t="shared" si="217"/>
        <v/>
      </c>
      <c r="I2312" t="str">
        <f t="shared" si="218"/>
        <v/>
      </c>
      <c r="J2312" t="str">
        <f t="shared" si="219"/>
        <v/>
      </c>
      <c r="L2312" t="str">
        <f t="shared" si="220"/>
        <v/>
      </c>
      <c r="M2312" t="str">
        <f t="shared" si="221"/>
        <v/>
      </c>
    </row>
    <row r="2313" spans="1:13">
      <c r="A2313" t="str">
        <f>IF(FT!A2313&lt;&gt;"",FT!A2313,"")</f>
        <v/>
      </c>
      <c r="B2313" t="str">
        <f>IF(FT!B2313&lt;&gt;"",FT!B2313,"")</f>
        <v/>
      </c>
      <c r="C2313" t="str">
        <f>IF(FT!C2313&lt;&gt;"",FT!C2313,"")</f>
        <v/>
      </c>
      <c r="D2313" t="str">
        <f>IF(FT!D2313&lt;&gt;"",FT!D2313,"")</f>
        <v/>
      </c>
      <c r="E2313" t="str">
        <f>IF(FT!E2313&lt;&gt;"",FT!E2313,"")</f>
        <v/>
      </c>
      <c r="G2313" t="str">
        <f t="shared" si="216"/>
        <v/>
      </c>
      <c r="H2313" t="str">
        <f t="shared" si="217"/>
        <v/>
      </c>
      <c r="I2313" t="str">
        <f t="shared" si="218"/>
        <v/>
      </c>
      <c r="J2313" t="str">
        <f t="shared" si="219"/>
        <v/>
      </c>
      <c r="L2313" t="str">
        <f t="shared" si="220"/>
        <v/>
      </c>
      <c r="M2313" t="str">
        <f t="shared" si="221"/>
        <v/>
      </c>
    </row>
    <row r="2314" spans="1:13">
      <c r="A2314" t="str">
        <f>IF(FT!A2314&lt;&gt;"",FT!A2314,"")</f>
        <v/>
      </c>
      <c r="B2314" t="str">
        <f>IF(FT!B2314&lt;&gt;"",FT!B2314,"")</f>
        <v/>
      </c>
      <c r="C2314" t="str">
        <f>IF(FT!C2314&lt;&gt;"",FT!C2314,"")</f>
        <v/>
      </c>
      <c r="D2314" t="str">
        <f>IF(FT!D2314&lt;&gt;"",FT!D2314,"")</f>
        <v/>
      </c>
      <c r="E2314" t="str">
        <f>IF(FT!E2314&lt;&gt;"",FT!E2314,"")</f>
        <v/>
      </c>
      <c r="G2314" t="str">
        <f t="shared" si="216"/>
        <v/>
      </c>
      <c r="H2314" t="str">
        <f t="shared" si="217"/>
        <v/>
      </c>
      <c r="I2314" t="str">
        <f t="shared" si="218"/>
        <v/>
      </c>
      <c r="J2314" t="str">
        <f t="shared" si="219"/>
        <v/>
      </c>
      <c r="L2314" t="str">
        <f t="shared" si="220"/>
        <v/>
      </c>
      <c r="M2314" t="str">
        <f t="shared" si="221"/>
        <v/>
      </c>
    </row>
    <row r="2315" spans="1:13">
      <c r="A2315" t="str">
        <f>IF(FT!A2315&lt;&gt;"",FT!A2315,"")</f>
        <v/>
      </c>
      <c r="B2315" t="str">
        <f>IF(FT!B2315&lt;&gt;"",FT!B2315,"")</f>
        <v/>
      </c>
      <c r="C2315" t="str">
        <f>IF(FT!C2315&lt;&gt;"",FT!C2315,"")</f>
        <v/>
      </c>
      <c r="D2315" t="str">
        <f>IF(FT!D2315&lt;&gt;"",FT!D2315,"")</f>
        <v/>
      </c>
      <c r="E2315" t="str">
        <f>IF(FT!E2315&lt;&gt;"",FT!E2315,"")</f>
        <v/>
      </c>
      <c r="G2315" t="str">
        <f t="shared" si="216"/>
        <v/>
      </c>
      <c r="H2315" t="str">
        <f t="shared" si="217"/>
        <v/>
      </c>
      <c r="I2315" t="str">
        <f t="shared" si="218"/>
        <v/>
      </c>
      <c r="J2315" t="str">
        <f t="shared" si="219"/>
        <v/>
      </c>
      <c r="L2315" t="str">
        <f t="shared" si="220"/>
        <v/>
      </c>
      <c r="M2315" t="str">
        <f t="shared" si="221"/>
        <v/>
      </c>
    </row>
    <row r="2316" spans="1:13">
      <c r="A2316" t="str">
        <f>IF(FT!A2316&lt;&gt;"",FT!A2316,"")</f>
        <v/>
      </c>
      <c r="B2316" t="str">
        <f>IF(FT!B2316&lt;&gt;"",FT!B2316,"")</f>
        <v/>
      </c>
      <c r="C2316" t="str">
        <f>IF(FT!C2316&lt;&gt;"",FT!C2316,"")</f>
        <v/>
      </c>
      <c r="D2316" t="str">
        <f>IF(FT!D2316&lt;&gt;"",FT!D2316,"")</f>
        <v/>
      </c>
      <c r="E2316" t="str">
        <f>IF(FT!E2316&lt;&gt;"",FT!E2316,"")</f>
        <v/>
      </c>
      <c r="G2316" t="str">
        <f t="shared" si="216"/>
        <v/>
      </c>
      <c r="H2316" t="str">
        <f t="shared" si="217"/>
        <v/>
      </c>
      <c r="I2316" t="str">
        <f t="shared" si="218"/>
        <v/>
      </c>
      <c r="J2316" t="str">
        <f t="shared" si="219"/>
        <v/>
      </c>
      <c r="L2316" t="str">
        <f t="shared" si="220"/>
        <v/>
      </c>
      <c r="M2316" t="str">
        <f t="shared" si="221"/>
        <v/>
      </c>
    </row>
    <row r="2317" spans="1:13">
      <c r="A2317" t="str">
        <f>IF(FT!A2317&lt;&gt;"",FT!A2317,"")</f>
        <v/>
      </c>
      <c r="B2317" t="str">
        <f>IF(FT!B2317&lt;&gt;"",FT!B2317,"")</f>
        <v/>
      </c>
      <c r="C2317" t="str">
        <f>IF(FT!C2317&lt;&gt;"",FT!C2317,"")</f>
        <v/>
      </c>
      <c r="D2317" t="str">
        <f>IF(FT!D2317&lt;&gt;"",FT!D2317,"")</f>
        <v/>
      </c>
      <c r="E2317" t="str">
        <f>IF(FT!E2317&lt;&gt;"",FT!E2317,"")</f>
        <v/>
      </c>
      <c r="G2317" t="str">
        <f t="shared" si="216"/>
        <v/>
      </c>
      <c r="H2317" t="str">
        <f t="shared" si="217"/>
        <v/>
      </c>
      <c r="I2317" t="str">
        <f t="shared" si="218"/>
        <v/>
      </c>
      <c r="J2317" t="str">
        <f t="shared" si="219"/>
        <v/>
      </c>
      <c r="L2317" t="str">
        <f t="shared" si="220"/>
        <v/>
      </c>
      <c r="M2317" t="str">
        <f t="shared" si="221"/>
        <v/>
      </c>
    </row>
    <row r="2318" spans="1:13">
      <c r="A2318" t="str">
        <f>IF(FT!A2318&lt;&gt;"",FT!A2318,"")</f>
        <v/>
      </c>
      <c r="B2318" t="str">
        <f>IF(FT!B2318&lt;&gt;"",FT!B2318,"")</f>
        <v/>
      </c>
      <c r="C2318" t="str">
        <f>IF(FT!C2318&lt;&gt;"",FT!C2318,"")</f>
        <v/>
      </c>
      <c r="D2318" t="str">
        <f>IF(FT!D2318&lt;&gt;"",FT!D2318,"")</f>
        <v/>
      </c>
      <c r="E2318" t="str">
        <f>IF(FT!E2318&lt;&gt;"",FT!E2318,"")</f>
        <v/>
      </c>
      <c r="G2318" t="str">
        <f t="shared" si="216"/>
        <v/>
      </c>
      <c r="H2318" t="str">
        <f t="shared" si="217"/>
        <v/>
      </c>
      <c r="I2318" t="str">
        <f t="shared" si="218"/>
        <v/>
      </c>
      <c r="J2318" t="str">
        <f t="shared" si="219"/>
        <v/>
      </c>
      <c r="L2318" t="str">
        <f t="shared" si="220"/>
        <v/>
      </c>
      <c r="M2318" t="str">
        <f t="shared" si="221"/>
        <v/>
      </c>
    </row>
    <row r="2319" spans="1:13">
      <c r="A2319" t="str">
        <f>IF(FT!A2319&lt;&gt;"",FT!A2319,"")</f>
        <v/>
      </c>
      <c r="B2319" t="str">
        <f>IF(FT!B2319&lt;&gt;"",FT!B2319,"")</f>
        <v/>
      </c>
      <c r="C2319" t="str">
        <f>IF(FT!C2319&lt;&gt;"",FT!C2319,"")</f>
        <v/>
      </c>
      <c r="D2319" t="str">
        <f>IF(FT!D2319&lt;&gt;"",FT!D2319,"")</f>
        <v/>
      </c>
      <c r="E2319" t="str">
        <f>IF(FT!E2319&lt;&gt;"",FT!E2319,"")</f>
        <v/>
      </c>
      <c r="G2319" t="str">
        <f t="shared" si="216"/>
        <v/>
      </c>
      <c r="H2319" t="str">
        <f t="shared" si="217"/>
        <v/>
      </c>
      <c r="I2319" t="str">
        <f t="shared" si="218"/>
        <v/>
      </c>
      <c r="J2319" t="str">
        <f t="shared" si="219"/>
        <v/>
      </c>
      <c r="L2319" t="str">
        <f t="shared" si="220"/>
        <v/>
      </c>
      <c r="M2319" t="str">
        <f t="shared" si="221"/>
        <v/>
      </c>
    </row>
    <row r="2320" spans="1:13">
      <c r="A2320" t="str">
        <f>IF(FT!A2320&lt;&gt;"",FT!A2320,"")</f>
        <v/>
      </c>
      <c r="B2320" t="str">
        <f>IF(FT!B2320&lt;&gt;"",FT!B2320,"")</f>
        <v/>
      </c>
      <c r="C2320" t="str">
        <f>IF(FT!C2320&lt;&gt;"",FT!C2320,"")</f>
        <v/>
      </c>
      <c r="D2320" t="str">
        <f>IF(FT!D2320&lt;&gt;"",FT!D2320,"")</f>
        <v/>
      </c>
      <c r="E2320" t="str">
        <f>IF(FT!E2320&lt;&gt;"",FT!E2320,"")</f>
        <v/>
      </c>
      <c r="G2320" t="str">
        <f t="shared" si="216"/>
        <v/>
      </c>
      <c r="H2320" t="str">
        <f t="shared" si="217"/>
        <v/>
      </c>
      <c r="I2320" t="str">
        <f t="shared" si="218"/>
        <v/>
      </c>
      <c r="J2320" t="str">
        <f t="shared" si="219"/>
        <v/>
      </c>
      <c r="L2320" t="str">
        <f t="shared" si="220"/>
        <v/>
      </c>
      <c r="M2320" t="str">
        <f t="shared" si="221"/>
        <v/>
      </c>
    </row>
    <row r="2321" spans="1:13">
      <c r="A2321" t="str">
        <f>IF(FT!A2321&lt;&gt;"",FT!A2321,"")</f>
        <v/>
      </c>
      <c r="B2321" t="str">
        <f>IF(FT!B2321&lt;&gt;"",FT!B2321,"")</f>
        <v/>
      </c>
      <c r="C2321" t="str">
        <f>IF(FT!C2321&lt;&gt;"",FT!C2321,"")</f>
        <v/>
      </c>
      <c r="D2321" t="str">
        <f>IF(FT!D2321&lt;&gt;"",FT!D2321,"")</f>
        <v/>
      </c>
      <c r="E2321" t="str">
        <f>IF(FT!E2321&lt;&gt;"",FT!E2321,"")</f>
        <v/>
      </c>
      <c r="G2321" t="str">
        <f t="shared" si="216"/>
        <v/>
      </c>
      <c r="H2321" t="str">
        <f t="shared" si="217"/>
        <v/>
      </c>
      <c r="I2321" t="str">
        <f t="shared" si="218"/>
        <v/>
      </c>
      <c r="J2321" t="str">
        <f t="shared" si="219"/>
        <v/>
      </c>
      <c r="L2321" t="str">
        <f t="shared" si="220"/>
        <v/>
      </c>
      <c r="M2321" t="str">
        <f t="shared" si="221"/>
        <v/>
      </c>
    </row>
    <row r="2322" spans="1:13">
      <c r="A2322" t="str">
        <f>IF(FT!A2322&lt;&gt;"",FT!A2322,"")</f>
        <v/>
      </c>
      <c r="B2322" t="str">
        <f>IF(FT!B2322&lt;&gt;"",FT!B2322,"")</f>
        <v/>
      </c>
      <c r="C2322" t="str">
        <f>IF(FT!C2322&lt;&gt;"",FT!C2322,"")</f>
        <v/>
      </c>
      <c r="D2322" t="str">
        <f>IF(FT!D2322&lt;&gt;"",FT!D2322,"")</f>
        <v/>
      </c>
      <c r="E2322" t="str">
        <f>IF(FT!E2322&lt;&gt;"",FT!E2322,"")</f>
        <v/>
      </c>
      <c r="G2322" t="str">
        <f t="shared" si="216"/>
        <v/>
      </c>
      <c r="H2322" t="str">
        <f t="shared" si="217"/>
        <v/>
      </c>
      <c r="I2322" t="str">
        <f t="shared" si="218"/>
        <v/>
      </c>
      <c r="J2322" t="str">
        <f t="shared" si="219"/>
        <v/>
      </c>
      <c r="L2322" t="str">
        <f t="shared" si="220"/>
        <v/>
      </c>
      <c r="M2322" t="str">
        <f t="shared" si="221"/>
        <v/>
      </c>
    </row>
    <row r="2323" spans="1:13">
      <c r="A2323" t="str">
        <f>IF(FT!A2323&lt;&gt;"",FT!A2323,"")</f>
        <v/>
      </c>
      <c r="B2323" t="str">
        <f>IF(FT!B2323&lt;&gt;"",FT!B2323,"")</f>
        <v/>
      </c>
      <c r="C2323" t="str">
        <f>IF(FT!C2323&lt;&gt;"",FT!C2323,"")</f>
        <v/>
      </c>
      <c r="D2323" t="str">
        <f>IF(FT!D2323&lt;&gt;"",FT!D2323,"")</f>
        <v/>
      </c>
      <c r="E2323" t="str">
        <f>IF(FT!E2323&lt;&gt;"",FT!E2323,"")</f>
        <v/>
      </c>
      <c r="G2323" t="str">
        <f t="shared" si="216"/>
        <v/>
      </c>
      <c r="H2323" t="str">
        <f t="shared" si="217"/>
        <v/>
      </c>
      <c r="I2323" t="str">
        <f t="shared" si="218"/>
        <v/>
      </c>
      <c r="J2323" t="str">
        <f t="shared" si="219"/>
        <v/>
      </c>
      <c r="L2323" t="str">
        <f t="shared" si="220"/>
        <v/>
      </c>
      <c r="M2323" t="str">
        <f t="shared" si="221"/>
        <v/>
      </c>
    </row>
    <row r="2324" spans="1:13">
      <c r="A2324" t="str">
        <f>IF(FT!A2324&lt;&gt;"",FT!A2324,"")</f>
        <v/>
      </c>
      <c r="B2324" t="str">
        <f>IF(FT!B2324&lt;&gt;"",FT!B2324,"")</f>
        <v/>
      </c>
      <c r="C2324" t="str">
        <f>IF(FT!C2324&lt;&gt;"",FT!C2324,"")</f>
        <v/>
      </c>
      <c r="D2324" t="str">
        <f>IF(FT!D2324&lt;&gt;"",FT!D2324,"")</f>
        <v/>
      </c>
      <c r="E2324" t="str">
        <f>IF(FT!E2324&lt;&gt;"",FT!E2324,"")</f>
        <v/>
      </c>
      <c r="G2324" t="str">
        <f t="shared" si="216"/>
        <v/>
      </c>
      <c r="H2324" t="str">
        <f t="shared" si="217"/>
        <v/>
      </c>
      <c r="I2324" t="str">
        <f t="shared" si="218"/>
        <v/>
      </c>
      <c r="J2324" t="str">
        <f t="shared" si="219"/>
        <v/>
      </c>
      <c r="L2324" t="str">
        <f t="shared" si="220"/>
        <v/>
      </c>
      <c r="M2324" t="str">
        <f t="shared" si="221"/>
        <v/>
      </c>
    </row>
    <row r="2325" spans="1:13">
      <c r="A2325" t="str">
        <f>IF(FT!A2325&lt;&gt;"",FT!A2325,"")</f>
        <v/>
      </c>
      <c r="B2325" t="str">
        <f>IF(FT!B2325&lt;&gt;"",FT!B2325,"")</f>
        <v/>
      </c>
      <c r="C2325" t="str">
        <f>IF(FT!C2325&lt;&gt;"",FT!C2325,"")</f>
        <v/>
      </c>
      <c r="D2325" t="str">
        <f>IF(FT!D2325&lt;&gt;"",FT!D2325,"")</f>
        <v/>
      </c>
      <c r="E2325" t="str">
        <f>IF(FT!E2325&lt;&gt;"",FT!E2325,"")</f>
        <v/>
      </c>
      <c r="G2325" t="str">
        <f t="shared" si="216"/>
        <v/>
      </c>
      <c r="H2325" t="str">
        <f t="shared" si="217"/>
        <v/>
      </c>
      <c r="I2325" t="str">
        <f t="shared" si="218"/>
        <v/>
      </c>
      <c r="J2325" t="str">
        <f t="shared" si="219"/>
        <v/>
      </c>
      <c r="L2325" t="str">
        <f t="shared" si="220"/>
        <v/>
      </c>
      <c r="M2325" t="str">
        <f t="shared" si="221"/>
        <v/>
      </c>
    </row>
    <row r="2326" spans="1:13">
      <c r="A2326" t="str">
        <f>IF(FT!A2326&lt;&gt;"",FT!A2326,"")</f>
        <v/>
      </c>
      <c r="B2326" t="str">
        <f>IF(FT!B2326&lt;&gt;"",FT!B2326,"")</f>
        <v/>
      </c>
      <c r="C2326" t="str">
        <f>IF(FT!C2326&lt;&gt;"",FT!C2326,"")</f>
        <v/>
      </c>
      <c r="D2326" t="str">
        <f>IF(FT!D2326&lt;&gt;"",FT!D2326,"")</f>
        <v/>
      </c>
      <c r="E2326" t="str">
        <f>IF(FT!E2326&lt;&gt;"",FT!E2326,"")</f>
        <v/>
      </c>
      <c r="G2326" t="str">
        <f t="shared" si="216"/>
        <v/>
      </c>
      <c r="H2326" t="str">
        <f t="shared" si="217"/>
        <v/>
      </c>
      <c r="I2326" t="str">
        <f t="shared" si="218"/>
        <v/>
      </c>
      <c r="J2326" t="str">
        <f t="shared" si="219"/>
        <v/>
      </c>
      <c r="L2326" t="str">
        <f t="shared" si="220"/>
        <v/>
      </c>
      <c r="M2326" t="str">
        <f t="shared" si="221"/>
        <v/>
      </c>
    </row>
    <row r="2327" spans="1:13">
      <c r="A2327" t="str">
        <f>IF(FT!A2327&lt;&gt;"",FT!A2327,"")</f>
        <v/>
      </c>
      <c r="B2327" t="str">
        <f>IF(FT!B2327&lt;&gt;"",FT!B2327,"")</f>
        <v/>
      </c>
      <c r="C2327" t="str">
        <f>IF(FT!C2327&lt;&gt;"",FT!C2327,"")</f>
        <v/>
      </c>
      <c r="D2327" t="str">
        <f>IF(FT!D2327&lt;&gt;"",FT!D2327,"")</f>
        <v/>
      </c>
      <c r="E2327" t="str">
        <f>IF(FT!E2327&lt;&gt;"",FT!E2327,"")</f>
        <v/>
      </c>
      <c r="G2327" t="str">
        <f t="shared" si="216"/>
        <v/>
      </c>
      <c r="H2327" t="str">
        <f t="shared" si="217"/>
        <v/>
      </c>
      <c r="I2327" t="str">
        <f t="shared" si="218"/>
        <v/>
      </c>
      <c r="J2327" t="str">
        <f t="shared" si="219"/>
        <v/>
      </c>
      <c r="L2327" t="str">
        <f t="shared" si="220"/>
        <v/>
      </c>
      <c r="M2327" t="str">
        <f t="shared" si="221"/>
        <v/>
      </c>
    </row>
    <row r="2328" spans="1:13">
      <c r="A2328" t="str">
        <f>IF(FT!A2328&lt;&gt;"",FT!A2328,"")</f>
        <v/>
      </c>
      <c r="B2328" t="str">
        <f>IF(FT!B2328&lt;&gt;"",FT!B2328,"")</f>
        <v/>
      </c>
      <c r="C2328" t="str">
        <f>IF(FT!C2328&lt;&gt;"",FT!C2328,"")</f>
        <v/>
      </c>
      <c r="D2328" t="str">
        <f>IF(FT!D2328&lt;&gt;"",FT!D2328,"")</f>
        <v/>
      </c>
      <c r="E2328" t="str">
        <f>IF(FT!E2328&lt;&gt;"",FT!E2328,"")</f>
        <v/>
      </c>
      <c r="G2328" t="str">
        <f t="shared" si="216"/>
        <v/>
      </c>
      <c r="H2328" t="str">
        <f t="shared" si="217"/>
        <v/>
      </c>
      <c r="I2328" t="str">
        <f t="shared" si="218"/>
        <v/>
      </c>
      <c r="J2328" t="str">
        <f t="shared" si="219"/>
        <v/>
      </c>
      <c r="L2328" t="str">
        <f t="shared" si="220"/>
        <v/>
      </c>
      <c r="M2328" t="str">
        <f t="shared" si="221"/>
        <v/>
      </c>
    </row>
    <row r="2329" spans="1:13">
      <c r="A2329" t="str">
        <f>IF(FT!A2329&lt;&gt;"",FT!A2329,"")</f>
        <v/>
      </c>
      <c r="B2329" t="str">
        <f>IF(FT!B2329&lt;&gt;"",FT!B2329,"")</f>
        <v/>
      </c>
      <c r="C2329" t="str">
        <f>IF(FT!C2329&lt;&gt;"",FT!C2329,"")</f>
        <v/>
      </c>
      <c r="D2329" t="str">
        <f>IF(FT!D2329&lt;&gt;"",FT!D2329,"")</f>
        <v/>
      </c>
      <c r="E2329" t="str">
        <f>IF(FT!E2329&lt;&gt;"",FT!E2329,"")</f>
        <v/>
      </c>
      <c r="G2329" t="str">
        <f t="shared" si="216"/>
        <v/>
      </c>
      <c r="H2329" t="str">
        <f t="shared" si="217"/>
        <v/>
      </c>
      <c r="I2329" t="str">
        <f t="shared" si="218"/>
        <v/>
      </c>
      <c r="J2329" t="str">
        <f t="shared" si="219"/>
        <v/>
      </c>
      <c r="L2329" t="str">
        <f t="shared" si="220"/>
        <v/>
      </c>
      <c r="M2329" t="str">
        <f t="shared" si="221"/>
        <v/>
      </c>
    </row>
    <row r="2330" spans="1:13">
      <c r="A2330" t="str">
        <f>IF(FT!A2330&lt;&gt;"",FT!A2330,"")</f>
        <v/>
      </c>
      <c r="B2330" t="str">
        <f>IF(FT!B2330&lt;&gt;"",FT!B2330,"")</f>
        <v/>
      </c>
      <c r="C2330" t="str">
        <f>IF(FT!C2330&lt;&gt;"",FT!C2330,"")</f>
        <v/>
      </c>
      <c r="D2330" t="str">
        <f>IF(FT!D2330&lt;&gt;"",FT!D2330,"")</f>
        <v/>
      </c>
      <c r="E2330" t="str">
        <f>IF(FT!E2330&lt;&gt;"",FT!E2330,"")</f>
        <v/>
      </c>
      <c r="G2330" t="str">
        <f t="shared" si="216"/>
        <v/>
      </c>
      <c r="H2330" t="str">
        <f t="shared" si="217"/>
        <v/>
      </c>
      <c r="I2330" t="str">
        <f t="shared" si="218"/>
        <v/>
      </c>
      <c r="J2330" t="str">
        <f t="shared" si="219"/>
        <v/>
      </c>
      <c r="L2330" t="str">
        <f t="shared" si="220"/>
        <v/>
      </c>
      <c r="M2330" t="str">
        <f t="shared" si="221"/>
        <v/>
      </c>
    </row>
    <row r="2331" spans="1:13">
      <c r="A2331" t="str">
        <f>IF(FT!A2331&lt;&gt;"",FT!A2331,"")</f>
        <v/>
      </c>
      <c r="B2331" t="str">
        <f>IF(FT!B2331&lt;&gt;"",FT!B2331,"")</f>
        <v/>
      </c>
      <c r="C2331" t="str">
        <f>IF(FT!C2331&lt;&gt;"",FT!C2331,"")</f>
        <v/>
      </c>
      <c r="D2331" t="str">
        <f>IF(FT!D2331&lt;&gt;"",FT!D2331,"")</f>
        <v/>
      </c>
      <c r="E2331" t="str">
        <f>IF(FT!E2331&lt;&gt;"",FT!E2331,"")</f>
        <v/>
      </c>
      <c r="G2331" t="str">
        <f t="shared" si="216"/>
        <v/>
      </c>
      <c r="H2331" t="str">
        <f t="shared" si="217"/>
        <v/>
      </c>
      <c r="I2331" t="str">
        <f t="shared" si="218"/>
        <v/>
      </c>
      <c r="J2331" t="str">
        <f t="shared" si="219"/>
        <v/>
      </c>
      <c r="L2331" t="str">
        <f t="shared" si="220"/>
        <v/>
      </c>
      <c r="M2331" t="str">
        <f t="shared" si="221"/>
        <v/>
      </c>
    </row>
    <row r="2332" spans="1:13">
      <c r="A2332" t="str">
        <f>IF(FT!A2332&lt;&gt;"",FT!A2332,"")</f>
        <v/>
      </c>
      <c r="B2332" t="str">
        <f>IF(FT!B2332&lt;&gt;"",FT!B2332,"")</f>
        <v/>
      </c>
      <c r="C2332" t="str">
        <f>IF(FT!C2332&lt;&gt;"",FT!C2332,"")</f>
        <v/>
      </c>
      <c r="D2332" t="str">
        <f>IF(FT!D2332&lt;&gt;"",FT!D2332,"")</f>
        <v/>
      </c>
      <c r="E2332" t="str">
        <f>IF(FT!E2332&lt;&gt;"",FT!E2332,"")</f>
        <v/>
      </c>
      <c r="G2332" t="str">
        <f t="shared" si="216"/>
        <v/>
      </c>
      <c r="H2332" t="str">
        <f t="shared" si="217"/>
        <v/>
      </c>
      <c r="I2332" t="str">
        <f t="shared" si="218"/>
        <v/>
      </c>
      <c r="J2332" t="str">
        <f t="shared" si="219"/>
        <v/>
      </c>
      <c r="L2332" t="str">
        <f t="shared" si="220"/>
        <v/>
      </c>
      <c r="M2332" t="str">
        <f t="shared" si="221"/>
        <v/>
      </c>
    </row>
    <row r="2333" spans="1:13">
      <c r="A2333" t="str">
        <f>IF(FT!A2333&lt;&gt;"",FT!A2333,"")</f>
        <v/>
      </c>
      <c r="B2333" t="str">
        <f>IF(FT!B2333&lt;&gt;"",FT!B2333,"")</f>
        <v/>
      </c>
      <c r="C2333" t="str">
        <f>IF(FT!C2333&lt;&gt;"",FT!C2333,"")</f>
        <v/>
      </c>
      <c r="D2333" t="str">
        <f>IF(FT!D2333&lt;&gt;"",FT!D2333,"")</f>
        <v/>
      </c>
      <c r="E2333" t="str">
        <f>IF(FT!E2333&lt;&gt;"",FT!E2333,"")</f>
        <v/>
      </c>
      <c r="G2333" t="str">
        <f t="shared" si="216"/>
        <v/>
      </c>
      <c r="H2333" t="str">
        <f t="shared" si="217"/>
        <v/>
      </c>
      <c r="I2333" t="str">
        <f t="shared" si="218"/>
        <v/>
      </c>
      <c r="J2333" t="str">
        <f t="shared" si="219"/>
        <v/>
      </c>
      <c r="L2333" t="str">
        <f t="shared" si="220"/>
        <v/>
      </c>
      <c r="M2333" t="str">
        <f t="shared" si="221"/>
        <v/>
      </c>
    </row>
    <row r="2334" spans="1:13">
      <c r="A2334" t="str">
        <f>IF(FT!A2334&lt;&gt;"",FT!A2334,"")</f>
        <v/>
      </c>
      <c r="B2334" t="str">
        <f>IF(FT!B2334&lt;&gt;"",FT!B2334,"")</f>
        <v/>
      </c>
      <c r="C2334" t="str">
        <f>IF(FT!C2334&lt;&gt;"",FT!C2334,"")</f>
        <v/>
      </c>
      <c r="D2334" t="str">
        <f>IF(FT!D2334&lt;&gt;"",FT!D2334,"")</f>
        <v/>
      </c>
      <c r="E2334" t="str">
        <f>IF(FT!E2334&lt;&gt;"",FT!E2334,"")</f>
        <v/>
      </c>
      <c r="G2334" t="str">
        <f t="shared" si="216"/>
        <v/>
      </c>
      <c r="H2334" t="str">
        <f t="shared" si="217"/>
        <v/>
      </c>
      <c r="I2334" t="str">
        <f t="shared" si="218"/>
        <v/>
      </c>
      <c r="J2334" t="str">
        <f t="shared" si="219"/>
        <v/>
      </c>
      <c r="L2334" t="str">
        <f t="shared" si="220"/>
        <v/>
      </c>
      <c r="M2334" t="str">
        <f t="shared" si="221"/>
        <v/>
      </c>
    </row>
    <row r="2335" spans="1:13">
      <c r="A2335" t="str">
        <f>IF(FT!A2335&lt;&gt;"",FT!A2335,"")</f>
        <v/>
      </c>
      <c r="B2335" t="str">
        <f>IF(FT!B2335&lt;&gt;"",FT!B2335,"")</f>
        <v/>
      </c>
      <c r="C2335" t="str">
        <f>IF(FT!C2335&lt;&gt;"",FT!C2335,"")</f>
        <v/>
      </c>
      <c r="D2335" t="str">
        <f>IF(FT!D2335&lt;&gt;"",FT!D2335,"")</f>
        <v/>
      </c>
      <c r="E2335" t="str">
        <f>IF(FT!E2335&lt;&gt;"",FT!E2335,"")</f>
        <v/>
      </c>
      <c r="G2335" t="str">
        <f t="shared" si="216"/>
        <v/>
      </c>
      <c r="H2335" t="str">
        <f t="shared" si="217"/>
        <v/>
      </c>
      <c r="I2335" t="str">
        <f t="shared" si="218"/>
        <v/>
      </c>
      <c r="J2335" t="str">
        <f t="shared" si="219"/>
        <v/>
      </c>
      <c r="L2335" t="str">
        <f t="shared" si="220"/>
        <v/>
      </c>
      <c r="M2335" t="str">
        <f t="shared" si="221"/>
        <v/>
      </c>
    </row>
    <row r="2336" spans="1:13">
      <c r="A2336" t="str">
        <f>IF(FT!A2336&lt;&gt;"",FT!A2336,"")</f>
        <v/>
      </c>
      <c r="B2336" t="str">
        <f>IF(FT!B2336&lt;&gt;"",FT!B2336,"")</f>
        <v/>
      </c>
      <c r="C2336" t="str">
        <f>IF(FT!C2336&lt;&gt;"",FT!C2336,"")</f>
        <v/>
      </c>
      <c r="D2336" t="str">
        <f>IF(FT!D2336&lt;&gt;"",FT!D2336,"")</f>
        <v/>
      </c>
      <c r="E2336" t="str">
        <f>IF(FT!E2336&lt;&gt;"",FT!E2336,"")</f>
        <v/>
      </c>
      <c r="G2336" t="str">
        <f t="shared" si="216"/>
        <v/>
      </c>
      <c r="H2336" t="str">
        <f t="shared" si="217"/>
        <v/>
      </c>
      <c r="I2336" t="str">
        <f t="shared" si="218"/>
        <v/>
      </c>
      <c r="J2336" t="str">
        <f t="shared" si="219"/>
        <v/>
      </c>
      <c r="L2336" t="str">
        <f t="shared" si="220"/>
        <v/>
      </c>
      <c r="M2336" t="str">
        <f t="shared" si="221"/>
        <v/>
      </c>
    </row>
    <row r="2337" spans="1:13">
      <c r="A2337" t="str">
        <f>IF(FT!A2337&lt;&gt;"",FT!A2337,"")</f>
        <v/>
      </c>
      <c r="B2337" t="str">
        <f>IF(FT!B2337&lt;&gt;"",FT!B2337,"")</f>
        <v/>
      </c>
      <c r="C2337" t="str">
        <f>IF(FT!C2337&lt;&gt;"",FT!C2337,"")</f>
        <v/>
      </c>
      <c r="D2337" t="str">
        <f>IF(FT!D2337&lt;&gt;"",FT!D2337,"")</f>
        <v/>
      </c>
      <c r="E2337" t="str">
        <f>IF(FT!E2337&lt;&gt;"",FT!E2337,"")</f>
        <v/>
      </c>
      <c r="G2337" t="str">
        <f t="shared" si="216"/>
        <v/>
      </c>
      <c r="H2337" t="str">
        <f t="shared" si="217"/>
        <v/>
      </c>
      <c r="I2337" t="str">
        <f t="shared" si="218"/>
        <v/>
      </c>
      <c r="J2337" t="str">
        <f t="shared" si="219"/>
        <v/>
      </c>
      <c r="L2337" t="str">
        <f t="shared" si="220"/>
        <v/>
      </c>
      <c r="M2337" t="str">
        <f t="shared" si="221"/>
        <v/>
      </c>
    </row>
    <row r="2338" spans="1:13">
      <c r="A2338" t="str">
        <f>IF(FT!A2338&lt;&gt;"",FT!A2338,"")</f>
        <v/>
      </c>
      <c r="B2338" t="str">
        <f>IF(FT!B2338&lt;&gt;"",FT!B2338,"")</f>
        <v/>
      </c>
      <c r="C2338" t="str">
        <f>IF(FT!C2338&lt;&gt;"",FT!C2338,"")</f>
        <v/>
      </c>
      <c r="D2338" t="str">
        <f>IF(FT!D2338&lt;&gt;"",FT!D2338,"")</f>
        <v/>
      </c>
      <c r="E2338" t="str">
        <f>IF(FT!E2338&lt;&gt;"",FT!E2338,"")</f>
        <v/>
      </c>
      <c r="G2338" t="str">
        <f t="shared" si="216"/>
        <v/>
      </c>
      <c r="H2338" t="str">
        <f t="shared" si="217"/>
        <v/>
      </c>
      <c r="I2338" t="str">
        <f t="shared" si="218"/>
        <v/>
      </c>
      <c r="J2338" t="str">
        <f t="shared" si="219"/>
        <v/>
      </c>
      <c r="L2338" t="str">
        <f t="shared" si="220"/>
        <v/>
      </c>
      <c r="M2338" t="str">
        <f t="shared" si="221"/>
        <v/>
      </c>
    </row>
    <row r="2339" spans="1:13">
      <c r="A2339" t="str">
        <f>IF(FT!A2339&lt;&gt;"",FT!A2339,"")</f>
        <v/>
      </c>
      <c r="B2339" t="str">
        <f>IF(FT!B2339&lt;&gt;"",FT!B2339,"")</f>
        <v/>
      </c>
      <c r="C2339" t="str">
        <f>IF(FT!C2339&lt;&gt;"",FT!C2339,"")</f>
        <v/>
      </c>
      <c r="D2339" t="str">
        <f>IF(FT!D2339&lt;&gt;"",FT!D2339,"")</f>
        <v/>
      </c>
      <c r="E2339" t="str">
        <f>IF(FT!E2339&lt;&gt;"",FT!E2339,"")</f>
        <v/>
      </c>
      <c r="G2339" t="str">
        <f t="shared" si="216"/>
        <v/>
      </c>
      <c r="H2339" t="str">
        <f t="shared" si="217"/>
        <v/>
      </c>
      <c r="I2339" t="str">
        <f t="shared" si="218"/>
        <v/>
      </c>
      <c r="J2339" t="str">
        <f t="shared" si="219"/>
        <v/>
      </c>
      <c r="L2339" t="str">
        <f t="shared" si="220"/>
        <v/>
      </c>
      <c r="M2339" t="str">
        <f t="shared" si="221"/>
        <v/>
      </c>
    </row>
    <row r="2340" spans="1:13">
      <c r="A2340" t="str">
        <f>IF(FT!A2340&lt;&gt;"",FT!A2340,"")</f>
        <v/>
      </c>
      <c r="B2340" t="str">
        <f>IF(FT!B2340&lt;&gt;"",FT!B2340,"")</f>
        <v/>
      </c>
      <c r="C2340" t="str">
        <f>IF(FT!C2340&lt;&gt;"",FT!C2340,"")</f>
        <v/>
      </c>
      <c r="D2340" t="str">
        <f>IF(FT!D2340&lt;&gt;"",FT!D2340,"")</f>
        <v/>
      </c>
      <c r="E2340" t="str">
        <f>IF(FT!E2340&lt;&gt;"",FT!E2340,"")</f>
        <v/>
      </c>
      <c r="G2340" t="str">
        <f t="shared" si="216"/>
        <v/>
      </c>
      <c r="H2340" t="str">
        <f t="shared" si="217"/>
        <v/>
      </c>
      <c r="I2340" t="str">
        <f t="shared" si="218"/>
        <v/>
      </c>
      <c r="J2340" t="str">
        <f t="shared" si="219"/>
        <v/>
      </c>
      <c r="L2340" t="str">
        <f t="shared" si="220"/>
        <v/>
      </c>
      <c r="M2340" t="str">
        <f t="shared" si="221"/>
        <v/>
      </c>
    </row>
    <row r="2341" spans="1:13">
      <c r="A2341" t="str">
        <f>IF(FT!A2341&lt;&gt;"",FT!A2341,"")</f>
        <v/>
      </c>
      <c r="B2341" t="str">
        <f>IF(FT!B2341&lt;&gt;"",FT!B2341,"")</f>
        <v/>
      </c>
      <c r="C2341" t="str">
        <f>IF(FT!C2341&lt;&gt;"",FT!C2341,"")</f>
        <v/>
      </c>
      <c r="D2341" t="str">
        <f>IF(FT!D2341&lt;&gt;"",FT!D2341,"")</f>
        <v/>
      </c>
      <c r="E2341" t="str">
        <f>IF(FT!E2341&lt;&gt;"",FT!E2341,"")</f>
        <v/>
      </c>
      <c r="G2341" t="str">
        <f t="shared" si="216"/>
        <v/>
      </c>
      <c r="H2341" t="str">
        <f t="shared" si="217"/>
        <v/>
      </c>
      <c r="I2341" t="str">
        <f t="shared" si="218"/>
        <v/>
      </c>
      <c r="J2341" t="str">
        <f t="shared" si="219"/>
        <v/>
      </c>
      <c r="L2341" t="str">
        <f t="shared" si="220"/>
        <v/>
      </c>
      <c r="M2341" t="str">
        <f t="shared" si="221"/>
        <v/>
      </c>
    </row>
    <row r="2342" spans="1:13">
      <c r="A2342" t="str">
        <f>IF(FT!A2342&lt;&gt;"",FT!A2342,"")</f>
        <v/>
      </c>
      <c r="B2342" t="str">
        <f>IF(FT!B2342&lt;&gt;"",FT!B2342,"")</f>
        <v/>
      </c>
      <c r="C2342" t="str">
        <f>IF(FT!C2342&lt;&gt;"",FT!C2342,"")</f>
        <v/>
      </c>
      <c r="D2342" t="str">
        <f>IF(FT!D2342&lt;&gt;"",FT!D2342,"")</f>
        <v/>
      </c>
      <c r="E2342" t="str">
        <f>IF(FT!E2342&lt;&gt;"",FT!E2342,"")</f>
        <v/>
      </c>
      <c r="G2342" t="str">
        <f t="shared" si="216"/>
        <v/>
      </c>
      <c r="H2342" t="str">
        <f t="shared" si="217"/>
        <v/>
      </c>
      <c r="I2342" t="str">
        <f t="shared" si="218"/>
        <v/>
      </c>
      <c r="J2342" t="str">
        <f t="shared" si="219"/>
        <v/>
      </c>
      <c r="L2342" t="str">
        <f t="shared" si="220"/>
        <v/>
      </c>
      <c r="M2342" t="str">
        <f t="shared" si="221"/>
        <v/>
      </c>
    </row>
    <row r="2343" spans="1:13">
      <c r="A2343" t="str">
        <f>IF(FT!A2343&lt;&gt;"",FT!A2343,"")</f>
        <v/>
      </c>
      <c r="B2343" t="str">
        <f>IF(FT!B2343&lt;&gt;"",FT!B2343,"")</f>
        <v/>
      </c>
      <c r="C2343" t="str">
        <f>IF(FT!C2343&lt;&gt;"",FT!C2343,"")</f>
        <v/>
      </c>
      <c r="D2343" t="str">
        <f>IF(FT!D2343&lt;&gt;"",FT!D2343,"")</f>
        <v/>
      </c>
      <c r="E2343" t="str">
        <f>IF(FT!E2343&lt;&gt;"",FT!E2343,"")</f>
        <v/>
      </c>
      <c r="G2343" t="str">
        <f t="shared" si="216"/>
        <v/>
      </c>
      <c r="H2343" t="str">
        <f t="shared" si="217"/>
        <v/>
      </c>
      <c r="I2343" t="str">
        <f t="shared" si="218"/>
        <v/>
      </c>
      <c r="J2343" t="str">
        <f t="shared" si="219"/>
        <v/>
      </c>
      <c r="L2343" t="str">
        <f t="shared" si="220"/>
        <v/>
      </c>
      <c r="M2343" t="str">
        <f t="shared" si="221"/>
        <v/>
      </c>
    </row>
    <row r="2344" spans="1:13">
      <c r="A2344" t="str">
        <f>IF(FT!A2344&lt;&gt;"",FT!A2344,"")</f>
        <v/>
      </c>
      <c r="B2344" t="str">
        <f>IF(FT!B2344&lt;&gt;"",FT!B2344,"")</f>
        <v/>
      </c>
      <c r="C2344" t="str">
        <f>IF(FT!C2344&lt;&gt;"",FT!C2344,"")</f>
        <v/>
      </c>
      <c r="D2344" t="str">
        <f>IF(FT!D2344&lt;&gt;"",FT!D2344,"")</f>
        <v/>
      </c>
      <c r="E2344" t="str">
        <f>IF(FT!E2344&lt;&gt;"",FT!E2344,"")</f>
        <v/>
      </c>
      <c r="G2344" t="str">
        <f t="shared" si="216"/>
        <v/>
      </c>
      <c r="H2344" t="str">
        <f t="shared" si="217"/>
        <v/>
      </c>
      <c r="I2344" t="str">
        <f t="shared" si="218"/>
        <v/>
      </c>
      <c r="J2344" t="str">
        <f t="shared" si="219"/>
        <v/>
      </c>
      <c r="L2344" t="str">
        <f t="shared" si="220"/>
        <v/>
      </c>
      <c r="M2344" t="str">
        <f t="shared" si="221"/>
        <v/>
      </c>
    </row>
    <row r="2345" spans="1:13">
      <c r="A2345" t="str">
        <f>IF(FT!A2345&lt;&gt;"",FT!A2345,"")</f>
        <v/>
      </c>
      <c r="B2345" t="str">
        <f>IF(FT!B2345&lt;&gt;"",FT!B2345,"")</f>
        <v/>
      </c>
      <c r="C2345" t="str">
        <f>IF(FT!C2345&lt;&gt;"",FT!C2345,"")</f>
        <v/>
      </c>
      <c r="D2345" t="str">
        <f>IF(FT!D2345&lt;&gt;"",FT!D2345,"")</f>
        <v/>
      </c>
      <c r="E2345" t="str">
        <f>IF(FT!E2345&lt;&gt;"",FT!E2345,"")</f>
        <v/>
      </c>
      <c r="G2345" t="str">
        <f t="shared" si="216"/>
        <v/>
      </c>
      <c r="H2345" t="str">
        <f t="shared" si="217"/>
        <v/>
      </c>
      <c r="I2345" t="str">
        <f t="shared" si="218"/>
        <v/>
      </c>
      <c r="J2345" t="str">
        <f t="shared" si="219"/>
        <v/>
      </c>
      <c r="L2345" t="str">
        <f t="shared" si="220"/>
        <v/>
      </c>
      <c r="M2345" t="str">
        <f t="shared" si="221"/>
        <v/>
      </c>
    </row>
    <row r="2346" spans="1:13">
      <c r="A2346" t="str">
        <f>IF(FT!A2346&lt;&gt;"",FT!A2346,"")</f>
        <v/>
      </c>
      <c r="B2346" t="str">
        <f>IF(FT!B2346&lt;&gt;"",FT!B2346,"")</f>
        <v/>
      </c>
      <c r="C2346" t="str">
        <f>IF(FT!C2346&lt;&gt;"",FT!C2346,"")</f>
        <v/>
      </c>
      <c r="D2346" t="str">
        <f>IF(FT!D2346&lt;&gt;"",FT!D2346,"")</f>
        <v/>
      </c>
      <c r="E2346" t="str">
        <f>IF(FT!E2346&lt;&gt;"",FT!E2346,"")</f>
        <v/>
      </c>
      <c r="G2346" t="str">
        <f t="shared" si="216"/>
        <v/>
      </c>
      <c r="H2346" t="str">
        <f t="shared" si="217"/>
        <v/>
      </c>
      <c r="I2346" t="str">
        <f t="shared" si="218"/>
        <v/>
      </c>
      <c r="J2346" t="str">
        <f t="shared" si="219"/>
        <v/>
      </c>
      <c r="L2346" t="str">
        <f t="shared" si="220"/>
        <v/>
      </c>
      <c r="M2346" t="str">
        <f t="shared" si="221"/>
        <v/>
      </c>
    </row>
    <row r="2347" spans="1:13">
      <c r="A2347" t="str">
        <f>IF(FT!A2347&lt;&gt;"",FT!A2347,"")</f>
        <v/>
      </c>
      <c r="B2347" t="str">
        <f>IF(FT!B2347&lt;&gt;"",FT!B2347,"")</f>
        <v/>
      </c>
      <c r="C2347" t="str">
        <f>IF(FT!C2347&lt;&gt;"",FT!C2347,"")</f>
        <v/>
      </c>
      <c r="D2347" t="str">
        <f>IF(FT!D2347&lt;&gt;"",FT!D2347,"")</f>
        <v/>
      </c>
      <c r="E2347" t="str">
        <f>IF(FT!E2347&lt;&gt;"",FT!E2347,"")</f>
        <v/>
      </c>
      <c r="G2347" t="str">
        <f t="shared" si="216"/>
        <v/>
      </c>
      <c r="H2347" t="str">
        <f t="shared" si="217"/>
        <v/>
      </c>
      <c r="I2347" t="str">
        <f t="shared" si="218"/>
        <v/>
      </c>
      <c r="J2347" t="str">
        <f t="shared" si="219"/>
        <v/>
      </c>
      <c r="L2347" t="str">
        <f t="shared" si="220"/>
        <v/>
      </c>
      <c r="M2347" t="str">
        <f t="shared" si="221"/>
        <v/>
      </c>
    </row>
    <row r="2348" spans="1:13">
      <c r="A2348" t="str">
        <f>IF(FT!A2348&lt;&gt;"",FT!A2348,"")</f>
        <v/>
      </c>
      <c r="B2348" t="str">
        <f>IF(FT!B2348&lt;&gt;"",FT!B2348,"")</f>
        <v/>
      </c>
      <c r="C2348" t="str">
        <f>IF(FT!C2348&lt;&gt;"",FT!C2348,"")</f>
        <v/>
      </c>
      <c r="D2348" t="str">
        <f>IF(FT!D2348&lt;&gt;"",FT!D2348,"")</f>
        <v/>
      </c>
      <c r="E2348" t="str">
        <f>IF(FT!E2348&lt;&gt;"",FT!E2348,"")</f>
        <v/>
      </c>
      <c r="G2348" t="str">
        <f t="shared" si="216"/>
        <v/>
      </c>
      <c r="H2348" t="str">
        <f t="shared" si="217"/>
        <v/>
      </c>
      <c r="I2348" t="str">
        <f t="shared" si="218"/>
        <v/>
      </c>
      <c r="J2348" t="str">
        <f t="shared" si="219"/>
        <v/>
      </c>
      <c r="L2348" t="str">
        <f t="shared" si="220"/>
        <v/>
      </c>
      <c r="M2348" t="str">
        <f t="shared" si="221"/>
        <v/>
      </c>
    </row>
    <row r="2349" spans="1:13">
      <c r="A2349" t="str">
        <f>IF(FT!A2349&lt;&gt;"",FT!A2349,"")</f>
        <v/>
      </c>
      <c r="B2349" t="str">
        <f>IF(FT!B2349&lt;&gt;"",FT!B2349,"")</f>
        <v/>
      </c>
      <c r="C2349" t="str">
        <f>IF(FT!C2349&lt;&gt;"",FT!C2349,"")</f>
        <v/>
      </c>
      <c r="D2349" t="str">
        <f>IF(FT!D2349&lt;&gt;"",FT!D2349,"")</f>
        <v/>
      </c>
      <c r="E2349" t="str">
        <f>IF(FT!E2349&lt;&gt;"",FT!E2349,"")</f>
        <v/>
      </c>
      <c r="G2349" t="str">
        <f t="shared" si="216"/>
        <v/>
      </c>
      <c r="H2349" t="str">
        <f t="shared" si="217"/>
        <v/>
      </c>
      <c r="I2349" t="str">
        <f t="shared" si="218"/>
        <v/>
      </c>
      <c r="J2349" t="str">
        <f t="shared" si="219"/>
        <v/>
      </c>
      <c r="L2349" t="str">
        <f t="shared" si="220"/>
        <v/>
      </c>
      <c r="M2349" t="str">
        <f t="shared" si="221"/>
        <v/>
      </c>
    </row>
    <row r="2350" spans="1:13">
      <c r="A2350" t="str">
        <f>IF(FT!A2350&lt;&gt;"",FT!A2350,"")</f>
        <v/>
      </c>
      <c r="B2350" t="str">
        <f>IF(FT!B2350&lt;&gt;"",FT!B2350,"")</f>
        <v/>
      </c>
      <c r="C2350" t="str">
        <f>IF(FT!C2350&lt;&gt;"",FT!C2350,"")</f>
        <v/>
      </c>
      <c r="D2350" t="str">
        <f>IF(FT!D2350&lt;&gt;"",FT!D2350,"")</f>
        <v/>
      </c>
      <c r="E2350" t="str">
        <f>IF(FT!E2350&lt;&gt;"",FT!E2350,"")</f>
        <v/>
      </c>
      <c r="G2350" t="str">
        <f t="shared" si="216"/>
        <v/>
      </c>
      <c r="H2350" t="str">
        <f t="shared" si="217"/>
        <v/>
      </c>
      <c r="I2350" t="str">
        <f t="shared" si="218"/>
        <v/>
      </c>
      <c r="J2350" t="str">
        <f t="shared" si="219"/>
        <v/>
      </c>
      <c r="L2350" t="str">
        <f t="shared" si="220"/>
        <v/>
      </c>
      <c r="M2350" t="str">
        <f t="shared" si="221"/>
        <v/>
      </c>
    </row>
    <row r="2351" spans="1:13">
      <c r="A2351" t="str">
        <f>IF(FT!A2351&lt;&gt;"",FT!A2351,"")</f>
        <v/>
      </c>
      <c r="B2351" t="str">
        <f>IF(FT!B2351&lt;&gt;"",FT!B2351,"")</f>
        <v/>
      </c>
      <c r="C2351" t="str">
        <f>IF(FT!C2351&lt;&gt;"",FT!C2351,"")</f>
        <v/>
      </c>
      <c r="D2351" t="str">
        <f>IF(FT!D2351&lt;&gt;"",FT!D2351,"")</f>
        <v/>
      </c>
      <c r="E2351" t="str">
        <f>IF(FT!E2351&lt;&gt;"",FT!E2351,"")</f>
        <v/>
      </c>
      <c r="G2351" t="str">
        <f t="shared" si="216"/>
        <v/>
      </c>
      <c r="H2351" t="str">
        <f t="shared" si="217"/>
        <v/>
      </c>
      <c r="I2351" t="str">
        <f t="shared" si="218"/>
        <v/>
      </c>
      <c r="J2351" t="str">
        <f t="shared" si="219"/>
        <v/>
      </c>
      <c r="L2351" t="str">
        <f t="shared" si="220"/>
        <v/>
      </c>
      <c r="M2351" t="str">
        <f t="shared" si="221"/>
        <v/>
      </c>
    </row>
    <row r="2352" spans="1:13">
      <c r="A2352" t="str">
        <f>IF(FT!A2352&lt;&gt;"",FT!A2352,"")</f>
        <v/>
      </c>
      <c r="B2352" t="str">
        <f>IF(FT!B2352&lt;&gt;"",FT!B2352,"")</f>
        <v/>
      </c>
      <c r="C2352" t="str">
        <f>IF(FT!C2352&lt;&gt;"",FT!C2352,"")</f>
        <v/>
      </c>
      <c r="D2352" t="str">
        <f>IF(FT!D2352&lt;&gt;"",FT!D2352,"")</f>
        <v/>
      </c>
      <c r="E2352" t="str">
        <f>IF(FT!E2352&lt;&gt;"",FT!E2352,"")</f>
        <v/>
      </c>
      <c r="G2352" t="str">
        <f t="shared" si="216"/>
        <v/>
      </c>
      <c r="H2352" t="str">
        <f t="shared" si="217"/>
        <v/>
      </c>
      <c r="I2352" t="str">
        <f t="shared" si="218"/>
        <v/>
      </c>
      <c r="J2352" t="str">
        <f t="shared" si="219"/>
        <v/>
      </c>
      <c r="L2352" t="str">
        <f t="shared" si="220"/>
        <v/>
      </c>
      <c r="M2352" t="str">
        <f t="shared" si="221"/>
        <v/>
      </c>
    </row>
    <row r="2353" spans="1:13">
      <c r="A2353" t="str">
        <f>IF(FT!A2353&lt;&gt;"",FT!A2353,"")</f>
        <v/>
      </c>
      <c r="B2353" t="str">
        <f>IF(FT!B2353&lt;&gt;"",FT!B2353,"")</f>
        <v/>
      </c>
      <c r="C2353" t="str">
        <f>IF(FT!C2353&lt;&gt;"",FT!C2353,"")</f>
        <v/>
      </c>
      <c r="D2353" t="str">
        <f>IF(FT!D2353&lt;&gt;"",FT!D2353,"")</f>
        <v/>
      </c>
      <c r="E2353" t="str">
        <f>IF(FT!E2353&lt;&gt;"",FT!E2353,"")</f>
        <v/>
      </c>
      <c r="G2353" t="str">
        <f t="shared" si="216"/>
        <v/>
      </c>
      <c r="H2353" t="str">
        <f t="shared" si="217"/>
        <v/>
      </c>
      <c r="I2353" t="str">
        <f t="shared" si="218"/>
        <v/>
      </c>
      <c r="J2353" t="str">
        <f t="shared" si="219"/>
        <v/>
      </c>
      <c r="L2353" t="str">
        <f t="shared" si="220"/>
        <v/>
      </c>
      <c r="M2353" t="str">
        <f t="shared" si="221"/>
        <v/>
      </c>
    </row>
    <row r="2354" spans="1:13">
      <c r="A2354" t="str">
        <f>IF(FT!A2354&lt;&gt;"",FT!A2354,"")</f>
        <v/>
      </c>
      <c r="B2354" t="str">
        <f>IF(FT!B2354&lt;&gt;"",FT!B2354,"")</f>
        <v/>
      </c>
      <c r="C2354" t="str">
        <f>IF(FT!C2354&lt;&gt;"",FT!C2354,"")</f>
        <v/>
      </c>
      <c r="D2354" t="str">
        <f>IF(FT!D2354&lt;&gt;"",FT!D2354,"")</f>
        <v/>
      </c>
      <c r="E2354" t="str">
        <f>IF(FT!E2354&lt;&gt;"",FT!E2354,"")</f>
        <v/>
      </c>
      <c r="G2354" t="str">
        <f t="shared" si="216"/>
        <v/>
      </c>
      <c r="H2354" t="str">
        <f t="shared" si="217"/>
        <v/>
      </c>
      <c r="I2354" t="str">
        <f t="shared" si="218"/>
        <v/>
      </c>
      <c r="J2354" t="str">
        <f t="shared" si="219"/>
        <v/>
      </c>
      <c r="L2354" t="str">
        <f t="shared" si="220"/>
        <v/>
      </c>
      <c r="M2354" t="str">
        <f t="shared" si="221"/>
        <v/>
      </c>
    </row>
    <row r="2355" spans="1:13">
      <c r="A2355" t="str">
        <f>IF(FT!A2355&lt;&gt;"",FT!A2355,"")</f>
        <v/>
      </c>
      <c r="B2355" t="str">
        <f>IF(FT!B2355&lt;&gt;"",FT!B2355,"")</f>
        <v/>
      </c>
      <c r="C2355" t="str">
        <f>IF(FT!C2355&lt;&gt;"",FT!C2355,"")</f>
        <v/>
      </c>
      <c r="D2355" t="str">
        <f>IF(FT!D2355&lt;&gt;"",FT!D2355,"")</f>
        <v/>
      </c>
      <c r="E2355" t="str">
        <f>IF(FT!E2355&lt;&gt;"",FT!E2355,"")</f>
        <v/>
      </c>
      <c r="G2355" t="str">
        <f t="shared" si="216"/>
        <v/>
      </c>
      <c r="H2355" t="str">
        <f t="shared" si="217"/>
        <v/>
      </c>
      <c r="I2355" t="str">
        <f t="shared" si="218"/>
        <v/>
      </c>
      <c r="J2355" t="str">
        <f t="shared" si="219"/>
        <v/>
      </c>
      <c r="L2355" t="str">
        <f t="shared" si="220"/>
        <v/>
      </c>
      <c r="M2355" t="str">
        <f t="shared" si="221"/>
        <v/>
      </c>
    </row>
    <row r="2356" spans="1:13">
      <c r="A2356" t="str">
        <f>IF(FT!A2356&lt;&gt;"",FT!A2356,"")</f>
        <v/>
      </c>
      <c r="B2356" t="str">
        <f>IF(FT!B2356&lt;&gt;"",FT!B2356,"")</f>
        <v/>
      </c>
      <c r="C2356" t="str">
        <f>IF(FT!C2356&lt;&gt;"",FT!C2356,"")</f>
        <v/>
      </c>
      <c r="D2356" t="str">
        <f>IF(FT!D2356&lt;&gt;"",FT!D2356,"")</f>
        <v/>
      </c>
      <c r="E2356" t="str">
        <f>IF(FT!E2356&lt;&gt;"",FT!E2356,"")</f>
        <v/>
      </c>
      <c r="G2356" t="str">
        <f t="shared" si="216"/>
        <v/>
      </c>
      <c r="H2356" t="str">
        <f t="shared" si="217"/>
        <v/>
      </c>
      <c r="I2356" t="str">
        <f t="shared" si="218"/>
        <v/>
      </c>
      <c r="J2356" t="str">
        <f t="shared" si="219"/>
        <v/>
      </c>
      <c r="L2356" t="str">
        <f t="shared" si="220"/>
        <v/>
      </c>
      <c r="M2356" t="str">
        <f t="shared" si="221"/>
        <v/>
      </c>
    </row>
    <row r="2357" spans="1:13">
      <c r="A2357" t="str">
        <f>IF(FT!A2357&lt;&gt;"",FT!A2357,"")</f>
        <v/>
      </c>
      <c r="B2357" t="str">
        <f>IF(FT!B2357&lt;&gt;"",FT!B2357,"")</f>
        <v/>
      </c>
      <c r="C2357" t="str">
        <f>IF(FT!C2357&lt;&gt;"",FT!C2357,"")</f>
        <v/>
      </c>
      <c r="D2357" t="str">
        <f>IF(FT!D2357&lt;&gt;"",FT!D2357,"")</f>
        <v/>
      </c>
      <c r="E2357" t="str">
        <f>IF(FT!E2357&lt;&gt;"",FT!E2357,"")</f>
        <v/>
      </c>
      <c r="G2357" t="str">
        <f t="shared" si="216"/>
        <v/>
      </c>
      <c r="H2357" t="str">
        <f t="shared" si="217"/>
        <v/>
      </c>
      <c r="I2357" t="str">
        <f t="shared" si="218"/>
        <v/>
      </c>
      <c r="J2357" t="str">
        <f t="shared" si="219"/>
        <v/>
      </c>
      <c r="L2357" t="str">
        <f t="shared" si="220"/>
        <v/>
      </c>
      <c r="M2357" t="str">
        <f t="shared" si="221"/>
        <v/>
      </c>
    </row>
    <row r="2358" spans="1:13">
      <c r="A2358" t="str">
        <f>IF(FT!A2358&lt;&gt;"",FT!A2358,"")</f>
        <v/>
      </c>
      <c r="B2358" t="str">
        <f>IF(FT!B2358&lt;&gt;"",FT!B2358,"")</f>
        <v/>
      </c>
      <c r="C2358" t="str">
        <f>IF(FT!C2358&lt;&gt;"",FT!C2358,"")</f>
        <v/>
      </c>
      <c r="D2358" t="str">
        <f>IF(FT!D2358&lt;&gt;"",FT!D2358,"")</f>
        <v/>
      </c>
      <c r="E2358" t="str">
        <f>IF(FT!E2358&lt;&gt;"",FT!E2358,"")</f>
        <v/>
      </c>
      <c r="G2358" t="str">
        <f t="shared" si="216"/>
        <v/>
      </c>
      <c r="H2358" t="str">
        <f t="shared" si="217"/>
        <v/>
      </c>
      <c r="I2358" t="str">
        <f t="shared" si="218"/>
        <v/>
      </c>
      <c r="J2358" t="str">
        <f t="shared" si="219"/>
        <v/>
      </c>
      <c r="L2358" t="str">
        <f t="shared" si="220"/>
        <v/>
      </c>
      <c r="M2358" t="str">
        <f t="shared" si="221"/>
        <v/>
      </c>
    </row>
    <row r="2359" spans="1:13">
      <c r="A2359" t="str">
        <f>IF(FT!A2359&lt;&gt;"",FT!A2359,"")</f>
        <v/>
      </c>
      <c r="B2359" t="str">
        <f>IF(FT!B2359&lt;&gt;"",FT!B2359,"")</f>
        <v/>
      </c>
      <c r="C2359" t="str">
        <f>IF(FT!C2359&lt;&gt;"",FT!C2359,"")</f>
        <v/>
      </c>
      <c r="D2359" t="str">
        <f>IF(FT!D2359&lt;&gt;"",FT!D2359,"")</f>
        <v/>
      </c>
      <c r="E2359" t="str">
        <f>IF(FT!E2359&lt;&gt;"",FT!E2359,"")</f>
        <v/>
      </c>
      <c r="G2359" t="str">
        <f t="shared" si="216"/>
        <v/>
      </c>
      <c r="H2359" t="str">
        <f t="shared" si="217"/>
        <v/>
      </c>
      <c r="I2359" t="str">
        <f t="shared" si="218"/>
        <v/>
      </c>
      <c r="J2359" t="str">
        <f t="shared" si="219"/>
        <v/>
      </c>
      <c r="L2359" t="str">
        <f t="shared" si="220"/>
        <v/>
      </c>
      <c r="M2359" t="str">
        <f t="shared" si="221"/>
        <v/>
      </c>
    </row>
    <row r="2360" spans="1:13">
      <c r="A2360" t="str">
        <f>IF(FT!A2360&lt;&gt;"",FT!A2360,"")</f>
        <v/>
      </c>
      <c r="B2360" t="str">
        <f>IF(FT!B2360&lt;&gt;"",FT!B2360,"")</f>
        <v/>
      </c>
      <c r="C2360" t="str">
        <f>IF(FT!C2360&lt;&gt;"",FT!C2360,"")</f>
        <v/>
      </c>
      <c r="D2360" t="str">
        <f>IF(FT!D2360&lt;&gt;"",FT!D2360,"")</f>
        <v/>
      </c>
      <c r="E2360" t="str">
        <f>IF(FT!E2360&lt;&gt;"",FT!E2360,"")</f>
        <v/>
      </c>
      <c r="G2360" t="str">
        <f t="shared" si="216"/>
        <v/>
      </c>
      <c r="H2360" t="str">
        <f t="shared" si="217"/>
        <v/>
      </c>
      <c r="I2360" t="str">
        <f t="shared" si="218"/>
        <v/>
      </c>
      <c r="J2360" t="str">
        <f t="shared" si="219"/>
        <v/>
      </c>
      <c r="L2360" t="str">
        <f t="shared" si="220"/>
        <v/>
      </c>
      <c r="M2360" t="str">
        <f t="shared" si="221"/>
        <v/>
      </c>
    </row>
    <row r="2361" spans="1:13">
      <c r="A2361" t="str">
        <f>IF(FT!A2361&lt;&gt;"",FT!A2361,"")</f>
        <v/>
      </c>
      <c r="B2361" t="str">
        <f>IF(FT!B2361&lt;&gt;"",FT!B2361,"")</f>
        <v/>
      </c>
      <c r="C2361" t="str">
        <f>IF(FT!C2361&lt;&gt;"",FT!C2361,"")</f>
        <v/>
      </c>
      <c r="D2361" t="str">
        <f>IF(FT!D2361&lt;&gt;"",FT!D2361,"")</f>
        <v/>
      </c>
      <c r="E2361" t="str">
        <f>IF(FT!E2361&lt;&gt;"",FT!E2361,"")</f>
        <v/>
      </c>
      <c r="G2361" t="str">
        <f t="shared" si="216"/>
        <v/>
      </c>
      <c r="H2361" t="str">
        <f t="shared" si="217"/>
        <v/>
      </c>
      <c r="I2361" t="str">
        <f t="shared" si="218"/>
        <v/>
      </c>
      <c r="J2361" t="str">
        <f t="shared" si="219"/>
        <v/>
      </c>
      <c r="L2361" t="str">
        <f t="shared" si="220"/>
        <v/>
      </c>
      <c r="M2361" t="str">
        <f t="shared" si="221"/>
        <v/>
      </c>
    </row>
    <row r="2362" spans="1:13">
      <c r="A2362" t="str">
        <f>IF(FT!A2362&lt;&gt;"",FT!A2362,"")</f>
        <v/>
      </c>
      <c r="B2362" t="str">
        <f>IF(FT!B2362&lt;&gt;"",FT!B2362,"")</f>
        <v/>
      </c>
      <c r="C2362" t="str">
        <f>IF(FT!C2362&lt;&gt;"",FT!C2362,"")</f>
        <v/>
      </c>
      <c r="D2362" t="str">
        <f>IF(FT!D2362&lt;&gt;"",FT!D2362,"")</f>
        <v/>
      </c>
      <c r="E2362" t="str">
        <f>IF(FT!E2362&lt;&gt;"",FT!E2362,"")</f>
        <v/>
      </c>
      <c r="G2362" t="str">
        <f t="shared" si="216"/>
        <v/>
      </c>
      <c r="H2362" t="str">
        <f t="shared" si="217"/>
        <v/>
      </c>
      <c r="I2362" t="str">
        <f t="shared" si="218"/>
        <v/>
      </c>
      <c r="J2362" t="str">
        <f t="shared" si="219"/>
        <v/>
      </c>
      <c r="L2362" t="str">
        <f t="shared" si="220"/>
        <v/>
      </c>
      <c r="M2362" t="str">
        <f t="shared" si="221"/>
        <v/>
      </c>
    </row>
    <row r="2363" spans="1:13">
      <c r="A2363" t="str">
        <f>IF(FT!A2363&lt;&gt;"",FT!A2363,"")</f>
        <v/>
      </c>
      <c r="B2363" t="str">
        <f>IF(FT!B2363&lt;&gt;"",FT!B2363,"")</f>
        <v/>
      </c>
      <c r="C2363" t="str">
        <f>IF(FT!C2363&lt;&gt;"",FT!C2363,"")</f>
        <v/>
      </c>
      <c r="D2363" t="str">
        <f>IF(FT!D2363&lt;&gt;"",FT!D2363,"")</f>
        <v/>
      </c>
      <c r="E2363" t="str">
        <f>IF(FT!E2363&lt;&gt;"",FT!E2363,"")</f>
        <v/>
      </c>
      <c r="G2363" t="str">
        <f t="shared" si="216"/>
        <v/>
      </c>
      <c r="H2363" t="str">
        <f t="shared" si="217"/>
        <v/>
      </c>
      <c r="I2363" t="str">
        <f t="shared" si="218"/>
        <v/>
      </c>
      <c r="J2363" t="str">
        <f t="shared" si="219"/>
        <v/>
      </c>
      <c r="L2363" t="str">
        <f t="shared" si="220"/>
        <v/>
      </c>
      <c r="M2363" t="str">
        <f t="shared" si="221"/>
        <v/>
      </c>
    </row>
    <row r="2364" spans="1:13">
      <c r="A2364" t="str">
        <f>IF(FT!A2364&lt;&gt;"",FT!A2364,"")</f>
        <v/>
      </c>
      <c r="B2364" t="str">
        <f>IF(FT!B2364&lt;&gt;"",FT!B2364,"")</f>
        <v/>
      </c>
      <c r="C2364" t="str">
        <f>IF(FT!C2364&lt;&gt;"",FT!C2364,"")</f>
        <v/>
      </c>
      <c r="D2364" t="str">
        <f>IF(FT!D2364&lt;&gt;"",FT!D2364,"")</f>
        <v/>
      </c>
      <c r="E2364" t="str">
        <f>IF(FT!E2364&lt;&gt;"",FT!E2364,"")</f>
        <v/>
      </c>
      <c r="G2364" t="str">
        <f t="shared" si="216"/>
        <v/>
      </c>
      <c r="H2364" t="str">
        <f t="shared" si="217"/>
        <v/>
      </c>
      <c r="I2364" t="str">
        <f t="shared" si="218"/>
        <v/>
      </c>
      <c r="J2364" t="str">
        <f t="shared" si="219"/>
        <v/>
      </c>
      <c r="L2364" t="str">
        <f t="shared" si="220"/>
        <v/>
      </c>
      <c r="M2364" t="str">
        <f t="shared" si="221"/>
        <v/>
      </c>
    </row>
    <row r="2365" spans="1:13">
      <c r="A2365" t="str">
        <f>IF(FT!A2365&lt;&gt;"",FT!A2365,"")</f>
        <v/>
      </c>
      <c r="B2365" t="str">
        <f>IF(FT!B2365&lt;&gt;"",FT!B2365,"")</f>
        <v/>
      </c>
      <c r="C2365" t="str">
        <f>IF(FT!C2365&lt;&gt;"",FT!C2365,"")</f>
        <v/>
      </c>
      <c r="D2365" t="str">
        <f>IF(FT!D2365&lt;&gt;"",FT!D2365,"")</f>
        <v/>
      </c>
      <c r="E2365" t="str">
        <f>IF(FT!E2365&lt;&gt;"",FT!E2365,"")</f>
        <v/>
      </c>
      <c r="G2365" t="str">
        <f t="shared" si="216"/>
        <v/>
      </c>
      <c r="H2365" t="str">
        <f t="shared" si="217"/>
        <v/>
      </c>
      <c r="I2365" t="str">
        <f t="shared" si="218"/>
        <v/>
      </c>
      <c r="J2365" t="str">
        <f t="shared" si="219"/>
        <v/>
      </c>
      <c r="L2365" t="str">
        <f t="shared" si="220"/>
        <v/>
      </c>
      <c r="M2365" t="str">
        <f t="shared" si="221"/>
        <v/>
      </c>
    </row>
    <row r="2366" spans="1:13">
      <c r="A2366" t="str">
        <f>IF(FT!A2366&lt;&gt;"",FT!A2366,"")</f>
        <v/>
      </c>
      <c r="B2366" t="str">
        <f>IF(FT!B2366&lt;&gt;"",FT!B2366,"")</f>
        <v/>
      </c>
      <c r="C2366" t="str">
        <f>IF(FT!C2366&lt;&gt;"",FT!C2366,"")</f>
        <v/>
      </c>
      <c r="D2366" t="str">
        <f>IF(FT!D2366&lt;&gt;"",FT!D2366,"")</f>
        <v/>
      </c>
      <c r="E2366" t="str">
        <f>IF(FT!E2366&lt;&gt;"",FT!E2366,"")</f>
        <v/>
      </c>
      <c r="G2366" t="str">
        <f t="shared" si="216"/>
        <v/>
      </c>
      <c r="H2366" t="str">
        <f t="shared" si="217"/>
        <v/>
      </c>
      <c r="I2366" t="str">
        <f t="shared" si="218"/>
        <v/>
      </c>
      <c r="J2366" t="str">
        <f t="shared" si="219"/>
        <v/>
      </c>
      <c r="L2366" t="str">
        <f t="shared" si="220"/>
        <v/>
      </c>
      <c r="M2366" t="str">
        <f t="shared" si="221"/>
        <v/>
      </c>
    </row>
    <row r="2367" spans="1:13">
      <c r="A2367" t="str">
        <f>IF(FT!A2367&lt;&gt;"",FT!A2367,"")</f>
        <v/>
      </c>
      <c r="B2367" t="str">
        <f>IF(FT!B2367&lt;&gt;"",FT!B2367,"")</f>
        <v/>
      </c>
      <c r="C2367" t="str">
        <f>IF(FT!C2367&lt;&gt;"",FT!C2367,"")</f>
        <v/>
      </c>
      <c r="D2367" t="str">
        <f>IF(FT!D2367&lt;&gt;"",FT!D2367,"")</f>
        <v/>
      </c>
      <c r="E2367" t="str">
        <f>IF(FT!E2367&lt;&gt;"",FT!E2367,"")</f>
        <v/>
      </c>
      <c r="G2367" t="str">
        <f t="shared" si="216"/>
        <v/>
      </c>
      <c r="H2367" t="str">
        <f t="shared" si="217"/>
        <v/>
      </c>
      <c r="I2367" t="str">
        <f t="shared" si="218"/>
        <v/>
      </c>
      <c r="J2367" t="str">
        <f t="shared" si="219"/>
        <v/>
      </c>
      <c r="L2367" t="str">
        <f t="shared" si="220"/>
        <v/>
      </c>
      <c r="M2367" t="str">
        <f t="shared" si="221"/>
        <v/>
      </c>
    </row>
    <row r="2368" spans="1:13">
      <c r="A2368" t="str">
        <f>IF(FT!A2368&lt;&gt;"",FT!A2368,"")</f>
        <v/>
      </c>
      <c r="B2368" t="str">
        <f>IF(FT!B2368&lt;&gt;"",FT!B2368,"")</f>
        <v/>
      </c>
      <c r="C2368" t="str">
        <f>IF(FT!C2368&lt;&gt;"",FT!C2368,"")</f>
        <v/>
      </c>
      <c r="D2368" t="str">
        <f>IF(FT!D2368&lt;&gt;"",FT!D2368,"")</f>
        <v/>
      </c>
      <c r="E2368" t="str">
        <f>IF(FT!E2368&lt;&gt;"",FT!E2368,"")</f>
        <v/>
      </c>
      <c r="G2368" t="str">
        <f t="shared" si="216"/>
        <v/>
      </c>
      <c r="H2368" t="str">
        <f t="shared" si="217"/>
        <v/>
      </c>
      <c r="I2368" t="str">
        <f t="shared" si="218"/>
        <v/>
      </c>
      <c r="J2368" t="str">
        <f t="shared" si="219"/>
        <v/>
      </c>
      <c r="L2368" t="str">
        <f t="shared" si="220"/>
        <v/>
      </c>
      <c r="M2368" t="str">
        <f t="shared" si="221"/>
        <v/>
      </c>
    </row>
    <row r="2369" spans="1:13">
      <c r="A2369" t="str">
        <f>IF(FT!A2369&lt;&gt;"",FT!A2369,"")</f>
        <v/>
      </c>
      <c r="B2369" t="str">
        <f>IF(FT!B2369&lt;&gt;"",FT!B2369,"")</f>
        <v/>
      </c>
      <c r="C2369" t="str">
        <f>IF(FT!C2369&lt;&gt;"",FT!C2369,"")</f>
        <v/>
      </c>
      <c r="D2369" t="str">
        <f>IF(FT!D2369&lt;&gt;"",FT!D2369,"")</f>
        <v/>
      </c>
      <c r="E2369" t="str">
        <f>IF(FT!E2369&lt;&gt;"",FT!E2369,"")</f>
        <v/>
      </c>
      <c r="G2369" t="str">
        <f t="shared" si="216"/>
        <v/>
      </c>
      <c r="H2369" t="str">
        <f t="shared" si="217"/>
        <v/>
      </c>
      <c r="I2369" t="str">
        <f t="shared" si="218"/>
        <v/>
      </c>
      <c r="J2369" t="str">
        <f t="shared" si="219"/>
        <v/>
      </c>
      <c r="L2369" t="str">
        <f t="shared" si="220"/>
        <v/>
      </c>
      <c r="M2369" t="str">
        <f t="shared" si="221"/>
        <v/>
      </c>
    </row>
    <row r="2370" spans="1:13">
      <c r="A2370" t="str">
        <f>IF(FT!A2370&lt;&gt;"",FT!A2370,"")</f>
        <v/>
      </c>
      <c r="B2370" t="str">
        <f>IF(FT!B2370&lt;&gt;"",FT!B2370,"")</f>
        <v/>
      </c>
      <c r="C2370" t="str">
        <f>IF(FT!C2370&lt;&gt;"",FT!C2370,"")</f>
        <v/>
      </c>
      <c r="D2370" t="str">
        <f>IF(FT!D2370&lt;&gt;"",FT!D2370,"")</f>
        <v/>
      </c>
      <c r="E2370" t="str">
        <f>IF(FT!E2370&lt;&gt;"",FT!E2370,"")</f>
        <v/>
      </c>
      <c r="G2370" t="str">
        <f t="shared" si="216"/>
        <v/>
      </c>
      <c r="H2370" t="str">
        <f t="shared" si="217"/>
        <v/>
      </c>
      <c r="I2370" t="str">
        <f t="shared" si="218"/>
        <v/>
      </c>
      <c r="J2370" t="str">
        <f t="shared" si="219"/>
        <v/>
      </c>
      <c r="L2370" t="str">
        <f t="shared" si="220"/>
        <v/>
      </c>
      <c r="M2370" t="str">
        <f t="shared" si="221"/>
        <v/>
      </c>
    </row>
    <row r="2371" spans="1:13">
      <c r="A2371" t="str">
        <f>IF(FT!A2371&lt;&gt;"",FT!A2371,"")</f>
        <v/>
      </c>
      <c r="B2371" t="str">
        <f>IF(FT!B2371&lt;&gt;"",FT!B2371,"")</f>
        <v/>
      </c>
      <c r="C2371" t="str">
        <f>IF(FT!C2371&lt;&gt;"",FT!C2371,"")</f>
        <v/>
      </c>
      <c r="D2371" t="str">
        <f>IF(FT!D2371&lt;&gt;"",FT!D2371,"")</f>
        <v/>
      </c>
      <c r="E2371" t="str">
        <f>IF(FT!E2371&lt;&gt;"",FT!E2371,"")</f>
        <v/>
      </c>
      <c r="G2371" t="str">
        <f t="shared" ref="G2371:G2434" si="222">IF(AND(A2371&lt;&gt;"",A2409&lt;&gt;""),A2371,"")</f>
        <v/>
      </c>
      <c r="H2371" t="str">
        <f t="shared" ref="H2371:H2434" si="223">IF(AND(A2371&lt;&gt;"",A2409&lt;&gt;""),A2409,"")</f>
        <v/>
      </c>
      <c r="I2371" t="str">
        <f t="shared" ref="I2371:I2434" si="224">IF(AND(A2371&lt;&gt;"",A2409&lt;&gt;""),B2371,"")</f>
        <v/>
      </c>
      <c r="J2371" t="str">
        <f t="shared" ref="J2371:J2434" si="225">IF(AND(A2371&lt;&gt;"",A2409&lt;&gt;""),B2409,"")</f>
        <v/>
      </c>
      <c r="L2371" t="str">
        <f t="shared" ref="L2371:L2434" si="226">IF(G2371&lt;&gt;"",(J2371-I2371)+(G2371-H2371),"")</f>
        <v/>
      </c>
      <c r="M2371" t="str">
        <f t="shared" ref="M2371:M2434" si="227">IF(G2371&lt;&gt;"",2*((J2371-I2371)/SQRT((G2371-H2371)^2+(J2371-I2371)^2))*ABS(G2371-H2371)+(J2371-I2371),"")</f>
        <v/>
      </c>
    </row>
    <row r="2372" spans="1:13">
      <c r="A2372" t="str">
        <f>IF(FT!A2372&lt;&gt;"",FT!A2372,"")</f>
        <v/>
      </c>
      <c r="B2372" t="str">
        <f>IF(FT!B2372&lt;&gt;"",FT!B2372,"")</f>
        <v/>
      </c>
      <c r="C2372" t="str">
        <f>IF(FT!C2372&lt;&gt;"",FT!C2372,"")</f>
        <v/>
      </c>
      <c r="D2372" t="str">
        <f>IF(FT!D2372&lt;&gt;"",FT!D2372,"")</f>
        <v/>
      </c>
      <c r="E2372" t="str">
        <f>IF(FT!E2372&lt;&gt;"",FT!E2372,"")</f>
        <v/>
      </c>
      <c r="G2372" t="str">
        <f t="shared" si="222"/>
        <v/>
      </c>
      <c r="H2372" t="str">
        <f t="shared" si="223"/>
        <v/>
      </c>
      <c r="I2372" t="str">
        <f t="shared" si="224"/>
        <v/>
      </c>
      <c r="J2372" t="str">
        <f t="shared" si="225"/>
        <v/>
      </c>
      <c r="L2372" t="str">
        <f t="shared" si="226"/>
        <v/>
      </c>
      <c r="M2372" t="str">
        <f t="shared" si="227"/>
        <v/>
      </c>
    </row>
    <row r="2373" spans="1:13">
      <c r="A2373" t="str">
        <f>IF(FT!A2373&lt;&gt;"",FT!A2373,"")</f>
        <v/>
      </c>
      <c r="B2373" t="str">
        <f>IF(FT!B2373&lt;&gt;"",FT!B2373,"")</f>
        <v/>
      </c>
      <c r="C2373" t="str">
        <f>IF(FT!C2373&lt;&gt;"",FT!C2373,"")</f>
        <v/>
      </c>
      <c r="D2373" t="str">
        <f>IF(FT!D2373&lt;&gt;"",FT!D2373,"")</f>
        <v/>
      </c>
      <c r="E2373" t="str">
        <f>IF(FT!E2373&lt;&gt;"",FT!E2373,"")</f>
        <v/>
      </c>
      <c r="G2373" t="str">
        <f t="shared" si="222"/>
        <v/>
      </c>
      <c r="H2373" t="str">
        <f t="shared" si="223"/>
        <v/>
      </c>
      <c r="I2373" t="str">
        <f t="shared" si="224"/>
        <v/>
      </c>
      <c r="J2373" t="str">
        <f t="shared" si="225"/>
        <v/>
      </c>
      <c r="L2373" t="str">
        <f t="shared" si="226"/>
        <v/>
      </c>
      <c r="M2373" t="str">
        <f t="shared" si="227"/>
        <v/>
      </c>
    </row>
    <row r="2374" spans="1:13">
      <c r="A2374" t="str">
        <f>IF(FT!A2374&lt;&gt;"",FT!A2374,"")</f>
        <v/>
      </c>
      <c r="B2374" t="str">
        <f>IF(FT!B2374&lt;&gt;"",FT!B2374,"")</f>
        <v/>
      </c>
      <c r="C2374" t="str">
        <f>IF(FT!C2374&lt;&gt;"",FT!C2374,"")</f>
        <v/>
      </c>
      <c r="D2374" t="str">
        <f>IF(FT!D2374&lt;&gt;"",FT!D2374,"")</f>
        <v/>
      </c>
      <c r="E2374" t="str">
        <f>IF(FT!E2374&lt;&gt;"",FT!E2374,"")</f>
        <v/>
      </c>
      <c r="G2374" t="str">
        <f t="shared" si="222"/>
        <v/>
      </c>
      <c r="H2374" t="str">
        <f t="shared" si="223"/>
        <v/>
      </c>
      <c r="I2374" t="str">
        <f t="shared" si="224"/>
        <v/>
      </c>
      <c r="J2374" t="str">
        <f t="shared" si="225"/>
        <v/>
      </c>
      <c r="L2374" t="str">
        <f t="shared" si="226"/>
        <v/>
      </c>
      <c r="M2374" t="str">
        <f t="shared" si="227"/>
        <v/>
      </c>
    </row>
    <row r="2375" spans="1:13">
      <c r="A2375" t="str">
        <f>IF(FT!A2375&lt;&gt;"",FT!A2375,"")</f>
        <v/>
      </c>
      <c r="B2375" t="str">
        <f>IF(FT!B2375&lt;&gt;"",FT!B2375,"")</f>
        <v/>
      </c>
      <c r="C2375" t="str">
        <f>IF(FT!C2375&lt;&gt;"",FT!C2375,"")</f>
        <v/>
      </c>
      <c r="D2375" t="str">
        <f>IF(FT!D2375&lt;&gt;"",FT!D2375,"")</f>
        <v/>
      </c>
      <c r="E2375" t="str">
        <f>IF(FT!E2375&lt;&gt;"",FT!E2375,"")</f>
        <v/>
      </c>
      <c r="G2375" t="str">
        <f t="shared" si="222"/>
        <v/>
      </c>
      <c r="H2375" t="str">
        <f t="shared" si="223"/>
        <v/>
      </c>
      <c r="I2375" t="str">
        <f t="shared" si="224"/>
        <v/>
      </c>
      <c r="J2375" t="str">
        <f t="shared" si="225"/>
        <v/>
      </c>
      <c r="L2375" t="str">
        <f t="shared" si="226"/>
        <v/>
      </c>
      <c r="M2375" t="str">
        <f t="shared" si="227"/>
        <v/>
      </c>
    </row>
    <row r="2376" spans="1:13">
      <c r="A2376" t="str">
        <f>IF(FT!A2376&lt;&gt;"",FT!A2376,"")</f>
        <v/>
      </c>
      <c r="B2376" t="str">
        <f>IF(FT!B2376&lt;&gt;"",FT!B2376,"")</f>
        <v/>
      </c>
      <c r="C2376" t="str">
        <f>IF(FT!C2376&lt;&gt;"",FT!C2376,"")</f>
        <v/>
      </c>
      <c r="D2376" t="str">
        <f>IF(FT!D2376&lt;&gt;"",FT!D2376,"")</f>
        <v/>
      </c>
      <c r="E2376" t="str">
        <f>IF(FT!E2376&lt;&gt;"",FT!E2376,"")</f>
        <v/>
      </c>
      <c r="G2376" t="str">
        <f t="shared" si="222"/>
        <v/>
      </c>
      <c r="H2376" t="str">
        <f t="shared" si="223"/>
        <v/>
      </c>
      <c r="I2376" t="str">
        <f t="shared" si="224"/>
        <v/>
      </c>
      <c r="J2376" t="str">
        <f t="shared" si="225"/>
        <v/>
      </c>
      <c r="L2376" t="str">
        <f t="shared" si="226"/>
        <v/>
      </c>
      <c r="M2376" t="str">
        <f t="shared" si="227"/>
        <v/>
      </c>
    </row>
    <row r="2377" spans="1:13">
      <c r="A2377" t="str">
        <f>IF(FT!A2377&lt;&gt;"",FT!A2377,"")</f>
        <v/>
      </c>
      <c r="B2377" t="str">
        <f>IF(FT!B2377&lt;&gt;"",FT!B2377,"")</f>
        <v/>
      </c>
      <c r="C2377" t="str">
        <f>IF(FT!C2377&lt;&gt;"",FT!C2377,"")</f>
        <v/>
      </c>
      <c r="D2377" t="str">
        <f>IF(FT!D2377&lt;&gt;"",FT!D2377,"")</f>
        <v/>
      </c>
      <c r="E2377" t="str">
        <f>IF(FT!E2377&lt;&gt;"",FT!E2377,"")</f>
        <v/>
      </c>
      <c r="G2377" t="str">
        <f t="shared" si="222"/>
        <v/>
      </c>
      <c r="H2377" t="str">
        <f t="shared" si="223"/>
        <v/>
      </c>
      <c r="I2377" t="str">
        <f t="shared" si="224"/>
        <v/>
      </c>
      <c r="J2377" t="str">
        <f t="shared" si="225"/>
        <v/>
      </c>
      <c r="L2377" t="str">
        <f t="shared" si="226"/>
        <v/>
      </c>
      <c r="M2377" t="str">
        <f t="shared" si="227"/>
        <v/>
      </c>
    </row>
    <row r="2378" spans="1:13">
      <c r="A2378" t="str">
        <f>IF(FT!A2378&lt;&gt;"",FT!A2378,"")</f>
        <v/>
      </c>
      <c r="B2378" t="str">
        <f>IF(FT!B2378&lt;&gt;"",FT!B2378,"")</f>
        <v/>
      </c>
      <c r="C2378" t="str">
        <f>IF(FT!C2378&lt;&gt;"",FT!C2378,"")</f>
        <v/>
      </c>
      <c r="D2378" t="str">
        <f>IF(FT!D2378&lt;&gt;"",FT!D2378,"")</f>
        <v/>
      </c>
      <c r="E2378" t="str">
        <f>IF(FT!E2378&lt;&gt;"",FT!E2378,"")</f>
        <v/>
      </c>
      <c r="G2378" t="str">
        <f t="shared" si="222"/>
        <v/>
      </c>
      <c r="H2378" t="str">
        <f t="shared" si="223"/>
        <v/>
      </c>
      <c r="I2378" t="str">
        <f t="shared" si="224"/>
        <v/>
      </c>
      <c r="J2378" t="str">
        <f t="shared" si="225"/>
        <v/>
      </c>
      <c r="L2378" t="str">
        <f t="shared" si="226"/>
        <v/>
      </c>
      <c r="M2378" t="str">
        <f t="shared" si="227"/>
        <v/>
      </c>
    </row>
    <row r="2379" spans="1:13">
      <c r="A2379" t="str">
        <f>IF(FT!A2379&lt;&gt;"",FT!A2379,"")</f>
        <v/>
      </c>
      <c r="B2379" t="str">
        <f>IF(FT!B2379&lt;&gt;"",FT!B2379,"")</f>
        <v/>
      </c>
      <c r="C2379" t="str">
        <f>IF(FT!C2379&lt;&gt;"",FT!C2379,"")</f>
        <v/>
      </c>
      <c r="D2379" t="str">
        <f>IF(FT!D2379&lt;&gt;"",FT!D2379,"")</f>
        <v/>
      </c>
      <c r="E2379" t="str">
        <f>IF(FT!E2379&lt;&gt;"",FT!E2379,"")</f>
        <v/>
      </c>
      <c r="G2379" t="str">
        <f t="shared" si="222"/>
        <v/>
      </c>
      <c r="H2379" t="str">
        <f t="shared" si="223"/>
        <v/>
      </c>
      <c r="I2379" t="str">
        <f t="shared" si="224"/>
        <v/>
      </c>
      <c r="J2379" t="str">
        <f t="shared" si="225"/>
        <v/>
      </c>
      <c r="L2379" t="str">
        <f t="shared" si="226"/>
        <v/>
      </c>
      <c r="M2379" t="str">
        <f t="shared" si="227"/>
        <v/>
      </c>
    </row>
    <row r="2380" spans="1:13">
      <c r="A2380" t="str">
        <f>IF(FT!A2380&lt;&gt;"",FT!A2380,"")</f>
        <v/>
      </c>
      <c r="B2380" t="str">
        <f>IF(FT!B2380&lt;&gt;"",FT!B2380,"")</f>
        <v/>
      </c>
      <c r="C2380" t="str">
        <f>IF(FT!C2380&lt;&gt;"",FT!C2380,"")</f>
        <v/>
      </c>
      <c r="D2380" t="str">
        <f>IF(FT!D2380&lt;&gt;"",FT!D2380,"")</f>
        <v/>
      </c>
      <c r="E2380" t="str">
        <f>IF(FT!E2380&lt;&gt;"",FT!E2380,"")</f>
        <v/>
      </c>
      <c r="G2380" t="str">
        <f t="shared" si="222"/>
        <v/>
      </c>
      <c r="H2380" t="str">
        <f t="shared" si="223"/>
        <v/>
      </c>
      <c r="I2380" t="str">
        <f t="shared" si="224"/>
        <v/>
      </c>
      <c r="J2380" t="str">
        <f t="shared" si="225"/>
        <v/>
      </c>
      <c r="L2380" t="str">
        <f t="shared" si="226"/>
        <v/>
      </c>
      <c r="M2380" t="str">
        <f t="shared" si="227"/>
        <v/>
      </c>
    </row>
    <row r="2381" spans="1:13">
      <c r="A2381" t="str">
        <f>IF(FT!A2381&lt;&gt;"",FT!A2381,"")</f>
        <v/>
      </c>
      <c r="B2381" t="str">
        <f>IF(FT!B2381&lt;&gt;"",FT!B2381,"")</f>
        <v/>
      </c>
      <c r="C2381" t="str">
        <f>IF(FT!C2381&lt;&gt;"",FT!C2381,"")</f>
        <v/>
      </c>
      <c r="D2381" t="str">
        <f>IF(FT!D2381&lt;&gt;"",FT!D2381,"")</f>
        <v/>
      </c>
      <c r="E2381" t="str">
        <f>IF(FT!E2381&lt;&gt;"",FT!E2381,"")</f>
        <v/>
      </c>
      <c r="G2381" t="str">
        <f t="shared" si="222"/>
        <v/>
      </c>
      <c r="H2381" t="str">
        <f t="shared" si="223"/>
        <v/>
      </c>
      <c r="I2381" t="str">
        <f t="shared" si="224"/>
        <v/>
      </c>
      <c r="J2381" t="str">
        <f t="shared" si="225"/>
        <v/>
      </c>
      <c r="L2381" t="str">
        <f t="shared" si="226"/>
        <v/>
      </c>
      <c r="M2381" t="str">
        <f t="shared" si="227"/>
        <v/>
      </c>
    </row>
    <row r="2382" spans="1:13">
      <c r="A2382" t="str">
        <f>IF(FT!A2382&lt;&gt;"",FT!A2382,"")</f>
        <v/>
      </c>
      <c r="B2382" t="str">
        <f>IF(FT!B2382&lt;&gt;"",FT!B2382,"")</f>
        <v/>
      </c>
      <c r="C2382" t="str">
        <f>IF(FT!C2382&lt;&gt;"",FT!C2382,"")</f>
        <v/>
      </c>
      <c r="D2382" t="str">
        <f>IF(FT!D2382&lt;&gt;"",FT!D2382,"")</f>
        <v/>
      </c>
      <c r="E2382" t="str">
        <f>IF(FT!E2382&lt;&gt;"",FT!E2382,"")</f>
        <v/>
      </c>
      <c r="G2382" t="str">
        <f t="shared" si="222"/>
        <v/>
      </c>
      <c r="H2382" t="str">
        <f t="shared" si="223"/>
        <v/>
      </c>
      <c r="I2382" t="str">
        <f t="shared" si="224"/>
        <v/>
      </c>
      <c r="J2382" t="str">
        <f t="shared" si="225"/>
        <v/>
      </c>
      <c r="L2382" t="str">
        <f t="shared" si="226"/>
        <v/>
      </c>
      <c r="M2382" t="str">
        <f t="shared" si="227"/>
        <v/>
      </c>
    </row>
    <row r="2383" spans="1:13">
      <c r="A2383" t="str">
        <f>IF(FT!A2383&lt;&gt;"",FT!A2383,"")</f>
        <v/>
      </c>
      <c r="B2383" t="str">
        <f>IF(FT!B2383&lt;&gt;"",FT!B2383,"")</f>
        <v/>
      </c>
      <c r="C2383" t="str">
        <f>IF(FT!C2383&lt;&gt;"",FT!C2383,"")</f>
        <v/>
      </c>
      <c r="D2383" t="str">
        <f>IF(FT!D2383&lt;&gt;"",FT!D2383,"")</f>
        <v/>
      </c>
      <c r="E2383" t="str">
        <f>IF(FT!E2383&lt;&gt;"",FT!E2383,"")</f>
        <v/>
      </c>
      <c r="G2383" t="str">
        <f t="shared" si="222"/>
        <v/>
      </c>
      <c r="H2383" t="str">
        <f t="shared" si="223"/>
        <v/>
      </c>
      <c r="I2383" t="str">
        <f t="shared" si="224"/>
        <v/>
      </c>
      <c r="J2383" t="str">
        <f t="shared" si="225"/>
        <v/>
      </c>
      <c r="L2383" t="str">
        <f t="shared" si="226"/>
        <v/>
      </c>
      <c r="M2383" t="str">
        <f t="shared" si="227"/>
        <v/>
      </c>
    </row>
    <row r="2384" spans="1:13">
      <c r="A2384" t="str">
        <f>IF(FT!A2384&lt;&gt;"",FT!A2384,"")</f>
        <v/>
      </c>
      <c r="B2384" t="str">
        <f>IF(FT!B2384&lt;&gt;"",FT!B2384,"")</f>
        <v/>
      </c>
      <c r="C2384" t="str">
        <f>IF(FT!C2384&lt;&gt;"",FT!C2384,"")</f>
        <v/>
      </c>
      <c r="D2384" t="str">
        <f>IF(FT!D2384&lt;&gt;"",FT!D2384,"")</f>
        <v/>
      </c>
      <c r="E2384" t="str">
        <f>IF(FT!E2384&lt;&gt;"",FT!E2384,"")</f>
        <v/>
      </c>
      <c r="G2384" t="str">
        <f t="shared" si="222"/>
        <v/>
      </c>
      <c r="H2384" t="str">
        <f t="shared" si="223"/>
        <v/>
      </c>
      <c r="I2384" t="str">
        <f t="shared" si="224"/>
        <v/>
      </c>
      <c r="J2384" t="str">
        <f t="shared" si="225"/>
        <v/>
      </c>
      <c r="L2384" t="str">
        <f t="shared" si="226"/>
        <v/>
      </c>
      <c r="M2384" t="str">
        <f t="shared" si="227"/>
        <v/>
      </c>
    </row>
    <row r="2385" spans="1:13">
      <c r="A2385" t="str">
        <f>IF(FT!A2385&lt;&gt;"",FT!A2385,"")</f>
        <v/>
      </c>
      <c r="B2385" t="str">
        <f>IF(FT!B2385&lt;&gt;"",FT!B2385,"")</f>
        <v/>
      </c>
      <c r="C2385" t="str">
        <f>IF(FT!C2385&lt;&gt;"",FT!C2385,"")</f>
        <v/>
      </c>
      <c r="D2385" t="str">
        <f>IF(FT!D2385&lt;&gt;"",FT!D2385,"")</f>
        <v/>
      </c>
      <c r="E2385" t="str">
        <f>IF(FT!E2385&lt;&gt;"",FT!E2385,"")</f>
        <v/>
      </c>
      <c r="G2385" t="str">
        <f t="shared" si="222"/>
        <v/>
      </c>
      <c r="H2385" t="str">
        <f t="shared" si="223"/>
        <v/>
      </c>
      <c r="I2385" t="str">
        <f t="shared" si="224"/>
        <v/>
      </c>
      <c r="J2385" t="str">
        <f t="shared" si="225"/>
        <v/>
      </c>
      <c r="L2385" t="str">
        <f t="shared" si="226"/>
        <v/>
      </c>
      <c r="M2385" t="str">
        <f t="shared" si="227"/>
        <v/>
      </c>
    </row>
    <row r="2386" spans="1:13">
      <c r="A2386" t="str">
        <f>IF(FT!A2386&lt;&gt;"",FT!A2386,"")</f>
        <v/>
      </c>
      <c r="B2386" t="str">
        <f>IF(FT!B2386&lt;&gt;"",FT!B2386,"")</f>
        <v/>
      </c>
      <c r="C2386" t="str">
        <f>IF(FT!C2386&lt;&gt;"",FT!C2386,"")</f>
        <v/>
      </c>
      <c r="D2386" t="str">
        <f>IF(FT!D2386&lt;&gt;"",FT!D2386,"")</f>
        <v/>
      </c>
      <c r="E2386" t="str">
        <f>IF(FT!E2386&lt;&gt;"",FT!E2386,"")</f>
        <v/>
      </c>
      <c r="G2386" t="str">
        <f t="shared" si="222"/>
        <v/>
      </c>
      <c r="H2386" t="str">
        <f t="shared" si="223"/>
        <v/>
      </c>
      <c r="I2386" t="str">
        <f t="shared" si="224"/>
        <v/>
      </c>
      <c r="J2386" t="str">
        <f t="shared" si="225"/>
        <v/>
      </c>
      <c r="L2386" t="str">
        <f t="shared" si="226"/>
        <v/>
      </c>
      <c r="M2386" t="str">
        <f t="shared" si="227"/>
        <v/>
      </c>
    </row>
    <row r="2387" spans="1:13">
      <c r="A2387" t="str">
        <f>IF(FT!A2387&lt;&gt;"",FT!A2387,"")</f>
        <v/>
      </c>
      <c r="B2387" t="str">
        <f>IF(FT!B2387&lt;&gt;"",FT!B2387,"")</f>
        <v/>
      </c>
      <c r="C2387" t="str">
        <f>IF(FT!C2387&lt;&gt;"",FT!C2387,"")</f>
        <v/>
      </c>
      <c r="D2387" t="str">
        <f>IF(FT!D2387&lt;&gt;"",FT!D2387,"")</f>
        <v/>
      </c>
      <c r="E2387" t="str">
        <f>IF(FT!E2387&lt;&gt;"",FT!E2387,"")</f>
        <v/>
      </c>
      <c r="G2387" t="str">
        <f t="shared" si="222"/>
        <v/>
      </c>
      <c r="H2387" t="str">
        <f t="shared" si="223"/>
        <v/>
      </c>
      <c r="I2387" t="str">
        <f t="shared" si="224"/>
        <v/>
      </c>
      <c r="J2387" t="str">
        <f t="shared" si="225"/>
        <v/>
      </c>
      <c r="L2387" t="str">
        <f t="shared" si="226"/>
        <v/>
      </c>
      <c r="M2387" t="str">
        <f t="shared" si="227"/>
        <v/>
      </c>
    </row>
    <row r="2388" spans="1:13">
      <c r="A2388" t="str">
        <f>IF(FT!A2388&lt;&gt;"",FT!A2388,"")</f>
        <v/>
      </c>
      <c r="B2388" t="str">
        <f>IF(FT!B2388&lt;&gt;"",FT!B2388,"")</f>
        <v/>
      </c>
      <c r="C2388" t="str">
        <f>IF(FT!C2388&lt;&gt;"",FT!C2388,"")</f>
        <v/>
      </c>
      <c r="D2388" t="str">
        <f>IF(FT!D2388&lt;&gt;"",FT!D2388,"")</f>
        <v/>
      </c>
      <c r="E2388" t="str">
        <f>IF(FT!E2388&lt;&gt;"",FT!E2388,"")</f>
        <v/>
      </c>
      <c r="G2388" t="str">
        <f t="shared" si="222"/>
        <v/>
      </c>
      <c r="H2388" t="str">
        <f t="shared" si="223"/>
        <v/>
      </c>
      <c r="I2388" t="str">
        <f t="shared" si="224"/>
        <v/>
      </c>
      <c r="J2388" t="str">
        <f t="shared" si="225"/>
        <v/>
      </c>
      <c r="L2388" t="str">
        <f t="shared" si="226"/>
        <v/>
      </c>
      <c r="M2388" t="str">
        <f t="shared" si="227"/>
        <v/>
      </c>
    </row>
    <row r="2389" spans="1:13">
      <c r="A2389" t="str">
        <f>IF(FT!A2389&lt;&gt;"",FT!A2389,"")</f>
        <v/>
      </c>
      <c r="B2389" t="str">
        <f>IF(FT!B2389&lt;&gt;"",FT!B2389,"")</f>
        <v/>
      </c>
      <c r="C2389" t="str">
        <f>IF(FT!C2389&lt;&gt;"",FT!C2389,"")</f>
        <v/>
      </c>
      <c r="D2389" t="str">
        <f>IF(FT!D2389&lt;&gt;"",FT!D2389,"")</f>
        <v/>
      </c>
      <c r="E2389" t="str">
        <f>IF(FT!E2389&lt;&gt;"",FT!E2389,"")</f>
        <v/>
      </c>
      <c r="G2389" t="str">
        <f t="shared" si="222"/>
        <v/>
      </c>
      <c r="H2389" t="str">
        <f t="shared" si="223"/>
        <v/>
      </c>
      <c r="I2389" t="str">
        <f t="shared" si="224"/>
        <v/>
      </c>
      <c r="J2389" t="str">
        <f t="shared" si="225"/>
        <v/>
      </c>
      <c r="L2389" t="str">
        <f t="shared" si="226"/>
        <v/>
      </c>
      <c r="M2389" t="str">
        <f t="shared" si="227"/>
        <v/>
      </c>
    </row>
    <row r="2390" spans="1:13">
      <c r="A2390" t="str">
        <f>IF(FT!A2390&lt;&gt;"",FT!A2390,"")</f>
        <v/>
      </c>
      <c r="B2390" t="str">
        <f>IF(FT!B2390&lt;&gt;"",FT!B2390,"")</f>
        <v/>
      </c>
      <c r="C2390" t="str">
        <f>IF(FT!C2390&lt;&gt;"",FT!C2390,"")</f>
        <v/>
      </c>
      <c r="D2390" t="str">
        <f>IF(FT!D2390&lt;&gt;"",FT!D2390,"")</f>
        <v/>
      </c>
      <c r="E2390" t="str">
        <f>IF(FT!E2390&lt;&gt;"",FT!E2390,"")</f>
        <v/>
      </c>
      <c r="G2390" t="str">
        <f t="shared" si="222"/>
        <v/>
      </c>
      <c r="H2390" t="str">
        <f t="shared" si="223"/>
        <v/>
      </c>
      <c r="I2390" t="str">
        <f t="shared" si="224"/>
        <v/>
      </c>
      <c r="J2390" t="str">
        <f t="shared" si="225"/>
        <v/>
      </c>
      <c r="L2390" t="str">
        <f t="shared" si="226"/>
        <v/>
      </c>
      <c r="M2390" t="str">
        <f t="shared" si="227"/>
        <v/>
      </c>
    </row>
    <row r="2391" spans="1:13">
      <c r="A2391" t="str">
        <f>IF(FT!A2391&lt;&gt;"",FT!A2391,"")</f>
        <v/>
      </c>
      <c r="B2391" t="str">
        <f>IF(FT!B2391&lt;&gt;"",FT!B2391,"")</f>
        <v/>
      </c>
      <c r="C2391" t="str">
        <f>IF(FT!C2391&lt;&gt;"",FT!C2391,"")</f>
        <v/>
      </c>
      <c r="D2391" t="str">
        <f>IF(FT!D2391&lt;&gt;"",FT!D2391,"")</f>
        <v/>
      </c>
      <c r="E2391" t="str">
        <f>IF(FT!E2391&lt;&gt;"",FT!E2391,"")</f>
        <v/>
      </c>
      <c r="G2391" t="str">
        <f t="shared" si="222"/>
        <v/>
      </c>
      <c r="H2391" t="str">
        <f t="shared" si="223"/>
        <v/>
      </c>
      <c r="I2391" t="str">
        <f t="shared" si="224"/>
        <v/>
      </c>
      <c r="J2391" t="str">
        <f t="shared" si="225"/>
        <v/>
      </c>
      <c r="L2391" t="str">
        <f t="shared" si="226"/>
        <v/>
      </c>
      <c r="M2391" t="str">
        <f t="shared" si="227"/>
        <v/>
      </c>
    </row>
    <row r="2392" spans="1:13">
      <c r="A2392" t="str">
        <f>IF(FT!A2392&lt;&gt;"",FT!A2392,"")</f>
        <v/>
      </c>
      <c r="B2392" t="str">
        <f>IF(FT!B2392&lt;&gt;"",FT!B2392,"")</f>
        <v/>
      </c>
      <c r="C2392" t="str">
        <f>IF(FT!C2392&lt;&gt;"",FT!C2392,"")</f>
        <v/>
      </c>
      <c r="D2392" t="str">
        <f>IF(FT!D2392&lt;&gt;"",FT!D2392,"")</f>
        <v/>
      </c>
      <c r="E2392" t="str">
        <f>IF(FT!E2392&lt;&gt;"",FT!E2392,"")</f>
        <v/>
      </c>
      <c r="G2392" t="str">
        <f t="shared" si="222"/>
        <v/>
      </c>
      <c r="H2392" t="str">
        <f t="shared" si="223"/>
        <v/>
      </c>
      <c r="I2392" t="str">
        <f t="shared" si="224"/>
        <v/>
      </c>
      <c r="J2392" t="str">
        <f t="shared" si="225"/>
        <v/>
      </c>
      <c r="L2392" t="str">
        <f t="shared" si="226"/>
        <v/>
      </c>
      <c r="M2392" t="str">
        <f t="shared" si="227"/>
        <v/>
      </c>
    </row>
    <row r="2393" spans="1:13">
      <c r="A2393" t="str">
        <f>IF(FT!A2393&lt;&gt;"",FT!A2393,"")</f>
        <v/>
      </c>
      <c r="B2393" t="str">
        <f>IF(FT!B2393&lt;&gt;"",FT!B2393,"")</f>
        <v/>
      </c>
      <c r="C2393" t="str">
        <f>IF(FT!C2393&lt;&gt;"",FT!C2393,"")</f>
        <v/>
      </c>
      <c r="D2393" t="str">
        <f>IF(FT!D2393&lt;&gt;"",FT!D2393,"")</f>
        <v/>
      </c>
      <c r="E2393" t="str">
        <f>IF(FT!E2393&lt;&gt;"",FT!E2393,"")</f>
        <v/>
      </c>
      <c r="G2393" t="str">
        <f t="shared" si="222"/>
        <v/>
      </c>
      <c r="H2393" t="str">
        <f t="shared" si="223"/>
        <v/>
      </c>
      <c r="I2393" t="str">
        <f t="shared" si="224"/>
        <v/>
      </c>
      <c r="J2393" t="str">
        <f t="shared" si="225"/>
        <v/>
      </c>
      <c r="L2393" t="str">
        <f t="shared" si="226"/>
        <v/>
      </c>
      <c r="M2393" t="str">
        <f t="shared" si="227"/>
        <v/>
      </c>
    </row>
    <row r="2394" spans="1:13">
      <c r="A2394" t="str">
        <f>IF(FT!A2394&lt;&gt;"",FT!A2394,"")</f>
        <v/>
      </c>
      <c r="B2394" t="str">
        <f>IF(FT!B2394&lt;&gt;"",FT!B2394,"")</f>
        <v/>
      </c>
      <c r="C2394" t="str">
        <f>IF(FT!C2394&lt;&gt;"",FT!C2394,"")</f>
        <v/>
      </c>
      <c r="D2394" t="str">
        <f>IF(FT!D2394&lt;&gt;"",FT!D2394,"")</f>
        <v/>
      </c>
      <c r="E2394" t="str">
        <f>IF(FT!E2394&lt;&gt;"",FT!E2394,"")</f>
        <v/>
      </c>
      <c r="G2394" t="str">
        <f t="shared" si="222"/>
        <v/>
      </c>
      <c r="H2394" t="str">
        <f t="shared" si="223"/>
        <v/>
      </c>
      <c r="I2394" t="str">
        <f t="shared" si="224"/>
        <v/>
      </c>
      <c r="J2394" t="str">
        <f t="shared" si="225"/>
        <v/>
      </c>
      <c r="L2394" t="str">
        <f t="shared" si="226"/>
        <v/>
      </c>
      <c r="M2394" t="str">
        <f t="shared" si="227"/>
        <v/>
      </c>
    </row>
    <row r="2395" spans="1:13">
      <c r="A2395" t="str">
        <f>IF(FT!A2395&lt;&gt;"",FT!A2395,"")</f>
        <v/>
      </c>
      <c r="B2395" t="str">
        <f>IF(FT!B2395&lt;&gt;"",FT!B2395,"")</f>
        <v/>
      </c>
      <c r="C2395" t="str">
        <f>IF(FT!C2395&lt;&gt;"",FT!C2395,"")</f>
        <v/>
      </c>
      <c r="D2395" t="str">
        <f>IF(FT!D2395&lt;&gt;"",FT!D2395,"")</f>
        <v/>
      </c>
      <c r="E2395" t="str">
        <f>IF(FT!E2395&lt;&gt;"",FT!E2395,"")</f>
        <v/>
      </c>
      <c r="G2395" t="str">
        <f t="shared" si="222"/>
        <v/>
      </c>
      <c r="H2395" t="str">
        <f t="shared" si="223"/>
        <v/>
      </c>
      <c r="I2395" t="str">
        <f t="shared" si="224"/>
        <v/>
      </c>
      <c r="J2395" t="str">
        <f t="shared" si="225"/>
        <v/>
      </c>
      <c r="L2395" t="str">
        <f t="shared" si="226"/>
        <v/>
      </c>
      <c r="M2395" t="str">
        <f t="shared" si="227"/>
        <v/>
      </c>
    </row>
    <row r="2396" spans="1:13">
      <c r="A2396" t="str">
        <f>IF(FT!A2396&lt;&gt;"",FT!A2396,"")</f>
        <v/>
      </c>
      <c r="B2396" t="str">
        <f>IF(FT!B2396&lt;&gt;"",FT!B2396,"")</f>
        <v/>
      </c>
      <c r="C2396" t="str">
        <f>IF(FT!C2396&lt;&gt;"",FT!C2396,"")</f>
        <v/>
      </c>
      <c r="D2396" t="str">
        <f>IF(FT!D2396&lt;&gt;"",FT!D2396,"")</f>
        <v/>
      </c>
      <c r="E2396" t="str">
        <f>IF(FT!E2396&lt;&gt;"",FT!E2396,"")</f>
        <v/>
      </c>
      <c r="G2396" t="str">
        <f t="shared" si="222"/>
        <v/>
      </c>
      <c r="H2396" t="str">
        <f t="shared" si="223"/>
        <v/>
      </c>
      <c r="I2396" t="str">
        <f t="shared" si="224"/>
        <v/>
      </c>
      <c r="J2396" t="str">
        <f t="shared" si="225"/>
        <v/>
      </c>
      <c r="L2396" t="str">
        <f t="shared" si="226"/>
        <v/>
      </c>
      <c r="M2396" t="str">
        <f t="shared" si="227"/>
        <v/>
      </c>
    </row>
    <row r="2397" spans="1:13">
      <c r="A2397" t="str">
        <f>IF(FT!A2397&lt;&gt;"",FT!A2397,"")</f>
        <v/>
      </c>
      <c r="B2397" t="str">
        <f>IF(FT!B2397&lt;&gt;"",FT!B2397,"")</f>
        <v/>
      </c>
      <c r="C2397" t="str">
        <f>IF(FT!C2397&lt;&gt;"",FT!C2397,"")</f>
        <v/>
      </c>
      <c r="D2397" t="str">
        <f>IF(FT!D2397&lt;&gt;"",FT!D2397,"")</f>
        <v/>
      </c>
      <c r="E2397" t="str">
        <f>IF(FT!E2397&lt;&gt;"",FT!E2397,"")</f>
        <v/>
      </c>
      <c r="G2397" t="str">
        <f t="shared" si="222"/>
        <v/>
      </c>
      <c r="H2397" t="str">
        <f t="shared" si="223"/>
        <v/>
      </c>
      <c r="I2397" t="str">
        <f t="shared" si="224"/>
        <v/>
      </c>
      <c r="J2397" t="str">
        <f t="shared" si="225"/>
        <v/>
      </c>
      <c r="L2397" t="str">
        <f t="shared" si="226"/>
        <v/>
      </c>
      <c r="M2397" t="str">
        <f t="shared" si="227"/>
        <v/>
      </c>
    </row>
    <row r="2398" spans="1:13">
      <c r="A2398" t="str">
        <f>IF(FT!A2398&lt;&gt;"",FT!A2398,"")</f>
        <v/>
      </c>
      <c r="B2398" t="str">
        <f>IF(FT!B2398&lt;&gt;"",FT!B2398,"")</f>
        <v/>
      </c>
      <c r="C2398" t="str">
        <f>IF(FT!C2398&lt;&gt;"",FT!C2398,"")</f>
        <v/>
      </c>
      <c r="D2398" t="str">
        <f>IF(FT!D2398&lt;&gt;"",FT!D2398,"")</f>
        <v/>
      </c>
      <c r="E2398" t="str">
        <f>IF(FT!E2398&lt;&gt;"",FT!E2398,"")</f>
        <v/>
      </c>
      <c r="G2398" t="str">
        <f t="shared" si="222"/>
        <v/>
      </c>
      <c r="H2398" t="str">
        <f t="shared" si="223"/>
        <v/>
      </c>
      <c r="I2398" t="str">
        <f t="shared" si="224"/>
        <v/>
      </c>
      <c r="J2398" t="str">
        <f t="shared" si="225"/>
        <v/>
      </c>
      <c r="L2398" t="str">
        <f t="shared" si="226"/>
        <v/>
      </c>
      <c r="M2398" t="str">
        <f t="shared" si="227"/>
        <v/>
      </c>
    </row>
    <row r="2399" spans="1:13">
      <c r="A2399" t="str">
        <f>IF(FT!A2399&lt;&gt;"",FT!A2399,"")</f>
        <v/>
      </c>
      <c r="B2399" t="str">
        <f>IF(FT!B2399&lt;&gt;"",FT!B2399,"")</f>
        <v/>
      </c>
      <c r="C2399" t="str">
        <f>IF(FT!C2399&lt;&gt;"",FT!C2399,"")</f>
        <v/>
      </c>
      <c r="D2399" t="str">
        <f>IF(FT!D2399&lt;&gt;"",FT!D2399,"")</f>
        <v/>
      </c>
      <c r="E2399" t="str">
        <f>IF(FT!E2399&lt;&gt;"",FT!E2399,"")</f>
        <v/>
      </c>
      <c r="G2399" t="str">
        <f t="shared" si="222"/>
        <v/>
      </c>
      <c r="H2399" t="str">
        <f t="shared" si="223"/>
        <v/>
      </c>
      <c r="I2399" t="str">
        <f t="shared" si="224"/>
        <v/>
      </c>
      <c r="J2399" t="str">
        <f t="shared" si="225"/>
        <v/>
      </c>
      <c r="L2399" t="str">
        <f t="shared" si="226"/>
        <v/>
      </c>
      <c r="M2399" t="str">
        <f t="shared" si="227"/>
        <v/>
      </c>
    </row>
    <row r="2400" spans="1:13">
      <c r="A2400" t="str">
        <f>IF(FT!A2400&lt;&gt;"",FT!A2400,"")</f>
        <v/>
      </c>
      <c r="B2400" t="str">
        <f>IF(FT!B2400&lt;&gt;"",FT!B2400,"")</f>
        <v/>
      </c>
      <c r="C2400" t="str">
        <f>IF(FT!C2400&lt;&gt;"",FT!C2400,"")</f>
        <v/>
      </c>
      <c r="D2400" t="str">
        <f>IF(FT!D2400&lt;&gt;"",FT!D2400,"")</f>
        <v/>
      </c>
      <c r="E2400" t="str">
        <f>IF(FT!E2400&lt;&gt;"",FT!E2400,"")</f>
        <v/>
      </c>
      <c r="G2400" t="str">
        <f t="shared" si="222"/>
        <v/>
      </c>
      <c r="H2400" t="str">
        <f t="shared" si="223"/>
        <v/>
      </c>
      <c r="I2400" t="str">
        <f t="shared" si="224"/>
        <v/>
      </c>
      <c r="J2400" t="str">
        <f t="shared" si="225"/>
        <v/>
      </c>
      <c r="L2400" t="str">
        <f t="shared" si="226"/>
        <v/>
      </c>
      <c r="M2400" t="str">
        <f t="shared" si="227"/>
        <v/>
      </c>
    </row>
    <row r="2401" spans="1:13">
      <c r="A2401" t="str">
        <f>IF(FT!A2401&lt;&gt;"",FT!A2401,"")</f>
        <v/>
      </c>
      <c r="B2401" t="str">
        <f>IF(FT!B2401&lt;&gt;"",FT!B2401,"")</f>
        <v/>
      </c>
      <c r="C2401" t="str">
        <f>IF(FT!C2401&lt;&gt;"",FT!C2401,"")</f>
        <v/>
      </c>
      <c r="D2401" t="str">
        <f>IF(FT!D2401&lt;&gt;"",FT!D2401,"")</f>
        <v/>
      </c>
      <c r="E2401" t="str">
        <f>IF(FT!E2401&lt;&gt;"",FT!E2401,"")</f>
        <v/>
      </c>
      <c r="G2401" t="str">
        <f t="shared" si="222"/>
        <v/>
      </c>
      <c r="H2401" t="str">
        <f t="shared" si="223"/>
        <v/>
      </c>
      <c r="I2401" t="str">
        <f t="shared" si="224"/>
        <v/>
      </c>
      <c r="J2401" t="str">
        <f t="shared" si="225"/>
        <v/>
      </c>
      <c r="L2401" t="str">
        <f t="shared" si="226"/>
        <v/>
      </c>
      <c r="M2401" t="str">
        <f t="shared" si="227"/>
        <v/>
      </c>
    </row>
    <row r="2402" spans="1:13">
      <c r="A2402" t="str">
        <f>IF(FT!A2402&lt;&gt;"",FT!A2402,"")</f>
        <v/>
      </c>
      <c r="B2402" t="str">
        <f>IF(FT!B2402&lt;&gt;"",FT!B2402,"")</f>
        <v/>
      </c>
      <c r="C2402" t="str">
        <f>IF(FT!C2402&lt;&gt;"",FT!C2402,"")</f>
        <v/>
      </c>
      <c r="D2402" t="str">
        <f>IF(FT!D2402&lt;&gt;"",FT!D2402,"")</f>
        <v/>
      </c>
      <c r="E2402" t="str">
        <f>IF(FT!E2402&lt;&gt;"",FT!E2402,"")</f>
        <v/>
      </c>
      <c r="G2402" t="str">
        <f t="shared" si="222"/>
        <v/>
      </c>
      <c r="H2402" t="str">
        <f t="shared" si="223"/>
        <v/>
      </c>
      <c r="I2402" t="str">
        <f t="shared" si="224"/>
        <v/>
      </c>
      <c r="J2402" t="str">
        <f t="shared" si="225"/>
        <v/>
      </c>
      <c r="L2402" t="str">
        <f t="shared" si="226"/>
        <v/>
      </c>
      <c r="M2402" t="str">
        <f t="shared" si="227"/>
        <v/>
      </c>
    </row>
    <row r="2403" spans="1:13">
      <c r="A2403" t="str">
        <f>IF(FT!A2403&lt;&gt;"",FT!A2403,"")</f>
        <v/>
      </c>
      <c r="B2403" t="str">
        <f>IF(FT!B2403&lt;&gt;"",FT!B2403,"")</f>
        <v/>
      </c>
      <c r="C2403" t="str">
        <f>IF(FT!C2403&lt;&gt;"",FT!C2403,"")</f>
        <v/>
      </c>
      <c r="D2403" t="str">
        <f>IF(FT!D2403&lt;&gt;"",FT!D2403,"")</f>
        <v/>
      </c>
      <c r="E2403" t="str">
        <f>IF(FT!E2403&lt;&gt;"",FT!E2403,"")</f>
        <v/>
      </c>
      <c r="G2403" t="str">
        <f t="shared" si="222"/>
        <v/>
      </c>
      <c r="H2403" t="str">
        <f t="shared" si="223"/>
        <v/>
      </c>
      <c r="I2403" t="str">
        <f t="shared" si="224"/>
        <v/>
      </c>
      <c r="J2403" t="str">
        <f t="shared" si="225"/>
        <v/>
      </c>
      <c r="L2403" t="str">
        <f t="shared" si="226"/>
        <v/>
      </c>
      <c r="M2403" t="str">
        <f t="shared" si="227"/>
        <v/>
      </c>
    </row>
    <row r="2404" spans="1:13">
      <c r="A2404" t="str">
        <f>IF(FT!A2404&lt;&gt;"",FT!A2404,"")</f>
        <v/>
      </c>
      <c r="B2404" t="str">
        <f>IF(FT!B2404&lt;&gt;"",FT!B2404,"")</f>
        <v/>
      </c>
      <c r="C2404" t="str">
        <f>IF(FT!C2404&lt;&gt;"",FT!C2404,"")</f>
        <v/>
      </c>
      <c r="D2404" t="str">
        <f>IF(FT!D2404&lt;&gt;"",FT!D2404,"")</f>
        <v/>
      </c>
      <c r="E2404" t="str">
        <f>IF(FT!E2404&lt;&gt;"",FT!E2404,"")</f>
        <v/>
      </c>
      <c r="G2404" t="str">
        <f t="shared" si="222"/>
        <v/>
      </c>
      <c r="H2404" t="str">
        <f t="shared" si="223"/>
        <v/>
      </c>
      <c r="I2404" t="str">
        <f t="shared" si="224"/>
        <v/>
      </c>
      <c r="J2404" t="str">
        <f t="shared" si="225"/>
        <v/>
      </c>
      <c r="L2404" t="str">
        <f t="shared" si="226"/>
        <v/>
      </c>
      <c r="M2404" t="str">
        <f t="shared" si="227"/>
        <v/>
      </c>
    </row>
    <row r="2405" spans="1:13">
      <c r="A2405" t="str">
        <f>IF(FT!A2405&lt;&gt;"",FT!A2405,"")</f>
        <v/>
      </c>
      <c r="B2405" t="str">
        <f>IF(FT!B2405&lt;&gt;"",FT!B2405,"")</f>
        <v/>
      </c>
      <c r="C2405" t="str">
        <f>IF(FT!C2405&lt;&gt;"",FT!C2405,"")</f>
        <v/>
      </c>
      <c r="D2405" t="str">
        <f>IF(FT!D2405&lt;&gt;"",FT!D2405,"")</f>
        <v/>
      </c>
      <c r="E2405" t="str">
        <f>IF(FT!E2405&lt;&gt;"",FT!E2405,"")</f>
        <v/>
      </c>
      <c r="G2405" t="str">
        <f t="shared" si="222"/>
        <v/>
      </c>
      <c r="H2405" t="str">
        <f t="shared" si="223"/>
        <v/>
      </c>
      <c r="I2405" t="str">
        <f t="shared" si="224"/>
        <v/>
      </c>
      <c r="J2405" t="str">
        <f t="shared" si="225"/>
        <v/>
      </c>
      <c r="L2405" t="str">
        <f t="shared" si="226"/>
        <v/>
      </c>
      <c r="M2405" t="str">
        <f t="shared" si="227"/>
        <v/>
      </c>
    </row>
    <row r="2406" spans="1:13">
      <c r="A2406" t="str">
        <f>IF(FT!A2406&lt;&gt;"",FT!A2406,"")</f>
        <v/>
      </c>
      <c r="B2406" t="str">
        <f>IF(FT!B2406&lt;&gt;"",FT!B2406,"")</f>
        <v/>
      </c>
      <c r="C2406" t="str">
        <f>IF(FT!C2406&lt;&gt;"",FT!C2406,"")</f>
        <v/>
      </c>
      <c r="D2406" t="str">
        <f>IF(FT!D2406&lt;&gt;"",FT!D2406,"")</f>
        <v/>
      </c>
      <c r="E2406" t="str">
        <f>IF(FT!E2406&lt;&gt;"",FT!E2406,"")</f>
        <v/>
      </c>
      <c r="G2406" t="str">
        <f t="shared" si="222"/>
        <v/>
      </c>
      <c r="H2406" t="str">
        <f t="shared" si="223"/>
        <v/>
      </c>
      <c r="I2406" t="str">
        <f t="shared" si="224"/>
        <v/>
      </c>
      <c r="J2406" t="str">
        <f t="shared" si="225"/>
        <v/>
      </c>
      <c r="L2406" t="str">
        <f t="shared" si="226"/>
        <v/>
      </c>
      <c r="M2406" t="str">
        <f t="shared" si="227"/>
        <v/>
      </c>
    </row>
    <row r="2407" spans="1:13">
      <c r="A2407" t="str">
        <f>IF(FT!A2407&lt;&gt;"",FT!A2407,"")</f>
        <v/>
      </c>
      <c r="B2407" t="str">
        <f>IF(FT!B2407&lt;&gt;"",FT!B2407,"")</f>
        <v/>
      </c>
      <c r="C2407" t="str">
        <f>IF(FT!C2407&lt;&gt;"",FT!C2407,"")</f>
        <v/>
      </c>
      <c r="D2407" t="str">
        <f>IF(FT!D2407&lt;&gt;"",FT!D2407,"")</f>
        <v/>
      </c>
      <c r="E2407" t="str">
        <f>IF(FT!E2407&lt;&gt;"",FT!E2407,"")</f>
        <v/>
      </c>
      <c r="G2407" t="str">
        <f t="shared" si="222"/>
        <v/>
      </c>
      <c r="H2407" t="str">
        <f t="shared" si="223"/>
        <v/>
      </c>
      <c r="I2407" t="str">
        <f t="shared" si="224"/>
        <v/>
      </c>
      <c r="J2407" t="str">
        <f t="shared" si="225"/>
        <v/>
      </c>
      <c r="L2407" t="str">
        <f t="shared" si="226"/>
        <v/>
      </c>
      <c r="M2407" t="str">
        <f t="shared" si="227"/>
        <v/>
      </c>
    </row>
    <row r="2408" spans="1:13">
      <c r="A2408" t="str">
        <f>IF(FT!A2408&lt;&gt;"",FT!A2408,"")</f>
        <v/>
      </c>
      <c r="B2408" t="str">
        <f>IF(FT!B2408&lt;&gt;"",FT!B2408,"")</f>
        <v/>
      </c>
      <c r="C2408" t="str">
        <f>IF(FT!C2408&lt;&gt;"",FT!C2408,"")</f>
        <v/>
      </c>
      <c r="D2408" t="str">
        <f>IF(FT!D2408&lt;&gt;"",FT!D2408,"")</f>
        <v/>
      </c>
      <c r="E2408" t="str">
        <f>IF(FT!E2408&lt;&gt;"",FT!E2408,"")</f>
        <v/>
      </c>
      <c r="G2408" t="str">
        <f t="shared" si="222"/>
        <v/>
      </c>
      <c r="H2408" t="str">
        <f t="shared" si="223"/>
        <v/>
      </c>
      <c r="I2408" t="str">
        <f t="shared" si="224"/>
        <v/>
      </c>
      <c r="J2408" t="str">
        <f t="shared" si="225"/>
        <v/>
      </c>
      <c r="L2408" t="str">
        <f t="shared" si="226"/>
        <v/>
      </c>
      <c r="M2408" t="str">
        <f t="shared" si="227"/>
        <v/>
      </c>
    </row>
    <row r="2409" spans="1:13">
      <c r="A2409" t="str">
        <f>IF(FT!A2409&lt;&gt;"",FT!A2409,"")</f>
        <v/>
      </c>
      <c r="B2409" t="str">
        <f>IF(FT!B2409&lt;&gt;"",FT!B2409,"")</f>
        <v/>
      </c>
      <c r="C2409" t="str">
        <f>IF(FT!C2409&lt;&gt;"",FT!C2409,"")</f>
        <v/>
      </c>
      <c r="D2409" t="str">
        <f>IF(FT!D2409&lt;&gt;"",FT!D2409,"")</f>
        <v/>
      </c>
      <c r="E2409" t="str">
        <f>IF(FT!E2409&lt;&gt;"",FT!E2409,"")</f>
        <v/>
      </c>
      <c r="G2409" t="str">
        <f t="shared" si="222"/>
        <v/>
      </c>
      <c r="H2409" t="str">
        <f t="shared" si="223"/>
        <v/>
      </c>
      <c r="I2409" t="str">
        <f t="shared" si="224"/>
        <v/>
      </c>
      <c r="J2409" t="str">
        <f t="shared" si="225"/>
        <v/>
      </c>
      <c r="L2409" t="str">
        <f t="shared" si="226"/>
        <v/>
      </c>
      <c r="M2409" t="str">
        <f t="shared" si="227"/>
        <v/>
      </c>
    </row>
    <row r="2410" spans="1:13">
      <c r="A2410" t="str">
        <f>IF(FT!A2410&lt;&gt;"",FT!A2410,"")</f>
        <v/>
      </c>
      <c r="B2410" t="str">
        <f>IF(FT!B2410&lt;&gt;"",FT!B2410,"")</f>
        <v/>
      </c>
      <c r="C2410" t="str">
        <f>IF(FT!C2410&lt;&gt;"",FT!C2410,"")</f>
        <v/>
      </c>
      <c r="D2410" t="str">
        <f>IF(FT!D2410&lt;&gt;"",FT!D2410,"")</f>
        <v/>
      </c>
      <c r="E2410" t="str">
        <f>IF(FT!E2410&lt;&gt;"",FT!E2410,"")</f>
        <v/>
      </c>
      <c r="G2410" t="str">
        <f t="shared" si="222"/>
        <v/>
      </c>
      <c r="H2410" t="str">
        <f t="shared" si="223"/>
        <v/>
      </c>
      <c r="I2410" t="str">
        <f t="shared" si="224"/>
        <v/>
      </c>
      <c r="J2410" t="str">
        <f t="shared" si="225"/>
        <v/>
      </c>
      <c r="L2410" t="str">
        <f t="shared" si="226"/>
        <v/>
      </c>
      <c r="M2410" t="str">
        <f t="shared" si="227"/>
        <v/>
      </c>
    </row>
    <row r="2411" spans="1:13">
      <c r="A2411" t="str">
        <f>IF(FT!A2411&lt;&gt;"",FT!A2411,"")</f>
        <v/>
      </c>
      <c r="B2411" t="str">
        <f>IF(FT!B2411&lt;&gt;"",FT!B2411,"")</f>
        <v/>
      </c>
      <c r="C2411" t="str">
        <f>IF(FT!C2411&lt;&gt;"",FT!C2411,"")</f>
        <v/>
      </c>
      <c r="D2411" t="str">
        <f>IF(FT!D2411&lt;&gt;"",FT!D2411,"")</f>
        <v/>
      </c>
      <c r="E2411" t="str">
        <f>IF(FT!E2411&lt;&gt;"",FT!E2411,"")</f>
        <v/>
      </c>
      <c r="G2411" t="str">
        <f t="shared" si="222"/>
        <v/>
      </c>
      <c r="H2411" t="str">
        <f t="shared" si="223"/>
        <v/>
      </c>
      <c r="I2411" t="str">
        <f t="shared" si="224"/>
        <v/>
      </c>
      <c r="J2411" t="str">
        <f t="shared" si="225"/>
        <v/>
      </c>
      <c r="L2411" t="str">
        <f t="shared" si="226"/>
        <v/>
      </c>
      <c r="M2411" t="str">
        <f t="shared" si="227"/>
        <v/>
      </c>
    </row>
    <row r="2412" spans="1:13">
      <c r="A2412" t="str">
        <f>IF(FT!A2412&lt;&gt;"",FT!A2412,"")</f>
        <v/>
      </c>
      <c r="B2412" t="str">
        <f>IF(FT!B2412&lt;&gt;"",FT!B2412,"")</f>
        <v/>
      </c>
      <c r="C2412" t="str">
        <f>IF(FT!C2412&lt;&gt;"",FT!C2412,"")</f>
        <v/>
      </c>
      <c r="D2412" t="str">
        <f>IF(FT!D2412&lt;&gt;"",FT!D2412,"")</f>
        <v/>
      </c>
      <c r="E2412" t="str">
        <f>IF(FT!E2412&lt;&gt;"",FT!E2412,"")</f>
        <v/>
      </c>
      <c r="G2412" t="str">
        <f t="shared" si="222"/>
        <v/>
      </c>
      <c r="H2412" t="str">
        <f t="shared" si="223"/>
        <v/>
      </c>
      <c r="I2412" t="str">
        <f t="shared" si="224"/>
        <v/>
      </c>
      <c r="J2412" t="str">
        <f t="shared" si="225"/>
        <v/>
      </c>
      <c r="L2412" t="str">
        <f t="shared" si="226"/>
        <v/>
      </c>
      <c r="M2412" t="str">
        <f t="shared" si="227"/>
        <v/>
      </c>
    </row>
    <row r="2413" spans="1:13">
      <c r="A2413" t="str">
        <f>IF(FT!A2413&lt;&gt;"",FT!A2413,"")</f>
        <v/>
      </c>
      <c r="B2413" t="str">
        <f>IF(FT!B2413&lt;&gt;"",FT!B2413,"")</f>
        <v/>
      </c>
      <c r="C2413" t="str">
        <f>IF(FT!C2413&lt;&gt;"",FT!C2413,"")</f>
        <v/>
      </c>
      <c r="D2413" t="str">
        <f>IF(FT!D2413&lt;&gt;"",FT!D2413,"")</f>
        <v/>
      </c>
      <c r="E2413" t="str">
        <f>IF(FT!E2413&lt;&gt;"",FT!E2413,"")</f>
        <v/>
      </c>
      <c r="G2413" t="str">
        <f t="shared" si="222"/>
        <v/>
      </c>
      <c r="H2413" t="str">
        <f t="shared" si="223"/>
        <v/>
      </c>
      <c r="I2413" t="str">
        <f t="shared" si="224"/>
        <v/>
      </c>
      <c r="J2413" t="str">
        <f t="shared" si="225"/>
        <v/>
      </c>
      <c r="L2413" t="str">
        <f t="shared" si="226"/>
        <v/>
      </c>
      <c r="M2413" t="str">
        <f t="shared" si="227"/>
        <v/>
      </c>
    </row>
    <row r="2414" spans="1:13">
      <c r="A2414" t="str">
        <f>IF(FT!A2414&lt;&gt;"",FT!A2414,"")</f>
        <v/>
      </c>
      <c r="B2414" t="str">
        <f>IF(FT!B2414&lt;&gt;"",FT!B2414,"")</f>
        <v/>
      </c>
      <c r="C2414" t="str">
        <f>IF(FT!C2414&lt;&gt;"",FT!C2414,"")</f>
        <v/>
      </c>
      <c r="D2414" t="str">
        <f>IF(FT!D2414&lt;&gt;"",FT!D2414,"")</f>
        <v/>
      </c>
      <c r="E2414" t="str">
        <f>IF(FT!E2414&lt;&gt;"",FT!E2414,"")</f>
        <v/>
      </c>
      <c r="G2414" t="str">
        <f t="shared" si="222"/>
        <v/>
      </c>
      <c r="H2414" t="str">
        <f t="shared" si="223"/>
        <v/>
      </c>
      <c r="I2414" t="str">
        <f t="shared" si="224"/>
        <v/>
      </c>
      <c r="J2414" t="str">
        <f t="shared" si="225"/>
        <v/>
      </c>
      <c r="L2414" t="str">
        <f t="shared" si="226"/>
        <v/>
      </c>
      <c r="M2414" t="str">
        <f t="shared" si="227"/>
        <v/>
      </c>
    </row>
    <row r="2415" spans="1:13">
      <c r="A2415" t="str">
        <f>IF(FT!A2415&lt;&gt;"",FT!A2415,"")</f>
        <v/>
      </c>
      <c r="B2415" t="str">
        <f>IF(FT!B2415&lt;&gt;"",FT!B2415,"")</f>
        <v/>
      </c>
      <c r="C2415" t="str">
        <f>IF(FT!C2415&lt;&gt;"",FT!C2415,"")</f>
        <v/>
      </c>
      <c r="D2415" t="str">
        <f>IF(FT!D2415&lt;&gt;"",FT!D2415,"")</f>
        <v/>
      </c>
      <c r="E2415" t="str">
        <f>IF(FT!E2415&lt;&gt;"",FT!E2415,"")</f>
        <v/>
      </c>
      <c r="G2415" t="str">
        <f t="shared" si="222"/>
        <v/>
      </c>
      <c r="H2415" t="str">
        <f t="shared" si="223"/>
        <v/>
      </c>
      <c r="I2415" t="str">
        <f t="shared" si="224"/>
        <v/>
      </c>
      <c r="J2415" t="str">
        <f t="shared" si="225"/>
        <v/>
      </c>
      <c r="L2415" t="str">
        <f t="shared" si="226"/>
        <v/>
      </c>
      <c r="M2415" t="str">
        <f t="shared" si="227"/>
        <v/>
      </c>
    </row>
    <row r="2416" spans="1:13">
      <c r="A2416" t="str">
        <f>IF(FT!A2416&lt;&gt;"",FT!A2416,"")</f>
        <v/>
      </c>
      <c r="B2416" t="str">
        <f>IF(FT!B2416&lt;&gt;"",FT!B2416,"")</f>
        <v/>
      </c>
      <c r="C2416" t="str">
        <f>IF(FT!C2416&lt;&gt;"",FT!C2416,"")</f>
        <v/>
      </c>
      <c r="D2416" t="str">
        <f>IF(FT!D2416&lt;&gt;"",FT!D2416,"")</f>
        <v/>
      </c>
      <c r="E2416" t="str">
        <f>IF(FT!E2416&lt;&gt;"",FT!E2416,"")</f>
        <v/>
      </c>
      <c r="G2416" t="str">
        <f t="shared" si="222"/>
        <v/>
      </c>
      <c r="H2416" t="str">
        <f t="shared" si="223"/>
        <v/>
      </c>
      <c r="I2416" t="str">
        <f t="shared" si="224"/>
        <v/>
      </c>
      <c r="J2416" t="str">
        <f t="shared" si="225"/>
        <v/>
      </c>
      <c r="L2416" t="str">
        <f t="shared" si="226"/>
        <v/>
      </c>
      <c r="M2416" t="str">
        <f t="shared" si="227"/>
        <v/>
      </c>
    </row>
    <row r="2417" spans="1:13">
      <c r="A2417" t="str">
        <f>IF(FT!A2417&lt;&gt;"",FT!A2417,"")</f>
        <v/>
      </c>
      <c r="B2417" t="str">
        <f>IF(FT!B2417&lt;&gt;"",FT!B2417,"")</f>
        <v/>
      </c>
      <c r="C2417" t="str">
        <f>IF(FT!C2417&lt;&gt;"",FT!C2417,"")</f>
        <v/>
      </c>
      <c r="D2417" t="str">
        <f>IF(FT!D2417&lt;&gt;"",FT!D2417,"")</f>
        <v/>
      </c>
      <c r="E2417" t="str">
        <f>IF(FT!E2417&lt;&gt;"",FT!E2417,"")</f>
        <v/>
      </c>
      <c r="G2417" t="str">
        <f t="shared" si="222"/>
        <v/>
      </c>
      <c r="H2417" t="str">
        <f t="shared" si="223"/>
        <v/>
      </c>
      <c r="I2417" t="str">
        <f t="shared" si="224"/>
        <v/>
      </c>
      <c r="J2417" t="str">
        <f t="shared" si="225"/>
        <v/>
      </c>
      <c r="L2417" t="str">
        <f t="shared" si="226"/>
        <v/>
      </c>
      <c r="M2417" t="str">
        <f t="shared" si="227"/>
        <v/>
      </c>
    </row>
    <row r="2418" spans="1:13">
      <c r="A2418" t="str">
        <f>IF(FT!A2418&lt;&gt;"",FT!A2418,"")</f>
        <v/>
      </c>
      <c r="B2418" t="str">
        <f>IF(FT!B2418&lt;&gt;"",FT!B2418,"")</f>
        <v/>
      </c>
      <c r="C2418" t="str">
        <f>IF(FT!C2418&lt;&gt;"",FT!C2418,"")</f>
        <v/>
      </c>
      <c r="D2418" t="str">
        <f>IF(FT!D2418&lt;&gt;"",FT!D2418,"")</f>
        <v/>
      </c>
      <c r="E2418" t="str">
        <f>IF(FT!E2418&lt;&gt;"",FT!E2418,"")</f>
        <v/>
      </c>
      <c r="G2418" t="str">
        <f t="shared" si="222"/>
        <v/>
      </c>
      <c r="H2418" t="str">
        <f t="shared" si="223"/>
        <v/>
      </c>
      <c r="I2418" t="str">
        <f t="shared" si="224"/>
        <v/>
      </c>
      <c r="J2418" t="str">
        <f t="shared" si="225"/>
        <v/>
      </c>
      <c r="L2418" t="str">
        <f t="shared" si="226"/>
        <v/>
      </c>
      <c r="M2418" t="str">
        <f t="shared" si="227"/>
        <v/>
      </c>
    </row>
    <row r="2419" spans="1:13">
      <c r="A2419" t="str">
        <f>IF(FT!A2419&lt;&gt;"",FT!A2419,"")</f>
        <v/>
      </c>
      <c r="B2419" t="str">
        <f>IF(FT!B2419&lt;&gt;"",FT!B2419,"")</f>
        <v/>
      </c>
      <c r="C2419" t="str">
        <f>IF(FT!C2419&lt;&gt;"",FT!C2419,"")</f>
        <v/>
      </c>
      <c r="D2419" t="str">
        <f>IF(FT!D2419&lt;&gt;"",FT!D2419,"")</f>
        <v/>
      </c>
      <c r="E2419" t="str">
        <f>IF(FT!E2419&lt;&gt;"",FT!E2419,"")</f>
        <v/>
      </c>
      <c r="G2419" t="str">
        <f t="shared" si="222"/>
        <v/>
      </c>
      <c r="H2419" t="str">
        <f t="shared" si="223"/>
        <v/>
      </c>
      <c r="I2419" t="str">
        <f t="shared" si="224"/>
        <v/>
      </c>
      <c r="J2419" t="str">
        <f t="shared" si="225"/>
        <v/>
      </c>
      <c r="L2419" t="str">
        <f t="shared" si="226"/>
        <v/>
      </c>
      <c r="M2419" t="str">
        <f t="shared" si="227"/>
        <v/>
      </c>
    </row>
    <row r="2420" spans="1:13">
      <c r="A2420" t="str">
        <f>IF(FT!A2420&lt;&gt;"",FT!A2420,"")</f>
        <v/>
      </c>
      <c r="B2420" t="str">
        <f>IF(FT!B2420&lt;&gt;"",FT!B2420,"")</f>
        <v/>
      </c>
      <c r="C2420" t="str">
        <f>IF(FT!C2420&lt;&gt;"",FT!C2420,"")</f>
        <v/>
      </c>
      <c r="D2420" t="str">
        <f>IF(FT!D2420&lt;&gt;"",FT!D2420,"")</f>
        <v/>
      </c>
      <c r="E2420" t="str">
        <f>IF(FT!E2420&lt;&gt;"",FT!E2420,"")</f>
        <v/>
      </c>
      <c r="G2420" t="str">
        <f t="shared" si="222"/>
        <v/>
      </c>
      <c r="H2420" t="str">
        <f t="shared" si="223"/>
        <v/>
      </c>
      <c r="I2420" t="str">
        <f t="shared" si="224"/>
        <v/>
      </c>
      <c r="J2420" t="str">
        <f t="shared" si="225"/>
        <v/>
      </c>
      <c r="L2420" t="str">
        <f t="shared" si="226"/>
        <v/>
      </c>
      <c r="M2420" t="str">
        <f t="shared" si="227"/>
        <v/>
      </c>
    </row>
    <row r="2421" spans="1:13">
      <c r="A2421" t="str">
        <f>IF(FT!A2421&lt;&gt;"",FT!A2421,"")</f>
        <v/>
      </c>
      <c r="B2421" t="str">
        <f>IF(FT!B2421&lt;&gt;"",FT!B2421,"")</f>
        <v/>
      </c>
      <c r="C2421" t="str">
        <f>IF(FT!C2421&lt;&gt;"",FT!C2421,"")</f>
        <v/>
      </c>
      <c r="D2421" t="str">
        <f>IF(FT!D2421&lt;&gt;"",FT!D2421,"")</f>
        <v/>
      </c>
      <c r="E2421" t="str">
        <f>IF(FT!E2421&lt;&gt;"",FT!E2421,"")</f>
        <v/>
      </c>
      <c r="G2421" t="str">
        <f t="shared" si="222"/>
        <v/>
      </c>
      <c r="H2421" t="str">
        <f t="shared" si="223"/>
        <v/>
      </c>
      <c r="I2421" t="str">
        <f t="shared" si="224"/>
        <v/>
      </c>
      <c r="J2421" t="str">
        <f t="shared" si="225"/>
        <v/>
      </c>
      <c r="L2421" t="str">
        <f t="shared" si="226"/>
        <v/>
      </c>
      <c r="M2421" t="str">
        <f t="shared" si="227"/>
        <v/>
      </c>
    </row>
    <row r="2422" spans="1:13">
      <c r="A2422" t="str">
        <f>IF(FT!A2422&lt;&gt;"",FT!A2422,"")</f>
        <v/>
      </c>
      <c r="B2422" t="str">
        <f>IF(FT!B2422&lt;&gt;"",FT!B2422,"")</f>
        <v/>
      </c>
      <c r="C2422" t="str">
        <f>IF(FT!C2422&lt;&gt;"",FT!C2422,"")</f>
        <v/>
      </c>
      <c r="D2422" t="str">
        <f>IF(FT!D2422&lt;&gt;"",FT!D2422,"")</f>
        <v/>
      </c>
      <c r="E2422" t="str">
        <f>IF(FT!E2422&lt;&gt;"",FT!E2422,"")</f>
        <v/>
      </c>
      <c r="G2422" t="str">
        <f t="shared" si="222"/>
        <v/>
      </c>
      <c r="H2422" t="str">
        <f t="shared" si="223"/>
        <v/>
      </c>
      <c r="I2422" t="str">
        <f t="shared" si="224"/>
        <v/>
      </c>
      <c r="J2422" t="str">
        <f t="shared" si="225"/>
        <v/>
      </c>
      <c r="L2422" t="str">
        <f t="shared" si="226"/>
        <v/>
      </c>
      <c r="M2422" t="str">
        <f t="shared" si="227"/>
        <v/>
      </c>
    </row>
    <row r="2423" spans="1:13">
      <c r="A2423" t="str">
        <f>IF(FT!A2423&lt;&gt;"",FT!A2423,"")</f>
        <v/>
      </c>
      <c r="B2423" t="str">
        <f>IF(FT!B2423&lt;&gt;"",FT!B2423,"")</f>
        <v/>
      </c>
      <c r="C2423" t="str">
        <f>IF(FT!C2423&lt;&gt;"",FT!C2423,"")</f>
        <v/>
      </c>
      <c r="D2423" t="str">
        <f>IF(FT!D2423&lt;&gt;"",FT!D2423,"")</f>
        <v/>
      </c>
      <c r="E2423" t="str">
        <f>IF(FT!E2423&lt;&gt;"",FT!E2423,"")</f>
        <v/>
      </c>
      <c r="G2423" t="str">
        <f t="shared" si="222"/>
        <v/>
      </c>
      <c r="H2423" t="str">
        <f t="shared" si="223"/>
        <v/>
      </c>
      <c r="I2423" t="str">
        <f t="shared" si="224"/>
        <v/>
      </c>
      <c r="J2423" t="str">
        <f t="shared" si="225"/>
        <v/>
      </c>
      <c r="L2423" t="str">
        <f t="shared" si="226"/>
        <v/>
      </c>
      <c r="M2423" t="str">
        <f t="shared" si="227"/>
        <v/>
      </c>
    </row>
    <row r="2424" spans="1:13">
      <c r="A2424" t="str">
        <f>IF(FT!A2424&lt;&gt;"",FT!A2424,"")</f>
        <v/>
      </c>
      <c r="B2424" t="str">
        <f>IF(FT!B2424&lt;&gt;"",FT!B2424,"")</f>
        <v/>
      </c>
      <c r="C2424" t="str">
        <f>IF(FT!C2424&lt;&gt;"",FT!C2424,"")</f>
        <v/>
      </c>
      <c r="D2424" t="str">
        <f>IF(FT!D2424&lt;&gt;"",FT!D2424,"")</f>
        <v/>
      </c>
      <c r="E2424" t="str">
        <f>IF(FT!E2424&lt;&gt;"",FT!E2424,"")</f>
        <v/>
      </c>
      <c r="G2424" t="str">
        <f t="shared" si="222"/>
        <v/>
      </c>
      <c r="H2424" t="str">
        <f t="shared" si="223"/>
        <v/>
      </c>
      <c r="I2424" t="str">
        <f t="shared" si="224"/>
        <v/>
      </c>
      <c r="J2424" t="str">
        <f t="shared" si="225"/>
        <v/>
      </c>
      <c r="L2424" t="str">
        <f t="shared" si="226"/>
        <v/>
      </c>
      <c r="M2424" t="str">
        <f t="shared" si="227"/>
        <v/>
      </c>
    </row>
    <row r="2425" spans="1:13">
      <c r="A2425" t="str">
        <f>IF(FT!A2425&lt;&gt;"",FT!A2425,"")</f>
        <v/>
      </c>
      <c r="B2425" t="str">
        <f>IF(FT!B2425&lt;&gt;"",FT!B2425,"")</f>
        <v/>
      </c>
      <c r="C2425" t="str">
        <f>IF(FT!C2425&lt;&gt;"",FT!C2425,"")</f>
        <v/>
      </c>
      <c r="D2425" t="str">
        <f>IF(FT!D2425&lt;&gt;"",FT!D2425,"")</f>
        <v/>
      </c>
      <c r="E2425" t="str">
        <f>IF(FT!E2425&lt;&gt;"",FT!E2425,"")</f>
        <v/>
      </c>
      <c r="G2425" t="str">
        <f t="shared" si="222"/>
        <v/>
      </c>
      <c r="H2425" t="str">
        <f t="shared" si="223"/>
        <v/>
      </c>
      <c r="I2425" t="str">
        <f t="shared" si="224"/>
        <v/>
      </c>
      <c r="J2425" t="str">
        <f t="shared" si="225"/>
        <v/>
      </c>
      <c r="L2425" t="str">
        <f t="shared" si="226"/>
        <v/>
      </c>
      <c r="M2425" t="str">
        <f t="shared" si="227"/>
        <v/>
      </c>
    </row>
    <row r="2426" spans="1:13">
      <c r="A2426" t="str">
        <f>IF(FT!A2426&lt;&gt;"",FT!A2426,"")</f>
        <v/>
      </c>
      <c r="B2426" t="str">
        <f>IF(FT!B2426&lt;&gt;"",FT!B2426,"")</f>
        <v/>
      </c>
      <c r="C2426" t="str">
        <f>IF(FT!C2426&lt;&gt;"",FT!C2426,"")</f>
        <v/>
      </c>
      <c r="D2426" t="str">
        <f>IF(FT!D2426&lt;&gt;"",FT!D2426,"")</f>
        <v/>
      </c>
      <c r="E2426" t="str">
        <f>IF(FT!E2426&lt;&gt;"",FT!E2426,"")</f>
        <v/>
      </c>
      <c r="G2426" t="str">
        <f t="shared" si="222"/>
        <v/>
      </c>
      <c r="H2426" t="str">
        <f t="shared" si="223"/>
        <v/>
      </c>
      <c r="I2426" t="str">
        <f t="shared" si="224"/>
        <v/>
      </c>
      <c r="J2426" t="str">
        <f t="shared" si="225"/>
        <v/>
      </c>
      <c r="L2426" t="str">
        <f t="shared" si="226"/>
        <v/>
      </c>
      <c r="M2426" t="str">
        <f t="shared" si="227"/>
        <v/>
      </c>
    </row>
    <row r="2427" spans="1:13">
      <c r="A2427" t="str">
        <f>IF(FT!A2427&lt;&gt;"",FT!A2427,"")</f>
        <v/>
      </c>
      <c r="B2427" t="str">
        <f>IF(FT!B2427&lt;&gt;"",FT!B2427,"")</f>
        <v/>
      </c>
      <c r="C2427" t="str">
        <f>IF(FT!C2427&lt;&gt;"",FT!C2427,"")</f>
        <v/>
      </c>
      <c r="D2427" t="str">
        <f>IF(FT!D2427&lt;&gt;"",FT!D2427,"")</f>
        <v/>
      </c>
      <c r="E2427" t="str">
        <f>IF(FT!E2427&lt;&gt;"",FT!E2427,"")</f>
        <v/>
      </c>
      <c r="G2427" t="str">
        <f t="shared" si="222"/>
        <v/>
      </c>
      <c r="H2427" t="str">
        <f t="shared" si="223"/>
        <v/>
      </c>
      <c r="I2427" t="str">
        <f t="shared" si="224"/>
        <v/>
      </c>
      <c r="J2427" t="str">
        <f t="shared" si="225"/>
        <v/>
      </c>
      <c r="L2427" t="str">
        <f t="shared" si="226"/>
        <v/>
      </c>
      <c r="M2427" t="str">
        <f t="shared" si="227"/>
        <v/>
      </c>
    </row>
    <row r="2428" spans="1:13">
      <c r="A2428" t="str">
        <f>IF(FT!A2428&lt;&gt;"",FT!A2428,"")</f>
        <v/>
      </c>
      <c r="B2428" t="str">
        <f>IF(FT!B2428&lt;&gt;"",FT!B2428,"")</f>
        <v/>
      </c>
      <c r="C2428" t="str">
        <f>IF(FT!C2428&lt;&gt;"",FT!C2428,"")</f>
        <v/>
      </c>
      <c r="D2428" t="str">
        <f>IF(FT!D2428&lt;&gt;"",FT!D2428,"")</f>
        <v/>
      </c>
      <c r="E2428" t="str">
        <f>IF(FT!E2428&lt;&gt;"",FT!E2428,"")</f>
        <v/>
      </c>
      <c r="G2428" t="str">
        <f t="shared" si="222"/>
        <v/>
      </c>
      <c r="H2428" t="str">
        <f t="shared" si="223"/>
        <v/>
      </c>
      <c r="I2428" t="str">
        <f t="shared" si="224"/>
        <v/>
      </c>
      <c r="J2428" t="str">
        <f t="shared" si="225"/>
        <v/>
      </c>
      <c r="L2428" t="str">
        <f t="shared" si="226"/>
        <v/>
      </c>
      <c r="M2428" t="str">
        <f t="shared" si="227"/>
        <v/>
      </c>
    </row>
    <row r="2429" spans="1:13">
      <c r="A2429" t="str">
        <f>IF(FT!A2429&lt;&gt;"",FT!A2429,"")</f>
        <v/>
      </c>
      <c r="B2429" t="str">
        <f>IF(FT!B2429&lt;&gt;"",FT!B2429,"")</f>
        <v/>
      </c>
      <c r="C2429" t="str">
        <f>IF(FT!C2429&lt;&gt;"",FT!C2429,"")</f>
        <v/>
      </c>
      <c r="D2429" t="str">
        <f>IF(FT!D2429&lt;&gt;"",FT!D2429,"")</f>
        <v/>
      </c>
      <c r="E2429" t="str">
        <f>IF(FT!E2429&lt;&gt;"",FT!E2429,"")</f>
        <v/>
      </c>
      <c r="G2429" t="str">
        <f t="shared" si="222"/>
        <v/>
      </c>
      <c r="H2429" t="str">
        <f t="shared" si="223"/>
        <v/>
      </c>
      <c r="I2429" t="str">
        <f t="shared" si="224"/>
        <v/>
      </c>
      <c r="J2429" t="str">
        <f t="shared" si="225"/>
        <v/>
      </c>
      <c r="L2429" t="str">
        <f t="shared" si="226"/>
        <v/>
      </c>
      <c r="M2429" t="str">
        <f t="shared" si="227"/>
        <v/>
      </c>
    </row>
    <row r="2430" spans="1:13">
      <c r="A2430" t="str">
        <f>IF(FT!A2430&lt;&gt;"",FT!A2430,"")</f>
        <v/>
      </c>
      <c r="B2430" t="str">
        <f>IF(FT!B2430&lt;&gt;"",FT!B2430,"")</f>
        <v/>
      </c>
      <c r="C2430" t="str">
        <f>IF(FT!C2430&lt;&gt;"",FT!C2430,"")</f>
        <v/>
      </c>
      <c r="D2430" t="str">
        <f>IF(FT!D2430&lt;&gt;"",FT!D2430,"")</f>
        <v/>
      </c>
      <c r="E2430" t="str">
        <f>IF(FT!E2430&lt;&gt;"",FT!E2430,"")</f>
        <v/>
      </c>
      <c r="G2430" t="str">
        <f t="shared" si="222"/>
        <v/>
      </c>
      <c r="H2430" t="str">
        <f t="shared" si="223"/>
        <v/>
      </c>
      <c r="I2430" t="str">
        <f t="shared" si="224"/>
        <v/>
      </c>
      <c r="J2430" t="str">
        <f t="shared" si="225"/>
        <v/>
      </c>
      <c r="L2430" t="str">
        <f t="shared" si="226"/>
        <v/>
      </c>
      <c r="M2430" t="str">
        <f t="shared" si="227"/>
        <v/>
      </c>
    </row>
    <row r="2431" spans="1:13">
      <c r="A2431" t="str">
        <f>IF(FT!A2431&lt;&gt;"",FT!A2431,"")</f>
        <v/>
      </c>
      <c r="B2431" t="str">
        <f>IF(FT!B2431&lt;&gt;"",FT!B2431,"")</f>
        <v/>
      </c>
      <c r="C2431" t="str">
        <f>IF(FT!C2431&lt;&gt;"",FT!C2431,"")</f>
        <v/>
      </c>
      <c r="D2431" t="str">
        <f>IF(FT!D2431&lt;&gt;"",FT!D2431,"")</f>
        <v/>
      </c>
      <c r="E2431" t="str">
        <f>IF(FT!E2431&lt;&gt;"",FT!E2431,"")</f>
        <v/>
      </c>
      <c r="G2431" t="str">
        <f t="shared" si="222"/>
        <v/>
      </c>
      <c r="H2431" t="str">
        <f t="shared" si="223"/>
        <v/>
      </c>
      <c r="I2431" t="str">
        <f t="shared" si="224"/>
        <v/>
      </c>
      <c r="J2431" t="str">
        <f t="shared" si="225"/>
        <v/>
      </c>
      <c r="L2431" t="str">
        <f t="shared" si="226"/>
        <v/>
      </c>
      <c r="M2431" t="str">
        <f t="shared" si="227"/>
        <v/>
      </c>
    </row>
    <row r="2432" spans="1:13">
      <c r="A2432" t="str">
        <f>IF(FT!A2432&lt;&gt;"",FT!A2432,"")</f>
        <v/>
      </c>
      <c r="B2432" t="str">
        <f>IF(FT!B2432&lt;&gt;"",FT!B2432,"")</f>
        <v/>
      </c>
      <c r="C2432" t="str">
        <f>IF(FT!C2432&lt;&gt;"",FT!C2432,"")</f>
        <v/>
      </c>
      <c r="D2432" t="str">
        <f>IF(FT!D2432&lt;&gt;"",FT!D2432,"")</f>
        <v/>
      </c>
      <c r="E2432" t="str">
        <f>IF(FT!E2432&lt;&gt;"",FT!E2432,"")</f>
        <v/>
      </c>
      <c r="G2432" t="str">
        <f t="shared" si="222"/>
        <v/>
      </c>
      <c r="H2432" t="str">
        <f t="shared" si="223"/>
        <v/>
      </c>
      <c r="I2432" t="str">
        <f t="shared" si="224"/>
        <v/>
      </c>
      <c r="J2432" t="str">
        <f t="shared" si="225"/>
        <v/>
      </c>
      <c r="L2432" t="str">
        <f t="shared" si="226"/>
        <v/>
      </c>
      <c r="M2432" t="str">
        <f t="shared" si="227"/>
        <v/>
      </c>
    </row>
    <row r="2433" spans="1:13">
      <c r="A2433" t="str">
        <f>IF(FT!A2433&lt;&gt;"",FT!A2433,"")</f>
        <v/>
      </c>
      <c r="B2433" t="str">
        <f>IF(FT!B2433&lt;&gt;"",FT!B2433,"")</f>
        <v/>
      </c>
      <c r="C2433" t="str">
        <f>IF(FT!C2433&lt;&gt;"",FT!C2433,"")</f>
        <v/>
      </c>
      <c r="D2433" t="str">
        <f>IF(FT!D2433&lt;&gt;"",FT!D2433,"")</f>
        <v/>
      </c>
      <c r="E2433" t="str">
        <f>IF(FT!E2433&lt;&gt;"",FT!E2433,"")</f>
        <v/>
      </c>
      <c r="G2433" t="str">
        <f t="shared" si="222"/>
        <v/>
      </c>
      <c r="H2433" t="str">
        <f t="shared" si="223"/>
        <v/>
      </c>
      <c r="I2433" t="str">
        <f t="shared" si="224"/>
        <v/>
      </c>
      <c r="J2433" t="str">
        <f t="shared" si="225"/>
        <v/>
      </c>
      <c r="L2433" t="str">
        <f t="shared" si="226"/>
        <v/>
      </c>
      <c r="M2433" t="str">
        <f t="shared" si="227"/>
        <v/>
      </c>
    </row>
    <row r="2434" spans="1:13">
      <c r="A2434" t="str">
        <f>IF(FT!A2434&lt;&gt;"",FT!A2434,"")</f>
        <v/>
      </c>
      <c r="B2434" t="str">
        <f>IF(FT!B2434&lt;&gt;"",FT!B2434,"")</f>
        <v/>
      </c>
      <c r="C2434" t="str">
        <f>IF(FT!C2434&lt;&gt;"",FT!C2434,"")</f>
        <v/>
      </c>
      <c r="D2434" t="str">
        <f>IF(FT!D2434&lt;&gt;"",FT!D2434,"")</f>
        <v/>
      </c>
      <c r="E2434" t="str">
        <f>IF(FT!E2434&lt;&gt;"",FT!E2434,"")</f>
        <v/>
      </c>
      <c r="G2434" t="str">
        <f t="shared" si="222"/>
        <v/>
      </c>
      <c r="H2434" t="str">
        <f t="shared" si="223"/>
        <v/>
      </c>
      <c r="I2434" t="str">
        <f t="shared" si="224"/>
        <v/>
      </c>
      <c r="J2434" t="str">
        <f t="shared" si="225"/>
        <v/>
      </c>
      <c r="L2434" t="str">
        <f t="shared" si="226"/>
        <v/>
      </c>
      <c r="M2434" t="str">
        <f t="shared" si="227"/>
        <v/>
      </c>
    </row>
    <row r="2435" spans="1:13">
      <c r="A2435" t="str">
        <f>IF(FT!A2435&lt;&gt;"",FT!A2435,"")</f>
        <v/>
      </c>
      <c r="B2435" t="str">
        <f>IF(FT!B2435&lt;&gt;"",FT!B2435,"")</f>
        <v/>
      </c>
      <c r="C2435" t="str">
        <f>IF(FT!C2435&lt;&gt;"",FT!C2435,"")</f>
        <v/>
      </c>
      <c r="D2435" t="str">
        <f>IF(FT!D2435&lt;&gt;"",FT!D2435,"")</f>
        <v/>
      </c>
      <c r="E2435" t="str">
        <f>IF(FT!E2435&lt;&gt;"",FT!E2435,"")</f>
        <v/>
      </c>
      <c r="G2435" t="str">
        <f t="shared" ref="G2435:G2498" si="228">IF(AND(A2435&lt;&gt;"",A2473&lt;&gt;""),A2435,"")</f>
        <v/>
      </c>
      <c r="H2435" t="str">
        <f t="shared" ref="H2435:H2498" si="229">IF(AND(A2435&lt;&gt;"",A2473&lt;&gt;""),A2473,"")</f>
        <v/>
      </c>
      <c r="I2435" t="str">
        <f t="shared" ref="I2435:I2498" si="230">IF(AND(A2435&lt;&gt;"",A2473&lt;&gt;""),B2435,"")</f>
        <v/>
      </c>
      <c r="J2435" t="str">
        <f t="shared" ref="J2435:J2498" si="231">IF(AND(A2435&lt;&gt;"",A2473&lt;&gt;""),B2473,"")</f>
        <v/>
      </c>
      <c r="L2435" t="str">
        <f t="shared" ref="L2435:L2498" si="232">IF(G2435&lt;&gt;"",(J2435-I2435)+(G2435-H2435),"")</f>
        <v/>
      </c>
      <c r="M2435" t="str">
        <f t="shared" ref="M2435:M2498" si="233">IF(G2435&lt;&gt;"",2*((J2435-I2435)/SQRT((G2435-H2435)^2+(J2435-I2435)^2))*ABS(G2435-H2435)+(J2435-I2435),"")</f>
        <v/>
      </c>
    </row>
    <row r="2436" spans="1:13">
      <c r="A2436" t="str">
        <f>IF(FT!A2436&lt;&gt;"",FT!A2436,"")</f>
        <v/>
      </c>
      <c r="B2436" t="str">
        <f>IF(FT!B2436&lt;&gt;"",FT!B2436,"")</f>
        <v/>
      </c>
      <c r="C2436" t="str">
        <f>IF(FT!C2436&lt;&gt;"",FT!C2436,"")</f>
        <v/>
      </c>
      <c r="D2436" t="str">
        <f>IF(FT!D2436&lt;&gt;"",FT!D2436,"")</f>
        <v/>
      </c>
      <c r="E2436" t="str">
        <f>IF(FT!E2436&lt;&gt;"",FT!E2436,"")</f>
        <v/>
      </c>
      <c r="G2436" t="str">
        <f t="shared" si="228"/>
        <v/>
      </c>
      <c r="H2436" t="str">
        <f t="shared" si="229"/>
        <v/>
      </c>
      <c r="I2436" t="str">
        <f t="shared" si="230"/>
        <v/>
      </c>
      <c r="J2436" t="str">
        <f t="shared" si="231"/>
        <v/>
      </c>
      <c r="L2436" t="str">
        <f t="shared" si="232"/>
        <v/>
      </c>
      <c r="M2436" t="str">
        <f t="shared" si="233"/>
        <v/>
      </c>
    </row>
    <row r="2437" spans="1:13">
      <c r="A2437" t="str">
        <f>IF(FT!A2437&lt;&gt;"",FT!A2437,"")</f>
        <v/>
      </c>
      <c r="B2437" t="str">
        <f>IF(FT!B2437&lt;&gt;"",FT!B2437,"")</f>
        <v/>
      </c>
      <c r="C2437" t="str">
        <f>IF(FT!C2437&lt;&gt;"",FT!C2437,"")</f>
        <v/>
      </c>
      <c r="D2437" t="str">
        <f>IF(FT!D2437&lt;&gt;"",FT!D2437,"")</f>
        <v/>
      </c>
      <c r="E2437" t="str">
        <f>IF(FT!E2437&lt;&gt;"",FT!E2437,"")</f>
        <v/>
      </c>
      <c r="G2437" t="str">
        <f t="shared" si="228"/>
        <v/>
      </c>
      <c r="H2437" t="str">
        <f t="shared" si="229"/>
        <v/>
      </c>
      <c r="I2437" t="str">
        <f t="shared" si="230"/>
        <v/>
      </c>
      <c r="J2437" t="str">
        <f t="shared" si="231"/>
        <v/>
      </c>
      <c r="L2437" t="str">
        <f t="shared" si="232"/>
        <v/>
      </c>
      <c r="M2437" t="str">
        <f t="shared" si="233"/>
        <v/>
      </c>
    </row>
    <row r="2438" spans="1:13">
      <c r="A2438" t="str">
        <f>IF(FT!A2438&lt;&gt;"",FT!A2438,"")</f>
        <v/>
      </c>
      <c r="B2438" t="str">
        <f>IF(FT!B2438&lt;&gt;"",FT!B2438,"")</f>
        <v/>
      </c>
      <c r="C2438" t="str">
        <f>IF(FT!C2438&lt;&gt;"",FT!C2438,"")</f>
        <v/>
      </c>
      <c r="D2438" t="str">
        <f>IF(FT!D2438&lt;&gt;"",FT!D2438,"")</f>
        <v/>
      </c>
      <c r="E2438" t="str">
        <f>IF(FT!E2438&lt;&gt;"",FT!E2438,"")</f>
        <v/>
      </c>
      <c r="G2438" t="str">
        <f t="shared" si="228"/>
        <v/>
      </c>
      <c r="H2438" t="str">
        <f t="shared" si="229"/>
        <v/>
      </c>
      <c r="I2438" t="str">
        <f t="shared" si="230"/>
        <v/>
      </c>
      <c r="J2438" t="str">
        <f t="shared" si="231"/>
        <v/>
      </c>
      <c r="L2438" t="str">
        <f t="shared" si="232"/>
        <v/>
      </c>
      <c r="M2438" t="str">
        <f t="shared" si="233"/>
        <v/>
      </c>
    </row>
    <row r="2439" spans="1:13">
      <c r="A2439" t="str">
        <f>IF(FT!A2439&lt;&gt;"",FT!A2439,"")</f>
        <v/>
      </c>
      <c r="B2439" t="str">
        <f>IF(FT!B2439&lt;&gt;"",FT!B2439,"")</f>
        <v/>
      </c>
      <c r="C2439" t="str">
        <f>IF(FT!C2439&lt;&gt;"",FT!C2439,"")</f>
        <v/>
      </c>
      <c r="D2439" t="str">
        <f>IF(FT!D2439&lt;&gt;"",FT!D2439,"")</f>
        <v/>
      </c>
      <c r="E2439" t="str">
        <f>IF(FT!E2439&lt;&gt;"",FT!E2439,"")</f>
        <v/>
      </c>
      <c r="G2439" t="str">
        <f t="shared" si="228"/>
        <v/>
      </c>
      <c r="H2439" t="str">
        <f t="shared" si="229"/>
        <v/>
      </c>
      <c r="I2439" t="str">
        <f t="shared" si="230"/>
        <v/>
      </c>
      <c r="J2439" t="str">
        <f t="shared" si="231"/>
        <v/>
      </c>
      <c r="L2439" t="str">
        <f t="shared" si="232"/>
        <v/>
      </c>
      <c r="M2439" t="str">
        <f t="shared" si="233"/>
        <v/>
      </c>
    </row>
    <row r="2440" spans="1:13">
      <c r="A2440" t="str">
        <f>IF(FT!A2440&lt;&gt;"",FT!A2440,"")</f>
        <v/>
      </c>
      <c r="B2440" t="str">
        <f>IF(FT!B2440&lt;&gt;"",FT!B2440,"")</f>
        <v/>
      </c>
      <c r="C2440" t="str">
        <f>IF(FT!C2440&lt;&gt;"",FT!C2440,"")</f>
        <v/>
      </c>
      <c r="D2440" t="str">
        <f>IF(FT!D2440&lt;&gt;"",FT!D2440,"")</f>
        <v/>
      </c>
      <c r="E2440" t="str">
        <f>IF(FT!E2440&lt;&gt;"",FT!E2440,"")</f>
        <v/>
      </c>
      <c r="G2440" t="str">
        <f t="shared" si="228"/>
        <v/>
      </c>
      <c r="H2440" t="str">
        <f t="shared" si="229"/>
        <v/>
      </c>
      <c r="I2440" t="str">
        <f t="shared" si="230"/>
        <v/>
      </c>
      <c r="J2440" t="str">
        <f t="shared" si="231"/>
        <v/>
      </c>
      <c r="L2440" t="str">
        <f t="shared" si="232"/>
        <v/>
      </c>
      <c r="M2440" t="str">
        <f t="shared" si="233"/>
        <v/>
      </c>
    </row>
    <row r="2441" spans="1:13">
      <c r="A2441" t="str">
        <f>IF(FT!A2441&lt;&gt;"",FT!A2441,"")</f>
        <v/>
      </c>
      <c r="B2441" t="str">
        <f>IF(FT!B2441&lt;&gt;"",FT!B2441,"")</f>
        <v/>
      </c>
      <c r="C2441" t="str">
        <f>IF(FT!C2441&lt;&gt;"",FT!C2441,"")</f>
        <v/>
      </c>
      <c r="D2441" t="str">
        <f>IF(FT!D2441&lt;&gt;"",FT!D2441,"")</f>
        <v/>
      </c>
      <c r="E2441" t="str">
        <f>IF(FT!E2441&lt;&gt;"",FT!E2441,"")</f>
        <v/>
      </c>
      <c r="G2441" t="str">
        <f t="shared" si="228"/>
        <v/>
      </c>
      <c r="H2441" t="str">
        <f t="shared" si="229"/>
        <v/>
      </c>
      <c r="I2441" t="str">
        <f t="shared" si="230"/>
        <v/>
      </c>
      <c r="J2441" t="str">
        <f t="shared" si="231"/>
        <v/>
      </c>
      <c r="L2441" t="str">
        <f t="shared" si="232"/>
        <v/>
      </c>
      <c r="M2441" t="str">
        <f t="shared" si="233"/>
        <v/>
      </c>
    </row>
    <row r="2442" spans="1:13">
      <c r="A2442" t="str">
        <f>IF(FT!A2442&lt;&gt;"",FT!A2442,"")</f>
        <v/>
      </c>
      <c r="B2442" t="str">
        <f>IF(FT!B2442&lt;&gt;"",FT!B2442,"")</f>
        <v/>
      </c>
      <c r="C2442" t="str">
        <f>IF(FT!C2442&lt;&gt;"",FT!C2442,"")</f>
        <v/>
      </c>
      <c r="D2442" t="str">
        <f>IF(FT!D2442&lt;&gt;"",FT!D2442,"")</f>
        <v/>
      </c>
      <c r="E2442" t="str">
        <f>IF(FT!E2442&lt;&gt;"",FT!E2442,"")</f>
        <v/>
      </c>
      <c r="G2442" t="str">
        <f t="shared" si="228"/>
        <v/>
      </c>
      <c r="H2442" t="str">
        <f t="shared" si="229"/>
        <v/>
      </c>
      <c r="I2442" t="str">
        <f t="shared" si="230"/>
        <v/>
      </c>
      <c r="J2442" t="str">
        <f t="shared" si="231"/>
        <v/>
      </c>
      <c r="L2442" t="str">
        <f t="shared" si="232"/>
        <v/>
      </c>
      <c r="M2442" t="str">
        <f t="shared" si="233"/>
        <v/>
      </c>
    </row>
    <row r="2443" spans="1:13">
      <c r="A2443" t="str">
        <f>IF(FT!A2443&lt;&gt;"",FT!A2443,"")</f>
        <v/>
      </c>
      <c r="B2443" t="str">
        <f>IF(FT!B2443&lt;&gt;"",FT!B2443,"")</f>
        <v/>
      </c>
      <c r="C2443" t="str">
        <f>IF(FT!C2443&lt;&gt;"",FT!C2443,"")</f>
        <v/>
      </c>
      <c r="D2443" t="str">
        <f>IF(FT!D2443&lt;&gt;"",FT!D2443,"")</f>
        <v/>
      </c>
      <c r="E2443" t="str">
        <f>IF(FT!E2443&lt;&gt;"",FT!E2443,"")</f>
        <v/>
      </c>
      <c r="G2443" t="str">
        <f t="shared" si="228"/>
        <v/>
      </c>
      <c r="H2443" t="str">
        <f t="shared" si="229"/>
        <v/>
      </c>
      <c r="I2443" t="str">
        <f t="shared" si="230"/>
        <v/>
      </c>
      <c r="J2443" t="str">
        <f t="shared" si="231"/>
        <v/>
      </c>
      <c r="L2443" t="str">
        <f t="shared" si="232"/>
        <v/>
      </c>
      <c r="M2443" t="str">
        <f t="shared" si="233"/>
        <v/>
      </c>
    </row>
    <row r="2444" spans="1:13">
      <c r="A2444" t="str">
        <f>IF(FT!A2444&lt;&gt;"",FT!A2444,"")</f>
        <v/>
      </c>
      <c r="B2444" t="str">
        <f>IF(FT!B2444&lt;&gt;"",FT!B2444,"")</f>
        <v/>
      </c>
      <c r="C2444" t="str">
        <f>IF(FT!C2444&lt;&gt;"",FT!C2444,"")</f>
        <v/>
      </c>
      <c r="D2444" t="str">
        <f>IF(FT!D2444&lt;&gt;"",FT!D2444,"")</f>
        <v/>
      </c>
      <c r="E2444" t="str">
        <f>IF(FT!E2444&lt;&gt;"",FT!E2444,"")</f>
        <v/>
      </c>
      <c r="G2444" t="str">
        <f t="shared" si="228"/>
        <v/>
      </c>
      <c r="H2444" t="str">
        <f t="shared" si="229"/>
        <v/>
      </c>
      <c r="I2444" t="str">
        <f t="shared" si="230"/>
        <v/>
      </c>
      <c r="J2444" t="str">
        <f t="shared" si="231"/>
        <v/>
      </c>
      <c r="L2444" t="str">
        <f t="shared" si="232"/>
        <v/>
      </c>
      <c r="M2444" t="str">
        <f t="shared" si="233"/>
        <v/>
      </c>
    </row>
    <row r="2445" spans="1:13">
      <c r="A2445" t="str">
        <f>IF(FT!A2445&lt;&gt;"",FT!A2445,"")</f>
        <v/>
      </c>
      <c r="B2445" t="str">
        <f>IF(FT!B2445&lt;&gt;"",FT!B2445,"")</f>
        <v/>
      </c>
      <c r="C2445" t="str">
        <f>IF(FT!C2445&lt;&gt;"",FT!C2445,"")</f>
        <v/>
      </c>
      <c r="D2445" t="str">
        <f>IF(FT!D2445&lt;&gt;"",FT!D2445,"")</f>
        <v/>
      </c>
      <c r="E2445" t="str">
        <f>IF(FT!E2445&lt;&gt;"",FT!E2445,"")</f>
        <v/>
      </c>
      <c r="G2445" t="str">
        <f t="shared" si="228"/>
        <v/>
      </c>
      <c r="H2445" t="str">
        <f t="shared" si="229"/>
        <v/>
      </c>
      <c r="I2445" t="str">
        <f t="shared" si="230"/>
        <v/>
      </c>
      <c r="J2445" t="str">
        <f t="shared" si="231"/>
        <v/>
      </c>
      <c r="L2445" t="str">
        <f t="shared" si="232"/>
        <v/>
      </c>
      <c r="M2445" t="str">
        <f t="shared" si="233"/>
        <v/>
      </c>
    </row>
    <row r="2446" spans="1:13">
      <c r="A2446" t="str">
        <f>IF(FT!A2446&lt;&gt;"",FT!A2446,"")</f>
        <v/>
      </c>
      <c r="B2446" t="str">
        <f>IF(FT!B2446&lt;&gt;"",FT!B2446,"")</f>
        <v/>
      </c>
      <c r="C2446" t="str">
        <f>IF(FT!C2446&lt;&gt;"",FT!C2446,"")</f>
        <v/>
      </c>
      <c r="D2446" t="str">
        <f>IF(FT!D2446&lt;&gt;"",FT!D2446,"")</f>
        <v/>
      </c>
      <c r="E2446" t="str">
        <f>IF(FT!E2446&lt;&gt;"",FT!E2446,"")</f>
        <v/>
      </c>
      <c r="G2446" t="str">
        <f t="shared" si="228"/>
        <v/>
      </c>
      <c r="H2446" t="str">
        <f t="shared" si="229"/>
        <v/>
      </c>
      <c r="I2446" t="str">
        <f t="shared" si="230"/>
        <v/>
      </c>
      <c r="J2446" t="str">
        <f t="shared" si="231"/>
        <v/>
      </c>
      <c r="L2446" t="str">
        <f t="shared" si="232"/>
        <v/>
      </c>
      <c r="M2446" t="str">
        <f t="shared" si="233"/>
        <v/>
      </c>
    </row>
    <row r="2447" spans="1:13">
      <c r="A2447" t="str">
        <f>IF(FT!A2447&lt;&gt;"",FT!A2447,"")</f>
        <v/>
      </c>
      <c r="B2447" t="str">
        <f>IF(FT!B2447&lt;&gt;"",FT!B2447,"")</f>
        <v/>
      </c>
      <c r="C2447" t="str">
        <f>IF(FT!C2447&lt;&gt;"",FT!C2447,"")</f>
        <v/>
      </c>
      <c r="D2447" t="str">
        <f>IF(FT!D2447&lt;&gt;"",FT!D2447,"")</f>
        <v/>
      </c>
      <c r="E2447" t="str">
        <f>IF(FT!E2447&lt;&gt;"",FT!E2447,"")</f>
        <v/>
      </c>
      <c r="G2447" t="str">
        <f t="shared" si="228"/>
        <v/>
      </c>
      <c r="H2447" t="str">
        <f t="shared" si="229"/>
        <v/>
      </c>
      <c r="I2447" t="str">
        <f t="shared" si="230"/>
        <v/>
      </c>
      <c r="J2447" t="str">
        <f t="shared" si="231"/>
        <v/>
      </c>
      <c r="L2447" t="str">
        <f t="shared" si="232"/>
        <v/>
      </c>
      <c r="M2447" t="str">
        <f t="shared" si="233"/>
        <v/>
      </c>
    </row>
    <row r="2448" spans="1:13">
      <c r="A2448" t="str">
        <f>IF(FT!A2448&lt;&gt;"",FT!A2448,"")</f>
        <v/>
      </c>
      <c r="B2448" t="str">
        <f>IF(FT!B2448&lt;&gt;"",FT!B2448,"")</f>
        <v/>
      </c>
      <c r="C2448" t="str">
        <f>IF(FT!C2448&lt;&gt;"",FT!C2448,"")</f>
        <v/>
      </c>
      <c r="D2448" t="str">
        <f>IF(FT!D2448&lt;&gt;"",FT!D2448,"")</f>
        <v/>
      </c>
      <c r="E2448" t="str">
        <f>IF(FT!E2448&lt;&gt;"",FT!E2448,"")</f>
        <v/>
      </c>
      <c r="G2448" t="str">
        <f t="shared" si="228"/>
        <v/>
      </c>
      <c r="H2448" t="str">
        <f t="shared" si="229"/>
        <v/>
      </c>
      <c r="I2448" t="str">
        <f t="shared" si="230"/>
        <v/>
      </c>
      <c r="J2448" t="str">
        <f t="shared" si="231"/>
        <v/>
      </c>
      <c r="L2448" t="str">
        <f t="shared" si="232"/>
        <v/>
      </c>
      <c r="M2448" t="str">
        <f t="shared" si="233"/>
        <v/>
      </c>
    </row>
    <row r="2449" spans="1:13">
      <c r="A2449" t="str">
        <f>IF(FT!A2449&lt;&gt;"",FT!A2449,"")</f>
        <v/>
      </c>
      <c r="B2449" t="str">
        <f>IF(FT!B2449&lt;&gt;"",FT!B2449,"")</f>
        <v/>
      </c>
      <c r="C2449" t="str">
        <f>IF(FT!C2449&lt;&gt;"",FT!C2449,"")</f>
        <v/>
      </c>
      <c r="D2449" t="str">
        <f>IF(FT!D2449&lt;&gt;"",FT!D2449,"")</f>
        <v/>
      </c>
      <c r="E2449" t="str">
        <f>IF(FT!E2449&lt;&gt;"",FT!E2449,"")</f>
        <v/>
      </c>
      <c r="G2449" t="str">
        <f t="shared" si="228"/>
        <v/>
      </c>
      <c r="H2449" t="str">
        <f t="shared" si="229"/>
        <v/>
      </c>
      <c r="I2449" t="str">
        <f t="shared" si="230"/>
        <v/>
      </c>
      <c r="J2449" t="str">
        <f t="shared" si="231"/>
        <v/>
      </c>
      <c r="L2449" t="str">
        <f t="shared" si="232"/>
        <v/>
      </c>
      <c r="M2449" t="str">
        <f t="shared" si="233"/>
        <v/>
      </c>
    </row>
    <row r="2450" spans="1:13">
      <c r="A2450" t="str">
        <f>IF(FT!A2450&lt;&gt;"",FT!A2450,"")</f>
        <v/>
      </c>
      <c r="B2450" t="str">
        <f>IF(FT!B2450&lt;&gt;"",FT!B2450,"")</f>
        <v/>
      </c>
      <c r="C2450" t="str">
        <f>IF(FT!C2450&lt;&gt;"",FT!C2450,"")</f>
        <v/>
      </c>
      <c r="D2450" t="str">
        <f>IF(FT!D2450&lt;&gt;"",FT!D2450,"")</f>
        <v/>
      </c>
      <c r="E2450" t="str">
        <f>IF(FT!E2450&lt;&gt;"",FT!E2450,"")</f>
        <v/>
      </c>
      <c r="G2450" t="str">
        <f t="shared" si="228"/>
        <v/>
      </c>
      <c r="H2450" t="str">
        <f t="shared" si="229"/>
        <v/>
      </c>
      <c r="I2450" t="str">
        <f t="shared" si="230"/>
        <v/>
      </c>
      <c r="J2450" t="str">
        <f t="shared" si="231"/>
        <v/>
      </c>
      <c r="L2450" t="str">
        <f t="shared" si="232"/>
        <v/>
      </c>
      <c r="M2450" t="str">
        <f t="shared" si="233"/>
        <v/>
      </c>
    </row>
    <row r="2451" spans="1:13">
      <c r="A2451" t="str">
        <f>IF(FT!A2451&lt;&gt;"",FT!A2451,"")</f>
        <v/>
      </c>
      <c r="B2451" t="str">
        <f>IF(FT!B2451&lt;&gt;"",FT!B2451,"")</f>
        <v/>
      </c>
      <c r="C2451" t="str">
        <f>IF(FT!C2451&lt;&gt;"",FT!C2451,"")</f>
        <v/>
      </c>
      <c r="D2451" t="str">
        <f>IF(FT!D2451&lt;&gt;"",FT!D2451,"")</f>
        <v/>
      </c>
      <c r="E2451" t="str">
        <f>IF(FT!E2451&lt;&gt;"",FT!E2451,"")</f>
        <v/>
      </c>
      <c r="G2451" t="str">
        <f t="shared" si="228"/>
        <v/>
      </c>
      <c r="H2451" t="str">
        <f t="shared" si="229"/>
        <v/>
      </c>
      <c r="I2451" t="str">
        <f t="shared" si="230"/>
        <v/>
      </c>
      <c r="J2451" t="str">
        <f t="shared" si="231"/>
        <v/>
      </c>
      <c r="L2451" t="str">
        <f t="shared" si="232"/>
        <v/>
      </c>
      <c r="M2451" t="str">
        <f t="shared" si="233"/>
        <v/>
      </c>
    </row>
    <row r="2452" spans="1:13">
      <c r="A2452" t="str">
        <f>IF(FT!A2452&lt;&gt;"",FT!A2452,"")</f>
        <v/>
      </c>
      <c r="B2452" t="str">
        <f>IF(FT!B2452&lt;&gt;"",FT!B2452,"")</f>
        <v/>
      </c>
      <c r="C2452" t="str">
        <f>IF(FT!C2452&lt;&gt;"",FT!C2452,"")</f>
        <v/>
      </c>
      <c r="D2452" t="str">
        <f>IF(FT!D2452&lt;&gt;"",FT!D2452,"")</f>
        <v/>
      </c>
      <c r="E2452" t="str">
        <f>IF(FT!E2452&lt;&gt;"",FT!E2452,"")</f>
        <v/>
      </c>
      <c r="G2452" t="str">
        <f t="shared" si="228"/>
        <v/>
      </c>
      <c r="H2452" t="str">
        <f t="shared" si="229"/>
        <v/>
      </c>
      <c r="I2452" t="str">
        <f t="shared" si="230"/>
        <v/>
      </c>
      <c r="J2452" t="str">
        <f t="shared" si="231"/>
        <v/>
      </c>
      <c r="L2452" t="str">
        <f t="shared" si="232"/>
        <v/>
      </c>
      <c r="M2452" t="str">
        <f t="shared" si="233"/>
        <v/>
      </c>
    </row>
    <row r="2453" spans="1:13">
      <c r="A2453" t="str">
        <f>IF(FT!A2453&lt;&gt;"",FT!A2453,"")</f>
        <v/>
      </c>
      <c r="B2453" t="str">
        <f>IF(FT!B2453&lt;&gt;"",FT!B2453,"")</f>
        <v/>
      </c>
      <c r="C2453" t="str">
        <f>IF(FT!C2453&lt;&gt;"",FT!C2453,"")</f>
        <v/>
      </c>
      <c r="D2453" t="str">
        <f>IF(FT!D2453&lt;&gt;"",FT!D2453,"")</f>
        <v/>
      </c>
      <c r="E2453" t="str">
        <f>IF(FT!E2453&lt;&gt;"",FT!E2453,"")</f>
        <v/>
      </c>
      <c r="G2453" t="str">
        <f t="shared" si="228"/>
        <v/>
      </c>
      <c r="H2453" t="str">
        <f t="shared" si="229"/>
        <v/>
      </c>
      <c r="I2453" t="str">
        <f t="shared" si="230"/>
        <v/>
      </c>
      <c r="J2453" t="str">
        <f t="shared" si="231"/>
        <v/>
      </c>
      <c r="L2453" t="str">
        <f t="shared" si="232"/>
        <v/>
      </c>
      <c r="M2453" t="str">
        <f t="shared" si="233"/>
        <v/>
      </c>
    </row>
    <row r="2454" spans="1:13">
      <c r="A2454" t="str">
        <f>IF(FT!A2454&lt;&gt;"",FT!A2454,"")</f>
        <v/>
      </c>
      <c r="B2454" t="str">
        <f>IF(FT!B2454&lt;&gt;"",FT!B2454,"")</f>
        <v/>
      </c>
      <c r="C2454" t="str">
        <f>IF(FT!C2454&lt;&gt;"",FT!C2454,"")</f>
        <v/>
      </c>
      <c r="D2454" t="str">
        <f>IF(FT!D2454&lt;&gt;"",FT!D2454,"")</f>
        <v/>
      </c>
      <c r="E2454" t="str">
        <f>IF(FT!E2454&lt;&gt;"",FT!E2454,"")</f>
        <v/>
      </c>
      <c r="G2454" t="str">
        <f t="shared" si="228"/>
        <v/>
      </c>
      <c r="H2454" t="str">
        <f t="shared" si="229"/>
        <v/>
      </c>
      <c r="I2454" t="str">
        <f t="shared" si="230"/>
        <v/>
      </c>
      <c r="J2454" t="str">
        <f t="shared" si="231"/>
        <v/>
      </c>
      <c r="L2454" t="str">
        <f t="shared" si="232"/>
        <v/>
      </c>
      <c r="M2454" t="str">
        <f t="shared" si="233"/>
        <v/>
      </c>
    </row>
    <row r="2455" spans="1:13">
      <c r="A2455" t="str">
        <f>IF(FT!A2455&lt;&gt;"",FT!A2455,"")</f>
        <v/>
      </c>
      <c r="B2455" t="str">
        <f>IF(FT!B2455&lt;&gt;"",FT!B2455,"")</f>
        <v/>
      </c>
      <c r="C2455" t="str">
        <f>IF(FT!C2455&lt;&gt;"",FT!C2455,"")</f>
        <v/>
      </c>
      <c r="D2455" t="str">
        <f>IF(FT!D2455&lt;&gt;"",FT!D2455,"")</f>
        <v/>
      </c>
      <c r="E2455" t="str">
        <f>IF(FT!E2455&lt;&gt;"",FT!E2455,"")</f>
        <v/>
      </c>
      <c r="G2455" t="str">
        <f t="shared" si="228"/>
        <v/>
      </c>
      <c r="H2455" t="str">
        <f t="shared" si="229"/>
        <v/>
      </c>
      <c r="I2455" t="str">
        <f t="shared" si="230"/>
        <v/>
      </c>
      <c r="J2455" t="str">
        <f t="shared" si="231"/>
        <v/>
      </c>
      <c r="L2455" t="str">
        <f t="shared" si="232"/>
        <v/>
      </c>
      <c r="M2455" t="str">
        <f t="shared" si="233"/>
        <v/>
      </c>
    </row>
    <row r="2456" spans="1:13">
      <c r="A2456" t="str">
        <f>IF(FT!A2456&lt;&gt;"",FT!A2456,"")</f>
        <v/>
      </c>
      <c r="B2456" t="str">
        <f>IF(FT!B2456&lt;&gt;"",FT!B2456,"")</f>
        <v/>
      </c>
      <c r="C2456" t="str">
        <f>IF(FT!C2456&lt;&gt;"",FT!C2456,"")</f>
        <v/>
      </c>
      <c r="D2456" t="str">
        <f>IF(FT!D2456&lt;&gt;"",FT!D2456,"")</f>
        <v/>
      </c>
      <c r="E2456" t="str">
        <f>IF(FT!E2456&lt;&gt;"",FT!E2456,"")</f>
        <v/>
      </c>
      <c r="G2456" t="str">
        <f t="shared" si="228"/>
        <v/>
      </c>
      <c r="H2456" t="str">
        <f t="shared" si="229"/>
        <v/>
      </c>
      <c r="I2456" t="str">
        <f t="shared" si="230"/>
        <v/>
      </c>
      <c r="J2456" t="str">
        <f t="shared" si="231"/>
        <v/>
      </c>
      <c r="L2456" t="str">
        <f t="shared" si="232"/>
        <v/>
      </c>
      <c r="M2456" t="str">
        <f t="shared" si="233"/>
        <v/>
      </c>
    </row>
    <row r="2457" spans="1:13">
      <c r="A2457" t="str">
        <f>IF(FT!A2457&lt;&gt;"",FT!A2457,"")</f>
        <v/>
      </c>
      <c r="B2457" t="str">
        <f>IF(FT!B2457&lt;&gt;"",FT!B2457,"")</f>
        <v/>
      </c>
      <c r="C2457" t="str">
        <f>IF(FT!C2457&lt;&gt;"",FT!C2457,"")</f>
        <v/>
      </c>
      <c r="D2457" t="str">
        <f>IF(FT!D2457&lt;&gt;"",FT!D2457,"")</f>
        <v/>
      </c>
      <c r="E2457" t="str">
        <f>IF(FT!E2457&lt;&gt;"",FT!E2457,"")</f>
        <v/>
      </c>
      <c r="G2457" t="str">
        <f t="shared" si="228"/>
        <v/>
      </c>
      <c r="H2457" t="str">
        <f t="shared" si="229"/>
        <v/>
      </c>
      <c r="I2457" t="str">
        <f t="shared" si="230"/>
        <v/>
      </c>
      <c r="J2457" t="str">
        <f t="shared" si="231"/>
        <v/>
      </c>
      <c r="L2457" t="str">
        <f t="shared" si="232"/>
        <v/>
      </c>
      <c r="M2457" t="str">
        <f t="shared" si="233"/>
        <v/>
      </c>
    </row>
    <row r="2458" spans="1:13">
      <c r="A2458" t="str">
        <f>IF(FT!A2458&lt;&gt;"",FT!A2458,"")</f>
        <v/>
      </c>
      <c r="B2458" t="str">
        <f>IF(FT!B2458&lt;&gt;"",FT!B2458,"")</f>
        <v/>
      </c>
      <c r="C2458" t="str">
        <f>IF(FT!C2458&lt;&gt;"",FT!C2458,"")</f>
        <v/>
      </c>
      <c r="D2458" t="str">
        <f>IF(FT!D2458&lt;&gt;"",FT!D2458,"")</f>
        <v/>
      </c>
      <c r="E2458" t="str">
        <f>IF(FT!E2458&lt;&gt;"",FT!E2458,"")</f>
        <v/>
      </c>
      <c r="G2458" t="str">
        <f t="shared" si="228"/>
        <v/>
      </c>
      <c r="H2458" t="str">
        <f t="shared" si="229"/>
        <v/>
      </c>
      <c r="I2458" t="str">
        <f t="shared" si="230"/>
        <v/>
      </c>
      <c r="J2458" t="str">
        <f t="shared" si="231"/>
        <v/>
      </c>
      <c r="L2458" t="str">
        <f t="shared" si="232"/>
        <v/>
      </c>
      <c r="M2458" t="str">
        <f t="shared" si="233"/>
        <v/>
      </c>
    </row>
    <row r="2459" spans="1:13">
      <c r="A2459" t="str">
        <f>IF(FT!A2459&lt;&gt;"",FT!A2459,"")</f>
        <v/>
      </c>
      <c r="B2459" t="str">
        <f>IF(FT!B2459&lt;&gt;"",FT!B2459,"")</f>
        <v/>
      </c>
      <c r="C2459" t="str">
        <f>IF(FT!C2459&lt;&gt;"",FT!C2459,"")</f>
        <v/>
      </c>
      <c r="D2459" t="str">
        <f>IF(FT!D2459&lt;&gt;"",FT!D2459,"")</f>
        <v/>
      </c>
      <c r="E2459" t="str">
        <f>IF(FT!E2459&lt;&gt;"",FT!E2459,"")</f>
        <v/>
      </c>
      <c r="G2459" t="str">
        <f t="shared" si="228"/>
        <v/>
      </c>
      <c r="H2459" t="str">
        <f t="shared" si="229"/>
        <v/>
      </c>
      <c r="I2459" t="str">
        <f t="shared" si="230"/>
        <v/>
      </c>
      <c r="J2459" t="str">
        <f t="shared" si="231"/>
        <v/>
      </c>
      <c r="L2459" t="str">
        <f t="shared" si="232"/>
        <v/>
      </c>
      <c r="M2459" t="str">
        <f t="shared" si="233"/>
        <v/>
      </c>
    </row>
    <row r="2460" spans="1:13">
      <c r="A2460" t="str">
        <f>IF(FT!A2460&lt;&gt;"",FT!A2460,"")</f>
        <v/>
      </c>
      <c r="B2460" t="str">
        <f>IF(FT!B2460&lt;&gt;"",FT!B2460,"")</f>
        <v/>
      </c>
      <c r="C2460" t="str">
        <f>IF(FT!C2460&lt;&gt;"",FT!C2460,"")</f>
        <v/>
      </c>
      <c r="D2460" t="str">
        <f>IF(FT!D2460&lt;&gt;"",FT!D2460,"")</f>
        <v/>
      </c>
      <c r="E2460" t="str">
        <f>IF(FT!E2460&lt;&gt;"",FT!E2460,"")</f>
        <v/>
      </c>
      <c r="G2460" t="str">
        <f t="shared" si="228"/>
        <v/>
      </c>
      <c r="H2460" t="str">
        <f t="shared" si="229"/>
        <v/>
      </c>
      <c r="I2460" t="str">
        <f t="shared" si="230"/>
        <v/>
      </c>
      <c r="J2460" t="str">
        <f t="shared" si="231"/>
        <v/>
      </c>
      <c r="L2460" t="str">
        <f t="shared" si="232"/>
        <v/>
      </c>
      <c r="M2460" t="str">
        <f t="shared" si="233"/>
        <v/>
      </c>
    </row>
    <row r="2461" spans="1:13">
      <c r="A2461" t="str">
        <f>IF(FT!A2461&lt;&gt;"",FT!A2461,"")</f>
        <v/>
      </c>
      <c r="B2461" t="str">
        <f>IF(FT!B2461&lt;&gt;"",FT!B2461,"")</f>
        <v/>
      </c>
      <c r="C2461" t="str">
        <f>IF(FT!C2461&lt;&gt;"",FT!C2461,"")</f>
        <v/>
      </c>
      <c r="D2461" t="str">
        <f>IF(FT!D2461&lt;&gt;"",FT!D2461,"")</f>
        <v/>
      </c>
      <c r="E2461" t="str">
        <f>IF(FT!E2461&lt;&gt;"",FT!E2461,"")</f>
        <v/>
      </c>
      <c r="G2461" t="str">
        <f t="shared" si="228"/>
        <v/>
      </c>
      <c r="H2461" t="str">
        <f t="shared" si="229"/>
        <v/>
      </c>
      <c r="I2461" t="str">
        <f t="shared" si="230"/>
        <v/>
      </c>
      <c r="J2461" t="str">
        <f t="shared" si="231"/>
        <v/>
      </c>
      <c r="L2461" t="str">
        <f t="shared" si="232"/>
        <v/>
      </c>
      <c r="M2461" t="str">
        <f t="shared" si="233"/>
        <v/>
      </c>
    </row>
    <row r="2462" spans="1:13">
      <c r="A2462" t="str">
        <f>IF(FT!A2462&lt;&gt;"",FT!A2462,"")</f>
        <v/>
      </c>
      <c r="B2462" t="str">
        <f>IF(FT!B2462&lt;&gt;"",FT!B2462,"")</f>
        <v/>
      </c>
      <c r="C2462" t="str">
        <f>IF(FT!C2462&lt;&gt;"",FT!C2462,"")</f>
        <v/>
      </c>
      <c r="D2462" t="str">
        <f>IF(FT!D2462&lt;&gt;"",FT!D2462,"")</f>
        <v/>
      </c>
      <c r="E2462" t="str">
        <f>IF(FT!E2462&lt;&gt;"",FT!E2462,"")</f>
        <v/>
      </c>
      <c r="G2462" t="str">
        <f t="shared" si="228"/>
        <v/>
      </c>
      <c r="H2462" t="str">
        <f t="shared" si="229"/>
        <v/>
      </c>
      <c r="I2462" t="str">
        <f t="shared" si="230"/>
        <v/>
      </c>
      <c r="J2462" t="str">
        <f t="shared" si="231"/>
        <v/>
      </c>
      <c r="L2462" t="str">
        <f t="shared" si="232"/>
        <v/>
      </c>
      <c r="M2462" t="str">
        <f t="shared" si="233"/>
        <v/>
      </c>
    </row>
    <row r="2463" spans="1:13">
      <c r="A2463" t="str">
        <f>IF(FT!A2463&lt;&gt;"",FT!A2463,"")</f>
        <v/>
      </c>
      <c r="B2463" t="str">
        <f>IF(FT!B2463&lt;&gt;"",FT!B2463,"")</f>
        <v/>
      </c>
      <c r="C2463" t="str">
        <f>IF(FT!C2463&lt;&gt;"",FT!C2463,"")</f>
        <v/>
      </c>
      <c r="D2463" t="str">
        <f>IF(FT!D2463&lt;&gt;"",FT!D2463,"")</f>
        <v/>
      </c>
      <c r="E2463" t="str">
        <f>IF(FT!E2463&lt;&gt;"",FT!E2463,"")</f>
        <v/>
      </c>
      <c r="G2463" t="str">
        <f t="shared" si="228"/>
        <v/>
      </c>
      <c r="H2463" t="str">
        <f t="shared" si="229"/>
        <v/>
      </c>
      <c r="I2463" t="str">
        <f t="shared" si="230"/>
        <v/>
      </c>
      <c r="J2463" t="str">
        <f t="shared" si="231"/>
        <v/>
      </c>
      <c r="L2463" t="str">
        <f t="shared" si="232"/>
        <v/>
      </c>
      <c r="M2463" t="str">
        <f t="shared" si="233"/>
        <v/>
      </c>
    </row>
    <row r="2464" spans="1:13">
      <c r="A2464" t="str">
        <f>IF(FT!A2464&lt;&gt;"",FT!A2464,"")</f>
        <v/>
      </c>
      <c r="B2464" t="str">
        <f>IF(FT!B2464&lt;&gt;"",FT!B2464,"")</f>
        <v/>
      </c>
      <c r="C2464" t="str">
        <f>IF(FT!C2464&lt;&gt;"",FT!C2464,"")</f>
        <v/>
      </c>
      <c r="D2464" t="str">
        <f>IF(FT!D2464&lt;&gt;"",FT!D2464,"")</f>
        <v/>
      </c>
      <c r="E2464" t="str">
        <f>IF(FT!E2464&lt;&gt;"",FT!E2464,"")</f>
        <v/>
      </c>
      <c r="G2464" t="str">
        <f t="shared" si="228"/>
        <v/>
      </c>
      <c r="H2464" t="str">
        <f t="shared" si="229"/>
        <v/>
      </c>
      <c r="I2464" t="str">
        <f t="shared" si="230"/>
        <v/>
      </c>
      <c r="J2464" t="str">
        <f t="shared" si="231"/>
        <v/>
      </c>
      <c r="L2464" t="str">
        <f t="shared" si="232"/>
        <v/>
      </c>
      <c r="M2464" t="str">
        <f t="shared" si="233"/>
        <v/>
      </c>
    </row>
    <row r="2465" spans="1:13">
      <c r="A2465" t="str">
        <f>IF(FT!A2465&lt;&gt;"",FT!A2465,"")</f>
        <v/>
      </c>
      <c r="B2465" t="str">
        <f>IF(FT!B2465&lt;&gt;"",FT!B2465,"")</f>
        <v/>
      </c>
      <c r="C2465" t="str">
        <f>IF(FT!C2465&lt;&gt;"",FT!C2465,"")</f>
        <v/>
      </c>
      <c r="D2465" t="str">
        <f>IF(FT!D2465&lt;&gt;"",FT!D2465,"")</f>
        <v/>
      </c>
      <c r="E2465" t="str">
        <f>IF(FT!E2465&lt;&gt;"",FT!E2465,"")</f>
        <v/>
      </c>
      <c r="G2465" t="str">
        <f t="shared" si="228"/>
        <v/>
      </c>
      <c r="H2465" t="str">
        <f t="shared" si="229"/>
        <v/>
      </c>
      <c r="I2465" t="str">
        <f t="shared" si="230"/>
        <v/>
      </c>
      <c r="J2465" t="str">
        <f t="shared" si="231"/>
        <v/>
      </c>
      <c r="L2465" t="str">
        <f t="shared" si="232"/>
        <v/>
      </c>
      <c r="M2465" t="str">
        <f t="shared" si="233"/>
        <v/>
      </c>
    </row>
    <row r="2466" spans="1:13">
      <c r="A2466" t="str">
        <f>IF(FT!A2466&lt;&gt;"",FT!A2466,"")</f>
        <v/>
      </c>
      <c r="B2466" t="str">
        <f>IF(FT!B2466&lt;&gt;"",FT!B2466,"")</f>
        <v/>
      </c>
      <c r="C2466" t="str">
        <f>IF(FT!C2466&lt;&gt;"",FT!C2466,"")</f>
        <v/>
      </c>
      <c r="D2466" t="str">
        <f>IF(FT!D2466&lt;&gt;"",FT!D2466,"")</f>
        <v/>
      </c>
      <c r="E2466" t="str">
        <f>IF(FT!E2466&lt;&gt;"",FT!E2466,"")</f>
        <v/>
      </c>
      <c r="G2466" t="str">
        <f t="shared" si="228"/>
        <v/>
      </c>
      <c r="H2466" t="str">
        <f t="shared" si="229"/>
        <v/>
      </c>
      <c r="I2466" t="str">
        <f t="shared" si="230"/>
        <v/>
      </c>
      <c r="J2466" t="str">
        <f t="shared" si="231"/>
        <v/>
      </c>
      <c r="L2466" t="str">
        <f t="shared" si="232"/>
        <v/>
      </c>
      <c r="M2466" t="str">
        <f t="shared" si="233"/>
        <v/>
      </c>
    </row>
    <row r="2467" spans="1:13">
      <c r="A2467" t="str">
        <f>IF(FT!A2467&lt;&gt;"",FT!A2467,"")</f>
        <v/>
      </c>
      <c r="B2467" t="str">
        <f>IF(FT!B2467&lt;&gt;"",FT!B2467,"")</f>
        <v/>
      </c>
      <c r="C2467" t="str">
        <f>IF(FT!C2467&lt;&gt;"",FT!C2467,"")</f>
        <v/>
      </c>
      <c r="D2467" t="str">
        <f>IF(FT!D2467&lt;&gt;"",FT!D2467,"")</f>
        <v/>
      </c>
      <c r="E2467" t="str">
        <f>IF(FT!E2467&lt;&gt;"",FT!E2467,"")</f>
        <v/>
      </c>
      <c r="G2467" t="str">
        <f t="shared" si="228"/>
        <v/>
      </c>
      <c r="H2467" t="str">
        <f t="shared" si="229"/>
        <v/>
      </c>
      <c r="I2467" t="str">
        <f t="shared" si="230"/>
        <v/>
      </c>
      <c r="J2467" t="str">
        <f t="shared" si="231"/>
        <v/>
      </c>
      <c r="L2467" t="str">
        <f t="shared" si="232"/>
        <v/>
      </c>
      <c r="M2467" t="str">
        <f t="shared" si="233"/>
        <v/>
      </c>
    </row>
    <row r="2468" spans="1:13">
      <c r="A2468" t="str">
        <f>IF(FT!A2468&lt;&gt;"",FT!A2468,"")</f>
        <v/>
      </c>
      <c r="B2468" t="str">
        <f>IF(FT!B2468&lt;&gt;"",FT!B2468,"")</f>
        <v/>
      </c>
      <c r="C2468" t="str">
        <f>IF(FT!C2468&lt;&gt;"",FT!C2468,"")</f>
        <v/>
      </c>
      <c r="D2468" t="str">
        <f>IF(FT!D2468&lt;&gt;"",FT!D2468,"")</f>
        <v/>
      </c>
      <c r="E2468" t="str">
        <f>IF(FT!E2468&lt;&gt;"",FT!E2468,"")</f>
        <v/>
      </c>
      <c r="G2468" t="str">
        <f t="shared" si="228"/>
        <v/>
      </c>
      <c r="H2468" t="str">
        <f t="shared" si="229"/>
        <v/>
      </c>
      <c r="I2468" t="str">
        <f t="shared" si="230"/>
        <v/>
      </c>
      <c r="J2468" t="str">
        <f t="shared" si="231"/>
        <v/>
      </c>
      <c r="L2468" t="str">
        <f t="shared" si="232"/>
        <v/>
      </c>
      <c r="M2468" t="str">
        <f t="shared" si="233"/>
        <v/>
      </c>
    </row>
    <row r="2469" spans="1:13">
      <c r="A2469" t="str">
        <f>IF(FT!A2469&lt;&gt;"",FT!A2469,"")</f>
        <v/>
      </c>
      <c r="B2469" t="str">
        <f>IF(FT!B2469&lt;&gt;"",FT!B2469,"")</f>
        <v/>
      </c>
      <c r="C2469" t="str">
        <f>IF(FT!C2469&lt;&gt;"",FT!C2469,"")</f>
        <v/>
      </c>
      <c r="D2469" t="str">
        <f>IF(FT!D2469&lt;&gt;"",FT!D2469,"")</f>
        <v/>
      </c>
      <c r="E2469" t="str">
        <f>IF(FT!E2469&lt;&gt;"",FT!E2469,"")</f>
        <v/>
      </c>
      <c r="G2469" t="str">
        <f t="shared" si="228"/>
        <v/>
      </c>
      <c r="H2469" t="str">
        <f t="shared" si="229"/>
        <v/>
      </c>
      <c r="I2469" t="str">
        <f t="shared" si="230"/>
        <v/>
      </c>
      <c r="J2469" t="str">
        <f t="shared" si="231"/>
        <v/>
      </c>
      <c r="L2469" t="str">
        <f t="shared" si="232"/>
        <v/>
      </c>
      <c r="M2469" t="str">
        <f t="shared" si="233"/>
        <v/>
      </c>
    </row>
    <row r="2470" spans="1:13">
      <c r="A2470" t="str">
        <f>IF(FT!A2470&lt;&gt;"",FT!A2470,"")</f>
        <v/>
      </c>
      <c r="B2470" t="str">
        <f>IF(FT!B2470&lt;&gt;"",FT!B2470,"")</f>
        <v/>
      </c>
      <c r="C2470" t="str">
        <f>IF(FT!C2470&lt;&gt;"",FT!C2470,"")</f>
        <v/>
      </c>
      <c r="D2470" t="str">
        <f>IF(FT!D2470&lt;&gt;"",FT!D2470,"")</f>
        <v/>
      </c>
      <c r="E2470" t="str">
        <f>IF(FT!E2470&lt;&gt;"",FT!E2470,"")</f>
        <v/>
      </c>
      <c r="G2470" t="str">
        <f t="shared" si="228"/>
        <v/>
      </c>
      <c r="H2470" t="str">
        <f t="shared" si="229"/>
        <v/>
      </c>
      <c r="I2470" t="str">
        <f t="shared" si="230"/>
        <v/>
      </c>
      <c r="J2470" t="str">
        <f t="shared" si="231"/>
        <v/>
      </c>
      <c r="L2470" t="str">
        <f t="shared" si="232"/>
        <v/>
      </c>
      <c r="M2470" t="str">
        <f t="shared" si="233"/>
        <v/>
      </c>
    </row>
    <row r="2471" spans="1:13">
      <c r="A2471" t="str">
        <f>IF(FT!A2471&lt;&gt;"",FT!A2471,"")</f>
        <v/>
      </c>
      <c r="B2471" t="str">
        <f>IF(FT!B2471&lt;&gt;"",FT!B2471,"")</f>
        <v/>
      </c>
      <c r="C2471" t="str">
        <f>IF(FT!C2471&lt;&gt;"",FT!C2471,"")</f>
        <v/>
      </c>
      <c r="D2471" t="str">
        <f>IF(FT!D2471&lt;&gt;"",FT!D2471,"")</f>
        <v/>
      </c>
      <c r="E2471" t="str">
        <f>IF(FT!E2471&lt;&gt;"",FT!E2471,"")</f>
        <v/>
      </c>
      <c r="G2471" t="str">
        <f t="shared" si="228"/>
        <v/>
      </c>
      <c r="H2471" t="str">
        <f t="shared" si="229"/>
        <v/>
      </c>
      <c r="I2471" t="str">
        <f t="shared" si="230"/>
        <v/>
      </c>
      <c r="J2471" t="str">
        <f t="shared" si="231"/>
        <v/>
      </c>
      <c r="L2471" t="str">
        <f t="shared" si="232"/>
        <v/>
      </c>
      <c r="M2471" t="str">
        <f t="shared" si="233"/>
        <v/>
      </c>
    </row>
    <row r="2472" spans="1:13">
      <c r="A2472" t="str">
        <f>IF(FT!A2472&lt;&gt;"",FT!A2472,"")</f>
        <v/>
      </c>
      <c r="B2472" t="str">
        <f>IF(FT!B2472&lt;&gt;"",FT!B2472,"")</f>
        <v/>
      </c>
      <c r="C2472" t="str">
        <f>IF(FT!C2472&lt;&gt;"",FT!C2472,"")</f>
        <v/>
      </c>
      <c r="D2472" t="str">
        <f>IF(FT!D2472&lt;&gt;"",FT!D2472,"")</f>
        <v/>
      </c>
      <c r="E2472" t="str">
        <f>IF(FT!E2472&lt;&gt;"",FT!E2472,"")</f>
        <v/>
      </c>
      <c r="G2472" t="str">
        <f t="shared" si="228"/>
        <v/>
      </c>
      <c r="H2472" t="str">
        <f t="shared" si="229"/>
        <v/>
      </c>
      <c r="I2472" t="str">
        <f t="shared" si="230"/>
        <v/>
      </c>
      <c r="J2472" t="str">
        <f t="shared" si="231"/>
        <v/>
      </c>
      <c r="L2472" t="str">
        <f t="shared" si="232"/>
        <v/>
      </c>
      <c r="M2472" t="str">
        <f t="shared" si="233"/>
        <v/>
      </c>
    </row>
    <row r="2473" spans="1:13">
      <c r="A2473" t="str">
        <f>IF(FT!A2473&lt;&gt;"",FT!A2473,"")</f>
        <v/>
      </c>
      <c r="B2473" t="str">
        <f>IF(FT!B2473&lt;&gt;"",FT!B2473,"")</f>
        <v/>
      </c>
      <c r="C2473" t="str">
        <f>IF(FT!C2473&lt;&gt;"",FT!C2473,"")</f>
        <v/>
      </c>
      <c r="D2473" t="str">
        <f>IF(FT!D2473&lt;&gt;"",FT!D2473,"")</f>
        <v/>
      </c>
      <c r="E2473" t="str">
        <f>IF(FT!E2473&lt;&gt;"",FT!E2473,"")</f>
        <v/>
      </c>
      <c r="G2473" t="str">
        <f t="shared" si="228"/>
        <v/>
      </c>
      <c r="H2473" t="str">
        <f t="shared" si="229"/>
        <v/>
      </c>
      <c r="I2473" t="str">
        <f t="shared" si="230"/>
        <v/>
      </c>
      <c r="J2473" t="str">
        <f t="shared" si="231"/>
        <v/>
      </c>
      <c r="L2473" t="str">
        <f t="shared" si="232"/>
        <v/>
      </c>
      <c r="M2473" t="str">
        <f t="shared" si="233"/>
        <v/>
      </c>
    </row>
    <row r="2474" spans="1:13">
      <c r="A2474" t="str">
        <f>IF(FT!A2474&lt;&gt;"",FT!A2474,"")</f>
        <v/>
      </c>
      <c r="B2474" t="str">
        <f>IF(FT!B2474&lt;&gt;"",FT!B2474,"")</f>
        <v/>
      </c>
      <c r="C2474" t="str">
        <f>IF(FT!C2474&lt;&gt;"",FT!C2474,"")</f>
        <v/>
      </c>
      <c r="D2474" t="str">
        <f>IF(FT!D2474&lt;&gt;"",FT!D2474,"")</f>
        <v/>
      </c>
      <c r="E2474" t="str">
        <f>IF(FT!E2474&lt;&gt;"",FT!E2474,"")</f>
        <v/>
      </c>
      <c r="G2474" t="str">
        <f t="shared" si="228"/>
        <v/>
      </c>
      <c r="H2474" t="str">
        <f t="shared" si="229"/>
        <v/>
      </c>
      <c r="I2474" t="str">
        <f t="shared" si="230"/>
        <v/>
      </c>
      <c r="J2474" t="str">
        <f t="shared" si="231"/>
        <v/>
      </c>
      <c r="L2474" t="str">
        <f t="shared" si="232"/>
        <v/>
      </c>
      <c r="M2474" t="str">
        <f t="shared" si="233"/>
        <v/>
      </c>
    </row>
    <row r="2475" spans="1:13">
      <c r="A2475" t="str">
        <f>IF(FT!A2475&lt;&gt;"",FT!A2475,"")</f>
        <v/>
      </c>
      <c r="B2475" t="str">
        <f>IF(FT!B2475&lt;&gt;"",FT!B2475,"")</f>
        <v/>
      </c>
      <c r="C2475" t="str">
        <f>IF(FT!C2475&lt;&gt;"",FT!C2475,"")</f>
        <v/>
      </c>
      <c r="D2475" t="str">
        <f>IF(FT!D2475&lt;&gt;"",FT!D2475,"")</f>
        <v/>
      </c>
      <c r="E2475" t="str">
        <f>IF(FT!E2475&lt;&gt;"",FT!E2475,"")</f>
        <v/>
      </c>
      <c r="G2475" t="str">
        <f t="shared" si="228"/>
        <v/>
      </c>
      <c r="H2475" t="str">
        <f t="shared" si="229"/>
        <v/>
      </c>
      <c r="I2475" t="str">
        <f t="shared" si="230"/>
        <v/>
      </c>
      <c r="J2475" t="str">
        <f t="shared" si="231"/>
        <v/>
      </c>
      <c r="L2475" t="str">
        <f t="shared" si="232"/>
        <v/>
      </c>
      <c r="M2475" t="str">
        <f t="shared" si="233"/>
        <v/>
      </c>
    </row>
    <row r="2476" spans="1:13">
      <c r="A2476" t="str">
        <f>IF(FT!A2476&lt;&gt;"",FT!A2476,"")</f>
        <v/>
      </c>
      <c r="B2476" t="str">
        <f>IF(FT!B2476&lt;&gt;"",FT!B2476,"")</f>
        <v/>
      </c>
      <c r="C2476" t="str">
        <f>IF(FT!C2476&lt;&gt;"",FT!C2476,"")</f>
        <v/>
      </c>
      <c r="D2476" t="str">
        <f>IF(FT!D2476&lt;&gt;"",FT!D2476,"")</f>
        <v/>
      </c>
      <c r="E2476" t="str">
        <f>IF(FT!E2476&lt;&gt;"",FT!E2476,"")</f>
        <v/>
      </c>
      <c r="G2476" t="str">
        <f t="shared" si="228"/>
        <v/>
      </c>
      <c r="H2476" t="str">
        <f t="shared" si="229"/>
        <v/>
      </c>
      <c r="I2476" t="str">
        <f t="shared" si="230"/>
        <v/>
      </c>
      <c r="J2476" t="str">
        <f t="shared" si="231"/>
        <v/>
      </c>
      <c r="L2476" t="str">
        <f t="shared" si="232"/>
        <v/>
      </c>
      <c r="M2476" t="str">
        <f t="shared" si="233"/>
        <v/>
      </c>
    </row>
    <row r="2477" spans="1:13">
      <c r="A2477" t="str">
        <f>IF(FT!A2477&lt;&gt;"",FT!A2477,"")</f>
        <v/>
      </c>
      <c r="B2477" t="str">
        <f>IF(FT!B2477&lt;&gt;"",FT!B2477,"")</f>
        <v/>
      </c>
      <c r="C2477" t="str">
        <f>IF(FT!C2477&lt;&gt;"",FT!C2477,"")</f>
        <v/>
      </c>
      <c r="D2477" t="str">
        <f>IF(FT!D2477&lt;&gt;"",FT!D2477,"")</f>
        <v/>
      </c>
      <c r="E2477" t="str">
        <f>IF(FT!E2477&lt;&gt;"",FT!E2477,"")</f>
        <v/>
      </c>
      <c r="G2477" t="str">
        <f t="shared" si="228"/>
        <v/>
      </c>
      <c r="H2477" t="str">
        <f t="shared" si="229"/>
        <v/>
      </c>
      <c r="I2477" t="str">
        <f t="shared" si="230"/>
        <v/>
      </c>
      <c r="J2477" t="str">
        <f t="shared" si="231"/>
        <v/>
      </c>
      <c r="L2477" t="str">
        <f t="shared" si="232"/>
        <v/>
      </c>
      <c r="M2477" t="str">
        <f t="shared" si="233"/>
        <v/>
      </c>
    </row>
    <row r="2478" spans="1:13">
      <c r="A2478" t="str">
        <f>IF(FT!A2478&lt;&gt;"",FT!A2478,"")</f>
        <v/>
      </c>
      <c r="B2478" t="str">
        <f>IF(FT!B2478&lt;&gt;"",FT!B2478,"")</f>
        <v/>
      </c>
      <c r="C2478" t="str">
        <f>IF(FT!C2478&lt;&gt;"",FT!C2478,"")</f>
        <v/>
      </c>
      <c r="D2478" t="str">
        <f>IF(FT!D2478&lt;&gt;"",FT!D2478,"")</f>
        <v/>
      </c>
      <c r="E2478" t="str">
        <f>IF(FT!E2478&lt;&gt;"",FT!E2478,"")</f>
        <v/>
      </c>
      <c r="G2478" t="str">
        <f t="shared" si="228"/>
        <v/>
      </c>
      <c r="H2478" t="str">
        <f t="shared" si="229"/>
        <v/>
      </c>
      <c r="I2478" t="str">
        <f t="shared" si="230"/>
        <v/>
      </c>
      <c r="J2478" t="str">
        <f t="shared" si="231"/>
        <v/>
      </c>
      <c r="L2478" t="str">
        <f t="shared" si="232"/>
        <v/>
      </c>
      <c r="M2478" t="str">
        <f t="shared" si="233"/>
        <v/>
      </c>
    </row>
    <row r="2479" spans="1:13">
      <c r="A2479" t="str">
        <f>IF(FT!A2479&lt;&gt;"",FT!A2479,"")</f>
        <v/>
      </c>
      <c r="B2479" t="str">
        <f>IF(FT!B2479&lt;&gt;"",FT!B2479,"")</f>
        <v/>
      </c>
      <c r="C2479" t="str">
        <f>IF(FT!C2479&lt;&gt;"",FT!C2479,"")</f>
        <v/>
      </c>
      <c r="D2479" t="str">
        <f>IF(FT!D2479&lt;&gt;"",FT!D2479,"")</f>
        <v/>
      </c>
      <c r="E2479" t="str">
        <f>IF(FT!E2479&lt;&gt;"",FT!E2479,"")</f>
        <v/>
      </c>
      <c r="G2479" t="str">
        <f t="shared" si="228"/>
        <v/>
      </c>
      <c r="H2479" t="str">
        <f t="shared" si="229"/>
        <v/>
      </c>
      <c r="I2479" t="str">
        <f t="shared" si="230"/>
        <v/>
      </c>
      <c r="J2479" t="str">
        <f t="shared" si="231"/>
        <v/>
      </c>
      <c r="L2479" t="str">
        <f t="shared" si="232"/>
        <v/>
      </c>
      <c r="M2479" t="str">
        <f t="shared" si="233"/>
        <v/>
      </c>
    </row>
    <row r="2480" spans="1:13">
      <c r="A2480" t="str">
        <f>IF(FT!A2480&lt;&gt;"",FT!A2480,"")</f>
        <v/>
      </c>
      <c r="B2480" t="str">
        <f>IF(FT!B2480&lt;&gt;"",FT!B2480,"")</f>
        <v/>
      </c>
      <c r="C2480" t="str">
        <f>IF(FT!C2480&lt;&gt;"",FT!C2480,"")</f>
        <v/>
      </c>
      <c r="D2480" t="str">
        <f>IF(FT!D2480&lt;&gt;"",FT!D2480,"")</f>
        <v/>
      </c>
      <c r="E2480" t="str">
        <f>IF(FT!E2480&lt;&gt;"",FT!E2480,"")</f>
        <v/>
      </c>
      <c r="G2480" t="str">
        <f t="shared" si="228"/>
        <v/>
      </c>
      <c r="H2480" t="str">
        <f t="shared" si="229"/>
        <v/>
      </c>
      <c r="I2480" t="str">
        <f t="shared" si="230"/>
        <v/>
      </c>
      <c r="J2480" t="str">
        <f t="shared" si="231"/>
        <v/>
      </c>
      <c r="L2480" t="str">
        <f t="shared" si="232"/>
        <v/>
      </c>
      <c r="M2480" t="str">
        <f t="shared" si="233"/>
        <v/>
      </c>
    </row>
    <row r="2481" spans="1:13">
      <c r="A2481" t="str">
        <f>IF(FT!A2481&lt;&gt;"",FT!A2481,"")</f>
        <v/>
      </c>
      <c r="B2481" t="str">
        <f>IF(FT!B2481&lt;&gt;"",FT!B2481,"")</f>
        <v/>
      </c>
      <c r="C2481" t="str">
        <f>IF(FT!C2481&lt;&gt;"",FT!C2481,"")</f>
        <v/>
      </c>
      <c r="D2481" t="str">
        <f>IF(FT!D2481&lt;&gt;"",FT!D2481,"")</f>
        <v/>
      </c>
      <c r="E2481" t="str">
        <f>IF(FT!E2481&lt;&gt;"",FT!E2481,"")</f>
        <v/>
      </c>
      <c r="G2481" t="str">
        <f t="shared" si="228"/>
        <v/>
      </c>
      <c r="H2481" t="str">
        <f t="shared" si="229"/>
        <v/>
      </c>
      <c r="I2481" t="str">
        <f t="shared" si="230"/>
        <v/>
      </c>
      <c r="J2481" t="str">
        <f t="shared" si="231"/>
        <v/>
      </c>
      <c r="L2481" t="str">
        <f t="shared" si="232"/>
        <v/>
      </c>
      <c r="M2481" t="str">
        <f t="shared" si="233"/>
        <v/>
      </c>
    </row>
    <row r="2482" spans="1:13">
      <c r="A2482" t="str">
        <f>IF(FT!A2482&lt;&gt;"",FT!A2482,"")</f>
        <v/>
      </c>
      <c r="B2482" t="str">
        <f>IF(FT!B2482&lt;&gt;"",FT!B2482,"")</f>
        <v/>
      </c>
      <c r="C2482" t="str">
        <f>IF(FT!C2482&lt;&gt;"",FT!C2482,"")</f>
        <v/>
      </c>
      <c r="D2482" t="str">
        <f>IF(FT!D2482&lt;&gt;"",FT!D2482,"")</f>
        <v/>
      </c>
      <c r="E2482" t="str">
        <f>IF(FT!E2482&lt;&gt;"",FT!E2482,"")</f>
        <v/>
      </c>
      <c r="G2482" t="str">
        <f t="shared" si="228"/>
        <v/>
      </c>
      <c r="H2482" t="str">
        <f t="shared" si="229"/>
        <v/>
      </c>
      <c r="I2482" t="str">
        <f t="shared" si="230"/>
        <v/>
      </c>
      <c r="J2482" t="str">
        <f t="shared" si="231"/>
        <v/>
      </c>
      <c r="L2482" t="str">
        <f t="shared" si="232"/>
        <v/>
      </c>
      <c r="M2482" t="str">
        <f t="shared" si="233"/>
        <v/>
      </c>
    </row>
    <row r="2483" spans="1:13">
      <c r="A2483" t="str">
        <f>IF(FT!A2483&lt;&gt;"",FT!A2483,"")</f>
        <v/>
      </c>
      <c r="B2483" t="str">
        <f>IF(FT!B2483&lt;&gt;"",FT!B2483,"")</f>
        <v/>
      </c>
      <c r="C2483" t="str">
        <f>IF(FT!C2483&lt;&gt;"",FT!C2483,"")</f>
        <v/>
      </c>
      <c r="D2483" t="str">
        <f>IF(FT!D2483&lt;&gt;"",FT!D2483,"")</f>
        <v/>
      </c>
      <c r="E2483" t="str">
        <f>IF(FT!E2483&lt;&gt;"",FT!E2483,"")</f>
        <v/>
      </c>
      <c r="G2483" t="str">
        <f t="shared" si="228"/>
        <v/>
      </c>
      <c r="H2483" t="str">
        <f t="shared" si="229"/>
        <v/>
      </c>
      <c r="I2483" t="str">
        <f t="shared" si="230"/>
        <v/>
      </c>
      <c r="J2483" t="str">
        <f t="shared" si="231"/>
        <v/>
      </c>
      <c r="L2483" t="str">
        <f t="shared" si="232"/>
        <v/>
      </c>
      <c r="M2483" t="str">
        <f t="shared" si="233"/>
        <v/>
      </c>
    </row>
    <row r="2484" spans="1:13">
      <c r="A2484" t="str">
        <f>IF(FT!A2484&lt;&gt;"",FT!A2484,"")</f>
        <v/>
      </c>
      <c r="B2484" t="str">
        <f>IF(FT!B2484&lt;&gt;"",FT!B2484,"")</f>
        <v/>
      </c>
      <c r="C2484" t="str">
        <f>IF(FT!C2484&lt;&gt;"",FT!C2484,"")</f>
        <v/>
      </c>
      <c r="D2484" t="str">
        <f>IF(FT!D2484&lt;&gt;"",FT!D2484,"")</f>
        <v/>
      </c>
      <c r="E2484" t="str">
        <f>IF(FT!E2484&lt;&gt;"",FT!E2484,"")</f>
        <v/>
      </c>
      <c r="G2484" t="str">
        <f t="shared" si="228"/>
        <v/>
      </c>
      <c r="H2484" t="str">
        <f t="shared" si="229"/>
        <v/>
      </c>
      <c r="I2484" t="str">
        <f t="shared" si="230"/>
        <v/>
      </c>
      <c r="J2484" t="str">
        <f t="shared" si="231"/>
        <v/>
      </c>
      <c r="L2484" t="str">
        <f t="shared" si="232"/>
        <v/>
      </c>
      <c r="M2484" t="str">
        <f t="shared" si="233"/>
        <v/>
      </c>
    </row>
    <row r="2485" spans="1:13">
      <c r="A2485" t="str">
        <f>IF(FT!A2485&lt;&gt;"",FT!A2485,"")</f>
        <v/>
      </c>
      <c r="B2485" t="str">
        <f>IF(FT!B2485&lt;&gt;"",FT!B2485,"")</f>
        <v/>
      </c>
      <c r="C2485" t="str">
        <f>IF(FT!C2485&lt;&gt;"",FT!C2485,"")</f>
        <v/>
      </c>
      <c r="D2485" t="str">
        <f>IF(FT!D2485&lt;&gt;"",FT!D2485,"")</f>
        <v/>
      </c>
      <c r="E2485" t="str">
        <f>IF(FT!E2485&lt;&gt;"",FT!E2485,"")</f>
        <v/>
      </c>
      <c r="G2485" t="str">
        <f t="shared" si="228"/>
        <v/>
      </c>
      <c r="H2485" t="str">
        <f t="shared" si="229"/>
        <v/>
      </c>
      <c r="I2485" t="str">
        <f t="shared" si="230"/>
        <v/>
      </c>
      <c r="J2485" t="str">
        <f t="shared" si="231"/>
        <v/>
      </c>
      <c r="L2485" t="str">
        <f t="shared" si="232"/>
        <v/>
      </c>
      <c r="M2485" t="str">
        <f t="shared" si="233"/>
        <v/>
      </c>
    </row>
    <row r="2486" spans="1:13">
      <c r="A2486" t="str">
        <f>IF(FT!A2486&lt;&gt;"",FT!A2486,"")</f>
        <v/>
      </c>
      <c r="B2486" t="str">
        <f>IF(FT!B2486&lt;&gt;"",FT!B2486,"")</f>
        <v/>
      </c>
      <c r="C2486" t="str">
        <f>IF(FT!C2486&lt;&gt;"",FT!C2486,"")</f>
        <v/>
      </c>
      <c r="D2486" t="str">
        <f>IF(FT!D2486&lt;&gt;"",FT!D2486,"")</f>
        <v/>
      </c>
      <c r="E2486" t="str">
        <f>IF(FT!E2486&lt;&gt;"",FT!E2486,"")</f>
        <v/>
      </c>
      <c r="G2486" t="str">
        <f t="shared" si="228"/>
        <v/>
      </c>
      <c r="H2486" t="str">
        <f t="shared" si="229"/>
        <v/>
      </c>
      <c r="I2486" t="str">
        <f t="shared" si="230"/>
        <v/>
      </c>
      <c r="J2486" t="str">
        <f t="shared" si="231"/>
        <v/>
      </c>
      <c r="L2486" t="str">
        <f t="shared" si="232"/>
        <v/>
      </c>
      <c r="M2486" t="str">
        <f t="shared" si="233"/>
        <v/>
      </c>
    </row>
    <row r="2487" spans="1:13">
      <c r="A2487" t="str">
        <f>IF(FT!A2487&lt;&gt;"",FT!A2487,"")</f>
        <v/>
      </c>
      <c r="B2487" t="str">
        <f>IF(FT!B2487&lt;&gt;"",FT!B2487,"")</f>
        <v/>
      </c>
      <c r="C2487" t="str">
        <f>IF(FT!C2487&lt;&gt;"",FT!C2487,"")</f>
        <v/>
      </c>
      <c r="D2487" t="str">
        <f>IF(FT!D2487&lt;&gt;"",FT!D2487,"")</f>
        <v/>
      </c>
      <c r="E2487" t="str">
        <f>IF(FT!E2487&lt;&gt;"",FT!E2487,"")</f>
        <v/>
      </c>
      <c r="G2487" t="str">
        <f t="shared" si="228"/>
        <v/>
      </c>
      <c r="H2487" t="str">
        <f t="shared" si="229"/>
        <v/>
      </c>
      <c r="I2487" t="str">
        <f t="shared" si="230"/>
        <v/>
      </c>
      <c r="J2487" t="str">
        <f t="shared" si="231"/>
        <v/>
      </c>
      <c r="L2487" t="str">
        <f t="shared" si="232"/>
        <v/>
      </c>
      <c r="M2487" t="str">
        <f t="shared" si="233"/>
        <v/>
      </c>
    </row>
    <row r="2488" spans="1:13">
      <c r="A2488" t="str">
        <f>IF(FT!A2488&lt;&gt;"",FT!A2488,"")</f>
        <v/>
      </c>
      <c r="B2488" t="str">
        <f>IF(FT!B2488&lt;&gt;"",FT!B2488,"")</f>
        <v/>
      </c>
      <c r="C2488" t="str">
        <f>IF(FT!C2488&lt;&gt;"",FT!C2488,"")</f>
        <v/>
      </c>
      <c r="D2488" t="str">
        <f>IF(FT!D2488&lt;&gt;"",FT!D2488,"")</f>
        <v/>
      </c>
      <c r="E2488" t="str">
        <f>IF(FT!E2488&lt;&gt;"",FT!E2488,"")</f>
        <v/>
      </c>
      <c r="G2488" t="str">
        <f t="shared" si="228"/>
        <v/>
      </c>
      <c r="H2488" t="str">
        <f t="shared" si="229"/>
        <v/>
      </c>
      <c r="I2488" t="str">
        <f t="shared" si="230"/>
        <v/>
      </c>
      <c r="J2488" t="str">
        <f t="shared" si="231"/>
        <v/>
      </c>
      <c r="L2488" t="str">
        <f t="shared" si="232"/>
        <v/>
      </c>
      <c r="M2488" t="str">
        <f t="shared" si="233"/>
        <v/>
      </c>
    </row>
    <row r="2489" spans="1:13">
      <c r="A2489" t="str">
        <f>IF(FT!A2489&lt;&gt;"",FT!A2489,"")</f>
        <v/>
      </c>
      <c r="B2489" t="str">
        <f>IF(FT!B2489&lt;&gt;"",FT!B2489,"")</f>
        <v/>
      </c>
      <c r="C2489" t="str">
        <f>IF(FT!C2489&lt;&gt;"",FT!C2489,"")</f>
        <v/>
      </c>
      <c r="D2489" t="str">
        <f>IF(FT!D2489&lt;&gt;"",FT!D2489,"")</f>
        <v/>
      </c>
      <c r="E2489" t="str">
        <f>IF(FT!E2489&lt;&gt;"",FT!E2489,"")</f>
        <v/>
      </c>
      <c r="G2489" t="str">
        <f t="shared" si="228"/>
        <v/>
      </c>
      <c r="H2489" t="str">
        <f t="shared" si="229"/>
        <v/>
      </c>
      <c r="I2489" t="str">
        <f t="shared" si="230"/>
        <v/>
      </c>
      <c r="J2489" t="str">
        <f t="shared" si="231"/>
        <v/>
      </c>
      <c r="L2489" t="str">
        <f t="shared" si="232"/>
        <v/>
      </c>
      <c r="M2489" t="str">
        <f t="shared" si="233"/>
        <v/>
      </c>
    </row>
    <row r="2490" spans="1:13">
      <c r="A2490" t="str">
        <f>IF(FT!A2490&lt;&gt;"",FT!A2490,"")</f>
        <v/>
      </c>
      <c r="B2490" t="str">
        <f>IF(FT!B2490&lt;&gt;"",FT!B2490,"")</f>
        <v/>
      </c>
      <c r="C2490" t="str">
        <f>IF(FT!C2490&lt;&gt;"",FT!C2490,"")</f>
        <v/>
      </c>
      <c r="D2490" t="str">
        <f>IF(FT!D2490&lt;&gt;"",FT!D2490,"")</f>
        <v/>
      </c>
      <c r="E2490" t="str">
        <f>IF(FT!E2490&lt;&gt;"",FT!E2490,"")</f>
        <v/>
      </c>
      <c r="G2490" t="str">
        <f t="shared" si="228"/>
        <v/>
      </c>
      <c r="H2490" t="str">
        <f t="shared" si="229"/>
        <v/>
      </c>
      <c r="I2490" t="str">
        <f t="shared" si="230"/>
        <v/>
      </c>
      <c r="J2490" t="str">
        <f t="shared" si="231"/>
        <v/>
      </c>
      <c r="L2490" t="str">
        <f t="shared" si="232"/>
        <v/>
      </c>
      <c r="M2490" t="str">
        <f t="shared" si="233"/>
        <v/>
      </c>
    </row>
    <row r="2491" spans="1:13">
      <c r="A2491" t="str">
        <f>IF(FT!A2491&lt;&gt;"",FT!A2491,"")</f>
        <v/>
      </c>
      <c r="B2491" t="str">
        <f>IF(FT!B2491&lt;&gt;"",FT!B2491,"")</f>
        <v/>
      </c>
      <c r="C2491" t="str">
        <f>IF(FT!C2491&lt;&gt;"",FT!C2491,"")</f>
        <v/>
      </c>
      <c r="D2491" t="str">
        <f>IF(FT!D2491&lt;&gt;"",FT!D2491,"")</f>
        <v/>
      </c>
      <c r="E2491" t="str">
        <f>IF(FT!E2491&lt;&gt;"",FT!E2491,"")</f>
        <v/>
      </c>
      <c r="G2491" t="str">
        <f t="shared" si="228"/>
        <v/>
      </c>
      <c r="H2491" t="str">
        <f t="shared" si="229"/>
        <v/>
      </c>
      <c r="I2491" t="str">
        <f t="shared" si="230"/>
        <v/>
      </c>
      <c r="J2491" t="str">
        <f t="shared" si="231"/>
        <v/>
      </c>
      <c r="L2491" t="str">
        <f t="shared" si="232"/>
        <v/>
      </c>
      <c r="M2491" t="str">
        <f t="shared" si="233"/>
        <v/>
      </c>
    </row>
    <row r="2492" spans="1:13">
      <c r="A2492" t="str">
        <f>IF(FT!A2492&lt;&gt;"",FT!A2492,"")</f>
        <v/>
      </c>
      <c r="B2492" t="str">
        <f>IF(FT!B2492&lt;&gt;"",FT!B2492,"")</f>
        <v/>
      </c>
      <c r="C2492" t="str">
        <f>IF(FT!C2492&lt;&gt;"",FT!C2492,"")</f>
        <v/>
      </c>
      <c r="D2492" t="str">
        <f>IF(FT!D2492&lt;&gt;"",FT!D2492,"")</f>
        <v/>
      </c>
      <c r="E2492" t="str">
        <f>IF(FT!E2492&lt;&gt;"",FT!E2492,"")</f>
        <v/>
      </c>
      <c r="G2492" t="str">
        <f t="shared" si="228"/>
        <v/>
      </c>
      <c r="H2492" t="str">
        <f t="shared" si="229"/>
        <v/>
      </c>
      <c r="I2492" t="str">
        <f t="shared" si="230"/>
        <v/>
      </c>
      <c r="J2492" t="str">
        <f t="shared" si="231"/>
        <v/>
      </c>
      <c r="L2492" t="str">
        <f t="shared" si="232"/>
        <v/>
      </c>
      <c r="M2492" t="str">
        <f t="shared" si="233"/>
        <v/>
      </c>
    </row>
    <row r="2493" spans="1:13">
      <c r="A2493" t="str">
        <f>IF(FT!A2493&lt;&gt;"",FT!A2493,"")</f>
        <v/>
      </c>
      <c r="B2493" t="str">
        <f>IF(FT!B2493&lt;&gt;"",FT!B2493,"")</f>
        <v/>
      </c>
      <c r="C2493" t="str">
        <f>IF(FT!C2493&lt;&gt;"",FT!C2493,"")</f>
        <v/>
      </c>
      <c r="D2493" t="str">
        <f>IF(FT!D2493&lt;&gt;"",FT!D2493,"")</f>
        <v/>
      </c>
      <c r="E2493" t="str">
        <f>IF(FT!E2493&lt;&gt;"",FT!E2493,"")</f>
        <v/>
      </c>
      <c r="G2493" t="str">
        <f t="shared" si="228"/>
        <v/>
      </c>
      <c r="H2493" t="str">
        <f t="shared" si="229"/>
        <v/>
      </c>
      <c r="I2493" t="str">
        <f t="shared" si="230"/>
        <v/>
      </c>
      <c r="J2493" t="str">
        <f t="shared" si="231"/>
        <v/>
      </c>
      <c r="L2493" t="str">
        <f t="shared" si="232"/>
        <v/>
      </c>
      <c r="M2493" t="str">
        <f t="shared" si="233"/>
        <v/>
      </c>
    </row>
    <row r="2494" spans="1:13">
      <c r="A2494" t="str">
        <f>IF(FT!A2494&lt;&gt;"",FT!A2494,"")</f>
        <v/>
      </c>
      <c r="B2494" t="str">
        <f>IF(FT!B2494&lt;&gt;"",FT!B2494,"")</f>
        <v/>
      </c>
      <c r="C2494" t="str">
        <f>IF(FT!C2494&lt;&gt;"",FT!C2494,"")</f>
        <v/>
      </c>
      <c r="D2494" t="str">
        <f>IF(FT!D2494&lt;&gt;"",FT!D2494,"")</f>
        <v/>
      </c>
      <c r="E2494" t="str">
        <f>IF(FT!E2494&lt;&gt;"",FT!E2494,"")</f>
        <v/>
      </c>
      <c r="G2494" t="str">
        <f t="shared" si="228"/>
        <v/>
      </c>
      <c r="H2494" t="str">
        <f t="shared" si="229"/>
        <v/>
      </c>
      <c r="I2494" t="str">
        <f t="shared" si="230"/>
        <v/>
      </c>
      <c r="J2494" t="str">
        <f t="shared" si="231"/>
        <v/>
      </c>
      <c r="L2494" t="str">
        <f t="shared" si="232"/>
        <v/>
      </c>
      <c r="M2494" t="str">
        <f t="shared" si="233"/>
        <v/>
      </c>
    </row>
    <row r="2495" spans="1:13">
      <c r="A2495" t="str">
        <f>IF(FT!A2495&lt;&gt;"",FT!A2495,"")</f>
        <v/>
      </c>
      <c r="B2495" t="str">
        <f>IF(FT!B2495&lt;&gt;"",FT!B2495,"")</f>
        <v/>
      </c>
      <c r="C2495" t="str">
        <f>IF(FT!C2495&lt;&gt;"",FT!C2495,"")</f>
        <v/>
      </c>
      <c r="D2495" t="str">
        <f>IF(FT!D2495&lt;&gt;"",FT!D2495,"")</f>
        <v/>
      </c>
      <c r="E2495" t="str">
        <f>IF(FT!E2495&lt;&gt;"",FT!E2495,"")</f>
        <v/>
      </c>
      <c r="G2495" t="str">
        <f t="shared" si="228"/>
        <v/>
      </c>
      <c r="H2495" t="str">
        <f t="shared" si="229"/>
        <v/>
      </c>
      <c r="I2495" t="str">
        <f t="shared" si="230"/>
        <v/>
      </c>
      <c r="J2495" t="str">
        <f t="shared" si="231"/>
        <v/>
      </c>
      <c r="L2495" t="str">
        <f t="shared" si="232"/>
        <v/>
      </c>
      <c r="M2495" t="str">
        <f t="shared" si="233"/>
        <v/>
      </c>
    </row>
    <row r="2496" spans="1:13">
      <c r="A2496" t="str">
        <f>IF(FT!A2496&lt;&gt;"",FT!A2496,"")</f>
        <v/>
      </c>
      <c r="B2496" t="str">
        <f>IF(FT!B2496&lt;&gt;"",FT!B2496,"")</f>
        <v/>
      </c>
      <c r="C2496" t="str">
        <f>IF(FT!C2496&lt;&gt;"",FT!C2496,"")</f>
        <v/>
      </c>
      <c r="D2496" t="str">
        <f>IF(FT!D2496&lt;&gt;"",FT!D2496,"")</f>
        <v/>
      </c>
      <c r="E2496" t="str">
        <f>IF(FT!E2496&lt;&gt;"",FT!E2496,"")</f>
        <v/>
      </c>
      <c r="G2496" t="str">
        <f t="shared" si="228"/>
        <v/>
      </c>
      <c r="H2496" t="str">
        <f t="shared" si="229"/>
        <v/>
      </c>
      <c r="I2496" t="str">
        <f t="shared" si="230"/>
        <v/>
      </c>
      <c r="J2496" t="str">
        <f t="shared" si="231"/>
        <v/>
      </c>
      <c r="L2496" t="str">
        <f t="shared" si="232"/>
        <v/>
      </c>
      <c r="M2496" t="str">
        <f t="shared" si="233"/>
        <v/>
      </c>
    </row>
    <row r="2497" spans="1:13">
      <c r="A2497" t="str">
        <f>IF(FT!A2497&lt;&gt;"",FT!A2497,"")</f>
        <v/>
      </c>
      <c r="B2497" t="str">
        <f>IF(FT!B2497&lt;&gt;"",FT!B2497,"")</f>
        <v/>
      </c>
      <c r="C2497" t="str">
        <f>IF(FT!C2497&lt;&gt;"",FT!C2497,"")</f>
        <v/>
      </c>
      <c r="D2497" t="str">
        <f>IF(FT!D2497&lt;&gt;"",FT!D2497,"")</f>
        <v/>
      </c>
      <c r="E2497" t="str">
        <f>IF(FT!E2497&lt;&gt;"",FT!E2497,"")</f>
        <v/>
      </c>
      <c r="G2497" t="str">
        <f t="shared" si="228"/>
        <v/>
      </c>
      <c r="H2497" t="str">
        <f t="shared" si="229"/>
        <v/>
      </c>
      <c r="I2497" t="str">
        <f t="shared" si="230"/>
        <v/>
      </c>
      <c r="J2497" t="str">
        <f t="shared" si="231"/>
        <v/>
      </c>
      <c r="L2497" t="str">
        <f t="shared" si="232"/>
        <v/>
      </c>
      <c r="M2497" t="str">
        <f t="shared" si="233"/>
        <v/>
      </c>
    </row>
    <row r="2498" spans="1:13">
      <c r="A2498" t="str">
        <f>IF(FT!A2498&lt;&gt;"",FT!A2498,"")</f>
        <v/>
      </c>
      <c r="B2498" t="str">
        <f>IF(FT!B2498&lt;&gt;"",FT!B2498,"")</f>
        <v/>
      </c>
      <c r="C2498" t="str">
        <f>IF(FT!C2498&lt;&gt;"",FT!C2498,"")</f>
        <v/>
      </c>
      <c r="D2498" t="str">
        <f>IF(FT!D2498&lt;&gt;"",FT!D2498,"")</f>
        <v/>
      </c>
      <c r="E2498" t="str">
        <f>IF(FT!E2498&lt;&gt;"",FT!E2498,"")</f>
        <v/>
      </c>
      <c r="G2498" t="str">
        <f t="shared" si="228"/>
        <v/>
      </c>
      <c r="H2498" t="str">
        <f t="shared" si="229"/>
        <v/>
      </c>
      <c r="I2498" t="str">
        <f t="shared" si="230"/>
        <v/>
      </c>
      <c r="J2498" t="str">
        <f t="shared" si="231"/>
        <v/>
      </c>
      <c r="L2498" t="str">
        <f t="shared" si="232"/>
        <v/>
      </c>
      <c r="M2498" t="str">
        <f t="shared" si="233"/>
        <v/>
      </c>
    </row>
    <row r="2499" spans="1:13">
      <c r="A2499" t="str">
        <f>IF(FT!A2499&lt;&gt;"",FT!A2499,"")</f>
        <v/>
      </c>
      <c r="B2499" t="str">
        <f>IF(FT!B2499&lt;&gt;"",FT!B2499,"")</f>
        <v/>
      </c>
      <c r="C2499" t="str">
        <f>IF(FT!C2499&lt;&gt;"",FT!C2499,"")</f>
        <v/>
      </c>
      <c r="D2499" t="str">
        <f>IF(FT!D2499&lt;&gt;"",FT!D2499,"")</f>
        <v/>
      </c>
      <c r="E2499" t="str">
        <f>IF(FT!E2499&lt;&gt;"",FT!E2499,"")</f>
        <v/>
      </c>
      <c r="G2499" t="str">
        <f t="shared" ref="G2499:G2562" si="234">IF(AND(A2499&lt;&gt;"",A2537&lt;&gt;""),A2499,"")</f>
        <v/>
      </c>
      <c r="H2499" t="str">
        <f t="shared" ref="H2499:H2562" si="235">IF(AND(A2499&lt;&gt;"",A2537&lt;&gt;""),A2537,"")</f>
        <v/>
      </c>
      <c r="I2499" t="str">
        <f t="shared" ref="I2499:I2562" si="236">IF(AND(A2499&lt;&gt;"",A2537&lt;&gt;""),B2499,"")</f>
        <v/>
      </c>
      <c r="J2499" t="str">
        <f t="shared" ref="J2499:J2562" si="237">IF(AND(A2499&lt;&gt;"",A2537&lt;&gt;""),B2537,"")</f>
        <v/>
      </c>
      <c r="L2499" t="str">
        <f t="shared" ref="L2499:L2562" si="238">IF(G2499&lt;&gt;"",(J2499-I2499)+(G2499-H2499),"")</f>
        <v/>
      </c>
      <c r="M2499" t="str">
        <f t="shared" ref="M2499:M2562" si="239">IF(G2499&lt;&gt;"",2*((J2499-I2499)/SQRT((G2499-H2499)^2+(J2499-I2499)^2))*ABS(G2499-H2499)+(J2499-I2499),"")</f>
        <v/>
      </c>
    </row>
    <row r="2500" spans="1:13">
      <c r="A2500" t="str">
        <f>IF(FT!A2500&lt;&gt;"",FT!A2500,"")</f>
        <v/>
      </c>
      <c r="B2500" t="str">
        <f>IF(FT!B2500&lt;&gt;"",FT!B2500,"")</f>
        <v/>
      </c>
      <c r="C2500" t="str">
        <f>IF(FT!C2500&lt;&gt;"",FT!C2500,"")</f>
        <v/>
      </c>
      <c r="D2500" t="str">
        <f>IF(FT!D2500&lt;&gt;"",FT!D2500,"")</f>
        <v/>
      </c>
      <c r="E2500" t="str">
        <f>IF(FT!E2500&lt;&gt;"",FT!E2500,"")</f>
        <v/>
      </c>
      <c r="G2500" t="str">
        <f t="shared" si="234"/>
        <v/>
      </c>
      <c r="H2500" t="str">
        <f t="shared" si="235"/>
        <v/>
      </c>
      <c r="I2500" t="str">
        <f t="shared" si="236"/>
        <v/>
      </c>
      <c r="J2500" t="str">
        <f t="shared" si="237"/>
        <v/>
      </c>
      <c r="L2500" t="str">
        <f t="shared" si="238"/>
        <v/>
      </c>
      <c r="M2500" t="str">
        <f t="shared" si="239"/>
        <v/>
      </c>
    </row>
    <row r="2501" spans="1:13">
      <c r="A2501" t="str">
        <f>IF(FT!A2501&lt;&gt;"",FT!A2501,"")</f>
        <v/>
      </c>
      <c r="B2501" t="str">
        <f>IF(FT!B2501&lt;&gt;"",FT!B2501,"")</f>
        <v/>
      </c>
      <c r="C2501" t="str">
        <f>IF(FT!C2501&lt;&gt;"",FT!C2501,"")</f>
        <v/>
      </c>
      <c r="D2501" t="str">
        <f>IF(FT!D2501&lt;&gt;"",FT!D2501,"")</f>
        <v/>
      </c>
      <c r="E2501" t="str">
        <f>IF(FT!E2501&lt;&gt;"",FT!E2501,"")</f>
        <v/>
      </c>
      <c r="G2501" t="str">
        <f t="shared" si="234"/>
        <v/>
      </c>
      <c r="H2501" t="str">
        <f t="shared" si="235"/>
        <v/>
      </c>
      <c r="I2501" t="str">
        <f t="shared" si="236"/>
        <v/>
      </c>
      <c r="J2501" t="str">
        <f t="shared" si="237"/>
        <v/>
      </c>
      <c r="L2501" t="str">
        <f t="shared" si="238"/>
        <v/>
      </c>
      <c r="M2501" t="str">
        <f t="shared" si="239"/>
        <v/>
      </c>
    </row>
    <row r="2502" spans="1:13">
      <c r="A2502" t="str">
        <f>IF(FT!A2502&lt;&gt;"",FT!A2502,"")</f>
        <v/>
      </c>
      <c r="B2502" t="str">
        <f>IF(FT!B2502&lt;&gt;"",FT!B2502,"")</f>
        <v/>
      </c>
      <c r="C2502" t="str">
        <f>IF(FT!C2502&lt;&gt;"",FT!C2502,"")</f>
        <v/>
      </c>
      <c r="D2502" t="str">
        <f>IF(FT!D2502&lt;&gt;"",FT!D2502,"")</f>
        <v/>
      </c>
      <c r="E2502" t="str">
        <f>IF(FT!E2502&lt;&gt;"",FT!E2502,"")</f>
        <v/>
      </c>
      <c r="G2502" t="str">
        <f t="shared" si="234"/>
        <v/>
      </c>
      <c r="H2502" t="str">
        <f t="shared" si="235"/>
        <v/>
      </c>
      <c r="I2502" t="str">
        <f t="shared" si="236"/>
        <v/>
      </c>
      <c r="J2502" t="str">
        <f t="shared" si="237"/>
        <v/>
      </c>
      <c r="L2502" t="str">
        <f t="shared" si="238"/>
        <v/>
      </c>
      <c r="M2502" t="str">
        <f t="shared" si="239"/>
        <v/>
      </c>
    </row>
    <row r="2503" spans="1:13">
      <c r="A2503" t="str">
        <f>IF(FT!A2503&lt;&gt;"",FT!A2503,"")</f>
        <v/>
      </c>
      <c r="B2503" t="str">
        <f>IF(FT!B2503&lt;&gt;"",FT!B2503,"")</f>
        <v/>
      </c>
      <c r="C2503" t="str">
        <f>IF(FT!C2503&lt;&gt;"",FT!C2503,"")</f>
        <v/>
      </c>
      <c r="D2503" t="str">
        <f>IF(FT!D2503&lt;&gt;"",FT!D2503,"")</f>
        <v/>
      </c>
      <c r="E2503" t="str">
        <f>IF(FT!E2503&lt;&gt;"",FT!E2503,"")</f>
        <v/>
      </c>
      <c r="G2503" t="str">
        <f t="shared" si="234"/>
        <v/>
      </c>
      <c r="H2503" t="str">
        <f t="shared" si="235"/>
        <v/>
      </c>
      <c r="I2503" t="str">
        <f t="shared" si="236"/>
        <v/>
      </c>
      <c r="J2503" t="str">
        <f t="shared" si="237"/>
        <v/>
      </c>
      <c r="L2503" t="str">
        <f t="shared" si="238"/>
        <v/>
      </c>
      <c r="M2503" t="str">
        <f t="shared" si="239"/>
        <v/>
      </c>
    </row>
    <row r="2504" spans="1:13">
      <c r="A2504" t="str">
        <f>IF(FT!A2504&lt;&gt;"",FT!A2504,"")</f>
        <v/>
      </c>
      <c r="B2504" t="str">
        <f>IF(FT!B2504&lt;&gt;"",FT!B2504,"")</f>
        <v/>
      </c>
      <c r="C2504" t="str">
        <f>IF(FT!C2504&lt;&gt;"",FT!C2504,"")</f>
        <v/>
      </c>
      <c r="D2504" t="str">
        <f>IF(FT!D2504&lt;&gt;"",FT!D2504,"")</f>
        <v/>
      </c>
      <c r="E2504" t="str">
        <f>IF(FT!E2504&lt;&gt;"",FT!E2504,"")</f>
        <v/>
      </c>
      <c r="G2504" t="str">
        <f t="shared" si="234"/>
        <v/>
      </c>
      <c r="H2504" t="str">
        <f t="shared" si="235"/>
        <v/>
      </c>
      <c r="I2504" t="str">
        <f t="shared" si="236"/>
        <v/>
      </c>
      <c r="J2504" t="str">
        <f t="shared" si="237"/>
        <v/>
      </c>
      <c r="L2504" t="str">
        <f t="shared" si="238"/>
        <v/>
      </c>
      <c r="M2504" t="str">
        <f t="shared" si="239"/>
        <v/>
      </c>
    </row>
    <row r="2505" spans="1:13">
      <c r="A2505" t="str">
        <f>IF(FT!A2505&lt;&gt;"",FT!A2505,"")</f>
        <v/>
      </c>
      <c r="B2505" t="str">
        <f>IF(FT!B2505&lt;&gt;"",FT!B2505,"")</f>
        <v/>
      </c>
      <c r="C2505" t="str">
        <f>IF(FT!C2505&lt;&gt;"",FT!C2505,"")</f>
        <v/>
      </c>
      <c r="D2505" t="str">
        <f>IF(FT!D2505&lt;&gt;"",FT!D2505,"")</f>
        <v/>
      </c>
      <c r="E2505" t="str">
        <f>IF(FT!E2505&lt;&gt;"",FT!E2505,"")</f>
        <v/>
      </c>
      <c r="G2505" t="str">
        <f t="shared" si="234"/>
        <v/>
      </c>
      <c r="H2505" t="str">
        <f t="shared" si="235"/>
        <v/>
      </c>
      <c r="I2505" t="str">
        <f t="shared" si="236"/>
        <v/>
      </c>
      <c r="J2505" t="str">
        <f t="shared" si="237"/>
        <v/>
      </c>
      <c r="L2505" t="str">
        <f t="shared" si="238"/>
        <v/>
      </c>
      <c r="M2505" t="str">
        <f t="shared" si="239"/>
        <v/>
      </c>
    </row>
    <row r="2506" spans="1:13">
      <c r="A2506" t="str">
        <f>IF(FT!A2506&lt;&gt;"",FT!A2506,"")</f>
        <v/>
      </c>
      <c r="B2506" t="str">
        <f>IF(FT!B2506&lt;&gt;"",FT!B2506,"")</f>
        <v/>
      </c>
      <c r="C2506" t="str">
        <f>IF(FT!C2506&lt;&gt;"",FT!C2506,"")</f>
        <v/>
      </c>
      <c r="D2506" t="str">
        <f>IF(FT!D2506&lt;&gt;"",FT!D2506,"")</f>
        <v/>
      </c>
      <c r="E2506" t="str">
        <f>IF(FT!E2506&lt;&gt;"",FT!E2506,"")</f>
        <v/>
      </c>
      <c r="G2506" t="str">
        <f t="shared" si="234"/>
        <v/>
      </c>
      <c r="H2506" t="str">
        <f t="shared" si="235"/>
        <v/>
      </c>
      <c r="I2506" t="str">
        <f t="shared" si="236"/>
        <v/>
      </c>
      <c r="J2506" t="str">
        <f t="shared" si="237"/>
        <v/>
      </c>
      <c r="L2506" t="str">
        <f t="shared" si="238"/>
        <v/>
      </c>
      <c r="M2506" t="str">
        <f t="shared" si="239"/>
        <v/>
      </c>
    </row>
    <row r="2507" spans="1:13">
      <c r="A2507" t="str">
        <f>IF(FT!A2507&lt;&gt;"",FT!A2507,"")</f>
        <v/>
      </c>
      <c r="B2507" t="str">
        <f>IF(FT!B2507&lt;&gt;"",FT!B2507,"")</f>
        <v/>
      </c>
      <c r="C2507" t="str">
        <f>IF(FT!C2507&lt;&gt;"",FT!C2507,"")</f>
        <v/>
      </c>
      <c r="D2507" t="str">
        <f>IF(FT!D2507&lt;&gt;"",FT!D2507,"")</f>
        <v/>
      </c>
      <c r="E2507" t="str">
        <f>IF(FT!E2507&lt;&gt;"",FT!E2507,"")</f>
        <v/>
      </c>
      <c r="G2507" t="str">
        <f t="shared" si="234"/>
        <v/>
      </c>
      <c r="H2507" t="str">
        <f t="shared" si="235"/>
        <v/>
      </c>
      <c r="I2507" t="str">
        <f t="shared" si="236"/>
        <v/>
      </c>
      <c r="J2507" t="str">
        <f t="shared" si="237"/>
        <v/>
      </c>
      <c r="L2507" t="str">
        <f t="shared" si="238"/>
        <v/>
      </c>
      <c r="M2507" t="str">
        <f t="shared" si="239"/>
        <v/>
      </c>
    </row>
    <row r="2508" spans="1:13">
      <c r="A2508" t="str">
        <f>IF(FT!A2508&lt;&gt;"",FT!A2508,"")</f>
        <v/>
      </c>
      <c r="B2508" t="str">
        <f>IF(FT!B2508&lt;&gt;"",FT!B2508,"")</f>
        <v/>
      </c>
      <c r="C2508" t="str">
        <f>IF(FT!C2508&lt;&gt;"",FT!C2508,"")</f>
        <v/>
      </c>
      <c r="D2508" t="str">
        <f>IF(FT!D2508&lt;&gt;"",FT!D2508,"")</f>
        <v/>
      </c>
      <c r="E2508" t="str">
        <f>IF(FT!E2508&lt;&gt;"",FT!E2508,"")</f>
        <v/>
      </c>
      <c r="G2508" t="str">
        <f t="shared" si="234"/>
        <v/>
      </c>
      <c r="H2508" t="str">
        <f t="shared" si="235"/>
        <v/>
      </c>
      <c r="I2508" t="str">
        <f t="shared" si="236"/>
        <v/>
      </c>
      <c r="J2508" t="str">
        <f t="shared" si="237"/>
        <v/>
      </c>
      <c r="L2508" t="str">
        <f t="shared" si="238"/>
        <v/>
      </c>
      <c r="M2508" t="str">
        <f t="shared" si="239"/>
        <v/>
      </c>
    </row>
    <row r="2509" spans="1:13">
      <c r="A2509" t="str">
        <f>IF(FT!A2509&lt;&gt;"",FT!A2509,"")</f>
        <v/>
      </c>
      <c r="B2509" t="str">
        <f>IF(FT!B2509&lt;&gt;"",FT!B2509,"")</f>
        <v/>
      </c>
      <c r="C2509" t="str">
        <f>IF(FT!C2509&lt;&gt;"",FT!C2509,"")</f>
        <v/>
      </c>
      <c r="D2509" t="str">
        <f>IF(FT!D2509&lt;&gt;"",FT!D2509,"")</f>
        <v/>
      </c>
      <c r="E2509" t="str">
        <f>IF(FT!E2509&lt;&gt;"",FT!E2509,"")</f>
        <v/>
      </c>
      <c r="G2509" t="str">
        <f t="shared" si="234"/>
        <v/>
      </c>
      <c r="H2509" t="str">
        <f t="shared" si="235"/>
        <v/>
      </c>
      <c r="I2509" t="str">
        <f t="shared" si="236"/>
        <v/>
      </c>
      <c r="J2509" t="str">
        <f t="shared" si="237"/>
        <v/>
      </c>
      <c r="L2509" t="str">
        <f t="shared" si="238"/>
        <v/>
      </c>
      <c r="M2509" t="str">
        <f t="shared" si="239"/>
        <v/>
      </c>
    </row>
    <row r="2510" spans="1:13">
      <c r="A2510" t="str">
        <f>IF(FT!A2510&lt;&gt;"",FT!A2510,"")</f>
        <v/>
      </c>
      <c r="B2510" t="str">
        <f>IF(FT!B2510&lt;&gt;"",FT!B2510,"")</f>
        <v/>
      </c>
      <c r="C2510" t="str">
        <f>IF(FT!C2510&lt;&gt;"",FT!C2510,"")</f>
        <v/>
      </c>
      <c r="D2510" t="str">
        <f>IF(FT!D2510&lt;&gt;"",FT!D2510,"")</f>
        <v/>
      </c>
      <c r="E2510" t="str">
        <f>IF(FT!E2510&lt;&gt;"",FT!E2510,"")</f>
        <v/>
      </c>
      <c r="G2510" t="str">
        <f t="shared" si="234"/>
        <v/>
      </c>
      <c r="H2510" t="str">
        <f t="shared" si="235"/>
        <v/>
      </c>
      <c r="I2510" t="str">
        <f t="shared" si="236"/>
        <v/>
      </c>
      <c r="J2510" t="str">
        <f t="shared" si="237"/>
        <v/>
      </c>
      <c r="L2510" t="str">
        <f t="shared" si="238"/>
        <v/>
      </c>
      <c r="M2510" t="str">
        <f t="shared" si="239"/>
        <v/>
      </c>
    </row>
    <row r="2511" spans="1:13">
      <c r="A2511" t="str">
        <f>IF(FT!A2511&lt;&gt;"",FT!A2511,"")</f>
        <v/>
      </c>
      <c r="B2511" t="str">
        <f>IF(FT!B2511&lt;&gt;"",FT!B2511,"")</f>
        <v/>
      </c>
      <c r="C2511" t="str">
        <f>IF(FT!C2511&lt;&gt;"",FT!C2511,"")</f>
        <v/>
      </c>
      <c r="D2511" t="str">
        <f>IF(FT!D2511&lt;&gt;"",FT!D2511,"")</f>
        <v/>
      </c>
      <c r="E2511" t="str">
        <f>IF(FT!E2511&lt;&gt;"",FT!E2511,"")</f>
        <v/>
      </c>
      <c r="G2511" t="str">
        <f t="shared" si="234"/>
        <v/>
      </c>
      <c r="H2511" t="str">
        <f t="shared" si="235"/>
        <v/>
      </c>
      <c r="I2511" t="str">
        <f t="shared" si="236"/>
        <v/>
      </c>
      <c r="J2511" t="str">
        <f t="shared" si="237"/>
        <v/>
      </c>
      <c r="L2511" t="str">
        <f t="shared" si="238"/>
        <v/>
      </c>
      <c r="M2511" t="str">
        <f t="shared" si="239"/>
        <v/>
      </c>
    </row>
    <row r="2512" spans="1:13">
      <c r="A2512" t="str">
        <f>IF(FT!A2512&lt;&gt;"",FT!A2512,"")</f>
        <v/>
      </c>
      <c r="B2512" t="str">
        <f>IF(FT!B2512&lt;&gt;"",FT!B2512,"")</f>
        <v/>
      </c>
      <c r="C2512" t="str">
        <f>IF(FT!C2512&lt;&gt;"",FT!C2512,"")</f>
        <v/>
      </c>
      <c r="D2512" t="str">
        <f>IF(FT!D2512&lt;&gt;"",FT!D2512,"")</f>
        <v/>
      </c>
      <c r="E2512" t="str">
        <f>IF(FT!E2512&lt;&gt;"",FT!E2512,"")</f>
        <v/>
      </c>
      <c r="G2512" t="str">
        <f t="shared" si="234"/>
        <v/>
      </c>
      <c r="H2512" t="str">
        <f t="shared" si="235"/>
        <v/>
      </c>
      <c r="I2512" t="str">
        <f t="shared" si="236"/>
        <v/>
      </c>
      <c r="J2512" t="str">
        <f t="shared" si="237"/>
        <v/>
      </c>
      <c r="L2512" t="str">
        <f t="shared" si="238"/>
        <v/>
      </c>
      <c r="M2512" t="str">
        <f t="shared" si="239"/>
        <v/>
      </c>
    </row>
    <row r="2513" spans="1:13">
      <c r="A2513" t="str">
        <f>IF(FT!A2513&lt;&gt;"",FT!A2513,"")</f>
        <v/>
      </c>
      <c r="B2513" t="str">
        <f>IF(FT!B2513&lt;&gt;"",FT!B2513,"")</f>
        <v/>
      </c>
      <c r="C2513" t="str">
        <f>IF(FT!C2513&lt;&gt;"",FT!C2513,"")</f>
        <v/>
      </c>
      <c r="D2513" t="str">
        <f>IF(FT!D2513&lt;&gt;"",FT!D2513,"")</f>
        <v/>
      </c>
      <c r="E2513" t="str">
        <f>IF(FT!E2513&lt;&gt;"",FT!E2513,"")</f>
        <v/>
      </c>
      <c r="G2513" t="str">
        <f t="shared" si="234"/>
        <v/>
      </c>
      <c r="H2513" t="str">
        <f t="shared" si="235"/>
        <v/>
      </c>
      <c r="I2513" t="str">
        <f t="shared" si="236"/>
        <v/>
      </c>
      <c r="J2513" t="str">
        <f t="shared" si="237"/>
        <v/>
      </c>
      <c r="L2513" t="str">
        <f t="shared" si="238"/>
        <v/>
      </c>
      <c r="M2513" t="str">
        <f t="shared" si="239"/>
        <v/>
      </c>
    </row>
    <row r="2514" spans="1:13">
      <c r="A2514" t="str">
        <f>IF(FT!A2514&lt;&gt;"",FT!A2514,"")</f>
        <v/>
      </c>
      <c r="B2514" t="str">
        <f>IF(FT!B2514&lt;&gt;"",FT!B2514,"")</f>
        <v/>
      </c>
      <c r="C2514" t="str">
        <f>IF(FT!C2514&lt;&gt;"",FT!C2514,"")</f>
        <v/>
      </c>
      <c r="D2514" t="str">
        <f>IF(FT!D2514&lt;&gt;"",FT!D2514,"")</f>
        <v/>
      </c>
      <c r="E2514" t="str">
        <f>IF(FT!E2514&lt;&gt;"",FT!E2514,"")</f>
        <v/>
      </c>
      <c r="G2514" t="str">
        <f t="shared" si="234"/>
        <v/>
      </c>
      <c r="H2514" t="str">
        <f t="shared" si="235"/>
        <v/>
      </c>
      <c r="I2514" t="str">
        <f t="shared" si="236"/>
        <v/>
      </c>
      <c r="J2514" t="str">
        <f t="shared" si="237"/>
        <v/>
      </c>
      <c r="L2514" t="str">
        <f t="shared" si="238"/>
        <v/>
      </c>
      <c r="M2514" t="str">
        <f t="shared" si="239"/>
        <v/>
      </c>
    </row>
    <row r="2515" spans="1:13">
      <c r="A2515" t="str">
        <f>IF(FT!A2515&lt;&gt;"",FT!A2515,"")</f>
        <v/>
      </c>
      <c r="B2515" t="str">
        <f>IF(FT!B2515&lt;&gt;"",FT!B2515,"")</f>
        <v/>
      </c>
      <c r="C2515" t="str">
        <f>IF(FT!C2515&lt;&gt;"",FT!C2515,"")</f>
        <v/>
      </c>
      <c r="D2515" t="str">
        <f>IF(FT!D2515&lt;&gt;"",FT!D2515,"")</f>
        <v/>
      </c>
      <c r="E2515" t="str">
        <f>IF(FT!E2515&lt;&gt;"",FT!E2515,"")</f>
        <v/>
      </c>
      <c r="G2515" t="str">
        <f t="shared" si="234"/>
        <v/>
      </c>
      <c r="H2515" t="str">
        <f t="shared" si="235"/>
        <v/>
      </c>
      <c r="I2515" t="str">
        <f t="shared" si="236"/>
        <v/>
      </c>
      <c r="J2515" t="str">
        <f t="shared" si="237"/>
        <v/>
      </c>
      <c r="L2515" t="str">
        <f t="shared" si="238"/>
        <v/>
      </c>
      <c r="M2515" t="str">
        <f t="shared" si="239"/>
        <v/>
      </c>
    </row>
    <row r="2516" spans="1:13">
      <c r="A2516" t="str">
        <f>IF(FT!A2516&lt;&gt;"",FT!A2516,"")</f>
        <v/>
      </c>
      <c r="B2516" t="str">
        <f>IF(FT!B2516&lt;&gt;"",FT!B2516,"")</f>
        <v/>
      </c>
      <c r="C2516" t="str">
        <f>IF(FT!C2516&lt;&gt;"",FT!C2516,"")</f>
        <v/>
      </c>
      <c r="D2516" t="str">
        <f>IF(FT!D2516&lt;&gt;"",FT!D2516,"")</f>
        <v/>
      </c>
      <c r="E2516" t="str">
        <f>IF(FT!E2516&lt;&gt;"",FT!E2516,"")</f>
        <v/>
      </c>
      <c r="G2516" t="str">
        <f t="shared" si="234"/>
        <v/>
      </c>
      <c r="H2516" t="str">
        <f t="shared" si="235"/>
        <v/>
      </c>
      <c r="I2516" t="str">
        <f t="shared" si="236"/>
        <v/>
      </c>
      <c r="J2516" t="str">
        <f t="shared" si="237"/>
        <v/>
      </c>
      <c r="L2516" t="str">
        <f t="shared" si="238"/>
        <v/>
      </c>
      <c r="M2516" t="str">
        <f t="shared" si="239"/>
        <v/>
      </c>
    </row>
    <row r="2517" spans="1:13">
      <c r="A2517" t="str">
        <f>IF(FT!A2517&lt;&gt;"",FT!A2517,"")</f>
        <v/>
      </c>
      <c r="B2517" t="str">
        <f>IF(FT!B2517&lt;&gt;"",FT!B2517,"")</f>
        <v/>
      </c>
      <c r="C2517" t="str">
        <f>IF(FT!C2517&lt;&gt;"",FT!C2517,"")</f>
        <v/>
      </c>
      <c r="D2517" t="str">
        <f>IF(FT!D2517&lt;&gt;"",FT!D2517,"")</f>
        <v/>
      </c>
      <c r="E2517" t="str">
        <f>IF(FT!E2517&lt;&gt;"",FT!E2517,"")</f>
        <v/>
      </c>
      <c r="G2517" t="str">
        <f t="shared" si="234"/>
        <v/>
      </c>
      <c r="H2517" t="str">
        <f t="shared" si="235"/>
        <v/>
      </c>
      <c r="I2517" t="str">
        <f t="shared" si="236"/>
        <v/>
      </c>
      <c r="J2517" t="str">
        <f t="shared" si="237"/>
        <v/>
      </c>
      <c r="L2517" t="str">
        <f t="shared" si="238"/>
        <v/>
      </c>
      <c r="M2517" t="str">
        <f t="shared" si="239"/>
        <v/>
      </c>
    </row>
    <row r="2518" spans="1:13">
      <c r="A2518" t="str">
        <f>IF(FT!A2518&lt;&gt;"",FT!A2518,"")</f>
        <v/>
      </c>
      <c r="B2518" t="str">
        <f>IF(FT!B2518&lt;&gt;"",FT!B2518,"")</f>
        <v/>
      </c>
      <c r="C2518" t="str">
        <f>IF(FT!C2518&lt;&gt;"",FT!C2518,"")</f>
        <v/>
      </c>
      <c r="D2518" t="str">
        <f>IF(FT!D2518&lt;&gt;"",FT!D2518,"")</f>
        <v/>
      </c>
      <c r="E2518" t="str">
        <f>IF(FT!E2518&lt;&gt;"",FT!E2518,"")</f>
        <v/>
      </c>
      <c r="G2518" t="str">
        <f t="shared" si="234"/>
        <v/>
      </c>
      <c r="H2518" t="str">
        <f t="shared" si="235"/>
        <v/>
      </c>
      <c r="I2518" t="str">
        <f t="shared" si="236"/>
        <v/>
      </c>
      <c r="J2518" t="str">
        <f t="shared" si="237"/>
        <v/>
      </c>
      <c r="L2518" t="str">
        <f t="shared" si="238"/>
        <v/>
      </c>
      <c r="M2518" t="str">
        <f t="shared" si="239"/>
        <v/>
      </c>
    </row>
    <row r="2519" spans="1:13">
      <c r="A2519" t="str">
        <f>IF(FT!A2519&lt;&gt;"",FT!A2519,"")</f>
        <v/>
      </c>
      <c r="B2519" t="str">
        <f>IF(FT!B2519&lt;&gt;"",FT!B2519,"")</f>
        <v/>
      </c>
      <c r="C2519" t="str">
        <f>IF(FT!C2519&lt;&gt;"",FT!C2519,"")</f>
        <v/>
      </c>
      <c r="D2519" t="str">
        <f>IF(FT!D2519&lt;&gt;"",FT!D2519,"")</f>
        <v/>
      </c>
      <c r="E2519" t="str">
        <f>IF(FT!E2519&lt;&gt;"",FT!E2519,"")</f>
        <v/>
      </c>
      <c r="G2519" t="str">
        <f t="shared" si="234"/>
        <v/>
      </c>
      <c r="H2519" t="str">
        <f t="shared" si="235"/>
        <v/>
      </c>
      <c r="I2519" t="str">
        <f t="shared" si="236"/>
        <v/>
      </c>
      <c r="J2519" t="str">
        <f t="shared" si="237"/>
        <v/>
      </c>
      <c r="L2519" t="str">
        <f t="shared" si="238"/>
        <v/>
      </c>
      <c r="M2519" t="str">
        <f t="shared" si="239"/>
        <v/>
      </c>
    </row>
    <row r="2520" spans="1:13">
      <c r="A2520" t="str">
        <f>IF(FT!A2520&lt;&gt;"",FT!A2520,"")</f>
        <v/>
      </c>
      <c r="B2520" t="str">
        <f>IF(FT!B2520&lt;&gt;"",FT!B2520,"")</f>
        <v/>
      </c>
      <c r="C2520" t="str">
        <f>IF(FT!C2520&lt;&gt;"",FT!C2520,"")</f>
        <v/>
      </c>
      <c r="D2520" t="str">
        <f>IF(FT!D2520&lt;&gt;"",FT!D2520,"")</f>
        <v/>
      </c>
      <c r="E2520" t="str">
        <f>IF(FT!E2520&lt;&gt;"",FT!E2520,"")</f>
        <v/>
      </c>
      <c r="G2520" t="str">
        <f t="shared" si="234"/>
        <v/>
      </c>
      <c r="H2520" t="str">
        <f t="shared" si="235"/>
        <v/>
      </c>
      <c r="I2520" t="str">
        <f t="shared" si="236"/>
        <v/>
      </c>
      <c r="J2520" t="str">
        <f t="shared" si="237"/>
        <v/>
      </c>
      <c r="L2520" t="str">
        <f t="shared" si="238"/>
        <v/>
      </c>
      <c r="M2520" t="str">
        <f t="shared" si="239"/>
        <v/>
      </c>
    </row>
    <row r="2521" spans="1:13">
      <c r="A2521" t="str">
        <f>IF(FT!A2521&lt;&gt;"",FT!A2521,"")</f>
        <v/>
      </c>
      <c r="B2521" t="str">
        <f>IF(FT!B2521&lt;&gt;"",FT!B2521,"")</f>
        <v/>
      </c>
      <c r="C2521" t="str">
        <f>IF(FT!C2521&lt;&gt;"",FT!C2521,"")</f>
        <v/>
      </c>
      <c r="D2521" t="str">
        <f>IF(FT!D2521&lt;&gt;"",FT!D2521,"")</f>
        <v/>
      </c>
      <c r="E2521" t="str">
        <f>IF(FT!E2521&lt;&gt;"",FT!E2521,"")</f>
        <v/>
      </c>
      <c r="G2521" t="str">
        <f t="shared" si="234"/>
        <v/>
      </c>
      <c r="H2521" t="str">
        <f t="shared" si="235"/>
        <v/>
      </c>
      <c r="I2521" t="str">
        <f t="shared" si="236"/>
        <v/>
      </c>
      <c r="J2521" t="str">
        <f t="shared" si="237"/>
        <v/>
      </c>
      <c r="L2521" t="str">
        <f t="shared" si="238"/>
        <v/>
      </c>
      <c r="M2521" t="str">
        <f t="shared" si="239"/>
        <v/>
      </c>
    </row>
    <row r="2522" spans="1:13">
      <c r="A2522" t="str">
        <f>IF(FT!A2522&lt;&gt;"",FT!A2522,"")</f>
        <v/>
      </c>
      <c r="B2522" t="str">
        <f>IF(FT!B2522&lt;&gt;"",FT!B2522,"")</f>
        <v/>
      </c>
      <c r="C2522" t="str">
        <f>IF(FT!C2522&lt;&gt;"",FT!C2522,"")</f>
        <v/>
      </c>
      <c r="D2522" t="str">
        <f>IF(FT!D2522&lt;&gt;"",FT!D2522,"")</f>
        <v/>
      </c>
      <c r="E2522" t="str">
        <f>IF(FT!E2522&lt;&gt;"",FT!E2522,"")</f>
        <v/>
      </c>
      <c r="G2522" t="str">
        <f t="shared" si="234"/>
        <v/>
      </c>
      <c r="H2522" t="str">
        <f t="shared" si="235"/>
        <v/>
      </c>
      <c r="I2522" t="str">
        <f t="shared" si="236"/>
        <v/>
      </c>
      <c r="J2522" t="str">
        <f t="shared" si="237"/>
        <v/>
      </c>
      <c r="L2522" t="str">
        <f t="shared" si="238"/>
        <v/>
      </c>
      <c r="M2522" t="str">
        <f t="shared" si="239"/>
        <v/>
      </c>
    </row>
    <row r="2523" spans="1:13">
      <c r="A2523" t="str">
        <f>IF(FT!A2523&lt;&gt;"",FT!A2523,"")</f>
        <v/>
      </c>
      <c r="B2523" t="str">
        <f>IF(FT!B2523&lt;&gt;"",FT!B2523,"")</f>
        <v/>
      </c>
      <c r="C2523" t="str">
        <f>IF(FT!C2523&lt;&gt;"",FT!C2523,"")</f>
        <v/>
      </c>
      <c r="D2523" t="str">
        <f>IF(FT!D2523&lt;&gt;"",FT!D2523,"")</f>
        <v/>
      </c>
      <c r="E2523" t="str">
        <f>IF(FT!E2523&lt;&gt;"",FT!E2523,"")</f>
        <v/>
      </c>
      <c r="G2523" t="str">
        <f t="shared" si="234"/>
        <v/>
      </c>
      <c r="H2523" t="str">
        <f t="shared" si="235"/>
        <v/>
      </c>
      <c r="I2523" t="str">
        <f t="shared" si="236"/>
        <v/>
      </c>
      <c r="J2523" t="str">
        <f t="shared" si="237"/>
        <v/>
      </c>
      <c r="L2523" t="str">
        <f t="shared" si="238"/>
        <v/>
      </c>
      <c r="M2523" t="str">
        <f t="shared" si="239"/>
        <v/>
      </c>
    </row>
    <row r="2524" spans="1:13">
      <c r="A2524" t="str">
        <f>IF(FT!A2524&lt;&gt;"",FT!A2524,"")</f>
        <v/>
      </c>
      <c r="B2524" t="str">
        <f>IF(FT!B2524&lt;&gt;"",FT!B2524,"")</f>
        <v/>
      </c>
      <c r="C2524" t="str">
        <f>IF(FT!C2524&lt;&gt;"",FT!C2524,"")</f>
        <v/>
      </c>
      <c r="D2524" t="str">
        <f>IF(FT!D2524&lt;&gt;"",FT!D2524,"")</f>
        <v/>
      </c>
      <c r="E2524" t="str">
        <f>IF(FT!E2524&lt;&gt;"",FT!E2524,"")</f>
        <v/>
      </c>
      <c r="G2524" t="str">
        <f t="shared" si="234"/>
        <v/>
      </c>
      <c r="H2524" t="str">
        <f t="shared" si="235"/>
        <v/>
      </c>
      <c r="I2524" t="str">
        <f t="shared" si="236"/>
        <v/>
      </c>
      <c r="J2524" t="str">
        <f t="shared" si="237"/>
        <v/>
      </c>
      <c r="L2524" t="str">
        <f t="shared" si="238"/>
        <v/>
      </c>
      <c r="M2524" t="str">
        <f t="shared" si="239"/>
        <v/>
      </c>
    </row>
    <row r="2525" spans="1:13">
      <c r="A2525" t="str">
        <f>IF(FT!A2525&lt;&gt;"",FT!A2525,"")</f>
        <v/>
      </c>
      <c r="B2525" t="str">
        <f>IF(FT!B2525&lt;&gt;"",FT!B2525,"")</f>
        <v/>
      </c>
      <c r="C2525" t="str">
        <f>IF(FT!C2525&lt;&gt;"",FT!C2525,"")</f>
        <v/>
      </c>
      <c r="D2525" t="str">
        <f>IF(FT!D2525&lt;&gt;"",FT!D2525,"")</f>
        <v/>
      </c>
      <c r="E2525" t="str">
        <f>IF(FT!E2525&lt;&gt;"",FT!E2525,"")</f>
        <v/>
      </c>
      <c r="G2525" t="str">
        <f t="shared" si="234"/>
        <v/>
      </c>
      <c r="H2525" t="str">
        <f t="shared" si="235"/>
        <v/>
      </c>
      <c r="I2525" t="str">
        <f t="shared" si="236"/>
        <v/>
      </c>
      <c r="J2525" t="str">
        <f t="shared" si="237"/>
        <v/>
      </c>
      <c r="L2525" t="str">
        <f t="shared" si="238"/>
        <v/>
      </c>
      <c r="M2525" t="str">
        <f t="shared" si="239"/>
        <v/>
      </c>
    </row>
    <row r="2526" spans="1:13">
      <c r="A2526" t="str">
        <f>IF(FT!A2526&lt;&gt;"",FT!A2526,"")</f>
        <v/>
      </c>
      <c r="B2526" t="str">
        <f>IF(FT!B2526&lt;&gt;"",FT!B2526,"")</f>
        <v/>
      </c>
      <c r="C2526" t="str">
        <f>IF(FT!C2526&lt;&gt;"",FT!C2526,"")</f>
        <v/>
      </c>
      <c r="D2526" t="str">
        <f>IF(FT!D2526&lt;&gt;"",FT!D2526,"")</f>
        <v/>
      </c>
      <c r="E2526" t="str">
        <f>IF(FT!E2526&lt;&gt;"",FT!E2526,"")</f>
        <v/>
      </c>
      <c r="G2526" t="str">
        <f t="shared" si="234"/>
        <v/>
      </c>
      <c r="H2526" t="str">
        <f t="shared" si="235"/>
        <v/>
      </c>
      <c r="I2526" t="str">
        <f t="shared" si="236"/>
        <v/>
      </c>
      <c r="J2526" t="str">
        <f t="shared" si="237"/>
        <v/>
      </c>
      <c r="L2526" t="str">
        <f t="shared" si="238"/>
        <v/>
      </c>
      <c r="M2526" t="str">
        <f t="shared" si="239"/>
        <v/>
      </c>
    </row>
    <row r="2527" spans="1:13">
      <c r="A2527" t="str">
        <f>IF(FT!A2527&lt;&gt;"",FT!A2527,"")</f>
        <v/>
      </c>
      <c r="B2527" t="str">
        <f>IF(FT!B2527&lt;&gt;"",FT!B2527,"")</f>
        <v/>
      </c>
      <c r="C2527" t="str">
        <f>IF(FT!C2527&lt;&gt;"",FT!C2527,"")</f>
        <v/>
      </c>
      <c r="D2527" t="str">
        <f>IF(FT!D2527&lt;&gt;"",FT!D2527,"")</f>
        <v/>
      </c>
      <c r="E2527" t="str">
        <f>IF(FT!E2527&lt;&gt;"",FT!E2527,"")</f>
        <v/>
      </c>
      <c r="G2527" t="str">
        <f t="shared" si="234"/>
        <v/>
      </c>
      <c r="H2527" t="str">
        <f t="shared" si="235"/>
        <v/>
      </c>
      <c r="I2527" t="str">
        <f t="shared" si="236"/>
        <v/>
      </c>
      <c r="J2527" t="str">
        <f t="shared" si="237"/>
        <v/>
      </c>
      <c r="L2527" t="str">
        <f t="shared" si="238"/>
        <v/>
      </c>
      <c r="M2527" t="str">
        <f t="shared" si="239"/>
        <v/>
      </c>
    </row>
    <row r="2528" spans="1:13">
      <c r="A2528" t="str">
        <f>IF(FT!A2528&lt;&gt;"",FT!A2528,"")</f>
        <v/>
      </c>
      <c r="B2528" t="str">
        <f>IF(FT!B2528&lt;&gt;"",FT!B2528,"")</f>
        <v/>
      </c>
      <c r="C2528" t="str">
        <f>IF(FT!C2528&lt;&gt;"",FT!C2528,"")</f>
        <v/>
      </c>
      <c r="D2528" t="str">
        <f>IF(FT!D2528&lt;&gt;"",FT!D2528,"")</f>
        <v/>
      </c>
      <c r="E2528" t="str">
        <f>IF(FT!E2528&lt;&gt;"",FT!E2528,"")</f>
        <v/>
      </c>
      <c r="G2528" t="str">
        <f t="shared" si="234"/>
        <v/>
      </c>
      <c r="H2528" t="str">
        <f t="shared" si="235"/>
        <v/>
      </c>
      <c r="I2528" t="str">
        <f t="shared" si="236"/>
        <v/>
      </c>
      <c r="J2528" t="str">
        <f t="shared" si="237"/>
        <v/>
      </c>
      <c r="L2528" t="str">
        <f t="shared" si="238"/>
        <v/>
      </c>
      <c r="M2528" t="str">
        <f t="shared" si="239"/>
        <v/>
      </c>
    </row>
    <row r="2529" spans="1:13">
      <c r="A2529" t="str">
        <f>IF(FT!A2529&lt;&gt;"",FT!A2529,"")</f>
        <v/>
      </c>
      <c r="B2529" t="str">
        <f>IF(FT!B2529&lt;&gt;"",FT!B2529,"")</f>
        <v/>
      </c>
      <c r="C2529" t="str">
        <f>IF(FT!C2529&lt;&gt;"",FT!C2529,"")</f>
        <v/>
      </c>
      <c r="D2529" t="str">
        <f>IF(FT!D2529&lt;&gt;"",FT!D2529,"")</f>
        <v/>
      </c>
      <c r="E2529" t="str">
        <f>IF(FT!E2529&lt;&gt;"",FT!E2529,"")</f>
        <v/>
      </c>
      <c r="G2529" t="str">
        <f t="shared" si="234"/>
        <v/>
      </c>
      <c r="H2529" t="str">
        <f t="shared" si="235"/>
        <v/>
      </c>
      <c r="I2529" t="str">
        <f t="shared" si="236"/>
        <v/>
      </c>
      <c r="J2529" t="str">
        <f t="shared" si="237"/>
        <v/>
      </c>
      <c r="L2529" t="str">
        <f t="shared" si="238"/>
        <v/>
      </c>
      <c r="M2529" t="str">
        <f t="shared" si="239"/>
        <v/>
      </c>
    </row>
    <row r="2530" spans="1:13">
      <c r="A2530" t="str">
        <f>IF(FT!A2530&lt;&gt;"",FT!A2530,"")</f>
        <v/>
      </c>
      <c r="B2530" t="str">
        <f>IF(FT!B2530&lt;&gt;"",FT!B2530,"")</f>
        <v/>
      </c>
      <c r="C2530" t="str">
        <f>IF(FT!C2530&lt;&gt;"",FT!C2530,"")</f>
        <v/>
      </c>
      <c r="D2530" t="str">
        <f>IF(FT!D2530&lt;&gt;"",FT!D2530,"")</f>
        <v/>
      </c>
      <c r="E2530" t="str">
        <f>IF(FT!E2530&lt;&gt;"",FT!E2530,"")</f>
        <v/>
      </c>
      <c r="G2530" t="str">
        <f t="shared" si="234"/>
        <v/>
      </c>
      <c r="H2530" t="str">
        <f t="shared" si="235"/>
        <v/>
      </c>
      <c r="I2530" t="str">
        <f t="shared" si="236"/>
        <v/>
      </c>
      <c r="J2530" t="str">
        <f t="shared" si="237"/>
        <v/>
      </c>
      <c r="L2530" t="str">
        <f t="shared" si="238"/>
        <v/>
      </c>
      <c r="M2530" t="str">
        <f t="shared" si="239"/>
        <v/>
      </c>
    </row>
    <row r="2531" spans="1:13">
      <c r="A2531" t="str">
        <f>IF(FT!A2531&lt;&gt;"",FT!A2531,"")</f>
        <v/>
      </c>
      <c r="B2531" t="str">
        <f>IF(FT!B2531&lt;&gt;"",FT!B2531,"")</f>
        <v/>
      </c>
      <c r="C2531" t="str">
        <f>IF(FT!C2531&lt;&gt;"",FT!C2531,"")</f>
        <v/>
      </c>
      <c r="D2531" t="str">
        <f>IF(FT!D2531&lt;&gt;"",FT!D2531,"")</f>
        <v/>
      </c>
      <c r="E2531" t="str">
        <f>IF(FT!E2531&lt;&gt;"",FT!E2531,"")</f>
        <v/>
      </c>
      <c r="G2531" t="str">
        <f t="shared" si="234"/>
        <v/>
      </c>
      <c r="H2531" t="str">
        <f t="shared" si="235"/>
        <v/>
      </c>
      <c r="I2531" t="str">
        <f t="shared" si="236"/>
        <v/>
      </c>
      <c r="J2531" t="str">
        <f t="shared" si="237"/>
        <v/>
      </c>
      <c r="L2531" t="str">
        <f t="shared" si="238"/>
        <v/>
      </c>
      <c r="M2531" t="str">
        <f t="shared" si="239"/>
        <v/>
      </c>
    </row>
    <row r="2532" spans="1:13">
      <c r="A2532" t="str">
        <f>IF(FT!A2532&lt;&gt;"",FT!A2532,"")</f>
        <v/>
      </c>
      <c r="B2532" t="str">
        <f>IF(FT!B2532&lt;&gt;"",FT!B2532,"")</f>
        <v/>
      </c>
      <c r="C2532" t="str">
        <f>IF(FT!C2532&lt;&gt;"",FT!C2532,"")</f>
        <v/>
      </c>
      <c r="D2532" t="str">
        <f>IF(FT!D2532&lt;&gt;"",FT!D2532,"")</f>
        <v/>
      </c>
      <c r="E2532" t="str">
        <f>IF(FT!E2532&lt;&gt;"",FT!E2532,"")</f>
        <v/>
      </c>
      <c r="G2532" t="str">
        <f t="shared" si="234"/>
        <v/>
      </c>
      <c r="H2532" t="str">
        <f t="shared" si="235"/>
        <v/>
      </c>
      <c r="I2532" t="str">
        <f t="shared" si="236"/>
        <v/>
      </c>
      <c r="J2532" t="str">
        <f t="shared" si="237"/>
        <v/>
      </c>
      <c r="L2532" t="str">
        <f t="shared" si="238"/>
        <v/>
      </c>
      <c r="M2532" t="str">
        <f t="shared" si="239"/>
        <v/>
      </c>
    </row>
    <row r="2533" spans="1:13">
      <c r="A2533" t="str">
        <f>IF(FT!A2533&lt;&gt;"",FT!A2533,"")</f>
        <v/>
      </c>
      <c r="B2533" t="str">
        <f>IF(FT!B2533&lt;&gt;"",FT!B2533,"")</f>
        <v/>
      </c>
      <c r="C2533" t="str">
        <f>IF(FT!C2533&lt;&gt;"",FT!C2533,"")</f>
        <v/>
      </c>
      <c r="D2533" t="str">
        <f>IF(FT!D2533&lt;&gt;"",FT!D2533,"")</f>
        <v/>
      </c>
      <c r="E2533" t="str">
        <f>IF(FT!E2533&lt;&gt;"",FT!E2533,"")</f>
        <v/>
      </c>
      <c r="G2533" t="str">
        <f t="shared" si="234"/>
        <v/>
      </c>
      <c r="H2533" t="str">
        <f t="shared" si="235"/>
        <v/>
      </c>
      <c r="I2533" t="str">
        <f t="shared" si="236"/>
        <v/>
      </c>
      <c r="J2533" t="str">
        <f t="shared" si="237"/>
        <v/>
      </c>
      <c r="L2533" t="str">
        <f t="shared" si="238"/>
        <v/>
      </c>
      <c r="M2533" t="str">
        <f t="shared" si="239"/>
        <v/>
      </c>
    </row>
    <row r="2534" spans="1:13">
      <c r="A2534" t="str">
        <f>IF(FT!A2534&lt;&gt;"",FT!A2534,"")</f>
        <v/>
      </c>
      <c r="B2534" t="str">
        <f>IF(FT!B2534&lt;&gt;"",FT!B2534,"")</f>
        <v/>
      </c>
      <c r="C2534" t="str">
        <f>IF(FT!C2534&lt;&gt;"",FT!C2534,"")</f>
        <v/>
      </c>
      <c r="D2534" t="str">
        <f>IF(FT!D2534&lt;&gt;"",FT!D2534,"")</f>
        <v/>
      </c>
      <c r="E2534" t="str">
        <f>IF(FT!E2534&lt;&gt;"",FT!E2534,"")</f>
        <v/>
      </c>
      <c r="G2534" t="str">
        <f t="shared" si="234"/>
        <v/>
      </c>
      <c r="H2534" t="str">
        <f t="shared" si="235"/>
        <v/>
      </c>
      <c r="I2534" t="str">
        <f t="shared" si="236"/>
        <v/>
      </c>
      <c r="J2534" t="str">
        <f t="shared" si="237"/>
        <v/>
      </c>
      <c r="L2534" t="str">
        <f t="shared" si="238"/>
        <v/>
      </c>
      <c r="M2534" t="str">
        <f t="shared" si="239"/>
        <v/>
      </c>
    </row>
    <row r="2535" spans="1:13">
      <c r="A2535" t="str">
        <f>IF(FT!A2535&lt;&gt;"",FT!A2535,"")</f>
        <v/>
      </c>
      <c r="B2535" t="str">
        <f>IF(FT!B2535&lt;&gt;"",FT!B2535,"")</f>
        <v/>
      </c>
      <c r="C2535" t="str">
        <f>IF(FT!C2535&lt;&gt;"",FT!C2535,"")</f>
        <v/>
      </c>
      <c r="D2535" t="str">
        <f>IF(FT!D2535&lt;&gt;"",FT!D2535,"")</f>
        <v/>
      </c>
      <c r="E2535" t="str">
        <f>IF(FT!E2535&lt;&gt;"",FT!E2535,"")</f>
        <v/>
      </c>
      <c r="G2535" t="str">
        <f t="shared" si="234"/>
        <v/>
      </c>
      <c r="H2535" t="str">
        <f t="shared" si="235"/>
        <v/>
      </c>
      <c r="I2535" t="str">
        <f t="shared" si="236"/>
        <v/>
      </c>
      <c r="J2535" t="str">
        <f t="shared" si="237"/>
        <v/>
      </c>
      <c r="L2535" t="str">
        <f t="shared" si="238"/>
        <v/>
      </c>
      <c r="M2535" t="str">
        <f t="shared" si="239"/>
        <v/>
      </c>
    </row>
    <row r="2536" spans="1:13">
      <c r="A2536" t="str">
        <f>IF(FT!A2536&lt;&gt;"",FT!A2536,"")</f>
        <v/>
      </c>
      <c r="B2536" t="str">
        <f>IF(FT!B2536&lt;&gt;"",FT!B2536,"")</f>
        <v/>
      </c>
      <c r="C2536" t="str">
        <f>IF(FT!C2536&lt;&gt;"",FT!C2536,"")</f>
        <v/>
      </c>
      <c r="D2536" t="str">
        <f>IF(FT!D2536&lt;&gt;"",FT!D2536,"")</f>
        <v/>
      </c>
      <c r="E2536" t="str">
        <f>IF(FT!E2536&lt;&gt;"",FT!E2536,"")</f>
        <v/>
      </c>
      <c r="G2536" t="str">
        <f t="shared" si="234"/>
        <v/>
      </c>
      <c r="H2536" t="str">
        <f t="shared" si="235"/>
        <v/>
      </c>
      <c r="I2536" t="str">
        <f t="shared" si="236"/>
        <v/>
      </c>
      <c r="J2536" t="str">
        <f t="shared" si="237"/>
        <v/>
      </c>
      <c r="L2536" t="str">
        <f t="shared" si="238"/>
        <v/>
      </c>
      <c r="M2536" t="str">
        <f t="shared" si="239"/>
        <v/>
      </c>
    </row>
    <row r="2537" spans="1:13">
      <c r="A2537" t="str">
        <f>IF(FT!A2537&lt;&gt;"",FT!A2537,"")</f>
        <v/>
      </c>
      <c r="B2537" t="str">
        <f>IF(FT!B2537&lt;&gt;"",FT!B2537,"")</f>
        <v/>
      </c>
      <c r="C2537" t="str">
        <f>IF(FT!C2537&lt;&gt;"",FT!C2537,"")</f>
        <v/>
      </c>
      <c r="D2537" t="str">
        <f>IF(FT!D2537&lt;&gt;"",FT!D2537,"")</f>
        <v/>
      </c>
      <c r="E2537" t="str">
        <f>IF(FT!E2537&lt;&gt;"",FT!E2537,"")</f>
        <v/>
      </c>
      <c r="G2537" t="str">
        <f t="shared" si="234"/>
        <v/>
      </c>
      <c r="H2537" t="str">
        <f t="shared" si="235"/>
        <v/>
      </c>
      <c r="I2537" t="str">
        <f t="shared" si="236"/>
        <v/>
      </c>
      <c r="J2537" t="str">
        <f t="shared" si="237"/>
        <v/>
      </c>
      <c r="L2537" t="str">
        <f t="shared" si="238"/>
        <v/>
      </c>
      <c r="M2537" t="str">
        <f t="shared" si="239"/>
        <v/>
      </c>
    </row>
    <row r="2538" spans="1:13">
      <c r="A2538" t="str">
        <f>IF(FT!A2538&lt;&gt;"",FT!A2538,"")</f>
        <v/>
      </c>
      <c r="B2538" t="str">
        <f>IF(FT!B2538&lt;&gt;"",FT!B2538,"")</f>
        <v/>
      </c>
      <c r="C2538" t="str">
        <f>IF(FT!C2538&lt;&gt;"",FT!C2538,"")</f>
        <v/>
      </c>
      <c r="D2538" t="str">
        <f>IF(FT!D2538&lt;&gt;"",FT!D2538,"")</f>
        <v/>
      </c>
      <c r="E2538" t="str">
        <f>IF(FT!E2538&lt;&gt;"",FT!E2538,"")</f>
        <v/>
      </c>
      <c r="G2538" t="str">
        <f t="shared" si="234"/>
        <v/>
      </c>
      <c r="H2538" t="str">
        <f t="shared" si="235"/>
        <v/>
      </c>
      <c r="I2538" t="str">
        <f t="shared" si="236"/>
        <v/>
      </c>
      <c r="J2538" t="str">
        <f t="shared" si="237"/>
        <v/>
      </c>
      <c r="L2538" t="str">
        <f t="shared" si="238"/>
        <v/>
      </c>
      <c r="M2538" t="str">
        <f t="shared" si="239"/>
        <v/>
      </c>
    </row>
    <row r="2539" spans="1:13">
      <c r="A2539" t="str">
        <f>IF(FT!A2539&lt;&gt;"",FT!A2539,"")</f>
        <v/>
      </c>
      <c r="B2539" t="str">
        <f>IF(FT!B2539&lt;&gt;"",FT!B2539,"")</f>
        <v/>
      </c>
      <c r="C2539" t="str">
        <f>IF(FT!C2539&lt;&gt;"",FT!C2539,"")</f>
        <v/>
      </c>
      <c r="D2539" t="str">
        <f>IF(FT!D2539&lt;&gt;"",FT!D2539,"")</f>
        <v/>
      </c>
      <c r="E2539" t="str">
        <f>IF(FT!E2539&lt;&gt;"",FT!E2539,"")</f>
        <v/>
      </c>
      <c r="G2539" t="str">
        <f t="shared" si="234"/>
        <v/>
      </c>
      <c r="H2539" t="str">
        <f t="shared" si="235"/>
        <v/>
      </c>
      <c r="I2539" t="str">
        <f t="shared" si="236"/>
        <v/>
      </c>
      <c r="J2539" t="str">
        <f t="shared" si="237"/>
        <v/>
      </c>
      <c r="L2539" t="str">
        <f t="shared" si="238"/>
        <v/>
      </c>
      <c r="M2539" t="str">
        <f t="shared" si="239"/>
        <v/>
      </c>
    </row>
    <row r="2540" spans="1:13">
      <c r="A2540" t="str">
        <f>IF(FT!A2540&lt;&gt;"",FT!A2540,"")</f>
        <v/>
      </c>
      <c r="B2540" t="str">
        <f>IF(FT!B2540&lt;&gt;"",FT!B2540,"")</f>
        <v/>
      </c>
      <c r="C2540" t="str">
        <f>IF(FT!C2540&lt;&gt;"",FT!C2540,"")</f>
        <v/>
      </c>
      <c r="D2540" t="str">
        <f>IF(FT!D2540&lt;&gt;"",FT!D2540,"")</f>
        <v/>
      </c>
      <c r="E2540" t="str">
        <f>IF(FT!E2540&lt;&gt;"",FT!E2540,"")</f>
        <v/>
      </c>
      <c r="G2540" t="str">
        <f t="shared" si="234"/>
        <v/>
      </c>
      <c r="H2540" t="str">
        <f t="shared" si="235"/>
        <v/>
      </c>
      <c r="I2540" t="str">
        <f t="shared" si="236"/>
        <v/>
      </c>
      <c r="J2540" t="str">
        <f t="shared" si="237"/>
        <v/>
      </c>
      <c r="L2540" t="str">
        <f t="shared" si="238"/>
        <v/>
      </c>
      <c r="M2540" t="str">
        <f t="shared" si="239"/>
        <v/>
      </c>
    </row>
    <row r="2541" spans="1:13">
      <c r="A2541" t="str">
        <f>IF(FT!A2541&lt;&gt;"",FT!A2541,"")</f>
        <v/>
      </c>
      <c r="B2541" t="str">
        <f>IF(FT!B2541&lt;&gt;"",FT!B2541,"")</f>
        <v/>
      </c>
      <c r="C2541" t="str">
        <f>IF(FT!C2541&lt;&gt;"",FT!C2541,"")</f>
        <v/>
      </c>
      <c r="D2541" t="str">
        <f>IF(FT!D2541&lt;&gt;"",FT!D2541,"")</f>
        <v/>
      </c>
      <c r="E2541" t="str">
        <f>IF(FT!E2541&lt;&gt;"",FT!E2541,"")</f>
        <v/>
      </c>
      <c r="G2541" t="str">
        <f t="shared" si="234"/>
        <v/>
      </c>
      <c r="H2541" t="str">
        <f t="shared" si="235"/>
        <v/>
      </c>
      <c r="I2541" t="str">
        <f t="shared" si="236"/>
        <v/>
      </c>
      <c r="J2541" t="str">
        <f t="shared" si="237"/>
        <v/>
      </c>
      <c r="L2541" t="str">
        <f t="shared" si="238"/>
        <v/>
      </c>
      <c r="M2541" t="str">
        <f t="shared" si="239"/>
        <v/>
      </c>
    </row>
    <row r="2542" spans="1:13">
      <c r="A2542" t="str">
        <f>IF(FT!A2542&lt;&gt;"",FT!A2542,"")</f>
        <v/>
      </c>
      <c r="B2542" t="str">
        <f>IF(FT!B2542&lt;&gt;"",FT!B2542,"")</f>
        <v/>
      </c>
      <c r="C2542" t="str">
        <f>IF(FT!C2542&lt;&gt;"",FT!C2542,"")</f>
        <v/>
      </c>
      <c r="D2542" t="str">
        <f>IF(FT!D2542&lt;&gt;"",FT!D2542,"")</f>
        <v/>
      </c>
      <c r="E2542" t="str">
        <f>IF(FT!E2542&lt;&gt;"",FT!E2542,"")</f>
        <v/>
      </c>
      <c r="G2542" t="str">
        <f t="shared" si="234"/>
        <v/>
      </c>
      <c r="H2542" t="str">
        <f t="shared" si="235"/>
        <v/>
      </c>
      <c r="I2542" t="str">
        <f t="shared" si="236"/>
        <v/>
      </c>
      <c r="J2542" t="str">
        <f t="shared" si="237"/>
        <v/>
      </c>
      <c r="L2542" t="str">
        <f t="shared" si="238"/>
        <v/>
      </c>
      <c r="M2542" t="str">
        <f t="shared" si="239"/>
        <v/>
      </c>
    </row>
    <row r="2543" spans="1:13">
      <c r="A2543" t="str">
        <f>IF(FT!A2543&lt;&gt;"",FT!A2543,"")</f>
        <v/>
      </c>
      <c r="B2543" t="str">
        <f>IF(FT!B2543&lt;&gt;"",FT!B2543,"")</f>
        <v/>
      </c>
      <c r="C2543" t="str">
        <f>IF(FT!C2543&lt;&gt;"",FT!C2543,"")</f>
        <v/>
      </c>
      <c r="D2543" t="str">
        <f>IF(FT!D2543&lt;&gt;"",FT!D2543,"")</f>
        <v/>
      </c>
      <c r="E2543" t="str">
        <f>IF(FT!E2543&lt;&gt;"",FT!E2543,"")</f>
        <v/>
      </c>
      <c r="G2543" t="str">
        <f t="shared" si="234"/>
        <v/>
      </c>
      <c r="H2543" t="str">
        <f t="shared" si="235"/>
        <v/>
      </c>
      <c r="I2543" t="str">
        <f t="shared" si="236"/>
        <v/>
      </c>
      <c r="J2543" t="str">
        <f t="shared" si="237"/>
        <v/>
      </c>
      <c r="L2543" t="str">
        <f t="shared" si="238"/>
        <v/>
      </c>
      <c r="M2543" t="str">
        <f t="shared" si="239"/>
        <v/>
      </c>
    </row>
    <row r="2544" spans="1:13">
      <c r="A2544" t="str">
        <f>IF(FT!A2544&lt;&gt;"",FT!A2544,"")</f>
        <v/>
      </c>
      <c r="B2544" t="str">
        <f>IF(FT!B2544&lt;&gt;"",FT!B2544,"")</f>
        <v/>
      </c>
      <c r="C2544" t="str">
        <f>IF(FT!C2544&lt;&gt;"",FT!C2544,"")</f>
        <v/>
      </c>
      <c r="D2544" t="str">
        <f>IF(FT!D2544&lt;&gt;"",FT!D2544,"")</f>
        <v/>
      </c>
      <c r="E2544" t="str">
        <f>IF(FT!E2544&lt;&gt;"",FT!E2544,"")</f>
        <v/>
      </c>
      <c r="G2544" t="str">
        <f t="shared" si="234"/>
        <v/>
      </c>
      <c r="H2544" t="str">
        <f t="shared" si="235"/>
        <v/>
      </c>
      <c r="I2544" t="str">
        <f t="shared" si="236"/>
        <v/>
      </c>
      <c r="J2544" t="str">
        <f t="shared" si="237"/>
        <v/>
      </c>
      <c r="L2544" t="str">
        <f t="shared" si="238"/>
        <v/>
      </c>
      <c r="M2544" t="str">
        <f t="shared" si="239"/>
        <v/>
      </c>
    </row>
    <row r="2545" spans="1:13">
      <c r="A2545" t="str">
        <f>IF(FT!A2545&lt;&gt;"",FT!A2545,"")</f>
        <v/>
      </c>
      <c r="B2545" t="str">
        <f>IF(FT!B2545&lt;&gt;"",FT!B2545,"")</f>
        <v/>
      </c>
      <c r="C2545" t="str">
        <f>IF(FT!C2545&lt;&gt;"",FT!C2545,"")</f>
        <v/>
      </c>
      <c r="D2545" t="str">
        <f>IF(FT!D2545&lt;&gt;"",FT!D2545,"")</f>
        <v/>
      </c>
      <c r="E2545" t="str">
        <f>IF(FT!E2545&lt;&gt;"",FT!E2545,"")</f>
        <v/>
      </c>
      <c r="G2545" t="str">
        <f t="shared" si="234"/>
        <v/>
      </c>
      <c r="H2545" t="str">
        <f t="shared" si="235"/>
        <v/>
      </c>
      <c r="I2545" t="str">
        <f t="shared" si="236"/>
        <v/>
      </c>
      <c r="J2545" t="str">
        <f t="shared" si="237"/>
        <v/>
      </c>
      <c r="L2545" t="str">
        <f t="shared" si="238"/>
        <v/>
      </c>
      <c r="M2545" t="str">
        <f t="shared" si="239"/>
        <v/>
      </c>
    </row>
    <row r="2546" spans="1:13">
      <c r="A2546" t="str">
        <f>IF(FT!A2546&lt;&gt;"",FT!A2546,"")</f>
        <v/>
      </c>
      <c r="B2546" t="str">
        <f>IF(FT!B2546&lt;&gt;"",FT!B2546,"")</f>
        <v/>
      </c>
      <c r="C2546" t="str">
        <f>IF(FT!C2546&lt;&gt;"",FT!C2546,"")</f>
        <v/>
      </c>
      <c r="D2546" t="str">
        <f>IF(FT!D2546&lt;&gt;"",FT!D2546,"")</f>
        <v/>
      </c>
      <c r="E2546" t="str">
        <f>IF(FT!E2546&lt;&gt;"",FT!E2546,"")</f>
        <v/>
      </c>
      <c r="G2546" t="str">
        <f t="shared" si="234"/>
        <v/>
      </c>
      <c r="H2546" t="str">
        <f t="shared" si="235"/>
        <v/>
      </c>
      <c r="I2546" t="str">
        <f t="shared" si="236"/>
        <v/>
      </c>
      <c r="J2546" t="str">
        <f t="shared" si="237"/>
        <v/>
      </c>
      <c r="L2546" t="str">
        <f t="shared" si="238"/>
        <v/>
      </c>
      <c r="M2546" t="str">
        <f t="shared" si="239"/>
        <v/>
      </c>
    </row>
    <row r="2547" spans="1:13">
      <c r="A2547" t="str">
        <f>IF(FT!A2547&lt;&gt;"",FT!A2547,"")</f>
        <v/>
      </c>
      <c r="B2547" t="str">
        <f>IF(FT!B2547&lt;&gt;"",FT!B2547,"")</f>
        <v/>
      </c>
      <c r="C2547" t="str">
        <f>IF(FT!C2547&lt;&gt;"",FT!C2547,"")</f>
        <v/>
      </c>
      <c r="D2547" t="str">
        <f>IF(FT!D2547&lt;&gt;"",FT!D2547,"")</f>
        <v/>
      </c>
      <c r="E2547" t="str">
        <f>IF(FT!E2547&lt;&gt;"",FT!E2547,"")</f>
        <v/>
      </c>
      <c r="G2547" t="str">
        <f t="shared" si="234"/>
        <v/>
      </c>
      <c r="H2547" t="str">
        <f t="shared" si="235"/>
        <v/>
      </c>
      <c r="I2547" t="str">
        <f t="shared" si="236"/>
        <v/>
      </c>
      <c r="J2547" t="str">
        <f t="shared" si="237"/>
        <v/>
      </c>
      <c r="L2547" t="str">
        <f t="shared" si="238"/>
        <v/>
      </c>
      <c r="M2547" t="str">
        <f t="shared" si="239"/>
        <v/>
      </c>
    </row>
    <row r="2548" spans="1:13">
      <c r="A2548" t="str">
        <f>IF(FT!A2548&lt;&gt;"",FT!A2548,"")</f>
        <v/>
      </c>
      <c r="B2548" t="str">
        <f>IF(FT!B2548&lt;&gt;"",FT!B2548,"")</f>
        <v/>
      </c>
      <c r="C2548" t="str">
        <f>IF(FT!C2548&lt;&gt;"",FT!C2548,"")</f>
        <v/>
      </c>
      <c r="D2548" t="str">
        <f>IF(FT!D2548&lt;&gt;"",FT!D2548,"")</f>
        <v/>
      </c>
      <c r="E2548" t="str">
        <f>IF(FT!E2548&lt;&gt;"",FT!E2548,"")</f>
        <v/>
      </c>
      <c r="G2548" t="str">
        <f t="shared" si="234"/>
        <v/>
      </c>
      <c r="H2548" t="str">
        <f t="shared" si="235"/>
        <v/>
      </c>
      <c r="I2548" t="str">
        <f t="shared" si="236"/>
        <v/>
      </c>
      <c r="J2548" t="str">
        <f t="shared" si="237"/>
        <v/>
      </c>
      <c r="L2548" t="str">
        <f t="shared" si="238"/>
        <v/>
      </c>
      <c r="M2548" t="str">
        <f t="shared" si="239"/>
        <v/>
      </c>
    </row>
    <row r="2549" spans="1:13">
      <c r="A2549" t="str">
        <f>IF(FT!A2549&lt;&gt;"",FT!A2549,"")</f>
        <v/>
      </c>
      <c r="B2549" t="str">
        <f>IF(FT!B2549&lt;&gt;"",FT!B2549,"")</f>
        <v/>
      </c>
      <c r="C2549" t="str">
        <f>IF(FT!C2549&lt;&gt;"",FT!C2549,"")</f>
        <v/>
      </c>
      <c r="D2549" t="str">
        <f>IF(FT!D2549&lt;&gt;"",FT!D2549,"")</f>
        <v/>
      </c>
      <c r="E2549" t="str">
        <f>IF(FT!E2549&lt;&gt;"",FT!E2549,"")</f>
        <v/>
      </c>
      <c r="G2549" t="str">
        <f t="shared" si="234"/>
        <v/>
      </c>
      <c r="H2549" t="str">
        <f t="shared" si="235"/>
        <v/>
      </c>
      <c r="I2549" t="str">
        <f t="shared" si="236"/>
        <v/>
      </c>
      <c r="J2549" t="str">
        <f t="shared" si="237"/>
        <v/>
      </c>
      <c r="L2549" t="str">
        <f t="shared" si="238"/>
        <v/>
      </c>
      <c r="M2549" t="str">
        <f t="shared" si="239"/>
        <v/>
      </c>
    </row>
    <row r="2550" spans="1:13">
      <c r="A2550" t="str">
        <f>IF(FT!A2550&lt;&gt;"",FT!A2550,"")</f>
        <v/>
      </c>
      <c r="B2550" t="str">
        <f>IF(FT!B2550&lt;&gt;"",FT!B2550,"")</f>
        <v/>
      </c>
      <c r="C2550" t="str">
        <f>IF(FT!C2550&lt;&gt;"",FT!C2550,"")</f>
        <v/>
      </c>
      <c r="D2550" t="str">
        <f>IF(FT!D2550&lt;&gt;"",FT!D2550,"")</f>
        <v/>
      </c>
      <c r="E2550" t="str">
        <f>IF(FT!E2550&lt;&gt;"",FT!E2550,"")</f>
        <v/>
      </c>
      <c r="G2550" t="str">
        <f t="shared" si="234"/>
        <v/>
      </c>
      <c r="H2550" t="str">
        <f t="shared" si="235"/>
        <v/>
      </c>
      <c r="I2550" t="str">
        <f t="shared" si="236"/>
        <v/>
      </c>
      <c r="J2550" t="str">
        <f t="shared" si="237"/>
        <v/>
      </c>
      <c r="L2550" t="str">
        <f t="shared" si="238"/>
        <v/>
      </c>
      <c r="M2550" t="str">
        <f t="shared" si="239"/>
        <v/>
      </c>
    </row>
    <row r="2551" spans="1:13">
      <c r="A2551" t="str">
        <f>IF(FT!A2551&lt;&gt;"",FT!A2551,"")</f>
        <v/>
      </c>
      <c r="B2551" t="str">
        <f>IF(FT!B2551&lt;&gt;"",FT!B2551,"")</f>
        <v/>
      </c>
      <c r="C2551" t="str">
        <f>IF(FT!C2551&lt;&gt;"",FT!C2551,"")</f>
        <v/>
      </c>
      <c r="D2551" t="str">
        <f>IF(FT!D2551&lt;&gt;"",FT!D2551,"")</f>
        <v/>
      </c>
      <c r="E2551" t="str">
        <f>IF(FT!E2551&lt;&gt;"",FT!E2551,"")</f>
        <v/>
      </c>
      <c r="G2551" t="str">
        <f t="shared" si="234"/>
        <v/>
      </c>
      <c r="H2551" t="str">
        <f t="shared" si="235"/>
        <v/>
      </c>
      <c r="I2551" t="str">
        <f t="shared" si="236"/>
        <v/>
      </c>
      <c r="J2551" t="str">
        <f t="shared" si="237"/>
        <v/>
      </c>
      <c r="L2551" t="str">
        <f t="shared" si="238"/>
        <v/>
      </c>
      <c r="M2551" t="str">
        <f t="shared" si="239"/>
        <v/>
      </c>
    </row>
    <row r="2552" spans="1:13">
      <c r="A2552" t="str">
        <f>IF(FT!A2552&lt;&gt;"",FT!A2552,"")</f>
        <v/>
      </c>
      <c r="B2552" t="str">
        <f>IF(FT!B2552&lt;&gt;"",FT!B2552,"")</f>
        <v/>
      </c>
      <c r="C2552" t="str">
        <f>IF(FT!C2552&lt;&gt;"",FT!C2552,"")</f>
        <v/>
      </c>
      <c r="D2552" t="str">
        <f>IF(FT!D2552&lt;&gt;"",FT!D2552,"")</f>
        <v/>
      </c>
      <c r="E2552" t="str">
        <f>IF(FT!E2552&lt;&gt;"",FT!E2552,"")</f>
        <v/>
      </c>
      <c r="G2552" t="str">
        <f t="shared" si="234"/>
        <v/>
      </c>
      <c r="H2552" t="str">
        <f t="shared" si="235"/>
        <v/>
      </c>
      <c r="I2552" t="str">
        <f t="shared" si="236"/>
        <v/>
      </c>
      <c r="J2552" t="str">
        <f t="shared" si="237"/>
        <v/>
      </c>
      <c r="L2552" t="str">
        <f t="shared" si="238"/>
        <v/>
      </c>
      <c r="M2552" t="str">
        <f t="shared" si="239"/>
        <v/>
      </c>
    </row>
    <row r="2553" spans="1:13">
      <c r="A2553" t="str">
        <f>IF(FT!A2553&lt;&gt;"",FT!A2553,"")</f>
        <v/>
      </c>
      <c r="B2553" t="str">
        <f>IF(FT!B2553&lt;&gt;"",FT!B2553,"")</f>
        <v/>
      </c>
      <c r="C2553" t="str">
        <f>IF(FT!C2553&lt;&gt;"",FT!C2553,"")</f>
        <v/>
      </c>
      <c r="D2553" t="str">
        <f>IF(FT!D2553&lt;&gt;"",FT!D2553,"")</f>
        <v/>
      </c>
      <c r="E2553" t="str">
        <f>IF(FT!E2553&lt;&gt;"",FT!E2553,"")</f>
        <v/>
      </c>
      <c r="G2553" t="str">
        <f t="shared" si="234"/>
        <v/>
      </c>
      <c r="H2553" t="str">
        <f t="shared" si="235"/>
        <v/>
      </c>
      <c r="I2553" t="str">
        <f t="shared" si="236"/>
        <v/>
      </c>
      <c r="J2553" t="str">
        <f t="shared" si="237"/>
        <v/>
      </c>
      <c r="L2553" t="str">
        <f t="shared" si="238"/>
        <v/>
      </c>
      <c r="M2553" t="str">
        <f t="shared" si="239"/>
        <v/>
      </c>
    </row>
    <row r="2554" spans="1:13">
      <c r="A2554" t="str">
        <f>IF(FT!A2554&lt;&gt;"",FT!A2554,"")</f>
        <v/>
      </c>
      <c r="B2554" t="str">
        <f>IF(FT!B2554&lt;&gt;"",FT!B2554,"")</f>
        <v/>
      </c>
      <c r="C2554" t="str">
        <f>IF(FT!C2554&lt;&gt;"",FT!C2554,"")</f>
        <v/>
      </c>
      <c r="D2554" t="str">
        <f>IF(FT!D2554&lt;&gt;"",FT!D2554,"")</f>
        <v/>
      </c>
      <c r="E2554" t="str">
        <f>IF(FT!E2554&lt;&gt;"",FT!E2554,"")</f>
        <v/>
      </c>
      <c r="G2554" t="str">
        <f t="shared" si="234"/>
        <v/>
      </c>
      <c r="H2554" t="str">
        <f t="shared" si="235"/>
        <v/>
      </c>
      <c r="I2554" t="str">
        <f t="shared" si="236"/>
        <v/>
      </c>
      <c r="J2554" t="str">
        <f t="shared" si="237"/>
        <v/>
      </c>
      <c r="L2554" t="str">
        <f t="shared" si="238"/>
        <v/>
      </c>
      <c r="M2554" t="str">
        <f t="shared" si="239"/>
        <v/>
      </c>
    </row>
    <row r="2555" spans="1:13">
      <c r="A2555" t="str">
        <f>IF(FT!A2555&lt;&gt;"",FT!A2555,"")</f>
        <v/>
      </c>
      <c r="B2555" t="str">
        <f>IF(FT!B2555&lt;&gt;"",FT!B2555,"")</f>
        <v/>
      </c>
      <c r="C2555" t="str">
        <f>IF(FT!C2555&lt;&gt;"",FT!C2555,"")</f>
        <v/>
      </c>
      <c r="D2555" t="str">
        <f>IF(FT!D2555&lt;&gt;"",FT!D2555,"")</f>
        <v/>
      </c>
      <c r="E2555" t="str">
        <f>IF(FT!E2555&lt;&gt;"",FT!E2555,"")</f>
        <v/>
      </c>
      <c r="G2555" t="str">
        <f t="shared" si="234"/>
        <v/>
      </c>
      <c r="H2555" t="str">
        <f t="shared" si="235"/>
        <v/>
      </c>
      <c r="I2555" t="str">
        <f t="shared" si="236"/>
        <v/>
      </c>
      <c r="J2555" t="str">
        <f t="shared" si="237"/>
        <v/>
      </c>
      <c r="L2555" t="str">
        <f t="shared" si="238"/>
        <v/>
      </c>
      <c r="M2555" t="str">
        <f t="shared" si="239"/>
        <v/>
      </c>
    </row>
    <row r="2556" spans="1:13">
      <c r="A2556" t="str">
        <f>IF(FT!A2556&lt;&gt;"",FT!A2556,"")</f>
        <v/>
      </c>
      <c r="B2556" t="str">
        <f>IF(FT!B2556&lt;&gt;"",FT!B2556,"")</f>
        <v/>
      </c>
      <c r="C2556" t="str">
        <f>IF(FT!C2556&lt;&gt;"",FT!C2556,"")</f>
        <v/>
      </c>
      <c r="D2556" t="str">
        <f>IF(FT!D2556&lt;&gt;"",FT!D2556,"")</f>
        <v/>
      </c>
      <c r="E2556" t="str">
        <f>IF(FT!E2556&lt;&gt;"",FT!E2556,"")</f>
        <v/>
      </c>
      <c r="G2556" t="str">
        <f t="shared" si="234"/>
        <v/>
      </c>
      <c r="H2556" t="str">
        <f t="shared" si="235"/>
        <v/>
      </c>
      <c r="I2556" t="str">
        <f t="shared" si="236"/>
        <v/>
      </c>
      <c r="J2556" t="str">
        <f t="shared" si="237"/>
        <v/>
      </c>
      <c r="L2556" t="str">
        <f t="shared" si="238"/>
        <v/>
      </c>
      <c r="M2556" t="str">
        <f t="shared" si="239"/>
        <v/>
      </c>
    </row>
    <row r="2557" spans="1:13">
      <c r="A2557" t="str">
        <f>IF(FT!A2557&lt;&gt;"",FT!A2557,"")</f>
        <v/>
      </c>
      <c r="B2557" t="str">
        <f>IF(FT!B2557&lt;&gt;"",FT!B2557,"")</f>
        <v/>
      </c>
      <c r="C2557" t="str">
        <f>IF(FT!C2557&lt;&gt;"",FT!C2557,"")</f>
        <v/>
      </c>
      <c r="D2557" t="str">
        <f>IF(FT!D2557&lt;&gt;"",FT!D2557,"")</f>
        <v/>
      </c>
      <c r="E2557" t="str">
        <f>IF(FT!E2557&lt;&gt;"",FT!E2557,"")</f>
        <v/>
      </c>
      <c r="G2557" t="str">
        <f t="shared" si="234"/>
        <v/>
      </c>
      <c r="H2557" t="str">
        <f t="shared" si="235"/>
        <v/>
      </c>
      <c r="I2557" t="str">
        <f t="shared" si="236"/>
        <v/>
      </c>
      <c r="J2557" t="str">
        <f t="shared" si="237"/>
        <v/>
      </c>
      <c r="L2557" t="str">
        <f t="shared" si="238"/>
        <v/>
      </c>
      <c r="M2557" t="str">
        <f t="shared" si="239"/>
        <v/>
      </c>
    </row>
    <row r="2558" spans="1:13">
      <c r="A2558" t="str">
        <f>IF(FT!A2558&lt;&gt;"",FT!A2558,"")</f>
        <v/>
      </c>
      <c r="B2558" t="str">
        <f>IF(FT!B2558&lt;&gt;"",FT!B2558,"")</f>
        <v/>
      </c>
      <c r="C2558" t="str">
        <f>IF(FT!C2558&lt;&gt;"",FT!C2558,"")</f>
        <v/>
      </c>
      <c r="D2558" t="str">
        <f>IF(FT!D2558&lt;&gt;"",FT!D2558,"")</f>
        <v/>
      </c>
      <c r="E2558" t="str">
        <f>IF(FT!E2558&lt;&gt;"",FT!E2558,"")</f>
        <v/>
      </c>
      <c r="G2558" t="str">
        <f t="shared" si="234"/>
        <v/>
      </c>
      <c r="H2558" t="str">
        <f t="shared" si="235"/>
        <v/>
      </c>
      <c r="I2558" t="str">
        <f t="shared" si="236"/>
        <v/>
      </c>
      <c r="J2558" t="str">
        <f t="shared" si="237"/>
        <v/>
      </c>
      <c r="L2558" t="str">
        <f t="shared" si="238"/>
        <v/>
      </c>
      <c r="M2558" t="str">
        <f t="shared" si="239"/>
        <v/>
      </c>
    </row>
    <row r="2559" spans="1:13">
      <c r="A2559" t="str">
        <f>IF(FT!A2559&lt;&gt;"",FT!A2559,"")</f>
        <v/>
      </c>
      <c r="B2559" t="str">
        <f>IF(FT!B2559&lt;&gt;"",FT!B2559,"")</f>
        <v/>
      </c>
      <c r="C2559" t="str">
        <f>IF(FT!C2559&lt;&gt;"",FT!C2559,"")</f>
        <v/>
      </c>
      <c r="D2559" t="str">
        <f>IF(FT!D2559&lt;&gt;"",FT!D2559,"")</f>
        <v/>
      </c>
      <c r="E2559" t="str">
        <f>IF(FT!E2559&lt;&gt;"",FT!E2559,"")</f>
        <v/>
      </c>
      <c r="G2559" t="str">
        <f t="shared" si="234"/>
        <v/>
      </c>
      <c r="H2559" t="str">
        <f t="shared" si="235"/>
        <v/>
      </c>
      <c r="I2559" t="str">
        <f t="shared" si="236"/>
        <v/>
      </c>
      <c r="J2559" t="str">
        <f t="shared" si="237"/>
        <v/>
      </c>
      <c r="L2559" t="str">
        <f t="shared" si="238"/>
        <v/>
      </c>
      <c r="M2559" t="str">
        <f t="shared" si="239"/>
        <v/>
      </c>
    </row>
    <row r="2560" spans="1:13">
      <c r="A2560" t="str">
        <f>IF(FT!A2560&lt;&gt;"",FT!A2560,"")</f>
        <v/>
      </c>
      <c r="B2560" t="str">
        <f>IF(FT!B2560&lt;&gt;"",FT!B2560,"")</f>
        <v/>
      </c>
      <c r="C2560" t="str">
        <f>IF(FT!C2560&lt;&gt;"",FT!C2560,"")</f>
        <v/>
      </c>
      <c r="D2560" t="str">
        <f>IF(FT!D2560&lt;&gt;"",FT!D2560,"")</f>
        <v/>
      </c>
      <c r="E2560" t="str">
        <f>IF(FT!E2560&lt;&gt;"",FT!E2560,"")</f>
        <v/>
      </c>
      <c r="G2560" t="str">
        <f t="shared" si="234"/>
        <v/>
      </c>
      <c r="H2560" t="str">
        <f t="shared" si="235"/>
        <v/>
      </c>
      <c r="I2560" t="str">
        <f t="shared" si="236"/>
        <v/>
      </c>
      <c r="J2560" t="str">
        <f t="shared" si="237"/>
        <v/>
      </c>
      <c r="L2560" t="str">
        <f t="shared" si="238"/>
        <v/>
      </c>
      <c r="M2560" t="str">
        <f t="shared" si="239"/>
        <v/>
      </c>
    </row>
    <row r="2561" spans="1:13">
      <c r="A2561" t="str">
        <f>IF(FT!A2561&lt;&gt;"",FT!A2561,"")</f>
        <v/>
      </c>
      <c r="B2561" t="str">
        <f>IF(FT!B2561&lt;&gt;"",FT!B2561,"")</f>
        <v/>
      </c>
      <c r="C2561" t="str">
        <f>IF(FT!C2561&lt;&gt;"",FT!C2561,"")</f>
        <v/>
      </c>
      <c r="D2561" t="str">
        <f>IF(FT!D2561&lt;&gt;"",FT!D2561,"")</f>
        <v/>
      </c>
      <c r="E2561" t="str">
        <f>IF(FT!E2561&lt;&gt;"",FT!E2561,"")</f>
        <v/>
      </c>
      <c r="G2561" t="str">
        <f t="shared" si="234"/>
        <v/>
      </c>
      <c r="H2561" t="str">
        <f t="shared" si="235"/>
        <v/>
      </c>
      <c r="I2561" t="str">
        <f t="shared" si="236"/>
        <v/>
      </c>
      <c r="J2561" t="str">
        <f t="shared" si="237"/>
        <v/>
      </c>
      <c r="L2561" t="str">
        <f t="shared" si="238"/>
        <v/>
      </c>
      <c r="M2561" t="str">
        <f t="shared" si="239"/>
        <v/>
      </c>
    </row>
    <row r="2562" spans="1:13">
      <c r="A2562" t="str">
        <f>IF(FT!A2562&lt;&gt;"",FT!A2562,"")</f>
        <v/>
      </c>
      <c r="B2562" t="str">
        <f>IF(FT!B2562&lt;&gt;"",FT!B2562,"")</f>
        <v/>
      </c>
      <c r="C2562" t="str">
        <f>IF(FT!C2562&lt;&gt;"",FT!C2562,"")</f>
        <v/>
      </c>
      <c r="D2562" t="str">
        <f>IF(FT!D2562&lt;&gt;"",FT!D2562,"")</f>
        <v/>
      </c>
      <c r="E2562" t="str">
        <f>IF(FT!E2562&lt;&gt;"",FT!E2562,"")</f>
        <v/>
      </c>
      <c r="G2562" t="str">
        <f t="shared" si="234"/>
        <v/>
      </c>
      <c r="H2562" t="str">
        <f t="shared" si="235"/>
        <v/>
      </c>
      <c r="I2562" t="str">
        <f t="shared" si="236"/>
        <v/>
      </c>
      <c r="J2562" t="str">
        <f t="shared" si="237"/>
        <v/>
      </c>
      <c r="L2562" t="str">
        <f t="shared" si="238"/>
        <v/>
      </c>
      <c r="M2562" t="str">
        <f t="shared" si="239"/>
        <v/>
      </c>
    </row>
    <row r="2563" spans="1:13">
      <c r="A2563" t="str">
        <f>IF(FT!A2563&lt;&gt;"",FT!A2563,"")</f>
        <v/>
      </c>
      <c r="B2563" t="str">
        <f>IF(FT!B2563&lt;&gt;"",FT!B2563,"")</f>
        <v/>
      </c>
      <c r="C2563" t="str">
        <f>IF(FT!C2563&lt;&gt;"",FT!C2563,"")</f>
        <v/>
      </c>
      <c r="D2563" t="str">
        <f>IF(FT!D2563&lt;&gt;"",FT!D2563,"")</f>
        <v/>
      </c>
      <c r="E2563" t="str">
        <f>IF(FT!E2563&lt;&gt;"",FT!E2563,"")</f>
        <v/>
      </c>
      <c r="G2563" t="str">
        <f t="shared" ref="G2563:G2626" si="240">IF(AND(A2563&lt;&gt;"",A2601&lt;&gt;""),A2563,"")</f>
        <v/>
      </c>
      <c r="H2563" t="str">
        <f t="shared" ref="H2563:H2626" si="241">IF(AND(A2563&lt;&gt;"",A2601&lt;&gt;""),A2601,"")</f>
        <v/>
      </c>
      <c r="I2563" t="str">
        <f t="shared" ref="I2563:I2626" si="242">IF(AND(A2563&lt;&gt;"",A2601&lt;&gt;""),B2563,"")</f>
        <v/>
      </c>
      <c r="J2563" t="str">
        <f t="shared" ref="J2563:J2626" si="243">IF(AND(A2563&lt;&gt;"",A2601&lt;&gt;""),B2601,"")</f>
        <v/>
      </c>
      <c r="L2563" t="str">
        <f t="shared" ref="L2563:L2626" si="244">IF(G2563&lt;&gt;"",(J2563-I2563)+(G2563-H2563),"")</f>
        <v/>
      </c>
      <c r="M2563" t="str">
        <f t="shared" ref="M2563:M2626" si="245">IF(G2563&lt;&gt;"",2*((J2563-I2563)/SQRT((G2563-H2563)^2+(J2563-I2563)^2))*ABS(G2563-H2563)+(J2563-I2563),"")</f>
        <v/>
      </c>
    </row>
    <row r="2564" spans="1:13">
      <c r="A2564" t="str">
        <f>IF(FT!A2564&lt;&gt;"",FT!A2564,"")</f>
        <v/>
      </c>
      <c r="B2564" t="str">
        <f>IF(FT!B2564&lt;&gt;"",FT!B2564,"")</f>
        <v/>
      </c>
      <c r="C2564" t="str">
        <f>IF(FT!C2564&lt;&gt;"",FT!C2564,"")</f>
        <v/>
      </c>
      <c r="D2564" t="str">
        <f>IF(FT!D2564&lt;&gt;"",FT!D2564,"")</f>
        <v/>
      </c>
      <c r="E2564" t="str">
        <f>IF(FT!E2564&lt;&gt;"",FT!E2564,"")</f>
        <v/>
      </c>
      <c r="G2564" t="str">
        <f t="shared" si="240"/>
        <v/>
      </c>
      <c r="H2564" t="str">
        <f t="shared" si="241"/>
        <v/>
      </c>
      <c r="I2564" t="str">
        <f t="shared" si="242"/>
        <v/>
      </c>
      <c r="J2564" t="str">
        <f t="shared" si="243"/>
        <v/>
      </c>
      <c r="L2564" t="str">
        <f t="shared" si="244"/>
        <v/>
      </c>
      <c r="M2564" t="str">
        <f t="shared" si="245"/>
        <v/>
      </c>
    </row>
    <row r="2565" spans="1:13">
      <c r="A2565" t="str">
        <f>IF(FT!A2565&lt;&gt;"",FT!A2565,"")</f>
        <v/>
      </c>
      <c r="B2565" t="str">
        <f>IF(FT!B2565&lt;&gt;"",FT!B2565,"")</f>
        <v/>
      </c>
      <c r="C2565" t="str">
        <f>IF(FT!C2565&lt;&gt;"",FT!C2565,"")</f>
        <v/>
      </c>
      <c r="D2565" t="str">
        <f>IF(FT!D2565&lt;&gt;"",FT!D2565,"")</f>
        <v/>
      </c>
      <c r="E2565" t="str">
        <f>IF(FT!E2565&lt;&gt;"",FT!E2565,"")</f>
        <v/>
      </c>
      <c r="G2565" t="str">
        <f t="shared" si="240"/>
        <v/>
      </c>
      <c r="H2565" t="str">
        <f t="shared" si="241"/>
        <v/>
      </c>
      <c r="I2565" t="str">
        <f t="shared" si="242"/>
        <v/>
      </c>
      <c r="J2565" t="str">
        <f t="shared" si="243"/>
        <v/>
      </c>
      <c r="L2565" t="str">
        <f t="shared" si="244"/>
        <v/>
      </c>
      <c r="M2565" t="str">
        <f t="shared" si="245"/>
        <v/>
      </c>
    </row>
    <row r="2566" spans="1:13">
      <c r="A2566" t="str">
        <f>IF(FT!A2566&lt;&gt;"",FT!A2566,"")</f>
        <v/>
      </c>
      <c r="B2566" t="str">
        <f>IF(FT!B2566&lt;&gt;"",FT!B2566,"")</f>
        <v/>
      </c>
      <c r="C2566" t="str">
        <f>IF(FT!C2566&lt;&gt;"",FT!C2566,"")</f>
        <v/>
      </c>
      <c r="D2566" t="str">
        <f>IF(FT!D2566&lt;&gt;"",FT!D2566,"")</f>
        <v/>
      </c>
      <c r="E2566" t="str">
        <f>IF(FT!E2566&lt;&gt;"",FT!E2566,"")</f>
        <v/>
      </c>
      <c r="G2566" t="str">
        <f t="shared" si="240"/>
        <v/>
      </c>
      <c r="H2566" t="str">
        <f t="shared" si="241"/>
        <v/>
      </c>
      <c r="I2566" t="str">
        <f t="shared" si="242"/>
        <v/>
      </c>
      <c r="J2566" t="str">
        <f t="shared" si="243"/>
        <v/>
      </c>
      <c r="L2566" t="str">
        <f t="shared" si="244"/>
        <v/>
      </c>
      <c r="M2566" t="str">
        <f t="shared" si="245"/>
        <v/>
      </c>
    </row>
    <row r="2567" spans="1:13">
      <c r="A2567" t="str">
        <f>IF(FT!A2567&lt;&gt;"",FT!A2567,"")</f>
        <v/>
      </c>
      <c r="B2567" t="str">
        <f>IF(FT!B2567&lt;&gt;"",FT!B2567,"")</f>
        <v/>
      </c>
      <c r="C2567" t="str">
        <f>IF(FT!C2567&lt;&gt;"",FT!C2567,"")</f>
        <v/>
      </c>
      <c r="D2567" t="str">
        <f>IF(FT!D2567&lt;&gt;"",FT!D2567,"")</f>
        <v/>
      </c>
      <c r="E2567" t="str">
        <f>IF(FT!E2567&lt;&gt;"",FT!E2567,"")</f>
        <v/>
      </c>
      <c r="G2567" t="str">
        <f t="shared" si="240"/>
        <v/>
      </c>
      <c r="H2567" t="str">
        <f t="shared" si="241"/>
        <v/>
      </c>
      <c r="I2567" t="str">
        <f t="shared" si="242"/>
        <v/>
      </c>
      <c r="J2567" t="str">
        <f t="shared" si="243"/>
        <v/>
      </c>
      <c r="L2567" t="str">
        <f t="shared" si="244"/>
        <v/>
      </c>
      <c r="M2567" t="str">
        <f t="shared" si="245"/>
        <v/>
      </c>
    </row>
    <row r="2568" spans="1:13">
      <c r="A2568" t="str">
        <f>IF(FT!A2568&lt;&gt;"",FT!A2568,"")</f>
        <v/>
      </c>
      <c r="B2568" t="str">
        <f>IF(FT!B2568&lt;&gt;"",FT!B2568,"")</f>
        <v/>
      </c>
      <c r="C2568" t="str">
        <f>IF(FT!C2568&lt;&gt;"",FT!C2568,"")</f>
        <v/>
      </c>
      <c r="D2568" t="str">
        <f>IF(FT!D2568&lt;&gt;"",FT!D2568,"")</f>
        <v/>
      </c>
      <c r="E2568" t="str">
        <f>IF(FT!E2568&lt;&gt;"",FT!E2568,"")</f>
        <v/>
      </c>
      <c r="G2568" t="str">
        <f t="shared" si="240"/>
        <v/>
      </c>
      <c r="H2568" t="str">
        <f t="shared" si="241"/>
        <v/>
      </c>
      <c r="I2568" t="str">
        <f t="shared" si="242"/>
        <v/>
      </c>
      <c r="J2568" t="str">
        <f t="shared" si="243"/>
        <v/>
      </c>
      <c r="L2568" t="str">
        <f t="shared" si="244"/>
        <v/>
      </c>
      <c r="M2568" t="str">
        <f t="shared" si="245"/>
        <v/>
      </c>
    </row>
    <row r="2569" spans="1:13">
      <c r="A2569" t="str">
        <f>IF(FT!A2569&lt;&gt;"",FT!A2569,"")</f>
        <v/>
      </c>
      <c r="B2569" t="str">
        <f>IF(FT!B2569&lt;&gt;"",FT!B2569,"")</f>
        <v/>
      </c>
      <c r="C2569" t="str">
        <f>IF(FT!C2569&lt;&gt;"",FT!C2569,"")</f>
        <v/>
      </c>
      <c r="D2569" t="str">
        <f>IF(FT!D2569&lt;&gt;"",FT!D2569,"")</f>
        <v/>
      </c>
      <c r="E2569" t="str">
        <f>IF(FT!E2569&lt;&gt;"",FT!E2569,"")</f>
        <v/>
      </c>
      <c r="G2569" t="str">
        <f t="shared" si="240"/>
        <v/>
      </c>
      <c r="H2569" t="str">
        <f t="shared" si="241"/>
        <v/>
      </c>
      <c r="I2569" t="str">
        <f t="shared" si="242"/>
        <v/>
      </c>
      <c r="J2569" t="str">
        <f t="shared" si="243"/>
        <v/>
      </c>
      <c r="L2569" t="str">
        <f t="shared" si="244"/>
        <v/>
      </c>
      <c r="M2569" t="str">
        <f t="shared" si="245"/>
        <v/>
      </c>
    </row>
    <row r="2570" spans="1:13">
      <c r="A2570" t="str">
        <f>IF(FT!A2570&lt;&gt;"",FT!A2570,"")</f>
        <v/>
      </c>
      <c r="B2570" t="str">
        <f>IF(FT!B2570&lt;&gt;"",FT!B2570,"")</f>
        <v/>
      </c>
      <c r="C2570" t="str">
        <f>IF(FT!C2570&lt;&gt;"",FT!C2570,"")</f>
        <v/>
      </c>
      <c r="D2570" t="str">
        <f>IF(FT!D2570&lt;&gt;"",FT!D2570,"")</f>
        <v/>
      </c>
      <c r="E2570" t="str">
        <f>IF(FT!E2570&lt;&gt;"",FT!E2570,"")</f>
        <v/>
      </c>
      <c r="G2570" t="str">
        <f t="shared" si="240"/>
        <v/>
      </c>
      <c r="H2570" t="str">
        <f t="shared" si="241"/>
        <v/>
      </c>
      <c r="I2570" t="str">
        <f t="shared" si="242"/>
        <v/>
      </c>
      <c r="J2570" t="str">
        <f t="shared" si="243"/>
        <v/>
      </c>
      <c r="L2570" t="str">
        <f t="shared" si="244"/>
        <v/>
      </c>
      <c r="M2570" t="str">
        <f t="shared" si="245"/>
        <v/>
      </c>
    </row>
    <row r="2571" spans="1:13">
      <c r="A2571" t="str">
        <f>IF(FT!A2571&lt;&gt;"",FT!A2571,"")</f>
        <v/>
      </c>
      <c r="B2571" t="str">
        <f>IF(FT!B2571&lt;&gt;"",FT!B2571,"")</f>
        <v/>
      </c>
      <c r="C2571" t="str">
        <f>IF(FT!C2571&lt;&gt;"",FT!C2571,"")</f>
        <v/>
      </c>
      <c r="D2571" t="str">
        <f>IF(FT!D2571&lt;&gt;"",FT!D2571,"")</f>
        <v/>
      </c>
      <c r="E2571" t="str">
        <f>IF(FT!E2571&lt;&gt;"",FT!E2571,"")</f>
        <v/>
      </c>
      <c r="G2571" t="str">
        <f t="shared" si="240"/>
        <v/>
      </c>
      <c r="H2571" t="str">
        <f t="shared" si="241"/>
        <v/>
      </c>
      <c r="I2571" t="str">
        <f t="shared" si="242"/>
        <v/>
      </c>
      <c r="J2571" t="str">
        <f t="shared" si="243"/>
        <v/>
      </c>
      <c r="L2571" t="str">
        <f t="shared" si="244"/>
        <v/>
      </c>
      <c r="M2571" t="str">
        <f t="shared" si="245"/>
        <v/>
      </c>
    </row>
    <row r="2572" spans="1:13">
      <c r="A2572" t="str">
        <f>IF(FT!A2572&lt;&gt;"",FT!A2572,"")</f>
        <v/>
      </c>
      <c r="B2572" t="str">
        <f>IF(FT!B2572&lt;&gt;"",FT!B2572,"")</f>
        <v/>
      </c>
      <c r="C2572" t="str">
        <f>IF(FT!C2572&lt;&gt;"",FT!C2572,"")</f>
        <v/>
      </c>
      <c r="D2572" t="str">
        <f>IF(FT!D2572&lt;&gt;"",FT!D2572,"")</f>
        <v/>
      </c>
      <c r="E2572" t="str">
        <f>IF(FT!E2572&lt;&gt;"",FT!E2572,"")</f>
        <v/>
      </c>
      <c r="G2572" t="str">
        <f t="shared" si="240"/>
        <v/>
      </c>
      <c r="H2572" t="str">
        <f t="shared" si="241"/>
        <v/>
      </c>
      <c r="I2572" t="str">
        <f t="shared" si="242"/>
        <v/>
      </c>
      <c r="J2572" t="str">
        <f t="shared" si="243"/>
        <v/>
      </c>
      <c r="L2572" t="str">
        <f t="shared" si="244"/>
        <v/>
      </c>
      <c r="M2572" t="str">
        <f t="shared" si="245"/>
        <v/>
      </c>
    </row>
    <row r="2573" spans="1:13">
      <c r="A2573" t="str">
        <f>IF(FT!A2573&lt;&gt;"",FT!A2573,"")</f>
        <v/>
      </c>
      <c r="B2573" t="str">
        <f>IF(FT!B2573&lt;&gt;"",FT!B2573,"")</f>
        <v/>
      </c>
      <c r="C2573" t="str">
        <f>IF(FT!C2573&lt;&gt;"",FT!C2573,"")</f>
        <v/>
      </c>
      <c r="D2573" t="str">
        <f>IF(FT!D2573&lt;&gt;"",FT!D2573,"")</f>
        <v/>
      </c>
      <c r="E2573" t="str">
        <f>IF(FT!E2573&lt;&gt;"",FT!E2573,"")</f>
        <v/>
      </c>
      <c r="G2573" t="str">
        <f t="shared" si="240"/>
        <v/>
      </c>
      <c r="H2573" t="str">
        <f t="shared" si="241"/>
        <v/>
      </c>
      <c r="I2573" t="str">
        <f t="shared" si="242"/>
        <v/>
      </c>
      <c r="J2573" t="str">
        <f t="shared" si="243"/>
        <v/>
      </c>
      <c r="L2573" t="str">
        <f t="shared" si="244"/>
        <v/>
      </c>
      <c r="M2573" t="str">
        <f t="shared" si="245"/>
        <v/>
      </c>
    </row>
    <row r="2574" spans="1:13">
      <c r="A2574" t="str">
        <f>IF(FT!A2574&lt;&gt;"",FT!A2574,"")</f>
        <v/>
      </c>
      <c r="B2574" t="str">
        <f>IF(FT!B2574&lt;&gt;"",FT!B2574,"")</f>
        <v/>
      </c>
      <c r="C2574" t="str">
        <f>IF(FT!C2574&lt;&gt;"",FT!C2574,"")</f>
        <v/>
      </c>
      <c r="D2574" t="str">
        <f>IF(FT!D2574&lt;&gt;"",FT!D2574,"")</f>
        <v/>
      </c>
      <c r="E2574" t="str">
        <f>IF(FT!E2574&lt;&gt;"",FT!E2574,"")</f>
        <v/>
      </c>
      <c r="G2574" t="str">
        <f t="shared" si="240"/>
        <v/>
      </c>
      <c r="H2574" t="str">
        <f t="shared" si="241"/>
        <v/>
      </c>
      <c r="I2574" t="str">
        <f t="shared" si="242"/>
        <v/>
      </c>
      <c r="J2574" t="str">
        <f t="shared" si="243"/>
        <v/>
      </c>
      <c r="L2574" t="str">
        <f t="shared" si="244"/>
        <v/>
      </c>
      <c r="M2574" t="str">
        <f t="shared" si="245"/>
        <v/>
      </c>
    </row>
    <row r="2575" spans="1:13">
      <c r="A2575" t="str">
        <f>IF(FT!A2575&lt;&gt;"",FT!A2575,"")</f>
        <v/>
      </c>
      <c r="B2575" t="str">
        <f>IF(FT!B2575&lt;&gt;"",FT!B2575,"")</f>
        <v/>
      </c>
      <c r="C2575" t="str">
        <f>IF(FT!C2575&lt;&gt;"",FT!C2575,"")</f>
        <v/>
      </c>
      <c r="D2575" t="str">
        <f>IF(FT!D2575&lt;&gt;"",FT!D2575,"")</f>
        <v/>
      </c>
      <c r="E2575" t="str">
        <f>IF(FT!E2575&lt;&gt;"",FT!E2575,"")</f>
        <v/>
      </c>
      <c r="G2575" t="str">
        <f t="shared" si="240"/>
        <v/>
      </c>
      <c r="H2575" t="str">
        <f t="shared" si="241"/>
        <v/>
      </c>
      <c r="I2575" t="str">
        <f t="shared" si="242"/>
        <v/>
      </c>
      <c r="J2575" t="str">
        <f t="shared" si="243"/>
        <v/>
      </c>
      <c r="L2575" t="str">
        <f t="shared" si="244"/>
        <v/>
      </c>
      <c r="M2575" t="str">
        <f t="shared" si="245"/>
        <v/>
      </c>
    </row>
    <row r="2576" spans="1:13">
      <c r="A2576" t="str">
        <f>IF(FT!A2576&lt;&gt;"",FT!A2576,"")</f>
        <v/>
      </c>
      <c r="B2576" t="str">
        <f>IF(FT!B2576&lt;&gt;"",FT!B2576,"")</f>
        <v/>
      </c>
      <c r="C2576" t="str">
        <f>IF(FT!C2576&lt;&gt;"",FT!C2576,"")</f>
        <v/>
      </c>
      <c r="D2576" t="str">
        <f>IF(FT!D2576&lt;&gt;"",FT!D2576,"")</f>
        <v/>
      </c>
      <c r="E2576" t="str">
        <f>IF(FT!E2576&lt;&gt;"",FT!E2576,"")</f>
        <v/>
      </c>
      <c r="G2576" t="str">
        <f t="shared" si="240"/>
        <v/>
      </c>
      <c r="H2576" t="str">
        <f t="shared" si="241"/>
        <v/>
      </c>
      <c r="I2576" t="str">
        <f t="shared" si="242"/>
        <v/>
      </c>
      <c r="J2576" t="str">
        <f t="shared" si="243"/>
        <v/>
      </c>
      <c r="L2576" t="str">
        <f t="shared" si="244"/>
        <v/>
      </c>
      <c r="M2576" t="str">
        <f t="shared" si="245"/>
        <v/>
      </c>
    </row>
    <row r="2577" spans="1:13">
      <c r="A2577" t="str">
        <f>IF(FT!A2577&lt;&gt;"",FT!A2577,"")</f>
        <v/>
      </c>
      <c r="B2577" t="str">
        <f>IF(FT!B2577&lt;&gt;"",FT!B2577,"")</f>
        <v/>
      </c>
      <c r="C2577" t="str">
        <f>IF(FT!C2577&lt;&gt;"",FT!C2577,"")</f>
        <v/>
      </c>
      <c r="D2577" t="str">
        <f>IF(FT!D2577&lt;&gt;"",FT!D2577,"")</f>
        <v/>
      </c>
      <c r="E2577" t="str">
        <f>IF(FT!E2577&lt;&gt;"",FT!E2577,"")</f>
        <v/>
      </c>
      <c r="G2577" t="str">
        <f t="shared" si="240"/>
        <v/>
      </c>
      <c r="H2577" t="str">
        <f t="shared" si="241"/>
        <v/>
      </c>
      <c r="I2577" t="str">
        <f t="shared" si="242"/>
        <v/>
      </c>
      <c r="J2577" t="str">
        <f t="shared" si="243"/>
        <v/>
      </c>
      <c r="L2577" t="str">
        <f t="shared" si="244"/>
        <v/>
      </c>
      <c r="M2577" t="str">
        <f t="shared" si="245"/>
        <v/>
      </c>
    </row>
    <row r="2578" spans="1:13">
      <c r="A2578" t="str">
        <f>IF(FT!A2578&lt;&gt;"",FT!A2578,"")</f>
        <v/>
      </c>
      <c r="B2578" t="str">
        <f>IF(FT!B2578&lt;&gt;"",FT!B2578,"")</f>
        <v/>
      </c>
      <c r="C2578" t="str">
        <f>IF(FT!C2578&lt;&gt;"",FT!C2578,"")</f>
        <v/>
      </c>
      <c r="D2578" t="str">
        <f>IF(FT!D2578&lt;&gt;"",FT!D2578,"")</f>
        <v/>
      </c>
      <c r="E2578" t="str">
        <f>IF(FT!E2578&lt;&gt;"",FT!E2578,"")</f>
        <v/>
      </c>
      <c r="G2578" t="str">
        <f t="shared" si="240"/>
        <v/>
      </c>
      <c r="H2578" t="str">
        <f t="shared" si="241"/>
        <v/>
      </c>
      <c r="I2578" t="str">
        <f t="shared" si="242"/>
        <v/>
      </c>
      <c r="J2578" t="str">
        <f t="shared" si="243"/>
        <v/>
      </c>
      <c r="L2578" t="str">
        <f t="shared" si="244"/>
        <v/>
      </c>
      <c r="M2578" t="str">
        <f t="shared" si="245"/>
        <v/>
      </c>
    </row>
    <row r="2579" spans="1:13">
      <c r="A2579" t="str">
        <f>IF(FT!A2579&lt;&gt;"",FT!A2579,"")</f>
        <v/>
      </c>
      <c r="B2579" t="str">
        <f>IF(FT!B2579&lt;&gt;"",FT!B2579,"")</f>
        <v/>
      </c>
      <c r="C2579" t="str">
        <f>IF(FT!C2579&lt;&gt;"",FT!C2579,"")</f>
        <v/>
      </c>
      <c r="D2579" t="str">
        <f>IF(FT!D2579&lt;&gt;"",FT!D2579,"")</f>
        <v/>
      </c>
      <c r="E2579" t="str">
        <f>IF(FT!E2579&lt;&gt;"",FT!E2579,"")</f>
        <v/>
      </c>
      <c r="G2579" t="str">
        <f t="shared" si="240"/>
        <v/>
      </c>
      <c r="H2579" t="str">
        <f t="shared" si="241"/>
        <v/>
      </c>
      <c r="I2579" t="str">
        <f t="shared" si="242"/>
        <v/>
      </c>
      <c r="J2579" t="str">
        <f t="shared" si="243"/>
        <v/>
      </c>
      <c r="L2579" t="str">
        <f t="shared" si="244"/>
        <v/>
      </c>
      <c r="M2579" t="str">
        <f t="shared" si="245"/>
        <v/>
      </c>
    </row>
    <row r="2580" spans="1:13">
      <c r="A2580" t="str">
        <f>IF(FT!A2580&lt;&gt;"",FT!A2580,"")</f>
        <v/>
      </c>
      <c r="B2580" t="str">
        <f>IF(FT!B2580&lt;&gt;"",FT!B2580,"")</f>
        <v/>
      </c>
      <c r="C2580" t="str">
        <f>IF(FT!C2580&lt;&gt;"",FT!C2580,"")</f>
        <v/>
      </c>
      <c r="D2580" t="str">
        <f>IF(FT!D2580&lt;&gt;"",FT!D2580,"")</f>
        <v/>
      </c>
      <c r="E2580" t="str">
        <f>IF(FT!E2580&lt;&gt;"",FT!E2580,"")</f>
        <v/>
      </c>
      <c r="G2580" t="str">
        <f t="shared" si="240"/>
        <v/>
      </c>
      <c r="H2580" t="str">
        <f t="shared" si="241"/>
        <v/>
      </c>
      <c r="I2580" t="str">
        <f t="shared" si="242"/>
        <v/>
      </c>
      <c r="J2580" t="str">
        <f t="shared" si="243"/>
        <v/>
      </c>
      <c r="L2580" t="str">
        <f t="shared" si="244"/>
        <v/>
      </c>
      <c r="M2580" t="str">
        <f t="shared" si="245"/>
        <v/>
      </c>
    </row>
    <row r="2581" spans="1:13">
      <c r="A2581" t="str">
        <f>IF(FT!A2581&lt;&gt;"",FT!A2581,"")</f>
        <v/>
      </c>
      <c r="B2581" t="str">
        <f>IF(FT!B2581&lt;&gt;"",FT!B2581,"")</f>
        <v/>
      </c>
      <c r="C2581" t="str">
        <f>IF(FT!C2581&lt;&gt;"",FT!C2581,"")</f>
        <v/>
      </c>
      <c r="D2581" t="str">
        <f>IF(FT!D2581&lt;&gt;"",FT!D2581,"")</f>
        <v/>
      </c>
      <c r="E2581" t="str">
        <f>IF(FT!E2581&lt;&gt;"",FT!E2581,"")</f>
        <v/>
      </c>
      <c r="G2581" t="str">
        <f t="shared" si="240"/>
        <v/>
      </c>
      <c r="H2581" t="str">
        <f t="shared" si="241"/>
        <v/>
      </c>
      <c r="I2581" t="str">
        <f t="shared" si="242"/>
        <v/>
      </c>
      <c r="J2581" t="str">
        <f t="shared" si="243"/>
        <v/>
      </c>
      <c r="L2581" t="str">
        <f t="shared" si="244"/>
        <v/>
      </c>
      <c r="M2581" t="str">
        <f t="shared" si="245"/>
        <v/>
      </c>
    </row>
    <row r="2582" spans="1:13">
      <c r="A2582" t="str">
        <f>IF(FT!A2582&lt;&gt;"",FT!A2582,"")</f>
        <v/>
      </c>
      <c r="B2582" t="str">
        <f>IF(FT!B2582&lt;&gt;"",FT!B2582,"")</f>
        <v/>
      </c>
      <c r="C2582" t="str">
        <f>IF(FT!C2582&lt;&gt;"",FT!C2582,"")</f>
        <v/>
      </c>
      <c r="D2582" t="str">
        <f>IF(FT!D2582&lt;&gt;"",FT!D2582,"")</f>
        <v/>
      </c>
      <c r="E2582" t="str">
        <f>IF(FT!E2582&lt;&gt;"",FT!E2582,"")</f>
        <v/>
      </c>
      <c r="G2582" t="str">
        <f t="shared" si="240"/>
        <v/>
      </c>
      <c r="H2582" t="str">
        <f t="shared" si="241"/>
        <v/>
      </c>
      <c r="I2582" t="str">
        <f t="shared" si="242"/>
        <v/>
      </c>
      <c r="J2582" t="str">
        <f t="shared" si="243"/>
        <v/>
      </c>
      <c r="L2582" t="str">
        <f t="shared" si="244"/>
        <v/>
      </c>
      <c r="M2582" t="str">
        <f t="shared" si="245"/>
        <v/>
      </c>
    </row>
    <row r="2583" spans="1:13">
      <c r="A2583" t="str">
        <f>IF(FT!A2583&lt;&gt;"",FT!A2583,"")</f>
        <v/>
      </c>
      <c r="B2583" t="str">
        <f>IF(FT!B2583&lt;&gt;"",FT!B2583,"")</f>
        <v/>
      </c>
      <c r="C2583" t="str">
        <f>IF(FT!C2583&lt;&gt;"",FT!C2583,"")</f>
        <v/>
      </c>
      <c r="D2583" t="str">
        <f>IF(FT!D2583&lt;&gt;"",FT!D2583,"")</f>
        <v/>
      </c>
      <c r="E2583" t="str">
        <f>IF(FT!E2583&lt;&gt;"",FT!E2583,"")</f>
        <v/>
      </c>
      <c r="G2583" t="str">
        <f t="shared" si="240"/>
        <v/>
      </c>
      <c r="H2583" t="str">
        <f t="shared" si="241"/>
        <v/>
      </c>
      <c r="I2583" t="str">
        <f t="shared" si="242"/>
        <v/>
      </c>
      <c r="J2583" t="str">
        <f t="shared" si="243"/>
        <v/>
      </c>
      <c r="L2583" t="str">
        <f t="shared" si="244"/>
        <v/>
      </c>
      <c r="M2583" t="str">
        <f t="shared" si="245"/>
        <v/>
      </c>
    </row>
    <row r="2584" spans="1:13">
      <c r="A2584" t="str">
        <f>IF(FT!A2584&lt;&gt;"",FT!A2584,"")</f>
        <v/>
      </c>
      <c r="B2584" t="str">
        <f>IF(FT!B2584&lt;&gt;"",FT!B2584,"")</f>
        <v/>
      </c>
      <c r="C2584" t="str">
        <f>IF(FT!C2584&lt;&gt;"",FT!C2584,"")</f>
        <v/>
      </c>
      <c r="D2584" t="str">
        <f>IF(FT!D2584&lt;&gt;"",FT!D2584,"")</f>
        <v/>
      </c>
      <c r="E2584" t="str">
        <f>IF(FT!E2584&lt;&gt;"",FT!E2584,"")</f>
        <v/>
      </c>
      <c r="G2584" t="str">
        <f t="shared" si="240"/>
        <v/>
      </c>
      <c r="H2584" t="str">
        <f t="shared" si="241"/>
        <v/>
      </c>
      <c r="I2584" t="str">
        <f t="shared" si="242"/>
        <v/>
      </c>
      <c r="J2584" t="str">
        <f t="shared" si="243"/>
        <v/>
      </c>
      <c r="L2584" t="str">
        <f t="shared" si="244"/>
        <v/>
      </c>
      <c r="M2584" t="str">
        <f t="shared" si="245"/>
        <v/>
      </c>
    </row>
    <row r="2585" spans="1:13">
      <c r="A2585" t="str">
        <f>IF(FT!A2585&lt;&gt;"",FT!A2585,"")</f>
        <v/>
      </c>
      <c r="B2585" t="str">
        <f>IF(FT!B2585&lt;&gt;"",FT!B2585,"")</f>
        <v/>
      </c>
      <c r="C2585" t="str">
        <f>IF(FT!C2585&lt;&gt;"",FT!C2585,"")</f>
        <v/>
      </c>
      <c r="D2585" t="str">
        <f>IF(FT!D2585&lt;&gt;"",FT!D2585,"")</f>
        <v/>
      </c>
      <c r="E2585" t="str">
        <f>IF(FT!E2585&lt;&gt;"",FT!E2585,"")</f>
        <v/>
      </c>
      <c r="G2585" t="str">
        <f t="shared" si="240"/>
        <v/>
      </c>
      <c r="H2585" t="str">
        <f t="shared" si="241"/>
        <v/>
      </c>
      <c r="I2585" t="str">
        <f t="shared" si="242"/>
        <v/>
      </c>
      <c r="J2585" t="str">
        <f t="shared" si="243"/>
        <v/>
      </c>
      <c r="L2585" t="str">
        <f t="shared" si="244"/>
        <v/>
      </c>
      <c r="M2585" t="str">
        <f t="shared" si="245"/>
        <v/>
      </c>
    </row>
    <row r="2586" spans="1:13">
      <c r="A2586" t="str">
        <f>IF(FT!A2586&lt;&gt;"",FT!A2586,"")</f>
        <v/>
      </c>
      <c r="B2586" t="str">
        <f>IF(FT!B2586&lt;&gt;"",FT!B2586,"")</f>
        <v/>
      </c>
      <c r="C2586" t="str">
        <f>IF(FT!C2586&lt;&gt;"",FT!C2586,"")</f>
        <v/>
      </c>
      <c r="D2586" t="str">
        <f>IF(FT!D2586&lt;&gt;"",FT!D2586,"")</f>
        <v/>
      </c>
      <c r="E2586" t="str">
        <f>IF(FT!E2586&lt;&gt;"",FT!E2586,"")</f>
        <v/>
      </c>
      <c r="G2586" t="str">
        <f t="shared" si="240"/>
        <v/>
      </c>
      <c r="H2586" t="str">
        <f t="shared" si="241"/>
        <v/>
      </c>
      <c r="I2586" t="str">
        <f t="shared" si="242"/>
        <v/>
      </c>
      <c r="J2586" t="str">
        <f t="shared" si="243"/>
        <v/>
      </c>
      <c r="L2586" t="str">
        <f t="shared" si="244"/>
        <v/>
      </c>
      <c r="M2586" t="str">
        <f t="shared" si="245"/>
        <v/>
      </c>
    </row>
    <row r="2587" spans="1:13">
      <c r="A2587" t="str">
        <f>IF(FT!A2587&lt;&gt;"",FT!A2587,"")</f>
        <v/>
      </c>
      <c r="B2587" t="str">
        <f>IF(FT!B2587&lt;&gt;"",FT!B2587,"")</f>
        <v/>
      </c>
      <c r="C2587" t="str">
        <f>IF(FT!C2587&lt;&gt;"",FT!C2587,"")</f>
        <v/>
      </c>
      <c r="D2587" t="str">
        <f>IF(FT!D2587&lt;&gt;"",FT!D2587,"")</f>
        <v/>
      </c>
      <c r="E2587" t="str">
        <f>IF(FT!E2587&lt;&gt;"",FT!E2587,"")</f>
        <v/>
      </c>
      <c r="G2587" t="str">
        <f t="shared" si="240"/>
        <v/>
      </c>
      <c r="H2587" t="str">
        <f t="shared" si="241"/>
        <v/>
      </c>
      <c r="I2587" t="str">
        <f t="shared" si="242"/>
        <v/>
      </c>
      <c r="J2587" t="str">
        <f t="shared" si="243"/>
        <v/>
      </c>
      <c r="L2587" t="str">
        <f t="shared" si="244"/>
        <v/>
      </c>
      <c r="M2587" t="str">
        <f t="shared" si="245"/>
        <v/>
      </c>
    </row>
    <row r="2588" spans="1:13">
      <c r="A2588" t="str">
        <f>IF(FT!A2588&lt;&gt;"",FT!A2588,"")</f>
        <v/>
      </c>
      <c r="B2588" t="str">
        <f>IF(FT!B2588&lt;&gt;"",FT!B2588,"")</f>
        <v/>
      </c>
      <c r="C2588" t="str">
        <f>IF(FT!C2588&lt;&gt;"",FT!C2588,"")</f>
        <v/>
      </c>
      <c r="D2588" t="str">
        <f>IF(FT!D2588&lt;&gt;"",FT!D2588,"")</f>
        <v/>
      </c>
      <c r="E2588" t="str">
        <f>IF(FT!E2588&lt;&gt;"",FT!E2588,"")</f>
        <v/>
      </c>
      <c r="G2588" t="str">
        <f t="shared" si="240"/>
        <v/>
      </c>
      <c r="H2588" t="str">
        <f t="shared" si="241"/>
        <v/>
      </c>
      <c r="I2588" t="str">
        <f t="shared" si="242"/>
        <v/>
      </c>
      <c r="J2588" t="str">
        <f t="shared" si="243"/>
        <v/>
      </c>
      <c r="L2588" t="str">
        <f t="shared" si="244"/>
        <v/>
      </c>
      <c r="M2588" t="str">
        <f t="shared" si="245"/>
        <v/>
      </c>
    </row>
    <row r="2589" spans="1:13">
      <c r="A2589" t="str">
        <f>IF(FT!A2589&lt;&gt;"",FT!A2589,"")</f>
        <v/>
      </c>
      <c r="B2589" t="str">
        <f>IF(FT!B2589&lt;&gt;"",FT!B2589,"")</f>
        <v/>
      </c>
      <c r="C2589" t="str">
        <f>IF(FT!C2589&lt;&gt;"",FT!C2589,"")</f>
        <v/>
      </c>
      <c r="D2589" t="str">
        <f>IF(FT!D2589&lt;&gt;"",FT!D2589,"")</f>
        <v/>
      </c>
      <c r="E2589" t="str">
        <f>IF(FT!E2589&lt;&gt;"",FT!E2589,"")</f>
        <v/>
      </c>
      <c r="G2589" t="str">
        <f t="shared" si="240"/>
        <v/>
      </c>
      <c r="H2589" t="str">
        <f t="shared" si="241"/>
        <v/>
      </c>
      <c r="I2589" t="str">
        <f t="shared" si="242"/>
        <v/>
      </c>
      <c r="J2589" t="str">
        <f t="shared" si="243"/>
        <v/>
      </c>
      <c r="L2589" t="str">
        <f t="shared" si="244"/>
        <v/>
      </c>
      <c r="M2589" t="str">
        <f t="shared" si="245"/>
        <v/>
      </c>
    </row>
    <row r="2590" spans="1:13">
      <c r="A2590" t="str">
        <f>IF(FT!A2590&lt;&gt;"",FT!A2590,"")</f>
        <v/>
      </c>
      <c r="B2590" t="str">
        <f>IF(FT!B2590&lt;&gt;"",FT!B2590,"")</f>
        <v/>
      </c>
      <c r="C2590" t="str">
        <f>IF(FT!C2590&lt;&gt;"",FT!C2590,"")</f>
        <v/>
      </c>
      <c r="D2590" t="str">
        <f>IF(FT!D2590&lt;&gt;"",FT!D2590,"")</f>
        <v/>
      </c>
      <c r="E2590" t="str">
        <f>IF(FT!E2590&lt;&gt;"",FT!E2590,"")</f>
        <v/>
      </c>
      <c r="G2590" t="str">
        <f t="shared" si="240"/>
        <v/>
      </c>
      <c r="H2590" t="str">
        <f t="shared" si="241"/>
        <v/>
      </c>
      <c r="I2590" t="str">
        <f t="shared" si="242"/>
        <v/>
      </c>
      <c r="J2590" t="str">
        <f t="shared" si="243"/>
        <v/>
      </c>
      <c r="L2590" t="str">
        <f t="shared" si="244"/>
        <v/>
      </c>
      <c r="M2590" t="str">
        <f t="shared" si="245"/>
        <v/>
      </c>
    </row>
    <row r="2591" spans="1:13">
      <c r="A2591" t="str">
        <f>IF(FT!A2591&lt;&gt;"",FT!A2591,"")</f>
        <v/>
      </c>
      <c r="B2591" t="str">
        <f>IF(FT!B2591&lt;&gt;"",FT!B2591,"")</f>
        <v/>
      </c>
      <c r="C2591" t="str">
        <f>IF(FT!C2591&lt;&gt;"",FT!C2591,"")</f>
        <v/>
      </c>
      <c r="D2591" t="str">
        <f>IF(FT!D2591&lt;&gt;"",FT!D2591,"")</f>
        <v/>
      </c>
      <c r="E2591" t="str">
        <f>IF(FT!E2591&lt;&gt;"",FT!E2591,"")</f>
        <v/>
      </c>
      <c r="G2591" t="str">
        <f t="shared" si="240"/>
        <v/>
      </c>
      <c r="H2591" t="str">
        <f t="shared" si="241"/>
        <v/>
      </c>
      <c r="I2591" t="str">
        <f t="shared" si="242"/>
        <v/>
      </c>
      <c r="J2591" t="str">
        <f t="shared" si="243"/>
        <v/>
      </c>
      <c r="L2591" t="str">
        <f t="shared" si="244"/>
        <v/>
      </c>
      <c r="M2591" t="str">
        <f t="shared" si="245"/>
        <v/>
      </c>
    </row>
    <row r="2592" spans="1:13">
      <c r="A2592" t="str">
        <f>IF(FT!A2592&lt;&gt;"",FT!A2592,"")</f>
        <v/>
      </c>
      <c r="B2592" t="str">
        <f>IF(FT!B2592&lt;&gt;"",FT!B2592,"")</f>
        <v/>
      </c>
      <c r="C2592" t="str">
        <f>IF(FT!C2592&lt;&gt;"",FT!C2592,"")</f>
        <v/>
      </c>
      <c r="D2592" t="str">
        <f>IF(FT!D2592&lt;&gt;"",FT!D2592,"")</f>
        <v/>
      </c>
      <c r="E2592" t="str">
        <f>IF(FT!E2592&lt;&gt;"",FT!E2592,"")</f>
        <v/>
      </c>
      <c r="G2592" t="str">
        <f t="shared" si="240"/>
        <v/>
      </c>
      <c r="H2592" t="str">
        <f t="shared" si="241"/>
        <v/>
      </c>
      <c r="I2592" t="str">
        <f t="shared" si="242"/>
        <v/>
      </c>
      <c r="J2592" t="str">
        <f t="shared" si="243"/>
        <v/>
      </c>
      <c r="L2592" t="str">
        <f t="shared" si="244"/>
        <v/>
      </c>
      <c r="M2592" t="str">
        <f t="shared" si="245"/>
        <v/>
      </c>
    </row>
    <row r="2593" spans="1:13">
      <c r="A2593" t="str">
        <f>IF(FT!A2593&lt;&gt;"",FT!A2593,"")</f>
        <v/>
      </c>
      <c r="B2593" t="str">
        <f>IF(FT!B2593&lt;&gt;"",FT!B2593,"")</f>
        <v/>
      </c>
      <c r="C2593" t="str">
        <f>IF(FT!C2593&lt;&gt;"",FT!C2593,"")</f>
        <v/>
      </c>
      <c r="D2593" t="str">
        <f>IF(FT!D2593&lt;&gt;"",FT!D2593,"")</f>
        <v/>
      </c>
      <c r="E2593" t="str">
        <f>IF(FT!E2593&lt;&gt;"",FT!E2593,"")</f>
        <v/>
      </c>
      <c r="G2593" t="str">
        <f t="shared" si="240"/>
        <v/>
      </c>
      <c r="H2593" t="str">
        <f t="shared" si="241"/>
        <v/>
      </c>
      <c r="I2593" t="str">
        <f t="shared" si="242"/>
        <v/>
      </c>
      <c r="J2593" t="str">
        <f t="shared" si="243"/>
        <v/>
      </c>
      <c r="L2593" t="str">
        <f t="shared" si="244"/>
        <v/>
      </c>
      <c r="M2593" t="str">
        <f t="shared" si="245"/>
        <v/>
      </c>
    </row>
    <row r="2594" spans="1:13">
      <c r="A2594" t="str">
        <f>IF(FT!A2594&lt;&gt;"",FT!A2594,"")</f>
        <v/>
      </c>
      <c r="B2594" t="str">
        <f>IF(FT!B2594&lt;&gt;"",FT!B2594,"")</f>
        <v/>
      </c>
      <c r="C2594" t="str">
        <f>IF(FT!C2594&lt;&gt;"",FT!C2594,"")</f>
        <v/>
      </c>
      <c r="D2594" t="str">
        <f>IF(FT!D2594&lt;&gt;"",FT!D2594,"")</f>
        <v/>
      </c>
      <c r="E2594" t="str">
        <f>IF(FT!E2594&lt;&gt;"",FT!E2594,"")</f>
        <v/>
      </c>
      <c r="G2594" t="str">
        <f t="shared" si="240"/>
        <v/>
      </c>
      <c r="H2594" t="str">
        <f t="shared" si="241"/>
        <v/>
      </c>
      <c r="I2594" t="str">
        <f t="shared" si="242"/>
        <v/>
      </c>
      <c r="J2594" t="str">
        <f t="shared" si="243"/>
        <v/>
      </c>
      <c r="L2594" t="str">
        <f t="shared" si="244"/>
        <v/>
      </c>
      <c r="M2594" t="str">
        <f t="shared" si="245"/>
        <v/>
      </c>
    </row>
    <row r="2595" spans="1:13">
      <c r="A2595" t="str">
        <f>IF(FT!A2595&lt;&gt;"",FT!A2595,"")</f>
        <v/>
      </c>
      <c r="B2595" t="str">
        <f>IF(FT!B2595&lt;&gt;"",FT!B2595,"")</f>
        <v/>
      </c>
      <c r="C2595" t="str">
        <f>IF(FT!C2595&lt;&gt;"",FT!C2595,"")</f>
        <v/>
      </c>
      <c r="D2595" t="str">
        <f>IF(FT!D2595&lt;&gt;"",FT!D2595,"")</f>
        <v/>
      </c>
      <c r="E2595" t="str">
        <f>IF(FT!E2595&lt;&gt;"",FT!E2595,"")</f>
        <v/>
      </c>
      <c r="G2595" t="str">
        <f t="shared" si="240"/>
        <v/>
      </c>
      <c r="H2595" t="str">
        <f t="shared" si="241"/>
        <v/>
      </c>
      <c r="I2595" t="str">
        <f t="shared" si="242"/>
        <v/>
      </c>
      <c r="J2595" t="str">
        <f t="shared" si="243"/>
        <v/>
      </c>
      <c r="L2595" t="str">
        <f t="shared" si="244"/>
        <v/>
      </c>
      <c r="M2595" t="str">
        <f t="shared" si="245"/>
        <v/>
      </c>
    </row>
    <row r="2596" spans="1:13">
      <c r="A2596" t="str">
        <f>IF(FT!A2596&lt;&gt;"",FT!A2596,"")</f>
        <v/>
      </c>
      <c r="B2596" t="str">
        <f>IF(FT!B2596&lt;&gt;"",FT!B2596,"")</f>
        <v/>
      </c>
      <c r="C2596" t="str">
        <f>IF(FT!C2596&lt;&gt;"",FT!C2596,"")</f>
        <v/>
      </c>
      <c r="D2596" t="str">
        <f>IF(FT!D2596&lt;&gt;"",FT!D2596,"")</f>
        <v/>
      </c>
      <c r="E2596" t="str">
        <f>IF(FT!E2596&lt;&gt;"",FT!E2596,"")</f>
        <v/>
      </c>
      <c r="G2596" t="str">
        <f t="shared" si="240"/>
        <v/>
      </c>
      <c r="H2596" t="str">
        <f t="shared" si="241"/>
        <v/>
      </c>
      <c r="I2596" t="str">
        <f t="shared" si="242"/>
        <v/>
      </c>
      <c r="J2596" t="str">
        <f t="shared" si="243"/>
        <v/>
      </c>
      <c r="L2596" t="str">
        <f t="shared" si="244"/>
        <v/>
      </c>
      <c r="M2596" t="str">
        <f t="shared" si="245"/>
        <v/>
      </c>
    </row>
    <row r="2597" spans="1:13">
      <c r="A2597" t="str">
        <f>IF(FT!A2597&lt;&gt;"",FT!A2597,"")</f>
        <v/>
      </c>
      <c r="B2597" t="str">
        <f>IF(FT!B2597&lt;&gt;"",FT!B2597,"")</f>
        <v/>
      </c>
      <c r="C2597" t="str">
        <f>IF(FT!C2597&lt;&gt;"",FT!C2597,"")</f>
        <v/>
      </c>
      <c r="D2597" t="str">
        <f>IF(FT!D2597&lt;&gt;"",FT!D2597,"")</f>
        <v/>
      </c>
      <c r="E2597" t="str">
        <f>IF(FT!E2597&lt;&gt;"",FT!E2597,"")</f>
        <v/>
      </c>
      <c r="G2597" t="str">
        <f t="shared" si="240"/>
        <v/>
      </c>
      <c r="H2597" t="str">
        <f t="shared" si="241"/>
        <v/>
      </c>
      <c r="I2597" t="str">
        <f t="shared" si="242"/>
        <v/>
      </c>
      <c r="J2597" t="str">
        <f t="shared" si="243"/>
        <v/>
      </c>
      <c r="L2597" t="str">
        <f t="shared" si="244"/>
        <v/>
      </c>
      <c r="M2597" t="str">
        <f t="shared" si="245"/>
        <v/>
      </c>
    </row>
    <row r="2598" spans="1:13">
      <c r="A2598" t="str">
        <f>IF(FT!A2598&lt;&gt;"",FT!A2598,"")</f>
        <v/>
      </c>
      <c r="B2598" t="str">
        <f>IF(FT!B2598&lt;&gt;"",FT!B2598,"")</f>
        <v/>
      </c>
      <c r="C2598" t="str">
        <f>IF(FT!C2598&lt;&gt;"",FT!C2598,"")</f>
        <v/>
      </c>
      <c r="D2598" t="str">
        <f>IF(FT!D2598&lt;&gt;"",FT!D2598,"")</f>
        <v/>
      </c>
      <c r="E2598" t="str">
        <f>IF(FT!E2598&lt;&gt;"",FT!E2598,"")</f>
        <v/>
      </c>
      <c r="G2598" t="str">
        <f t="shared" si="240"/>
        <v/>
      </c>
      <c r="H2598" t="str">
        <f t="shared" si="241"/>
        <v/>
      </c>
      <c r="I2598" t="str">
        <f t="shared" si="242"/>
        <v/>
      </c>
      <c r="J2598" t="str">
        <f t="shared" si="243"/>
        <v/>
      </c>
      <c r="L2598" t="str">
        <f t="shared" si="244"/>
        <v/>
      </c>
      <c r="M2598" t="str">
        <f t="shared" si="245"/>
        <v/>
      </c>
    </row>
    <row r="2599" spans="1:13">
      <c r="A2599" t="str">
        <f>IF(FT!A2599&lt;&gt;"",FT!A2599,"")</f>
        <v/>
      </c>
      <c r="B2599" t="str">
        <f>IF(FT!B2599&lt;&gt;"",FT!B2599,"")</f>
        <v/>
      </c>
      <c r="C2599" t="str">
        <f>IF(FT!C2599&lt;&gt;"",FT!C2599,"")</f>
        <v/>
      </c>
      <c r="D2599" t="str">
        <f>IF(FT!D2599&lt;&gt;"",FT!D2599,"")</f>
        <v/>
      </c>
      <c r="E2599" t="str">
        <f>IF(FT!E2599&lt;&gt;"",FT!E2599,"")</f>
        <v/>
      </c>
      <c r="G2599" t="str">
        <f t="shared" si="240"/>
        <v/>
      </c>
      <c r="H2599" t="str">
        <f t="shared" si="241"/>
        <v/>
      </c>
      <c r="I2599" t="str">
        <f t="shared" si="242"/>
        <v/>
      </c>
      <c r="J2599" t="str">
        <f t="shared" si="243"/>
        <v/>
      </c>
      <c r="L2599" t="str">
        <f t="shared" si="244"/>
        <v/>
      </c>
      <c r="M2599" t="str">
        <f t="shared" si="245"/>
        <v/>
      </c>
    </row>
    <row r="2600" spans="1:13">
      <c r="A2600" t="str">
        <f>IF(FT!A2600&lt;&gt;"",FT!A2600,"")</f>
        <v/>
      </c>
      <c r="B2600" t="str">
        <f>IF(FT!B2600&lt;&gt;"",FT!B2600,"")</f>
        <v/>
      </c>
      <c r="C2600" t="str">
        <f>IF(FT!C2600&lt;&gt;"",FT!C2600,"")</f>
        <v/>
      </c>
      <c r="D2600" t="str">
        <f>IF(FT!D2600&lt;&gt;"",FT!D2600,"")</f>
        <v/>
      </c>
      <c r="E2600" t="str">
        <f>IF(FT!E2600&lt;&gt;"",FT!E2600,"")</f>
        <v/>
      </c>
      <c r="G2600" t="str">
        <f t="shared" si="240"/>
        <v/>
      </c>
      <c r="H2600" t="str">
        <f t="shared" si="241"/>
        <v/>
      </c>
      <c r="I2600" t="str">
        <f t="shared" si="242"/>
        <v/>
      </c>
      <c r="J2600" t="str">
        <f t="shared" si="243"/>
        <v/>
      </c>
      <c r="L2600" t="str">
        <f t="shared" si="244"/>
        <v/>
      </c>
      <c r="M2600" t="str">
        <f t="shared" si="245"/>
        <v/>
      </c>
    </row>
    <row r="2601" spans="1:13">
      <c r="A2601" t="str">
        <f>IF(FT!A2601&lt;&gt;"",FT!A2601,"")</f>
        <v/>
      </c>
      <c r="B2601" t="str">
        <f>IF(FT!B2601&lt;&gt;"",FT!B2601,"")</f>
        <v/>
      </c>
      <c r="C2601" t="str">
        <f>IF(FT!C2601&lt;&gt;"",FT!C2601,"")</f>
        <v/>
      </c>
      <c r="D2601" t="str">
        <f>IF(FT!D2601&lt;&gt;"",FT!D2601,"")</f>
        <v/>
      </c>
      <c r="E2601" t="str">
        <f>IF(FT!E2601&lt;&gt;"",FT!E2601,"")</f>
        <v/>
      </c>
      <c r="G2601" t="str">
        <f t="shared" si="240"/>
        <v/>
      </c>
      <c r="H2601" t="str">
        <f t="shared" si="241"/>
        <v/>
      </c>
      <c r="I2601" t="str">
        <f t="shared" si="242"/>
        <v/>
      </c>
      <c r="J2601" t="str">
        <f t="shared" si="243"/>
        <v/>
      </c>
      <c r="L2601" t="str">
        <f t="shared" si="244"/>
        <v/>
      </c>
      <c r="M2601" t="str">
        <f t="shared" si="245"/>
        <v/>
      </c>
    </row>
    <row r="2602" spans="1:13">
      <c r="A2602" t="str">
        <f>IF(FT!A2602&lt;&gt;"",FT!A2602,"")</f>
        <v/>
      </c>
      <c r="B2602" t="str">
        <f>IF(FT!B2602&lt;&gt;"",FT!B2602,"")</f>
        <v/>
      </c>
      <c r="C2602" t="str">
        <f>IF(FT!C2602&lt;&gt;"",FT!C2602,"")</f>
        <v/>
      </c>
      <c r="D2602" t="str">
        <f>IF(FT!D2602&lt;&gt;"",FT!D2602,"")</f>
        <v/>
      </c>
      <c r="E2602" t="str">
        <f>IF(FT!E2602&lt;&gt;"",FT!E2602,"")</f>
        <v/>
      </c>
      <c r="G2602" t="str">
        <f t="shared" si="240"/>
        <v/>
      </c>
      <c r="H2602" t="str">
        <f t="shared" si="241"/>
        <v/>
      </c>
      <c r="I2602" t="str">
        <f t="shared" si="242"/>
        <v/>
      </c>
      <c r="J2602" t="str">
        <f t="shared" si="243"/>
        <v/>
      </c>
      <c r="L2602" t="str">
        <f t="shared" si="244"/>
        <v/>
      </c>
      <c r="M2602" t="str">
        <f t="shared" si="245"/>
        <v/>
      </c>
    </row>
    <row r="2603" spans="1:13">
      <c r="A2603" t="str">
        <f>IF(FT!A2603&lt;&gt;"",FT!A2603,"")</f>
        <v/>
      </c>
      <c r="B2603" t="str">
        <f>IF(FT!B2603&lt;&gt;"",FT!B2603,"")</f>
        <v/>
      </c>
      <c r="C2603" t="str">
        <f>IF(FT!C2603&lt;&gt;"",FT!C2603,"")</f>
        <v/>
      </c>
      <c r="D2603" t="str">
        <f>IF(FT!D2603&lt;&gt;"",FT!D2603,"")</f>
        <v/>
      </c>
      <c r="E2603" t="str">
        <f>IF(FT!E2603&lt;&gt;"",FT!E2603,"")</f>
        <v/>
      </c>
      <c r="G2603" t="str">
        <f t="shared" si="240"/>
        <v/>
      </c>
      <c r="H2603" t="str">
        <f t="shared" si="241"/>
        <v/>
      </c>
      <c r="I2603" t="str">
        <f t="shared" si="242"/>
        <v/>
      </c>
      <c r="J2603" t="str">
        <f t="shared" si="243"/>
        <v/>
      </c>
      <c r="L2603" t="str">
        <f t="shared" si="244"/>
        <v/>
      </c>
      <c r="M2603" t="str">
        <f t="shared" si="245"/>
        <v/>
      </c>
    </row>
    <row r="2604" spans="1:13">
      <c r="A2604" t="str">
        <f>IF(FT!A2604&lt;&gt;"",FT!A2604,"")</f>
        <v/>
      </c>
      <c r="B2604" t="str">
        <f>IF(FT!B2604&lt;&gt;"",FT!B2604,"")</f>
        <v/>
      </c>
      <c r="C2604" t="str">
        <f>IF(FT!C2604&lt;&gt;"",FT!C2604,"")</f>
        <v/>
      </c>
      <c r="D2604" t="str">
        <f>IF(FT!D2604&lt;&gt;"",FT!D2604,"")</f>
        <v/>
      </c>
      <c r="E2604" t="str">
        <f>IF(FT!E2604&lt;&gt;"",FT!E2604,"")</f>
        <v/>
      </c>
      <c r="G2604" t="str">
        <f t="shared" si="240"/>
        <v/>
      </c>
      <c r="H2604" t="str">
        <f t="shared" si="241"/>
        <v/>
      </c>
      <c r="I2604" t="str">
        <f t="shared" si="242"/>
        <v/>
      </c>
      <c r="J2604" t="str">
        <f t="shared" si="243"/>
        <v/>
      </c>
      <c r="L2604" t="str">
        <f t="shared" si="244"/>
        <v/>
      </c>
      <c r="M2604" t="str">
        <f t="shared" si="245"/>
        <v/>
      </c>
    </row>
    <row r="2605" spans="1:13">
      <c r="A2605" t="str">
        <f>IF(FT!A2605&lt;&gt;"",FT!A2605,"")</f>
        <v/>
      </c>
      <c r="B2605" t="str">
        <f>IF(FT!B2605&lt;&gt;"",FT!B2605,"")</f>
        <v/>
      </c>
      <c r="C2605" t="str">
        <f>IF(FT!C2605&lt;&gt;"",FT!C2605,"")</f>
        <v/>
      </c>
      <c r="D2605" t="str">
        <f>IF(FT!D2605&lt;&gt;"",FT!D2605,"")</f>
        <v/>
      </c>
      <c r="E2605" t="str">
        <f>IF(FT!E2605&lt;&gt;"",FT!E2605,"")</f>
        <v/>
      </c>
      <c r="G2605" t="str">
        <f t="shared" si="240"/>
        <v/>
      </c>
      <c r="H2605" t="str">
        <f t="shared" si="241"/>
        <v/>
      </c>
      <c r="I2605" t="str">
        <f t="shared" si="242"/>
        <v/>
      </c>
      <c r="J2605" t="str">
        <f t="shared" si="243"/>
        <v/>
      </c>
      <c r="L2605" t="str">
        <f t="shared" si="244"/>
        <v/>
      </c>
      <c r="M2605" t="str">
        <f t="shared" si="245"/>
        <v/>
      </c>
    </row>
    <row r="2606" spans="1:13">
      <c r="A2606" t="str">
        <f>IF(FT!A2606&lt;&gt;"",FT!A2606,"")</f>
        <v/>
      </c>
      <c r="B2606" t="str">
        <f>IF(FT!B2606&lt;&gt;"",FT!B2606,"")</f>
        <v/>
      </c>
      <c r="C2606" t="str">
        <f>IF(FT!C2606&lt;&gt;"",FT!C2606,"")</f>
        <v/>
      </c>
      <c r="D2606" t="str">
        <f>IF(FT!D2606&lt;&gt;"",FT!D2606,"")</f>
        <v/>
      </c>
      <c r="E2606" t="str">
        <f>IF(FT!E2606&lt;&gt;"",FT!E2606,"")</f>
        <v/>
      </c>
      <c r="G2606" t="str">
        <f t="shared" si="240"/>
        <v/>
      </c>
      <c r="H2606" t="str">
        <f t="shared" si="241"/>
        <v/>
      </c>
      <c r="I2606" t="str">
        <f t="shared" si="242"/>
        <v/>
      </c>
      <c r="J2606" t="str">
        <f t="shared" si="243"/>
        <v/>
      </c>
      <c r="L2606" t="str">
        <f t="shared" si="244"/>
        <v/>
      </c>
      <c r="M2606" t="str">
        <f t="shared" si="245"/>
        <v/>
      </c>
    </row>
    <row r="2607" spans="1:13">
      <c r="A2607" t="str">
        <f>IF(FT!A2607&lt;&gt;"",FT!A2607,"")</f>
        <v/>
      </c>
      <c r="B2607" t="str">
        <f>IF(FT!B2607&lt;&gt;"",FT!B2607,"")</f>
        <v/>
      </c>
      <c r="C2607" t="str">
        <f>IF(FT!C2607&lt;&gt;"",FT!C2607,"")</f>
        <v/>
      </c>
      <c r="D2607" t="str">
        <f>IF(FT!D2607&lt;&gt;"",FT!D2607,"")</f>
        <v/>
      </c>
      <c r="E2607" t="str">
        <f>IF(FT!E2607&lt;&gt;"",FT!E2607,"")</f>
        <v/>
      </c>
      <c r="G2607" t="str">
        <f t="shared" si="240"/>
        <v/>
      </c>
      <c r="H2607" t="str">
        <f t="shared" si="241"/>
        <v/>
      </c>
      <c r="I2607" t="str">
        <f t="shared" si="242"/>
        <v/>
      </c>
      <c r="J2607" t="str">
        <f t="shared" si="243"/>
        <v/>
      </c>
      <c r="L2607" t="str">
        <f t="shared" si="244"/>
        <v/>
      </c>
      <c r="M2607" t="str">
        <f t="shared" si="245"/>
        <v/>
      </c>
    </row>
    <row r="2608" spans="1:13">
      <c r="A2608" t="str">
        <f>IF(FT!A2608&lt;&gt;"",FT!A2608,"")</f>
        <v/>
      </c>
      <c r="B2608" t="str">
        <f>IF(FT!B2608&lt;&gt;"",FT!B2608,"")</f>
        <v/>
      </c>
      <c r="C2608" t="str">
        <f>IF(FT!C2608&lt;&gt;"",FT!C2608,"")</f>
        <v/>
      </c>
      <c r="D2608" t="str">
        <f>IF(FT!D2608&lt;&gt;"",FT!D2608,"")</f>
        <v/>
      </c>
      <c r="E2608" t="str">
        <f>IF(FT!E2608&lt;&gt;"",FT!E2608,"")</f>
        <v/>
      </c>
      <c r="G2608" t="str">
        <f t="shared" si="240"/>
        <v/>
      </c>
      <c r="H2608" t="str">
        <f t="shared" si="241"/>
        <v/>
      </c>
      <c r="I2608" t="str">
        <f t="shared" si="242"/>
        <v/>
      </c>
      <c r="J2608" t="str">
        <f t="shared" si="243"/>
        <v/>
      </c>
      <c r="L2608" t="str">
        <f t="shared" si="244"/>
        <v/>
      </c>
      <c r="M2608" t="str">
        <f t="shared" si="245"/>
        <v/>
      </c>
    </row>
    <row r="2609" spans="1:13">
      <c r="A2609" t="str">
        <f>IF(FT!A2609&lt;&gt;"",FT!A2609,"")</f>
        <v/>
      </c>
      <c r="B2609" t="str">
        <f>IF(FT!B2609&lt;&gt;"",FT!B2609,"")</f>
        <v/>
      </c>
      <c r="C2609" t="str">
        <f>IF(FT!C2609&lt;&gt;"",FT!C2609,"")</f>
        <v/>
      </c>
      <c r="D2609" t="str">
        <f>IF(FT!D2609&lt;&gt;"",FT!D2609,"")</f>
        <v/>
      </c>
      <c r="E2609" t="str">
        <f>IF(FT!E2609&lt;&gt;"",FT!E2609,"")</f>
        <v/>
      </c>
      <c r="G2609" t="str">
        <f t="shared" si="240"/>
        <v/>
      </c>
      <c r="H2609" t="str">
        <f t="shared" si="241"/>
        <v/>
      </c>
      <c r="I2609" t="str">
        <f t="shared" si="242"/>
        <v/>
      </c>
      <c r="J2609" t="str">
        <f t="shared" si="243"/>
        <v/>
      </c>
      <c r="L2609" t="str">
        <f t="shared" si="244"/>
        <v/>
      </c>
      <c r="M2609" t="str">
        <f t="shared" si="245"/>
        <v/>
      </c>
    </row>
    <row r="2610" spans="1:13">
      <c r="A2610" t="str">
        <f>IF(FT!A2610&lt;&gt;"",FT!A2610,"")</f>
        <v/>
      </c>
      <c r="B2610" t="str">
        <f>IF(FT!B2610&lt;&gt;"",FT!B2610,"")</f>
        <v/>
      </c>
      <c r="C2610" t="str">
        <f>IF(FT!C2610&lt;&gt;"",FT!C2610,"")</f>
        <v/>
      </c>
      <c r="D2610" t="str">
        <f>IF(FT!D2610&lt;&gt;"",FT!D2610,"")</f>
        <v/>
      </c>
      <c r="E2610" t="str">
        <f>IF(FT!E2610&lt;&gt;"",FT!E2610,"")</f>
        <v/>
      </c>
      <c r="G2610" t="str">
        <f t="shared" si="240"/>
        <v/>
      </c>
      <c r="H2610" t="str">
        <f t="shared" si="241"/>
        <v/>
      </c>
      <c r="I2610" t="str">
        <f t="shared" si="242"/>
        <v/>
      </c>
      <c r="J2610" t="str">
        <f t="shared" si="243"/>
        <v/>
      </c>
      <c r="L2610" t="str">
        <f t="shared" si="244"/>
        <v/>
      </c>
      <c r="M2610" t="str">
        <f t="shared" si="245"/>
        <v/>
      </c>
    </row>
    <row r="2611" spans="1:13">
      <c r="A2611" t="str">
        <f>IF(FT!A2611&lt;&gt;"",FT!A2611,"")</f>
        <v/>
      </c>
      <c r="B2611" t="str">
        <f>IF(FT!B2611&lt;&gt;"",FT!B2611,"")</f>
        <v/>
      </c>
      <c r="C2611" t="str">
        <f>IF(FT!C2611&lt;&gt;"",FT!C2611,"")</f>
        <v/>
      </c>
      <c r="D2611" t="str">
        <f>IF(FT!D2611&lt;&gt;"",FT!D2611,"")</f>
        <v/>
      </c>
      <c r="E2611" t="str">
        <f>IF(FT!E2611&lt;&gt;"",FT!E2611,"")</f>
        <v/>
      </c>
      <c r="G2611" t="str">
        <f t="shared" si="240"/>
        <v/>
      </c>
      <c r="H2611" t="str">
        <f t="shared" si="241"/>
        <v/>
      </c>
      <c r="I2611" t="str">
        <f t="shared" si="242"/>
        <v/>
      </c>
      <c r="J2611" t="str">
        <f t="shared" si="243"/>
        <v/>
      </c>
      <c r="L2611" t="str">
        <f t="shared" si="244"/>
        <v/>
      </c>
      <c r="M2611" t="str">
        <f t="shared" si="245"/>
        <v/>
      </c>
    </row>
    <row r="2612" spans="1:13">
      <c r="A2612" t="str">
        <f>IF(FT!A2612&lt;&gt;"",FT!A2612,"")</f>
        <v/>
      </c>
      <c r="B2612" t="str">
        <f>IF(FT!B2612&lt;&gt;"",FT!B2612,"")</f>
        <v/>
      </c>
      <c r="C2612" t="str">
        <f>IF(FT!C2612&lt;&gt;"",FT!C2612,"")</f>
        <v/>
      </c>
      <c r="D2612" t="str">
        <f>IF(FT!D2612&lt;&gt;"",FT!D2612,"")</f>
        <v/>
      </c>
      <c r="E2612" t="str">
        <f>IF(FT!E2612&lt;&gt;"",FT!E2612,"")</f>
        <v/>
      </c>
      <c r="G2612" t="str">
        <f t="shared" si="240"/>
        <v/>
      </c>
      <c r="H2612" t="str">
        <f t="shared" si="241"/>
        <v/>
      </c>
      <c r="I2612" t="str">
        <f t="shared" si="242"/>
        <v/>
      </c>
      <c r="J2612" t="str">
        <f t="shared" si="243"/>
        <v/>
      </c>
      <c r="L2612" t="str">
        <f t="shared" si="244"/>
        <v/>
      </c>
      <c r="M2612" t="str">
        <f t="shared" si="245"/>
        <v/>
      </c>
    </row>
    <row r="2613" spans="1:13">
      <c r="A2613" t="str">
        <f>IF(FT!A2613&lt;&gt;"",FT!A2613,"")</f>
        <v/>
      </c>
      <c r="B2613" t="str">
        <f>IF(FT!B2613&lt;&gt;"",FT!B2613,"")</f>
        <v/>
      </c>
      <c r="C2613" t="str">
        <f>IF(FT!C2613&lt;&gt;"",FT!C2613,"")</f>
        <v/>
      </c>
      <c r="D2613" t="str">
        <f>IF(FT!D2613&lt;&gt;"",FT!D2613,"")</f>
        <v/>
      </c>
      <c r="E2613" t="str">
        <f>IF(FT!E2613&lt;&gt;"",FT!E2613,"")</f>
        <v/>
      </c>
      <c r="G2613" t="str">
        <f t="shared" si="240"/>
        <v/>
      </c>
      <c r="H2613" t="str">
        <f t="shared" si="241"/>
        <v/>
      </c>
      <c r="I2613" t="str">
        <f t="shared" si="242"/>
        <v/>
      </c>
      <c r="J2613" t="str">
        <f t="shared" si="243"/>
        <v/>
      </c>
      <c r="L2613" t="str">
        <f t="shared" si="244"/>
        <v/>
      </c>
      <c r="M2613" t="str">
        <f t="shared" si="245"/>
        <v/>
      </c>
    </row>
    <row r="2614" spans="1:13">
      <c r="A2614" t="str">
        <f>IF(FT!A2614&lt;&gt;"",FT!A2614,"")</f>
        <v/>
      </c>
      <c r="B2614" t="str">
        <f>IF(FT!B2614&lt;&gt;"",FT!B2614,"")</f>
        <v/>
      </c>
      <c r="C2614" t="str">
        <f>IF(FT!C2614&lt;&gt;"",FT!C2614,"")</f>
        <v/>
      </c>
      <c r="D2614" t="str">
        <f>IF(FT!D2614&lt;&gt;"",FT!D2614,"")</f>
        <v/>
      </c>
      <c r="E2614" t="str">
        <f>IF(FT!E2614&lt;&gt;"",FT!E2614,"")</f>
        <v/>
      </c>
      <c r="G2614" t="str">
        <f t="shared" si="240"/>
        <v/>
      </c>
      <c r="H2614" t="str">
        <f t="shared" si="241"/>
        <v/>
      </c>
      <c r="I2614" t="str">
        <f t="shared" si="242"/>
        <v/>
      </c>
      <c r="J2614" t="str">
        <f t="shared" si="243"/>
        <v/>
      </c>
      <c r="L2614" t="str">
        <f t="shared" si="244"/>
        <v/>
      </c>
      <c r="M2614" t="str">
        <f t="shared" si="245"/>
        <v/>
      </c>
    </row>
    <row r="2615" spans="1:13">
      <c r="A2615" t="str">
        <f>IF(FT!A2615&lt;&gt;"",FT!A2615,"")</f>
        <v/>
      </c>
      <c r="B2615" t="str">
        <f>IF(FT!B2615&lt;&gt;"",FT!B2615,"")</f>
        <v/>
      </c>
      <c r="C2615" t="str">
        <f>IF(FT!C2615&lt;&gt;"",FT!C2615,"")</f>
        <v/>
      </c>
      <c r="D2615" t="str">
        <f>IF(FT!D2615&lt;&gt;"",FT!D2615,"")</f>
        <v/>
      </c>
      <c r="E2615" t="str">
        <f>IF(FT!E2615&lt;&gt;"",FT!E2615,"")</f>
        <v/>
      </c>
      <c r="G2615" t="str">
        <f t="shared" si="240"/>
        <v/>
      </c>
      <c r="H2615" t="str">
        <f t="shared" si="241"/>
        <v/>
      </c>
      <c r="I2615" t="str">
        <f t="shared" si="242"/>
        <v/>
      </c>
      <c r="J2615" t="str">
        <f t="shared" si="243"/>
        <v/>
      </c>
      <c r="L2615" t="str">
        <f t="shared" si="244"/>
        <v/>
      </c>
      <c r="M2615" t="str">
        <f t="shared" si="245"/>
        <v/>
      </c>
    </row>
    <row r="2616" spans="1:13">
      <c r="A2616" t="str">
        <f>IF(FT!A2616&lt;&gt;"",FT!A2616,"")</f>
        <v/>
      </c>
      <c r="B2616" t="str">
        <f>IF(FT!B2616&lt;&gt;"",FT!B2616,"")</f>
        <v/>
      </c>
      <c r="C2616" t="str">
        <f>IF(FT!C2616&lt;&gt;"",FT!C2616,"")</f>
        <v/>
      </c>
      <c r="D2616" t="str">
        <f>IF(FT!D2616&lt;&gt;"",FT!D2616,"")</f>
        <v/>
      </c>
      <c r="E2616" t="str">
        <f>IF(FT!E2616&lt;&gt;"",FT!E2616,"")</f>
        <v/>
      </c>
      <c r="G2616" t="str">
        <f t="shared" si="240"/>
        <v/>
      </c>
      <c r="H2616" t="str">
        <f t="shared" si="241"/>
        <v/>
      </c>
      <c r="I2616" t="str">
        <f t="shared" si="242"/>
        <v/>
      </c>
      <c r="J2616" t="str">
        <f t="shared" si="243"/>
        <v/>
      </c>
      <c r="L2616" t="str">
        <f t="shared" si="244"/>
        <v/>
      </c>
      <c r="M2616" t="str">
        <f t="shared" si="245"/>
        <v/>
      </c>
    </row>
    <row r="2617" spans="1:13">
      <c r="A2617" t="str">
        <f>IF(FT!A2617&lt;&gt;"",FT!A2617,"")</f>
        <v/>
      </c>
      <c r="B2617" t="str">
        <f>IF(FT!B2617&lt;&gt;"",FT!B2617,"")</f>
        <v/>
      </c>
      <c r="C2617" t="str">
        <f>IF(FT!C2617&lt;&gt;"",FT!C2617,"")</f>
        <v/>
      </c>
      <c r="D2617" t="str">
        <f>IF(FT!D2617&lt;&gt;"",FT!D2617,"")</f>
        <v/>
      </c>
      <c r="E2617" t="str">
        <f>IF(FT!E2617&lt;&gt;"",FT!E2617,"")</f>
        <v/>
      </c>
      <c r="G2617" t="str">
        <f t="shared" si="240"/>
        <v/>
      </c>
      <c r="H2617" t="str">
        <f t="shared" si="241"/>
        <v/>
      </c>
      <c r="I2617" t="str">
        <f t="shared" si="242"/>
        <v/>
      </c>
      <c r="J2617" t="str">
        <f t="shared" si="243"/>
        <v/>
      </c>
      <c r="L2617" t="str">
        <f t="shared" si="244"/>
        <v/>
      </c>
      <c r="M2617" t="str">
        <f t="shared" si="245"/>
        <v/>
      </c>
    </row>
    <row r="2618" spans="1:13">
      <c r="A2618" t="str">
        <f>IF(FT!A2618&lt;&gt;"",FT!A2618,"")</f>
        <v/>
      </c>
      <c r="B2618" t="str">
        <f>IF(FT!B2618&lt;&gt;"",FT!B2618,"")</f>
        <v/>
      </c>
      <c r="C2618" t="str">
        <f>IF(FT!C2618&lt;&gt;"",FT!C2618,"")</f>
        <v/>
      </c>
      <c r="D2618" t="str">
        <f>IF(FT!D2618&lt;&gt;"",FT!D2618,"")</f>
        <v/>
      </c>
      <c r="E2618" t="str">
        <f>IF(FT!E2618&lt;&gt;"",FT!E2618,"")</f>
        <v/>
      </c>
      <c r="G2618" t="str">
        <f t="shared" si="240"/>
        <v/>
      </c>
      <c r="H2618" t="str">
        <f t="shared" si="241"/>
        <v/>
      </c>
      <c r="I2618" t="str">
        <f t="shared" si="242"/>
        <v/>
      </c>
      <c r="J2618" t="str">
        <f t="shared" si="243"/>
        <v/>
      </c>
      <c r="L2618" t="str">
        <f t="shared" si="244"/>
        <v/>
      </c>
      <c r="M2618" t="str">
        <f t="shared" si="245"/>
        <v/>
      </c>
    </row>
    <row r="2619" spans="1:13">
      <c r="A2619" t="str">
        <f>IF(FT!A2619&lt;&gt;"",FT!A2619,"")</f>
        <v/>
      </c>
      <c r="B2619" t="str">
        <f>IF(FT!B2619&lt;&gt;"",FT!B2619,"")</f>
        <v/>
      </c>
      <c r="C2619" t="str">
        <f>IF(FT!C2619&lt;&gt;"",FT!C2619,"")</f>
        <v/>
      </c>
      <c r="D2619" t="str">
        <f>IF(FT!D2619&lt;&gt;"",FT!D2619,"")</f>
        <v/>
      </c>
      <c r="E2619" t="str">
        <f>IF(FT!E2619&lt;&gt;"",FT!E2619,"")</f>
        <v/>
      </c>
      <c r="G2619" t="str">
        <f t="shared" si="240"/>
        <v/>
      </c>
      <c r="H2619" t="str">
        <f t="shared" si="241"/>
        <v/>
      </c>
      <c r="I2619" t="str">
        <f t="shared" si="242"/>
        <v/>
      </c>
      <c r="J2619" t="str">
        <f t="shared" si="243"/>
        <v/>
      </c>
      <c r="L2619" t="str">
        <f t="shared" si="244"/>
        <v/>
      </c>
      <c r="M2619" t="str">
        <f t="shared" si="245"/>
        <v/>
      </c>
    </row>
    <row r="2620" spans="1:13">
      <c r="A2620" t="str">
        <f>IF(FT!A2620&lt;&gt;"",FT!A2620,"")</f>
        <v/>
      </c>
      <c r="B2620" t="str">
        <f>IF(FT!B2620&lt;&gt;"",FT!B2620,"")</f>
        <v/>
      </c>
      <c r="C2620" t="str">
        <f>IF(FT!C2620&lt;&gt;"",FT!C2620,"")</f>
        <v/>
      </c>
      <c r="D2620" t="str">
        <f>IF(FT!D2620&lt;&gt;"",FT!D2620,"")</f>
        <v/>
      </c>
      <c r="E2620" t="str">
        <f>IF(FT!E2620&lt;&gt;"",FT!E2620,"")</f>
        <v/>
      </c>
      <c r="G2620" t="str">
        <f t="shared" si="240"/>
        <v/>
      </c>
      <c r="H2620" t="str">
        <f t="shared" si="241"/>
        <v/>
      </c>
      <c r="I2620" t="str">
        <f t="shared" si="242"/>
        <v/>
      </c>
      <c r="J2620" t="str">
        <f t="shared" si="243"/>
        <v/>
      </c>
      <c r="L2620" t="str">
        <f t="shared" si="244"/>
        <v/>
      </c>
      <c r="M2620" t="str">
        <f t="shared" si="245"/>
        <v/>
      </c>
    </row>
    <row r="2621" spans="1:13">
      <c r="A2621" t="str">
        <f>IF(FT!A2621&lt;&gt;"",FT!A2621,"")</f>
        <v/>
      </c>
      <c r="B2621" t="str">
        <f>IF(FT!B2621&lt;&gt;"",FT!B2621,"")</f>
        <v/>
      </c>
      <c r="C2621" t="str">
        <f>IF(FT!C2621&lt;&gt;"",FT!C2621,"")</f>
        <v/>
      </c>
      <c r="D2621" t="str">
        <f>IF(FT!D2621&lt;&gt;"",FT!D2621,"")</f>
        <v/>
      </c>
      <c r="E2621" t="str">
        <f>IF(FT!E2621&lt;&gt;"",FT!E2621,"")</f>
        <v/>
      </c>
      <c r="G2621" t="str">
        <f t="shared" si="240"/>
        <v/>
      </c>
      <c r="H2621" t="str">
        <f t="shared" si="241"/>
        <v/>
      </c>
      <c r="I2621" t="str">
        <f t="shared" si="242"/>
        <v/>
      </c>
      <c r="J2621" t="str">
        <f t="shared" si="243"/>
        <v/>
      </c>
      <c r="L2621" t="str">
        <f t="shared" si="244"/>
        <v/>
      </c>
      <c r="M2621" t="str">
        <f t="shared" si="245"/>
        <v/>
      </c>
    </row>
    <row r="2622" spans="1:13">
      <c r="A2622" t="str">
        <f>IF(FT!A2622&lt;&gt;"",FT!A2622,"")</f>
        <v/>
      </c>
      <c r="B2622" t="str">
        <f>IF(FT!B2622&lt;&gt;"",FT!B2622,"")</f>
        <v/>
      </c>
      <c r="C2622" t="str">
        <f>IF(FT!C2622&lt;&gt;"",FT!C2622,"")</f>
        <v/>
      </c>
      <c r="D2622" t="str">
        <f>IF(FT!D2622&lt;&gt;"",FT!D2622,"")</f>
        <v/>
      </c>
      <c r="E2622" t="str">
        <f>IF(FT!E2622&lt;&gt;"",FT!E2622,"")</f>
        <v/>
      </c>
      <c r="G2622" t="str">
        <f t="shared" si="240"/>
        <v/>
      </c>
      <c r="H2622" t="str">
        <f t="shared" si="241"/>
        <v/>
      </c>
      <c r="I2622" t="str">
        <f t="shared" si="242"/>
        <v/>
      </c>
      <c r="J2622" t="str">
        <f t="shared" si="243"/>
        <v/>
      </c>
      <c r="L2622" t="str">
        <f t="shared" si="244"/>
        <v/>
      </c>
      <c r="M2622" t="str">
        <f t="shared" si="245"/>
        <v/>
      </c>
    </row>
    <row r="2623" spans="1:13">
      <c r="A2623" t="str">
        <f>IF(FT!A2623&lt;&gt;"",FT!A2623,"")</f>
        <v/>
      </c>
      <c r="B2623" t="str">
        <f>IF(FT!B2623&lt;&gt;"",FT!B2623,"")</f>
        <v/>
      </c>
      <c r="C2623" t="str">
        <f>IF(FT!C2623&lt;&gt;"",FT!C2623,"")</f>
        <v/>
      </c>
      <c r="D2623" t="str">
        <f>IF(FT!D2623&lt;&gt;"",FT!D2623,"")</f>
        <v/>
      </c>
      <c r="E2623" t="str">
        <f>IF(FT!E2623&lt;&gt;"",FT!E2623,"")</f>
        <v/>
      </c>
      <c r="G2623" t="str">
        <f t="shared" si="240"/>
        <v/>
      </c>
      <c r="H2623" t="str">
        <f t="shared" si="241"/>
        <v/>
      </c>
      <c r="I2623" t="str">
        <f t="shared" si="242"/>
        <v/>
      </c>
      <c r="J2623" t="str">
        <f t="shared" si="243"/>
        <v/>
      </c>
      <c r="L2623" t="str">
        <f t="shared" si="244"/>
        <v/>
      </c>
      <c r="M2623" t="str">
        <f t="shared" si="245"/>
        <v/>
      </c>
    </row>
    <row r="2624" spans="1:13">
      <c r="A2624" t="str">
        <f>IF(FT!A2624&lt;&gt;"",FT!A2624,"")</f>
        <v/>
      </c>
      <c r="B2624" t="str">
        <f>IF(FT!B2624&lt;&gt;"",FT!B2624,"")</f>
        <v/>
      </c>
      <c r="C2624" t="str">
        <f>IF(FT!C2624&lt;&gt;"",FT!C2624,"")</f>
        <v/>
      </c>
      <c r="D2624" t="str">
        <f>IF(FT!D2624&lt;&gt;"",FT!D2624,"")</f>
        <v/>
      </c>
      <c r="E2624" t="str">
        <f>IF(FT!E2624&lt;&gt;"",FT!E2624,"")</f>
        <v/>
      </c>
      <c r="G2624" t="str">
        <f t="shared" si="240"/>
        <v/>
      </c>
      <c r="H2624" t="str">
        <f t="shared" si="241"/>
        <v/>
      </c>
      <c r="I2624" t="str">
        <f t="shared" si="242"/>
        <v/>
      </c>
      <c r="J2624" t="str">
        <f t="shared" si="243"/>
        <v/>
      </c>
      <c r="L2624" t="str">
        <f t="shared" si="244"/>
        <v/>
      </c>
      <c r="M2624" t="str">
        <f t="shared" si="245"/>
        <v/>
      </c>
    </row>
    <row r="2625" spans="1:13">
      <c r="A2625" t="str">
        <f>IF(FT!A2625&lt;&gt;"",FT!A2625,"")</f>
        <v/>
      </c>
      <c r="B2625" t="str">
        <f>IF(FT!B2625&lt;&gt;"",FT!B2625,"")</f>
        <v/>
      </c>
      <c r="C2625" t="str">
        <f>IF(FT!C2625&lt;&gt;"",FT!C2625,"")</f>
        <v/>
      </c>
      <c r="D2625" t="str">
        <f>IF(FT!D2625&lt;&gt;"",FT!D2625,"")</f>
        <v/>
      </c>
      <c r="E2625" t="str">
        <f>IF(FT!E2625&lt;&gt;"",FT!E2625,"")</f>
        <v/>
      </c>
      <c r="G2625" t="str">
        <f t="shared" si="240"/>
        <v/>
      </c>
      <c r="H2625" t="str">
        <f t="shared" si="241"/>
        <v/>
      </c>
      <c r="I2625" t="str">
        <f t="shared" si="242"/>
        <v/>
      </c>
      <c r="J2625" t="str">
        <f t="shared" si="243"/>
        <v/>
      </c>
      <c r="L2625" t="str">
        <f t="shared" si="244"/>
        <v/>
      </c>
      <c r="M2625" t="str">
        <f t="shared" si="245"/>
        <v/>
      </c>
    </row>
    <row r="2626" spans="1:13">
      <c r="A2626" t="str">
        <f>IF(FT!A2626&lt;&gt;"",FT!A2626,"")</f>
        <v/>
      </c>
      <c r="B2626" t="str">
        <f>IF(FT!B2626&lt;&gt;"",FT!B2626,"")</f>
        <v/>
      </c>
      <c r="C2626" t="str">
        <f>IF(FT!C2626&lt;&gt;"",FT!C2626,"")</f>
        <v/>
      </c>
      <c r="D2626" t="str">
        <f>IF(FT!D2626&lt;&gt;"",FT!D2626,"")</f>
        <v/>
      </c>
      <c r="E2626" t="str">
        <f>IF(FT!E2626&lt;&gt;"",FT!E2626,"")</f>
        <v/>
      </c>
      <c r="G2626" t="str">
        <f t="shared" si="240"/>
        <v/>
      </c>
      <c r="H2626" t="str">
        <f t="shared" si="241"/>
        <v/>
      </c>
      <c r="I2626" t="str">
        <f t="shared" si="242"/>
        <v/>
      </c>
      <c r="J2626" t="str">
        <f t="shared" si="243"/>
        <v/>
      </c>
      <c r="L2626" t="str">
        <f t="shared" si="244"/>
        <v/>
      </c>
      <c r="M2626" t="str">
        <f t="shared" si="245"/>
        <v/>
      </c>
    </row>
    <row r="2627" spans="1:13">
      <c r="A2627" t="str">
        <f>IF(FT!A2627&lt;&gt;"",FT!A2627,"")</f>
        <v/>
      </c>
      <c r="B2627" t="str">
        <f>IF(FT!B2627&lt;&gt;"",FT!B2627,"")</f>
        <v/>
      </c>
      <c r="C2627" t="str">
        <f>IF(FT!C2627&lt;&gt;"",FT!C2627,"")</f>
        <v/>
      </c>
      <c r="D2627" t="str">
        <f>IF(FT!D2627&lt;&gt;"",FT!D2627,"")</f>
        <v/>
      </c>
      <c r="E2627" t="str">
        <f>IF(FT!E2627&lt;&gt;"",FT!E2627,"")</f>
        <v/>
      </c>
      <c r="G2627" t="str">
        <f t="shared" ref="G2627:G2690" si="246">IF(AND(A2627&lt;&gt;"",A2665&lt;&gt;""),A2627,"")</f>
        <v/>
      </c>
      <c r="H2627" t="str">
        <f t="shared" ref="H2627:H2690" si="247">IF(AND(A2627&lt;&gt;"",A2665&lt;&gt;""),A2665,"")</f>
        <v/>
      </c>
      <c r="I2627" t="str">
        <f t="shared" ref="I2627:I2690" si="248">IF(AND(A2627&lt;&gt;"",A2665&lt;&gt;""),B2627,"")</f>
        <v/>
      </c>
      <c r="J2627" t="str">
        <f t="shared" ref="J2627:J2690" si="249">IF(AND(A2627&lt;&gt;"",A2665&lt;&gt;""),B2665,"")</f>
        <v/>
      </c>
      <c r="L2627" t="str">
        <f t="shared" ref="L2627:L2690" si="250">IF(G2627&lt;&gt;"",(J2627-I2627)+(G2627-H2627),"")</f>
        <v/>
      </c>
      <c r="M2627" t="str">
        <f t="shared" ref="M2627:M2690" si="251">IF(G2627&lt;&gt;"",2*((J2627-I2627)/SQRT((G2627-H2627)^2+(J2627-I2627)^2))*ABS(G2627-H2627)+(J2627-I2627),"")</f>
        <v/>
      </c>
    </row>
    <row r="2628" spans="1:13">
      <c r="A2628" t="str">
        <f>IF(FT!A2628&lt;&gt;"",FT!A2628,"")</f>
        <v/>
      </c>
      <c r="B2628" t="str">
        <f>IF(FT!B2628&lt;&gt;"",FT!B2628,"")</f>
        <v/>
      </c>
      <c r="C2628" t="str">
        <f>IF(FT!C2628&lt;&gt;"",FT!C2628,"")</f>
        <v/>
      </c>
      <c r="D2628" t="str">
        <f>IF(FT!D2628&lt;&gt;"",FT!D2628,"")</f>
        <v/>
      </c>
      <c r="E2628" t="str">
        <f>IF(FT!E2628&lt;&gt;"",FT!E2628,"")</f>
        <v/>
      </c>
      <c r="G2628" t="str">
        <f t="shared" si="246"/>
        <v/>
      </c>
      <c r="H2628" t="str">
        <f t="shared" si="247"/>
        <v/>
      </c>
      <c r="I2628" t="str">
        <f t="shared" si="248"/>
        <v/>
      </c>
      <c r="J2628" t="str">
        <f t="shared" si="249"/>
        <v/>
      </c>
      <c r="L2628" t="str">
        <f t="shared" si="250"/>
        <v/>
      </c>
      <c r="M2628" t="str">
        <f t="shared" si="251"/>
        <v/>
      </c>
    </row>
    <row r="2629" spans="1:13">
      <c r="A2629" t="str">
        <f>IF(FT!A2629&lt;&gt;"",FT!A2629,"")</f>
        <v/>
      </c>
      <c r="B2629" t="str">
        <f>IF(FT!B2629&lt;&gt;"",FT!B2629,"")</f>
        <v/>
      </c>
      <c r="C2629" t="str">
        <f>IF(FT!C2629&lt;&gt;"",FT!C2629,"")</f>
        <v/>
      </c>
      <c r="D2629" t="str">
        <f>IF(FT!D2629&lt;&gt;"",FT!D2629,"")</f>
        <v/>
      </c>
      <c r="E2629" t="str">
        <f>IF(FT!E2629&lt;&gt;"",FT!E2629,"")</f>
        <v/>
      </c>
      <c r="G2629" t="str">
        <f t="shared" si="246"/>
        <v/>
      </c>
      <c r="H2629" t="str">
        <f t="shared" si="247"/>
        <v/>
      </c>
      <c r="I2629" t="str">
        <f t="shared" si="248"/>
        <v/>
      </c>
      <c r="J2629" t="str">
        <f t="shared" si="249"/>
        <v/>
      </c>
      <c r="L2629" t="str">
        <f t="shared" si="250"/>
        <v/>
      </c>
      <c r="M2629" t="str">
        <f t="shared" si="251"/>
        <v/>
      </c>
    </row>
    <row r="2630" spans="1:13">
      <c r="A2630" t="str">
        <f>IF(FT!A2630&lt;&gt;"",FT!A2630,"")</f>
        <v/>
      </c>
      <c r="B2630" t="str">
        <f>IF(FT!B2630&lt;&gt;"",FT!B2630,"")</f>
        <v/>
      </c>
      <c r="C2630" t="str">
        <f>IF(FT!C2630&lt;&gt;"",FT!C2630,"")</f>
        <v/>
      </c>
      <c r="D2630" t="str">
        <f>IF(FT!D2630&lt;&gt;"",FT!D2630,"")</f>
        <v/>
      </c>
      <c r="E2630" t="str">
        <f>IF(FT!E2630&lt;&gt;"",FT!E2630,"")</f>
        <v/>
      </c>
      <c r="G2630" t="str">
        <f t="shared" si="246"/>
        <v/>
      </c>
      <c r="H2630" t="str">
        <f t="shared" si="247"/>
        <v/>
      </c>
      <c r="I2630" t="str">
        <f t="shared" si="248"/>
        <v/>
      </c>
      <c r="J2630" t="str">
        <f t="shared" si="249"/>
        <v/>
      </c>
      <c r="L2630" t="str">
        <f t="shared" si="250"/>
        <v/>
      </c>
      <c r="M2630" t="str">
        <f t="shared" si="251"/>
        <v/>
      </c>
    </row>
    <row r="2631" spans="1:13">
      <c r="A2631" t="str">
        <f>IF(FT!A2631&lt;&gt;"",FT!A2631,"")</f>
        <v/>
      </c>
      <c r="B2631" t="str">
        <f>IF(FT!B2631&lt;&gt;"",FT!B2631,"")</f>
        <v/>
      </c>
      <c r="C2631" t="str">
        <f>IF(FT!C2631&lt;&gt;"",FT!C2631,"")</f>
        <v/>
      </c>
      <c r="D2631" t="str">
        <f>IF(FT!D2631&lt;&gt;"",FT!D2631,"")</f>
        <v/>
      </c>
      <c r="E2631" t="str">
        <f>IF(FT!E2631&lt;&gt;"",FT!E2631,"")</f>
        <v/>
      </c>
      <c r="G2631" t="str">
        <f t="shared" si="246"/>
        <v/>
      </c>
      <c r="H2631" t="str">
        <f t="shared" si="247"/>
        <v/>
      </c>
      <c r="I2631" t="str">
        <f t="shared" si="248"/>
        <v/>
      </c>
      <c r="J2631" t="str">
        <f t="shared" si="249"/>
        <v/>
      </c>
      <c r="L2631" t="str">
        <f t="shared" si="250"/>
        <v/>
      </c>
      <c r="M2631" t="str">
        <f t="shared" si="251"/>
        <v/>
      </c>
    </row>
    <row r="2632" spans="1:13">
      <c r="A2632" t="str">
        <f>IF(FT!A2632&lt;&gt;"",FT!A2632,"")</f>
        <v/>
      </c>
      <c r="B2632" t="str">
        <f>IF(FT!B2632&lt;&gt;"",FT!B2632,"")</f>
        <v/>
      </c>
      <c r="C2632" t="str">
        <f>IF(FT!C2632&lt;&gt;"",FT!C2632,"")</f>
        <v/>
      </c>
      <c r="D2632" t="str">
        <f>IF(FT!D2632&lt;&gt;"",FT!D2632,"")</f>
        <v/>
      </c>
      <c r="E2632" t="str">
        <f>IF(FT!E2632&lt;&gt;"",FT!E2632,"")</f>
        <v/>
      </c>
      <c r="G2632" t="str">
        <f t="shared" si="246"/>
        <v/>
      </c>
      <c r="H2632" t="str">
        <f t="shared" si="247"/>
        <v/>
      </c>
      <c r="I2632" t="str">
        <f t="shared" si="248"/>
        <v/>
      </c>
      <c r="J2632" t="str">
        <f t="shared" si="249"/>
        <v/>
      </c>
      <c r="L2632" t="str">
        <f t="shared" si="250"/>
        <v/>
      </c>
      <c r="M2632" t="str">
        <f t="shared" si="251"/>
        <v/>
      </c>
    </row>
    <row r="2633" spans="1:13">
      <c r="A2633" t="str">
        <f>IF(FT!A2633&lt;&gt;"",FT!A2633,"")</f>
        <v/>
      </c>
      <c r="B2633" t="str">
        <f>IF(FT!B2633&lt;&gt;"",FT!B2633,"")</f>
        <v/>
      </c>
      <c r="C2633" t="str">
        <f>IF(FT!C2633&lt;&gt;"",FT!C2633,"")</f>
        <v/>
      </c>
      <c r="D2633" t="str">
        <f>IF(FT!D2633&lt;&gt;"",FT!D2633,"")</f>
        <v/>
      </c>
      <c r="E2633" t="str">
        <f>IF(FT!E2633&lt;&gt;"",FT!E2633,"")</f>
        <v/>
      </c>
      <c r="G2633" t="str">
        <f t="shared" si="246"/>
        <v/>
      </c>
      <c r="H2633" t="str">
        <f t="shared" si="247"/>
        <v/>
      </c>
      <c r="I2633" t="str">
        <f t="shared" si="248"/>
        <v/>
      </c>
      <c r="J2633" t="str">
        <f t="shared" si="249"/>
        <v/>
      </c>
      <c r="L2633" t="str">
        <f t="shared" si="250"/>
        <v/>
      </c>
      <c r="M2633" t="str">
        <f t="shared" si="251"/>
        <v/>
      </c>
    </row>
    <row r="2634" spans="1:13">
      <c r="A2634" t="str">
        <f>IF(FT!A2634&lt;&gt;"",FT!A2634,"")</f>
        <v/>
      </c>
      <c r="B2634" t="str">
        <f>IF(FT!B2634&lt;&gt;"",FT!B2634,"")</f>
        <v/>
      </c>
      <c r="C2634" t="str">
        <f>IF(FT!C2634&lt;&gt;"",FT!C2634,"")</f>
        <v/>
      </c>
      <c r="D2634" t="str">
        <f>IF(FT!D2634&lt;&gt;"",FT!D2634,"")</f>
        <v/>
      </c>
      <c r="E2634" t="str">
        <f>IF(FT!E2634&lt;&gt;"",FT!E2634,"")</f>
        <v/>
      </c>
      <c r="G2634" t="str">
        <f t="shared" si="246"/>
        <v/>
      </c>
      <c r="H2634" t="str">
        <f t="shared" si="247"/>
        <v/>
      </c>
      <c r="I2634" t="str">
        <f t="shared" si="248"/>
        <v/>
      </c>
      <c r="J2634" t="str">
        <f t="shared" si="249"/>
        <v/>
      </c>
      <c r="L2634" t="str">
        <f t="shared" si="250"/>
        <v/>
      </c>
      <c r="M2634" t="str">
        <f t="shared" si="251"/>
        <v/>
      </c>
    </row>
    <row r="2635" spans="1:13">
      <c r="A2635" t="str">
        <f>IF(FT!A2635&lt;&gt;"",FT!A2635,"")</f>
        <v/>
      </c>
      <c r="B2635" t="str">
        <f>IF(FT!B2635&lt;&gt;"",FT!B2635,"")</f>
        <v/>
      </c>
      <c r="C2635" t="str">
        <f>IF(FT!C2635&lt;&gt;"",FT!C2635,"")</f>
        <v/>
      </c>
      <c r="D2635" t="str">
        <f>IF(FT!D2635&lt;&gt;"",FT!D2635,"")</f>
        <v/>
      </c>
      <c r="E2635" t="str">
        <f>IF(FT!E2635&lt;&gt;"",FT!E2635,"")</f>
        <v/>
      </c>
      <c r="G2635" t="str">
        <f t="shared" si="246"/>
        <v/>
      </c>
      <c r="H2635" t="str">
        <f t="shared" si="247"/>
        <v/>
      </c>
      <c r="I2635" t="str">
        <f t="shared" si="248"/>
        <v/>
      </c>
      <c r="J2635" t="str">
        <f t="shared" si="249"/>
        <v/>
      </c>
      <c r="L2635" t="str">
        <f t="shared" si="250"/>
        <v/>
      </c>
      <c r="M2635" t="str">
        <f t="shared" si="251"/>
        <v/>
      </c>
    </row>
    <row r="2636" spans="1:13">
      <c r="A2636" t="str">
        <f>IF(FT!A2636&lt;&gt;"",FT!A2636,"")</f>
        <v/>
      </c>
      <c r="B2636" t="str">
        <f>IF(FT!B2636&lt;&gt;"",FT!B2636,"")</f>
        <v/>
      </c>
      <c r="C2636" t="str">
        <f>IF(FT!C2636&lt;&gt;"",FT!C2636,"")</f>
        <v/>
      </c>
      <c r="D2636" t="str">
        <f>IF(FT!D2636&lt;&gt;"",FT!D2636,"")</f>
        <v/>
      </c>
      <c r="E2636" t="str">
        <f>IF(FT!E2636&lt;&gt;"",FT!E2636,"")</f>
        <v/>
      </c>
      <c r="G2636" t="str">
        <f t="shared" si="246"/>
        <v/>
      </c>
      <c r="H2636" t="str">
        <f t="shared" si="247"/>
        <v/>
      </c>
      <c r="I2636" t="str">
        <f t="shared" si="248"/>
        <v/>
      </c>
      <c r="J2636" t="str">
        <f t="shared" si="249"/>
        <v/>
      </c>
      <c r="L2636" t="str">
        <f t="shared" si="250"/>
        <v/>
      </c>
      <c r="M2636" t="str">
        <f t="shared" si="251"/>
        <v/>
      </c>
    </row>
    <row r="2637" spans="1:13">
      <c r="A2637" t="str">
        <f>IF(FT!A2637&lt;&gt;"",FT!A2637,"")</f>
        <v/>
      </c>
      <c r="B2637" t="str">
        <f>IF(FT!B2637&lt;&gt;"",FT!B2637,"")</f>
        <v/>
      </c>
      <c r="C2637" t="str">
        <f>IF(FT!C2637&lt;&gt;"",FT!C2637,"")</f>
        <v/>
      </c>
      <c r="D2637" t="str">
        <f>IF(FT!D2637&lt;&gt;"",FT!D2637,"")</f>
        <v/>
      </c>
      <c r="E2637" t="str">
        <f>IF(FT!E2637&lt;&gt;"",FT!E2637,"")</f>
        <v/>
      </c>
      <c r="G2637" t="str">
        <f t="shared" si="246"/>
        <v/>
      </c>
      <c r="H2637" t="str">
        <f t="shared" si="247"/>
        <v/>
      </c>
      <c r="I2637" t="str">
        <f t="shared" si="248"/>
        <v/>
      </c>
      <c r="J2637" t="str">
        <f t="shared" si="249"/>
        <v/>
      </c>
      <c r="L2637" t="str">
        <f t="shared" si="250"/>
        <v/>
      </c>
      <c r="M2637" t="str">
        <f t="shared" si="251"/>
        <v/>
      </c>
    </row>
    <row r="2638" spans="1:13">
      <c r="A2638" t="str">
        <f>IF(FT!A2638&lt;&gt;"",FT!A2638,"")</f>
        <v/>
      </c>
      <c r="B2638" t="str">
        <f>IF(FT!B2638&lt;&gt;"",FT!B2638,"")</f>
        <v/>
      </c>
      <c r="C2638" t="str">
        <f>IF(FT!C2638&lt;&gt;"",FT!C2638,"")</f>
        <v/>
      </c>
      <c r="D2638" t="str">
        <f>IF(FT!D2638&lt;&gt;"",FT!D2638,"")</f>
        <v/>
      </c>
      <c r="E2638" t="str">
        <f>IF(FT!E2638&lt;&gt;"",FT!E2638,"")</f>
        <v/>
      </c>
      <c r="G2638" t="str">
        <f t="shared" si="246"/>
        <v/>
      </c>
      <c r="H2638" t="str">
        <f t="shared" si="247"/>
        <v/>
      </c>
      <c r="I2638" t="str">
        <f t="shared" si="248"/>
        <v/>
      </c>
      <c r="J2638" t="str">
        <f t="shared" si="249"/>
        <v/>
      </c>
      <c r="L2638" t="str">
        <f t="shared" si="250"/>
        <v/>
      </c>
      <c r="M2638" t="str">
        <f t="shared" si="251"/>
        <v/>
      </c>
    </row>
    <row r="2639" spans="1:13">
      <c r="A2639" t="str">
        <f>IF(FT!A2639&lt;&gt;"",FT!A2639,"")</f>
        <v/>
      </c>
      <c r="B2639" t="str">
        <f>IF(FT!B2639&lt;&gt;"",FT!B2639,"")</f>
        <v/>
      </c>
      <c r="C2639" t="str">
        <f>IF(FT!C2639&lt;&gt;"",FT!C2639,"")</f>
        <v/>
      </c>
      <c r="D2639" t="str">
        <f>IF(FT!D2639&lt;&gt;"",FT!D2639,"")</f>
        <v/>
      </c>
      <c r="E2639" t="str">
        <f>IF(FT!E2639&lt;&gt;"",FT!E2639,"")</f>
        <v/>
      </c>
      <c r="G2639" t="str">
        <f t="shared" si="246"/>
        <v/>
      </c>
      <c r="H2639" t="str">
        <f t="shared" si="247"/>
        <v/>
      </c>
      <c r="I2639" t="str">
        <f t="shared" si="248"/>
        <v/>
      </c>
      <c r="J2639" t="str">
        <f t="shared" si="249"/>
        <v/>
      </c>
      <c r="L2639" t="str">
        <f t="shared" si="250"/>
        <v/>
      </c>
      <c r="M2639" t="str">
        <f t="shared" si="251"/>
        <v/>
      </c>
    </row>
    <row r="2640" spans="1:13">
      <c r="A2640" t="str">
        <f>IF(FT!A2640&lt;&gt;"",FT!A2640,"")</f>
        <v/>
      </c>
      <c r="B2640" t="str">
        <f>IF(FT!B2640&lt;&gt;"",FT!B2640,"")</f>
        <v/>
      </c>
      <c r="C2640" t="str">
        <f>IF(FT!C2640&lt;&gt;"",FT!C2640,"")</f>
        <v/>
      </c>
      <c r="D2640" t="str">
        <f>IF(FT!D2640&lt;&gt;"",FT!D2640,"")</f>
        <v/>
      </c>
      <c r="E2640" t="str">
        <f>IF(FT!E2640&lt;&gt;"",FT!E2640,"")</f>
        <v/>
      </c>
      <c r="G2640" t="str">
        <f t="shared" si="246"/>
        <v/>
      </c>
      <c r="H2640" t="str">
        <f t="shared" si="247"/>
        <v/>
      </c>
      <c r="I2640" t="str">
        <f t="shared" si="248"/>
        <v/>
      </c>
      <c r="J2640" t="str">
        <f t="shared" si="249"/>
        <v/>
      </c>
      <c r="L2640" t="str">
        <f t="shared" si="250"/>
        <v/>
      </c>
      <c r="M2640" t="str">
        <f t="shared" si="251"/>
        <v/>
      </c>
    </row>
    <row r="2641" spans="1:13">
      <c r="A2641" t="str">
        <f>IF(FT!A2641&lt;&gt;"",FT!A2641,"")</f>
        <v/>
      </c>
      <c r="B2641" t="str">
        <f>IF(FT!B2641&lt;&gt;"",FT!B2641,"")</f>
        <v/>
      </c>
      <c r="C2641" t="str">
        <f>IF(FT!C2641&lt;&gt;"",FT!C2641,"")</f>
        <v/>
      </c>
      <c r="D2641" t="str">
        <f>IF(FT!D2641&lt;&gt;"",FT!D2641,"")</f>
        <v/>
      </c>
      <c r="E2641" t="str">
        <f>IF(FT!E2641&lt;&gt;"",FT!E2641,"")</f>
        <v/>
      </c>
      <c r="G2641" t="str">
        <f t="shared" si="246"/>
        <v/>
      </c>
      <c r="H2641" t="str">
        <f t="shared" si="247"/>
        <v/>
      </c>
      <c r="I2641" t="str">
        <f t="shared" si="248"/>
        <v/>
      </c>
      <c r="J2641" t="str">
        <f t="shared" si="249"/>
        <v/>
      </c>
      <c r="L2641" t="str">
        <f t="shared" si="250"/>
        <v/>
      </c>
      <c r="M2641" t="str">
        <f t="shared" si="251"/>
        <v/>
      </c>
    </row>
    <row r="2642" spans="1:13">
      <c r="A2642" t="str">
        <f>IF(FT!A2642&lt;&gt;"",FT!A2642,"")</f>
        <v/>
      </c>
      <c r="B2642" t="str">
        <f>IF(FT!B2642&lt;&gt;"",FT!B2642,"")</f>
        <v/>
      </c>
      <c r="C2642" t="str">
        <f>IF(FT!C2642&lt;&gt;"",FT!C2642,"")</f>
        <v/>
      </c>
      <c r="D2642" t="str">
        <f>IF(FT!D2642&lt;&gt;"",FT!D2642,"")</f>
        <v/>
      </c>
      <c r="E2642" t="str">
        <f>IF(FT!E2642&lt;&gt;"",FT!E2642,"")</f>
        <v/>
      </c>
      <c r="G2642" t="str">
        <f t="shared" si="246"/>
        <v/>
      </c>
      <c r="H2642" t="str">
        <f t="shared" si="247"/>
        <v/>
      </c>
      <c r="I2642" t="str">
        <f t="shared" si="248"/>
        <v/>
      </c>
      <c r="J2642" t="str">
        <f t="shared" si="249"/>
        <v/>
      </c>
      <c r="L2642" t="str">
        <f t="shared" si="250"/>
        <v/>
      </c>
      <c r="M2642" t="str">
        <f t="shared" si="251"/>
        <v/>
      </c>
    </row>
    <row r="2643" spans="1:13">
      <c r="A2643" t="str">
        <f>IF(FT!A2643&lt;&gt;"",FT!A2643,"")</f>
        <v/>
      </c>
      <c r="B2643" t="str">
        <f>IF(FT!B2643&lt;&gt;"",FT!B2643,"")</f>
        <v/>
      </c>
      <c r="C2643" t="str">
        <f>IF(FT!C2643&lt;&gt;"",FT!C2643,"")</f>
        <v/>
      </c>
      <c r="D2643" t="str">
        <f>IF(FT!D2643&lt;&gt;"",FT!D2643,"")</f>
        <v/>
      </c>
      <c r="E2643" t="str">
        <f>IF(FT!E2643&lt;&gt;"",FT!E2643,"")</f>
        <v/>
      </c>
      <c r="G2643" t="str">
        <f t="shared" si="246"/>
        <v/>
      </c>
      <c r="H2643" t="str">
        <f t="shared" si="247"/>
        <v/>
      </c>
      <c r="I2643" t="str">
        <f t="shared" si="248"/>
        <v/>
      </c>
      <c r="J2643" t="str">
        <f t="shared" si="249"/>
        <v/>
      </c>
      <c r="L2643" t="str">
        <f t="shared" si="250"/>
        <v/>
      </c>
      <c r="M2643" t="str">
        <f t="shared" si="251"/>
        <v/>
      </c>
    </row>
    <row r="2644" spans="1:13">
      <c r="A2644" t="str">
        <f>IF(FT!A2644&lt;&gt;"",FT!A2644,"")</f>
        <v/>
      </c>
      <c r="B2644" t="str">
        <f>IF(FT!B2644&lt;&gt;"",FT!B2644,"")</f>
        <v/>
      </c>
      <c r="C2644" t="str">
        <f>IF(FT!C2644&lt;&gt;"",FT!C2644,"")</f>
        <v/>
      </c>
      <c r="D2644" t="str">
        <f>IF(FT!D2644&lt;&gt;"",FT!D2644,"")</f>
        <v/>
      </c>
      <c r="E2644" t="str">
        <f>IF(FT!E2644&lt;&gt;"",FT!E2644,"")</f>
        <v/>
      </c>
      <c r="G2644" t="str">
        <f t="shared" si="246"/>
        <v/>
      </c>
      <c r="H2644" t="str">
        <f t="shared" si="247"/>
        <v/>
      </c>
      <c r="I2644" t="str">
        <f t="shared" si="248"/>
        <v/>
      </c>
      <c r="J2644" t="str">
        <f t="shared" si="249"/>
        <v/>
      </c>
      <c r="L2644" t="str">
        <f t="shared" si="250"/>
        <v/>
      </c>
      <c r="M2644" t="str">
        <f t="shared" si="251"/>
        <v/>
      </c>
    </row>
    <row r="2645" spans="1:13">
      <c r="A2645" t="str">
        <f>IF(FT!A2645&lt;&gt;"",FT!A2645,"")</f>
        <v/>
      </c>
      <c r="B2645" t="str">
        <f>IF(FT!B2645&lt;&gt;"",FT!B2645,"")</f>
        <v/>
      </c>
      <c r="C2645" t="str">
        <f>IF(FT!C2645&lt;&gt;"",FT!C2645,"")</f>
        <v/>
      </c>
      <c r="D2645" t="str">
        <f>IF(FT!D2645&lt;&gt;"",FT!D2645,"")</f>
        <v/>
      </c>
      <c r="E2645" t="str">
        <f>IF(FT!E2645&lt;&gt;"",FT!E2645,"")</f>
        <v/>
      </c>
      <c r="G2645" t="str">
        <f t="shared" si="246"/>
        <v/>
      </c>
      <c r="H2645" t="str">
        <f t="shared" si="247"/>
        <v/>
      </c>
      <c r="I2645" t="str">
        <f t="shared" si="248"/>
        <v/>
      </c>
      <c r="J2645" t="str">
        <f t="shared" si="249"/>
        <v/>
      </c>
      <c r="L2645" t="str">
        <f t="shared" si="250"/>
        <v/>
      </c>
      <c r="M2645" t="str">
        <f t="shared" si="251"/>
        <v/>
      </c>
    </row>
    <row r="2646" spans="1:13">
      <c r="A2646" t="str">
        <f>IF(FT!A2646&lt;&gt;"",FT!A2646,"")</f>
        <v/>
      </c>
      <c r="B2646" t="str">
        <f>IF(FT!B2646&lt;&gt;"",FT!B2646,"")</f>
        <v/>
      </c>
      <c r="C2646" t="str">
        <f>IF(FT!C2646&lt;&gt;"",FT!C2646,"")</f>
        <v/>
      </c>
      <c r="D2646" t="str">
        <f>IF(FT!D2646&lt;&gt;"",FT!D2646,"")</f>
        <v/>
      </c>
      <c r="E2646" t="str">
        <f>IF(FT!E2646&lt;&gt;"",FT!E2646,"")</f>
        <v/>
      </c>
      <c r="G2646" t="str">
        <f t="shared" si="246"/>
        <v/>
      </c>
      <c r="H2646" t="str">
        <f t="shared" si="247"/>
        <v/>
      </c>
      <c r="I2646" t="str">
        <f t="shared" si="248"/>
        <v/>
      </c>
      <c r="J2646" t="str">
        <f t="shared" si="249"/>
        <v/>
      </c>
      <c r="L2646" t="str">
        <f t="shared" si="250"/>
        <v/>
      </c>
      <c r="M2646" t="str">
        <f t="shared" si="251"/>
        <v/>
      </c>
    </row>
    <row r="2647" spans="1:13">
      <c r="A2647" t="str">
        <f>IF(FT!A2647&lt;&gt;"",FT!A2647,"")</f>
        <v/>
      </c>
      <c r="B2647" t="str">
        <f>IF(FT!B2647&lt;&gt;"",FT!B2647,"")</f>
        <v/>
      </c>
      <c r="C2647" t="str">
        <f>IF(FT!C2647&lt;&gt;"",FT!C2647,"")</f>
        <v/>
      </c>
      <c r="D2647" t="str">
        <f>IF(FT!D2647&lt;&gt;"",FT!D2647,"")</f>
        <v/>
      </c>
      <c r="E2647" t="str">
        <f>IF(FT!E2647&lt;&gt;"",FT!E2647,"")</f>
        <v/>
      </c>
      <c r="G2647" t="str">
        <f t="shared" si="246"/>
        <v/>
      </c>
      <c r="H2647" t="str">
        <f t="shared" si="247"/>
        <v/>
      </c>
      <c r="I2647" t="str">
        <f t="shared" si="248"/>
        <v/>
      </c>
      <c r="J2647" t="str">
        <f t="shared" si="249"/>
        <v/>
      </c>
      <c r="L2647" t="str">
        <f t="shared" si="250"/>
        <v/>
      </c>
      <c r="M2647" t="str">
        <f t="shared" si="251"/>
        <v/>
      </c>
    </row>
    <row r="2648" spans="1:13">
      <c r="A2648" t="str">
        <f>IF(FT!A2648&lt;&gt;"",FT!A2648,"")</f>
        <v/>
      </c>
      <c r="B2648" t="str">
        <f>IF(FT!B2648&lt;&gt;"",FT!B2648,"")</f>
        <v/>
      </c>
      <c r="C2648" t="str">
        <f>IF(FT!C2648&lt;&gt;"",FT!C2648,"")</f>
        <v/>
      </c>
      <c r="D2648" t="str">
        <f>IF(FT!D2648&lt;&gt;"",FT!D2648,"")</f>
        <v/>
      </c>
      <c r="E2648" t="str">
        <f>IF(FT!E2648&lt;&gt;"",FT!E2648,"")</f>
        <v/>
      </c>
      <c r="G2648" t="str">
        <f t="shared" si="246"/>
        <v/>
      </c>
      <c r="H2648" t="str">
        <f t="shared" si="247"/>
        <v/>
      </c>
      <c r="I2648" t="str">
        <f t="shared" si="248"/>
        <v/>
      </c>
      <c r="J2648" t="str">
        <f t="shared" si="249"/>
        <v/>
      </c>
      <c r="L2648" t="str">
        <f t="shared" si="250"/>
        <v/>
      </c>
      <c r="M2648" t="str">
        <f t="shared" si="251"/>
        <v/>
      </c>
    </row>
    <row r="2649" spans="1:13">
      <c r="A2649" t="str">
        <f>IF(FT!A2649&lt;&gt;"",FT!A2649,"")</f>
        <v/>
      </c>
      <c r="B2649" t="str">
        <f>IF(FT!B2649&lt;&gt;"",FT!B2649,"")</f>
        <v/>
      </c>
      <c r="C2649" t="str">
        <f>IF(FT!C2649&lt;&gt;"",FT!C2649,"")</f>
        <v/>
      </c>
      <c r="D2649" t="str">
        <f>IF(FT!D2649&lt;&gt;"",FT!D2649,"")</f>
        <v/>
      </c>
      <c r="E2649" t="str">
        <f>IF(FT!E2649&lt;&gt;"",FT!E2649,"")</f>
        <v/>
      </c>
      <c r="G2649" t="str">
        <f t="shared" si="246"/>
        <v/>
      </c>
      <c r="H2649" t="str">
        <f t="shared" si="247"/>
        <v/>
      </c>
      <c r="I2649" t="str">
        <f t="shared" si="248"/>
        <v/>
      </c>
      <c r="J2649" t="str">
        <f t="shared" si="249"/>
        <v/>
      </c>
      <c r="L2649" t="str">
        <f t="shared" si="250"/>
        <v/>
      </c>
      <c r="M2649" t="str">
        <f t="shared" si="251"/>
        <v/>
      </c>
    </row>
    <row r="2650" spans="1:13">
      <c r="A2650" t="str">
        <f>IF(FT!A2650&lt;&gt;"",FT!A2650,"")</f>
        <v/>
      </c>
      <c r="B2650" t="str">
        <f>IF(FT!B2650&lt;&gt;"",FT!B2650,"")</f>
        <v/>
      </c>
      <c r="C2650" t="str">
        <f>IF(FT!C2650&lt;&gt;"",FT!C2650,"")</f>
        <v/>
      </c>
      <c r="D2650" t="str">
        <f>IF(FT!D2650&lt;&gt;"",FT!D2650,"")</f>
        <v/>
      </c>
      <c r="E2650" t="str">
        <f>IF(FT!E2650&lt;&gt;"",FT!E2650,"")</f>
        <v/>
      </c>
      <c r="G2650" t="str">
        <f t="shared" si="246"/>
        <v/>
      </c>
      <c r="H2650" t="str">
        <f t="shared" si="247"/>
        <v/>
      </c>
      <c r="I2650" t="str">
        <f t="shared" si="248"/>
        <v/>
      </c>
      <c r="J2650" t="str">
        <f t="shared" si="249"/>
        <v/>
      </c>
      <c r="L2650" t="str">
        <f t="shared" si="250"/>
        <v/>
      </c>
      <c r="M2650" t="str">
        <f t="shared" si="251"/>
        <v/>
      </c>
    </row>
    <row r="2651" spans="1:13">
      <c r="A2651" t="str">
        <f>IF(FT!A2651&lt;&gt;"",FT!A2651,"")</f>
        <v/>
      </c>
      <c r="B2651" t="str">
        <f>IF(FT!B2651&lt;&gt;"",FT!B2651,"")</f>
        <v/>
      </c>
      <c r="C2651" t="str">
        <f>IF(FT!C2651&lt;&gt;"",FT!C2651,"")</f>
        <v/>
      </c>
      <c r="D2651" t="str">
        <f>IF(FT!D2651&lt;&gt;"",FT!D2651,"")</f>
        <v/>
      </c>
      <c r="E2651" t="str">
        <f>IF(FT!E2651&lt;&gt;"",FT!E2651,"")</f>
        <v/>
      </c>
      <c r="G2651" t="str">
        <f t="shared" si="246"/>
        <v/>
      </c>
      <c r="H2651" t="str">
        <f t="shared" si="247"/>
        <v/>
      </c>
      <c r="I2651" t="str">
        <f t="shared" si="248"/>
        <v/>
      </c>
      <c r="J2651" t="str">
        <f t="shared" si="249"/>
        <v/>
      </c>
      <c r="L2651" t="str">
        <f t="shared" si="250"/>
        <v/>
      </c>
      <c r="M2651" t="str">
        <f t="shared" si="251"/>
        <v/>
      </c>
    </row>
    <row r="2652" spans="1:13">
      <c r="A2652" t="str">
        <f>IF(FT!A2652&lt;&gt;"",FT!A2652,"")</f>
        <v/>
      </c>
      <c r="B2652" t="str">
        <f>IF(FT!B2652&lt;&gt;"",FT!B2652,"")</f>
        <v/>
      </c>
      <c r="C2652" t="str">
        <f>IF(FT!C2652&lt;&gt;"",FT!C2652,"")</f>
        <v/>
      </c>
      <c r="D2652" t="str">
        <f>IF(FT!D2652&lt;&gt;"",FT!D2652,"")</f>
        <v/>
      </c>
      <c r="E2652" t="str">
        <f>IF(FT!E2652&lt;&gt;"",FT!E2652,"")</f>
        <v/>
      </c>
      <c r="G2652" t="str">
        <f t="shared" si="246"/>
        <v/>
      </c>
      <c r="H2652" t="str">
        <f t="shared" si="247"/>
        <v/>
      </c>
      <c r="I2652" t="str">
        <f t="shared" si="248"/>
        <v/>
      </c>
      <c r="J2652" t="str">
        <f t="shared" si="249"/>
        <v/>
      </c>
      <c r="L2652" t="str">
        <f t="shared" si="250"/>
        <v/>
      </c>
      <c r="M2652" t="str">
        <f t="shared" si="251"/>
        <v/>
      </c>
    </row>
    <row r="2653" spans="1:13">
      <c r="A2653" t="str">
        <f>IF(FT!A2653&lt;&gt;"",FT!A2653,"")</f>
        <v/>
      </c>
      <c r="B2653" t="str">
        <f>IF(FT!B2653&lt;&gt;"",FT!B2653,"")</f>
        <v/>
      </c>
      <c r="C2653" t="str">
        <f>IF(FT!C2653&lt;&gt;"",FT!C2653,"")</f>
        <v/>
      </c>
      <c r="D2653" t="str">
        <f>IF(FT!D2653&lt;&gt;"",FT!D2653,"")</f>
        <v/>
      </c>
      <c r="E2653" t="str">
        <f>IF(FT!E2653&lt;&gt;"",FT!E2653,"")</f>
        <v/>
      </c>
      <c r="G2653" t="str">
        <f t="shared" si="246"/>
        <v/>
      </c>
      <c r="H2653" t="str">
        <f t="shared" si="247"/>
        <v/>
      </c>
      <c r="I2653" t="str">
        <f t="shared" si="248"/>
        <v/>
      </c>
      <c r="J2653" t="str">
        <f t="shared" si="249"/>
        <v/>
      </c>
      <c r="L2653" t="str">
        <f t="shared" si="250"/>
        <v/>
      </c>
      <c r="M2653" t="str">
        <f t="shared" si="251"/>
        <v/>
      </c>
    </row>
    <row r="2654" spans="1:13">
      <c r="A2654" t="str">
        <f>IF(FT!A2654&lt;&gt;"",FT!A2654,"")</f>
        <v/>
      </c>
      <c r="B2654" t="str">
        <f>IF(FT!B2654&lt;&gt;"",FT!B2654,"")</f>
        <v/>
      </c>
      <c r="C2654" t="str">
        <f>IF(FT!C2654&lt;&gt;"",FT!C2654,"")</f>
        <v/>
      </c>
      <c r="D2654" t="str">
        <f>IF(FT!D2654&lt;&gt;"",FT!D2654,"")</f>
        <v/>
      </c>
      <c r="E2654" t="str">
        <f>IF(FT!E2654&lt;&gt;"",FT!E2654,"")</f>
        <v/>
      </c>
      <c r="G2654" t="str">
        <f t="shared" si="246"/>
        <v/>
      </c>
      <c r="H2654" t="str">
        <f t="shared" si="247"/>
        <v/>
      </c>
      <c r="I2654" t="str">
        <f t="shared" si="248"/>
        <v/>
      </c>
      <c r="J2654" t="str">
        <f t="shared" si="249"/>
        <v/>
      </c>
      <c r="L2654" t="str">
        <f t="shared" si="250"/>
        <v/>
      </c>
      <c r="M2654" t="str">
        <f t="shared" si="251"/>
        <v/>
      </c>
    </row>
    <row r="2655" spans="1:13">
      <c r="A2655" t="str">
        <f>IF(FT!A2655&lt;&gt;"",FT!A2655,"")</f>
        <v/>
      </c>
      <c r="B2655" t="str">
        <f>IF(FT!B2655&lt;&gt;"",FT!B2655,"")</f>
        <v/>
      </c>
      <c r="C2655" t="str">
        <f>IF(FT!C2655&lt;&gt;"",FT!C2655,"")</f>
        <v/>
      </c>
      <c r="D2655" t="str">
        <f>IF(FT!D2655&lt;&gt;"",FT!D2655,"")</f>
        <v/>
      </c>
      <c r="E2655" t="str">
        <f>IF(FT!E2655&lt;&gt;"",FT!E2655,"")</f>
        <v/>
      </c>
      <c r="G2655" t="str">
        <f t="shared" si="246"/>
        <v/>
      </c>
      <c r="H2655" t="str">
        <f t="shared" si="247"/>
        <v/>
      </c>
      <c r="I2655" t="str">
        <f t="shared" si="248"/>
        <v/>
      </c>
      <c r="J2655" t="str">
        <f t="shared" si="249"/>
        <v/>
      </c>
      <c r="L2655" t="str">
        <f t="shared" si="250"/>
        <v/>
      </c>
      <c r="M2655" t="str">
        <f t="shared" si="251"/>
        <v/>
      </c>
    </row>
    <row r="2656" spans="1:13">
      <c r="A2656" t="str">
        <f>IF(FT!A2656&lt;&gt;"",FT!A2656,"")</f>
        <v/>
      </c>
      <c r="B2656" t="str">
        <f>IF(FT!B2656&lt;&gt;"",FT!B2656,"")</f>
        <v/>
      </c>
      <c r="C2656" t="str">
        <f>IF(FT!C2656&lt;&gt;"",FT!C2656,"")</f>
        <v/>
      </c>
      <c r="D2656" t="str">
        <f>IF(FT!D2656&lt;&gt;"",FT!D2656,"")</f>
        <v/>
      </c>
      <c r="E2656" t="str">
        <f>IF(FT!E2656&lt;&gt;"",FT!E2656,"")</f>
        <v/>
      </c>
      <c r="G2656" t="str">
        <f t="shared" si="246"/>
        <v/>
      </c>
      <c r="H2656" t="str">
        <f t="shared" si="247"/>
        <v/>
      </c>
      <c r="I2656" t="str">
        <f t="shared" si="248"/>
        <v/>
      </c>
      <c r="J2656" t="str">
        <f t="shared" si="249"/>
        <v/>
      </c>
      <c r="L2656" t="str">
        <f t="shared" si="250"/>
        <v/>
      </c>
      <c r="M2656" t="str">
        <f t="shared" si="251"/>
        <v/>
      </c>
    </row>
    <row r="2657" spans="1:13">
      <c r="A2657" t="str">
        <f>IF(FT!A2657&lt;&gt;"",FT!A2657,"")</f>
        <v/>
      </c>
      <c r="B2657" t="str">
        <f>IF(FT!B2657&lt;&gt;"",FT!B2657,"")</f>
        <v/>
      </c>
      <c r="C2657" t="str">
        <f>IF(FT!C2657&lt;&gt;"",FT!C2657,"")</f>
        <v/>
      </c>
      <c r="D2657" t="str">
        <f>IF(FT!D2657&lt;&gt;"",FT!D2657,"")</f>
        <v/>
      </c>
      <c r="E2657" t="str">
        <f>IF(FT!E2657&lt;&gt;"",FT!E2657,"")</f>
        <v/>
      </c>
      <c r="G2657" t="str">
        <f t="shared" si="246"/>
        <v/>
      </c>
      <c r="H2657" t="str">
        <f t="shared" si="247"/>
        <v/>
      </c>
      <c r="I2657" t="str">
        <f t="shared" si="248"/>
        <v/>
      </c>
      <c r="J2657" t="str">
        <f t="shared" si="249"/>
        <v/>
      </c>
      <c r="L2657" t="str">
        <f t="shared" si="250"/>
        <v/>
      </c>
      <c r="M2657" t="str">
        <f t="shared" si="251"/>
        <v/>
      </c>
    </row>
    <row r="2658" spans="1:13">
      <c r="A2658" t="str">
        <f>IF(FT!A2658&lt;&gt;"",FT!A2658,"")</f>
        <v/>
      </c>
      <c r="B2658" t="str">
        <f>IF(FT!B2658&lt;&gt;"",FT!B2658,"")</f>
        <v/>
      </c>
      <c r="C2658" t="str">
        <f>IF(FT!C2658&lt;&gt;"",FT!C2658,"")</f>
        <v/>
      </c>
      <c r="D2658" t="str">
        <f>IF(FT!D2658&lt;&gt;"",FT!D2658,"")</f>
        <v/>
      </c>
      <c r="E2658" t="str">
        <f>IF(FT!E2658&lt;&gt;"",FT!E2658,"")</f>
        <v/>
      </c>
      <c r="G2658" t="str">
        <f t="shared" si="246"/>
        <v/>
      </c>
      <c r="H2658" t="str">
        <f t="shared" si="247"/>
        <v/>
      </c>
      <c r="I2658" t="str">
        <f t="shared" si="248"/>
        <v/>
      </c>
      <c r="J2658" t="str">
        <f t="shared" si="249"/>
        <v/>
      </c>
      <c r="L2658" t="str">
        <f t="shared" si="250"/>
        <v/>
      </c>
      <c r="M2658" t="str">
        <f t="shared" si="251"/>
        <v/>
      </c>
    </row>
    <row r="2659" spans="1:13">
      <c r="A2659" t="str">
        <f>IF(FT!A2659&lt;&gt;"",FT!A2659,"")</f>
        <v/>
      </c>
      <c r="B2659" t="str">
        <f>IF(FT!B2659&lt;&gt;"",FT!B2659,"")</f>
        <v/>
      </c>
      <c r="C2659" t="str">
        <f>IF(FT!C2659&lt;&gt;"",FT!C2659,"")</f>
        <v/>
      </c>
      <c r="D2659" t="str">
        <f>IF(FT!D2659&lt;&gt;"",FT!D2659,"")</f>
        <v/>
      </c>
      <c r="E2659" t="str">
        <f>IF(FT!E2659&lt;&gt;"",FT!E2659,"")</f>
        <v/>
      </c>
      <c r="G2659" t="str">
        <f t="shared" si="246"/>
        <v/>
      </c>
      <c r="H2659" t="str">
        <f t="shared" si="247"/>
        <v/>
      </c>
      <c r="I2659" t="str">
        <f t="shared" si="248"/>
        <v/>
      </c>
      <c r="J2659" t="str">
        <f t="shared" si="249"/>
        <v/>
      </c>
      <c r="L2659" t="str">
        <f t="shared" si="250"/>
        <v/>
      </c>
      <c r="M2659" t="str">
        <f t="shared" si="251"/>
        <v/>
      </c>
    </row>
    <row r="2660" spans="1:13">
      <c r="A2660" t="str">
        <f>IF(FT!A2660&lt;&gt;"",FT!A2660,"")</f>
        <v/>
      </c>
      <c r="B2660" t="str">
        <f>IF(FT!B2660&lt;&gt;"",FT!B2660,"")</f>
        <v/>
      </c>
      <c r="C2660" t="str">
        <f>IF(FT!C2660&lt;&gt;"",FT!C2660,"")</f>
        <v/>
      </c>
      <c r="D2660" t="str">
        <f>IF(FT!D2660&lt;&gt;"",FT!D2660,"")</f>
        <v/>
      </c>
      <c r="E2660" t="str">
        <f>IF(FT!E2660&lt;&gt;"",FT!E2660,"")</f>
        <v/>
      </c>
      <c r="G2660" t="str">
        <f t="shared" si="246"/>
        <v/>
      </c>
      <c r="H2660" t="str">
        <f t="shared" si="247"/>
        <v/>
      </c>
      <c r="I2660" t="str">
        <f t="shared" si="248"/>
        <v/>
      </c>
      <c r="J2660" t="str">
        <f t="shared" si="249"/>
        <v/>
      </c>
      <c r="L2660" t="str">
        <f t="shared" si="250"/>
        <v/>
      </c>
      <c r="M2660" t="str">
        <f t="shared" si="251"/>
        <v/>
      </c>
    </row>
    <row r="2661" spans="1:13">
      <c r="A2661" t="str">
        <f>IF(FT!A2661&lt;&gt;"",FT!A2661,"")</f>
        <v/>
      </c>
      <c r="B2661" t="str">
        <f>IF(FT!B2661&lt;&gt;"",FT!B2661,"")</f>
        <v/>
      </c>
      <c r="C2661" t="str">
        <f>IF(FT!C2661&lt;&gt;"",FT!C2661,"")</f>
        <v/>
      </c>
      <c r="D2661" t="str">
        <f>IF(FT!D2661&lt;&gt;"",FT!D2661,"")</f>
        <v/>
      </c>
      <c r="E2661" t="str">
        <f>IF(FT!E2661&lt;&gt;"",FT!E2661,"")</f>
        <v/>
      </c>
      <c r="G2661" t="str">
        <f t="shared" si="246"/>
        <v/>
      </c>
      <c r="H2661" t="str">
        <f t="shared" si="247"/>
        <v/>
      </c>
      <c r="I2661" t="str">
        <f t="shared" si="248"/>
        <v/>
      </c>
      <c r="J2661" t="str">
        <f t="shared" si="249"/>
        <v/>
      </c>
      <c r="L2661" t="str">
        <f t="shared" si="250"/>
        <v/>
      </c>
      <c r="M2661" t="str">
        <f t="shared" si="251"/>
        <v/>
      </c>
    </row>
    <row r="2662" spans="1:13">
      <c r="A2662" t="str">
        <f>IF(FT!A2662&lt;&gt;"",FT!A2662,"")</f>
        <v/>
      </c>
      <c r="B2662" t="str">
        <f>IF(FT!B2662&lt;&gt;"",FT!B2662,"")</f>
        <v/>
      </c>
      <c r="C2662" t="str">
        <f>IF(FT!C2662&lt;&gt;"",FT!C2662,"")</f>
        <v/>
      </c>
      <c r="D2662" t="str">
        <f>IF(FT!D2662&lt;&gt;"",FT!D2662,"")</f>
        <v/>
      </c>
      <c r="E2662" t="str">
        <f>IF(FT!E2662&lt;&gt;"",FT!E2662,"")</f>
        <v/>
      </c>
      <c r="G2662" t="str">
        <f t="shared" si="246"/>
        <v/>
      </c>
      <c r="H2662" t="str">
        <f t="shared" si="247"/>
        <v/>
      </c>
      <c r="I2662" t="str">
        <f t="shared" si="248"/>
        <v/>
      </c>
      <c r="J2662" t="str">
        <f t="shared" si="249"/>
        <v/>
      </c>
      <c r="L2662" t="str">
        <f t="shared" si="250"/>
        <v/>
      </c>
      <c r="M2662" t="str">
        <f t="shared" si="251"/>
        <v/>
      </c>
    </row>
    <row r="2663" spans="1:13">
      <c r="A2663" t="str">
        <f>IF(FT!A2663&lt;&gt;"",FT!A2663,"")</f>
        <v/>
      </c>
      <c r="B2663" t="str">
        <f>IF(FT!B2663&lt;&gt;"",FT!B2663,"")</f>
        <v/>
      </c>
      <c r="C2663" t="str">
        <f>IF(FT!C2663&lt;&gt;"",FT!C2663,"")</f>
        <v/>
      </c>
      <c r="D2663" t="str">
        <f>IF(FT!D2663&lt;&gt;"",FT!D2663,"")</f>
        <v/>
      </c>
      <c r="E2663" t="str">
        <f>IF(FT!E2663&lt;&gt;"",FT!E2663,"")</f>
        <v/>
      </c>
      <c r="G2663" t="str">
        <f t="shared" si="246"/>
        <v/>
      </c>
      <c r="H2663" t="str">
        <f t="shared" si="247"/>
        <v/>
      </c>
      <c r="I2663" t="str">
        <f t="shared" si="248"/>
        <v/>
      </c>
      <c r="J2663" t="str">
        <f t="shared" si="249"/>
        <v/>
      </c>
      <c r="L2663" t="str">
        <f t="shared" si="250"/>
        <v/>
      </c>
      <c r="M2663" t="str">
        <f t="shared" si="251"/>
        <v/>
      </c>
    </row>
    <row r="2664" spans="1:13">
      <c r="A2664" t="str">
        <f>IF(FT!A2664&lt;&gt;"",FT!A2664,"")</f>
        <v/>
      </c>
      <c r="B2664" t="str">
        <f>IF(FT!B2664&lt;&gt;"",FT!B2664,"")</f>
        <v/>
      </c>
      <c r="C2664" t="str">
        <f>IF(FT!C2664&lt;&gt;"",FT!C2664,"")</f>
        <v/>
      </c>
      <c r="D2664" t="str">
        <f>IF(FT!D2664&lt;&gt;"",FT!D2664,"")</f>
        <v/>
      </c>
      <c r="E2664" t="str">
        <f>IF(FT!E2664&lt;&gt;"",FT!E2664,"")</f>
        <v/>
      </c>
      <c r="G2664" t="str">
        <f t="shared" si="246"/>
        <v/>
      </c>
      <c r="H2664" t="str">
        <f t="shared" si="247"/>
        <v/>
      </c>
      <c r="I2664" t="str">
        <f t="shared" si="248"/>
        <v/>
      </c>
      <c r="J2664" t="str">
        <f t="shared" si="249"/>
        <v/>
      </c>
      <c r="L2664" t="str">
        <f t="shared" si="250"/>
        <v/>
      </c>
      <c r="M2664" t="str">
        <f t="shared" si="251"/>
        <v/>
      </c>
    </row>
    <row r="2665" spans="1:13">
      <c r="A2665" t="str">
        <f>IF(FT!A2665&lt;&gt;"",FT!A2665,"")</f>
        <v/>
      </c>
      <c r="B2665" t="str">
        <f>IF(FT!B2665&lt;&gt;"",FT!B2665,"")</f>
        <v/>
      </c>
      <c r="C2665" t="str">
        <f>IF(FT!C2665&lt;&gt;"",FT!C2665,"")</f>
        <v/>
      </c>
      <c r="D2665" t="str">
        <f>IF(FT!D2665&lt;&gt;"",FT!D2665,"")</f>
        <v/>
      </c>
      <c r="E2665" t="str">
        <f>IF(FT!E2665&lt;&gt;"",FT!E2665,"")</f>
        <v/>
      </c>
      <c r="G2665" t="str">
        <f t="shared" si="246"/>
        <v/>
      </c>
      <c r="H2665" t="str">
        <f t="shared" si="247"/>
        <v/>
      </c>
      <c r="I2665" t="str">
        <f t="shared" si="248"/>
        <v/>
      </c>
      <c r="J2665" t="str">
        <f t="shared" si="249"/>
        <v/>
      </c>
      <c r="L2665" t="str">
        <f t="shared" si="250"/>
        <v/>
      </c>
      <c r="M2665" t="str">
        <f t="shared" si="251"/>
        <v/>
      </c>
    </row>
    <row r="2666" spans="1:13">
      <c r="A2666" t="str">
        <f>IF(FT!A2666&lt;&gt;"",FT!A2666,"")</f>
        <v/>
      </c>
      <c r="B2666" t="str">
        <f>IF(FT!B2666&lt;&gt;"",FT!B2666,"")</f>
        <v/>
      </c>
      <c r="C2666" t="str">
        <f>IF(FT!C2666&lt;&gt;"",FT!C2666,"")</f>
        <v/>
      </c>
      <c r="D2666" t="str">
        <f>IF(FT!D2666&lt;&gt;"",FT!D2666,"")</f>
        <v/>
      </c>
      <c r="E2666" t="str">
        <f>IF(FT!E2666&lt;&gt;"",FT!E2666,"")</f>
        <v/>
      </c>
      <c r="G2666" t="str">
        <f t="shared" si="246"/>
        <v/>
      </c>
      <c r="H2666" t="str">
        <f t="shared" si="247"/>
        <v/>
      </c>
      <c r="I2666" t="str">
        <f t="shared" si="248"/>
        <v/>
      </c>
      <c r="J2666" t="str">
        <f t="shared" si="249"/>
        <v/>
      </c>
      <c r="L2666" t="str">
        <f t="shared" si="250"/>
        <v/>
      </c>
      <c r="M2666" t="str">
        <f t="shared" si="251"/>
        <v/>
      </c>
    </row>
    <row r="2667" spans="1:13">
      <c r="A2667" t="str">
        <f>IF(FT!A2667&lt;&gt;"",FT!A2667,"")</f>
        <v/>
      </c>
      <c r="B2667" t="str">
        <f>IF(FT!B2667&lt;&gt;"",FT!B2667,"")</f>
        <v/>
      </c>
      <c r="C2667" t="str">
        <f>IF(FT!C2667&lt;&gt;"",FT!C2667,"")</f>
        <v/>
      </c>
      <c r="D2667" t="str">
        <f>IF(FT!D2667&lt;&gt;"",FT!D2667,"")</f>
        <v/>
      </c>
      <c r="E2667" t="str">
        <f>IF(FT!E2667&lt;&gt;"",FT!E2667,"")</f>
        <v/>
      </c>
      <c r="G2667" t="str">
        <f t="shared" si="246"/>
        <v/>
      </c>
      <c r="H2667" t="str">
        <f t="shared" si="247"/>
        <v/>
      </c>
      <c r="I2667" t="str">
        <f t="shared" si="248"/>
        <v/>
      </c>
      <c r="J2667" t="str">
        <f t="shared" si="249"/>
        <v/>
      </c>
      <c r="L2667" t="str">
        <f t="shared" si="250"/>
        <v/>
      </c>
      <c r="M2667" t="str">
        <f t="shared" si="251"/>
        <v/>
      </c>
    </row>
    <row r="2668" spans="1:13">
      <c r="A2668" t="str">
        <f>IF(FT!A2668&lt;&gt;"",FT!A2668,"")</f>
        <v/>
      </c>
      <c r="B2668" t="str">
        <f>IF(FT!B2668&lt;&gt;"",FT!B2668,"")</f>
        <v/>
      </c>
      <c r="C2668" t="str">
        <f>IF(FT!C2668&lt;&gt;"",FT!C2668,"")</f>
        <v/>
      </c>
      <c r="D2668" t="str">
        <f>IF(FT!D2668&lt;&gt;"",FT!D2668,"")</f>
        <v/>
      </c>
      <c r="E2668" t="str">
        <f>IF(FT!E2668&lt;&gt;"",FT!E2668,"")</f>
        <v/>
      </c>
      <c r="G2668" t="str">
        <f t="shared" si="246"/>
        <v/>
      </c>
      <c r="H2668" t="str">
        <f t="shared" si="247"/>
        <v/>
      </c>
      <c r="I2668" t="str">
        <f t="shared" si="248"/>
        <v/>
      </c>
      <c r="J2668" t="str">
        <f t="shared" si="249"/>
        <v/>
      </c>
      <c r="L2668" t="str">
        <f t="shared" si="250"/>
        <v/>
      </c>
      <c r="M2668" t="str">
        <f t="shared" si="251"/>
        <v/>
      </c>
    </row>
    <row r="2669" spans="1:13">
      <c r="A2669" t="str">
        <f>IF(FT!A2669&lt;&gt;"",FT!A2669,"")</f>
        <v/>
      </c>
      <c r="B2669" t="str">
        <f>IF(FT!B2669&lt;&gt;"",FT!B2669,"")</f>
        <v/>
      </c>
      <c r="C2669" t="str">
        <f>IF(FT!C2669&lt;&gt;"",FT!C2669,"")</f>
        <v/>
      </c>
      <c r="D2669" t="str">
        <f>IF(FT!D2669&lt;&gt;"",FT!D2669,"")</f>
        <v/>
      </c>
      <c r="E2669" t="str">
        <f>IF(FT!E2669&lt;&gt;"",FT!E2669,"")</f>
        <v/>
      </c>
      <c r="G2669" t="str">
        <f t="shared" si="246"/>
        <v/>
      </c>
      <c r="H2669" t="str">
        <f t="shared" si="247"/>
        <v/>
      </c>
      <c r="I2669" t="str">
        <f t="shared" si="248"/>
        <v/>
      </c>
      <c r="J2669" t="str">
        <f t="shared" si="249"/>
        <v/>
      </c>
      <c r="L2669" t="str">
        <f t="shared" si="250"/>
        <v/>
      </c>
      <c r="M2669" t="str">
        <f t="shared" si="251"/>
        <v/>
      </c>
    </row>
    <row r="2670" spans="1:13">
      <c r="A2670" t="str">
        <f>IF(FT!A2670&lt;&gt;"",FT!A2670,"")</f>
        <v/>
      </c>
      <c r="B2670" t="str">
        <f>IF(FT!B2670&lt;&gt;"",FT!B2670,"")</f>
        <v/>
      </c>
      <c r="C2670" t="str">
        <f>IF(FT!C2670&lt;&gt;"",FT!C2670,"")</f>
        <v/>
      </c>
      <c r="D2670" t="str">
        <f>IF(FT!D2670&lt;&gt;"",FT!D2670,"")</f>
        <v/>
      </c>
      <c r="E2670" t="str">
        <f>IF(FT!E2670&lt;&gt;"",FT!E2670,"")</f>
        <v/>
      </c>
      <c r="G2670" t="str">
        <f t="shared" si="246"/>
        <v/>
      </c>
      <c r="H2670" t="str">
        <f t="shared" si="247"/>
        <v/>
      </c>
      <c r="I2670" t="str">
        <f t="shared" si="248"/>
        <v/>
      </c>
      <c r="J2670" t="str">
        <f t="shared" si="249"/>
        <v/>
      </c>
      <c r="L2670" t="str">
        <f t="shared" si="250"/>
        <v/>
      </c>
      <c r="M2670" t="str">
        <f t="shared" si="251"/>
        <v/>
      </c>
    </row>
    <row r="2671" spans="1:13">
      <c r="A2671" t="str">
        <f>IF(FT!A2671&lt;&gt;"",FT!A2671,"")</f>
        <v/>
      </c>
      <c r="B2671" t="str">
        <f>IF(FT!B2671&lt;&gt;"",FT!B2671,"")</f>
        <v/>
      </c>
      <c r="C2671" t="str">
        <f>IF(FT!C2671&lt;&gt;"",FT!C2671,"")</f>
        <v/>
      </c>
      <c r="D2671" t="str">
        <f>IF(FT!D2671&lt;&gt;"",FT!D2671,"")</f>
        <v/>
      </c>
      <c r="E2671" t="str">
        <f>IF(FT!E2671&lt;&gt;"",FT!E2671,"")</f>
        <v/>
      </c>
      <c r="G2671" t="str">
        <f t="shared" si="246"/>
        <v/>
      </c>
      <c r="H2671" t="str">
        <f t="shared" si="247"/>
        <v/>
      </c>
      <c r="I2671" t="str">
        <f t="shared" si="248"/>
        <v/>
      </c>
      <c r="J2671" t="str">
        <f t="shared" si="249"/>
        <v/>
      </c>
      <c r="L2671" t="str">
        <f t="shared" si="250"/>
        <v/>
      </c>
      <c r="M2671" t="str">
        <f t="shared" si="251"/>
        <v/>
      </c>
    </row>
    <row r="2672" spans="1:13">
      <c r="A2672" t="str">
        <f>IF(FT!A2672&lt;&gt;"",FT!A2672,"")</f>
        <v/>
      </c>
      <c r="B2672" t="str">
        <f>IF(FT!B2672&lt;&gt;"",FT!B2672,"")</f>
        <v/>
      </c>
      <c r="C2672" t="str">
        <f>IF(FT!C2672&lt;&gt;"",FT!C2672,"")</f>
        <v/>
      </c>
      <c r="D2672" t="str">
        <f>IF(FT!D2672&lt;&gt;"",FT!D2672,"")</f>
        <v/>
      </c>
      <c r="E2672" t="str">
        <f>IF(FT!E2672&lt;&gt;"",FT!E2672,"")</f>
        <v/>
      </c>
      <c r="G2672" t="str">
        <f t="shared" si="246"/>
        <v/>
      </c>
      <c r="H2672" t="str">
        <f t="shared" si="247"/>
        <v/>
      </c>
      <c r="I2672" t="str">
        <f t="shared" si="248"/>
        <v/>
      </c>
      <c r="J2672" t="str">
        <f t="shared" si="249"/>
        <v/>
      </c>
      <c r="L2672" t="str">
        <f t="shared" si="250"/>
        <v/>
      </c>
      <c r="M2672" t="str">
        <f t="shared" si="251"/>
        <v/>
      </c>
    </row>
    <row r="2673" spans="1:13">
      <c r="A2673" t="str">
        <f>IF(FT!A2673&lt;&gt;"",FT!A2673,"")</f>
        <v/>
      </c>
      <c r="B2673" t="str">
        <f>IF(FT!B2673&lt;&gt;"",FT!B2673,"")</f>
        <v/>
      </c>
      <c r="C2673" t="str">
        <f>IF(FT!C2673&lt;&gt;"",FT!C2673,"")</f>
        <v/>
      </c>
      <c r="D2673" t="str">
        <f>IF(FT!D2673&lt;&gt;"",FT!D2673,"")</f>
        <v/>
      </c>
      <c r="E2673" t="str">
        <f>IF(FT!E2673&lt;&gt;"",FT!E2673,"")</f>
        <v/>
      </c>
      <c r="G2673" t="str">
        <f t="shared" si="246"/>
        <v/>
      </c>
      <c r="H2673" t="str">
        <f t="shared" si="247"/>
        <v/>
      </c>
      <c r="I2673" t="str">
        <f t="shared" si="248"/>
        <v/>
      </c>
      <c r="J2673" t="str">
        <f t="shared" si="249"/>
        <v/>
      </c>
      <c r="L2673" t="str">
        <f t="shared" si="250"/>
        <v/>
      </c>
      <c r="M2673" t="str">
        <f t="shared" si="251"/>
        <v/>
      </c>
    </row>
    <row r="2674" spans="1:13">
      <c r="A2674" t="str">
        <f>IF(FT!A2674&lt;&gt;"",FT!A2674,"")</f>
        <v/>
      </c>
      <c r="B2674" t="str">
        <f>IF(FT!B2674&lt;&gt;"",FT!B2674,"")</f>
        <v/>
      </c>
      <c r="C2674" t="str">
        <f>IF(FT!C2674&lt;&gt;"",FT!C2674,"")</f>
        <v/>
      </c>
      <c r="D2674" t="str">
        <f>IF(FT!D2674&lt;&gt;"",FT!D2674,"")</f>
        <v/>
      </c>
      <c r="E2674" t="str">
        <f>IF(FT!E2674&lt;&gt;"",FT!E2674,"")</f>
        <v/>
      </c>
      <c r="G2674" t="str">
        <f t="shared" si="246"/>
        <v/>
      </c>
      <c r="H2674" t="str">
        <f t="shared" si="247"/>
        <v/>
      </c>
      <c r="I2674" t="str">
        <f t="shared" si="248"/>
        <v/>
      </c>
      <c r="J2674" t="str">
        <f t="shared" si="249"/>
        <v/>
      </c>
      <c r="L2674" t="str">
        <f t="shared" si="250"/>
        <v/>
      </c>
      <c r="M2674" t="str">
        <f t="shared" si="251"/>
        <v/>
      </c>
    </row>
    <row r="2675" spans="1:13">
      <c r="A2675" t="str">
        <f>IF(FT!A2675&lt;&gt;"",FT!A2675,"")</f>
        <v/>
      </c>
      <c r="B2675" t="str">
        <f>IF(FT!B2675&lt;&gt;"",FT!B2675,"")</f>
        <v/>
      </c>
      <c r="C2675" t="str">
        <f>IF(FT!C2675&lt;&gt;"",FT!C2675,"")</f>
        <v/>
      </c>
      <c r="D2675" t="str">
        <f>IF(FT!D2675&lt;&gt;"",FT!D2675,"")</f>
        <v/>
      </c>
      <c r="E2675" t="str">
        <f>IF(FT!E2675&lt;&gt;"",FT!E2675,"")</f>
        <v/>
      </c>
      <c r="G2675" t="str">
        <f t="shared" si="246"/>
        <v/>
      </c>
      <c r="H2675" t="str">
        <f t="shared" si="247"/>
        <v/>
      </c>
      <c r="I2675" t="str">
        <f t="shared" si="248"/>
        <v/>
      </c>
      <c r="J2675" t="str">
        <f t="shared" si="249"/>
        <v/>
      </c>
      <c r="L2675" t="str">
        <f t="shared" si="250"/>
        <v/>
      </c>
      <c r="M2675" t="str">
        <f t="shared" si="251"/>
        <v/>
      </c>
    </row>
    <row r="2676" spans="1:13">
      <c r="A2676" t="str">
        <f>IF(FT!A2676&lt;&gt;"",FT!A2676,"")</f>
        <v/>
      </c>
      <c r="B2676" t="str">
        <f>IF(FT!B2676&lt;&gt;"",FT!B2676,"")</f>
        <v/>
      </c>
      <c r="C2676" t="str">
        <f>IF(FT!C2676&lt;&gt;"",FT!C2676,"")</f>
        <v/>
      </c>
      <c r="D2676" t="str">
        <f>IF(FT!D2676&lt;&gt;"",FT!D2676,"")</f>
        <v/>
      </c>
      <c r="E2676" t="str">
        <f>IF(FT!E2676&lt;&gt;"",FT!E2676,"")</f>
        <v/>
      </c>
      <c r="G2676" t="str">
        <f t="shared" si="246"/>
        <v/>
      </c>
      <c r="H2676" t="str">
        <f t="shared" si="247"/>
        <v/>
      </c>
      <c r="I2676" t="str">
        <f t="shared" si="248"/>
        <v/>
      </c>
      <c r="J2676" t="str">
        <f t="shared" si="249"/>
        <v/>
      </c>
      <c r="L2676" t="str">
        <f t="shared" si="250"/>
        <v/>
      </c>
      <c r="M2676" t="str">
        <f t="shared" si="251"/>
        <v/>
      </c>
    </row>
    <row r="2677" spans="1:13">
      <c r="A2677" t="str">
        <f>IF(FT!A2677&lt;&gt;"",FT!A2677,"")</f>
        <v/>
      </c>
      <c r="B2677" t="str">
        <f>IF(FT!B2677&lt;&gt;"",FT!B2677,"")</f>
        <v/>
      </c>
      <c r="C2677" t="str">
        <f>IF(FT!C2677&lt;&gt;"",FT!C2677,"")</f>
        <v/>
      </c>
      <c r="D2677" t="str">
        <f>IF(FT!D2677&lt;&gt;"",FT!D2677,"")</f>
        <v/>
      </c>
      <c r="E2677" t="str">
        <f>IF(FT!E2677&lt;&gt;"",FT!E2677,"")</f>
        <v/>
      </c>
      <c r="G2677" t="str">
        <f t="shared" si="246"/>
        <v/>
      </c>
      <c r="H2677" t="str">
        <f t="shared" si="247"/>
        <v/>
      </c>
      <c r="I2677" t="str">
        <f t="shared" si="248"/>
        <v/>
      </c>
      <c r="J2677" t="str">
        <f t="shared" si="249"/>
        <v/>
      </c>
      <c r="L2677" t="str">
        <f t="shared" si="250"/>
        <v/>
      </c>
      <c r="M2677" t="str">
        <f t="shared" si="251"/>
        <v/>
      </c>
    </row>
    <row r="2678" spans="1:13">
      <c r="A2678" t="str">
        <f>IF(FT!A2678&lt;&gt;"",FT!A2678,"")</f>
        <v/>
      </c>
      <c r="B2678" t="str">
        <f>IF(FT!B2678&lt;&gt;"",FT!B2678,"")</f>
        <v/>
      </c>
      <c r="C2678" t="str">
        <f>IF(FT!C2678&lt;&gt;"",FT!C2678,"")</f>
        <v/>
      </c>
      <c r="D2678" t="str">
        <f>IF(FT!D2678&lt;&gt;"",FT!D2678,"")</f>
        <v/>
      </c>
      <c r="E2678" t="str">
        <f>IF(FT!E2678&lt;&gt;"",FT!E2678,"")</f>
        <v/>
      </c>
      <c r="G2678" t="str">
        <f t="shared" si="246"/>
        <v/>
      </c>
      <c r="H2678" t="str">
        <f t="shared" si="247"/>
        <v/>
      </c>
      <c r="I2678" t="str">
        <f t="shared" si="248"/>
        <v/>
      </c>
      <c r="J2678" t="str">
        <f t="shared" si="249"/>
        <v/>
      </c>
      <c r="L2678" t="str">
        <f t="shared" si="250"/>
        <v/>
      </c>
      <c r="M2678" t="str">
        <f t="shared" si="251"/>
        <v/>
      </c>
    </row>
    <row r="2679" spans="1:13">
      <c r="A2679" t="str">
        <f>IF(FT!A2679&lt;&gt;"",FT!A2679,"")</f>
        <v/>
      </c>
      <c r="B2679" t="str">
        <f>IF(FT!B2679&lt;&gt;"",FT!B2679,"")</f>
        <v/>
      </c>
      <c r="C2679" t="str">
        <f>IF(FT!C2679&lt;&gt;"",FT!C2679,"")</f>
        <v/>
      </c>
      <c r="D2679" t="str">
        <f>IF(FT!D2679&lt;&gt;"",FT!D2679,"")</f>
        <v/>
      </c>
      <c r="E2679" t="str">
        <f>IF(FT!E2679&lt;&gt;"",FT!E2679,"")</f>
        <v/>
      </c>
      <c r="G2679" t="str">
        <f t="shared" si="246"/>
        <v/>
      </c>
      <c r="H2679" t="str">
        <f t="shared" si="247"/>
        <v/>
      </c>
      <c r="I2679" t="str">
        <f t="shared" si="248"/>
        <v/>
      </c>
      <c r="J2679" t="str">
        <f t="shared" si="249"/>
        <v/>
      </c>
      <c r="L2679" t="str">
        <f t="shared" si="250"/>
        <v/>
      </c>
      <c r="M2679" t="str">
        <f t="shared" si="251"/>
        <v/>
      </c>
    </row>
    <row r="2680" spans="1:13">
      <c r="A2680" t="str">
        <f>IF(FT!A2680&lt;&gt;"",FT!A2680,"")</f>
        <v/>
      </c>
      <c r="B2680" t="str">
        <f>IF(FT!B2680&lt;&gt;"",FT!B2680,"")</f>
        <v/>
      </c>
      <c r="C2680" t="str">
        <f>IF(FT!C2680&lt;&gt;"",FT!C2680,"")</f>
        <v/>
      </c>
      <c r="D2680" t="str">
        <f>IF(FT!D2680&lt;&gt;"",FT!D2680,"")</f>
        <v/>
      </c>
      <c r="E2680" t="str">
        <f>IF(FT!E2680&lt;&gt;"",FT!E2680,"")</f>
        <v/>
      </c>
      <c r="G2680" t="str">
        <f t="shared" si="246"/>
        <v/>
      </c>
      <c r="H2680" t="str">
        <f t="shared" si="247"/>
        <v/>
      </c>
      <c r="I2680" t="str">
        <f t="shared" si="248"/>
        <v/>
      </c>
      <c r="J2680" t="str">
        <f t="shared" si="249"/>
        <v/>
      </c>
      <c r="L2680" t="str">
        <f t="shared" si="250"/>
        <v/>
      </c>
      <c r="M2680" t="str">
        <f t="shared" si="251"/>
        <v/>
      </c>
    </row>
    <row r="2681" spans="1:13">
      <c r="A2681" t="str">
        <f>IF(FT!A2681&lt;&gt;"",FT!A2681,"")</f>
        <v/>
      </c>
      <c r="B2681" t="str">
        <f>IF(FT!B2681&lt;&gt;"",FT!B2681,"")</f>
        <v/>
      </c>
      <c r="C2681" t="str">
        <f>IF(FT!C2681&lt;&gt;"",FT!C2681,"")</f>
        <v/>
      </c>
      <c r="D2681" t="str">
        <f>IF(FT!D2681&lt;&gt;"",FT!D2681,"")</f>
        <v/>
      </c>
      <c r="E2681" t="str">
        <f>IF(FT!E2681&lt;&gt;"",FT!E2681,"")</f>
        <v/>
      </c>
      <c r="G2681" t="str">
        <f t="shared" si="246"/>
        <v/>
      </c>
      <c r="H2681" t="str">
        <f t="shared" si="247"/>
        <v/>
      </c>
      <c r="I2681" t="str">
        <f t="shared" si="248"/>
        <v/>
      </c>
      <c r="J2681" t="str">
        <f t="shared" si="249"/>
        <v/>
      </c>
      <c r="L2681" t="str">
        <f t="shared" si="250"/>
        <v/>
      </c>
      <c r="M2681" t="str">
        <f t="shared" si="251"/>
        <v/>
      </c>
    </row>
    <row r="2682" spans="1:13">
      <c r="A2682" t="str">
        <f>IF(FT!A2682&lt;&gt;"",FT!A2682,"")</f>
        <v/>
      </c>
      <c r="B2682" t="str">
        <f>IF(FT!B2682&lt;&gt;"",FT!B2682,"")</f>
        <v/>
      </c>
      <c r="C2682" t="str">
        <f>IF(FT!C2682&lt;&gt;"",FT!C2682,"")</f>
        <v/>
      </c>
      <c r="D2682" t="str">
        <f>IF(FT!D2682&lt;&gt;"",FT!D2682,"")</f>
        <v/>
      </c>
      <c r="E2682" t="str">
        <f>IF(FT!E2682&lt;&gt;"",FT!E2682,"")</f>
        <v/>
      </c>
      <c r="G2682" t="str">
        <f t="shared" si="246"/>
        <v/>
      </c>
      <c r="H2682" t="str">
        <f t="shared" si="247"/>
        <v/>
      </c>
      <c r="I2682" t="str">
        <f t="shared" si="248"/>
        <v/>
      </c>
      <c r="J2682" t="str">
        <f t="shared" si="249"/>
        <v/>
      </c>
      <c r="L2682" t="str">
        <f t="shared" si="250"/>
        <v/>
      </c>
      <c r="M2682" t="str">
        <f t="shared" si="251"/>
        <v/>
      </c>
    </row>
    <row r="2683" spans="1:13">
      <c r="A2683" t="str">
        <f>IF(FT!A2683&lt;&gt;"",FT!A2683,"")</f>
        <v/>
      </c>
      <c r="B2683" t="str">
        <f>IF(FT!B2683&lt;&gt;"",FT!B2683,"")</f>
        <v/>
      </c>
      <c r="C2683" t="str">
        <f>IF(FT!C2683&lt;&gt;"",FT!C2683,"")</f>
        <v/>
      </c>
      <c r="D2683" t="str">
        <f>IF(FT!D2683&lt;&gt;"",FT!D2683,"")</f>
        <v/>
      </c>
      <c r="E2683" t="str">
        <f>IF(FT!E2683&lt;&gt;"",FT!E2683,"")</f>
        <v/>
      </c>
      <c r="G2683" t="str">
        <f t="shared" si="246"/>
        <v/>
      </c>
      <c r="H2683" t="str">
        <f t="shared" si="247"/>
        <v/>
      </c>
      <c r="I2683" t="str">
        <f t="shared" si="248"/>
        <v/>
      </c>
      <c r="J2683" t="str">
        <f t="shared" si="249"/>
        <v/>
      </c>
      <c r="L2683" t="str">
        <f t="shared" si="250"/>
        <v/>
      </c>
      <c r="M2683" t="str">
        <f t="shared" si="251"/>
        <v/>
      </c>
    </row>
    <row r="2684" spans="1:13">
      <c r="A2684" t="str">
        <f>IF(FT!A2684&lt;&gt;"",FT!A2684,"")</f>
        <v/>
      </c>
      <c r="B2684" t="str">
        <f>IF(FT!B2684&lt;&gt;"",FT!B2684,"")</f>
        <v/>
      </c>
      <c r="C2684" t="str">
        <f>IF(FT!C2684&lt;&gt;"",FT!C2684,"")</f>
        <v/>
      </c>
      <c r="D2684" t="str">
        <f>IF(FT!D2684&lt;&gt;"",FT!D2684,"")</f>
        <v/>
      </c>
      <c r="E2684" t="str">
        <f>IF(FT!E2684&lt;&gt;"",FT!E2684,"")</f>
        <v/>
      </c>
      <c r="G2684" t="str">
        <f t="shared" si="246"/>
        <v/>
      </c>
      <c r="H2684" t="str">
        <f t="shared" si="247"/>
        <v/>
      </c>
      <c r="I2684" t="str">
        <f t="shared" si="248"/>
        <v/>
      </c>
      <c r="J2684" t="str">
        <f t="shared" si="249"/>
        <v/>
      </c>
      <c r="L2684" t="str">
        <f t="shared" si="250"/>
        <v/>
      </c>
      <c r="M2684" t="str">
        <f t="shared" si="251"/>
        <v/>
      </c>
    </row>
    <row r="2685" spans="1:13">
      <c r="A2685" t="str">
        <f>IF(FT!A2685&lt;&gt;"",FT!A2685,"")</f>
        <v/>
      </c>
      <c r="B2685" t="str">
        <f>IF(FT!B2685&lt;&gt;"",FT!B2685,"")</f>
        <v/>
      </c>
      <c r="C2685" t="str">
        <f>IF(FT!C2685&lt;&gt;"",FT!C2685,"")</f>
        <v/>
      </c>
      <c r="D2685" t="str">
        <f>IF(FT!D2685&lt;&gt;"",FT!D2685,"")</f>
        <v/>
      </c>
      <c r="E2685" t="str">
        <f>IF(FT!E2685&lt;&gt;"",FT!E2685,"")</f>
        <v/>
      </c>
      <c r="G2685" t="str">
        <f t="shared" si="246"/>
        <v/>
      </c>
      <c r="H2685" t="str">
        <f t="shared" si="247"/>
        <v/>
      </c>
      <c r="I2685" t="str">
        <f t="shared" si="248"/>
        <v/>
      </c>
      <c r="J2685" t="str">
        <f t="shared" si="249"/>
        <v/>
      </c>
      <c r="L2685" t="str">
        <f t="shared" si="250"/>
        <v/>
      </c>
      <c r="M2685" t="str">
        <f t="shared" si="251"/>
        <v/>
      </c>
    </row>
    <row r="2686" spans="1:13">
      <c r="A2686" t="str">
        <f>IF(FT!A2686&lt;&gt;"",FT!A2686,"")</f>
        <v/>
      </c>
      <c r="B2686" t="str">
        <f>IF(FT!B2686&lt;&gt;"",FT!B2686,"")</f>
        <v/>
      </c>
      <c r="C2686" t="str">
        <f>IF(FT!C2686&lt;&gt;"",FT!C2686,"")</f>
        <v/>
      </c>
      <c r="D2686" t="str">
        <f>IF(FT!D2686&lt;&gt;"",FT!D2686,"")</f>
        <v/>
      </c>
      <c r="E2686" t="str">
        <f>IF(FT!E2686&lt;&gt;"",FT!E2686,"")</f>
        <v/>
      </c>
      <c r="G2686" t="str">
        <f t="shared" si="246"/>
        <v/>
      </c>
      <c r="H2686" t="str">
        <f t="shared" si="247"/>
        <v/>
      </c>
      <c r="I2686" t="str">
        <f t="shared" si="248"/>
        <v/>
      </c>
      <c r="J2686" t="str">
        <f t="shared" si="249"/>
        <v/>
      </c>
      <c r="L2686" t="str">
        <f t="shared" si="250"/>
        <v/>
      </c>
      <c r="M2686" t="str">
        <f t="shared" si="251"/>
        <v/>
      </c>
    </row>
    <row r="2687" spans="1:13">
      <c r="A2687" t="str">
        <f>IF(FT!A2687&lt;&gt;"",FT!A2687,"")</f>
        <v/>
      </c>
      <c r="B2687" t="str">
        <f>IF(FT!B2687&lt;&gt;"",FT!B2687,"")</f>
        <v/>
      </c>
      <c r="C2687" t="str">
        <f>IF(FT!C2687&lt;&gt;"",FT!C2687,"")</f>
        <v/>
      </c>
      <c r="D2687" t="str">
        <f>IF(FT!D2687&lt;&gt;"",FT!D2687,"")</f>
        <v/>
      </c>
      <c r="E2687" t="str">
        <f>IF(FT!E2687&lt;&gt;"",FT!E2687,"")</f>
        <v/>
      </c>
      <c r="G2687" t="str">
        <f t="shared" si="246"/>
        <v/>
      </c>
      <c r="H2687" t="str">
        <f t="shared" si="247"/>
        <v/>
      </c>
      <c r="I2687" t="str">
        <f t="shared" si="248"/>
        <v/>
      </c>
      <c r="J2687" t="str">
        <f t="shared" si="249"/>
        <v/>
      </c>
      <c r="L2687" t="str">
        <f t="shared" si="250"/>
        <v/>
      </c>
      <c r="M2687" t="str">
        <f t="shared" si="251"/>
        <v/>
      </c>
    </row>
    <row r="2688" spans="1:13">
      <c r="A2688" t="str">
        <f>IF(FT!A2688&lt;&gt;"",FT!A2688,"")</f>
        <v/>
      </c>
      <c r="B2688" t="str">
        <f>IF(FT!B2688&lt;&gt;"",FT!B2688,"")</f>
        <v/>
      </c>
      <c r="C2688" t="str">
        <f>IF(FT!C2688&lt;&gt;"",FT!C2688,"")</f>
        <v/>
      </c>
      <c r="D2688" t="str">
        <f>IF(FT!D2688&lt;&gt;"",FT!D2688,"")</f>
        <v/>
      </c>
      <c r="E2688" t="str">
        <f>IF(FT!E2688&lt;&gt;"",FT!E2688,"")</f>
        <v/>
      </c>
      <c r="G2688" t="str">
        <f t="shared" si="246"/>
        <v/>
      </c>
      <c r="H2688" t="str">
        <f t="shared" si="247"/>
        <v/>
      </c>
      <c r="I2688" t="str">
        <f t="shared" si="248"/>
        <v/>
      </c>
      <c r="J2688" t="str">
        <f t="shared" si="249"/>
        <v/>
      </c>
      <c r="L2688" t="str">
        <f t="shared" si="250"/>
        <v/>
      </c>
      <c r="M2688" t="str">
        <f t="shared" si="251"/>
        <v/>
      </c>
    </row>
    <row r="2689" spans="1:13">
      <c r="A2689" t="str">
        <f>IF(FT!A2689&lt;&gt;"",FT!A2689,"")</f>
        <v/>
      </c>
      <c r="B2689" t="str">
        <f>IF(FT!B2689&lt;&gt;"",FT!B2689,"")</f>
        <v/>
      </c>
      <c r="C2689" t="str">
        <f>IF(FT!C2689&lt;&gt;"",FT!C2689,"")</f>
        <v/>
      </c>
      <c r="D2689" t="str">
        <f>IF(FT!D2689&lt;&gt;"",FT!D2689,"")</f>
        <v/>
      </c>
      <c r="E2689" t="str">
        <f>IF(FT!E2689&lt;&gt;"",FT!E2689,"")</f>
        <v/>
      </c>
      <c r="G2689" t="str">
        <f t="shared" si="246"/>
        <v/>
      </c>
      <c r="H2689" t="str">
        <f t="shared" si="247"/>
        <v/>
      </c>
      <c r="I2689" t="str">
        <f t="shared" si="248"/>
        <v/>
      </c>
      <c r="J2689" t="str">
        <f t="shared" si="249"/>
        <v/>
      </c>
      <c r="L2689" t="str">
        <f t="shared" si="250"/>
        <v/>
      </c>
      <c r="M2689" t="str">
        <f t="shared" si="251"/>
        <v/>
      </c>
    </row>
    <row r="2690" spans="1:13">
      <c r="A2690" t="str">
        <f>IF(FT!A2690&lt;&gt;"",FT!A2690,"")</f>
        <v/>
      </c>
      <c r="B2690" t="str">
        <f>IF(FT!B2690&lt;&gt;"",FT!B2690,"")</f>
        <v/>
      </c>
      <c r="C2690" t="str">
        <f>IF(FT!C2690&lt;&gt;"",FT!C2690,"")</f>
        <v/>
      </c>
      <c r="D2690" t="str">
        <f>IF(FT!D2690&lt;&gt;"",FT!D2690,"")</f>
        <v/>
      </c>
      <c r="E2690" t="str">
        <f>IF(FT!E2690&lt;&gt;"",FT!E2690,"")</f>
        <v/>
      </c>
      <c r="G2690" t="str">
        <f t="shared" si="246"/>
        <v/>
      </c>
      <c r="H2690" t="str">
        <f t="shared" si="247"/>
        <v/>
      </c>
      <c r="I2690" t="str">
        <f t="shared" si="248"/>
        <v/>
      </c>
      <c r="J2690" t="str">
        <f t="shared" si="249"/>
        <v/>
      </c>
      <c r="L2690" t="str">
        <f t="shared" si="250"/>
        <v/>
      </c>
      <c r="M2690" t="str">
        <f t="shared" si="251"/>
        <v/>
      </c>
    </row>
    <row r="2691" spans="1:13">
      <c r="A2691" t="str">
        <f>IF(FT!A2691&lt;&gt;"",FT!A2691,"")</f>
        <v/>
      </c>
      <c r="B2691" t="str">
        <f>IF(FT!B2691&lt;&gt;"",FT!B2691,"")</f>
        <v/>
      </c>
      <c r="C2691" t="str">
        <f>IF(FT!C2691&lt;&gt;"",FT!C2691,"")</f>
        <v/>
      </c>
      <c r="D2691" t="str">
        <f>IF(FT!D2691&lt;&gt;"",FT!D2691,"")</f>
        <v/>
      </c>
      <c r="E2691" t="str">
        <f>IF(FT!E2691&lt;&gt;"",FT!E2691,"")</f>
        <v/>
      </c>
      <c r="G2691" t="str">
        <f t="shared" ref="G2691:G2754" si="252">IF(AND(A2691&lt;&gt;"",A2729&lt;&gt;""),A2691,"")</f>
        <v/>
      </c>
      <c r="H2691" t="str">
        <f t="shared" ref="H2691:H2754" si="253">IF(AND(A2691&lt;&gt;"",A2729&lt;&gt;""),A2729,"")</f>
        <v/>
      </c>
      <c r="I2691" t="str">
        <f t="shared" ref="I2691:I2754" si="254">IF(AND(A2691&lt;&gt;"",A2729&lt;&gt;""),B2691,"")</f>
        <v/>
      </c>
      <c r="J2691" t="str">
        <f t="shared" ref="J2691:J2754" si="255">IF(AND(A2691&lt;&gt;"",A2729&lt;&gt;""),B2729,"")</f>
        <v/>
      </c>
      <c r="L2691" t="str">
        <f t="shared" ref="L2691:L2754" si="256">IF(G2691&lt;&gt;"",(J2691-I2691)+(G2691-H2691),"")</f>
        <v/>
      </c>
      <c r="M2691" t="str">
        <f t="shared" ref="M2691:M2754" si="257">IF(G2691&lt;&gt;"",2*((J2691-I2691)/SQRT((G2691-H2691)^2+(J2691-I2691)^2))*ABS(G2691-H2691)+(J2691-I2691),"")</f>
        <v/>
      </c>
    </row>
    <row r="2692" spans="1:13">
      <c r="A2692" t="str">
        <f>IF(FT!A2692&lt;&gt;"",FT!A2692,"")</f>
        <v/>
      </c>
      <c r="B2692" t="str">
        <f>IF(FT!B2692&lt;&gt;"",FT!B2692,"")</f>
        <v/>
      </c>
      <c r="C2692" t="str">
        <f>IF(FT!C2692&lt;&gt;"",FT!C2692,"")</f>
        <v/>
      </c>
      <c r="D2692" t="str">
        <f>IF(FT!D2692&lt;&gt;"",FT!D2692,"")</f>
        <v/>
      </c>
      <c r="E2692" t="str">
        <f>IF(FT!E2692&lt;&gt;"",FT!E2692,"")</f>
        <v/>
      </c>
      <c r="G2692" t="str">
        <f t="shared" si="252"/>
        <v/>
      </c>
      <c r="H2692" t="str">
        <f t="shared" si="253"/>
        <v/>
      </c>
      <c r="I2692" t="str">
        <f t="shared" si="254"/>
        <v/>
      </c>
      <c r="J2692" t="str">
        <f t="shared" si="255"/>
        <v/>
      </c>
      <c r="L2692" t="str">
        <f t="shared" si="256"/>
        <v/>
      </c>
      <c r="M2692" t="str">
        <f t="shared" si="257"/>
        <v/>
      </c>
    </row>
    <row r="2693" spans="1:13">
      <c r="A2693" t="str">
        <f>IF(FT!A2693&lt;&gt;"",FT!A2693,"")</f>
        <v/>
      </c>
      <c r="B2693" t="str">
        <f>IF(FT!B2693&lt;&gt;"",FT!B2693,"")</f>
        <v/>
      </c>
      <c r="C2693" t="str">
        <f>IF(FT!C2693&lt;&gt;"",FT!C2693,"")</f>
        <v/>
      </c>
      <c r="D2693" t="str">
        <f>IF(FT!D2693&lt;&gt;"",FT!D2693,"")</f>
        <v/>
      </c>
      <c r="E2693" t="str">
        <f>IF(FT!E2693&lt;&gt;"",FT!E2693,"")</f>
        <v/>
      </c>
      <c r="G2693" t="str">
        <f t="shared" si="252"/>
        <v/>
      </c>
      <c r="H2693" t="str">
        <f t="shared" si="253"/>
        <v/>
      </c>
      <c r="I2693" t="str">
        <f t="shared" si="254"/>
        <v/>
      </c>
      <c r="J2693" t="str">
        <f t="shared" si="255"/>
        <v/>
      </c>
      <c r="L2693" t="str">
        <f t="shared" si="256"/>
        <v/>
      </c>
      <c r="M2693" t="str">
        <f t="shared" si="257"/>
        <v/>
      </c>
    </row>
    <row r="2694" spans="1:13">
      <c r="A2694" t="str">
        <f>IF(FT!A2694&lt;&gt;"",FT!A2694,"")</f>
        <v/>
      </c>
      <c r="B2694" t="str">
        <f>IF(FT!B2694&lt;&gt;"",FT!B2694,"")</f>
        <v/>
      </c>
      <c r="C2694" t="str">
        <f>IF(FT!C2694&lt;&gt;"",FT!C2694,"")</f>
        <v/>
      </c>
      <c r="D2694" t="str">
        <f>IF(FT!D2694&lt;&gt;"",FT!D2694,"")</f>
        <v/>
      </c>
      <c r="E2694" t="str">
        <f>IF(FT!E2694&lt;&gt;"",FT!E2694,"")</f>
        <v/>
      </c>
      <c r="G2694" t="str">
        <f t="shared" si="252"/>
        <v/>
      </c>
      <c r="H2694" t="str">
        <f t="shared" si="253"/>
        <v/>
      </c>
      <c r="I2694" t="str">
        <f t="shared" si="254"/>
        <v/>
      </c>
      <c r="J2694" t="str">
        <f t="shared" si="255"/>
        <v/>
      </c>
      <c r="L2694" t="str">
        <f t="shared" si="256"/>
        <v/>
      </c>
      <c r="M2694" t="str">
        <f t="shared" si="257"/>
        <v/>
      </c>
    </row>
    <row r="2695" spans="1:13">
      <c r="A2695" t="str">
        <f>IF(FT!A2695&lt;&gt;"",FT!A2695,"")</f>
        <v/>
      </c>
      <c r="B2695" t="str">
        <f>IF(FT!B2695&lt;&gt;"",FT!B2695,"")</f>
        <v/>
      </c>
      <c r="C2695" t="str">
        <f>IF(FT!C2695&lt;&gt;"",FT!C2695,"")</f>
        <v/>
      </c>
      <c r="D2695" t="str">
        <f>IF(FT!D2695&lt;&gt;"",FT!D2695,"")</f>
        <v/>
      </c>
      <c r="E2695" t="str">
        <f>IF(FT!E2695&lt;&gt;"",FT!E2695,"")</f>
        <v/>
      </c>
      <c r="G2695" t="str">
        <f t="shared" si="252"/>
        <v/>
      </c>
      <c r="H2695" t="str">
        <f t="shared" si="253"/>
        <v/>
      </c>
      <c r="I2695" t="str">
        <f t="shared" si="254"/>
        <v/>
      </c>
      <c r="J2695" t="str">
        <f t="shared" si="255"/>
        <v/>
      </c>
      <c r="L2695" t="str">
        <f t="shared" si="256"/>
        <v/>
      </c>
      <c r="M2695" t="str">
        <f t="shared" si="257"/>
        <v/>
      </c>
    </row>
    <row r="2696" spans="1:13">
      <c r="A2696" t="str">
        <f>IF(FT!A2696&lt;&gt;"",FT!A2696,"")</f>
        <v/>
      </c>
      <c r="B2696" t="str">
        <f>IF(FT!B2696&lt;&gt;"",FT!B2696,"")</f>
        <v/>
      </c>
      <c r="C2696" t="str">
        <f>IF(FT!C2696&lt;&gt;"",FT!C2696,"")</f>
        <v/>
      </c>
      <c r="D2696" t="str">
        <f>IF(FT!D2696&lt;&gt;"",FT!D2696,"")</f>
        <v/>
      </c>
      <c r="E2696" t="str">
        <f>IF(FT!E2696&lt;&gt;"",FT!E2696,"")</f>
        <v/>
      </c>
      <c r="G2696" t="str">
        <f t="shared" si="252"/>
        <v/>
      </c>
      <c r="H2696" t="str">
        <f t="shared" si="253"/>
        <v/>
      </c>
      <c r="I2696" t="str">
        <f t="shared" si="254"/>
        <v/>
      </c>
      <c r="J2696" t="str">
        <f t="shared" si="255"/>
        <v/>
      </c>
      <c r="L2696" t="str">
        <f t="shared" si="256"/>
        <v/>
      </c>
      <c r="M2696" t="str">
        <f t="shared" si="257"/>
        <v/>
      </c>
    </row>
    <row r="2697" spans="1:13">
      <c r="A2697" t="str">
        <f>IF(FT!A2697&lt;&gt;"",FT!A2697,"")</f>
        <v/>
      </c>
      <c r="B2697" t="str">
        <f>IF(FT!B2697&lt;&gt;"",FT!B2697,"")</f>
        <v/>
      </c>
      <c r="C2697" t="str">
        <f>IF(FT!C2697&lt;&gt;"",FT!C2697,"")</f>
        <v/>
      </c>
      <c r="D2697" t="str">
        <f>IF(FT!D2697&lt;&gt;"",FT!D2697,"")</f>
        <v/>
      </c>
      <c r="E2697" t="str">
        <f>IF(FT!E2697&lt;&gt;"",FT!E2697,"")</f>
        <v/>
      </c>
      <c r="G2697" t="str">
        <f t="shared" si="252"/>
        <v/>
      </c>
      <c r="H2697" t="str">
        <f t="shared" si="253"/>
        <v/>
      </c>
      <c r="I2697" t="str">
        <f t="shared" si="254"/>
        <v/>
      </c>
      <c r="J2697" t="str">
        <f t="shared" si="255"/>
        <v/>
      </c>
      <c r="L2697" t="str">
        <f t="shared" si="256"/>
        <v/>
      </c>
      <c r="M2697" t="str">
        <f t="shared" si="257"/>
        <v/>
      </c>
    </row>
    <row r="2698" spans="1:13">
      <c r="A2698" t="str">
        <f>IF(FT!A2698&lt;&gt;"",FT!A2698,"")</f>
        <v/>
      </c>
      <c r="B2698" t="str">
        <f>IF(FT!B2698&lt;&gt;"",FT!B2698,"")</f>
        <v/>
      </c>
      <c r="C2698" t="str">
        <f>IF(FT!C2698&lt;&gt;"",FT!C2698,"")</f>
        <v/>
      </c>
      <c r="D2698" t="str">
        <f>IF(FT!D2698&lt;&gt;"",FT!D2698,"")</f>
        <v/>
      </c>
      <c r="E2698" t="str">
        <f>IF(FT!E2698&lt;&gt;"",FT!E2698,"")</f>
        <v/>
      </c>
      <c r="G2698" t="str">
        <f t="shared" si="252"/>
        <v/>
      </c>
      <c r="H2698" t="str">
        <f t="shared" si="253"/>
        <v/>
      </c>
      <c r="I2698" t="str">
        <f t="shared" si="254"/>
        <v/>
      </c>
      <c r="J2698" t="str">
        <f t="shared" si="255"/>
        <v/>
      </c>
      <c r="L2698" t="str">
        <f t="shared" si="256"/>
        <v/>
      </c>
      <c r="M2698" t="str">
        <f t="shared" si="257"/>
        <v/>
      </c>
    </row>
    <row r="2699" spans="1:13">
      <c r="A2699" t="str">
        <f>IF(FT!A2699&lt;&gt;"",FT!A2699,"")</f>
        <v/>
      </c>
      <c r="B2699" t="str">
        <f>IF(FT!B2699&lt;&gt;"",FT!B2699,"")</f>
        <v/>
      </c>
      <c r="C2699" t="str">
        <f>IF(FT!C2699&lt;&gt;"",FT!C2699,"")</f>
        <v/>
      </c>
      <c r="D2699" t="str">
        <f>IF(FT!D2699&lt;&gt;"",FT!D2699,"")</f>
        <v/>
      </c>
      <c r="E2699" t="str">
        <f>IF(FT!E2699&lt;&gt;"",FT!E2699,"")</f>
        <v/>
      </c>
      <c r="G2699" t="str">
        <f t="shared" si="252"/>
        <v/>
      </c>
      <c r="H2699" t="str">
        <f t="shared" si="253"/>
        <v/>
      </c>
      <c r="I2699" t="str">
        <f t="shared" si="254"/>
        <v/>
      </c>
      <c r="J2699" t="str">
        <f t="shared" si="255"/>
        <v/>
      </c>
      <c r="L2699" t="str">
        <f t="shared" si="256"/>
        <v/>
      </c>
      <c r="M2699" t="str">
        <f t="shared" si="257"/>
        <v/>
      </c>
    </row>
    <row r="2700" spans="1:13">
      <c r="A2700" t="str">
        <f>IF(FT!A2700&lt;&gt;"",FT!A2700,"")</f>
        <v/>
      </c>
      <c r="B2700" t="str">
        <f>IF(FT!B2700&lt;&gt;"",FT!B2700,"")</f>
        <v/>
      </c>
      <c r="C2700" t="str">
        <f>IF(FT!C2700&lt;&gt;"",FT!C2700,"")</f>
        <v/>
      </c>
      <c r="D2700" t="str">
        <f>IF(FT!D2700&lt;&gt;"",FT!D2700,"")</f>
        <v/>
      </c>
      <c r="E2700" t="str">
        <f>IF(FT!E2700&lt;&gt;"",FT!E2700,"")</f>
        <v/>
      </c>
      <c r="G2700" t="str">
        <f t="shared" si="252"/>
        <v/>
      </c>
      <c r="H2700" t="str">
        <f t="shared" si="253"/>
        <v/>
      </c>
      <c r="I2700" t="str">
        <f t="shared" si="254"/>
        <v/>
      </c>
      <c r="J2700" t="str">
        <f t="shared" si="255"/>
        <v/>
      </c>
      <c r="L2700" t="str">
        <f t="shared" si="256"/>
        <v/>
      </c>
      <c r="M2700" t="str">
        <f t="shared" si="257"/>
        <v/>
      </c>
    </row>
    <row r="2701" spans="1:13">
      <c r="A2701" t="str">
        <f>IF(FT!A2701&lt;&gt;"",FT!A2701,"")</f>
        <v/>
      </c>
      <c r="B2701" t="str">
        <f>IF(FT!B2701&lt;&gt;"",FT!B2701,"")</f>
        <v/>
      </c>
      <c r="C2701" t="str">
        <f>IF(FT!C2701&lt;&gt;"",FT!C2701,"")</f>
        <v/>
      </c>
      <c r="D2701" t="str">
        <f>IF(FT!D2701&lt;&gt;"",FT!D2701,"")</f>
        <v/>
      </c>
      <c r="E2701" t="str">
        <f>IF(FT!E2701&lt;&gt;"",FT!E2701,"")</f>
        <v/>
      </c>
      <c r="G2701" t="str">
        <f t="shared" si="252"/>
        <v/>
      </c>
      <c r="H2701" t="str">
        <f t="shared" si="253"/>
        <v/>
      </c>
      <c r="I2701" t="str">
        <f t="shared" si="254"/>
        <v/>
      </c>
      <c r="J2701" t="str">
        <f t="shared" si="255"/>
        <v/>
      </c>
      <c r="L2701" t="str">
        <f t="shared" si="256"/>
        <v/>
      </c>
      <c r="M2701" t="str">
        <f t="shared" si="257"/>
        <v/>
      </c>
    </row>
    <row r="2702" spans="1:13">
      <c r="A2702" t="str">
        <f>IF(FT!A2702&lt;&gt;"",FT!A2702,"")</f>
        <v/>
      </c>
      <c r="B2702" t="str">
        <f>IF(FT!B2702&lt;&gt;"",FT!B2702,"")</f>
        <v/>
      </c>
      <c r="C2702" t="str">
        <f>IF(FT!C2702&lt;&gt;"",FT!C2702,"")</f>
        <v/>
      </c>
      <c r="D2702" t="str">
        <f>IF(FT!D2702&lt;&gt;"",FT!D2702,"")</f>
        <v/>
      </c>
      <c r="E2702" t="str">
        <f>IF(FT!E2702&lt;&gt;"",FT!E2702,"")</f>
        <v/>
      </c>
      <c r="G2702" t="str">
        <f t="shared" si="252"/>
        <v/>
      </c>
      <c r="H2702" t="str">
        <f t="shared" si="253"/>
        <v/>
      </c>
      <c r="I2702" t="str">
        <f t="shared" si="254"/>
        <v/>
      </c>
      <c r="J2702" t="str">
        <f t="shared" si="255"/>
        <v/>
      </c>
      <c r="L2702" t="str">
        <f t="shared" si="256"/>
        <v/>
      </c>
      <c r="M2702" t="str">
        <f t="shared" si="257"/>
        <v/>
      </c>
    </row>
    <row r="2703" spans="1:13">
      <c r="A2703" t="str">
        <f>IF(FT!A2703&lt;&gt;"",FT!A2703,"")</f>
        <v/>
      </c>
      <c r="B2703" t="str">
        <f>IF(FT!B2703&lt;&gt;"",FT!B2703,"")</f>
        <v/>
      </c>
      <c r="C2703" t="str">
        <f>IF(FT!C2703&lt;&gt;"",FT!C2703,"")</f>
        <v/>
      </c>
      <c r="D2703" t="str">
        <f>IF(FT!D2703&lt;&gt;"",FT!D2703,"")</f>
        <v/>
      </c>
      <c r="E2703" t="str">
        <f>IF(FT!E2703&lt;&gt;"",FT!E2703,"")</f>
        <v/>
      </c>
      <c r="G2703" t="str">
        <f t="shared" si="252"/>
        <v/>
      </c>
      <c r="H2703" t="str">
        <f t="shared" si="253"/>
        <v/>
      </c>
      <c r="I2703" t="str">
        <f t="shared" si="254"/>
        <v/>
      </c>
      <c r="J2703" t="str">
        <f t="shared" si="255"/>
        <v/>
      </c>
      <c r="L2703" t="str">
        <f t="shared" si="256"/>
        <v/>
      </c>
      <c r="M2703" t="str">
        <f t="shared" si="257"/>
        <v/>
      </c>
    </row>
    <row r="2704" spans="1:13">
      <c r="A2704" t="str">
        <f>IF(FT!A2704&lt;&gt;"",FT!A2704,"")</f>
        <v/>
      </c>
      <c r="B2704" t="str">
        <f>IF(FT!B2704&lt;&gt;"",FT!B2704,"")</f>
        <v/>
      </c>
      <c r="C2704" t="str">
        <f>IF(FT!C2704&lt;&gt;"",FT!C2704,"")</f>
        <v/>
      </c>
      <c r="D2704" t="str">
        <f>IF(FT!D2704&lt;&gt;"",FT!D2704,"")</f>
        <v/>
      </c>
      <c r="E2704" t="str">
        <f>IF(FT!E2704&lt;&gt;"",FT!E2704,"")</f>
        <v/>
      </c>
      <c r="G2704" t="str">
        <f t="shared" si="252"/>
        <v/>
      </c>
      <c r="H2704" t="str">
        <f t="shared" si="253"/>
        <v/>
      </c>
      <c r="I2704" t="str">
        <f t="shared" si="254"/>
        <v/>
      </c>
      <c r="J2704" t="str">
        <f t="shared" si="255"/>
        <v/>
      </c>
      <c r="L2704" t="str">
        <f t="shared" si="256"/>
        <v/>
      </c>
      <c r="M2704" t="str">
        <f t="shared" si="257"/>
        <v/>
      </c>
    </row>
    <row r="2705" spans="1:13">
      <c r="A2705" t="str">
        <f>IF(FT!A2705&lt;&gt;"",FT!A2705,"")</f>
        <v/>
      </c>
      <c r="B2705" t="str">
        <f>IF(FT!B2705&lt;&gt;"",FT!B2705,"")</f>
        <v/>
      </c>
      <c r="C2705" t="str">
        <f>IF(FT!C2705&lt;&gt;"",FT!C2705,"")</f>
        <v/>
      </c>
      <c r="D2705" t="str">
        <f>IF(FT!D2705&lt;&gt;"",FT!D2705,"")</f>
        <v/>
      </c>
      <c r="E2705" t="str">
        <f>IF(FT!E2705&lt;&gt;"",FT!E2705,"")</f>
        <v/>
      </c>
      <c r="G2705" t="str">
        <f t="shared" si="252"/>
        <v/>
      </c>
      <c r="H2705" t="str">
        <f t="shared" si="253"/>
        <v/>
      </c>
      <c r="I2705" t="str">
        <f t="shared" si="254"/>
        <v/>
      </c>
      <c r="J2705" t="str">
        <f t="shared" si="255"/>
        <v/>
      </c>
      <c r="L2705" t="str">
        <f t="shared" si="256"/>
        <v/>
      </c>
      <c r="M2705" t="str">
        <f t="shared" si="257"/>
        <v/>
      </c>
    </row>
    <row r="2706" spans="1:13">
      <c r="A2706" t="str">
        <f>IF(FT!A2706&lt;&gt;"",FT!A2706,"")</f>
        <v/>
      </c>
      <c r="B2706" t="str">
        <f>IF(FT!B2706&lt;&gt;"",FT!B2706,"")</f>
        <v/>
      </c>
      <c r="C2706" t="str">
        <f>IF(FT!C2706&lt;&gt;"",FT!C2706,"")</f>
        <v/>
      </c>
      <c r="D2706" t="str">
        <f>IF(FT!D2706&lt;&gt;"",FT!D2706,"")</f>
        <v/>
      </c>
      <c r="E2706" t="str">
        <f>IF(FT!E2706&lt;&gt;"",FT!E2706,"")</f>
        <v/>
      </c>
      <c r="G2706" t="str">
        <f t="shared" si="252"/>
        <v/>
      </c>
      <c r="H2706" t="str">
        <f t="shared" si="253"/>
        <v/>
      </c>
      <c r="I2706" t="str">
        <f t="shared" si="254"/>
        <v/>
      </c>
      <c r="J2706" t="str">
        <f t="shared" si="255"/>
        <v/>
      </c>
      <c r="L2706" t="str">
        <f t="shared" si="256"/>
        <v/>
      </c>
      <c r="M2706" t="str">
        <f t="shared" si="257"/>
        <v/>
      </c>
    </row>
    <row r="2707" spans="1:13">
      <c r="A2707" t="str">
        <f>IF(FT!A2707&lt;&gt;"",FT!A2707,"")</f>
        <v/>
      </c>
      <c r="B2707" t="str">
        <f>IF(FT!B2707&lt;&gt;"",FT!B2707,"")</f>
        <v/>
      </c>
      <c r="C2707" t="str">
        <f>IF(FT!C2707&lt;&gt;"",FT!C2707,"")</f>
        <v/>
      </c>
      <c r="D2707" t="str">
        <f>IF(FT!D2707&lt;&gt;"",FT!D2707,"")</f>
        <v/>
      </c>
      <c r="E2707" t="str">
        <f>IF(FT!E2707&lt;&gt;"",FT!E2707,"")</f>
        <v/>
      </c>
      <c r="G2707" t="str">
        <f t="shared" si="252"/>
        <v/>
      </c>
      <c r="H2707" t="str">
        <f t="shared" si="253"/>
        <v/>
      </c>
      <c r="I2707" t="str">
        <f t="shared" si="254"/>
        <v/>
      </c>
      <c r="J2707" t="str">
        <f t="shared" si="255"/>
        <v/>
      </c>
      <c r="L2707" t="str">
        <f t="shared" si="256"/>
        <v/>
      </c>
      <c r="M2707" t="str">
        <f t="shared" si="257"/>
        <v/>
      </c>
    </row>
    <row r="2708" spans="1:13">
      <c r="A2708" t="str">
        <f>IF(FT!A2708&lt;&gt;"",FT!A2708,"")</f>
        <v/>
      </c>
      <c r="B2708" t="str">
        <f>IF(FT!B2708&lt;&gt;"",FT!B2708,"")</f>
        <v/>
      </c>
      <c r="C2708" t="str">
        <f>IF(FT!C2708&lt;&gt;"",FT!C2708,"")</f>
        <v/>
      </c>
      <c r="D2708" t="str">
        <f>IF(FT!D2708&lt;&gt;"",FT!D2708,"")</f>
        <v/>
      </c>
      <c r="E2708" t="str">
        <f>IF(FT!E2708&lt;&gt;"",FT!E2708,"")</f>
        <v/>
      </c>
      <c r="G2708" t="str">
        <f t="shared" si="252"/>
        <v/>
      </c>
      <c r="H2708" t="str">
        <f t="shared" si="253"/>
        <v/>
      </c>
      <c r="I2708" t="str">
        <f t="shared" si="254"/>
        <v/>
      </c>
      <c r="J2708" t="str">
        <f t="shared" si="255"/>
        <v/>
      </c>
      <c r="L2708" t="str">
        <f t="shared" si="256"/>
        <v/>
      </c>
      <c r="M2708" t="str">
        <f t="shared" si="257"/>
        <v/>
      </c>
    </row>
    <row r="2709" spans="1:13">
      <c r="A2709" t="str">
        <f>IF(FT!A2709&lt;&gt;"",FT!A2709,"")</f>
        <v/>
      </c>
      <c r="B2709" t="str">
        <f>IF(FT!B2709&lt;&gt;"",FT!B2709,"")</f>
        <v/>
      </c>
      <c r="C2709" t="str">
        <f>IF(FT!C2709&lt;&gt;"",FT!C2709,"")</f>
        <v/>
      </c>
      <c r="D2709" t="str">
        <f>IF(FT!D2709&lt;&gt;"",FT!D2709,"")</f>
        <v/>
      </c>
      <c r="E2709" t="str">
        <f>IF(FT!E2709&lt;&gt;"",FT!E2709,"")</f>
        <v/>
      </c>
      <c r="G2709" t="str">
        <f t="shared" si="252"/>
        <v/>
      </c>
      <c r="H2709" t="str">
        <f t="shared" si="253"/>
        <v/>
      </c>
      <c r="I2709" t="str">
        <f t="shared" si="254"/>
        <v/>
      </c>
      <c r="J2709" t="str">
        <f t="shared" si="255"/>
        <v/>
      </c>
      <c r="L2709" t="str">
        <f t="shared" si="256"/>
        <v/>
      </c>
      <c r="M2709" t="str">
        <f t="shared" si="257"/>
        <v/>
      </c>
    </row>
    <row r="2710" spans="1:13">
      <c r="A2710" t="str">
        <f>IF(FT!A2710&lt;&gt;"",FT!A2710,"")</f>
        <v/>
      </c>
      <c r="B2710" t="str">
        <f>IF(FT!B2710&lt;&gt;"",FT!B2710,"")</f>
        <v/>
      </c>
      <c r="C2710" t="str">
        <f>IF(FT!C2710&lt;&gt;"",FT!C2710,"")</f>
        <v/>
      </c>
      <c r="D2710" t="str">
        <f>IF(FT!D2710&lt;&gt;"",FT!D2710,"")</f>
        <v/>
      </c>
      <c r="E2710" t="str">
        <f>IF(FT!E2710&lt;&gt;"",FT!E2710,"")</f>
        <v/>
      </c>
      <c r="G2710" t="str">
        <f t="shared" si="252"/>
        <v/>
      </c>
      <c r="H2710" t="str">
        <f t="shared" si="253"/>
        <v/>
      </c>
      <c r="I2710" t="str">
        <f t="shared" si="254"/>
        <v/>
      </c>
      <c r="J2710" t="str">
        <f t="shared" si="255"/>
        <v/>
      </c>
      <c r="L2710" t="str">
        <f t="shared" si="256"/>
        <v/>
      </c>
      <c r="M2710" t="str">
        <f t="shared" si="257"/>
        <v/>
      </c>
    </row>
    <row r="2711" spans="1:13">
      <c r="A2711" t="str">
        <f>IF(FT!A2711&lt;&gt;"",FT!A2711,"")</f>
        <v/>
      </c>
      <c r="B2711" t="str">
        <f>IF(FT!B2711&lt;&gt;"",FT!B2711,"")</f>
        <v/>
      </c>
      <c r="C2711" t="str">
        <f>IF(FT!C2711&lt;&gt;"",FT!C2711,"")</f>
        <v/>
      </c>
      <c r="D2711" t="str">
        <f>IF(FT!D2711&lt;&gt;"",FT!D2711,"")</f>
        <v/>
      </c>
      <c r="E2711" t="str">
        <f>IF(FT!E2711&lt;&gt;"",FT!E2711,"")</f>
        <v/>
      </c>
      <c r="G2711" t="str">
        <f t="shared" si="252"/>
        <v/>
      </c>
      <c r="H2711" t="str">
        <f t="shared" si="253"/>
        <v/>
      </c>
      <c r="I2711" t="str">
        <f t="shared" si="254"/>
        <v/>
      </c>
      <c r="J2711" t="str">
        <f t="shared" si="255"/>
        <v/>
      </c>
      <c r="L2711" t="str">
        <f t="shared" si="256"/>
        <v/>
      </c>
      <c r="M2711" t="str">
        <f t="shared" si="257"/>
        <v/>
      </c>
    </row>
    <row r="2712" spans="1:13">
      <c r="A2712" t="str">
        <f>IF(FT!A2712&lt;&gt;"",FT!A2712,"")</f>
        <v/>
      </c>
      <c r="B2712" t="str">
        <f>IF(FT!B2712&lt;&gt;"",FT!B2712,"")</f>
        <v/>
      </c>
      <c r="C2712" t="str">
        <f>IF(FT!C2712&lt;&gt;"",FT!C2712,"")</f>
        <v/>
      </c>
      <c r="D2712" t="str">
        <f>IF(FT!D2712&lt;&gt;"",FT!D2712,"")</f>
        <v/>
      </c>
      <c r="E2712" t="str">
        <f>IF(FT!E2712&lt;&gt;"",FT!E2712,"")</f>
        <v/>
      </c>
      <c r="G2712" t="str">
        <f t="shared" si="252"/>
        <v/>
      </c>
      <c r="H2712" t="str">
        <f t="shared" si="253"/>
        <v/>
      </c>
      <c r="I2712" t="str">
        <f t="shared" si="254"/>
        <v/>
      </c>
      <c r="J2712" t="str">
        <f t="shared" si="255"/>
        <v/>
      </c>
      <c r="L2712" t="str">
        <f t="shared" si="256"/>
        <v/>
      </c>
      <c r="M2712" t="str">
        <f t="shared" si="257"/>
        <v/>
      </c>
    </row>
    <row r="2713" spans="1:13">
      <c r="A2713" t="str">
        <f>IF(FT!A2713&lt;&gt;"",FT!A2713,"")</f>
        <v/>
      </c>
      <c r="B2713" t="str">
        <f>IF(FT!B2713&lt;&gt;"",FT!B2713,"")</f>
        <v/>
      </c>
      <c r="C2713" t="str">
        <f>IF(FT!C2713&lt;&gt;"",FT!C2713,"")</f>
        <v/>
      </c>
      <c r="D2713" t="str">
        <f>IF(FT!D2713&lt;&gt;"",FT!D2713,"")</f>
        <v/>
      </c>
      <c r="E2713" t="str">
        <f>IF(FT!E2713&lt;&gt;"",FT!E2713,"")</f>
        <v/>
      </c>
      <c r="G2713" t="str">
        <f t="shared" si="252"/>
        <v/>
      </c>
      <c r="H2713" t="str">
        <f t="shared" si="253"/>
        <v/>
      </c>
      <c r="I2713" t="str">
        <f t="shared" si="254"/>
        <v/>
      </c>
      <c r="J2713" t="str">
        <f t="shared" si="255"/>
        <v/>
      </c>
      <c r="L2713" t="str">
        <f t="shared" si="256"/>
        <v/>
      </c>
      <c r="M2713" t="str">
        <f t="shared" si="257"/>
        <v/>
      </c>
    </row>
    <row r="2714" spans="1:13">
      <c r="A2714" t="str">
        <f>IF(FT!A2714&lt;&gt;"",FT!A2714,"")</f>
        <v/>
      </c>
      <c r="B2714" t="str">
        <f>IF(FT!B2714&lt;&gt;"",FT!B2714,"")</f>
        <v/>
      </c>
      <c r="C2714" t="str">
        <f>IF(FT!C2714&lt;&gt;"",FT!C2714,"")</f>
        <v/>
      </c>
      <c r="D2714" t="str">
        <f>IF(FT!D2714&lt;&gt;"",FT!D2714,"")</f>
        <v/>
      </c>
      <c r="E2714" t="str">
        <f>IF(FT!E2714&lt;&gt;"",FT!E2714,"")</f>
        <v/>
      </c>
      <c r="G2714" t="str">
        <f t="shared" si="252"/>
        <v/>
      </c>
      <c r="H2714" t="str">
        <f t="shared" si="253"/>
        <v/>
      </c>
      <c r="I2714" t="str">
        <f t="shared" si="254"/>
        <v/>
      </c>
      <c r="J2714" t="str">
        <f t="shared" si="255"/>
        <v/>
      </c>
      <c r="L2714" t="str">
        <f t="shared" si="256"/>
        <v/>
      </c>
      <c r="M2714" t="str">
        <f t="shared" si="257"/>
        <v/>
      </c>
    </row>
    <row r="2715" spans="1:13">
      <c r="A2715" t="str">
        <f>IF(FT!A2715&lt;&gt;"",FT!A2715,"")</f>
        <v/>
      </c>
      <c r="B2715" t="str">
        <f>IF(FT!B2715&lt;&gt;"",FT!B2715,"")</f>
        <v/>
      </c>
      <c r="C2715" t="str">
        <f>IF(FT!C2715&lt;&gt;"",FT!C2715,"")</f>
        <v/>
      </c>
      <c r="D2715" t="str">
        <f>IF(FT!D2715&lt;&gt;"",FT!D2715,"")</f>
        <v/>
      </c>
      <c r="E2715" t="str">
        <f>IF(FT!E2715&lt;&gt;"",FT!E2715,"")</f>
        <v/>
      </c>
      <c r="G2715" t="str">
        <f t="shared" si="252"/>
        <v/>
      </c>
      <c r="H2715" t="str">
        <f t="shared" si="253"/>
        <v/>
      </c>
      <c r="I2715" t="str">
        <f t="shared" si="254"/>
        <v/>
      </c>
      <c r="J2715" t="str">
        <f t="shared" si="255"/>
        <v/>
      </c>
      <c r="L2715" t="str">
        <f t="shared" si="256"/>
        <v/>
      </c>
      <c r="M2715" t="str">
        <f t="shared" si="257"/>
        <v/>
      </c>
    </row>
    <row r="2716" spans="1:13">
      <c r="A2716" t="str">
        <f>IF(FT!A2716&lt;&gt;"",FT!A2716,"")</f>
        <v/>
      </c>
      <c r="B2716" t="str">
        <f>IF(FT!B2716&lt;&gt;"",FT!B2716,"")</f>
        <v/>
      </c>
      <c r="C2716" t="str">
        <f>IF(FT!C2716&lt;&gt;"",FT!C2716,"")</f>
        <v/>
      </c>
      <c r="D2716" t="str">
        <f>IF(FT!D2716&lt;&gt;"",FT!D2716,"")</f>
        <v/>
      </c>
      <c r="E2716" t="str">
        <f>IF(FT!E2716&lt;&gt;"",FT!E2716,"")</f>
        <v/>
      </c>
      <c r="G2716" t="str">
        <f t="shared" si="252"/>
        <v/>
      </c>
      <c r="H2716" t="str">
        <f t="shared" si="253"/>
        <v/>
      </c>
      <c r="I2716" t="str">
        <f t="shared" si="254"/>
        <v/>
      </c>
      <c r="J2716" t="str">
        <f t="shared" si="255"/>
        <v/>
      </c>
      <c r="L2716" t="str">
        <f t="shared" si="256"/>
        <v/>
      </c>
      <c r="M2716" t="str">
        <f t="shared" si="257"/>
        <v/>
      </c>
    </row>
    <row r="2717" spans="1:13">
      <c r="A2717" t="str">
        <f>IF(FT!A2717&lt;&gt;"",FT!A2717,"")</f>
        <v/>
      </c>
      <c r="B2717" t="str">
        <f>IF(FT!B2717&lt;&gt;"",FT!B2717,"")</f>
        <v/>
      </c>
      <c r="C2717" t="str">
        <f>IF(FT!C2717&lt;&gt;"",FT!C2717,"")</f>
        <v/>
      </c>
      <c r="D2717" t="str">
        <f>IF(FT!D2717&lt;&gt;"",FT!D2717,"")</f>
        <v/>
      </c>
      <c r="E2717" t="str">
        <f>IF(FT!E2717&lt;&gt;"",FT!E2717,"")</f>
        <v/>
      </c>
      <c r="G2717" t="str">
        <f t="shared" si="252"/>
        <v/>
      </c>
      <c r="H2717" t="str">
        <f t="shared" si="253"/>
        <v/>
      </c>
      <c r="I2717" t="str">
        <f t="shared" si="254"/>
        <v/>
      </c>
      <c r="J2717" t="str">
        <f t="shared" si="255"/>
        <v/>
      </c>
      <c r="L2717" t="str">
        <f t="shared" si="256"/>
        <v/>
      </c>
      <c r="M2717" t="str">
        <f t="shared" si="257"/>
        <v/>
      </c>
    </row>
    <row r="2718" spans="1:13">
      <c r="A2718" t="str">
        <f>IF(FT!A2718&lt;&gt;"",FT!A2718,"")</f>
        <v/>
      </c>
      <c r="B2718" t="str">
        <f>IF(FT!B2718&lt;&gt;"",FT!B2718,"")</f>
        <v/>
      </c>
      <c r="C2718" t="str">
        <f>IF(FT!C2718&lt;&gt;"",FT!C2718,"")</f>
        <v/>
      </c>
      <c r="D2718" t="str">
        <f>IF(FT!D2718&lt;&gt;"",FT!D2718,"")</f>
        <v/>
      </c>
      <c r="E2718" t="str">
        <f>IF(FT!E2718&lt;&gt;"",FT!E2718,"")</f>
        <v/>
      </c>
      <c r="G2718" t="str">
        <f t="shared" si="252"/>
        <v/>
      </c>
      <c r="H2718" t="str">
        <f t="shared" si="253"/>
        <v/>
      </c>
      <c r="I2718" t="str">
        <f t="shared" si="254"/>
        <v/>
      </c>
      <c r="J2718" t="str">
        <f t="shared" si="255"/>
        <v/>
      </c>
      <c r="L2718" t="str">
        <f t="shared" si="256"/>
        <v/>
      </c>
      <c r="M2718" t="str">
        <f t="shared" si="257"/>
        <v/>
      </c>
    </row>
    <row r="2719" spans="1:13">
      <c r="A2719" t="str">
        <f>IF(FT!A2719&lt;&gt;"",FT!A2719,"")</f>
        <v/>
      </c>
      <c r="B2719" t="str">
        <f>IF(FT!B2719&lt;&gt;"",FT!B2719,"")</f>
        <v/>
      </c>
      <c r="C2719" t="str">
        <f>IF(FT!C2719&lt;&gt;"",FT!C2719,"")</f>
        <v/>
      </c>
      <c r="D2719" t="str">
        <f>IF(FT!D2719&lt;&gt;"",FT!D2719,"")</f>
        <v/>
      </c>
      <c r="E2719" t="str">
        <f>IF(FT!E2719&lt;&gt;"",FT!E2719,"")</f>
        <v/>
      </c>
      <c r="G2719" t="str">
        <f t="shared" si="252"/>
        <v/>
      </c>
      <c r="H2719" t="str">
        <f t="shared" si="253"/>
        <v/>
      </c>
      <c r="I2719" t="str">
        <f t="shared" si="254"/>
        <v/>
      </c>
      <c r="J2719" t="str">
        <f t="shared" si="255"/>
        <v/>
      </c>
      <c r="L2719" t="str">
        <f t="shared" si="256"/>
        <v/>
      </c>
      <c r="M2719" t="str">
        <f t="shared" si="257"/>
        <v/>
      </c>
    </row>
    <row r="2720" spans="1:13">
      <c r="A2720" t="str">
        <f>IF(FT!A2720&lt;&gt;"",FT!A2720,"")</f>
        <v/>
      </c>
      <c r="B2720" t="str">
        <f>IF(FT!B2720&lt;&gt;"",FT!B2720,"")</f>
        <v/>
      </c>
      <c r="C2720" t="str">
        <f>IF(FT!C2720&lt;&gt;"",FT!C2720,"")</f>
        <v/>
      </c>
      <c r="D2720" t="str">
        <f>IF(FT!D2720&lt;&gt;"",FT!D2720,"")</f>
        <v/>
      </c>
      <c r="E2720" t="str">
        <f>IF(FT!E2720&lt;&gt;"",FT!E2720,"")</f>
        <v/>
      </c>
      <c r="G2720" t="str">
        <f t="shared" si="252"/>
        <v/>
      </c>
      <c r="H2720" t="str">
        <f t="shared" si="253"/>
        <v/>
      </c>
      <c r="I2720" t="str">
        <f t="shared" si="254"/>
        <v/>
      </c>
      <c r="J2720" t="str">
        <f t="shared" si="255"/>
        <v/>
      </c>
      <c r="L2720" t="str">
        <f t="shared" si="256"/>
        <v/>
      </c>
      <c r="M2720" t="str">
        <f t="shared" si="257"/>
        <v/>
      </c>
    </row>
    <row r="2721" spans="1:13">
      <c r="A2721" t="str">
        <f>IF(FT!A2721&lt;&gt;"",FT!A2721,"")</f>
        <v/>
      </c>
      <c r="B2721" t="str">
        <f>IF(FT!B2721&lt;&gt;"",FT!B2721,"")</f>
        <v/>
      </c>
      <c r="C2721" t="str">
        <f>IF(FT!C2721&lt;&gt;"",FT!C2721,"")</f>
        <v/>
      </c>
      <c r="D2721" t="str">
        <f>IF(FT!D2721&lt;&gt;"",FT!D2721,"")</f>
        <v/>
      </c>
      <c r="E2721" t="str">
        <f>IF(FT!E2721&lt;&gt;"",FT!E2721,"")</f>
        <v/>
      </c>
      <c r="G2721" t="str">
        <f t="shared" si="252"/>
        <v/>
      </c>
      <c r="H2721" t="str">
        <f t="shared" si="253"/>
        <v/>
      </c>
      <c r="I2721" t="str">
        <f t="shared" si="254"/>
        <v/>
      </c>
      <c r="J2721" t="str">
        <f t="shared" si="255"/>
        <v/>
      </c>
      <c r="L2721" t="str">
        <f t="shared" si="256"/>
        <v/>
      </c>
      <c r="M2721" t="str">
        <f t="shared" si="257"/>
        <v/>
      </c>
    </row>
    <row r="2722" spans="1:13">
      <c r="A2722" t="str">
        <f>IF(FT!A2722&lt;&gt;"",FT!A2722,"")</f>
        <v/>
      </c>
      <c r="B2722" t="str">
        <f>IF(FT!B2722&lt;&gt;"",FT!B2722,"")</f>
        <v/>
      </c>
      <c r="C2722" t="str">
        <f>IF(FT!C2722&lt;&gt;"",FT!C2722,"")</f>
        <v/>
      </c>
      <c r="D2722" t="str">
        <f>IF(FT!D2722&lt;&gt;"",FT!D2722,"")</f>
        <v/>
      </c>
      <c r="E2722" t="str">
        <f>IF(FT!E2722&lt;&gt;"",FT!E2722,"")</f>
        <v/>
      </c>
      <c r="G2722" t="str">
        <f t="shared" si="252"/>
        <v/>
      </c>
      <c r="H2722" t="str">
        <f t="shared" si="253"/>
        <v/>
      </c>
      <c r="I2722" t="str">
        <f t="shared" si="254"/>
        <v/>
      </c>
      <c r="J2722" t="str">
        <f t="shared" si="255"/>
        <v/>
      </c>
      <c r="L2722" t="str">
        <f t="shared" si="256"/>
        <v/>
      </c>
      <c r="M2722" t="str">
        <f t="shared" si="257"/>
        <v/>
      </c>
    </row>
    <row r="2723" spans="1:13">
      <c r="A2723" t="str">
        <f>IF(FT!A2723&lt;&gt;"",FT!A2723,"")</f>
        <v/>
      </c>
      <c r="B2723" t="str">
        <f>IF(FT!B2723&lt;&gt;"",FT!B2723,"")</f>
        <v/>
      </c>
      <c r="C2723" t="str">
        <f>IF(FT!C2723&lt;&gt;"",FT!C2723,"")</f>
        <v/>
      </c>
      <c r="D2723" t="str">
        <f>IF(FT!D2723&lt;&gt;"",FT!D2723,"")</f>
        <v/>
      </c>
      <c r="E2723" t="str">
        <f>IF(FT!E2723&lt;&gt;"",FT!E2723,"")</f>
        <v/>
      </c>
      <c r="G2723" t="str">
        <f t="shared" si="252"/>
        <v/>
      </c>
      <c r="H2723" t="str">
        <f t="shared" si="253"/>
        <v/>
      </c>
      <c r="I2723" t="str">
        <f t="shared" si="254"/>
        <v/>
      </c>
      <c r="J2723" t="str">
        <f t="shared" si="255"/>
        <v/>
      </c>
      <c r="L2723" t="str">
        <f t="shared" si="256"/>
        <v/>
      </c>
      <c r="M2723" t="str">
        <f t="shared" si="257"/>
        <v/>
      </c>
    </row>
    <row r="2724" spans="1:13">
      <c r="A2724" t="str">
        <f>IF(FT!A2724&lt;&gt;"",FT!A2724,"")</f>
        <v/>
      </c>
      <c r="B2724" t="str">
        <f>IF(FT!B2724&lt;&gt;"",FT!B2724,"")</f>
        <v/>
      </c>
      <c r="C2724" t="str">
        <f>IF(FT!C2724&lt;&gt;"",FT!C2724,"")</f>
        <v/>
      </c>
      <c r="D2724" t="str">
        <f>IF(FT!D2724&lt;&gt;"",FT!D2724,"")</f>
        <v/>
      </c>
      <c r="E2724" t="str">
        <f>IF(FT!E2724&lt;&gt;"",FT!E2724,"")</f>
        <v/>
      </c>
      <c r="G2724" t="str">
        <f t="shared" si="252"/>
        <v/>
      </c>
      <c r="H2724" t="str">
        <f t="shared" si="253"/>
        <v/>
      </c>
      <c r="I2724" t="str">
        <f t="shared" si="254"/>
        <v/>
      </c>
      <c r="J2724" t="str">
        <f t="shared" si="255"/>
        <v/>
      </c>
      <c r="L2724" t="str">
        <f t="shared" si="256"/>
        <v/>
      </c>
      <c r="M2724" t="str">
        <f t="shared" si="257"/>
        <v/>
      </c>
    </row>
    <row r="2725" spans="1:13">
      <c r="A2725" t="str">
        <f>IF(FT!A2725&lt;&gt;"",FT!A2725,"")</f>
        <v/>
      </c>
      <c r="B2725" t="str">
        <f>IF(FT!B2725&lt;&gt;"",FT!B2725,"")</f>
        <v/>
      </c>
      <c r="C2725" t="str">
        <f>IF(FT!C2725&lt;&gt;"",FT!C2725,"")</f>
        <v/>
      </c>
      <c r="D2725" t="str">
        <f>IF(FT!D2725&lt;&gt;"",FT!D2725,"")</f>
        <v/>
      </c>
      <c r="E2725" t="str">
        <f>IF(FT!E2725&lt;&gt;"",FT!E2725,"")</f>
        <v/>
      </c>
      <c r="G2725" t="str">
        <f t="shared" si="252"/>
        <v/>
      </c>
      <c r="H2725" t="str">
        <f t="shared" si="253"/>
        <v/>
      </c>
      <c r="I2725" t="str">
        <f t="shared" si="254"/>
        <v/>
      </c>
      <c r="J2725" t="str">
        <f t="shared" si="255"/>
        <v/>
      </c>
      <c r="L2725" t="str">
        <f t="shared" si="256"/>
        <v/>
      </c>
      <c r="M2725" t="str">
        <f t="shared" si="257"/>
        <v/>
      </c>
    </row>
    <row r="2726" spans="1:13">
      <c r="A2726" t="str">
        <f>IF(FT!A2726&lt;&gt;"",FT!A2726,"")</f>
        <v/>
      </c>
      <c r="B2726" t="str">
        <f>IF(FT!B2726&lt;&gt;"",FT!B2726,"")</f>
        <v/>
      </c>
      <c r="C2726" t="str">
        <f>IF(FT!C2726&lt;&gt;"",FT!C2726,"")</f>
        <v/>
      </c>
      <c r="D2726" t="str">
        <f>IF(FT!D2726&lt;&gt;"",FT!D2726,"")</f>
        <v/>
      </c>
      <c r="E2726" t="str">
        <f>IF(FT!E2726&lt;&gt;"",FT!E2726,"")</f>
        <v/>
      </c>
      <c r="G2726" t="str">
        <f t="shared" si="252"/>
        <v/>
      </c>
      <c r="H2726" t="str">
        <f t="shared" si="253"/>
        <v/>
      </c>
      <c r="I2726" t="str">
        <f t="shared" si="254"/>
        <v/>
      </c>
      <c r="J2726" t="str">
        <f t="shared" si="255"/>
        <v/>
      </c>
      <c r="L2726" t="str">
        <f t="shared" si="256"/>
        <v/>
      </c>
      <c r="M2726" t="str">
        <f t="shared" si="257"/>
        <v/>
      </c>
    </row>
    <row r="2727" spans="1:13">
      <c r="A2727" t="str">
        <f>IF(FT!A2727&lt;&gt;"",FT!A2727,"")</f>
        <v/>
      </c>
      <c r="B2727" t="str">
        <f>IF(FT!B2727&lt;&gt;"",FT!B2727,"")</f>
        <v/>
      </c>
      <c r="C2727" t="str">
        <f>IF(FT!C2727&lt;&gt;"",FT!C2727,"")</f>
        <v/>
      </c>
      <c r="D2727" t="str">
        <f>IF(FT!D2727&lt;&gt;"",FT!D2727,"")</f>
        <v/>
      </c>
      <c r="E2727" t="str">
        <f>IF(FT!E2727&lt;&gt;"",FT!E2727,"")</f>
        <v/>
      </c>
      <c r="G2727" t="str">
        <f t="shared" si="252"/>
        <v/>
      </c>
      <c r="H2727" t="str">
        <f t="shared" si="253"/>
        <v/>
      </c>
      <c r="I2727" t="str">
        <f t="shared" si="254"/>
        <v/>
      </c>
      <c r="J2727" t="str">
        <f t="shared" si="255"/>
        <v/>
      </c>
      <c r="L2727" t="str">
        <f t="shared" si="256"/>
        <v/>
      </c>
      <c r="M2727" t="str">
        <f t="shared" si="257"/>
        <v/>
      </c>
    </row>
    <row r="2728" spans="1:13">
      <c r="A2728" t="str">
        <f>IF(FT!A2728&lt;&gt;"",FT!A2728,"")</f>
        <v/>
      </c>
      <c r="B2728" t="str">
        <f>IF(FT!B2728&lt;&gt;"",FT!B2728,"")</f>
        <v/>
      </c>
      <c r="C2728" t="str">
        <f>IF(FT!C2728&lt;&gt;"",FT!C2728,"")</f>
        <v/>
      </c>
      <c r="D2728" t="str">
        <f>IF(FT!D2728&lt;&gt;"",FT!D2728,"")</f>
        <v/>
      </c>
      <c r="E2728" t="str">
        <f>IF(FT!E2728&lt;&gt;"",FT!E2728,"")</f>
        <v/>
      </c>
      <c r="G2728" t="str">
        <f t="shared" si="252"/>
        <v/>
      </c>
      <c r="H2728" t="str">
        <f t="shared" si="253"/>
        <v/>
      </c>
      <c r="I2728" t="str">
        <f t="shared" si="254"/>
        <v/>
      </c>
      <c r="J2728" t="str">
        <f t="shared" si="255"/>
        <v/>
      </c>
      <c r="L2728" t="str">
        <f t="shared" si="256"/>
        <v/>
      </c>
      <c r="M2728" t="str">
        <f t="shared" si="257"/>
        <v/>
      </c>
    </row>
    <row r="2729" spans="1:13">
      <c r="A2729" t="str">
        <f>IF(FT!A2729&lt;&gt;"",FT!A2729,"")</f>
        <v/>
      </c>
      <c r="B2729" t="str">
        <f>IF(FT!B2729&lt;&gt;"",FT!B2729,"")</f>
        <v/>
      </c>
      <c r="C2729" t="str">
        <f>IF(FT!C2729&lt;&gt;"",FT!C2729,"")</f>
        <v/>
      </c>
      <c r="D2729" t="str">
        <f>IF(FT!D2729&lt;&gt;"",FT!D2729,"")</f>
        <v/>
      </c>
      <c r="E2729" t="str">
        <f>IF(FT!E2729&lt;&gt;"",FT!E2729,"")</f>
        <v/>
      </c>
      <c r="G2729" t="str">
        <f t="shared" si="252"/>
        <v/>
      </c>
      <c r="H2729" t="str">
        <f t="shared" si="253"/>
        <v/>
      </c>
      <c r="I2729" t="str">
        <f t="shared" si="254"/>
        <v/>
      </c>
      <c r="J2729" t="str">
        <f t="shared" si="255"/>
        <v/>
      </c>
      <c r="L2729" t="str">
        <f t="shared" si="256"/>
        <v/>
      </c>
      <c r="M2729" t="str">
        <f t="shared" si="257"/>
        <v/>
      </c>
    </row>
    <row r="2730" spans="1:13">
      <c r="A2730" t="str">
        <f>IF(FT!A2730&lt;&gt;"",FT!A2730,"")</f>
        <v/>
      </c>
      <c r="B2730" t="str">
        <f>IF(FT!B2730&lt;&gt;"",FT!B2730,"")</f>
        <v/>
      </c>
      <c r="C2730" t="str">
        <f>IF(FT!C2730&lt;&gt;"",FT!C2730,"")</f>
        <v/>
      </c>
      <c r="D2730" t="str">
        <f>IF(FT!D2730&lt;&gt;"",FT!D2730,"")</f>
        <v/>
      </c>
      <c r="E2730" t="str">
        <f>IF(FT!E2730&lt;&gt;"",FT!E2730,"")</f>
        <v/>
      </c>
      <c r="G2730" t="str">
        <f t="shared" si="252"/>
        <v/>
      </c>
      <c r="H2730" t="str">
        <f t="shared" si="253"/>
        <v/>
      </c>
      <c r="I2730" t="str">
        <f t="shared" si="254"/>
        <v/>
      </c>
      <c r="J2730" t="str">
        <f t="shared" si="255"/>
        <v/>
      </c>
      <c r="L2730" t="str">
        <f t="shared" si="256"/>
        <v/>
      </c>
      <c r="M2730" t="str">
        <f t="shared" si="257"/>
        <v/>
      </c>
    </row>
    <row r="2731" spans="1:13">
      <c r="A2731" t="str">
        <f>IF(FT!A2731&lt;&gt;"",FT!A2731,"")</f>
        <v/>
      </c>
      <c r="B2731" t="str">
        <f>IF(FT!B2731&lt;&gt;"",FT!B2731,"")</f>
        <v/>
      </c>
      <c r="C2731" t="str">
        <f>IF(FT!C2731&lt;&gt;"",FT!C2731,"")</f>
        <v/>
      </c>
      <c r="D2731" t="str">
        <f>IF(FT!D2731&lt;&gt;"",FT!D2731,"")</f>
        <v/>
      </c>
      <c r="E2731" t="str">
        <f>IF(FT!E2731&lt;&gt;"",FT!E2731,"")</f>
        <v/>
      </c>
      <c r="G2731" t="str">
        <f t="shared" si="252"/>
        <v/>
      </c>
      <c r="H2731" t="str">
        <f t="shared" si="253"/>
        <v/>
      </c>
      <c r="I2731" t="str">
        <f t="shared" si="254"/>
        <v/>
      </c>
      <c r="J2731" t="str">
        <f t="shared" si="255"/>
        <v/>
      </c>
      <c r="L2731" t="str">
        <f t="shared" si="256"/>
        <v/>
      </c>
      <c r="M2731" t="str">
        <f t="shared" si="257"/>
        <v/>
      </c>
    </row>
    <row r="2732" spans="1:13">
      <c r="A2732" t="str">
        <f>IF(FT!A2732&lt;&gt;"",FT!A2732,"")</f>
        <v/>
      </c>
      <c r="B2732" t="str">
        <f>IF(FT!B2732&lt;&gt;"",FT!B2732,"")</f>
        <v/>
      </c>
      <c r="C2732" t="str">
        <f>IF(FT!C2732&lt;&gt;"",FT!C2732,"")</f>
        <v/>
      </c>
      <c r="D2732" t="str">
        <f>IF(FT!D2732&lt;&gt;"",FT!D2732,"")</f>
        <v/>
      </c>
      <c r="E2732" t="str">
        <f>IF(FT!E2732&lt;&gt;"",FT!E2732,"")</f>
        <v/>
      </c>
      <c r="G2732" t="str">
        <f t="shared" si="252"/>
        <v/>
      </c>
      <c r="H2732" t="str">
        <f t="shared" si="253"/>
        <v/>
      </c>
      <c r="I2732" t="str">
        <f t="shared" si="254"/>
        <v/>
      </c>
      <c r="J2732" t="str">
        <f t="shared" si="255"/>
        <v/>
      </c>
      <c r="L2732" t="str">
        <f t="shared" si="256"/>
        <v/>
      </c>
      <c r="M2732" t="str">
        <f t="shared" si="257"/>
        <v/>
      </c>
    </row>
    <row r="2733" spans="1:13">
      <c r="A2733" t="str">
        <f>IF(FT!A2733&lt;&gt;"",FT!A2733,"")</f>
        <v/>
      </c>
      <c r="B2733" t="str">
        <f>IF(FT!B2733&lt;&gt;"",FT!B2733,"")</f>
        <v/>
      </c>
      <c r="C2733" t="str">
        <f>IF(FT!C2733&lt;&gt;"",FT!C2733,"")</f>
        <v/>
      </c>
      <c r="D2733" t="str">
        <f>IF(FT!D2733&lt;&gt;"",FT!D2733,"")</f>
        <v/>
      </c>
      <c r="E2733" t="str">
        <f>IF(FT!E2733&lt;&gt;"",FT!E2733,"")</f>
        <v/>
      </c>
      <c r="G2733" t="str">
        <f t="shared" si="252"/>
        <v/>
      </c>
      <c r="H2733" t="str">
        <f t="shared" si="253"/>
        <v/>
      </c>
      <c r="I2733" t="str">
        <f t="shared" si="254"/>
        <v/>
      </c>
      <c r="J2733" t="str">
        <f t="shared" si="255"/>
        <v/>
      </c>
      <c r="L2733" t="str">
        <f t="shared" si="256"/>
        <v/>
      </c>
      <c r="M2733" t="str">
        <f t="shared" si="257"/>
        <v/>
      </c>
    </row>
    <row r="2734" spans="1:13">
      <c r="A2734" t="str">
        <f>IF(FT!A2734&lt;&gt;"",FT!A2734,"")</f>
        <v/>
      </c>
      <c r="B2734" t="str">
        <f>IF(FT!B2734&lt;&gt;"",FT!B2734,"")</f>
        <v/>
      </c>
      <c r="C2734" t="str">
        <f>IF(FT!C2734&lt;&gt;"",FT!C2734,"")</f>
        <v/>
      </c>
      <c r="D2734" t="str">
        <f>IF(FT!D2734&lt;&gt;"",FT!D2734,"")</f>
        <v/>
      </c>
      <c r="E2734" t="str">
        <f>IF(FT!E2734&lt;&gt;"",FT!E2734,"")</f>
        <v/>
      </c>
      <c r="G2734" t="str">
        <f t="shared" si="252"/>
        <v/>
      </c>
      <c r="H2734" t="str">
        <f t="shared" si="253"/>
        <v/>
      </c>
      <c r="I2734" t="str">
        <f t="shared" si="254"/>
        <v/>
      </c>
      <c r="J2734" t="str">
        <f t="shared" si="255"/>
        <v/>
      </c>
      <c r="L2734" t="str">
        <f t="shared" si="256"/>
        <v/>
      </c>
      <c r="M2734" t="str">
        <f t="shared" si="257"/>
        <v/>
      </c>
    </row>
    <row r="2735" spans="1:13">
      <c r="A2735" t="str">
        <f>IF(FT!A2735&lt;&gt;"",FT!A2735,"")</f>
        <v/>
      </c>
      <c r="B2735" t="str">
        <f>IF(FT!B2735&lt;&gt;"",FT!B2735,"")</f>
        <v/>
      </c>
      <c r="C2735" t="str">
        <f>IF(FT!C2735&lt;&gt;"",FT!C2735,"")</f>
        <v/>
      </c>
      <c r="D2735" t="str">
        <f>IF(FT!D2735&lt;&gt;"",FT!D2735,"")</f>
        <v/>
      </c>
      <c r="E2735" t="str">
        <f>IF(FT!E2735&lt;&gt;"",FT!E2735,"")</f>
        <v/>
      </c>
      <c r="G2735" t="str">
        <f t="shared" si="252"/>
        <v/>
      </c>
      <c r="H2735" t="str">
        <f t="shared" si="253"/>
        <v/>
      </c>
      <c r="I2735" t="str">
        <f t="shared" si="254"/>
        <v/>
      </c>
      <c r="J2735" t="str">
        <f t="shared" si="255"/>
        <v/>
      </c>
      <c r="L2735" t="str">
        <f t="shared" si="256"/>
        <v/>
      </c>
      <c r="M2735" t="str">
        <f t="shared" si="257"/>
        <v/>
      </c>
    </row>
    <row r="2736" spans="1:13">
      <c r="A2736" t="str">
        <f>IF(FT!A2736&lt;&gt;"",FT!A2736,"")</f>
        <v/>
      </c>
      <c r="B2736" t="str">
        <f>IF(FT!B2736&lt;&gt;"",FT!B2736,"")</f>
        <v/>
      </c>
      <c r="C2736" t="str">
        <f>IF(FT!C2736&lt;&gt;"",FT!C2736,"")</f>
        <v/>
      </c>
      <c r="D2736" t="str">
        <f>IF(FT!D2736&lt;&gt;"",FT!D2736,"")</f>
        <v/>
      </c>
      <c r="E2736" t="str">
        <f>IF(FT!E2736&lt;&gt;"",FT!E2736,"")</f>
        <v/>
      </c>
      <c r="G2736" t="str">
        <f t="shared" si="252"/>
        <v/>
      </c>
      <c r="H2736" t="str">
        <f t="shared" si="253"/>
        <v/>
      </c>
      <c r="I2736" t="str">
        <f t="shared" si="254"/>
        <v/>
      </c>
      <c r="J2736" t="str">
        <f t="shared" si="255"/>
        <v/>
      </c>
      <c r="L2736" t="str">
        <f t="shared" si="256"/>
        <v/>
      </c>
      <c r="M2736" t="str">
        <f t="shared" si="257"/>
        <v/>
      </c>
    </row>
    <row r="2737" spans="1:13">
      <c r="A2737" t="str">
        <f>IF(FT!A2737&lt;&gt;"",FT!A2737,"")</f>
        <v/>
      </c>
      <c r="B2737" t="str">
        <f>IF(FT!B2737&lt;&gt;"",FT!B2737,"")</f>
        <v/>
      </c>
      <c r="C2737" t="str">
        <f>IF(FT!C2737&lt;&gt;"",FT!C2737,"")</f>
        <v/>
      </c>
      <c r="D2737" t="str">
        <f>IF(FT!D2737&lt;&gt;"",FT!D2737,"")</f>
        <v/>
      </c>
      <c r="E2737" t="str">
        <f>IF(FT!E2737&lt;&gt;"",FT!E2737,"")</f>
        <v/>
      </c>
      <c r="G2737" t="str">
        <f t="shared" si="252"/>
        <v/>
      </c>
      <c r="H2737" t="str">
        <f t="shared" si="253"/>
        <v/>
      </c>
      <c r="I2737" t="str">
        <f t="shared" si="254"/>
        <v/>
      </c>
      <c r="J2737" t="str">
        <f t="shared" si="255"/>
        <v/>
      </c>
      <c r="L2737" t="str">
        <f t="shared" si="256"/>
        <v/>
      </c>
      <c r="M2737" t="str">
        <f t="shared" si="257"/>
        <v/>
      </c>
    </row>
    <row r="2738" spans="1:13">
      <c r="A2738" t="str">
        <f>IF(FT!A2738&lt;&gt;"",FT!A2738,"")</f>
        <v/>
      </c>
      <c r="B2738" t="str">
        <f>IF(FT!B2738&lt;&gt;"",FT!B2738,"")</f>
        <v/>
      </c>
      <c r="C2738" t="str">
        <f>IF(FT!C2738&lt;&gt;"",FT!C2738,"")</f>
        <v/>
      </c>
      <c r="D2738" t="str">
        <f>IF(FT!D2738&lt;&gt;"",FT!D2738,"")</f>
        <v/>
      </c>
      <c r="E2738" t="str">
        <f>IF(FT!E2738&lt;&gt;"",FT!E2738,"")</f>
        <v/>
      </c>
      <c r="G2738" t="str">
        <f t="shared" si="252"/>
        <v/>
      </c>
      <c r="H2738" t="str">
        <f t="shared" si="253"/>
        <v/>
      </c>
      <c r="I2738" t="str">
        <f t="shared" si="254"/>
        <v/>
      </c>
      <c r="J2738" t="str">
        <f t="shared" si="255"/>
        <v/>
      </c>
      <c r="L2738" t="str">
        <f t="shared" si="256"/>
        <v/>
      </c>
      <c r="M2738" t="str">
        <f t="shared" si="257"/>
        <v/>
      </c>
    </row>
    <row r="2739" spans="1:13">
      <c r="A2739" t="str">
        <f>IF(FT!A2739&lt;&gt;"",FT!A2739,"")</f>
        <v/>
      </c>
      <c r="B2739" t="str">
        <f>IF(FT!B2739&lt;&gt;"",FT!B2739,"")</f>
        <v/>
      </c>
      <c r="C2739" t="str">
        <f>IF(FT!C2739&lt;&gt;"",FT!C2739,"")</f>
        <v/>
      </c>
      <c r="D2739" t="str">
        <f>IF(FT!D2739&lt;&gt;"",FT!D2739,"")</f>
        <v/>
      </c>
      <c r="E2739" t="str">
        <f>IF(FT!E2739&lt;&gt;"",FT!E2739,"")</f>
        <v/>
      </c>
      <c r="G2739" t="str">
        <f t="shared" si="252"/>
        <v/>
      </c>
      <c r="H2739" t="str">
        <f t="shared" si="253"/>
        <v/>
      </c>
      <c r="I2739" t="str">
        <f t="shared" si="254"/>
        <v/>
      </c>
      <c r="J2739" t="str">
        <f t="shared" si="255"/>
        <v/>
      </c>
      <c r="L2739" t="str">
        <f t="shared" si="256"/>
        <v/>
      </c>
      <c r="M2739" t="str">
        <f t="shared" si="257"/>
        <v/>
      </c>
    </row>
    <row r="2740" spans="1:13">
      <c r="A2740" t="str">
        <f>IF(FT!A2740&lt;&gt;"",FT!A2740,"")</f>
        <v/>
      </c>
      <c r="B2740" t="str">
        <f>IF(FT!B2740&lt;&gt;"",FT!B2740,"")</f>
        <v/>
      </c>
      <c r="C2740" t="str">
        <f>IF(FT!C2740&lt;&gt;"",FT!C2740,"")</f>
        <v/>
      </c>
      <c r="D2740" t="str">
        <f>IF(FT!D2740&lt;&gt;"",FT!D2740,"")</f>
        <v/>
      </c>
      <c r="E2740" t="str">
        <f>IF(FT!E2740&lt;&gt;"",FT!E2740,"")</f>
        <v/>
      </c>
      <c r="G2740" t="str">
        <f t="shared" si="252"/>
        <v/>
      </c>
      <c r="H2740" t="str">
        <f t="shared" si="253"/>
        <v/>
      </c>
      <c r="I2740" t="str">
        <f t="shared" si="254"/>
        <v/>
      </c>
      <c r="J2740" t="str">
        <f t="shared" si="255"/>
        <v/>
      </c>
      <c r="L2740" t="str">
        <f t="shared" si="256"/>
        <v/>
      </c>
      <c r="M2740" t="str">
        <f t="shared" si="257"/>
        <v/>
      </c>
    </row>
    <row r="2741" spans="1:13">
      <c r="A2741" t="str">
        <f>IF(FT!A2741&lt;&gt;"",FT!A2741,"")</f>
        <v/>
      </c>
      <c r="B2741" t="str">
        <f>IF(FT!B2741&lt;&gt;"",FT!B2741,"")</f>
        <v/>
      </c>
      <c r="C2741" t="str">
        <f>IF(FT!C2741&lt;&gt;"",FT!C2741,"")</f>
        <v/>
      </c>
      <c r="D2741" t="str">
        <f>IF(FT!D2741&lt;&gt;"",FT!D2741,"")</f>
        <v/>
      </c>
      <c r="E2741" t="str">
        <f>IF(FT!E2741&lt;&gt;"",FT!E2741,"")</f>
        <v/>
      </c>
      <c r="G2741" t="str">
        <f t="shared" si="252"/>
        <v/>
      </c>
      <c r="H2741" t="str">
        <f t="shared" si="253"/>
        <v/>
      </c>
      <c r="I2741" t="str">
        <f t="shared" si="254"/>
        <v/>
      </c>
      <c r="J2741" t="str">
        <f t="shared" si="255"/>
        <v/>
      </c>
      <c r="L2741" t="str">
        <f t="shared" si="256"/>
        <v/>
      </c>
      <c r="M2741" t="str">
        <f t="shared" si="257"/>
        <v/>
      </c>
    </row>
    <row r="2742" spans="1:13">
      <c r="A2742" t="str">
        <f>IF(FT!A2742&lt;&gt;"",FT!A2742,"")</f>
        <v/>
      </c>
      <c r="B2742" t="str">
        <f>IF(FT!B2742&lt;&gt;"",FT!B2742,"")</f>
        <v/>
      </c>
      <c r="C2742" t="str">
        <f>IF(FT!C2742&lt;&gt;"",FT!C2742,"")</f>
        <v/>
      </c>
      <c r="D2742" t="str">
        <f>IF(FT!D2742&lt;&gt;"",FT!D2742,"")</f>
        <v/>
      </c>
      <c r="E2742" t="str">
        <f>IF(FT!E2742&lt;&gt;"",FT!E2742,"")</f>
        <v/>
      </c>
      <c r="G2742" t="str">
        <f t="shared" si="252"/>
        <v/>
      </c>
      <c r="H2742" t="str">
        <f t="shared" si="253"/>
        <v/>
      </c>
      <c r="I2742" t="str">
        <f t="shared" si="254"/>
        <v/>
      </c>
      <c r="J2742" t="str">
        <f t="shared" si="255"/>
        <v/>
      </c>
      <c r="L2742" t="str">
        <f t="shared" si="256"/>
        <v/>
      </c>
      <c r="M2742" t="str">
        <f t="shared" si="257"/>
        <v/>
      </c>
    </row>
    <row r="2743" spans="1:13">
      <c r="A2743" t="str">
        <f>IF(FT!A2743&lt;&gt;"",FT!A2743,"")</f>
        <v/>
      </c>
      <c r="B2743" t="str">
        <f>IF(FT!B2743&lt;&gt;"",FT!B2743,"")</f>
        <v/>
      </c>
      <c r="C2743" t="str">
        <f>IF(FT!C2743&lt;&gt;"",FT!C2743,"")</f>
        <v/>
      </c>
      <c r="D2743" t="str">
        <f>IF(FT!D2743&lt;&gt;"",FT!D2743,"")</f>
        <v/>
      </c>
      <c r="E2743" t="str">
        <f>IF(FT!E2743&lt;&gt;"",FT!E2743,"")</f>
        <v/>
      </c>
      <c r="G2743" t="str">
        <f t="shared" si="252"/>
        <v/>
      </c>
      <c r="H2743" t="str">
        <f t="shared" si="253"/>
        <v/>
      </c>
      <c r="I2743" t="str">
        <f t="shared" si="254"/>
        <v/>
      </c>
      <c r="J2743" t="str">
        <f t="shared" si="255"/>
        <v/>
      </c>
      <c r="L2743" t="str">
        <f t="shared" si="256"/>
        <v/>
      </c>
      <c r="M2743" t="str">
        <f t="shared" si="257"/>
        <v/>
      </c>
    </row>
    <row r="2744" spans="1:13">
      <c r="A2744" t="str">
        <f>IF(FT!A2744&lt;&gt;"",FT!A2744,"")</f>
        <v/>
      </c>
      <c r="B2744" t="str">
        <f>IF(FT!B2744&lt;&gt;"",FT!B2744,"")</f>
        <v/>
      </c>
      <c r="C2744" t="str">
        <f>IF(FT!C2744&lt;&gt;"",FT!C2744,"")</f>
        <v/>
      </c>
      <c r="D2744" t="str">
        <f>IF(FT!D2744&lt;&gt;"",FT!D2744,"")</f>
        <v/>
      </c>
      <c r="E2744" t="str">
        <f>IF(FT!E2744&lt;&gt;"",FT!E2744,"")</f>
        <v/>
      </c>
      <c r="G2744" t="str">
        <f t="shared" si="252"/>
        <v/>
      </c>
      <c r="H2744" t="str">
        <f t="shared" si="253"/>
        <v/>
      </c>
      <c r="I2744" t="str">
        <f t="shared" si="254"/>
        <v/>
      </c>
      <c r="J2744" t="str">
        <f t="shared" si="255"/>
        <v/>
      </c>
      <c r="L2744" t="str">
        <f t="shared" si="256"/>
        <v/>
      </c>
      <c r="M2744" t="str">
        <f t="shared" si="257"/>
        <v/>
      </c>
    </row>
    <row r="2745" spans="1:13">
      <c r="A2745" t="str">
        <f>IF(FT!A2745&lt;&gt;"",FT!A2745,"")</f>
        <v/>
      </c>
      <c r="B2745" t="str">
        <f>IF(FT!B2745&lt;&gt;"",FT!B2745,"")</f>
        <v/>
      </c>
      <c r="C2745" t="str">
        <f>IF(FT!C2745&lt;&gt;"",FT!C2745,"")</f>
        <v/>
      </c>
      <c r="D2745" t="str">
        <f>IF(FT!D2745&lt;&gt;"",FT!D2745,"")</f>
        <v/>
      </c>
      <c r="E2745" t="str">
        <f>IF(FT!E2745&lt;&gt;"",FT!E2745,"")</f>
        <v/>
      </c>
      <c r="G2745" t="str">
        <f t="shared" si="252"/>
        <v/>
      </c>
      <c r="H2745" t="str">
        <f t="shared" si="253"/>
        <v/>
      </c>
      <c r="I2745" t="str">
        <f t="shared" si="254"/>
        <v/>
      </c>
      <c r="J2745" t="str">
        <f t="shared" si="255"/>
        <v/>
      </c>
      <c r="L2745" t="str">
        <f t="shared" si="256"/>
        <v/>
      </c>
      <c r="M2745" t="str">
        <f t="shared" si="257"/>
        <v/>
      </c>
    </row>
    <row r="2746" spans="1:13">
      <c r="A2746" t="str">
        <f>IF(FT!A2746&lt;&gt;"",FT!A2746,"")</f>
        <v/>
      </c>
      <c r="B2746" t="str">
        <f>IF(FT!B2746&lt;&gt;"",FT!B2746,"")</f>
        <v/>
      </c>
      <c r="C2746" t="str">
        <f>IF(FT!C2746&lt;&gt;"",FT!C2746,"")</f>
        <v/>
      </c>
      <c r="D2746" t="str">
        <f>IF(FT!D2746&lt;&gt;"",FT!D2746,"")</f>
        <v/>
      </c>
      <c r="E2746" t="str">
        <f>IF(FT!E2746&lt;&gt;"",FT!E2746,"")</f>
        <v/>
      </c>
      <c r="G2746" t="str">
        <f t="shared" si="252"/>
        <v/>
      </c>
      <c r="H2746" t="str">
        <f t="shared" si="253"/>
        <v/>
      </c>
      <c r="I2746" t="str">
        <f t="shared" si="254"/>
        <v/>
      </c>
      <c r="J2746" t="str">
        <f t="shared" si="255"/>
        <v/>
      </c>
      <c r="L2746" t="str">
        <f t="shared" si="256"/>
        <v/>
      </c>
      <c r="M2746" t="str">
        <f t="shared" si="257"/>
        <v/>
      </c>
    </row>
    <row r="2747" spans="1:13">
      <c r="A2747" t="str">
        <f>IF(FT!A2747&lt;&gt;"",FT!A2747,"")</f>
        <v/>
      </c>
      <c r="B2747" t="str">
        <f>IF(FT!B2747&lt;&gt;"",FT!B2747,"")</f>
        <v/>
      </c>
      <c r="C2747" t="str">
        <f>IF(FT!C2747&lt;&gt;"",FT!C2747,"")</f>
        <v/>
      </c>
      <c r="D2747" t="str">
        <f>IF(FT!D2747&lt;&gt;"",FT!D2747,"")</f>
        <v/>
      </c>
      <c r="E2747" t="str">
        <f>IF(FT!E2747&lt;&gt;"",FT!E2747,"")</f>
        <v/>
      </c>
      <c r="G2747" t="str">
        <f t="shared" si="252"/>
        <v/>
      </c>
      <c r="H2747" t="str">
        <f t="shared" si="253"/>
        <v/>
      </c>
      <c r="I2747" t="str">
        <f t="shared" si="254"/>
        <v/>
      </c>
      <c r="J2747" t="str">
        <f t="shared" si="255"/>
        <v/>
      </c>
      <c r="L2747" t="str">
        <f t="shared" si="256"/>
        <v/>
      </c>
      <c r="M2747" t="str">
        <f t="shared" si="257"/>
        <v/>
      </c>
    </row>
    <row r="2748" spans="1:13">
      <c r="A2748" t="str">
        <f>IF(FT!A2748&lt;&gt;"",FT!A2748,"")</f>
        <v/>
      </c>
      <c r="B2748" t="str">
        <f>IF(FT!B2748&lt;&gt;"",FT!B2748,"")</f>
        <v/>
      </c>
      <c r="C2748" t="str">
        <f>IF(FT!C2748&lt;&gt;"",FT!C2748,"")</f>
        <v/>
      </c>
      <c r="D2748" t="str">
        <f>IF(FT!D2748&lt;&gt;"",FT!D2748,"")</f>
        <v/>
      </c>
      <c r="E2748" t="str">
        <f>IF(FT!E2748&lt;&gt;"",FT!E2748,"")</f>
        <v/>
      </c>
      <c r="G2748" t="str">
        <f t="shared" si="252"/>
        <v/>
      </c>
      <c r="H2748" t="str">
        <f t="shared" si="253"/>
        <v/>
      </c>
      <c r="I2748" t="str">
        <f t="shared" si="254"/>
        <v/>
      </c>
      <c r="J2748" t="str">
        <f t="shared" si="255"/>
        <v/>
      </c>
      <c r="L2748" t="str">
        <f t="shared" si="256"/>
        <v/>
      </c>
      <c r="M2748" t="str">
        <f t="shared" si="257"/>
        <v/>
      </c>
    </row>
    <row r="2749" spans="1:13">
      <c r="A2749" t="str">
        <f>IF(FT!A2749&lt;&gt;"",FT!A2749,"")</f>
        <v/>
      </c>
      <c r="B2749" t="str">
        <f>IF(FT!B2749&lt;&gt;"",FT!B2749,"")</f>
        <v/>
      </c>
      <c r="C2749" t="str">
        <f>IF(FT!C2749&lt;&gt;"",FT!C2749,"")</f>
        <v/>
      </c>
      <c r="D2749" t="str">
        <f>IF(FT!D2749&lt;&gt;"",FT!D2749,"")</f>
        <v/>
      </c>
      <c r="E2749" t="str">
        <f>IF(FT!E2749&lt;&gt;"",FT!E2749,"")</f>
        <v/>
      </c>
      <c r="G2749" t="str">
        <f t="shared" si="252"/>
        <v/>
      </c>
      <c r="H2749" t="str">
        <f t="shared" si="253"/>
        <v/>
      </c>
      <c r="I2749" t="str">
        <f t="shared" si="254"/>
        <v/>
      </c>
      <c r="J2749" t="str">
        <f t="shared" si="255"/>
        <v/>
      </c>
      <c r="L2749" t="str">
        <f t="shared" si="256"/>
        <v/>
      </c>
      <c r="M2749" t="str">
        <f t="shared" si="257"/>
        <v/>
      </c>
    </row>
    <row r="2750" spans="1:13">
      <c r="A2750" t="str">
        <f>IF(FT!A2750&lt;&gt;"",FT!A2750,"")</f>
        <v/>
      </c>
      <c r="B2750" t="str">
        <f>IF(FT!B2750&lt;&gt;"",FT!B2750,"")</f>
        <v/>
      </c>
      <c r="C2750" t="str">
        <f>IF(FT!C2750&lt;&gt;"",FT!C2750,"")</f>
        <v/>
      </c>
      <c r="D2750" t="str">
        <f>IF(FT!D2750&lt;&gt;"",FT!D2750,"")</f>
        <v/>
      </c>
      <c r="E2750" t="str">
        <f>IF(FT!E2750&lt;&gt;"",FT!E2750,"")</f>
        <v/>
      </c>
      <c r="G2750" t="str">
        <f t="shared" si="252"/>
        <v/>
      </c>
      <c r="H2750" t="str">
        <f t="shared" si="253"/>
        <v/>
      </c>
      <c r="I2750" t="str">
        <f t="shared" si="254"/>
        <v/>
      </c>
      <c r="J2750" t="str">
        <f t="shared" si="255"/>
        <v/>
      </c>
      <c r="L2750" t="str">
        <f t="shared" si="256"/>
        <v/>
      </c>
      <c r="M2750" t="str">
        <f t="shared" si="257"/>
        <v/>
      </c>
    </row>
    <row r="2751" spans="1:13">
      <c r="A2751" t="str">
        <f>IF(FT!A2751&lt;&gt;"",FT!A2751,"")</f>
        <v/>
      </c>
      <c r="B2751" t="str">
        <f>IF(FT!B2751&lt;&gt;"",FT!B2751,"")</f>
        <v/>
      </c>
      <c r="C2751" t="str">
        <f>IF(FT!C2751&lt;&gt;"",FT!C2751,"")</f>
        <v/>
      </c>
      <c r="D2751" t="str">
        <f>IF(FT!D2751&lt;&gt;"",FT!D2751,"")</f>
        <v/>
      </c>
      <c r="E2751" t="str">
        <f>IF(FT!E2751&lt;&gt;"",FT!E2751,"")</f>
        <v/>
      </c>
      <c r="G2751" t="str">
        <f t="shared" si="252"/>
        <v/>
      </c>
      <c r="H2751" t="str">
        <f t="shared" si="253"/>
        <v/>
      </c>
      <c r="I2751" t="str">
        <f t="shared" si="254"/>
        <v/>
      </c>
      <c r="J2751" t="str">
        <f t="shared" si="255"/>
        <v/>
      </c>
      <c r="L2751" t="str">
        <f t="shared" si="256"/>
        <v/>
      </c>
      <c r="M2751" t="str">
        <f t="shared" si="257"/>
        <v/>
      </c>
    </row>
    <row r="2752" spans="1:13">
      <c r="A2752" t="str">
        <f>IF(FT!A2752&lt;&gt;"",FT!A2752,"")</f>
        <v/>
      </c>
      <c r="B2752" t="str">
        <f>IF(FT!B2752&lt;&gt;"",FT!B2752,"")</f>
        <v/>
      </c>
      <c r="C2752" t="str">
        <f>IF(FT!C2752&lt;&gt;"",FT!C2752,"")</f>
        <v/>
      </c>
      <c r="D2752" t="str">
        <f>IF(FT!D2752&lt;&gt;"",FT!D2752,"")</f>
        <v/>
      </c>
      <c r="E2752" t="str">
        <f>IF(FT!E2752&lt;&gt;"",FT!E2752,"")</f>
        <v/>
      </c>
      <c r="G2752" t="str">
        <f t="shared" si="252"/>
        <v/>
      </c>
      <c r="H2752" t="str">
        <f t="shared" si="253"/>
        <v/>
      </c>
      <c r="I2752" t="str">
        <f t="shared" si="254"/>
        <v/>
      </c>
      <c r="J2752" t="str">
        <f t="shared" si="255"/>
        <v/>
      </c>
      <c r="L2752" t="str">
        <f t="shared" si="256"/>
        <v/>
      </c>
      <c r="M2752" t="str">
        <f t="shared" si="257"/>
        <v/>
      </c>
    </row>
    <row r="2753" spans="1:13">
      <c r="A2753" t="str">
        <f>IF(FT!A2753&lt;&gt;"",FT!A2753,"")</f>
        <v/>
      </c>
      <c r="B2753" t="str">
        <f>IF(FT!B2753&lt;&gt;"",FT!B2753,"")</f>
        <v/>
      </c>
      <c r="C2753" t="str">
        <f>IF(FT!C2753&lt;&gt;"",FT!C2753,"")</f>
        <v/>
      </c>
      <c r="D2753" t="str">
        <f>IF(FT!D2753&lt;&gt;"",FT!D2753,"")</f>
        <v/>
      </c>
      <c r="E2753" t="str">
        <f>IF(FT!E2753&lt;&gt;"",FT!E2753,"")</f>
        <v/>
      </c>
      <c r="G2753" t="str">
        <f t="shared" si="252"/>
        <v/>
      </c>
      <c r="H2753" t="str">
        <f t="shared" si="253"/>
        <v/>
      </c>
      <c r="I2753" t="str">
        <f t="shared" si="254"/>
        <v/>
      </c>
      <c r="J2753" t="str">
        <f t="shared" si="255"/>
        <v/>
      </c>
      <c r="L2753" t="str">
        <f t="shared" si="256"/>
        <v/>
      </c>
      <c r="M2753" t="str">
        <f t="shared" si="257"/>
        <v/>
      </c>
    </row>
    <row r="2754" spans="1:13">
      <c r="A2754" t="str">
        <f>IF(FT!A2754&lt;&gt;"",FT!A2754,"")</f>
        <v/>
      </c>
      <c r="B2754" t="str">
        <f>IF(FT!B2754&lt;&gt;"",FT!B2754,"")</f>
        <v/>
      </c>
      <c r="C2754" t="str">
        <f>IF(FT!C2754&lt;&gt;"",FT!C2754,"")</f>
        <v/>
      </c>
      <c r="D2754" t="str">
        <f>IF(FT!D2754&lt;&gt;"",FT!D2754,"")</f>
        <v/>
      </c>
      <c r="E2754" t="str">
        <f>IF(FT!E2754&lt;&gt;"",FT!E2754,"")</f>
        <v/>
      </c>
      <c r="G2754" t="str">
        <f t="shared" si="252"/>
        <v/>
      </c>
      <c r="H2754" t="str">
        <f t="shared" si="253"/>
        <v/>
      </c>
      <c r="I2754" t="str">
        <f t="shared" si="254"/>
        <v/>
      </c>
      <c r="J2754" t="str">
        <f t="shared" si="255"/>
        <v/>
      </c>
      <c r="L2754" t="str">
        <f t="shared" si="256"/>
        <v/>
      </c>
      <c r="M2754" t="str">
        <f t="shared" si="257"/>
        <v/>
      </c>
    </row>
    <row r="2755" spans="1:13">
      <c r="A2755" t="str">
        <f>IF(FT!A2755&lt;&gt;"",FT!A2755,"")</f>
        <v/>
      </c>
      <c r="B2755" t="str">
        <f>IF(FT!B2755&lt;&gt;"",FT!B2755,"")</f>
        <v/>
      </c>
      <c r="C2755" t="str">
        <f>IF(FT!C2755&lt;&gt;"",FT!C2755,"")</f>
        <v/>
      </c>
      <c r="D2755" t="str">
        <f>IF(FT!D2755&lt;&gt;"",FT!D2755,"")</f>
        <v/>
      </c>
      <c r="E2755" t="str">
        <f>IF(FT!E2755&lt;&gt;"",FT!E2755,"")</f>
        <v/>
      </c>
      <c r="G2755" t="str">
        <f t="shared" ref="G2755:G2818" si="258">IF(AND(A2755&lt;&gt;"",A2793&lt;&gt;""),A2755,"")</f>
        <v/>
      </c>
      <c r="H2755" t="str">
        <f t="shared" ref="H2755:H2818" si="259">IF(AND(A2755&lt;&gt;"",A2793&lt;&gt;""),A2793,"")</f>
        <v/>
      </c>
      <c r="I2755" t="str">
        <f t="shared" ref="I2755:I2818" si="260">IF(AND(A2755&lt;&gt;"",A2793&lt;&gt;""),B2755,"")</f>
        <v/>
      </c>
      <c r="J2755" t="str">
        <f t="shared" ref="J2755:J2818" si="261">IF(AND(A2755&lt;&gt;"",A2793&lt;&gt;""),B2793,"")</f>
        <v/>
      </c>
      <c r="L2755" t="str">
        <f t="shared" ref="L2755:L2818" si="262">IF(G2755&lt;&gt;"",(J2755-I2755)+(G2755-H2755),"")</f>
        <v/>
      </c>
      <c r="M2755" t="str">
        <f t="shared" ref="M2755:M2818" si="263">IF(G2755&lt;&gt;"",2*((J2755-I2755)/SQRT((G2755-H2755)^2+(J2755-I2755)^2))*ABS(G2755-H2755)+(J2755-I2755),"")</f>
        <v/>
      </c>
    </row>
    <row r="2756" spans="1:13">
      <c r="A2756" t="str">
        <f>IF(FT!A2756&lt;&gt;"",FT!A2756,"")</f>
        <v/>
      </c>
      <c r="B2756" t="str">
        <f>IF(FT!B2756&lt;&gt;"",FT!B2756,"")</f>
        <v/>
      </c>
      <c r="C2756" t="str">
        <f>IF(FT!C2756&lt;&gt;"",FT!C2756,"")</f>
        <v/>
      </c>
      <c r="D2756" t="str">
        <f>IF(FT!D2756&lt;&gt;"",FT!D2756,"")</f>
        <v/>
      </c>
      <c r="E2756" t="str">
        <f>IF(FT!E2756&lt;&gt;"",FT!E2756,"")</f>
        <v/>
      </c>
      <c r="G2756" t="str">
        <f t="shared" si="258"/>
        <v/>
      </c>
      <c r="H2756" t="str">
        <f t="shared" si="259"/>
        <v/>
      </c>
      <c r="I2756" t="str">
        <f t="shared" si="260"/>
        <v/>
      </c>
      <c r="J2756" t="str">
        <f t="shared" si="261"/>
        <v/>
      </c>
      <c r="L2756" t="str">
        <f t="shared" si="262"/>
        <v/>
      </c>
      <c r="M2756" t="str">
        <f t="shared" si="263"/>
        <v/>
      </c>
    </row>
    <row r="2757" spans="1:13">
      <c r="A2757" t="str">
        <f>IF(FT!A2757&lt;&gt;"",FT!A2757,"")</f>
        <v/>
      </c>
      <c r="B2757" t="str">
        <f>IF(FT!B2757&lt;&gt;"",FT!B2757,"")</f>
        <v/>
      </c>
      <c r="C2757" t="str">
        <f>IF(FT!C2757&lt;&gt;"",FT!C2757,"")</f>
        <v/>
      </c>
      <c r="D2757" t="str">
        <f>IF(FT!D2757&lt;&gt;"",FT!D2757,"")</f>
        <v/>
      </c>
      <c r="E2757" t="str">
        <f>IF(FT!E2757&lt;&gt;"",FT!E2757,"")</f>
        <v/>
      </c>
      <c r="G2757" t="str">
        <f t="shared" si="258"/>
        <v/>
      </c>
      <c r="H2757" t="str">
        <f t="shared" si="259"/>
        <v/>
      </c>
      <c r="I2757" t="str">
        <f t="shared" si="260"/>
        <v/>
      </c>
      <c r="J2757" t="str">
        <f t="shared" si="261"/>
        <v/>
      </c>
      <c r="L2757" t="str">
        <f t="shared" si="262"/>
        <v/>
      </c>
      <c r="M2757" t="str">
        <f t="shared" si="263"/>
        <v/>
      </c>
    </row>
    <row r="2758" spans="1:13">
      <c r="A2758" t="str">
        <f>IF(FT!A2758&lt;&gt;"",FT!A2758,"")</f>
        <v/>
      </c>
      <c r="B2758" t="str">
        <f>IF(FT!B2758&lt;&gt;"",FT!B2758,"")</f>
        <v/>
      </c>
      <c r="C2758" t="str">
        <f>IF(FT!C2758&lt;&gt;"",FT!C2758,"")</f>
        <v/>
      </c>
      <c r="D2758" t="str">
        <f>IF(FT!D2758&lt;&gt;"",FT!D2758,"")</f>
        <v/>
      </c>
      <c r="E2758" t="str">
        <f>IF(FT!E2758&lt;&gt;"",FT!E2758,"")</f>
        <v/>
      </c>
      <c r="G2758" t="str">
        <f t="shared" si="258"/>
        <v/>
      </c>
      <c r="H2758" t="str">
        <f t="shared" si="259"/>
        <v/>
      </c>
      <c r="I2758" t="str">
        <f t="shared" si="260"/>
        <v/>
      </c>
      <c r="J2758" t="str">
        <f t="shared" si="261"/>
        <v/>
      </c>
      <c r="L2758" t="str">
        <f t="shared" si="262"/>
        <v/>
      </c>
      <c r="M2758" t="str">
        <f t="shared" si="263"/>
        <v/>
      </c>
    </row>
    <row r="2759" spans="1:13">
      <c r="A2759" t="str">
        <f>IF(FT!A2759&lt;&gt;"",FT!A2759,"")</f>
        <v/>
      </c>
      <c r="B2759" t="str">
        <f>IF(FT!B2759&lt;&gt;"",FT!B2759,"")</f>
        <v/>
      </c>
      <c r="C2759" t="str">
        <f>IF(FT!C2759&lt;&gt;"",FT!C2759,"")</f>
        <v/>
      </c>
      <c r="D2759" t="str">
        <f>IF(FT!D2759&lt;&gt;"",FT!D2759,"")</f>
        <v/>
      </c>
      <c r="E2759" t="str">
        <f>IF(FT!E2759&lt;&gt;"",FT!E2759,"")</f>
        <v/>
      </c>
      <c r="G2759" t="str">
        <f t="shared" si="258"/>
        <v/>
      </c>
      <c r="H2759" t="str">
        <f t="shared" si="259"/>
        <v/>
      </c>
      <c r="I2759" t="str">
        <f t="shared" si="260"/>
        <v/>
      </c>
      <c r="J2759" t="str">
        <f t="shared" si="261"/>
        <v/>
      </c>
      <c r="L2759" t="str">
        <f t="shared" si="262"/>
        <v/>
      </c>
      <c r="M2759" t="str">
        <f t="shared" si="263"/>
        <v/>
      </c>
    </row>
    <row r="2760" spans="1:13">
      <c r="A2760" t="str">
        <f>IF(FT!A2760&lt;&gt;"",FT!A2760,"")</f>
        <v/>
      </c>
      <c r="B2760" t="str">
        <f>IF(FT!B2760&lt;&gt;"",FT!B2760,"")</f>
        <v/>
      </c>
      <c r="C2760" t="str">
        <f>IF(FT!C2760&lt;&gt;"",FT!C2760,"")</f>
        <v/>
      </c>
      <c r="D2760" t="str">
        <f>IF(FT!D2760&lt;&gt;"",FT!D2760,"")</f>
        <v/>
      </c>
      <c r="E2760" t="str">
        <f>IF(FT!E2760&lt;&gt;"",FT!E2760,"")</f>
        <v/>
      </c>
      <c r="G2760" t="str">
        <f t="shared" si="258"/>
        <v/>
      </c>
      <c r="H2760" t="str">
        <f t="shared" si="259"/>
        <v/>
      </c>
      <c r="I2760" t="str">
        <f t="shared" si="260"/>
        <v/>
      </c>
      <c r="J2760" t="str">
        <f t="shared" si="261"/>
        <v/>
      </c>
      <c r="L2760" t="str">
        <f t="shared" si="262"/>
        <v/>
      </c>
      <c r="M2760" t="str">
        <f t="shared" si="263"/>
        <v/>
      </c>
    </row>
    <row r="2761" spans="1:13">
      <c r="A2761" t="str">
        <f>IF(FT!A2761&lt;&gt;"",FT!A2761,"")</f>
        <v/>
      </c>
      <c r="B2761" t="str">
        <f>IF(FT!B2761&lt;&gt;"",FT!B2761,"")</f>
        <v/>
      </c>
      <c r="C2761" t="str">
        <f>IF(FT!C2761&lt;&gt;"",FT!C2761,"")</f>
        <v/>
      </c>
      <c r="D2761" t="str">
        <f>IF(FT!D2761&lt;&gt;"",FT!D2761,"")</f>
        <v/>
      </c>
      <c r="E2761" t="str">
        <f>IF(FT!E2761&lt;&gt;"",FT!E2761,"")</f>
        <v/>
      </c>
      <c r="G2761" t="str">
        <f t="shared" si="258"/>
        <v/>
      </c>
      <c r="H2761" t="str">
        <f t="shared" si="259"/>
        <v/>
      </c>
      <c r="I2761" t="str">
        <f t="shared" si="260"/>
        <v/>
      </c>
      <c r="J2761" t="str">
        <f t="shared" si="261"/>
        <v/>
      </c>
      <c r="L2761" t="str">
        <f t="shared" si="262"/>
        <v/>
      </c>
      <c r="M2761" t="str">
        <f t="shared" si="263"/>
        <v/>
      </c>
    </row>
    <row r="2762" spans="1:13">
      <c r="A2762" t="str">
        <f>IF(FT!A2762&lt;&gt;"",FT!A2762,"")</f>
        <v/>
      </c>
      <c r="B2762" t="str">
        <f>IF(FT!B2762&lt;&gt;"",FT!B2762,"")</f>
        <v/>
      </c>
      <c r="C2762" t="str">
        <f>IF(FT!C2762&lt;&gt;"",FT!C2762,"")</f>
        <v/>
      </c>
      <c r="D2762" t="str">
        <f>IF(FT!D2762&lt;&gt;"",FT!D2762,"")</f>
        <v/>
      </c>
      <c r="E2762" t="str">
        <f>IF(FT!E2762&lt;&gt;"",FT!E2762,"")</f>
        <v/>
      </c>
      <c r="G2762" t="str">
        <f t="shared" si="258"/>
        <v/>
      </c>
      <c r="H2762" t="str">
        <f t="shared" si="259"/>
        <v/>
      </c>
      <c r="I2762" t="str">
        <f t="shared" si="260"/>
        <v/>
      </c>
      <c r="J2762" t="str">
        <f t="shared" si="261"/>
        <v/>
      </c>
      <c r="L2762" t="str">
        <f t="shared" si="262"/>
        <v/>
      </c>
      <c r="M2762" t="str">
        <f t="shared" si="263"/>
        <v/>
      </c>
    </row>
    <row r="2763" spans="1:13">
      <c r="A2763" t="str">
        <f>IF(FT!A2763&lt;&gt;"",FT!A2763,"")</f>
        <v/>
      </c>
      <c r="B2763" t="str">
        <f>IF(FT!B2763&lt;&gt;"",FT!B2763,"")</f>
        <v/>
      </c>
      <c r="C2763" t="str">
        <f>IF(FT!C2763&lt;&gt;"",FT!C2763,"")</f>
        <v/>
      </c>
      <c r="D2763" t="str">
        <f>IF(FT!D2763&lt;&gt;"",FT!D2763,"")</f>
        <v/>
      </c>
      <c r="E2763" t="str">
        <f>IF(FT!E2763&lt;&gt;"",FT!E2763,"")</f>
        <v/>
      </c>
      <c r="G2763" t="str">
        <f t="shared" si="258"/>
        <v/>
      </c>
      <c r="H2763" t="str">
        <f t="shared" si="259"/>
        <v/>
      </c>
      <c r="I2763" t="str">
        <f t="shared" si="260"/>
        <v/>
      </c>
      <c r="J2763" t="str">
        <f t="shared" si="261"/>
        <v/>
      </c>
      <c r="L2763" t="str">
        <f t="shared" si="262"/>
        <v/>
      </c>
      <c r="M2763" t="str">
        <f t="shared" si="263"/>
        <v/>
      </c>
    </row>
    <row r="2764" spans="1:13">
      <c r="A2764" t="str">
        <f>IF(FT!A2764&lt;&gt;"",FT!A2764,"")</f>
        <v/>
      </c>
      <c r="B2764" t="str">
        <f>IF(FT!B2764&lt;&gt;"",FT!B2764,"")</f>
        <v/>
      </c>
      <c r="C2764" t="str">
        <f>IF(FT!C2764&lt;&gt;"",FT!C2764,"")</f>
        <v/>
      </c>
      <c r="D2764" t="str">
        <f>IF(FT!D2764&lt;&gt;"",FT!D2764,"")</f>
        <v/>
      </c>
      <c r="E2764" t="str">
        <f>IF(FT!E2764&lt;&gt;"",FT!E2764,"")</f>
        <v/>
      </c>
      <c r="G2764" t="str">
        <f t="shared" si="258"/>
        <v/>
      </c>
      <c r="H2764" t="str">
        <f t="shared" si="259"/>
        <v/>
      </c>
      <c r="I2764" t="str">
        <f t="shared" si="260"/>
        <v/>
      </c>
      <c r="J2764" t="str">
        <f t="shared" si="261"/>
        <v/>
      </c>
      <c r="L2764" t="str">
        <f t="shared" si="262"/>
        <v/>
      </c>
      <c r="M2764" t="str">
        <f t="shared" si="263"/>
        <v/>
      </c>
    </row>
    <row r="2765" spans="1:13">
      <c r="A2765" t="str">
        <f>IF(FT!A2765&lt;&gt;"",FT!A2765,"")</f>
        <v/>
      </c>
      <c r="B2765" t="str">
        <f>IF(FT!B2765&lt;&gt;"",FT!B2765,"")</f>
        <v/>
      </c>
      <c r="C2765" t="str">
        <f>IF(FT!C2765&lt;&gt;"",FT!C2765,"")</f>
        <v/>
      </c>
      <c r="D2765" t="str">
        <f>IF(FT!D2765&lt;&gt;"",FT!D2765,"")</f>
        <v/>
      </c>
      <c r="E2765" t="str">
        <f>IF(FT!E2765&lt;&gt;"",FT!E2765,"")</f>
        <v/>
      </c>
      <c r="G2765" t="str">
        <f t="shared" si="258"/>
        <v/>
      </c>
      <c r="H2765" t="str">
        <f t="shared" si="259"/>
        <v/>
      </c>
      <c r="I2765" t="str">
        <f t="shared" si="260"/>
        <v/>
      </c>
      <c r="J2765" t="str">
        <f t="shared" si="261"/>
        <v/>
      </c>
      <c r="L2765" t="str">
        <f t="shared" si="262"/>
        <v/>
      </c>
      <c r="M2765" t="str">
        <f t="shared" si="263"/>
        <v/>
      </c>
    </row>
    <row r="2766" spans="1:13">
      <c r="A2766" t="str">
        <f>IF(FT!A2766&lt;&gt;"",FT!A2766,"")</f>
        <v/>
      </c>
      <c r="B2766" t="str">
        <f>IF(FT!B2766&lt;&gt;"",FT!B2766,"")</f>
        <v/>
      </c>
      <c r="C2766" t="str">
        <f>IF(FT!C2766&lt;&gt;"",FT!C2766,"")</f>
        <v/>
      </c>
      <c r="D2766" t="str">
        <f>IF(FT!D2766&lt;&gt;"",FT!D2766,"")</f>
        <v/>
      </c>
      <c r="E2766" t="str">
        <f>IF(FT!E2766&lt;&gt;"",FT!E2766,"")</f>
        <v/>
      </c>
      <c r="G2766" t="str">
        <f t="shared" si="258"/>
        <v/>
      </c>
      <c r="H2766" t="str">
        <f t="shared" si="259"/>
        <v/>
      </c>
      <c r="I2766" t="str">
        <f t="shared" si="260"/>
        <v/>
      </c>
      <c r="J2766" t="str">
        <f t="shared" si="261"/>
        <v/>
      </c>
      <c r="L2766" t="str">
        <f t="shared" si="262"/>
        <v/>
      </c>
      <c r="M2766" t="str">
        <f t="shared" si="263"/>
        <v/>
      </c>
    </row>
    <row r="2767" spans="1:13">
      <c r="A2767" t="str">
        <f>IF(FT!A2767&lt;&gt;"",FT!A2767,"")</f>
        <v/>
      </c>
      <c r="B2767" t="str">
        <f>IF(FT!B2767&lt;&gt;"",FT!B2767,"")</f>
        <v/>
      </c>
      <c r="C2767" t="str">
        <f>IF(FT!C2767&lt;&gt;"",FT!C2767,"")</f>
        <v/>
      </c>
      <c r="D2767" t="str">
        <f>IF(FT!D2767&lt;&gt;"",FT!D2767,"")</f>
        <v/>
      </c>
      <c r="E2767" t="str">
        <f>IF(FT!E2767&lt;&gt;"",FT!E2767,"")</f>
        <v/>
      </c>
      <c r="G2767" t="str">
        <f t="shared" si="258"/>
        <v/>
      </c>
      <c r="H2767" t="str">
        <f t="shared" si="259"/>
        <v/>
      </c>
      <c r="I2767" t="str">
        <f t="shared" si="260"/>
        <v/>
      </c>
      <c r="J2767" t="str">
        <f t="shared" si="261"/>
        <v/>
      </c>
      <c r="L2767" t="str">
        <f t="shared" si="262"/>
        <v/>
      </c>
      <c r="M2767" t="str">
        <f t="shared" si="263"/>
        <v/>
      </c>
    </row>
    <row r="2768" spans="1:13">
      <c r="A2768" t="str">
        <f>IF(FT!A2768&lt;&gt;"",FT!A2768,"")</f>
        <v/>
      </c>
      <c r="B2768" t="str">
        <f>IF(FT!B2768&lt;&gt;"",FT!B2768,"")</f>
        <v/>
      </c>
      <c r="C2768" t="str">
        <f>IF(FT!C2768&lt;&gt;"",FT!C2768,"")</f>
        <v/>
      </c>
      <c r="D2768" t="str">
        <f>IF(FT!D2768&lt;&gt;"",FT!D2768,"")</f>
        <v/>
      </c>
      <c r="E2768" t="str">
        <f>IF(FT!E2768&lt;&gt;"",FT!E2768,"")</f>
        <v/>
      </c>
      <c r="G2768" t="str">
        <f t="shared" si="258"/>
        <v/>
      </c>
      <c r="H2768" t="str">
        <f t="shared" si="259"/>
        <v/>
      </c>
      <c r="I2768" t="str">
        <f t="shared" si="260"/>
        <v/>
      </c>
      <c r="J2768" t="str">
        <f t="shared" si="261"/>
        <v/>
      </c>
      <c r="L2768" t="str">
        <f t="shared" si="262"/>
        <v/>
      </c>
      <c r="M2768" t="str">
        <f t="shared" si="263"/>
        <v/>
      </c>
    </row>
    <row r="2769" spans="1:13">
      <c r="A2769" t="str">
        <f>IF(FT!A2769&lt;&gt;"",FT!A2769,"")</f>
        <v/>
      </c>
      <c r="B2769" t="str">
        <f>IF(FT!B2769&lt;&gt;"",FT!B2769,"")</f>
        <v/>
      </c>
      <c r="C2769" t="str">
        <f>IF(FT!C2769&lt;&gt;"",FT!C2769,"")</f>
        <v/>
      </c>
      <c r="D2769" t="str">
        <f>IF(FT!D2769&lt;&gt;"",FT!D2769,"")</f>
        <v/>
      </c>
      <c r="E2769" t="str">
        <f>IF(FT!E2769&lt;&gt;"",FT!E2769,"")</f>
        <v/>
      </c>
      <c r="G2769" t="str">
        <f t="shared" si="258"/>
        <v/>
      </c>
      <c r="H2769" t="str">
        <f t="shared" si="259"/>
        <v/>
      </c>
      <c r="I2769" t="str">
        <f t="shared" si="260"/>
        <v/>
      </c>
      <c r="J2769" t="str">
        <f t="shared" si="261"/>
        <v/>
      </c>
      <c r="L2769" t="str">
        <f t="shared" si="262"/>
        <v/>
      </c>
      <c r="M2769" t="str">
        <f t="shared" si="263"/>
        <v/>
      </c>
    </row>
    <row r="2770" spans="1:13">
      <c r="A2770" t="str">
        <f>IF(FT!A2770&lt;&gt;"",FT!A2770,"")</f>
        <v/>
      </c>
      <c r="B2770" t="str">
        <f>IF(FT!B2770&lt;&gt;"",FT!B2770,"")</f>
        <v/>
      </c>
      <c r="C2770" t="str">
        <f>IF(FT!C2770&lt;&gt;"",FT!C2770,"")</f>
        <v/>
      </c>
      <c r="D2770" t="str">
        <f>IF(FT!D2770&lt;&gt;"",FT!D2770,"")</f>
        <v/>
      </c>
      <c r="E2770" t="str">
        <f>IF(FT!E2770&lt;&gt;"",FT!E2770,"")</f>
        <v/>
      </c>
      <c r="G2770" t="str">
        <f t="shared" si="258"/>
        <v/>
      </c>
      <c r="H2770" t="str">
        <f t="shared" si="259"/>
        <v/>
      </c>
      <c r="I2770" t="str">
        <f t="shared" si="260"/>
        <v/>
      </c>
      <c r="J2770" t="str">
        <f t="shared" si="261"/>
        <v/>
      </c>
      <c r="L2770" t="str">
        <f t="shared" si="262"/>
        <v/>
      </c>
      <c r="M2770" t="str">
        <f t="shared" si="263"/>
        <v/>
      </c>
    </row>
    <row r="2771" spans="1:13">
      <c r="A2771" t="str">
        <f>IF(FT!A2771&lt;&gt;"",FT!A2771,"")</f>
        <v/>
      </c>
      <c r="B2771" t="str">
        <f>IF(FT!B2771&lt;&gt;"",FT!B2771,"")</f>
        <v/>
      </c>
      <c r="C2771" t="str">
        <f>IF(FT!C2771&lt;&gt;"",FT!C2771,"")</f>
        <v/>
      </c>
      <c r="D2771" t="str">
        <f>IF(FT!D2771&lt;&gt;"",FT!D2771,"")</f>
        <v/>
      </c>
      <c r="E2771" t="str">
        <f>IF(FT!E2771&lt;&gt;"",FT!E2771,"")</f>
        <v/>
      </c>
      <c r="G2771" t="str">
        <f t="shared" si="258"/>
        <v/>
      </c>
      <c r="H2771" t="str">
        <f t="shared" si="259"/>
        <v/>
      </c>
      <c r="I2771" t="str">
        <f t="shared" si="260"/>
        <v/>
      </c>
      <c r="J2771" t="str">
        <f t="shared" si="261"/>
        <v/>
      </c>
      <c r="L2771" t="str">
        <f t="shared" si="262"/>
        <v/>
      </c>
      <c r="M2771" t="str">
        <f t="shared" si="263"/>
        <v/>
      </c>
    </row>
    <row r="2772" spans="1:13">
      <c r="A2772" t="str">
        <f>IF(FT!A2772&lt;&gt;"",FT!A2772,"")</f>
        <v/>
      </c>
      <c r="B2772" t="str">
        <f>IF(FT!B2772&lt;&gt;"",FT!B2772,"")</f>
        <v/>
      </c>
      <c r="C2772" t="str">
        <f>IF(FT!C2772&lt;&gt;"",FT!C2772,"")</f>
        <v/>
      </c>
      <c r="D2772" t="str">
        <f>IF(FT!D2772&lt;&gt;"",FT!D2772,"")</f>
        <v/>
      </c>
      <c r="E2772" t="str">
        <f>IF(FT!E2772&lt;&gt;"",FT!E2772,"")</f>
        <v/>
      </c>
      <c r="G2772" t="str">
        <f t="shared" si="258"/>
        <v/>
      </c>
      <c r="H2772" t="str">
        <f t="shared" si="259"/>
        <v/>
      </c>
      <c r="I2772" t="str">
        <f t="shared" si="260"/>
        <v/>
      </c>
      <c r="J2772" t="str">
        <f t="shared" si="261"/>
        <v/>
      </c>
      <c r="L2772" t="str">
        <f t="shared" si="262"/>
        <v/>
      </c>
      <c r="M2772" t="str">
        <f t="shared" si="263"/>
        <v/>
      </c>
    </row>
    <row r="2773" spans="1:13">
      <c r="A2773" t="str">
        <f>IF(FT!A2773&lt;&gt;"",FT!A2773,"")</f>
        <v/>
      </c>
      <c r="B2773" t="str">
        <f>IF(FT!B2773&lt;&gt;"",FT!B2773,"")</f>
        <v/>
      </c>
      <c r="C2773" t="str">
        <f>IF(FT!C2773&lt;&gt;"",FT!C2773,"")</f>
        <v/>
      </c>
      <c r="D2773" t="str">
        <f>IF(FT!D2773&lt;&gt;"",FT!D2773,"")</f>
        <v/>
      </c>
      <c r="E2773" t="str">
        <f>IF(FT!E2773&lt;&gt;"",FT!E2773,"")</f>
        <v/>
      </c>
      <c r="G2773" t="str">
        <f t="shared" si="258"/>
        <v/>
      </c>
      <c r="H2773" t="str">
        <f t="shared" si="259"/>
        <v/>
      </c>
      <c r="I2773" t="str">
        <f t="shared" si="260"/>
        <v/>
      </c>
      <c r="J2773" t="str">
        <f t="shared" si="261"/>
        <v/>
      </c>
      <c r="L2773" t="str">
        <f t="shared" si="262"/>
        <v/>
      </c>
      <c r="M2773" t="str">
        <f t="shared" si="263"/>
        <v/>
      </c>
    </row>
    <row r="2774" spans="1:13">
      <c r="A2774" t="str">
        <f>IF(FT!A2774&lt;&gt;"",FT!A2774,"")</f>
        <v/>
      </c>
      <c r="B2774" t="str">
        <f>IF(FT!B2774&lt;&gt;"",FT!B2774,"")</f>
        <v/>
      </c>
      <c r="C2774" t="str">
        <f>IF(FT!C2774&lt;&gt;"",FT!C2774,"")</f>
        <v/>
      </c>
      <c r="D2774" t="str">
        <f>IF(FT!D2774&lt;&gt;"",FT!D2774,"")</f>
        <v/>
      </c>
      <c r="E2774" t="str">
        <f>IF(FT!E2774&lt;&gt;"",FT!E2774,"")</f>
        <v/>
      </c>
      <c r="G2774" t="str">
        <f t="shared" si="258"/>
        <v/>
      </c>
      <c r="H2774" t="str">
        <f t="shared" si="259"/>
        <v/>
      </c>
      <c r="I2774" t="str">
        <f t="shared" si="260"/>
        <v/>
      </c>
      <c r="J2774" t="str">
        <f t="shared" si="261"/>
        <v/>
      </c>
      <c r="L2774" t="str">
        <f t="shared" si="262"/>
        <v/>
      </c>
      <c r="M2774" t="str">
        <f t="shared" si="263"/>
        <v/>
      </c>
    </row>
    <row r="2775" spans="1:13">
      <c r="A2775" t="str">
        <f>IF(FT!A2775&lt;&gt;"",FT!A2775,"")</f>
        <v/>
      </c>
      <c r="B2775" t="str">
        <f>IF(FT!B2775&lt;&gt;"",FT!B2775,"")</f>
        <v/>
      </c>
      <c r="C2775" t="str">
        <f>IF(FT!C2775&lt;&gt;"",FT!C2775,"")</f>
        <v/>
      </c>
      <c r="D2775" t="str">
        <f>IF(FT!D2775&lt;&gt;"",FT!D2775,"")</f>
        <v/>
      </c>
      <c r="E2775" t="str">
        <f>IF(FT!E2775&lt;&gt;"",FT!E2775,"")</f>
        <v/>
      </c>
      <c r="G2775" t="str">
        <f t="shared" si="258"/>
        <v/>
      </c>
      <c r="H2775" t="str">
        <f t="shared" si="259"/>
        <v/>
      </c>
      <c r="I2775" t="str">
        <f t="shared" si="260"/>
        <v/>
      </c>
      <c r="J2775" t="str">
        <f t="shared" si="261"/>
        <v/>
      </c>
      <c r="L2775" t="str">
        <f t="shared" si="262"/>
        <v/>
      </c>
      <c r="M2775" t="str">
        <f t="shared" si="263"/>
        <v/>
      </c>
    </row>
    <row r="2776" spans="1:13">
      <c r="A2776" t="str">
        <f>IF(FT!A2776&lt;&gt;"",FT!A2776,"")</f>
        <v/>
      </c>
      <c r="B2776" t="str">
        <f>IF(FT!B2776&lt;&gt;"",FT!B2776,"")</f>
        <v/>
      </c>
      <c r="C2776" t="str">
        <f>IF(FT!C2776&lt;&gt;"",FT!C2776,"")</f>
        <v/>
      </c>
      <c r="D2776" t="str">
        <f>IF(FT!D2776&lt;&gt;"",FT!D2776,"")</f>
        <v/>
      </c>
      <c r="E2776" t="str">
        <f>IF(FT!E2776&lt;&gt;"",FT!E2776,"")</f>
        <v/>
      </c>
      <c r="G2776" t="str">
        <f t="shared" si="258"/>
        <v/>
      </c>
      <c r="H2776" t="str">
        <f t="shared" si="259"/>
        <v/>
      </c>
      <c r="I2776" t="str">
        <f t="shared" si="260"/>
        <v/>
      </c>
      <c r="J2776" t="str">
        <f t="shared" si="261"/>
        <v/>
      </c>
      <c r="L2776" t="str">
        <f t="shared" si="262"/>
        <v/>
      </c>
      <c r="M2776" t="str">
        <f t="shared" si="263"/>
        <v/>
      </c>
    </row>
    <row r="2777" spans="1:13">
      <c r="A2777" t="str">
        <f>IF(FT!A2777&lt;&gt;"",FT!A2777,"")</f>
        <v/>
      </c>
      <c r="B2777" t="str">
        <f>IF(FT!B2777&lt;&gt;"",FT!B2777,"")</f>
        <v/>
      </c>
      <c r="C2777" t="str">
        <f>IF(FT!C2777&lt;&gt;"",FT!C2777,"")</f>
        <v/>
      </c>
      <c r="D2777" t="str">
        <f>IF(FT!D2777&lt;&gt;"",FT!D2777,"")</f>
        <v/>
      </c>
      <c r="E2777" t="str">
        <f>IF(FT!E2777&lt;&gt;"",FT!E2777,"")</f>
        <v/>
      </c>
      <c r="G2777" t="str">
        <f t="shared" si="258"/>
        <v/>
      </c>
      <c r="H2777" t="str">
        <f t="shared" si="259"/>
        <v/>
      </c>
      <c r="I2777" t="str">
        <f t="shared" si="260"/>
        <v/>
      </c>
      <c r="J2777" t="str">
        <f t="shared" si="261"/>
        <v/>
      </c>
      <c r="L2777" t="str">
        <f t="shared" si="262"/>
        <v/>
      </c>
      <c r="M2777" t="str">
        <f t="shared" si="263"/>
        <v/>
      </c>
    </row>
    <row r="2778" spans="1:13">
      <c r="A2778" t="str">
        <f>IF(FT!A2778&lt;&gt;"",FT!A2778,"")</f>
        <v/>
      </c>
      <c r="B2778" t="str">
        <f>IF(FT!B2778&lt;&gt;"",FT!B2778,"")</f>
        <v/>
      </c>
      <c r="C2778" t="str">
        <f>IF(FT!C2778&lt;&gt;"",FT!C2778,"")</f>
        <v/>
      </c>
      <c r="D2778" t="str">
        <f>IF(FT!D2778&lt;&gt;"",FT!D2778,"")</f>
        <v/>
      </c>
      <c r="E2778" t="str">
        <f>IF(FT!E2778&lt;&gt;"",FT!E2778,"")</f>
        <v/>
      </c>
      <c r="G2778" t="str">
        <f t="shared" si="258"/>
        <v/>
      </c>
      <c r="H2778" t="str">
        <f t="shared" si="259"/>
        <v/>
      </c>
      <c r="I2778" t="str">
        <f t="shared" si="260"/>
        <v/>
      </c>
      <c r="J2778" t="str">
        <f t="shared" si="261"/>
        <v/>
      </c>
      <c r="L2778" t="str">
        <f t="shared" si="262"/>
        <v/>
      </c>
      <c r="M2778" t="str">
        <f t="shared" si="263"/>
        <v/>
      </c>
    </row>
    <row r="2779" spans="1:13">
      <c r="A2779" t="str">
        <f>IF(FT!A2779&lt;&gt;"",FT!A2779,"")</f>
        <v/>
      </c>
      <c r="B2779" t="str">
        <f>IF(FT!B2779&lt;&gt;"",FT!B2779,"")</f>
        <v/>
      </c>
      <c r="C2779" t="str">
        <f>IF(FT!C2779&lt;&gt;"",FT!C2779,"")</f>
        <v/>
      </c>
      <c r="D2779" t="str">
        <f>IF(FT!D2779&lt;&gt;"",FT!D2779,"")</f>
        <v/>
      </c>
      <c r="E2779" t="str">
        <f>IF(FT!E2779&lt;&gt;"",FT!E2779,"")</f>
        <v/>
      </c>
      <c r="G2779" t="str">
        <f t="shared" si="258"/>
        <v/>
      </c>
      <c r="H2779" t="str">
        <f t="shared" si="259"/>
        <v/>
      </c>
      <c r="I2779" t="str">
        <f t="shared" si="260"/>
        <v/>
      </c>
      <c r="J2779" t="str">
        <f t="shared" si="261"/>
        <v/>
      </c>
      <c r="L2779" t="str">
        <f t="shared" si="262"/>
        <v/>
      </c>
      <c r="M2779" t="str">
        <f t="shared" si="263"/>
        <v/>
      </c>
    </row>
    <row r="2780" spans="1:13">
      <c r="A2780" t="str">
        <f>IF(FT!A2780&lt;&gt;"",FT!A2780,"")</f>
        <v/>
      </c>
      <c r="B2780" t="str">
        <f>IF(FT!B2780&lt;&gt;"",FT!B2780,"")</f>
        <v/>
      </c>
      <c r="C2780" t="str">
        <f>IF(FT!C2780&lt;&gt;"",FT!C2780,"")</f>
        <v/>
      </c>
      <c r="D2780" t="str">
        <f>IF(FT!D2780&lt;&gt;"",FT!D2780,"")</f>
        <v/>
      </c>
      <c r="E2780" t="str">
        <f>IF(FT!E2780&lt;&gt;"",FT!E2780,"")</f>
        <v/>
      </c>
      <c r="G2780" t="str">
        <f t="shared" si="258"/>
        <v/>
      </c>
      <c r="H2780" t="str">
        <f t="shared" si="259"/>
        <v/>
      </c>
      <c r="I2780" t="str">
        <f t="shared" si="260"/>
        <v/>
      </c>
      <c r="J2780" t="str">
        <f t="shared" si="261"/>
        <v/>
      </c>
      <c r="L2780" t="str">
        <f t="shared" si="262"/>
        <v/>
      </c>
      <c r="M2780" t="str">
        <f t="shared" si="263"/>
        <v/>
      </c>
    </row>
    <row r="2781" spans="1:13">
      <c r="A2781" t="str">
        <f>IF(FT!A2781&lt;&gt;"",FT!A2781,"")</f>
        <v/>
      </c>
      <c r="B2781" t="str">
        <f>IF(FT!B2781&lt;&gt;"",FT!B2781,"")</f>
        <v/>
      </c>
      <c r="C2781" t="str">
        <f>IF(FT!C2781&lt;&gt;"",FT!C2781,"")</f>
        <v/>
      </c>
      <c r="D2781" t="str">
        <f>IF(FT!D2781&lt;&gt;"",FT!D2781,"")</f>
        <v/>
      </c>
      <c r="E2781" t="str">
        <f>IF(FT!E2781&lt;&gt;"",FT!E2781,"")</f>
        <v/>
      </c>
      <c r="G2781" t="str">
        <f t="shared" si="258"/>
        <v/>
      </c>
      <c r="H2781" t="str">
        <f t="shared" si="259"/>
        <v/>
      </c>
      <c r="I2781" t="str">
        <f t="shared" si="260"/>
        <v/>
      </c>
      <c r="J2781" t="str">
        <f t="shared" si="261"/>
        <v/>
      </c>
      <c r="L2781" t="str">
        <f t="shared" si="262"/>
        <v/>
      </c>
      <c r="M2781" t="str">
        <f t="shared" si="263"/>
        <v/>
      </c>
    </row>
    <row r="2782" spans="1:13">
      <c r="A2782" t="str">
        <f>IF(FT!A2782&lt;&gt;"",FT!A2782,"")</f>
        <v/>
      </c>
      <c r="B2782" t="str">
        <f>IF(FT!B2782&lt;&gt;"",FT!B2782,"")</f>
        <v/>
      </c>
      <c r="C2782" t="str">
        <f>IF(FT!C2782&lt;&gt;"",FT!C2782,"")</f>
        <v/>
      </c>
      <c r="D2782" t="str">
        <f>IF(FT!D2782&lt;&gt;"",FT!D2782,"")</f>
        <v/>
      </c>
      <c r="E2782" t="str">
        <f>IF(FT!E2782&lt;&gt;"",FT!E2782,"")</f>
        <v/>
      </c>
      <c r="G2782" t="str">
        <f t="shared" si="258"/>
        <v/>
      </c>
      <c r="H2782" t="str">
        <f t="shared" si="259"/>
        <v/>
      </c>
      <c r="I2782" t="str">
        <f t="shared" si="260"/>
        <v/>
      </c>
      <c r="J2782" t="str">
        <f t="shared" si="261"/>
        <v/>
      </c>
      <c r="L2782" t="str">
        <f t="shared" si="262"/>
        <v/>
      </c>
      <c r="M2782" t="str">
        <f t="shared" si="263"/>
        <v/>
      </c>
    </row>
    <row r="2783" spans="1:13">
      <c r="A2783" t="str">
        <f>IF(FT!A2783&lt;&gt;"",FT!A2783,"")</f>
        <v/>
      </c>
      <c r="B2783" t="str">
        <f>IF(FT!B2783&lt;&gt;"",FT!B2783,"")</f>
        <v/>
      </c>
      <c r="C2783" t="str">
        <f>IF(FT!C2783&lt;&gt;"",FT!C2783,"")</f>
        <v/>
      </c>
      <c r="D2783" t="str">
        <f>IF(FT!D2783&lt;&gt;"",FT!D2783,"")</f>
        <v/>
      </c>
      <c r="E2783" t="str">
        <f>IF(FT!E2783&lt;&gt;"",FT!E2783,"")</f>
        <v/>
      </c>
      <c r="G2783" t="str">
        <f t="shared" si="258"/>
        <v/>
      </c>
      <c r="H2783" t="str">
        <f t="shared" si="259"/>
        <v/>
      </c>
      <c r="I2783" t="str">
        <f t="shared" si="260"/>
        <v/>
      </c>
      <c r="J2783" t="str">
        <f t="shared" si="261"/>
        <v/>
      </c>
      <c r="L2783" t="str">
        <f t="shared" si="262"/>
        <v/>
      </c>
      <c r="M2783" t="str">
        <f t="shared" si="263"/>
        <v/>
      </c>
    </row>
    <row r="2784" spans="1:13">
      <c r="A2784" t="str">
        <f>IF(FT!A2784&lt;&gt;"",FT!A2784,"")</f>
        <v/>
      </c>
      <c r="B2784" t="str">
        <f>IF(FT!B2784&lt;&gt;"",FT!B2784,"")</f>
        <v/>
      </c>
      <c r="C2784" t="str">
        <f>IF(FT!C2784&lt;&gt;"",FT!C2784,"")</f>
        <v/>
      </c>
      <c r="D2784" t="str">
        <f>IF(FT!D2784&lt;&gt;"",FT!D2784,"")</f>
        <v/>
      </c>
      <c r="E2784" t="str">
        <f>IF(FT!E2784&lt;&gt;"",FT!E2784,"")</f>
        <v/>
      </c>
      <c r="G2784" t="str">
        <f t="shared" si="258"/>
        <v/>
      </c>
      <c r="H2784" t="str">
        <f t="shared" si="259"/>
        <v/>
      </c>
      <c r="I2784" t="str">
        <f t="shared" si="260"/>
        <v/>
      </c>
      <c r="J2784" t="str">
        <f t="shared" si="261"/>
        <v/>
      </c>
      <c r="L2784" t="str">
        <f t="shared" si="262"/>
        <v/>
      </c>
      <c r="M2784" t="str">
        <f t="shared" si="263"/>
        <v/>
      </c>
    </row>
    <row r="2785" spans="1:13">
      <c r="A2785" t="str">
        <f>IF(FT!A2785&lt;&gt;"",FT!A2785,"")</f>
        <v/>
      </c>
      <c r="B2785" t="str">
        <f>IF(FT!B2785&lt;&gt;"",FT!B2785,"")</f>
        <v/>
      </c>
      <c r="C2785" t="str">
        <f>IF(FT!C2785&lt;&gt;"",FT!C2785,"")</f>
        <v/>
      </c>
      <c r="D2785" t="str">
        <f>IF(FT!D2785&lt;&gt;"",FT!D2785,"")</f>
        <v/>
      </c>
      <c r="E2785" t="str">
        <f>IF(FT!E2785&lt;&gt;"",FT!E2785,"")</f>
        <v/>
      </c>
      <c r="G2785" t="str">
        <f t="shared" si="258"/>
        <v/>
      </c>
      <c r="H2785" t="str">
        <f t="shared" si="259"/>
        <v/>
      </c>
      <c r="I2785" t="str">
        <f t="shared" si="260"/>
        <v/>
      </c>
      <c r="J2785" t="str">
        <f t="shared" si="261"/>
        <v/>
      </c>
      <c r="L2785" t="str">
        <f t="shared" si="262"/>
        <v/>
      </c>
      <c r="M2785" t="str">
        <f t="shared" si="263"/>
        <v/>
      </c>
    </row>
    <row r="2786" spans="1:13">
      <c r="A2786" t="str">
        <f>IF(FT!A2786&lt;&gt;"",FT!A2786,"")</f>
        <v/>
      </c>
      <c r="B2786" t="str">
        <f>IF(FT!B2786&lt;&gt;"",FT!B2786,"")</f>
        <v/>
      </c>
      <c r="C2786" t="str">
        <f>IF(FT!C2786&lt;&gt;"",FT!C2786,"")</f>
        <v/>
      </c>
      <c r="D2786" t="str">
        <f>IF(FT!D2786&lt;&gt;"",FT!D2786,"")</f>
        <v/>
      </c>
      <c r="E2786" t="str">
        <f>IF(FT!E2786&lt;&gt;"",FT!E2786,"")</f>
        <v/>
      </c>
      <c r="G2786" t="str">
        <f t="shared" si="258"/>
        <v/>
      </c>
      <c r="H2786" t="str">
        <f t="shared" si="259"/>
        <v/>
      </c>
      <c r="I2786" t="str">
        <f t="shared" si="260"/>
        <v/>
      </c>
      <c r="J2786" t="str">
        <f t="shared" si="261"/>
        <v/>
      </c>
      <c r="L2786" t="str">
        <f t="shared" si="262"/>
        <v/>
      </c>
      <c r="M2786" t="str">
        <f t="shared" si="263"/>
        <v/>
      </c>
    </row>
    <row r="2787" spans="1:13">
      <c r="A2787" t="str">
        <f>IF(FT!A2787&lt;&gt;"",FT!A2787,"")</f>
        <v/>
      </c>
      <c r="B2787" t="str">
        <f>IF(FT!B2787&lt;&gt;"",FT!B2787,"")</f>
        <v/>
      </c>
      <c r="C2787" t="str">
        <f>IF(FT!C2787&lt;&gt;"",FT!C2787,"")</f>
        <v/>
      </c>
      <c r="D2787" t="str">
        <f>IF(FT!D2787&lt;&gt;"",FT!D2787,"")</f>
        <v/>
      </c>
      <c r="E2787" t="str">
        <f>IF(FT!E2787&lt;&gt;"",FT!E2787,"")</f>
        <v/>
      </c>
      <c r="G2787" t="str">
        <f t="shared" si="258"/>
        <v/>
      </c>
      <c r="H2787" t="str">
        <f t="shared" si="259"/>
        <v/>
      </c>
      <c r="I2787" t="str">
        <f t="shared" si="260"/>
        <v/>
      </c>
      <c r="J2787" t="str">
        <f t="shared" si="261"/>
        <v/>
      </c>
      <c r="L2787" t="str">
        <f t="shared" si="262"/>
        <v/>
      </c>
      <c r="M2787" t="str">
        <f t="shared" si="263"/>
        <v/>
      </c>
    </row>
    <row r="2788" spans="1:13">
      <c r="A2788" t="str">
        <f>IF(FT!A2788&lt;&gt;"",FT!A2788,"")</f>
        <v/>
      </c>
      <c r="B2788" t="str">
        <f>IF(FT!B2788&lt;&gt;"",FT!B2788,"")</f>
        <v/>
      </c>
      <c r="C2788" t="str">
        <f>IF(FT!C2788&lt;&gt;"",FT!C2788,"")</f>
        <v/>
      </c>
      <c r="D2788" t="str">
        <f>IF(FT!D2788&lt;&gt;"",FT!D2788,"")</f>
        <v/>
      </c>
      <c r="E2788" t="str">
        <f>IF(FT!E2788&lt;&gt;"",FT!E2788,"")</f>
        <v/>
      </c>
      <c r="G2788" t="str">
        <f t="shared" si="258"/>
        <v/>
      </c>
      <c r="H2788" t="str">
        <f t="shared" si="259"/>
        <v/>
      </c>
      <c r="I2788" t="str">
        <f t="shared" si="260"/>
        <v/>
      </c>
      <c r="J2788" t="str">
        <f t="shared" si="261"/>
        <v/>
      </c>
      <c r="L2788" t="str">
        <f t="shared" si="262"/>
        <v/>
      </c>
      <c r="M2788" t="str">
        <f t="shared" si="263"/>
        <v/>
      </c>
    </row>
    <row r="2789" spans="1:13">
      <c r="A2789" t="str">
        <f>IF(FT!A2789&lt;&gt;"",FT!A2789,"")</f>
        <v/>
      </c>
      <c r="B2789" t="str">
        <f>IF(FT!B2789&lt;&gt;"",FT!B2789,"")</f>
        <v/>
      </c>
      <c r="C2789" t="str">
        <f>IF(FT!C2789&lt;&gt;"",FT!C2789,"")</f>
        <v/>
      </c>
      <c r="D2789" t="str">
        <f>IF(FT!D2789&lt;&gt;"",FT!D2789,"")</f>
        <v/>
      </c>
      <c r="E2789" t="str">
        <f>IF(FT!E2789&lt;&gt;"",FT!E2789,"")</f>
        <v/>
      </c>
      <c r="G2789" t="str">
        <f t="shared" si="258"/>
        <v/>
      </c>
      <c r="H2789" t="str">
        <f t="shared" si="259"/>
        <v/>
      </c>
      <c r="I2789" t="str">
        <f t="shared" si="260"/>
        <v/>
      </c>
      <c r="J2789" t="str">
        <f t="shared" si="261"/>
        <v/>
      </c>
      <c r="L2789" t="str">
        <f t="shared" si="262"/>
        <v/>
      </c>
      <c r="M2789" t="str">
        <f t="shared" si="263"/>
        <v/>
      </c>
    </row>
    <row r="2790" spans="1:13">
      <c r="A2790" t="str">
        <f>IF(FT!A2790&lt;&gt;"",FT!A2790,"")</f>
        <v/>
      </c>
      <c r="B2790" t="str">
        <f>IF(FT!B2790&lt;&gt;"",FT!B2790,"")</f>
        <v/>
      </c>
      <c r="C2790" t="str">
        <f>IF(FT!C2790&lt;&gt;"",FT!C2790,"")</f>
        <v/>
      </c>
      <c r="D2790" t="str">
        <f>IF(FT!D2790&lt;&gt;"",FT!D2790,"")</f>
        <v/>
      </c>
      <c r="E2790" t="str">
        <f>IF(FT!E2790&lt;&gt;"",FT!E2790,"")</f>
        <v/>
      </c>
      <c r="G2790" t="str">
        <f t="shared" si="258"/>
        <v/>
      </c>
      <c r="H2790" t="str">
        <f t="shared" si="259"/>
        <v/>
      </c>
      <c r="I2790" t="str">
        <f t="shared" si="260"/>
        <v/>
      </c>
      <c r="J2790" t="str">
        <f t="shared" si="261"/>
        <v/>
      </c>
      <c r="L2790" t="str">
        <f t="shared" si="262"/>
        <v/>
      </c>
      <c r="M2790" t="str">
        <f t="shared" si="263"/>
        <v/>
      </c>
    </row>
    <row r="2791" spans="1:13">
      <c r="A2791" t="str">
        <f>IF(FT!A2791&lt;&gt;"",FT!A2791,"")</f>
        <v/>
      </c>
      <c r="B2791" t="str">
        <f>IF(FT!B2791&lt;&gt;"",FT!B2791,"")</f>
        <v/>
      </c>
      <c r="C2791" t="str">
        <f>IF(FT!C2791&lt;&gt;"",FT!C2791,"")</f>
        <v/>
      </c>
      <c r="D2791" t="str">
        <f>IF(FT!D2791&lt;&gt;"",FT!D2791,"")</f>
        <v/>
      </c>
      <c r="E2791" t="str">
        <f>IF(FT!E2791&lt;&gt;"",FT!E2791,"")</f>
        <v/>
      </c>
      <c r="G2791" t="str">
        <f t="shared" si="258"/>
        <v/>
      </c>
      <c r="H2791" t="str">
        <f t="shared" si="259"/>
        <v/>
      </c>
      <c r="I2791" t="str">
        <f t="shared" si="260"/>
        <v/>
      </c>
      <c r="J2791" t="str">
        <f t="shared" si="261"/>
        <v/>
      </c>
      <c r="L2791" t="str">
        <f t="shared" si="262"/>
        <v/>
      </c>
      <c r="M2791" t="str">
        <f t="shared" si="263"/>
        <v/>
      </c>
    </row>
    <row r="2792" spans="1:13">
      <c r="A2792" t="str">
        <f>IF(FT!A2792&lt;&gt;"",FT!A2792,"")</f>
        <v/>
      </c>
      <c r="B2792" t="str">
        <f>IF(FT!B2792&lt;&gt;"",FT!B2792,"")</f>
        <v/>
      </c>
      <c r="C2792" t="str">
        <f>IF(FT!C2792&lt;&gt;"",FT!C2792,"")</f>
        <v/>
      </c>
      <c r="D2792" t="str">
        <f>IF(FT!D2792&lt;&gt;"",FT!D2792,"")</f>
        <v/>
      </c>
      <c r="E2792" t="str">
        <f>IF(FT!E2792&lt;&gt;"",FT!E2792,"")</f>
        <v/>
      </c>
      <c r="G2792" t="str">
        <f t="shared" si="258"/>
        <v/>
      </c>
      <c r="H2792" t="str">
        <f t="shared" si="259"/>
        <v/>
      </c>
      <c r="I2792" t="str">
        <f t="shared" si="260"/>
        <v/>
      </c>
      <c r="J2792" t="str">
        <f t="shared" si="261"/>
        <v/>
      </c>
      <c r="L2792" t="str">
        <f t="shared" si="262"/>
        <v/>
      </c>
      <c r="M2792" t="str">
        <f t="shared" si="263"/>
        <v/>
      </c>
    </row>
    <row r="2793" spans="1:13">
      <c r="A2793" t="str">
        <f>IF(FT!A2793&lt;&gt;"",FT!A2793,"")</f>
        <v/>
      </c>
      <c r="B2793" t="str">
        <f>IF(FT!B2793&lt;&gt;"",FT!B2793,"")</f>
        <v/>
      </c>
      <c r="C2793" t="str">
        <f>IF(FT!C2793&lt;&gt;"",FT!C2793,"")</f>
        <v/>
      </c>
      <c r="D2793" t="str">
        <f>IF(FT!D2793&lt;&gt;"",FT!D2793,"")</f>
        <v/>
      </c>
      <c r="E2793" t="str">
        <f>IF(FT!E2793&lt;&gt;"",FT!E2793,"")</f>
        <v/>
      </c>
      <c r="G2793" t="str">
        <f t="shared" si="258"/>
        <v/>
      </c>
      <c r="H2793" t="str">
        <f t="shared" si="259"/>
        <v/>
      </c>
      <c r="I2793" t="str">
        <f t="shared" si="260"/>
        <v/>
      </c>
      <c r="J2793" t="str">
        <f t="shared" si="261"/>
        <v/>
      </c>
      <c r="L2793" t="str">
        <f t="shared" si="262"/>
        <v/>
      </c>
      <c r="M2793" t="str">
        <f t="shared" si="263"/>
        <v/>
      </c>
    </row>
    <row r="2794" spans="1:13">
      <c r="A2794" t="str">
        <f>IF(FT!A2794&lt;&gt;"",FT!A2794,"")</f>
        <v/>
      </c>
      <c r="B2794" t="str">
        <f>IF(FT!B2794&lt;&gt;"",FT!B2794,"")</f>
        <v/>
      </c>
      <c r="C2794" t="str">
        <f>IF(FT!C2794&lt;&gt;"",FT!C2794,"")</f>
        <v/>
      </c>
      <c r="D2794" t="str">
        <f>IF(FT!D2794&lt;&gt;"",FT!D2794,"")</f>
        <v/>
      </c>
      <c r="E2794" t="str">
        <f>IF(FT!E2794&lt;&gt;"",FT!E2794,"")</f>
        <v/>
      </c>
      <c r="G2794" t="str">
        <f t="shared" si="258"/>
        <v/>
      </c>
      <c r="H2794" t="str">
        <f t="shared" si="259"/>
        <v/>
      </c>
      <c r="I2794" t="str">
        <f t="shared" si="260"/>
        <v/>
      </c>
      <c r="J2794" t="str">
        <f t="shared" si="261"/>
        <v/>
      </c>
      <c r="L2794" t="str">
        <f t="shared" si="262"/>
        <v/>
      </c>
      <c r="M2794" t="str">
        <f t="shared" si="263"/>
        <v/>
      </c>
    </row>
    <row r="2795" spans="1:13">
      <c r="A2795" t="str">
        <f>IF(FT!A2795&lt;&gt;"",FT!A2795,"")</f>
        <v/>
      </c>
      <c r="B2795" t="str">
        <f>IF(FT!B2795&lt;&gt;"",FT!B2795,"")</f>
        <v/>
      </c>
      <c r="C2795" t="str">
        <f>IF(FT!C2795&lt;&gt;"",FT!C2795,"")</f>
        <v/>
      </c>
      <c r="D2795" t="str">
        <f>IF(FT!D2795&lt;&gt;"",FT!D2795,"")</f>
        <v/>
      </c>
      <c r="E2795" t="str">
        <f>IF(FT!E2795&lt;&gt;"",FT!E2795,"")</f>
        <v/>
      </c>
      <c r="G2795" t="str">
        <f t="shared" si="258"/>
        <v/>
      </c>
      <c r="H2795" t="str">
        <f t="shared" si="259"/>
        <v/>
      </c>
      <c r="I2795" t="str">
        <f t="shared" si="260"/>
        <v/>
      </c>
      <c r="J2795" t="str">
        <f t="shared" si="261"/>
        <v/>
      </c>
      <c r="L2795" t="str">
        <f t="shared" si="262"/>
        <v/>
      </c>
      <c r="M2795" t="str">
        <f t="shared" si="263"/>
        <v/>
      </c>
    </row>
    <row r="2796" spans="1:13">
      <c r="A2796" t="str">
        <f>IF(FT!A2796&lt;&gt;"",FT!A2796,"")</f>
        <v/>
      </c>
      <c r="B2796" t="str">
        <f>IF(FT!B2796&lt;&gt;"",FT!B2796,"")</f>
        <v/>
      </c>
      <c r="C2796" t="str">
        <f>IF(FT!C2796&lt;&gt;"",FT!C2796,"")</f>
        <v/>
      </c>
      <c r="D2796" t="str">
        <f>IF(FT!D2796&lt;&gt;"",FT!D2796,"")</f>
        <v/>
      </c>
      <c r="E2796" t="str">
        <f>IF(FT!E2796&lt;&gt;"",FT!E2796,"")</f>
        <v/>
      </c>
      <c r="G2796" t="str">
        <f t="shared" si="258"/>
        <v/>
      </c>
      <c r="H2796" t="str">
        <f t="shared" si="259"/>
        <v/>
      </c>
      <c r="I2796" t="str">
        <f t="shared" si="260"/>
        <v/>
      </c>
      <c r="J2796" t="str">
        <f t="shared" si="261"/>
        <v/>
      </c>
      <c r="L2796" t="str">
        <f t="shared" si="262"/>
        <v/>
      </c>
      <c r="M2796" t="str">
        <f t="shared" si="263"/>
        <v/>
      </c>
    </row>
    <row r="2797" spans="1:13">
      <c r="A2797" t="str">
        <f>IF(FT!A2797&lt;&gt;"",FT!A2797,"")</f>
        <v/>
      </c>
      <c r="B2797" t="str">
        <f>IF(FT!B2797&lt;&gt;"",FT!B2797,"")</f>
        <v/>
      </c>
      <c r="C2797" t="str">
        <f>IF(FT!C2797&lt;&gt;"",FT!C2797,"")</f>
        <v/>
      </c>
      <c r="D2797" t="str">
        <f>IF(FT!D2797&lt;&gt;"",FT!D2797,"")</f>
        <v/>
      </c>
      <c r="E2797" t="str">
        <f>IF(FT!E2797&lt;&gt;"",FT!E2797,"")</f>
        <v/>
      </c>
      <c r="G2797" t="str">
        <f t="shared" si="258"/>
        <v/>
      </c>
      <c r="H2797" t="str">
        <f t="shared" si="259"/>
        <v/>
      </c>
      <c r="I2797" t="str">
        <f t="shared" si="260"/>
        <v/>
      </c>
      <c r="J2797" t="str">
        <f t="shared" si="261"/>
        <v/>
      </c>
      <c r="L2797" t="str">
        <f t="shared" si="262"/>
        <v/>
      </c>
      <c r="M2797" t="str">
        <f t="shared" si="263"/>
        <v/>
      </c>
    </row>
    <row r="2798" spans="1:13">
      <c r="A2798" t="str">
        <f>IF(FT!A2798&lt;&gt;"",FT!A2798,"")</f>
        <v/>
      </c>
      <c r="B2798" t="str">
        <f>IF(FT!B2798&lt;&gt;"",FT!B2798,"")</f>
        <v/>
      </c>
      <c r="C2798" t="str">
        <f>IF(FT!C2798&lt;&gt;"",FT!C2798,"")</f>
        <v/>
      </c>
      <c r="D2798" t="str">
        <f>IF(FT!D2798&lt;&gt;"",FT!D2798,"")</f>
        <v/>
      </c>
      <c r="E2798" t="str">
        <f>IF(FT!E2798&lt;&gt;"",FT!E2798,"")</f>
        <v/>
      </c>
      <c r="G2798" t="str">
        <f t="shared" si="258"/>
        <v/>
      </c>
      <c r="H2798" t="str">
        <f t="shared" si="259"/>
        <v/>
      </c>
      <c r="I2798" t="str">
        <f t="shared" si="260"/>
        <v/>
      </c>
      <c r="J2798" t="str">
        <f t="shared" si="261"/>
        <v/>
      </c>
      <c r="L2798" t="str">
        <f t="shared" si="262"/>
        <v/>
      </c>
      <c r="M2798" t="str">
        <f t="shared" si="263"/>
        <v/>
      </c>
    </row>
    <row r="2799" spans="1:13">
      <c r="A2799" t="str">
        <f>IF(FT!A2799&lt;&gt;"",FT!A2799,"")</f>
        <v/>
      </c>
      <c r="B2799" t="str">
        <f>IF(FT!B2799&lt;&gt;"",FT!B2799,"")</f>
        <v/>
      </c>
      <c r="C2799" t="str">
        <f>IF(FT!C2799&lt;&gt;"",FT!C2799,"")</f>
        <v/>
      </c>
      <c r="D2799" t="str">
        <f>IF(FT!D2799&lt;&gt;"",FT!D2799,"")</f>
        <v/>
      </c>
      <c r="E2799" t="str">
        <f>IF(FT!E2799&lt;&gt;"",FT!E2799,"")</f>
        <v/>
      </c>
      <c r="G2799" t="str">
        <f t="shared" si="258"/>
        <v/>
      </c>
      <c r="H2799" t="str">
        <f t="shared" si="259"/>
        <v/>
      </c>
      <c r="I2799" t="str">
        <f t="shared" si="260"/>
        <v/>
      </c>
      <c r="J2799" t="str">
        <f t="shared" si="261"/>
        <v/>
      </c>
      <c r="L2799" t="str">
        <f t="shared" si="262"/>
        <v/>
      </c>
      <c r="M2799" t="str">
        <f t="shared" si="263"/>
        <v/>
      </c>
    </row>
    <row r="2800" spans="1:13">
      <c r="A2800" t="str">
        <f>IF(FT!A2800&lt;&gt;"",FT!A2800,"")</f>
        <v/>
      </c>
      <c r="B2800" t="str">
        <f>IF(FT!B2800&lt;&gt;"",FT!B2800,"")</f>
        <v/>
      </c>
      <c r="C2800" t="str">
        <f>IF(FT!C2800&lt;&gt;"",FT!C2800,"")</f>
        <v/>
      </c>
      <c r="D2800" t="str">
        <f>IF(FT!D2800&lt;&gt;"",FT!D2800,"")</f>
        <v/>
      </c>
      <c r="E2800" t="str">
        <f>IF(FT!E2800&lt;&gt;"",FT!E2800,"")</f>
        <v/>
      </c>
      <c r="G2800" t="str">
        <f t="shared" si="258"/>
        <v/>
      </c>
      <c r="H2800" t="str">
        <f t="shared" si="259"/>
        <v/>
      </c>
      <c r="I2800" t="str">
        <f t="shared" si="260"/>
        <v/>
      </c>
      <c r="J2800" t="str">
        <f t="shared" si="261"/>
        <v/>
      </c>
      <c r="L2800" t="str">
        <f t="shared" si="262"/>
        <v/>
      </c>
      <c r="M2800" t="str">
        <f t="shared" si="263"/>
        <v/>
      </c>
    </row>
    <row r="2801" spans="1:13">
      <c r="A2801" t="str">
        <f>IF(FT!A2801&lt;&gt;"",FT!A2801,"")</f>
        <v/>
      </c>
      <c r="B2801" t="str">
        <f>IF(FT!B2801&lt;&gt;"",FT!B2801,"")</f>
        <v/>
      </c>
      <c r="C2801" t="str">
        <f>IF(FT!C2801&lt;&gt;"",FT!C2801,"")</f>
        <v/>
      </c>
      <c r="D2801" t="str">
        <f>IF(FT!D2801&lt;&gt;"",FT!D2801,"")</f>
        <v/>
      </c>
      <c r="E2801" t="str">
        <f>IF(FT!E2801&lt;&gt;"",FT!E2801,"")</f>
        <v/>
      </c>
      <c r="G2801" t="str">
        <f t="shared" si="258"/>
        <v/>
      </c>
      <c r="H2801" t="str">
        <f t="shared" si="259"/>
        <v/>
      </c>
      <c r="I2801" t="str">
        <f t="shared" si="260"/>
        <v/>
      </c>
      <c r="J2801" t="str">
        <f t="shared" si="261"/>
        <v/>
      </c>
      <c r="L2801" t="str">
        <f t="shared" si="262"/>
        <v/>
      </c>
      <c r="M2801" t="str">
        <f t="shared" si="263"/>
        <v/>
      </c>
    </row>
    <row r="2802" spans="1:13">
      <c r="A2802" t="str">
        <f>IF(FT!A2802&lt;&gt;"",FT!A2802,"")</f>
        <v/>
      </c>
      <c r="B2802" t="str">
        <f>IF(FT!B2802&lt;&gt;"",FT!B2802,"")</f>
        <v/>
      </c>
      <c r="C2802" t="str">
        <f>IF(FT!C2802&lt;&gt;"",FT!C2802,"")</f>
        <v/>
      </c>
      <c r="D2802" t="str">
        <f>IF(FT!D2802&lt;&gt;"",FT!D2802,"")</f>
        <v/>
      </c>
      <c r="E2802" t="str">
        <f>IF(FT!E2802&lt;&gt;"",FT!E2802,"")</f>
        <v/>
      </c>
      <c r="G2802" t="str">
        <f t="shared" si="258"/>
        <v/>
      </c>
      <c r="H2802" t="str">
        <f t="shared" si="259"/>
        <v/>
      </c>
      <c r="I2802" t="str">
        <f t="shared" si="260"/>
        <v/>
      </c>
      <c r="J2802" t="str">
        <f t="shared" si="261"/>
        <v/>
      </c>
      <c r="L2802" t="str">
        <f t="shared" si="262"/>
        <v/>
      </c>
      <c r="M2802" t="str">
        <f t="shared" si="263"/>
        <v/>
      </c>
    </row>
    <row r="2803" spans="1:13">
      <c r="A2803" t="str">
        <f>IF(FT!A2803&lt;&gt;"",FT!A2803,"")</f>
        <v/>
      </c>
      <c r="B2803" t="str">
        <f>IF(FT!B2803&lt;&gt;"",FT!B2803,"")</f>
        <v/>
      </c>
      <c r="C2803" t="str">
        <f>IF(FT!C2803&lt;&gt;"",FT!C2803,"")</f>
        <v/>
      </c>
      <c r="D2803" t="str">
        <f>IF(FT!D2803&lt;&gt;"",FT!D2803,"")</f>
        <v/>
      </c>
      <c r="E2803" t="str">
        <f>IF(FT!E2803&lt;&gt;"",FT!E2803,"")</f>
        <v/>
      </c>
      <c r="G2803" t="str">
        <f t="shared" si="258"/>
        <v/>
      </c>
      <c r="H2803" t="str">
        <f t="shared" si="259"/>
        <v/>
      </c>
      <c r="I2803" t="str">
        <f t="shared" si="260"/>
        <v/>
      </c>
      <c r="J2803" t="str">
        <f t="shared" si="261"/>
        <v/>
      </c>
      <c r="L2803" t="str">
        <f t="shared" si="262"/>
        <v/>
      </c>
      <c r="M2803" t="str">
        <f t="shared" si="263"/>
        <v/>
      </c>
    </row>
    <row r="2804" spans="1:13">
      <c r="A2804" t="str">
        <f>IF(FT!A2804&lt;&gt;"",FT!A2804,"")</f>
        <v/>
      </c>
      <c r="B2804" t="str">
        <f>IF(FT!B2804&lt;&gt;"",FT!B2804,"")</f>
        <v/>
      </c>
      <c r="C2804" t="str">
        <f>IF(FT!C2804&lt;&gt;"",FT!C2804,"")</f>
        <v/>
      </c>
      <c r="D2804" t="str">
        <f>IF(FT!D2804&lt;&gt;"",FT!D2804,"")</f>
        <v/>
      </c>
      <c r="E2804" t="str">
        <f>IF(FT!E2804&lt;&gt;"",FT!E2804,"")</f>
        <v/>
      </c>
      <c r="G2804" t="str">
        <f t="shared" si="258"/>
        <v/>
      </c>
      <c r="H2804" t="str">
        <f t="shared" si="259"/>
        <v/>
      </c>
      <c r="I2804" t="str">
        <f t="shared" si="260"/>
        <v/>
      </c>
      <c r="J2804" t="str">
        <f t="shared" si="261"/>
        <v/>
      </c>
      <c r="L2804" t="str">
        <f t="shared" si="262"/>
        <v/>
      </c>
      <c r="M2804" t="str">
        <f t="shared" si="263"/>
        <v/>
      </c>
    </row>
    <row r="2805" spans="1:13">
      <c r="A2805" t="str">
        <f>IF(FT!A2805&lt;&gt;"",FT!A2805,"")</f>
        <v/>
      </c>
      <c r="B2805" t="str">
        <f>IF(FT!B2805&lt;&gt;"",FT!B2805,"")</f>
        <v/>
      </c>
      <c r="C2805" t="str">
        <f>IF(FT!C2805&lt;&gt;"",FT!C2805,"")</f>
        <v/>
      </c>
      <c r="D2805" t="str">
        <f>IF(FT!D2805&lt;&gt;"",FT!D2805,"")</f>
        <v/>
      </c>
      <c r="E2805" t="str">
        <f>IF(FT!E2805&lt;&gt;"",FT!E2805,"")</f>
        <v/>
      </c>
      <c r="G2805" t="str">
        <f t="shared" si="258"/>
        <v/>
      </c>
      <c r="H2805" t="str">
        <f t="shared" si="259"/>
        <v/>
      </c>
      <c r="I2805" t="str">
        <f t="shared" si="260"/>
        <v/>
      </c>
      <c r="J2805" t="str">
        <f t="shared" si="261"/>
        <v/>
      </c>
      <c r="L2805" t="str">
        <f t="shared" si="262"/>
        <v/>
      </c>
      <c r="M2805" t="str">
        <f t="shared" si="263"/>
        <v/>
      </c>
    </row>
    <row r="2806" spans="1:13">
      <c r="A2806" t="str">
        <f>IF(FT!A2806&lt;&gt;"",FT!A2806,"")</f>
        <v/>
      </c>
      <c r="B2806" t="str">
        <f>IF(FT!B2806&lt;&gt;"",FT!B2806,"")</f>
        <v/>
      </c>
      <c r="C2806" t="str">
        <f>IF(FT!C2806&lt;&gt;"",FT!C2806,"")</f>
        <v/>
      </c>
      <c r="D2806" t="str">
        <f>IF(FT!D2806&lt;&gt;"",FT!D2806,"")</f>
        <v/>
      </c>
      <c r="E2806" t="str">
        <f>IF(FT!E2806&lt;&gt;"",FT!E2806,"")</f>
        <v/>
      </c>
      <c r="G2806" t="str">
        <f t="shared" si="258"/>
        <v/>
      </c>
      <c r="H2806" t="str">
        <f t="shared" si="259"/>
        <v/>
      </c>
      <c r="I2806" t="str">
        <f t="shared" si="260"/>
        <v/>
      </c>
      <c r="J2806" t="str">
        <f t="shared" si="261"/>
        <v/>
      </c>
      <c r="L2806" t="str">
        <f t="shared" si="262"/>
        <v/>
      </c>
      <c r="M2806" t="str">
        <f t="shared" si="263"/>
        <v/>
      </c>
    </row>
    <row r="2807" spans="1:13">
      <c r="A2807" t="str">
        <f>IF(FT!A2807&lt;&gt;"",FT!A2807,"")</f>
        <v/>
      </c>
      <c r="B2807" t="str">
        <f>IF(FT!B2807&lt;&gt;"",FT!B2807,"")</f>
        <v/>
      </c>
      <c r="C2807" t="str">
        <f>IF(FT!C2807&lt;&gt;"",FT!C2807,"")</f>
        <v/>
      </c>
      <c r="D2807" t="str">
        <f>IF(FT!D2807&lt;&gt;"",FT!D2807,"")</f>
        <v/>
      </c>
      <c r="E2807" t="str">
        <f>IF(FT!E2807&lt;&gt;"",FT!E2807,"")</f>
        <v/>
      </c>
      <c r="G2807" t="str">
        <f t="shared" si="258"/>
        <v/>
      </c>
      <c r="H2807" t="str">
        <f t="shared" si="259"/>
        <v/>
      </c>
      <c r="I2807" t="str">
        <f t="shared" si="260"/>
        <v/>
      </c>
      <c r="J2807" t="str">
        <f t="shared" si="261"/>
        <v/>
      </c>
      <c r="L2807" t="str">
        <f t="shared" si="262"/>
        <v/>
      </c>
      <c r="M2807" t="str">
        <f t="shared" si="263"/>
        <v/>
      </c>
    </row>
    <row r="2808" spans="1:13">
      <c r="A2808" t="str">
        <f>IF(FT!A2808&lt;&gt;"",FT!A2808,"")</f>
        <v/>
      </c>
      <c r="B2808" t="str">
        <f>IF(FT!B2808&lt;&gt;"",FT!B2808,"")</f>
        <v/>
      </c>
      <c r="C2808" t="str">
        <f>IF(FT!C2808&lt;&gt;"",FT!C2808,"")</f>
        <v/>
      </c>
      <c r="D2808" t="str">
        <f>IF(FT!D2808&lt;&gt;"",FT!D2808,"")</f>
        <v/>
      </c>
      <c r="E2808" t="str">
        <f>IF(FT!E2808&lt;&gt;"",FT!E2808,"")</f>
        <v/>
      </c>
      <c r="G2808" t="str">
        <f t="shared" si="258"/>
        <v/>
      </c>
      <c r="H2808" t="str">
        <f t="shared" si="259"/>
        <v/>
      </c>
      <c r="I2808" t="str">
        <f t="shared" si="260"/>
        <v/>
      </c>
      <c r="J2808" t="str">
        <f t="shared" si="261"/>
        <v/>
      </c>
      <c r="L2808" t="str">
        <f t="shared" si="262"/>
        <v/>
      </c>
      <c r="M2808" t="str">
        <f t="shared" si="263"/>
        <v/>
      </c>
    </row>
    <row r="2809" spans="1:13">
      <c r="A2809" t="str">
        <f>IF(FT!A2809&lt;&gt;"",FT!A2809,"")</f>
        <v/>
      </c>
      <c r="B2809" t="str">
        <f>IF(FT!B2809&lt;&gt;"",FT!B2809,"")</f>
        <v/>
      </c>
      <c r="C2809" t="str">
        <f>IF(FT!C2809&lt;&gt;"",FT!C2809,"")</f>
        <v/>
      </c>
      <c r="D2809" t="str">
        <f>IF(FT!D2809&lt;&gt;"",FT!D2809,"")</f>
        <v/>
      </c>
      <c r="E2809" t="str">
        <f>IF(FT!E2809&lt;&gt;"",FT!E2809,"")</f>
        <v/>
      </c>
      <c r="G2809" t="str">
        <f t="shared" si="258"/>
        <v/>
      </c>
      <c r="H2809" t="str">
        <f t="shared" si="259"/>
        <v/>
      </c>
      <c r="I2809" t="str">
        <f t="shared" si="260"/>
        <v/>
      </c>
      <c r="J2809" t="str">
        <f t="shared" si="261"/>
        <v/>
      </c>
      <c r="L2809" t="str">
        <f t="shared" si="262"/>
        <v/>
      </c>
      <c r="M2809" t="str">
        <f t="shared" si="263"/>
        <v/>
      </c>
    </row>
    <row r="2810" spans="1:13">
      <c r="A2810" t="str">
        <f>IF(FT!A2810&lt;&gt;"",FT!A2810,"")</f>
        <v/>
      </c>
      <c r="B2810" t="str">
        <f>IF(FT!B2810&lt;&gt;"",FT!B2810,"")</f>
        <v/>
      </c>
      <c r="C2810" t="str">
        <f>IF(FT!C2810&lt;&gt;"",FT!C2810,"")</f>
        <v/>
      </c>
      <c r="D2810" t="str">
        <f>IF(FT!D2810&lt;&gt;"",FT!D2810,"")</f>
        <v/>
      </c>
      <c r="E2810" t="str">
        <f>IF(FT!E2810&lt;&gt;"",FT!E2810,"")</f>
        <v/>
      </c>
      <c r="G2810" t="str">
        <f t="shared" si="258"/>
        <v/>
      </c>
      <c r="H2810" t="str">
        <f t="shared" si="259"/>
        <v/>
      </c>
      <c r="I2810" t="str">
        <f t="shared" si="260"/>
        <v/>
      </c>
      <c r="J2810" t="str">
        <f t="shared" si="261"/>
        <v/>
      </c>
      <c r="L2810" t="str">
        <f t="shared" si="262"/>
        <v/>
      </c>
      <c r="M2810" t="str">
        <f t="shared" si="263"/>
        <v/>
      </c>
    </row>
    <row r="2811" spans="1:13">
      <c r="A2811" t="str">
        <f>IF(FT!A2811&lt;&gt;"",FT!A2811,"")</f>
        <v/>
      </c>
      <c r="B2811" t="str">
        <f>IF(FT!B2811&lt;&gt;"",FT!B2811,"")</f>
        <v/>
      </c>
      <c r="C2811" t="str">
        <f>IF(FT!C2811&lt;&gt;"",FT!C2811,"")</f>
        <v/>
      </c>
      <c r="D2811" t="str">
        <f>IF(FT!D2811&lt;&gt;"",FT!D2811,"")</f>
        <v/>
      </c>
      <c r="E2811" t="str">
        <f>IF(FT!E2811&lt;&gt;"",FT!E2811,"")</f>
        <v/>
      </c>
      <c r="G2811" t="str">
        <f t="shared" si="258"/>
        <v/>
      </c>
      <c r="H2811" t="str">
        <f t="shared" si="259"/>
        <v/>
      </c>
      <c r="I2811" t="str">
        <f t="shared" si="260"/>
        <v/>
      </c>
      <c r="J2811" t="str">
        <f t="shared" si="261"/>
        <v/>
      </c>
      <c r="L2811" t="str">
        <f t="shared" si="262"/>
        <v/>
      </c>
      <c r="M2811" t="str">
        <f t="shared" si="263"/>
        <v/>
      </c>
    </row>
    <row r="2812" spans="1:13">
      <c r="A2812" t="str">
        <f>IF(FT!A2812&lt;&gt;"",FT!A2812,"")</f>
        <v/>
      </c>
      <c r="B2812" t="str">
        <f>IF(FT!B2812&lt;&gt;"",FT!B2812,"")</f>
        <v/>
      </c>
      <c r="C2812" t="str">
        <f>IF(FT!C2812&lt;&gt;"",FT!C2812,"")</f>
        <v/>
      </c>
      <c r="D2812" t="str">
        <f>IF(FT!D2812&lt;&gt;"",FT!D2812,"")</f>
        <v/>
      </c>
      <c r="E2812" t="str">
        <f>IF(FT!E2812&lt;&gt;"",FT!E2812,"")</f>
        <v/>
      </c>
      <c r="G2812" t="str">
        <f t="shared" si="258"/>
        <v/>
      </c>
      <c r="H2812" t="str">
        <f t="shared" si="259"/>
        <v/>
      </c>
      <c r="I2812" t="str">
        <f t="shared" si="260"/>
        <v/>
      </c>
      <c r="J2812" t="str">
        <f t="shared" si="261"/>
        <v/>
      </c>
      <c r="L2812" t="str">
        <f t="shared" si="262"/>
        <v/>
      </c>
      <c r="M2812" t="str">
        <f t="shared" si="263"/>
        <v/>
      </c>
    </row>
    <row r="2813" spans="1:13">
      <c r="A2813" t="str">
        <f>IF(FT!A2813&lt;&gt;"",FT!A2813,"")</f>
        <v/>
      </c>
      <c r="B2813" t="str">
        <f>IF(FT!B2813&lt;&gt;"",FT!B2813,"")</f>
        <v/>
      </c>
      <c r="C2813" t="str">
        <f>IF(FT!C2813&lt;&gt;"",FT!C2813,"")</f>
        <v/>
      </c>
      <c r="D2813" t="str">
        <f>IF(FT!D2813&lt;&gt;"",FT!D2813,"")</f>
        <v/>
      </c>
      <c r="E2813" t="str">
        <f>IF(FT!E2813&lt;&gt;"",FT!E2813,"")</f>
        <v/>
      </c>
      <c r="G2813" t="str">
        <f t="shared" si="258"/>
        <v/>
      </c>
      <c r="H2813" t="str">
        <f t="shared" si="259"/>
        <v/>
      </c>
      <c r="I2813" t="str">
        <f t="shared" si="260"/>
        <v/>
      </c>
      <c r="J2813" t="str">
        <f t="shared" si="261"/>
        <v/>
      </c>
      <c r="L2813" t="str">
        <f t="shared" si="262"/>
        <v/>
      </c>
      <c r="M2813" t="str">
        <f t="shared" si="263"/>
        <v/>
      </c>
    </row>
    <row r="2814" spans="1:13">
      <c r="A2814" t="str">
        <f>IF(FT!A2814&lt;&gt;"",FT!A2814,"")</f>
        <v/>
      </c>
      <c r="B2814" t="str">
        <f>IF(FT!B2814&lt;&gt;"",FT!B2814,"")</f>
        <v/>
      </c>
      <c r="C2814" t="str">
        <f>IF(FT!C2814&lt;&gt;"",FT!C2814,"")</f>
        <v/>
      </c>
      <c r="D2814" t="str">
        <f>IF(FT!D2814&lt;&gt;"",FT!D2814,"")</f>
        <v/>
      </c>
      <c r="E2814" t="str">
        <f>IF(FT!E2814&lt;&gt;"",FT!E2814,"")</f>
        <v/>
      </c>
      <c r="G2814" t="str">
        <f t="shared" si="258"/>
        <v/>
      </c>
      <c r="H2814" t="str">
        <f t="shared" si="259"/>
        <v/>
      </c>
      <c r="I2814" t="str">
        <f t="shared" si="260"/>
        <v/>
      </c>
      <c r="J2814" t="str">
        <f t="shared" si="261"/>
        <v/>
      </c>
      <c r="L2814" t="str">
        <f t="shared" si="262"/>
        <v/>
      </c>
      <c r="M2814" t="str">
        <f t="shared" si="263"/>
        <v/>
      </c>
    </row>
    <row r="2815" spans="1:13">
      <c r="A2815" t="str">
        <f>IF(FT!A2815&lt;&gt;"",FT!A2815,"")</f>
        <v/>
      </c>
      <c r="B2815" t="str">
        <f>IF(FT!B2815&lt;&gt;"",FT!B2815,"")</f>
        <v/>
      </c>
      <c r="C2815" t="str">
        <f>IF(FT!C2815&lt;&gt;"",FT!C2815,"")</f>
        <v/>
      </c>
      <c r="D2815" t="str">
        <f>IF(FT!D2815&lt;&gt;"",FT!D2815,"")</f>
        <v/>
      </c>
      <c r="E2815" t="str">
        <f>IF(FT!E2815&lt;&gt;"",FT!E2815,"")</f>
        <v/>
      </c>
      <c r="G2815" t="str">
        <f t="shared" si="258"/>
        <v/>
      </c>
      <c r="H2815" t="str">
        <f t="shared" si="259"/>
        <v/>
      </c>
      <c r="I2815" t="str">
        <f t="shared" si="260"/>
        <v/>
      </c>
      <c r="J2815" t="str">
        <f t="shared" si="261"/>
        <v/>
      </c>
      <c r="L2815" t="str">
        <f t="shared" si="262"/>
        <v/>
      </c>
      <c r="M2815" t="str">
        <f t="shared" si="263"/>
        <v/>
      </c>
    </row>
    <row r="2816" spans="1:13">
      <c r="A2816" t="str">
        <f>IF(FT!A2816&lt;&gt;"",FT!A2816,"")</f>
        <v/>
      </c>
      <c r="B2816" t="str">
        <f>IF(FT!B2816&lt;&gt;"",FT!B2816,"")</f>
        <v/>
      </c>
      <c r="C2816" t="str">
        <f>IF(FT!C2816&lt;&gt;"",FT!C2816,"")</f>
        <v/>
      </c>
      <c r="D2816" t="str">
        <f>IF(FT!D2816&lt;&gt;"",FT!D2816,"")</f>
        <v/>
      </c>
      <c r="E2816" t="str">
        <f>IF(FT!E2816&lt;&gt;"",FT!E2816,"")</f>
        <v/>
      </c>
      <c r="G2816" t="str">
        <f t="shared" si="258"/>
        <v/>
      </c>
      <c r="H2816" t="str">
        <f t="shared" si="259"/>
        <v/>
      </c>
      <c r="I2816" t="str">
        <f t="shared" si="260"/>
        <v/>
      </c>
      <c r="J2816" t="str">
        <f t="shared" si="261"/>
        <v/>
      </c>
      <c r="L2816" t="str">
        <f t="shared" si="262"/>
        <v/>
      </c>
      <c r="M2816" t="str">
        <f t="shared" si="263"/>
        <v/>
      </c>
    </row>
    <row r="2817" spans="1:13">
      <c r="A2817" t="str">
        <f>IF(FT!A2817&lt;&gt;"",FT!A2817,"")</f>
        <v/>
      </c>
      <c r="B2817" t="str">
        <f>IF(FT!B2817&lt;&gt;"",FT!B2817,"")</f>
        <v/>
      </c>
      <c r="C2817" t="str">
        <f>IF(FT!C2817&lt;&gt;"",FT!C2817,"")</f>
        <v/>
      </c>
      <c r="D2817" t="str">
        <f>IF(FT!D2817&lt;&gt;"",FT!D2817,"")</f>
        <v/>
      </c>
      <c r="E2817" t="str">
        <f>IF(FT!E2817&lt;&gt;"",FT!E2817,"")</f>
        <v/>
      </c>
      <c r="G2817" t="str">
        <f t="shared" si="258"/>
        <v/>
      </c>
      <c r="H2817" t="str">
        <f t="shared" si="259"/>
        <v/>
      </c>
      <c r="I2817" t="str">
        <f t="shared" si="260"/>
        <v/>
      </c>
      <c r="J2817" t="str">
        <f t="shared" si="261"/>
        <v/>
      </c>
      <c r="L2817" t="str">
        <f t="shared" si="262"/>
        <v/>
      </c>
      <c r="M2817" t="str">
        <f t="shared" si="263"/>
        <v/>
      </c>
    </row>
    <row r="2818" spans="1:13">
      <c r="A2818" t="str">
        <f>IF(FT!A2818&lt;&gt;"",FT!A2818,"")</f>
        <v/>
      </c>
      <c r="B2818" t="str">
        <f>IF(FT!B2818&lt;&gt;"",FT!B2818,"")</f>
        <v/>
      </c>
      <c r="C2818" t="str">
        <f>IF(FT!C2818&lt;&gt;"",FT!C2818,"")</f>
        <v/>
      </c>
      <c r="D2818" t="str">
        <f>IF(FT!D2818&lt;&gt;"",FT!D2818,"")</f>
        <v/>
      </c>
      <c r="E2818" t="str">
        <f>IF(FT!E2818&lt;&gt;"",FT!E2818,"")</f>
        <v/>
      </c>
      <c r="G2818" t="str">
        <f t="shared" si="258"/>
        <v/>
      </c>
      <c r="H2818" t="str">
        <f t="shared" si="259"/>
        <v/>
      </c>
      <c r="I2818" t="str">
        <f t="shared" si="260"/>
        <v/>
      </c>
      <c r="J2818" t="str">
        <f t="shared" si="261"/>
        <v/>
      </c>
      <c r="L2818" t="str">
        <f t="shared" si="262"/>
        <v/>
      </c>
      <c r="M2818" t="str">
        <f t="shared" si="263"/>
        <v/>
      </c>
    </row>
    <row r="2819" spans="1:13">
      <c r="A2819" t="str">
        <f>IF(FT!A2819&lt;&gt;"",FT!A2819,"")</f>
        <v/>
      </c>
      <c r="B2819" t="str">
        <f>IF(FT!B2819&lt;&gt;"",FT!B2819,"")</f>
        <v/>
      </c>
      <c r="C2819" t="str">
        <f>IF(FT!C2819&lt;&gt;"",FT!C2819,"")</f>
        <v/>
      </c>
      <c r="D2819" t="str">
        <f>IF(FT!D2819&lt;&gt;"",FT!D2819,"")</f>
        <v/>
      </c>
      <c r="E2819" t="str">
        <f>IF(FT!E2819&lt;&gt;"",FT!E2819,"")</f>
        <v/>
      </c>
      <c r="G2819" t="str">
        <f t="shared" ref="G2819:G2882" si="264">IF(AND(A2819&lt;&gt;"",A2857&lt;&gt;""),A2819,"")</f>
        <v/>
      </c>
      <c r="H2819" t="str">
        <f t="shared" ref="H2819:H2882" si="265">IF(AND(A2819&lt;&gt;"",A2857&lt;&gt;""),A2857,"")</f>
        <v/>
      </c>
      <c r="I2819" t="str">
        <f t="shared" ref="I2819:I2882" si="266">IF(AND(A2819&lt;&gt;"",A2857&lt;&gt;""),B2819,"")</f>
        <v/>
      </c>
      <c r="J2819" t="str">
        <f t="shared" ref="J2819:J2882" si="267">IF(AND(A2819&lt;&gt;"",A2857&lt;&gt;""),B2857,"")</f>
        <v/>
      </c>
      <c r="L2819" t="str">
        <f t="shared" ref="L2819:L2882" si="268">IF(G2819&lt;&gt;"",(J2819-I2819)+(G2819-H2819),"")</f>
        <v/>
      </c>
      <c r="M2819" t="str">
        <f t="shared" ref="M2819:M2882" si="269">IF(G2819&lt;&gt;"",2*((J2819-I2819)/SQRT((G2819-H2819)^2+(J2819-I2819)^2))*ABS(G2819-H2819)+(J2819-I2819),"")</f>
        <v/>
      </c>
    </row>
    <row r="2820" spans="1:13">
      <c r="A2820" t="str">
        <f>IF(FT!A2820&lt;&gt;"",FT!A2820,"")</f>
        <v/>
      </c>
      <c r="B2820" t="str">
        <f>IF(FT!B2820&lt;&gt;"",FT!B2820,"")</f>
        <v/>
      </c>
      <c r="C2820" t="str">
        <f>IF(FT!C2820&lt;&gt;"",FT!C2820,"")</f>
        <v/>
      </c>
      <c r="D2820" t="str">
        <f>IF(FT!D2820&lt;&gt;"",FT!D2820,"")</f>
        <v/>
      </c>
      <c r="E2820" t="str">
        <f>IF(FT!E2820&lt;&gt;"",FT!E2820,"")</f>
        <v/>
      </c>
      <c r="G2820" t="str">
        <f t="shared" si="264"/>
        <v/>
      </c>
      <c r="H2820" t="str">
        <f t="shared" si="265"/>
        <v/>
      </c>
      <c r="I2820" t="str">
        <f t="shared" si="266"/>
        <v/>
      </c>
      <c r="J2820" t="str">
        <f t="shared" si="267"/>
        <v/>
      </c>
      <c r="L2820" t="str">
        <f t="shared" si="268"/>
        <v/>
      </c>
      <c r="M2820" t="str">
        <f t="shared" si="269"/>
        <v/>
      </c>
    </row>
    <row r="2821" spans="1:13">
      <c r="A2821" t="str">
        <f>IF(FT!A2821&lt;&gt;"",FT!A2821,"")</f>
        <v/>
      </c>
      <c r="B2821" t="str">
        <f>IF(FT!B2821&lt;&gt;"",FT!B2821,"")</f>
        <v/>
      </c>
      <c r="C2821" t="str">
        <f>IF(FT!C2821&lt;&gt;"",FT!C2821,"")</f>
        <v/>
      </c>
      <c r="D2821" t="str">
        <f>IF(FT!D2821&lt;&gt;"",FT!D2821,"")</f>
        <v/>
      </c>
      <c r="E2821" t="str">
        <f>IF(FT!E2821&lt;&gt;"",FT!E2821,"")</f>
        <v/>
      </c>
      <c r="G2821" t="str">
        <f t="shared" si="264"/>
        <v/>
      </c>
      <c r="H2821" t="str">
        <f t="shared" si="265"/>
        <v/>
      </c>
      <c r="I2821" t="str">
        <f t="shared" si="266"/>
        <v/>
      </c>
      <c r="J2821" t="str">
        <f t="shared" si="267"/>
        <v/>
      </c>
      <c r="L2821" t="str">
        <f t="shared" si="268"/>
        <v/>
      </c>
      <c r="M2821" t="str">
        <f t="shared" si="269"/>
        <v/>
      </c>
    </row>
    <row r="2822" spans="1:13">
      <c r="A2822" t="str">
        <f>IF(FT!A2822&lt;&gt;"",FT!A2822,"")</f>
        <v/>
      </c>
      <c r="B2822" t="str">
        <f>IF(FT!B2822&lt;&gt;"",FT!B2822,"")</f>
        <v/>
      </c>
      <c r="C2822" t="str">
        <f>IF(FT!C2822&lt;&gt;"",FT!C2822,"")</f>
        <v/>
      </c>
      <c r="D2822" t="str">
        <f>IF(FT!D2822&lt;&gt;"",FT!D2822,"")</f>
        <v/>
      </c>
      <c r="E2822" t="str">
        <f>IF(FT!E2822&lt;&gt;"",FT!E2822,"")</f>
        <v/>
      </c>
      <c r="G2822" t="str">
        <f t="shared" si="264"/>
        <v/>
      </c>
      <c r="H2822" t="str">
        <f t="shared" si="265"/>
        <v/>
      </c>
      <c r="I2822" t="str">
        <f t="shared" si="266"/>
        <v/>
      </c>
      <c r="J2822" t="str">
        <f t="shared" si="267"/>
        <v/>
      </c>
      <c r="L2822" t="str">
        <f t="shared" si="268"/>
        <v/>
      </c>
      <c r="M2822" t="str">
        <f t="shared" si="269"/>
        <v/>
      </c>
    </row>
    <row r="2823" spans="1:13">
      <c r="A2823" t="str">
        <f>IF(FT!A2823&lt;&gt;"",FT!A2823,"")</f>
        <v/>
      </c>
      <c r="B2823" t="str">
        <f>IF(FT!B2823&lt;&gt;"",FT!B2823,"")</f>
        <v/>
      </c>
      <c r="C2823" t="str">
        <f>IF(FT!C2823&lt;&gt;"",FT!C2823,"")</f>
        <v/>
      </c>
      <c r="D2823" t="str">
        <f>IF(FT!D2823&lt;&gt;"",FT!D2823,"")</f>
        <v/>
      </c>
      <c r="E2823" t="str">
        <f>IF(FT!E2823&lt;&gt;"",FT!E2823,"")</f>
        <v/>
      </c>
      <c r="G2823" t="str">
        <f t="shared" si="264"/>
        <v/>
      </c>
      <c r="H2823" t="str">
        <f t="shared" si="265"/>
        <v/>
      </c>
      <c r="I2823" t="str">
        <f t="shared" si="266"/>
        <v/>
      </c>
      <c r="J2823" t="str">
        <f t="shared" si="267"/>
        <v/>
      </c>
      <c r="L2823" t="str">
        <f t="shared" si="268"/>
        <v/>
      </c>
      <c r="M2823" t="str">
        <f t="shared" si="269"/>
        <v/>
      </c>
    </row>
    <row r="2824" spans="1:13">
      <c r="A2824" t="str">
        <f>IF(FT!A2824&lt;&gt;"",FT!A2824,"")</f>
        <v/>
      </c>
      <c r="B2824" t="str">
        <f>IF(FT!B2824&lt;&gt;"",FT!B2824,"")</f>
        <v/>
      </c>
      <c r="C2824" t="str">
        <f>IF(FT!C2824&lt;&gt;"",FT!C2824,"")</f>
        <v/>
      </c>
      <c r="D2824" t="str">
        <f>IF(FT!D2824&lt;&gt;"",FT!D2824,"")</f>
        <v/>
      </c>
      <c r="E2824" t="str">
        <f>IF(FT!E2824&lt;&gt;"",FT!E2824,"")</f>
        <v/>
      </c>
      <c r="G2824" t="str">
        <f t="shared" si="264"/>
        <v/>
      </c>
      <c r="H2824" t="str">
        <f t="shared" si="265"/>
        <v/>
      </c>
      <c r="I2824" t="str">
        <f t="shared" si="266"/>
        <v/>
      </c>
      <c r="J2824" t="str">
        <f t="shared" si="267"/>
        <v/>
      </c>
      <c r="L2824" t="str">
        <f t="shared" si="268"/>
        <v/>
      </c>
      <c r="M2824" t="str">
        <f t="shared" si="269"/>
        <v/>
      </c>
    </row>
    <row r="2825" spans="1:13">
      <c r="A2825" t="str">
        <f>IF(FT!A2825&lt;&gt;"",FT!A2825,"")</f>
        <v/>
      </c>
      <c r="B2825" t="str">
        <f>IF(FT!B2825&lt;&gt;"",FT!B2825,"")</f>
        <v/>
      </c>
      <c r="C2825" t="str">
        <f>IF(FT!C2825&lt;&gt;"",FT!C2825,"")</f>
        <v/>
      </c>
      <c r="D2825" t="str">
        <f>IF(FT!D2825&lt;&gt;"",FT!D2825,"")</f>
        <v/>
      </c>
      <c r="E2825" t="str">
        <f>IF(FT!E2825&lt;&gt;"",FT!E2825,"")</f>
        <v/>
      </c>
      <c r="G2825" t="str">
        <f t="shared" si="264"/>
        <v/>
      </c>
      <c r="H2825" t="str">
        <f t="shared" si="265"/>
        <v/>
      </c>
      <c r="I2825" t="str">
        <f t="shared" si="266"/>
        <v/>
      </c>
      <c r="J2825" t="str">
        <f t="shared" si="267"/>
        <v/>
      </c>
      <c r="L2825" t="str">
        <f t="shared" si="268"/>
        <v/>
      </c>
      <c r="M2825" t="str">
        <f t="shared" si="269"/>
        <v/>
      </c>
    </row>
    <row r="2826" spans="1:13">
      <c r="A2826" t="str">
        <f>IF(FT!A2826&lt;&gt;"",FT!A2826,"")</f>
        <v/>
      </c>
      <c r="B2826" t="str">
        <f>IF(FT!B2826&lt;&gt;"",FT!B2826,"")</f>
        <v/>
      </c>
      <c r="C2826" t="str">
        <f>IF(FT!C2826&lt;&gt;"",FT!C2826,"")</f>
        <v/>
      </c>
      <c r="D2826" t="str">
        <f>IF(FT!D2826&lt;&gt;"",FT!D2826,"")</f>
        <v/>
      </c>
      <c r="E2826" t="str">
        <f>IF(FT!E2826&lt;&gt;"",FT!E2826,"")</f>
        <v/>
      </c>
      <c r="G2826" t="str">
        <f t="shared" si="264"/>
        <v/>
      </c>
      <c r="H2826" t="str">
        <f t="shared" si="265"/>
        <v/>
      </c>
      <c r="I2826" t="str">
        <f t="shared" si="266"/>
        <v/>
      </c>
      <c r="J2826" t="str">
        <f t="shared" si="267"/>
        <v/>
      </c>
      <c r="L2826" t="str">
        <f t="shared" si="268"/>
        <v/>
      </c>
      <c r="M2826" t="str">
        <f t="shared" si="269"/>
        <v/>
      </c>
    </row>
    <row r="2827" spans="1:13">
      <c r="A2827" t="str">
        <f>IF(FT!A2827&lt;&gt;"",FT!A2827,"")</f>
        <v/>
      </c>
      <c r="B2827" t="str">
        <f>IF(FT!B2827&lt;&gt;"",FT!B2827,"")</f>
        <v/>
      </c>
      <c r="C2827" t="str">
        <f>IF(FT!C2827&lt;&gt;"",FT!C2827,"")</f>
        <v/>
      </c>
      <c r="D2827" t="str">
        <f>IF(FT!D2827&lt;&gt;"",FT!D2827,"")</f>
        <v/>
      </c>
      <c r="E2827" t="str">
        <f>IF(FT!E2827&lt;&gt;"",FT!E2827,"")</f>
        <v/>
      </c>
      <c r="G2827" t="str">
        <f t="shared" si="264"/>
        <v/>
      </c>
      <c r="H2827" t="str">
        <f t="shared" si="265"/>
        <v/>
      </c>
      <c r="I2827" t="str">
        <f t="shared" si="266"/>
        <v/>
      </c>
      <c r="J2827" t="str">
        <f t="shared" si="267"/>
        <v/>
      </c>
      <c r="L2827" t="str">
        <f t="shared" si="268"/>
        <v/>
      </c>
      <c r="M2827" t="str">
        <f t="shared" si="269"/>
        <v/>
      </c>
    </row>
    <row r="2828" spans="1:13">
      <c r="A2828" t="str">
        <f>IF(FT!A2828&lt;&gt;"",FT!A2828,"")</f>
        <v/>
      </c>
      <c r="B2828" t="str">
        <f>IF(FT!B2828&lt;&gt;"",FT!B2828,"")</f>
        <v/>
      </c>
      <c r="C2828" t="str">
        <f>IF(FT!C2828&lt;&gt;"",FT!C2828,"")</f>
        <v/>
      </c>
      <c r="D2828" t="str">
        <f>IF(FT!D2828&lt;&gt;"",FT!D2828,"")</f>
        <v/>
      </c>
      <c r="E2828" t="str">
        <f>IF(FT!E2828&lt;&gt;"",FT!E2828,"")</f>
        <v/>
      </c>
      <c r="G2828" t="str">
        <f t="shared" si="264"/>
        <v/>
      </c>
      <c r="H2828" t="str">
        <f t="shared" si="265"/>
        <v/>
      </c>
      <c r="I2828" t="str">
        <f t="shared" si="266"/>
        <v/>
      </c>
      <c r="J2828" t="str">
        <f t="shared" si="267"/>
        <v/>
      </c>
      <c r="L2828" t="str">
        <f t="shared" si="268"/>
        <v/>
      </c>
      <c r="M2828" t="str">
        <f t="shared" si="269"/>
        <v/>
      </c>
    </row>
    <row r="2829" spans="1:13">
      <c r="A2829" t="str">
        <f>IF(FT!A2829&lt;&gt;"",FT!A2829,"")</f>
        <v/>
      </c>
      <c r="B2829" t="str">
        <f>IF(FT!B2829&lt;&gt;"",FT!B2829,"")</f>
        <v/>
      </c>
      <c r="C2829" t="str">
        <f>IF(FT!C2829&lt;&gt;"",FT!C2829,"")</f>
        <v/>
      </c>
      <c r="D2829" t="str">
        <f>IF(FT!D2829&lt;&gt;"",FT!D2829,"")</f>
        <v/>
      </c>
      <c r="E2829" t="str">
        <f>IF(FT!E2829&lt;&gt;"",FT!E2829,"")</f>
        <v/>
      </c>
      <c r="G2829" t="str">
        <f t="shared" si="264"/>
        <v/>
      </c>
      <c r="H2829" t="str">
        <f t="shared" si="265"/>
        <v/>
      </c>
      <c r="I2829" t="str">
        <f t="shared" si="266"/>
        <v/>
      </c>
      <c r="J2829" t="str">
        <f t="shared" si="267"/>
        <v/>
      </c>
      <c r="L2829" t="str">
        <f t="shared" si="268"/>
        <v/>
      </c>
      <c r="M2829" t="str">
        <f t="shared" si="269"/>
        <v/>
      </c>
    </row>
    <row r="2830" spans="1:13">
      <c r="A2830" t="str">
        <f>IF(FT!A2830&lt;&gt;"",FT!A2830,"")</f>
        <v/>
      </c>
      <c r="B2830" t="str">
        <f>IF(FT!B2830&lt;&gt;"",FT!B2830,"")</f>
        <v/>
      </c>
      <c r="C2830" t="str">
        <f>IF(FT!C2830&lt;&gt;"",FT!C2830,"")</f>
        <v/>
      </c>
      <c r="D2830" t="str">
        <f>IF(FT!D2830&lt;&gt;"",FT!D2830,"")</f>
        <v/>
      </c>
      <c r="E2830" t="str">
        <f>IF(FT!E2830&lt;&gt;"",FT!E2830,"")</f>
        <v/>
      </c>
      <c r="G2830" t="str">
        <f t="shared" si="264"/>
        <v/>
      </c>
      <c r="H2830" t="str">
        <f t="shared" si="265"/>
        <v/>
      </c>
      <c r="I2830" t="str">
        <f t="shared" si="266"/>
        <v/>
      </c>
      <c r="J2830" t="str">
        <f t="shared" si="267"/>
        <v/>
      </c>
      <c r="L2830" t="str">
        <f t="shared" si="268"/>
        <v/>
      </c>
      <c r="M2830" t="str">
        <f t="shared" si="269"/>
        <v/>
      </c>
    </row>
    <row r="2831" spans="1:13">
      <c r="A2831" t="str">
        <f>IF(FT!A2831&lt;&gt;"",FT!A2831,"")</f>
        <v/>
      </c>
      <c r="B2831" t="str">
        <f>IF(FT!B2831&lt;&gt;"",FT!B2831,"")</f>
        <v/>
      </c>
      <c r="C2831" t="str">
        <f>IF(FT!C2831&lt;&gt;"",FT!C2831,"")</f>
        <v/>
      </c>
      <c r="D2831" t="str">
        <f>IF(FT!D2831&lt;&gt;"",FT!D2831,"")</f>
        <v/>
      </c>
      <c r="E2831" t="str">
        <f>IF(FT!E2831&lt;&gt;"",FT!E2831,"")</f>
        <v/>
      </c>
      <c r="G2831" t="str">
        <f t="shared" si="264"/>
        <v/>
      </c>
      <c r="H2831" t="str">
        <f t="shared" si="265"/>
        <v/>
      </c>
      <c r="I2831" t="str">
        <f t="shared" si="266"/>
        <v/>
      </c>
      <c r="J2831" t="str">
        <f t="shared" si="267"/>
        <v/>
      </c>
      <c r="L2831" t="str">
        <f t="shared" si="268"/>
        <v/>
      </c>
      <c r="M2831" t="str">
        <f t="shared" si="269"/>
        <v/>
      </c>
    </row>
    <row r="2832" spans="1:13">
      <c r="A2832" t="str">
        <f>IF(FT!A2832&lt;&gt;"",FT!A2832,"")</f>
        <v/>
      </c>
      <c r="B2832" t="str">
        <f>IF(FT!B2832&lt;&gt;"",FT!B2832,"")</f>
        <v/>
      </c>
      <c r="C2832" t="str">
        <f>IF(FT!C2832&lt;&gt;"",FT!C2832,"")</f>
        <v/>
      </c>
      <c r="D2832" t="str">
        <f>IF(FT!D2832&lt;&gt;"",FT!D2832,"")</f>
        <v/>
      </c>
      <c r="E2832" t="str">
        <f>IF(FT!E2832&lt;&gt;"",FT!E2832,"")</f>
        <v/>
      </c>
      <c r="G2832" t="str">
        <f t="shared" si="264"/>
        <v/>
      </c>
      <c r="H2832" t="str">
        <f t="shared" si="265"/>
        <v/>
      </c>
      <c r="I2832" t="str">
        <f t="shared" si="266"/>
        <v/>
      </c>
      <c r="J2832" t="str">
        <f t="shared" si="267"/>
        <v/>
      </c>
      <c r="L2832" t="str">
        <f t="shared" si="268"/>
        <v/>
      </c>
      <c r="M2832" t="str">
        <f t="shared" si="269"/>
        <v/>
      </c>
    </row>
    <row r="2833" spans="1:13">
      <c r="A2833" t="str">
        <f>IF(FT!A2833&lt;&gt;"",FT!A2833,"")</f>
        <v/>
      </c>
      <c r="B2833" t="str">
        <f>IF(FT!B2833&lt;&gt;"",FT!B2833,"")</f>
        <v/>
      </c>
      <c r="C2833" t="str">
        <f>IF(FT!C2833&lt;&gt;"",FT!C2833,"")</f>
        <v/>
      </c>
      <c r="D2833" t="str">
        <f>IF(FT!D2833&lt;&gt;"",FT!D2833,"")</f>
        <v/>
      </c>
      <c r="E2833" t="str">
        <f>IF(FT!E2833&lt;&gt;"",FT!E2833,"")</f>
        <v/>
      </c>
      <c r="G2833" t="str">
        <f t="shared" si="264"/>
        <v/>
      </c>
      <c r="H2833" t="str">
        <f t="shared" si="265"/>
        <v/>
      </c>
      <c r="I2833" t="str">
        <f t="shared" si="266"/>
        <v/>
      </c>
      <c r="J2833" t="str">
        <f t="shared" si="267"/>
        <v/>
      </c>
      <c r="L2833" t="str">
        <f t="shared" si="268"/>
        <v/>
      </c>
      <c r="M2833" t="str">
        <f t="shared" si="269"/>
        <v/>
      </c>
    </row>
    <row r="2834" spans="1:13">
      <c r="A2834" t="str">
        <f>IF(FT!A2834&lt;&gt;"",FT!A2834,"")</f>
        <v/>
      </c>
      <c r="B2834" t="str">
        <f>IF(FT!B2834&lt;&gt;"",FT!B2834,"")</f>
        <v/>
      </c>
      <c r="C2834" t="str">
        <f>IF(FT!C2834&lt;&gt;"",FT!C2834,"")</f>
        <v/>
      </c>
      <c r="D2834" t="str">
        <f>IF(FT!D2834&lt;&gt;"",FT!D2834,"")</f>
        <v/>
      </c>
      <c r="E2834" t="str">
        <f>IF(FT!E2834&lt;&gt;"",FT!E2834,"")</f>
        <v/>
      </c>
      <c r="G2834" t="str">
        <f t="shared" si="264"/>
        <v/>
      </c>
      <c r="H2834" t="str">
        <f t="shared" si="265"/>
        <v/>
      </c>
      <c r="I2834" t="str">
        <f t="shared" si="266"/>
        <v/>
      </c>
      <c r="J2834" t="str">
        <f t="shared" si="267"/>
        <v/>
      </c>
      <c r="L2834" t="str">
        <f t="shared" si="268"/>
        <v/>
      </c>
      <c r="M2834" t="str">
        <f t="shared" si="269"/>
        <v/>
      </c>
    </row>
    <row r="2835" spans="1:13">
      <c r="A2835" t="str">
        <f>IF(FT!A2835&lt;&gt;"",FT!A2835,"")</f>
        <v/>
      </c>
      <c r="B2835" t="str">
        <f>IF(FT!B2835&lt;&gt;"",FT!B2835,"")</f>
        <v/>
      </c>
      <c r="C2835" t="str">
        <f>IF(FT!C2835&lt;&gt;"",FT!C2835,"")</f>
        <v/>
      </c>
      <c r="D2835" t="str">
        <f>IF(FT!D2835&lt;&gt;"",FT!D2835,"")</f>
        <v/>
      </c>
      <c r="E2835" t="str">
        <f>IF(FT!E2835&lt;&gt;"",FT!E2835,"")</f>
        <v/>
      </c>
      <c r="G2835" t="str">
        <f t="shared" si="264"/>
        <v/>
      </c>
      <c r="H2835" t="str">
        <f t="shared" si="265"/>
        <v/>
      </c>
      <c r="I2835" t="str">
        <f t="shared" si="266"/>
        <v/>
      </c>
      <c r="J2835" t="str">
        <f t="shared" si="267"/>
        <v/>
      </c>
      <c r="L2835" t="str">
        <f t="shared" si="268"/>
        <v/>
      </c>
      <c r="M2835" t="str">
        <f t="shared" si="269"/>
        <v/>
      </c>
    </row>
    <row r="2836" spans="1:13">
      <c r="A2836" t="str">
        <f>IF(FT!A2836&lt;&gt;"",FT!A2836,"")</f>
        <v/>
      </c>
      <c r="B2836" t="str">
        <f>IF(FT!B2836&lt;&gt;"",FT!B2836,"")</f>
        <v/>
      </c>
      <c r="C2836" t="str">
        <f>IF(FT!C2836&lt;&gt;"",FT!C2836,"")</f>
        <v/>
      </c>
      <c r="D2836" t="str">
        <f>IF(FT!D2836&lt;&gt;"",FT!D2836,"")</f>
        <v/>
      </c>
      <c r="E2836" t="str">
        <f>IF(FT!E2836&lt;&gt;"",FT!E2836,"")</f>
        <v/>
      </c>
      <c r="G2836" t="str">
        <f t="shared" si="264"/>
        <v/>
      </c>
      <c r="H2836" t="str">
        <f t="shared" si="265"/>
        <v/>
      </c>
      <c r="I2836" t="str">
        <f t="shared" si="266"/>
        <v/>
      </c>
      <c r="J2836" t="str">
        <f t="shared" si="267"/>
        <v/>
      </c>
      <c r="L2836" t="str">
        <f t="shared" si="268"/>
        <v/>
      </c>
      <c r="M2836" t="str">
        <f t="shared" si="269"/>
        <v/>
      </c>
    </row>
    <row r="2837" spans="1:13">
      <c r="A2837" t="str">
        <f>IF(FT!A2837&lt;&gt;"",FT!A2837,"")</f>
        <v/>
      </c>
      <c r="B2837" t="str">
        <f>IF(FT!B2837&lt;&gt;"",FT!B2837,"")</f>
        <v/>
      </c>
      <c r="C2837" t="str">
        <f>IF(FT!C2837&lt;&gt;"",FT!C2837,"")</f>
        <v/>
      </c>
      <c r="D2837" t="str">
        <f>IF(FT!D2837&lt;&gt;"",FT!D2837,"")</f>
        <v/>
      </c>
      <c r="E2837" t="str">
        <f>IF(FT!E2837&lt;&gt;"",FT!E2837,"")</f>
        <v/>
      </c>
      <c r="G2837" t="str">
        <f t="shared" si="264"/>
        <v/>
      </c>
      <c r="H2837" t="str">
        <f t="shared" si="265"/>
        <v/>
      </c>
      <c r="I2837" t="str">
        <f t="shared" si="266"/>
        <v/>
      </c>
      <c r="J2837" t="str">
        <f t="shared" si="267"/>
        <v/>
      </c>
      <c r="L2837" t="str">
        <f t="shared" si="268"/>
        <v/>
      </c>
      <c r="M2837" t="str">
        <f t="shared" si="269"/>
        <v/>
      </c>
    </row>
    <row r="2838" spans="1:13">
      <c r="A2838" t="str">
        <f>IF(FT!A2838&lt;&gt;"",FT!A2838,"")</f>
        <v/>
      </c>
      <c r="B2838" t="str">
        <f>IF(FT!B2838&lt;&gt;"",FT!B2838,"")</f>
        <v/>
      </c>
      <c r="C2838" t="str">
        <f>IF(FT!C2838&lt;&gt;"",FT!C2838,"")</f>
        <v/>
      </c>
      <c r="D2838" t="str">
        <f>IF(FT!D2838&lt;&gt;"",FT!D2838,"")</f>
        <v/>
      </c>
      <c r="E2838" t="str">
        <f>IF(FT!E2838&lt;&gt;"",FT!E2838,"")</f>
        <v/>
      </c>
      <c r="G2838" t="str">
        <f t="shared" si="264"/>
        <v/>
      </c>
      <c r="H2838" t="str">
        <f t="shared" si="265"/>
        <v/>
      </c>
      <c r="I2838" t="str">
        <f t="shared" si="266"/>
        <v/>
      </c>
      <c r="J2838" t="str">
        <f t="shared" si="267"/>
        <v/>
      </c>
      <c r="L2838" t="str">
        <f t="shared" si="268"/>
        <v/>
      </c>
      <c r="M2838" t="str">
        <f t="shared" si="269"/>
        <v/>
      </c>
    </row>
    <row r="2839" spans="1:13">
      <c r="A2839" t="str">
        <f>IF(FT!A2839&lt;&gt;"",FT!A2839,"")</f>
        <v/>
      </c>
      <c r="B2839" t="str">
        <f>IF(FT!B2839&lt;&gt;"",FT!B2839,"")</f>
        <v/>
      </c>
      <c r="C2839" t="str">
        <f>IF(FT!C2839&lt;&gt;"",FT!C2839,"")</f>
        <v/>
      </c>
      <c r="D2839" t="str">
        <f>IF(FT!D2839&lt;&gt;"",FT!D2839,"")</f>
        <v/>
      </c>
      <c r="E2839" t="str">
        <f>IF(FT!E2839&lt;&gt;"",FT!E2839,"")</f>
        <v/>
      </c>
      <c r="G2839" t="str">
        <f t="shared" si="264"/>
        <v/>
      </c>
      <c r="H2839" t="str">
        <f t="shared" si="265"/>
        <v/>
      </c>
      <c r="I2839" t="str">
        <f t="shared" si="266"/>
        <v/>
      </c>
      <c r="J2839" t="str">
        <f t="shared" si="267"/>
        <v/>
      </c>
      <c r="L2839" t="str">
        <f t="shared" si="268"/>
        <v/>
      </c>
      <c r="M2839" t="str">
        <f t="shared" si="269"/>
        <v/>
      </c>
    </row>
    <row r="2840" spans="1:13">
      <c r="A2840" t="str">
        <f>IF(FT!A2840&lt;&gt;"",FT!A2840,"")</f>
        <v/>
      </c>
      <c r="B2840" t="str">
        <f>IF(FT!B2840&lt;&gt;"",FT!B2840,"")</f>
        <v/>
      </c>
      <c r="C2840" t="str">
        <f>IF(FT!C2840&lt;&gt;"",FT!C2840,"")</f>
        <v/>
      </c>
      <c r="D2840" t="str">
        <f>IF(FT!D2840&lt;&gt;"",FT!D2840,"")</f>
        <v/>
      </c>
      <c r="E2840" t="str">
        <f>IF(FT!E2840&lt;&gt;"",FT!E2840,"")</f>
        <v/>
      </c>
      <c r="G2840" t="str">
        <f t="shared" si="264"/>
        <v/>
      </c>
      <c r="H2840" t="str">
        <f t="shared" si="265"/>
        <v/>
      </c>
      <c r="I2840" t="str">
        <f t="shared" si="266"/>
        <v/>
      </c>
      <c r="J2840" t="str">
        <f t="shared" si="267"/>
        <v/>
      </c>
      <c r="L2840" t="str">
        <f t="shared" si="268"/>
        <v/>
      </c>
      <c r="M2840" t="str">
        <f t="shared" si="269"/>
        <v/>
      </c>
    </row>
    <row r="2841" spans="1:13">
      <c r="A2841" t="str">
        <f>IF(FT!A2841&lt;&gt;"",FT!A2841,"")</f>
        <v/>
      </c>
      <c r="B2841" t="str">
        <f>IF(FT!B2841&lt;&gt;"",FT!B2841,"")</f>
        <v/>
      </c>
      <c r="C2841" t="str">
        <f>IF(FT!C2841&lt;&gt;"",FT!C2841,"")</f>
        <v/>
      </c>
      <c r="D2841" t="str">
        <f>IF(FT!D2841&lt;&gt;"",FT!D2841,"")</f>
        <v/>
      </c>
      <c r="E2841" t="str">
        <f>IF(FT!E2841&lt;&gt;"",FT!E2841,"")</f>
        <v/>
      </c>
      <c r="G2841" t="str">
        <f t="shared" si="264"/>
        <v/>
      </c>
      <c r="H2841" t="str">
        <f t="shared" si="265"/>
        <v/>
      </c>
      <c r="I2841" t="str">
        <f t="shared" si="266"/>
        <v/>
      </c>
      <c r="J2841" t="str">
        <f t="shared" si="267"/>
        <v/>
      </c>
      <c r="L2841" t="str">
        <f t="shared" si="268"/>
        <v/>
      </c>
      <c r="M2841" t="str">
        <f t="shared" si="269"/>
        <v/>
      </c>
    </row>
    <row r="2842" spans="1:13">
      <c r="A2842" t="str">
        <f>IF(FT!A2842&lt;&gt;"",FT!A2842,"")</f>
        <v/>
      </c>
      <c r="B2842" t="str">
        <f>IF(FT!B2842&lt;&gt;"",FT!B2842,"")</f>
        <v/>
      </c>
      <c r="C2842" t="str">
        <f>IF(FT!C2842&lt;&gt;"",FT!C2842,"")</f>
        <v/>
      </c>
      <c r="D2842" t="str">
        <f>IF(FT!D2842&lt;&gt;"",FT!D2842,"")</f>
        <v/>
      </c>
      <c r="E2842" t="str">
        <f>IF(FT!E2842&lt;&gt;"",FT!E2842,"")</f>
        <v/>
      </c>
      <c r="G2842" t="str">
        <f t="shared" si="264"/>
        <v/>
      </c>
      <c r="H2842" t="str">
        <f t="shared" si="265"/>
        <v/>
      </c>
      <c r="I2842" t="str">
        <f t="shared" si="266"/>
        <v/>
      </c>
      <c r="J2842" t="str">
        <f t="shared" si="267"/>
        <v/>
      </c>
      <c r="L2842" t="str">
        <f t="shared" si="268"/>
        <v/>
      </c>
      <c r="M2842" t="str">
        <f t="shared" si="269"/>
        <v/>
      </c>
    </row>
    <row r="2843" spans="1:13">
      <c r="A2843" t="str">
        <f>IF(FT!A2843&lt;&gt;"",FT!A2843,"")</f>
        <v/>
      </c>
      <c r="B2843" t="str">
        <f>IF(FT!B2843&lt;&gt;"",FT!B2843,"")</f>
        <v/>
      </c>
      <c r="C2843" t="str">
        <f>IF(FT!C2843&lt;&gt;"",FT!C2843,"")</f>
        <v/>
      </c>
      <c r="D2843" t="str">
        <f>IF(FT!D2843&lt;&gt;"",FT!D2843,"")</f>
        <v/>
      </c>
      <c r="E2843" t="str">
        <f>IF(FT!E2843&lt;&gt;"",FT!E2843,"")</f>
        <v/>
      </c>
      <c r="G2843" t="str">
        <f t="shared" si="264"/>
        <v/>
      </c>
      <c r="H2843" t="str">
        <f t="shared" si="265"/>
        <v/>
      </c>
      <c r="I2843" t="str">
        <f t="shared" si="266"/>
        <v/>
      </c>
      <c r="J2843" t="str">
        <f t="shared" si="267"/>
        <v/>
      </c>
      <c r="L2843" t="str">
        <f t="shared" si="268"/>
        <v/>
      </c>
      <c r="M2843" t="str">
        <f t="shared" si="269"/>
        <v/>
      </c>
    </row>
    <row r="2844" spans="1:13">
      <c r="A2844" t="str">
        <f>IF(FT!A2844&lt;&gt;"",FT!A2844,"")</f>
        <v/>
      </c>
      <c r="B2844" t="str">
        <f>IF(FT!B2844&lt;&gt;"",FT!B2844,"")</f>
        <v/>
      </c>
      <c r="C2844" t="str">
        <f>IF(FT!C2844&lt;&gt;"",FT!C2844,"")</f>
        <v/>
      </c>
      <c r="D2844" t="str">
        <f>IF(FT!D2844&lt;&gt;"",FT!D2844,"")</f>
        <v/>
      </c>
      <c r="E2844" t="str">
        <f>IF(FT!E2844&lt;&gt;"",FT!E2844,"")</f>
        <v/>
      </c>
      <c r="G2844" t="str">
        <f t="shared" si="264"/>
        <v/>
      </c>
      <c r="H2844" t="str">
        <f t="shared" si="265"/>
        <v/>
      </c>
      <c r="I2844" t="str">
        <f t="shared" si="266"/>
        <v/>
      </c>
      <c r="J2844" t="str">
        <f t="shared" si="267"/>
        <v/>
      </c>
      <c r="L2844" t="str">
        <f t="shared" si="268"/>
        <v/>
      </c>
      <c r="M2844" t="str">
        <f t="shared" si="269"/>
        <v/>
      </c>
    </row>
    <row r="2845" spans="1:13">
      <c r="A2845" t="str">
        <f>IF(FT!A2845&lt;&gt;"",FT!A2845,"")</f>
        <v/>
      </c>
      <c r="B2845" t="str">
        <f>IF(FT!B2845&lt;&gt;"",FT!B2845,"")</f>
        <v/>
      </c>
      <c r="C2845" t="str">
        <f>IF(FT!C2845&lt;&gt;"",FT!C2845,"")</f>
        <v/>
      </c>
      <c r="D2845" t="str">
        <f>IF(FT!D2845&lt;&gt;"",FT!D2845,"")</f>
        <v/>
      </c>
      <c r="E2845" t="str">
        <f>IF(FT!E2845&lt;&gt;"",FT!E2845,"")</f>
        <v/>
      </c>
      <c r="G2845" t="str">
        <f t="shared" si="264"/>
        <v/>
      </c>
      <c r="H2845" t="str">
        <f t="shared" si="265"/>
        <v/>
      </c>
      <c r="I2845" t="str">
        <f t="shared" si="266"/>
        <v/>
      </c>
      <c r="J2845" t="str">
        <f t="shared" si="267"/>
        <v/>
      </c>
      <c r="L2845" t="str">
        <f t="shared" si="268"/>
        <v/>
      </c>
      <c r="M2845" t="str">
        <f t="shared" si="269"/>
        <v/>
      </c>
    </row>
    <row r="2846" spans="1:13">
      <c r="A2846" t="str">
        <f>IF(FT!A2846&lt;&gt;"",FT!A2846,"")</f>
        <v/>
      </c>
      <c r="B2846" t="str">
        <f>IF(FT!B2846&lt;&gt;"",FT!B2846,"")</f>
        <v/>
      </c>
      <c r="C2846" t="str">
        <f>IF(FT!C2846&lt;&gt;"",FT!C2846,"")</f>
        <v/>
      </c>
      <c r="D2846" t="str">
        <f>IF(FT!D2846&lt;&gt;"",FT!D2846,"")</f>
        <v/>
      </c>
      <c r="E2846" t="str">
        <f>IF(FT!E2846&lt;&gt;"",FT!E2846,"")</f>
        <v/>
      </c>
      <c r="G2846" t="str">
        <f t="shared" si="264"/>
        <v/>
      </c>
      <c r="H2846" t="str">
        <f t="shared" si="265"/>
        <v/>
      </c>
      <c r="I2846" t="str">
        <f t="shared" si="266"/>
        <v/>
      </c>
      <c r="J2846" t="str">
        <f t="shared" si="267"/>
        <v/>
      </c>
      <c r="L2846" t="str">
        <f t="shared" si="268"/>
        <v/>
      </c>
      <c r="M2846" t="str">
        <f t="shared" si="269"/>
        <v/>
      </c>
    </row>
    <row r="2847" spans="1:13">
      <c r="A2847" t="str">
        <f>IF(FT!A2847&lt;&gt;"",FT!A2847,"")</f>
        <v/>
      </c>
      <c r="B2847" t="str">
        <f>IF(FT!B2847&lt;&gt;"",FT!B2847,"")</f>
        <v/>
      </c>
      <c r="C2847" t="str">
        <f>IF(FT!C2847&lt;&gt;"",FT!C2847,"")</f>
        <v/>
      </c>
      <c r="D2847" t="str">
        <f>IF(FT!D2847&lt;&gt;"",FT!D2847,"")</f>
        <v/>
      </c>
      <c r="E2847" t="str">
        <f>IF(FT!E2847&lt;&gt;"",FT!E2847,"")</f>
        <v/>
      </c>
      <c r="G2847" t="str">
        <f t="shared" si="264"/>
        <v/>
      </c>
      <c r="H2847" t="str">
        <f t="shared" si="265"/>
        <v/>
      </c>
      <c r="I2847" t="str">
        <f t="shared" si="266"/>
        <v/>
      </c>
      <c r="J2847" t="str">
        <f t="shared" si="267"/>
        <v/>
      </c>
      <c r="L2847" t="str">
        <f t="shared" si="268"/>
        <v/>
      </c>
      <c r="M2847" t="str">
        <f t="shared" si="269"/>
        <v/>
      </c>
    </row>
    <row r="2848" spans="1:13">
      <c r="A2848" t="str">
        <f>IF(FT!A2848&lt;&gt;"",FT!A2848,"")</f>
        <v/>
      </c>
      <c r="B2848" t="str">
        <f>IF(FT!B2848&lt;&gt;"",FT!B2848,"")</f>
        <v/>
      </c>
      <c r="C2848" t="str">
        <f>IF(FT!C2848&lt;&gt;"",FT!C2848,"")</f>
        <v/>
      </c>
      <c r="D2848" t="str">
        <f>IF(FT!D2848&lt;&gt;"",FT!D2848,"")</f>
        <v/>
      </c>
      <c r="E2848" t="str">
        <f>IF(FT!E2848&lt;&gt;"",FT!E2848,"")</f>
        <v/>
      </c>
      <c r="G2848" t="str">
        <f t="shared" si="264"/>
        <v/>
      </c>
      <c r="H2848" t="str">
        <f t="shared" si="265"/>
        <v/>
      </c>
      <c r="I2848" t="str">
        <f t="shared" si="266"/>
        <v/>
      </c>
      <c r="J2848" t="str">
        <f t="shared" si="267"/>
        <v/>
      </c>
      <c r="L2848" t="str">
        <f t="shared" si="268"/>
        <v/>
      </c>
      <c r="M2848" t="str">
        <f t="shared" si="269"/>
        <v/>
      </c>
    </row>
    <row r="2849" spans="1:13">
      <c r="A2849" t="str">
        <f>IF(FT!A2849&lt;&gt;"",FT!A2849,"")</f>
        <v/>
      </c>
      <c r="B2849" t="str">
        <f>IF(FT!B2849&lt;&gt;"",FT!B2849,"")</f>
        <v/>
      </c>
      <c r="C2849" t="str">
        <f>IF(FT!C2849&lt;&gt;"",FT!C2849,"")</f>
        <v/>
      </c>
      <c r="D2849" t="str">
        <f>IF(FT!D2849&lt;&gt;"",FT!D2849,"")</f>
        <v/>
      </c>
      <c r="E2849" t="str">
        <f>IF(FT!E2849&lt;&gt;"",FT!E2849,"")</f>
        <v/>
      </c>
      <c r="G2849" t="str">
        <f t="shared" si="264"/>
        <v/>
      </c>
      <c r="H2849" t="str">
        <f t="shared" si="265"/>
        <v/>
      </c>
      <c r="I2849" t="str">
        <f t="shared" si="266"/>
        <v/>
      </c>
      <c r="J2849" t="str">
        <f t="shared" si="267"/>
        <v/>
      </c>
      <c r="L2849" t="str">
        <f t="shared" si="268"/>
        <v/>
      </c>
      <c r="M2849" t="str">
        <f t="shared" si="269"/>
        <v/>
      </c>
    </row>
    <row r="2850" spans="1:13">
      <c r="A2850" t="str">
        <f>IF(FT!A2850&lt;&gt;"",FT!A2850,"")</f>
        <v/>
      </c>
      <c r="B2850" t="str">
        <f>IF(FT!B2850&lt;&gt;"",FT!B2850,"")</f>
        <v/>
      </c>
      <c r="C2850" t="str">
        <f>IF(FT!C2850&lt;&gt;"",FT!C2850,"")</f>
        <v/>
      </c>
      <c r="D2850" t="str">
        <f>IF(FT!D2850&lt;&gt;"",FT!D2850,"")</f>
        <v/>
      </c>
      <c r="E2850" t="str">
        <f>IF(FT!E2850&lt;&gt;"",FT!E2850,"")</f>
        <v/>
      </c>
      <c r="G2850" t="str">
        <f t="shared" si="264"/>
        <v/>
      </c>
      <c r="H2850" t="str">
        <f t="shared" si="265"/>
        <v/>
      </c>
      <c r="I2850" t="str">
        <f t="shared" si="266"/>
        <v/>
      </c>
      <c r="J2850" t="str">
        <f t="shared" si="267"/>
        <v/>
      </c>
      <c r="L2850" t="str">
        <f t="shared" si="268"/>
        <v/>
      </c>
      <c r="M2850" t="str">
        <f t="shared" si="269"/>
        <v/>
      </c>
    </row>
    <row r="2851" spans="1:13">
      <c r="A2851" t="str">
        <f>IF(FT!A2851&lt;&gt;"",FT!A2851,"")</f>
        <v/>
      </c>
      <c r="B2851" t="str">
        <f>IF(FT!B2851&lt;&gt;"",FT!B2851,"")</f>
        <v/>
      </c>
      <c r="C2851" t="str">
        <f>IF(FT!C2851&lt;&gt;"",FT!C2851,"")</f>
        <v/>
      </c>
      <c r="D2851" t="str">
        <f>IF(FT!D2851&lt;&gt;"",FT!D2851,"")</f>
        <v/>
      </c>
      <c r="E2851" t="str">
        <f>IF(FT!E2851&lt;&gt;"",FT!E2851,"")</f>
        <v/>
      </c>
      <c r="G2851" t="str">
        <f t="shared" si="264"/>
        <v/>
      </c>
      <c r="H2851" t="str">
        <f t="shared" si="265"/>
        <v/>
      </c>
      <c r="I2851" t="str">
        <f t="shared" si="266"/>
        <v/>
      </c>
      <c r="J2851" t="str">
        <f t="shared" si="267"/>
        <v/>
      </c>
      <c r="L2851" t="str">
        <f t="shared" si="268"/>
        <v/>
      </c>
      <c r="M2851" t="str">
        <f t="shared" si="269"/>
        <v/>
      </c>
    </row>
    <row r="2852" spans="1:13">
      <c r="A2852" t="str">
        <f>IF(FT!A2852&lt;&gt;"",FT!A2852,"")</f>
        <v/>
      </c>
      <c r="B2852" t="str">
        <f>IF(FT!B2852&lt;&gt;"",FT!B2852,"")</f>
        <v/>
      </c>
      <c r="C2852" t="str">
        <f>IF(FT!C2852&lt;&gt;"",FT!C2852,"")</f>
        <v/>
      </c>
      <c r="D2852" t="str">
        <f>IF(FT!D2852&lt;&gt;"",FT!D2852,"")</f>
        <v/>
      </c>
      <c r="E2852" t="str">
        <f>IF(FT!E2852&lt;&gt;"",FT!E2852,"")</f>
        <v/>
      </c>
      <c r="G2852" t="str">
        <f t="shared" si="264"/>
        <v/>
      </c>
      <c r="H2852" t="str">
        <f t="shared" si="265"/>
        <v/>
      </c>
      <c r="I2852" t="str">
        <f t="shared" si="266"/>
        <v/>
      </c>
      <c r="J2852" t="str">
        <f t="shared" si="267"/>
        <v/>
      </c>
      <c r="L2852" t="str">
        <f t="shared" si="268"/>
        <v/>
      </c>
      <c r="M2852" t="str">
        <f t="shared" si="269"/>
        <v/>
      </c>
    </row>
    <row r="2853" spans="1:13">
      <c r="A2853" t="str">
        <f>IF(FT!A2853&lt;&gt;"",FT!A2853,"")</f>
        <v/>
      </c>
      <c r="B2853" t="str">
        <f>IF(FT!B2853&lt;&gt;"",FT!B2853,"")</f>
        <v/>
      </c>
      <c r="C2853" t="str">
        <f>IF(FT!C2853&lt;&gt;"",FT!C2853,"")</f>
        <v/>
      </c>
      <c r="D2853" t="str">
        <f>IF(FT!D2853&lt;&gt;"",FT!D2853,"")</f>
        <v/>
      </c>
      <c r="E2853" t="str">
        <f>IF(FT!E2853&lt;&gt;"",FT!E2853,"")</f>
        <v/>
      </c>
      <c r="G2853" t="str">
        <f t="shared" si="264"/>
        <v/>
      </c>
      <c r="H2853" t="str">
        <f t="shared" si="265"/>
        <v/>
      </c>
      <c r="I2853" t="str">
        <f t="shared" si="266"/>
        <v/>
      </c>
      <c r="J2853" t="str">
        <f t="shared" si="267"/>
        <v/>
      </c>
      <c r="L2853" t="str">
        <f t="shared" si="268"/>
        <v/>
      </c>
      <c r="M2853" t="str">
        <f t="shared" si="269"/>
        <v/>
      </c>
    </row>
    <row r="2854" spans="1:13">
      <c r="A2854" t="str">
        <f>IF(FT!A2854&lt;&gt;"",FT!A2854,"")</f>
        <v/>
      </c>
      <c r="B2854" t="str">
        <f>IF(FT!B2854&lt;&gt;"",FT!B2854,"")</f>
        <v/>
      </c>
      <c r="C2854" t="str">
        <f>IF(FT!C2854&lt;&gt;"",FT!C2854,"")</f>
        <v/>
      </c>
      <c r="D2854" t="str">
        <f>IF(FT!D2854&lt;&gt;"",FT!D2854,"")</f>
        <v/>
      </c>
      <c r="E2854" t="str">
        <f>IF(FT!E2854&lt;&gt;"",FT!E2854,"")</f>
        <v/>
      </c>
      <c r="G2854" t="str">
        <f t="shared" si="264"/>
        <v/>
      </c>
      <c r="H2854" t="str">
        <f t="shared" si="265"/>
        <v/>
      </c>
      <c r="I2854" t="str">
        <f t="shared" si="266"/>
        <v/>
      </c>
      <c r="J2854" t="str">
        <f t="shared" si="267"/>
        <v/>
      </c>
      <c r="L2854" t="str">
        <f t="shared" si="268"/>
        <v/>
      </c>
      <c r="M2854" t="str">
        <f t="shared" si="269"/>
        <v/>
      </c>
    </row>
    <row r="2855" spans="1:13">
      <c r="A2855" t="str">
        <f>IF(FT!A2855&lt;&gt;"",FT!A2855,"")</f>
        <v/>
      </c>
      <c r="B2855" t="str">
        <f>IF(FT!B2855&lt;&gt;"",FT!B2855,"")</f>
        <v/>
      </c>
      <c r="C2855" t="str">
        <f>IF(FT!C2855&lt;&gt;"",FT!C2855,"")</f>
        <v/>
      </c>
      <c r="D2855" t="str">
        <f>IF(FT!D2855&lt;&gt;"",FT!D2855,"")</f>
        <v/>
      </c>
      <c r="E2855" t="str">
        <f>IF(FT!E2855&lt;&gt;"",FT!E2855,"")</f>
        <v/>
      </c>
      <c r="G2855" t="str">
        <f t="shared" si="264"/>
        <v/>
      </c>
      <c r="H2855" t="str">
        <f t="shared" si="265"/>
        <v/>
      </c>
      <c r="I2855" t="str">
        <f t="shared" si="266"/>
        <v/>
      </c>
      <c r="J2855" t="str">
        <f t="shared" si="267"/>
        <v/>
      </c>
      <c r="L2855" t="str">
        <f t="shared" si="268"/>
        <v/>
      </c>
      <c r="M2855" t="str">
        <f t="shared" si="269"/>
        <v/>
      </c>
    </row>
    <row r="2856" spans="1:13">
      <c r="A2856" t="str">
        <f>IF(FT!A2856&lt;&gt;"",FT!A2856,"")</f>
        <v/>
      </c>
      <c r="B2856" t="str">
        <f>IF(FT!B2856&lt;&gt;"",FT!B2856,"")</f>
        <v/>
      </c>
      <c r="C2856" t="str">
        <f>IF(FT!C2856&lt;&gt;"",FT!C2856,"")</f>
        <v/>
      </c>
      <c r="D2856" t="str">
        <f>IF(FT!D2856&lt;&gt;"",FT!D2856,"")</f>
        <v/>
      </c>
      <c r="E2856" t="str">
        <f>IF(FT!E2856&lt;&gt;"",FT!E2856,"")</f>
        <v/>
      </c>
      <c r="G2856" t="str">
        <f t="shared" si="264"/>
        <v/>
      </c>
      <c r="H2856" t="str">
        <f t="shared" si="265"/>
        <v/>
      </c>
      <c r="I2856" t="str">
        <f t="shared" si="266"/>
        <v/>
      </c>
      <c r="J2856" t="str">
        <f t="shared" si="267"/>
        <v/>
      </c>
      <c r="L2856" t="str">
        <f t="shared" si="268"/>
        <v/>
      </c>
      <c r="M2856" t="str">
        <f t="shared" si="269"/>
        <v/>
      </c>
    </row>
    <row r="2857" spans="1:13">
      <c r="A2857" t="str">
        <f>IF(FT!A2857&lt;&gt;"",FT!A2857,"")</f>
        <v/>
      </c>
      <c r="B2857" t="str">
        <f>IF(FT!B2857&lt;&gt;"",FT!B2857,"")</f>
        <v/>
      </c>
      <c r="C2857" t="str">
        <f>IF(FT!C2857&lt;&gt;"",FT!C2857,"")</f>
        <v/>
      </c>
      <c r="D2857" t="str">
        <f>IF(FT!D2857&lt;&gt;"",FT!D2857,"")</f>
        <v/>
      </c>
      <c r="E2857" t="str">
        <f>IF(FT!E2857&lt;&gt;"",FT!E2857,"")</f>
        <v/>
      </c>
      <c r="G2857" t="str">
        <f t="shared" si="264"/>
        <v/>
      </c>
      <c r="H2857" t="str">
        <f t="shared" si="265"/>
        <v/>
      </c>
      <c r="I2857" t="str">
        <f t="shared" si="266"/>
        <v/>
      </c>
      <c r="J2857" t="str">
        <f t="shared" si="267"/>
        <v/>
      </c>
      <c r="L2857" t="str">
        <f t="shared" si="268"/>
        <v/>
      </c>
      <c r="M2857" t="str">
        <f t="shared" si="269"/>
        <v/>
      </c>
    </row>
    <row r="2858" spans="1:13">
      <c r="A2858" t="str">
        <f>IF(FT!A2858&lt;&gt;"",FT!A2858,"")</f>
        <v/>
      </c>
      <c r="B2858" t="str">
        <f>IF(FT!B2858&lt;&gt;"",FT!B2858,"")</f>
        <v/>
      </c>
      <c r="C2858" t="str">
        <f>IF(FT!C2858&lt;&gt;"",FT!C2858,"")</f>
        <v/>
      </c>
      <c r="D2858" t="str">
        <f>IF(FT!D2858&lt;&gt;"",FT!D2858,"")</f>
        <v/>
      </c>
      <c r="E2858" t="str">
        <f>IF(FT!E2858&lt;&gt;"",FT!E2858,"")</f>
        <v/>
      </c>
      <c r="G2858" t="str">
        <f t="shared" si="264"/>
        <v/>
      </c>
      <c r="H2858" t="str">
        <f t="shared" si="265"/>
        <v/>
      </c>
      <c r="I2858" t="str">
        <f t="shared" si="266"/>
        <v/>
      </c>
      <c r="J2858" t="str">
        <f t="shared" si="267"/>
        <v/>
      </c>
      <c r="L2858" t="str">
        <f t="shared" si="268"/>
        <v/>
      </c>
      <c r="M2858" t="str">
        <f t="shared" si="269"/>
        <v/>
      </c>
    </row>
    <row r="2859" spans="1:13">
      <c r="A2859" t="str">
        <f>IF(FT!A2859&lt;&gt;"",FT!A2859,"")</f>
        <v/>
      </c>
      <c r="B2859" t="str">
        <f>IF(FT!B2859&lt;&gt;"",FT!B2859,"")</f>
        <v/>
      </c>
      <c r="C2859" t="str">
        <f>IF(FT!C2859&lt;&gt;"",FT!C2859,"")</f>
        <v/>
      </c>
      <c r="D2859" t="str">
        <f>IF(FT!D2859&lt;&gt;"",FT!D2859,"")</f>
        <v/>
      </c>
      <c r="E2859" t="str">
        <f>IF(FT!E2859&lt;&gt;"",FT!E2859,"")</f>
        <v/>
      </c>
      <c r="G2859" t="str">
        <f t="shared" si="264"/>
        <v/>
      </c>
      <c r="H2859" t="str">
        <f t="shared" si="265"/>
        <v/>
      </c>
      <c r="I2859" t="str">
        <f t="shared" si="266"/>
        <v/>
      </c>
      <c r="J2859" t="str">
        <f t="shared" si="267"/>
        <v/>
      </c>
      <c r="L2859" t="str">
        <f t="shared" si="268"/>
        <v/>
      </c>
      <c r="M2859" t="str">
        <f t="shared" si="269"/>
        <v/>
      </c>
    </row>
    <row r="2860" spans="1:13">
      <c r="A2860" t="str">
        <f>IF(FT!A2860&lt;&gt;"",FT!A2860,"")</f>
        <v/>
      </c>
      <c r="B2860" t="str">
        <f>IF(FT!B2860&lt;&gt;"",FT!B2860,"")</f>
        <v/>
      </c>
      <c r="C2860" t="str">
        <f>IF(FT!C2860&lt;&gt;"",FT!C2860,"")</f>
        <v/>
      </c>
      <c r="D2860" t="str">
        <f>IF(FT!D2860&lt;&gt;"",FT!D2860,"")</f>
        <v/>
      </c>
      <c r="E2860" t="str">
        <f>IF(FT!E2860&lt;&gt;"",FT!E2860,"")</f>
        <v/>
      </c>
      <c r="G2860" t="str">
        <f t="shared" si="264"/>
        <v/>
      </c>
      <c r="H2860" t="str">
        <f t="shared" si="265"/>
        <v/>
      </c>
      <c r="I2860" t="str">
        <f t="shared" si="266"/>
        <v/>
      </c>
      <c r="J2860" t="str">
        <f t="shared" si="267"/>
        <v/>
      </c>
      <c r="L2860" t="str">
        <f t="shared" si="268"/>
        <v/>
      </c>
      <c r="M2860" t="str">
        <f t="shared" si="269"/>
        <v/>
      </c>
    </row>
    <row r="2861" spans="1:13">
      <c r="A2861" t="str">
        <f>IF(FT!A2861&lt;&gt;"",FT!A2861,"")</f>
        <v/>
      </c>
      <c r="B2861" t="str">
        <f>IF(FT!B2861&lt;&gt;"",FT!B2861,"")</f>
        <v/>
      </c>
      <c r="C2861" t="str">
        <f>IF(FT!C2861&lt;&gt;"",FT!C2861,"")</f>
        <v/>
      </c>
      <c r="D2861" t="str">
        <f>IF(FT!D2861&lt;&gt;"",FT!D2861,"")</f>
        <v/>
      </c>
      <c r="E2861" t="str">
        <f>IF(FT!E2861&lt;&gt;"",FT!E2861,"")</f>
        <v/>
      </c>
      <c r="G2861" t="str">
        <f t="shared" si="264"/>
        <v/>
      </c>
      <c r="H2861" t="str">
        <f t="shared" si="265"/>
        <v/>
      </c>
      <c r="I2861" t="str">
        <f t="shared" si="266"/>
        <v/>
      </c>
      <c r="J2861" t="str">
        <f t="shared" si="267"/>
        <v/>
      </c>
      <c r="L2861" t="str">
        <f t="shared" si="268"/>
        <v/>
      </c>
      <c r="M2861" t="str">
        <f t="shared" si="269"/>
        <v/>
      </c>
    </row>
    <row r="2862" spans="1:13">
      <c r="A2862" t="str">
        <f>IF(FT!A2862&lt;&gt;"",FT!A2862,"")</f>
        <v/>
      </c>
      <c r="B2862" t="str">
        <f>IF(FT!B2862&lt;&gt;"",FT!B2862,"")</f>
        <v/>
      </c>
      <c r="C2862" t="str">
        <f>IF(FT!C2862&lt;&gt;"",FT!C2862,"")</f>
        <v/>
      </c>
      <c r="D2862" t="str">
        <f>IF(FT!D2862&lt;&gt;"",FT!D2862,"")</f>
        <v/>
      </c>
      <c r="E2862" t="str">
        <f>IF(FT!E2862&lt;&gt;"",FT!E2862,"")</f>
        <v/>
      </c>
      <c r="G2862" t="str">
        <f t="shared" si="264"/>
        <v/>
      </c>
      <c r="H2862" t="str">
        <f t="shared" si="265"/>
        <v/>
      </c>
      <c r="I2862" t="str">
        <f t="shared" si="266"/>
        <v/>
      </c>
      <c r="J2862" t="str">
        <f t="shared" si="267"/>
        <v/>
      </c>
      <c r="L2862" t="str">
        <f t="shared" si="268"/>
        <v/>
      </c>
      <c r="M2862" t="str">
        <f t="shared" si="269"/>
        <v/>
      </c>
    </row>
    <row r="2863" spans="1:13">
      <c r="A2863" t="str">
        <f>IF(FT!A2863&lt;&gt;"",FT!A2863,"")</f>
        <v/>
      </c>
      <c r="B2863" t="str">
        <f>IF(FT!B2863&lt;&gt;"",FT!B2863,"")</f>
        <v/>
      </c>
      <c r="C2863" t="str">
        <f>IF(FT!C2863&lt;&gt;"",FT!C2863,"")</f>
        <v/>
      </c>
      <c r="D2863" t="str">
        <f>IF(FT!D2863&lt;&gt;"",FT!D2863,"")</f>
        <v/>
      </c>
      <c r="E2863" t="str">
        <f>IF(FT!E2863&lt;&gt;"",FT!E2863,"")</f>
        <v/>
      </c>
      <c r="G2863" t="str">
        <f t="shared" si="264"/>
        <v/>
      </c>
      <c r="H2863" t="str">
        <f t="shared" si="265"/>
        <v/>
      </c>
      <c r="I2863" t="str">
        <f t="shared" si="266"/>
        <v/>
      </c>
      <c r="J2863" t="str">
        <f t="shared" si="267"/>
        <v/>
      </c>
      <c r="L2863" t="str">
        <f t="shared" si="268"/>
        <v/>
      </c>
      <c r="M2863" t="str">
        <f t="shared" si="269"/>
        <v/>
      </c>
    </row>
    <row r="2864" spans="1:13">
      <c r="A2864" t="str">
        <f>IF(FT!A2864&lt;&gt;"",FT!A2864,"")</f>
        <v/>
      </c>
      <c r="B2864" t="str">
        <f>IF(FT!B2864&lt;&gt;"",FT!B2864,"")</f>
        <v/>
      </c>
      <c r="C2864" t="str">
        <f>IF(FT!C2864&lt;&gt;"",FT!C2864,"")</f>
        <v/>
      </c>
      <c r="D2864" t="str">
        <f>IF(FT!D2864&lt;&gt;"",FT!D2864,"")</f>
        <v/>
      </c>
      <c r="E2864" t="str">
        <f>IF(FT!E2864&lt;&gt;"",FT!E2864,"")</f>
        <v/>
      </c>
      <c r="G2864" t="str">
        <f t="shared" si="264"/>
        <v/>
      </c>
      <c r="H2864" t="str">
        <f t="shared" si="265"/>
        <v/>
      </c>
      <c r="I2864" t="str">
        <f t="shared" si="266"/>
        <v/>
      </c>
      <c r="J2864" t="str">
        <f t="shared" si="267"/>
        <v/>
      </c>
      <c r="L2864" t="str">
        <f t="shared" si="268"/>
        <v/>
      </c>
      <c r="M2864" t="str">
        <f t="shared" si="269"/>
        <v/>
      </c>
    </row>
    <row r="2865" spans="1:13">
      <c r="A2865" t="str">
        <f>IF(FT!A2865&lt;&gt;"",FT!A2865,"")</f>
        <v/>
      </c>
      <c r="B2865" t="str">
        <f>IF(FT!B2865&lt;&gt;"",FT!B2865,"")</f>
        <v/>
      </c>
      <c r="C2865" t="str">
        <f>IF(FT!C2865&lt;&gt;"",FT!C2865,"")</f>
        <v/>
      </c>
      <c r="D2865" t="str">
        <f>IF(FT!D2865&lt;&gt;"",FT!D2865,"")</f>
        <v/>
      </c>
      <c r="E2865" t="str">
        <f>IF(FT!E2865&lt;&gt;"",FT!E2865,"")</f>
        <v/>
      </c>
      <c r="G2865" t="str">
        <f t="shared" si="264"/>
        <v/>
      </c>
      <c r="H2865" t="str">
        <f t="shared" si="265"/>
        <v/>
      </c>
      <c r="I2865" t="str">
        <f t="shared" si="266"/>
        <v/>
      </c>
      <c r="J2865" t="str">
        <f t="shared" si="267"/>
        <v/>
      </c>
      <c r="L2865" t="str">
        <f t="shared" si="268"/>
        <v/>
      </c>
      <c r="M2865" t="str">
        <f t="shared" si="269"/>
        <v/>
      </c>
    </row>
    <row r="2866" spans="1:13">
      <c r="A2866" t="str">
        <f>IF(FT!A2866&lt;&gt;"",FT!A2866,"")</f>
        <v/>
      </c>
      <c r="B2866" t="str">
        <f>IF(FT!B2866&lt;&gt;"",FT!B2866,"")</f>
        <v/>
      </c>
      <c r="C2866" t="str">
        <f>IF(FT!C2866&lt;&gt;"",FT!C2866,"")</f>
        <v/>
      </c>
      <c r="D2866" t="str">
        <f>IF(FT!D2866&lt;&gt;"",FT!D2866,"")</f>
        <v/>
      </c>
      <c r="E2866" t="str">
        <f>IF(FT!E2866&lt;&gt;"",FT!E2866,"")</f>
        <v/>
      </c>
      <c r="G2866" t="str">
        <f t="shared" si="264"/>
        <v/>
      </c>
      <c r="H2866" t="str">
        <f t="shared" si="265"/>
        <v/>
      </c>
      <c r="I2866" t="str">
        <f t="shared" si="266"/>
        <v/>
      </c>
      <c r="J2866" t="str">
        <f t="shared" si="267"/>
        <v/>
      </c>
      <c r="L2866" t="str">
        <f t="shared" si="268"/>
        <v/>
      </c>
      <c r="M2866" t="str">
        <f t="shared" si="269"/>
        <v/>
      </c>
    </row>
    <row r="2867" spans="1:13">
      <c r="A2867" t="str">
        <f>IF(FT!A2867&lt;&gt;"",FT!A2867,"")</f>
        <v/>
      </c>
      <c r="B2867" t="str">
        <f>IF(FT!B2867&lt;&gt;"",FT!B2867,"")</f>
        <v/>
      </c>
      <c r="C2867" t="str">
        <f>IF(FT!C2867&lt;&gt;"",FT!C2867,"")</f>
        <v/>
      </c>
      <c r="D2867" t="str">
        <f>IF(FT!D2867&lt;&gt;"",FT!D2867,"")</f>
        <v/>
      </c>
      <c r="E2867" t="str">
        <f>IF(FT!E2867&lt;&gt;"",FT!E2867,"")</f>
        <v/>
      </c>
      <c r="G2867" t="str">
        <f t="shared" si="264"/>
        <v/>
      </c>
      <c r="H2867" t="str">
        <f t="shared" si="265"/>
        <v/>
      </c>
      <c r="I2867" t="str">
        <f t="shared" si="266"/>
        <v/>
      </c>
      <c r="J2867" t="str">
        <f t="shared" si="267"/>
        <v/>
      </c>
      <c r="L2867" t="str">
        <f t="shared" si="268"/>
        <v/>
      </c>
      <c r="M2867" t="str">
        <f t="shared" si="269"/>
        <v/>
      </c>
    </row>
    <row r="2868" spans="1:13">
      <c r="A2868" t="str">
        <f>IF(FT!A2868&lt;&gt;"",FT!A2868,"")</f>
        <v/>
      </c>
      <c r="B2868" t="str">
        <f>IF(FT!B2868&lt;&gt;"",FT!B2868,"")</f>
        <v/>
      </c>
      <c r="C2868" t="str">
        <f>IF(FT!C2868&lt;&gt;"",FT!C2868,"")</f>
        <v/>
      </c>
      <c r="D2868" t="str">
        <f>IF(FT!D2868&lt;&gt;"",FT!D2868,"")</f>
        <v/>
      </c>
      <c r="E2868" t="str">
        <f>IF(FT!E2868&lt;&gt;"",FT!E2868,"")</f>
        <v/>
      </c>
      <c r="G2868" t="str">
        <f t="shared" si="264"/>
        <v/>
      </c>
      <c r="H2868" t="str">
        <f t="shared" si="265"/>
        <v/>
      </c>
      <c r="I2868" t="str">
        <f t="shared" si="266"/>
        <v/>
      </c>
      <c r="J2868" t="str">
        <f t="shared" si="267"/>
        <v/>
      </c>
      <c r="L2868" t="str">
        <f t="shared" si="268"/>
        <v/>
      </c>
      <c r="M2868" t="str">
        <f t="shared" si="269"/>
        <v/>
      </c>
    </row>
    <row r="2869" spans="1:13">
      <c r="A2869" t="str">
        <f>IF(FT!A2869&lt;&gt;"",FT!A2869,"")</f>
        <v/>
      </c>
      <c r="B2869" t="str">
        <f>IF(FT!B2869&lt;&gt;"",FT!B2869,"")</f>
        <v/>
      </c>
      <c r="C2869" t="str">
        <f>IF(FT!C2869&lt;&gt;"",FT!C2869,"")</f>
        <v/>
      </c>
      <c r="D2869" t="str">
        <f>IF(FT!D2869&lt;&gt;"",FT!D2869,"")</f>
        <v/>
      </c>
      <c r="E2869" t="str">
        <f>IF(FT!E2869&lt;&gt;"",FT!E2869,"")</f>
        <v/>
      </c>
      <c r="G2869" t="str">
        <f t="shared" si="264"/>
        <v/>
      </c>
      <c r="H2869" t="str">
        <f t="shared" si="265"/>
        <v/>
      </c>
      <c r="I2869" t="str">
        <f t="shared" si="266"/>
        <v/>
      </c>
      <c r="J2869" t="str">
        <f t="shared" si="267"/>
        <v/>
      </c>
      <c r="L2869" t="str">
        <f t="shared" si="268"/>
        <v/>
      </c>
      <c r="M2869" t="str">
        <f t="shared" si="269"/>
        <v/>
      </c>
    </row>
    <row r="2870" spans="1:13">
      <c r="A2870" t="str">
        <f>IF(FT!A2870&lt;&gt;"",FT!A2870,"")</f>
        <v/>
      </c>
      <c r="B2870" t="str">
        <f>IF(FT!B2870&lt;&gt;"",FT!B2870,"")</f>
        <v/>
      </c>
      <c r="C2870" t="str">
        <f>IF(FT!C2870&lt;&gt;"",FT!C2870,"")</f>
        <v/>
      </c>
      <c r="D2870" t="str">
        <f>IF(FT!D2870&lt;&gt;"",FT!D2870,"")</f>
        <v/>
      </c>
      <c r="E2870" t="str">
        <f>IF(FT!E2870&lt;&gt;"",FT!E2870,"")</f>
        <v/>
      </c>
      <c r="G2870" t="str">
        <f t="shared" si="264"/>
        <v/>
      </c>
      <c r="H2870" t="str">
        <f t="shared" si="265"/>
        <v/>
      </c>
      <c r="I2870" t="str">
        <f t="shared" si="266"/>
        <v/>
      </c>
      <c r="J2870" t="str">
        <f t="shared" si="267"/>
        <v/>
      </c>
      <c r="L2870" t="str">
        <f t="shared" si="268"/>
        <v/>
      </c>
      <c r="M2870" t="str">
        <f t="shared" si="269"/>
        <v/>
      </c>
    </row>
    <row r="2871" spans="1:13">
      <c r="A2871" t="str">
        <f>IF(FT!A2871&lt;&gt;"",FT!A2871,"")</f>
        <v/>
      </c>
      <c r="B2871" t="str">
        <f>IF(FT!B2871&lt;&gt;"",FT!B2871,"")</f>
        <v/>
      </c>
      <c r="C2871" t="str">
        <f>IF(FT!C2871&lt;&gt;"",FT!C2871,"")</f>
        <v/>
      </c>
      <c r="D2871" t="str">
        <f>IF(FT!D2871&lt;&gt;"",FT!D2871,"")</f>
        <v/>
      </c>
      <c r="E2871" t="str">
        <f>IF(FT!E2871&lt;&gt;"",FT!E2871,"")</f>
        <v/>
      </c>
      <c r="G2871" t="str">
        <f t="shared" si="264"/>
        <v/>
      </c>
      <c r="H2871" t="str">
        <f t="shared" si="265"/>
        <v/>
      </c>
      <c r="I2871" t="str">
        <f t="shared" si="266"/>
        <v/>
      </c>
      <c r="J2871" t="str">
        <f t="shared" si="267"/>
        <v/>
      </c>
      <c r="L2871" t="str">
        <f t="shared" si="268"/>
        <v/>
      </c>
      <c r="M2871" t="str">
        <f t="shared" si="269"/>
        <v/>
      </c>
    </row>
    <row r="2872" spans="1:13">
      <c r="A2872" t="str">
        <f>IF(FT!A2872&lt;&gt;"",FT!A2872,"")</f>
        <v/>
      </c>
      <c r="B2872" t="str">
        <f>IF(FT!B2872&lt;&gt;"",FT!B2872,"")</f>
        <v/>
      </c>
      <c r="C2872" t="str">
        <f>IF(FT!C2872&lt;&gt;"",FT!C2872,"")</f>
        <v/>
      </c>
      <c r="D2872" t="str">
        <f>IF(FT!D2872&lt;&gt;"",FT!D2872,"")</f>
        <v/>
      </c>
      <c r="E2872" t="str">
        <f>IF(FT!E2872&lt;&gt;"",FT!E2872,"")</f>
        <v/>
      </c>
      <c r="G2872" t="str">
        <f t="shared" si="264"/>
        <v/>
      </c>
      <c r="H2872" t="str">
        <f t="shared" si="265"/>
        <v/>
      </c>
      <c r="I2872" t="str">
        <f t="shared" si="266"/>
        <v/>
      </c>
      <c r="J2872" t="str">
        <f t="shared" si="267"/>
        <v/>
      </c>
      <c r="L2872" t="str">
        <f t="shared" si="268"/>
        <v/>
      </c>
      <c r="M2872" t="str">
        <f t="shared" si="269"/>
        <v/>
      </c>
    </row>
    <row r="2873" spans="1:13">
      <c r="A2873" t="str">
        <f>IF(FT!A2873&lt;&gt;"",FT!A2873,"")</f>
        <v/>
      </c>
      <c r="B2873" t="str">
        <f>IF(FT!B2873&lt;&gt;"",FT!B2873,"")</f>
        <v/>
      </c>
      <c r="C2873" t="str">
        <f>IF(FT!C2873&lt;&gt;"",FT!C2873,"")</f>
        <v/>
      </c>
      <c r="D2873" t="str">
        <f>IF(FT!D2873&lt;&gt;"",FT!D2873,"")</f>
        <v/>
      </c>
      <c r="E2873" t="str">
        <f>IF(FT!E2873&lt;&gt;"",FT!E2873,"")</f>
        <v/>
      </c>
      <c r="G2873" t="str">
        <f t="shared" si="264"/>
        <v/>
      </c>
      <c r="H2873" t="str">
        <f t="shared" si="265"/>
        <v/>
      </c>
      <c r="I2873" t="str">
        <f t="shared" si="266"/>
        <v/>
      </c>
      <c r="J2873" t="str">
        <f t="shared" si="267"/>
        <v/>
      </c>
      <c r="L2873" t="str">
        <f t="shared" si="268"/>
        <v/>
      </c>
      <c r="M2873" t="str">
        <f t="shared" si="269"/>
        <v/>
      </c>
    </row>
    <row r="2874" spans="1:13">
      <c r="A2874" t="str">
        <f>IF(FT!A2874&lt;&gt;"",FT!A2874,"")</f>
        <v/>
      </c>
      <c r="B2874" t="str">
        <f>IF(FT!B2874&lt;&gt;"",FT!B2874,"")</f>
        <v/>
      </c>
      <c r="C2874" t="str">
        <f>IF(FT!C2874&lt;&gt;"",FT!C2874,"")</f>
        <v/>
      </c>
      <c r="D2874" t="str">
        <f>IF(FT!D2874&lt;&gt;"",FT!D2874,"")</f>
        <v/>
      </c>
      <c r="E2874" t="str">
        <f>IF(FT!E2874&lt;&gt;"",FT!E2874,"")</f>
        <v/>
      </c>
      <c r="G2874" t="str">
        <f t="shared" si="264"/>
        <v/>
      </c>
      <c r="H2874" t="str">
        <f t="shared" si="265"/>
        <v/>
      </c>
      <c r="I2874" t="str">
        <f t="shared" si="266"/>
        <v/>
      </c>
      <c r="J2874" t="str">
        <f t="shared" si="267"/>
        <v/>
      </c>
      <c r="L2874" t="str">
        <f t="shared" si="268"/>
        <v/>
      </c>
      <c r="M2874" t="str">
        <f t="shared" si="269"/>
        <v/>
      </c>
    </row>
    <row r="2875" spans="1:13">
      <c r="A2875" t="str">
        <f>IF(FT!A2875&lt;&gt;"",FT!A2875,"")</f>
        <v/>
      </c>
      <c r="B2875" t="str">
        <f>IF(FT!B2875&lt;&gt;"",FT!B2875,"")</f>
        <v/>
      </c>
      <c r="C2875" t="str">
        <f>IF(FT!C2875&lt;&gt;"",FT!C2875,"")</f>
        <v/>
      </c>
      <c r="D2875" t="str">
        <f>IF(FT!D2875&lt;&gt;"",FT!D2875,"")</f>
        <v/>
      </c>
      <c r="E2875" t="str">
        <f>IF(FT!E2875&lt;&gt;"",FT!E2875,"")</f>
        <v/>
      </c>
      <c r="G2875" t="str">
        <f t="shared" si="264"/>
        <v/>
      </c>
      <c r="H2875" t="str">
        <f t="shared" si="265"/>
        <v/>
      </c>
      <c r="I2875" t="str">
        <f t="shared" si="266"/>
        <v/>
      </c>
      <c r="J2875" t="str">
        <f t="shared" si="267"/>
        <v/>
      </c>
      <c r="L2875" t="str">
        <f t="shared" si="268"/>
        <v/>
      </c>
      <c r="M2875" t="str">
        <f t="shared" si="269"/>
        <v/>
      </c>
    </row>
    <row r="2876" spans="1:13">
      <c r="A2876" t="str">
        <f>IF(FT!A2876&lt;&gt;"",FT!A2876,"")</f>
        <v/>
      </c>
      <c r="B2876" t="str">
        <f>IF(FT!B2876&lt;&gt;"",FT!B2876,"")</f>
        <v/>
      </c>
      <c r="C2876" t="str">
        <f>IF(FT!C2876&lt;&gt;"",FT!C2876,"")</f>
        <v/>
      </c>
      <c r="D2876" t="str">
        <f>IF(FT!D2876&lt;&gt;"",FT!D2876,"")</f>
        <v/>
      </c>
      <c r="E2876" t="str">
        <f>IF(FT!E2876&lt;&gt;"",FT!E2876,"")</f>
        <v/>
      </c>
      <c r="G2876" t="str">
        <f t="shared" si="264"/>
        <v/>
      </c>
      <c r="H2876" t="str">
        <f t="shared" si="265"/>
        <v/>
      </c>
      <c r="I2876" t="str">
        <f t="shared" si="266"/>
        <v/>
      </c>
      <c r="J2876" t="str">
        <f t="shared" si="267"/>
        <v/>
      </c>
      <c r="L2876" t="str">
        <f t="shared" si="268"/>
        <v/>
      </c>
      <c r="M2876" t="str">
        <f t="shared" si="269"/>
        <v/>
      </c>
    </row>
    <row r="2877" spans="1:13">
      <c r="A2877" t="str">
        <f>IF(FT!A2877&lt;&gt;"",FT!A2877,"")</f>
        <v/>
      </c>
      <c r="B2877" t="str">
        <f>IF(FT!B2877&lt;&gt;"",FT!B2877,"")</f>
        <v/>
      </c>
      <c r="C2877" t="str">
        <f>IF(FT!C2877&lt;&gt;"",FT!C2877,"")</f>
        <v/>
      </c>
      <c r="D2877" t="str">
        <f>IF(FT!D2877&lt;&gt;"",FT!D2877,"")</f>
        <v/>
      </c>
      <c r="E2877" t="str">
        <f>IF(FT!E2877&lt;&gt;"",FT!E2877,"")</f>
        <v/>
      </c>
      <c r="G2877" t="str">
        <f t="shared" si="264"/>
        <v/>
      </c>
      <c r="H2877" t="str">
        <f t="shared" si="265"/>
        <v/>
      </c>
      <c r="I2877" t="str">
        <f t="shared" si="266"/>
        <v/>
      </c>
      <c r="J2877" t="str">
        <f t="shared" si="267"/>
        <v/>
      </c>
      <c r="L2877" t="str">
        <f t="shared" si="268"/>
        <v/>
      </c>
      <c r="M2877" t="str">
        <f t="shared" si="269"/>
        <v/>
      </c>
    </row>
    <row r="2878" spans="1:13">
      <c r="A2878" t="str">
        <f>IF(FT!A2878&lt;&gt;"",FT!A2878,"")</f>
        <v/>
      </c>
      <c r="B2878" t="str">
        <f>IF(FT!B2878&lt;&gt;"",FT!B2878,"")</f>
        <v/>
      </c>
      <c r="C2878" t="str">
        <f>IF(FT!C2878&lt;&gt;"",FT!C2878,"")</f>
        <v/>
      </c>
      <c r="D2878" t="str">
        <f>IF(FT!D2878&lt;&gt;"",FT!D2878,"")</f>
        <v/>
      </c>
      <c r="E2878" t="str">
        <f>IF(FT!E2878&lt;&gt;"",FT!E2878,"")</f>
        <v/>
      </c>
      <c r="G2878" t="str">
        <f t="shared" si="264"/>
        <v/>
      </c>
      <c r="H2878" t="str">
        <f t="shared" si="265"/>
        <v/>
      </c>
      <c r="I2878" t="str">
        <f t="shared" si="266"/>
        <v/>
      </c>
      <c r="J2878" t="str">
        <f t="shared" si="267"/>
        <v/>
      </c>
      <c r="L2878" t="str">
        <f t="shared" si="268"/>
        <v/>
      </c>
      <c r="M2878" t="str">
        <f t="shared" si="269"/>
        <v/>
      </c>
    </row>
    <row r="2879" spans="1:13">
      <c r="A2879" t="str">
        <f>IF(FT!A2879&lt;&gt;"",FT!A2879,"")</f>
        <v/>
      </c>
      <c r="B2879" t="str">
        <f>IF(FT!B2879&lt;&gt;"",FT!B2879,"")</f>
        <v/>
      </c>
      <c r="C2879" t="str">
        <f>IF(FT!C2879&lt;&gt;"",FT!C2879,"")</f>
        <v/>
      </c>
      <c r="D2879" t="str">
        <f>IF(FT!D2879&lt;&gt;"",FT!D2879,"")</f>
        <v/>
      </c>
      <c r="E2879" t="str">
        <f>IF(FT!E2879&lt;&gt;"",FT!E2879,"")</f>
        <v/>
      </c>
      <c r="G2879" t="str">
        <f t="shared" si="264"/>
        <v/>
      </c>
      <c r="H2879" t="str">
        <f t="shared" si="265"/>
        <v/>
      </c>
      <c r="I2879" t="str">
        <f t="shared" si="266"/>
        <v/>
      </c>
      <c r="J2879" t="str">
        <f t="shared" si="267"/>
        <v/>
      </c>
      <c r="L2879" t="str">
        <f t="shared" si="268"/>
        <v/>
      </c>
      <c r="M2879" t="str">
        <f t="shared" si="269"/>
        <v/>
      </c>
    </row>
    <row r="2880" spans="1:13">
      <c r="A2880" t="str">
        <f>IF(FT!A2880&lt;&gt;"",FT!A2880,"")</f>
        <v/>
      </c>
      <c r="B2880" t="str">
        <f>IF(FT!B2880&lt;&gt;"",FT!B2880,"")</f>
        <v/>
      </c>
      <c r="C2880" t="str">
        <f>IF(FT!C2880&lt;&gt;"",FT!C2880,"")</f>
        <v/>
      </c>
      <c r="D2880" t="str">
        <f>IF(FT!D2880&lt;&gt;"",FT!D2880,"")</f>
        <v/>
      </c>
      <c r="E2880" t="str">
        <f>IF(FT!E2880&lt;&gt;"",FT!E2880,"")</f>
        <v/>
      </c>
      <c r="G2880" t="str">
        <f t="shared" si="264"/>
        <v/>
      </c>
      <c r="H2880" t="str">
        <f t="shared" si="265"/>
        <v/>
      </c>
      <c r="I2880" t="str">
        <f t="shared" si="266"/>
        <v/>
      </c>
      <c r="J2880" t="str">
        <f t="shared" si="267"/>
        <v/>
      </c>
      <c r="L2880" t="str">
        <f t="shared" si="268"/>
        <v/>
      </c>
      <c r="M2880" t="str">
        <f t="shared" si="269"/>
        <v/>
      </c>
    </row>
    <row r="2881" spans="1:13">
      <c r="A2881" t="str">
        <f>IF(FT!A2881&lt;&gt;"",FT!A2881,"")</f>
        <v/>
      </c>
      <c r="B2881" t="str">
        <f>IF(FT!B2881&lt;&gt;"",FT!B2881,"")</f>
        <v/>
      </c>
      <c r="C2881" t="str">
        <f>IF(FT!C2881&lt;&gt;"",FT!C2881,"")</f>
        <v/>
      </c>
      <c r="D2881" t="str">
        <f>IF(FT!D2881&lt;&gt;"",FT!D2881,"")</f>
        <v/>
      </c>
      <c r="E2881" t="str">
        <f>IF(FT!E2881&lt;&gt;"",FT!E2881,"")</f>
        <v/>
      </c>
      <c r="G2881" t="str">
        <f t="shared" si="264"/>
        <v/>
      </c>
      <c r="H2881" t="str">
        <f t="shared" si="265"/>
        <v/>
      </c>
      <c r="I2881" t="str">
        <f t="shared" si="266"/>
        <v/>
      </c>
      <c r="J2881" t="str">
        <f t="shared" si="267"/>
        <v/>
      </c>
      <c r="L2881" t="str">
        <f t="shared" si="268"/>
        <v/>
      </c>
      <c r="M2881" t="str">
        <f t="shared" si="269"/>
        <v/>
      </c>
    </row>
    <row r="2882" spans="1:13">
      <c r="A2882" t="str">
        <f>IF(FT!A2882&lt;&gt;"",FT!A2882,"")</f>
        <v/>
      </c>
      <c r="B2882" t="str">
        <f>IF(FT!B2882&lt;&gt;"",FT!B2882,"")</f>
        <v/>
      </c>
      <c r="C2882" t="str">
        <f>IF(FT!C2882&lt;&gt;"",FT!C2882,"")</f>
        <v/>
      </c>
      <c r="D2882" t="str">
        <f>IF(FT!D2882&lt;&gt;"",FT!D2882,"")</f>
        <v/>
      </c>
      <c r="E2882" t="str">
        <f>IF(FT!E2882&lt;&gt;"",FT!E2882,"")</f>
        <v/>
      </c>
      <c r="G2882" t="str">
        <f t="shared" si="264"/>
        <v/>
      </c>
      <c r="H2882" t="str">
        <f t="shared" si="265"/>
        <v/>
      </c>
      <c r="I2882" t="str">
        <f t="shared" si="266"/>
        <v/>
      </c>
      <c r="J2882" t="str">
        <f t="shared" si="267"/>
        <v/>
      </c>
      <c r="L2882" t="str">
        <f t="shared" si="268"/>
        <v/>
      </c>
      <c r="M2882" t="str">
        <f t="shared" si="269"/>
        <v/>
      </c>
    </row>
    <row r="2883" spans="1:13">
      <c r="A2883" t="str">
        <f>IF(FT!A2883&lt;&gt;"",FT!A2883,"")</f>
        <v/>
      </c>
      <c r="B2883" t="str">
        <f>IF(FT!B2883&lt;&gt;"",FT!B2883,"")</f>
        <v/>
      </c>
      <c r="C2883" t="str">
        <f>IF(FT!C2883&lt;&gt;"",FT!C2883,"")</f>
        <v/>
      </c>
      <c r="D2883" t="str">
        <f>IF(FT!D2883&lt;&gt;"",FT!D2883,"")</f>
        <v/>
      </c>
      <c r="E2883" t="str">
        <f>IF(FT!E2883&lt;&gt;"",FT!E2883,"")</f>
        <v/>
      </c>
      <c r="G2883" t="str">
        <f t="shared" ref="G2883:G2946" si="270">IF(AND(A2883&lt;&gt;"",A2921&lt;&gt;""),A2883,"")</f>
        <v/>
      </c>
      <c r="H2883" t="str">
        <f t="shared" ref="H2883:H2946" si="271">IF(AND(A2883&lt;&gt;"",A2921&lt;&gt;""),A2921,"")</f>
        <v/>
      </c>
      <c r="I2883" t="str">
        <f t="shared" ref="I2883:I2946" si="272">IF(AND(A2883&lt;&gt;"",A2921&lt;&gt;""),B2883,"")</f>
        <v/>
      </c>
      <c r="J2883" t="str">
        <f t="shared" ref="J2883:J2946" si="273">IF(AND(A2883&lt;&gt;"",A2921&lt;&gt;""),B2921,"")</f>
        <v/>
      </c>
      <c r="L2883" t="str">
        <f t="shared" ref="L2883:L2946" si="274">IF(G2883&lt;&gt;"",(J2883-I2883)+(G2883-H2883),"")</f>
        <v/>
      </c>
      <c r="M2883" t="str">
        <f t="shared" ref="M2883:M2946" si="275">IF(G2883&lt;&gt;"",2*((J2883-I2883)/SQRT((G2883-H2883)^2+(J2883-I2883)^2))*ABS(G2883-H2883)+(J2883-I2883),"")</f>
        <v/>
      </c>
    </row>
    <row r="2884" spans="1:13">
      <c r="A2884" t="str">
        <f>IF(FT!A2884&lt;&gt;"",FT!A2884,"")</f>
        <v/>
      </c>
      <c r="B2884" t="str">
        <f>IF(FT!B2884&lt;&gt;"",FT!B2884,"")</f>
        <v/>
      </c>
      <c r="C2884" t="str">
        <f>IF(FT!C2884&lt;&gt;"",FT!C2884,"")</f>
        <v/>
      </c>
      <c r="D2884" t="str">
        <f>IF(FT!D2884&lt;&gt;"",FT!D2884,"")</f>
        <v/>
      </c>
      <c r="E2884" t="str">
        <f>IF(FT!E2884&lt;&gt;"",FT!E2884,"")</f>
        <v/>
      </c>
      <c r="G2884" t="str">
        <f t="shared" si="270"/>
        <v/>
      </c>
      <c r="H2884" t="str">
        <f t="shared" si="271"/>
        <v/>
      </c>
      <c r="I2884" t="str">
        <f t="shared" si="272"/>
        <v/>
      </c>
      <c r="J2884" t="str">
        <f t="shared" si="273"/>
        <v/>
      </c>
      <c r="L2884" t="str">
        <f t="shared" si="274"/>
        <v/>
      </c>
      <c r="M2884" t="str">
        <f t="shared" si="275"/>
        <v/>
      </c>
    </row>
    <row r="2885" spans="1:13">
      <c r="A2885" t="str">
        <f>IF(FT!A2885&lt;&gt;"",FT!A2885,"")</f>
        <v/>
      </c>
      <c r="B2885" t="str">
        <f>IF(FT!B2885&lt;&gt;"",FT!B2885,"")</f>
        <v/>
      </c>
      <c r="C2885" t="str">
        <f>IF(FT!C2885&lt;&gt;"",FT!C2885,"")</f>
        <v/>
      </c>
      <c r="D2885" t="str">
        <f>IF(FT!D2885&lt;&gt;"",FT!D2885,"")</f>
        <v/>
      </c>
      <c r="E2885" t="str">
        <f>IF(FT!E2885&lt;&gt;"",FT!E2885,"")</f>
        <v/>
      </c>
      <c r="G2885" t="str">
        <f t="shared" si="270"/>
        <v/>
      </c>
      <c r="H2885" t="str">
        <f t="shared" si="271"/>
        <v/>
      </c>
      <c r="I2885" t="str">
        <f t="shared" si="272"/>
        <v/>
      </c>
      <c r="J2885" t="str">
        <f t="shared" si="273"/>
        <v/>
      </c>
      <c r="L2885" t="str">
        <f t="shared" si="274"/>
        <v/>
      </c>
      <c r="M2885" t="str">
        <f t="shared" si="275"/>
        <v/>
      </c>
    </row>
    <row r="2886" spans="1:13">
      <c r="A2886" t="str">
        <f>IF(FT!A2886&lt;&gt;"",FT!A2886,"")</f>
        <v/>
      </c>
      <c r="B2886" t="str">
        <f>IF(FT!B2886&lt;&gt;"",FT!B2886,"")</f>
        <v/>
      </c>
      <c r="C2886" t="str">
        <f>IF(FT!C2886&lt;&gt;"",FT!C2886,"")</f>
        <v/>
      </c>
      <c r="D2886" t="str">
        <f>IF(FT!D2886&lt;&gt;"",FT!D2886,"")</f>
        <v/>
      </c>
      <c r="E2886" t="str">
        <f>IF(FT!E2886&lt;&gt;"",FT!E2886,"")</f>
        <v/>
      </c>
      <c r="G2886" t="str">
        <f t="shared" si="270"/>
        <v/>
      </c>
      <c r="H2886" t="str">
        <f t="shared" si="271"/>
        <v/>
      </c>
      <c r="I2886" t="str">
        <f t="shared" si="272"/>
        <v/>
      </c>
      <c r="J2886" t="str">
        <f t="shared" si="273"/>
        <v/>
      </c>
      <c r="L2886" t="str">
        <f t="shared" si="274"/>
        <v/>
      </c>
      <c r="M2886" t="str">
        <f t="shared" si="275"/>
        <v/>
      </c>
    </row>
    <row r="2887" spans="1:13">
      <c r="A2887" t="str">
        <f>IF(FT!A2887&lt;&gt;"",FT!A2887,"")</f>
        <v/>
      </c>
      <c r="B2887" t="str">
        <f>IF(FT!B2887&lt;&gt;"",FT!B2887,"")</f>
        <v/>
      </c>
      <c r="C2887" t="str">
        <f>IF(FT!C2887&lt;&gt;"",FT!C2887,"")</f>
        <v/>
      </c>
      <c r="D2887" t="str">
        <f>IF(FT!D2887&lt;&gt;"",FT!D2887,"")</f>
        <v/>
      </c>
      <c r="E2887" t="str">
        <f>IF(FT!E2887&lt;&gt;"",FT!E2887,"")</f>
        <v/>
      </c>
      <c r="G2887" t="str">
        <f t="shared" si="270"/>
        <v/>
      </c>
      <c r="H2887" t="str">
        <f t="shared" si="271"/>
        <v/>
      </c>
      <c r="I2887" t="str">
        <f t="shared" si="272"/>
        <v/>
      </c>
      <c r="J2887" t="str">
        <f t="shared" si="273"/>
        <v/>
      </c>
      <c r="L2887" t="str">
        <f t="shared" si="274"/>
        <v/>
      </c>
      <c r="M2887" t="str">
        <f t="shared" si="275"/>
        <v/>
      </c>
    </row>
    <row r="2888" spans="1:13">
      <c r="A2888" t="str">
        <f>IF(FT!A2888&lt;&gt;"",FT!A2888,"")</f>
        <v/>
      </c>
      <c r="B2888" t="str">
        <f>IF(FT!B2888&lt;&gt;"",FT!B2888,"")</f>
        <v/>
      </c>
      <c r="C2888" t="str">
        <f>IF(FT!C2888&lt;&gt;"",FT!C2888,"")</f>
        <v/>
      </c>
      <c r="D2888" t="str">
        <f>IF(FT!D2888&lt;&gt;"",FT!D2888,"")</f>
        <v/>
      </c>
      <c r="E2888" t="str">
        <f>IF(FT!E2888&lt;&gt;"",FT!E2888,"")</f>
        <v/>
      </c>
      <c r="G2888" t="str">
        <f t="shared" si="270"/>
        <v/>
      </c>
      <c r="H2888" t="str">
        <f t="shared" si="271"/>
        <v/>
      </c>
      <c r="I2888" t="str">
        <f t="shared" si="272"/>
        <v/>
      </c>
      <c r="J2888" t="str">
        <f t="shared" si="273"/>
        <v/>
      </c>
      <c r="L2888" t="str">
        <f t="shared" si="274"/>
        <v/>
      </c>
      <c r="M2888" t="str">
        <f t="shared" si="275"/>
        <v/>
      </c>
    </row>
    <row r="2889" spans="1:13">
      <c r="A2889" t="str">
        <f>IF(FT!A2889&lt;&gt;"",FT!A2889,"")</f>
        <v/>
      </c>
      <c r="B2889" t="str">
        <f>IF(FT!B2889&lt;&gt;"",FT!B2889,"")</f>
        <v/>
      </c>
      <c r="C2889" t="str">
        <f>IF(FT!C2889&lt;&gt;"",FT!C2889,"")</f>
        <v/>
      </c>
      <c r="D2889" t="str">
        <f>IF(FT!D2889&lt;&gt;"",FT!D2889,"")</f>
        <v/>
      </c>
      <c r="E2889" t="str">
        <f>IF(FT!E2889&lt;&gt;"",FT!E2889,"")</f>
        <v/>
      </c>
      <c r="G2889" t="str">
        <f t="shared" si="270"/>
        <v/>
      </c>
      <c r="H2889" t="str">
        <f t="shared" si="271"/>
        <v/>
      </c>
      <c r="I2889" t="str">
        <f t="shared" si="272"/>
        <v/>
      </c>
      <c r="J2889" t="str">
        <f t="shared" si="273"/>
        <v/>
      </c>
      <c r="L2889" t="str">
        <f t="shared" si="274"/>
        <v/>
      </c>
      <c r="M2889" t="str">
        <f t="shared" si="275"/>
        <v/>
      </c>
    </row>
    <row r="2890" spans="1:13">
      <c r="A2890" t="str">
        <f>IF(FT!A2890&lt;&gt;"",FT!A2890,"")</f>
        <v/>
      </c>
      <c r="B2890" t="str">
        <f>IF(FT!B2890&lt;&gt;"",FT!B2890,"")</f>
        <v/>
      </c>
      <c r="C2890" t="str">
        <f>IF(FT!C2890&lt;&gt;"",FT!C2890,"")</f>
        <v/>
      </c>
      <c r="D2890" t="str">
        <f>IF(FT!D2890&lt;&gt;"",FT!D2890,"")</f>
        <v/>
      </c>
      <c r="E2890" t="str">
        <f>IF(FT!E2890&lt;&gt;"",FT!E2890,"")</f>
        <v/>
      </c>
      <c r="G2890" t="str">
        <f t="shared" si="270"/>
        <v/>
      </c>
      <c r="H2890" t="str">
        <f t="shared" si="271"/>
        <v/>
      </c>
      <c r="I2890" t="str">
        <f t="shared" si="272"/>
        <v/>
      </c>
      <c r="J2890" t="str">
        <f t="shared" si="273"/>
        <v/>
      </c>
      <c r="L2890" t="str">
        <f t="shared" si="274"/>
        <v/>
      </c>
      <c r="M2890" t="str">
        <f t="shared" si="275"/>
        <v/>
      </c>
    </row>
    <row r="2891" spans="1:13">
      <c r="A2891" t="str">
        <f>IF(FT!A2891&lt;&gt;"",FT!A2891,"")</f>
        <v/>
      </c>
      <c r="B2891" t="str">
        <f>IF(FT!B2891&lt;&gt;"",FT!B2891,"")</f>
        <v/>
      </c>
      <c r="C2891" t="str">
        <f>IF(FT!C2891&lt;&gt;"",FT!C2891,"")</f>
        <v/>
      </c>
      <c r="D2891" t="str">
        <f>IF(FT!D2891&lt;&gt;"",FT!D2891,"")</f>
        <v/>
      </c>
      <c r="E2891" t="str">
        <f>IF(FT!E2891&lt;&gt;"",FT!E2891,"")</f>
        <v/>
      </c>
      <c r="G2891" t="str">
        <f t="shared" si="270"/>
        <v/>
      </c>
      <c r="H2891" t="str">
        <f t="shared" si="271"/>
        <v/>
      </c>
      <c r="I2891" t="str">
        <f t="shared" si="272"/>
        <v/>
      </c>
      <c r="J2891" t="str">
        <f t="shared" si="273"/>
        <v/>
      </c>
      <c r="L2891" t="str">
        <f t="shared" si="274"/>
        <v/>
      </c>
      <c r="M2891" t="str">
        <f t="shared" si="275"/>
        <v/>
      </c>
    </row>
    <row r="2892" spans="1:13">
      <c r="A2892" t="str">
        <f>IF(FT!A2892&lt;&gt;"",FT!A2892,"")</f>
        <v/>
      </c>
      <c r="B2892" t="str">
        <f>IF(FT!B2892&lt;&gt;"",FT!B2892,"")</f>
        <v/>
      </c>
      <c r="C2892" t="str">
        <f>IF(FT!C2892&lt;&gt;"",FT!C2892,"")</f>
        <v/>
      </c>
      <c r="D2892" t="str">
        <f>IF(FT!D2892&lt;&gt;"",FT!D2892,"")</f>
        <v/>
      </c>
      <c r="E2892" t="str">
        <f>IF(FT!E2892&lt;&gt;"",FT!E2892,"")</f>
        <v/>
      </c>
      <c r="G2892" t="str">
        <f t="shared" si="270"/>
        <v/>
      </c>
      <c r="H2892" t="str">
        <f t="shared" si="271"/>
        <v/>
      </c>
      <c r="I2892" t="str">
        <f t="shared" si="272"/>
        <v/>
      </c>
      <c r="J2892" t="str">
        <f t="shared" si="273"/>
        <v/>
      </c>
      <c r="L2892" t="str">
        <f t="shared" si="274"/>
        <v/>
      </c>
      <c r="M2892" t="str">
        <f t="shared" si="275"/>
        <v/>
      </c>
    </row>
    <row r="2893" spans="1:13">
      <c r="A2893" t="str">
        <f>IF(FT!A2893&lt;&gt;"",FT!A2893,"")</f>
        <v/>
      </c>
      <c r="B2893" t="str">
        <f>IF(FT!B2893&lt;&gt;"",FT!B2893,"")</f>
        <v/>
      </c>
      <c r="C2893" t="str">
        <f>IF(FT!C2893&lt;&gt;"",FT!C2893,"")</f>
        <v/>
      </c>
      <c r="D2893" t="str">
        <f>IF(FT!D2893&lt;&gt;"",FT!D2893,"")</f>
        <v/>
      </c>
      <c r="E2893" t="str">
        <f>IF(FT!E2893&lt;&gt;"",FT!E2893,"")</f>
        <v/>
      </c>
      <c r="G2893" t="str">
        <f t="shared" si="270"/>
        <v/>
      </c>
      <c r="H2893" t="str">
        <f t="shared" si="271"/>
        <v/>
      </c>
      <c r="I2893" t="str">
        <f t="shared" si="272"/>
        <v/>
      </c>
      <c r="J2893" t="str">
        <f t="shared" si="273"/>
        <v/>
      </c>
      <c r="L2893" t="str">
        <f t="shared" si="274"/>
        <v/>
      </c>
      <c r="M2893" t="str">
        <f t="shared" si="275"/>
        <v/>
      </c>
    </row>
    <row r="2894" spans="1:13">
      <c r="A2894" t="str">
        <f>IF(FT!A2894&lt;&gt;"",FT!A2894,"")</f>
        <v/>
      </c>
      <c r="B2894" t="str">
        <f>IF(FT!B2894&lt;&gt;"",FT!B2894,"")</f>
        <v/>
      </c>
      <c r="C2894" t="str">
        <f>IF(FT!C2894&lt;&gt;"",FT!C2894,"")</f>
        <v/>
      </c>
      <c r="D2894" t="str">
        <f>IF(FT!D2894&lt;&gt;"",FT!D2894,"")</f>
        <v/>
      </c>
      <c r="E2894" t="str">
        <f>IF(FT!E2894&lt;&gt;"",FT!E2894,"")</f>
        <v/>
      </c>
      <c r="G2894" t="str">
        <f t="shared" si="270"/>
        <v/>
      </c>
      <c r="H2894" t="str">
        <f t="shared" si="271"/>
        <v/>
      </c>
      <c r="I2894" t="str">
        <f t="shared" si="272"/>
        <v/>
      </c>
      <c r="J2894" t="str">
        <f t="shared" si="273"/>
        <v/>
      </c>
      <c r="L2894" t="str">
        <f t="shared" si="274"/>
        <v/>
      </c>
      <c r="M2894" t="str">
        <f t="shared" si="275"/>
        <v/>
      </c>
    </row>
    <row r="2895" spans="1:13">
      <c r="A2895" t="str">
        <f>IF(FT!A2895&lt;&gt;"",FT!A2895,"")</f>
        <v/>
      </c>
      <c r="B2895" t="str">
        <f>IF(FT!B2895&lt;&gt;"",FT!B2895,"")</f>
        <v/>
      </c>
      <c r="C2895" t="str">
        <f>IF(FT!C2895&lt;&gt;"",FT!C2895,"")</f>
        <v/>
      </c>
      <c r="D2895" t="str">
        <f>IF(FT!D2895&lt;&gt;"",FT!D2895,"")</f>
        <v/>
      </c>
      <c r="E2895" t="str">
        <f>IF(FT!E2895&lt;&gt;"",FT!E2895,"")</f>
        <v/>
      </c>
      <c r="G2895" t="str">
        <f t="shared" si="270"/>
        <v/>
      </c>
      <c r="H2895" t="str">
        <f t="shared" si="271"/>
        <v/>
      </c>
      <c r="I2895" t="str">
        <f t="shared" si="272"/>
        <v/>
      </c>
      <c r="J2895" t="str">
        <f t="shared" si="273"/>
        <v/>
      </c>
      <c r="L2895" t="str">
        <f t="shared" si="274"/>
        <v/>
      </c>
      <c r="M2895" t="str">
        <f t="shared" si="275"/>
        <v/>
      </c>
    </row>
    <row r="2896" spans="1:13">
      <c r="A2896" t="str">
        <f>IF(FT!A2896&lt;&gt;"",FT!A2896,"")</f>
        <v/>
      </c>
      <c r="B2896" t="str">
        <f>IF(FT!B2896&lt;&gt;"",FT!B2896,"")</f>
        <v/>
      </c>
      <c r="C2896" t="str">
        <f>IF(FT!C2896&lt;&gt;"",FT!C2896,"")</f>
        <v/>
      </c>
      <c r="D2896" t="str">
        <f>IF(FT!D2896&lt;&gt;"",FT!D2896,"")</f>
        <v/>
      </c>
      <c r="E2896" t="str">
        <f>IF(FT!E2896&lt;&gt;"",FT!E2896,"")</f>
        <v/>
      </c>
      <c r="G2896" t="str">
        <f t="shared" si="270"/>
        <v/>
      </c>
      <c r="H2896" t="str">
        <f t="shared" si="271"/>
        <v/>
      </c>
      <c r="I2896" t="str">
        <f t="shared" si="272"/>
        <v/>
      </c>
      <c r="J2896" t="str">
        <f t="shared" si="273"/>
        <v/>
      </c>
      <c r="L2896" t="str">
        <f t="shared" si="274"/>
        <v/>
      </c>
      <c r="M2896" t="str">
        <f t="shared" si="275"/>
        <v/>
      </c>
    </row>
    <row r="2897" spans="1:13">
      <c r="A2897" t="str">
        <f>IF(FT!A2897&lt;&gt;"",FT!A2897,"")</f>
        <v/>
      </c>
      <c r="B2897" t="str">
        <f>IF(FT!B2897&lt;&gt;"",FT!B2897,"")</f>
        <v/>
      </c>
      <c r="C2897" t="str">
        <f>IF(FT!C2897&lt;&gt;"",FT!C2897,"")</f>
        <v/>
      </c>
      <c r="D2897" t="str">
        <f>IF(FT!D2897&lt;&gt;"",FT!D2897,"")</f>
        <v/>
      </c>
      <c r="E2897" t="str">
        <f>IF(FT!E2897&lt;&gt;"",FT!E2897,"")</f>
        <v/>
      </c>
      <c r="G2897" t="str">
        <f t="shared" si="270"/>
        <v/>
      </c>
      <c r="H2897" t="str">
        <f t="shared" si="271"/>
        <v/>
      </c>
      <c r="I2897" t="str">
        <f t="shared" si="272"/>
        <v/>
      </c>
      <c r="J2897" t="str">
        <f t="shared" si="273"/>
        <v/>
      </c>
      <c r="L2897" t="str">
        <f t="shared" si="274"/>
        <v/>
      </c>
      <c r="M2897" t="str">
        <f t="shared" si="275"/>
        <v/>
      </c>
    </row>
    <row r="2898" spans="1:13">
      <c r="A2898" t="str">
        <f>IF(FT!A2898&lt;&gt;"",FT!A2898,"")</f>
        <v/>
      </c>
      <c r="B2898" t="str">
        <f>IF(FT!B2898&lt;&gt;"",FT!B2898,"")</f>
        <v/>
      </c>
      <c r="C2898" t="str">
        <f>IF(FT!C2898&lt;&gt;"",FT!C2898,"")</f>
        <v/>
      </c>
      <c r="D2898" t="str">
        <f>IF(FT!D2898&lt;&gt;"",FT!D2898,"")</f>
        <v/>
      </c>
      <c r="E2898" t="str">
        <f>IF(FT!E2898&lt;&gt;"",FT!E2898,"")</f>
        <v/>
      </c>
      <c r="G2898" t="str">
        <f t="shared" si="270"/>
        <v/>
      </c>
      <c r="H2898" t="str">
        <f t="shared" si="271"/>
        <v/>
      </c>
      <c r="I2898" t="str">
        <f t="shared" si="272"/>
        <v/>
      </c>
      <c r="J2898" t="str">
        <f t="shared" si="273"/>
        <v/>
      </c>
      <c r="L2898" t="str">
        <f t="shared" si="274"/>
        <v/>
      </c>
      <c r="M2898" t="str">
        <f t="shared" si="275"/>
        <v/>
      </c>
    </row>
    <row r="2899" spans="1:13">
      <c r="A2899" t="str">
        <f>IF(FT!A2899&lt;&gt;"",FT!A2899,"")</f>
        <v/>
      </c>
      <c r="B2899" t="str">
        <f>IF(FT!B2899&lt;&gt;"",FT!B2899,"")</f>
        <v/>
      </c>
      <c r="C2899" t="str">
        <f>IF(FT!C2899&lt;&gt;"",FT!C2899,"")</f>
        <v/>
      </c>
      <c r="D2899" t="str">
        <f>IF(FT!D2899&lt;&gt;"",FT!D2899,"")</f>
        <v/>
      </c>
      <c r="E2899" t="str">
        <f>IF(FT!E2899&lt;&gt;"",FT!E2899,"")</f>
        <v/>
      </c>
      <c r="G2899" t="str">
        <f t="shared" si="270"/>
        <v/>
      </c>
      <c r="H2899" t="str">
        <f t="shared" si="271"/>
        <v/>
      </c>
      <c r="I2899" t="str">
        <f t="shared" si="272"/>
        <v/>
      </c>
      <c r="J2899" t="str">
        <f t="shared" si="273"/>
        <v/>
      </c>
      <c r="L2899" t="str">
        <f t="shared" si="274"/>
        <v/>
      </c>
      <c r="M2899" t="str">
        <f t="shared" si="275"/>
        <v/>
      </c>
    </row>
    <row r="2900" spans="1:13">
      <c r="A2900" t="str">
        <f>IF(FT!A2900&lt;&gt;"",FT!A2900,"")</f>
        <v/>
      </c>
      <c r="B2900" t="str">
        <f>IF(FT!B2900&lt;&gt;"",FT!B2900,"")</f>
        <v/>
      </c>
      <c r="C2900" t="str">
        <f>IF(FT!C2900&lt;&gt;"",FT!C2900,"")</f>
        <v/>
      </c>
      <c r="D2900" t="str">
        <f>IF(FT!D2900&lt;&gt;"",FT!D2900,"")</f>
        <v/>
      </c>
      <c r="E2900" t="str">
        <f>IF(FT!E2900&lt;&gt;"",FT!E2900,"")</f>
        <v/>
      </c>
      <c r="G2900" t="str">
        <f t="shared" si="270"/>
        <v/>
      </c>
      <c r="H2900" t="str">
        <f t="shared" si="271"/>
        <v/>
      </c>
      <c r="I2900" t="str">
        <f t="shared" si="272"/>
        <v/>
      </c>
      <c r="J2900" t="str">
        <f t="shared" si="273"/>
        <v/>
      </c>
      <c r="L2900" t="str">
        <f t="shared" si="274"/>
        <v/>
      </c>
      <c r="M2900" t="str">
        <f t="shared" si="275"/>
        <v/>
      </c>
    </row>
    <row r="2901" spans="1:13">
      <c r="A2901" t="str">
        <f>IF(FT!A2901&lt;&gt;"",FT!A2901,"")</f>
        <v/>
      </c>
      <c r="B2901" t="str">
        <f>IF(FT!B2901&lt;&gt;"",FT!B2901,"")</f>
        <v/>
      </c>
      <c r="C2901" t="str">
        <f>IF(FT!C2901&lt;&gt;"",FT!C2901,"")</f>
        <v/>
      </c>
      <c r="D2901" t="str">
        <f>IF(FT!D2901&lt;&gt;"",FT!D2901,"")</f>
        <v/>
      </c>
      <c r="E2901" t="str">
        <f>IF(FT!E2901&lt;&gt;"",FT!E2901,"")</f>
        <v/>
      </c>
      <c r="G2901" t="str">
        <f t="shared" si="270"/>
        <v/>
      </c>
      <c r="H2901" t="str">
        <f t="shared" si="271"/>
        <v/>
      </c>
      <c r="I2901" t="str">
        <f t="shared" si="272"/>
        <v/>
      </c>
      <c r="J2901" t="str">
        <f t="shared" si="273"/>
        <v/>
      </c>
      <c r="L2901" t="str">
        <f t="shared" si="274"/>
        <v/>
      </c>
      <c r="M2901" t="str">
        <f t="shared" si="275"/>
        <v/>
      </c>
    </row>
    <row r="2902" spans="1:13">
      <c r="A2902" t="str">
        <f>IF(FT!A2902&lt;&gt;"",FT!A2902,"")</f>
        <v/>
      </c>
      <c r="B2902" t="str">
        <f>IF(FT!B2902&lt;&gt;"",FT!B2902,"")</f>
        <v/>
      </c>
      <c r="C2902" t="str">
        <f>IF(FT!C2902&lt;&gt;"",FT!C2902,"")</f>
        <v/>
      </c>
      <c r="D2902" t="str">
        <f>IF(FT!D2902&lt;&gt;"",FT!D2902,"")</f>
        <v/>
      </c>
      <c r="E2902" t="str">
        <f>IF(FT!E2902&lt;&gt;"",FT!E2902,"")</f>
        <v/>
      </c>
      <c r="G2902" t="str">
        <f t="shared" si="270"/>
        <v/>
      </c>
      <c r="H2902" t="str">
        <f t="shared" si="271"/>
        <v/>
      </c>
      <c r="I2902" t="str">
        <f t="shared" si="272"/>
        <v/>
      </c>
      <c r="J2902" t="str">
        <f t="shared" si="273"/>
        <v/>
      </c>
      <c r="L2902" t="str">
        <f t="shared" si="274"/>
        <v/>
      </c>
      <c r="M2902" t="str">
        <f t="shared" si="275"/>
        <v/>
      </c>
    </row>
    <row r="2903" spans="1:13">
      <c r="A2903" t="str">
        <f>IF(FT!A2903&lt;&gt;"",FT!A2903,"")</f>
        <v/>
      </c>
      <c r="B2903" t="str">
        <f>IF(FT!B2903&lt;&gt;"",FT!B2903,"")</f>
        <v/>
      </c>
      <c r="C2903" t="str">
        <f>IF(FT!C2903&lt;&gt;"",FT!C2903,"")</f>
        <v/>
      </c>
      <c r="D2903" t="str">
        <f>IF(FT!D2903&lt;&gt;"",FT!D2903,"")</f>
        <v/>
      </c>
      <c r="E2903" t="str">
        <f>IF(FT!E2903&lt;&gt;"",FT!E2903,"")</f>
        <v/>
      </c>
      <c r="G2903" t="str">
        <f t="shared" si="270"/>
        <v/>
      </c>
      <c r="H2903" t="str">
        <f t="shared" si="271"/>
        <v/>
      </c>
      <c r="I2903" t="str">
        <f t="shared" si="272"/>
        <v/>
      </c>
      <c r="J2903" t="str">
        <f t="shared" si="273"/>
        <v/>
      </c>
      <c r="L2903" t="str">
        <f t="shared" si="274"/>
        <v/>
      </c>
      <c r="M2903" t="str">
        <f t="shared" si="275"/>
        <v/>
      </c>
    </row>
    <row r="2904" spans="1:13">
      <c r="A2904" t="str">
        <f>IF(FT!A2904&lt;&gt;"",FT!A2904,"")</f>
        <v/>
      </c>
      <c r="B2904" t="str">
        <f>IF(FT!B2904&lt;&gt;"",FT!B2904,"")</f>
        <v/>
      </c>
      <c r="C2904" t="str">
        <f>IF(FT!C2904&lt;&gt;"",FT!C2904,"")</f>
        <v/>
      </c>
      <c r="D2904" t="str">
        <f>IF(FT!D2904&lt;&gt;"",FT!D2904,"")</f>
        <v/>
      </c>
      <c r="E2904" t="str">
        <f>IF(FT!E2904&lt;&gt;"",FT!E2904,"")</f>
        <v/>
      </c>
      <c r="G2904" t="str">
        <f t="shared" si="270"/>
        <v/>
      </c>
      <c r="H2904" t="str">
        <f t="shared" si="271"/>
        <v/>
      </c>
      <c r="I2904" t="str">
        <f t="shared" si="272"/>
        <v/>
      </c>
      <c r="J2904" t="str">
        <f t="shared" si="273"/>
        <v/>
      </c>
      <c r="L2904" t="str">
        <f t="shared" si="274"/>
        <v/>
      </c>
      <c r="M2904" t="str">
        <f t="shared" si="275"/>
        <v/>
      </c>
    </row>
    <row r="2905" spans="1:13">
      <c r="A2905" t="str">
        <f>IF(FT!A2905&lt;&gt;"",FT!A2905,"")</f>
        <v/>
      </c>
      <c r="B2905" t="str">
        <f>IF(FT!B2905&lt;&gt;"",FT!B2905,"")</f>
        <v/>
      </c>
      <c r="C2905" t="str">
        <f>IF(FT!C2905&lt;&gt;"",FT!C2905,"")</f>
        <v/>
      </c>
      <c r="D2905" t="str">
        <f>IF(FT!D2905&lt;&gt;"",FT!D2905,"")</f>
        <v/>
      </c>
      <c r="E2905" t="str">
        <f>IF(FT!E2905&lt;&gt;"",FT!E2905,"")</f>
        <v/>
      </c>
      <c r="G2905" t="str">
        <f t="shared" si="270"/>
        <v/>
      </c>
      <c r="H2905" t="str">
        <f t="shared" si="271"/>
        <v/>
      </c>
      <c r="I2905" t="str">
        <f t="shared" si="272"/>
        <v/>
      </c>
      <c r="J2905" t="str">
        <f t="shared" si="273"/>
        <v/>
      </c>
      <c r="L2905" t="str">
        <f t="shared" si="274"/>
        <v/>
      </c>
      <c r="M2905" t="str">
        <f t="shared" si="275"/>
        <v/>
      </c>
    </row>
    <row r="2906" spans="1:13">
      <c r="A2906" t="str">
        <f>IF(FT!A2906&lt;&gt;"",FT!A2906,"")</f>
        <v/>
      </c>
      <c r="B2906" t="str">
        <f>IF(FT!B2906&lt;&gt;"",FT!B2906,"")</f>
        <v/>
      </c>
      <c r="C2906" t="str">
        <f>IF(FT!C2906&lt;&gt;"",FT!C2906,"")</f>
        <v/>
      </c>
      <c r="D2906" t="str">
        <f>IF(FT!D2906&lt;&gt;"",FT!D2906,"")</f>
        <v/>
      </c>
      <c r="E2906" t="str">
        <f>IF(FT!E2906&lt;&gt;"",FT!E2906,"")</f>
        <v/>
      </c>
      <c r="G2906" t="str">
        <f t="shared" si="270"/>
        <v/>
      </c>
      <c r="H2906" t="str">
        <f t="shared" si="271"/>
        <v/>
      </c>
      <c r="I2906" t="str">
        <f t="shared" si="272"/>
        <v/>
      </c>
      <c r="J2906" t="str">
        <f t="shared" si="273"/>
        <v/>
      </c>
      <c r="L2906" t="str">
        <f t="shared" si="274"/>
        <v/>
      </c>
      <c r="M2906" t="str">
        <f t="shared" si="275"/>
        <v/>
      </c>
    </row>
    <row r="2907" spans="1:13">
      <c r="A2907" t="str">
        <f>IF(FT!A2907&lt;&gt;"",FT!A2907,"")</f>
        <v/>
      </c>
      <c r="B2907" t="str">
        <f>IF(FT!B2907&lt;&gt;"",FT!B2907,"")</f>
        <v/>
      </c>
      <c r="C2907" t="str">
        <f>IF(FT!C2907&lt;&gt;"",FT!C2907,"")</f>
        <v/>
      </c>
      <c r="D2907" t="str">
        <f>IF(FT!D2907&lt;&gt;"",FT!D2907,"")</f>
        <v/>
      </c>
      <c r="E2907" t="str">
        <f>IF(FT!E2907&lt;&gt;"",FT!E2907,"")</f>
        <v/>
      </c>
      <c r="G2907" t="str">
        <f t="shared" si="270"/>
        <v/>
      </c>
      <c r="H2907" t="str">
        <f t="shared" si="271"/>
        <v/>
      </c>
      <c r="I2907" t="str">
        <f t="shared" si="272"/>
        <v/>
      </c>
      <c r="J2907" t="str">
        <f t="shared" si="273"/>
        <v/>
      </c>
      <c r="L2907" t="str">
        <f t="shared" si="274"/>
        <v/>
      </c>
      <c r="M2907" t="str">
        <f t="shared" si="275"/>
        <v/>
      </c>
    </row>
    <row r="2908" spans="1:13">
      <c r="A2908" t="str">
        <f>IF(FT!A2908&lt;&gt;"",FT!A2908,"")</f>
        <v/>
      </c>
      <c r="B2908" t="str">
        <f>IF(FT!B2908&lt;&gt;"",FT!B2908,"")</f>
        <v/>
      </c>
      <c r="C2908" t="str">
        <f>IF(FT!C2908&lt;&gt;"",FT!C2908,"")</f>
        <v/>
      </c>
      <c r="D2908" t="str">
        <f>IF(FT!D2908&lt;&gt;"",FT!D2908,"")</f>
        <v/>
      </c>
      <c r="E2908" t="str">
        <f>IF(FT!E2908&lt;&gt;"",FT!E2908,"")</f>
        <v/>
      </c>
      <c r="G2908" t="str">
        <f t="shared" si="270"/>
        <v/>
      </c>
      <c r="H2908" t="str">
        <f t="shared" si="271"/>
        <v/>
      </c>
      <c r="I2908" t="str">
        <f t="shared" si="272"/>
        <v/>
      </c>
      <c r="J2908" t="str">
        <f t="shared" si="273"/>
        <v/>
      </c>
      <c r="L2908" t="str">
        <f t="shared" si="274"/>
        <v/>
      </c>
      <c r="M2908" t="str">
        <f t="shared" si="275"/>
        <v/>
      </c>
    </row>
    <row r="2909" spans="1:13">
      <c r="A2909" t="str">
        <f>IF(FT!A2909&lt;&gt;"",FT!A2909,"")</f>
        <v/>
      </c>
      <c r="B2909" t="str">
        <f>IF(FT!B2909&lt;&gt;"",FT!B2909,"")</f>
        <v/>
      </c>
      <c r="C2909" t="str">
        <f>IF(FT!C2909&lt;&gt;"",FT!C2909,"")</f>
        <v/>
      </c>
      <c r="D2909" t="str">
        <f>IF(FT!D2909&lt;&gt;"",FT!D2909,"")</f>
        <v/>
      </c>
      <c r="E2909" t="str">
        <f>IF(FT!E2909&lt;&gt;"",FT!E2909,"")</f>
        <v/>
      </c>
      <c r="G2909" t="str">
        <f t="shared" si="270"/>
        <v/>
      </c>
      <c r="H2909" t="str">
        <f t="shared" si="271"/>
        <v/>
      </c>
      <c r="I2909" t="str">
        <f t="shared" si="272"/>
        <v/>
      </c>
      <c r="J2909" t="str">
        <f t="shared" si="273"/>
        <v/>
      </c>
      <c r="L2909" t="str">
        <f t="shared" si="274"/>
        <v/>
      </c>
      <c r="M2909" t="str">
        <f t="shared" si="275"/>
        <v/>
      </c>
    </row>
    <row r="2910" spans="1:13">
      <c r="A2910" t="str">
        <f>IF(FT!A2910&lt;&gt;"",FT!A2910,"")</f>
        <v/>
      </c>
      <c r="B2910" t="str">
        <f>IF(FT!B2910&lt;&gt;"",FT!B2910,"")</f>
        <v/>
      </c>
      <c r="C2910" t="str">
        <f>IF(FT!C2910&lt;&gt;"",FT!C2910,"")</f>
        <v/>
      </c>
      <c r="D2910" t="str">
        <f>IF(FT!D2910&lt;&gt;"",FT!D2910,"")</f>
        <v/>
      </c>
      <c r="E2910" t="str">
        <f>IF(FT!E2910&lt;&gt;"",FT!E2910,"")</f>
        <v/>
      </c>
      <c r="G2910" t="str">
        <f t="shared" si="270"/>
        <v/>
      </c>
      <c r="H2910" t="str">
        <f t="shared" si="271"/>
        <v/>
      </c>
      <c r="I2910" t="str">
        <f t="shared" si="272"/>
        <v/>
      </c>
      <c r="J2910" t="str">
        <f t="shared" si="273"/>
        <v/>
      </c>
      <c r="L2910" t="str">
        <f t="shared" si="274"/>
        <v/>
      </c>
      <c r="M2910" t="str">
        <f t="shared" si="275"/>
        <v/>
      </c>
    </row>
    <row r="2911" spans="1:13">
      <c r="A2911" t="str">
        <f>IF(FT!A2911&lt;&gt;"",FT!A2911,"")</f>
        <v/>
      </c>
      <c r="B2911" t="str">
        <f>IF(FT!B2911&lt;&gt;"",FT!B2911,"")</f>
        <v/>
      </c>
      <c r="C2911" t="str">
        <f>IF(FT!C2911&lt;&gt;"",FT!C2911,"")</f>
        <v/>
      </c>
      <c r="D2911" t="str">
        <f>IF(FT!D2911&lt;&gt;"",FT!D2911,"")</f>
        <v/>
      </c>
      <c r="E2911" t="str">
        <f>IF(FT!E2911&lt;&gt;"",FT!E2911,"")</f>
        <v/>
      </c>
      <c r="G2911" t="str">
        <f t="shared" si="270"/>
        <v/>
      </c>
      <c r="H2911" t="str">
        <f t="shared" si="271"/>
        <v/>
      </c>
      <c r="I2911" t="str">
        <f t="shared" si="272"/>
        <v/>
      </c>
      <c r="J2911" t="str">
        <f t="shared" si="273"/>
        <v/>
      </c>
      <c r="L2911" t="str">
        <f t="shared" si="274"/>
        <v/>
      </c>
      <c r="M2911" t="str">
        <f t="shared" si="275"/>
        <v/>
      </c>
    </row>
    <row r="2912" spans="1:13">
      <c r="A2912" t="str">
        <f>IF(FT!A2912&lt;&gt;"",FT!A2912,"")</f>
        <v/>
      </c>
      <c r="B2912" t="str">
        <f>IF(FT!B2912&lt;&gt;"",FT!B2912,"")</f>
        <v/>
      </c>
      <c r="C2912" t="str">
        <f>IF(FT!C2912&lt;&gt;"",FT!C2912,"")</f>
        <v/>
      </c>
      <c r="D2912" t="str">
        <f>IF(FT!D2912&lt;&gt;"",FT!D2912,"")</f>
        <v/>
      </c>
      <c r="E2912" t="str">
        <f>IF(FT!E2912&lt;&gt;"",FT!E2912,"")</f>
        <v/>
      </c>
      <c r="G2912" t="str">
        <f t="shared" si="270"/>
        <v/>
      </c>
      <c r="H2912" t="str">
        <f t="shared" si="271"/>
        <v/>
      </c>
      <c r="I2912" t="str">
        <f t="shared" si="272"/>
        <v/>
      </c>
      <c r="J2912" t="str">
        <f t="shared" si="273"/>
        <v/>
      </c>
      <c r="L2912" t="str">
        <f t="shared" si="274"/>
        <v/>
      </c>
      <c r="M2912" t="str">
        <f t="shared" si="275"/>
        <v/>
      </c>
    </row>
    <row r="2913" spans="1:13">
      <c r="A2913" t="str">
        <f>IF(FT!A2913&lt;&gt;"",FT!A2913,"")</f>
        <v/>
      </c>
      <c r="B2913" t="str">
        <f>IF(FT!B2913&lt;&gt;"",FT!B2913,"")</f>
        <v/>
      </c>
      <c r="C2913" t="str">
        <f>IF(FT!C2913&lt;&gt;"",FT!C2913,"")</f>
        <v/>
      </c>
      <c r="D2913" t="str">
        <f>IF(FT!D2913&lt;&gt;"",FT!D2913,"")</f>
        <v/>
      </c>
      <c r="E2913" t="str">
        <f>IF(FT!E2913&lt;&gt;"",FT!E2913,"")</f>
        <v/>
      </c>
      <c r="G2913" t="str">
        <f t="shared" si="270"/>
        <v/>
      </c>
      <c r="H2913" t="str">
        <f t="shared" si="271"/>
        <v/>
      </c>
      <c r="I2913" t="str">
        <f t="shared" si="272"/>
        <v/>
      </c>
      <c r="J2913" t="str">
        <f t="shared" si="273"/>
        <v/>
      </c>
      <c r="L2913" t="str">
        <f t="shared" si="274"/>
        <v/>
      </c>
      <c r="M2913" t="str">
        <f t="shared" si="275"/>
        <v/>
      </c>
    </row>
    <row r="2914" spans="1:13">
      <c r="A2914" t="str">
        <f>IF(FT!A2914&lt;&gt;"",FT!A2914,"")</f>
        <v/>
      </c>
      <c r="B2914" t="str">
        <f>IF(FT!B2914&lt;&gt;"",FT!B2914,"")</f>
        <v/>
      </c>
      <c r="C2914" t="str">
        <f>IF(FT!C2914&lt;&gt;"",FT!C2914,"")</f>
        <v/>
      </c>
      <c r="D2914" t="str">
        <f>IF(FT!D2914&lt;&gt;"",FT!D2914,"")</f>
        <v/>
      </c>
      <c r="E2914" t="str">
        <f>IF(FT!E2914&lt;&gt;"",FT!E2914,"")</f>
        <v/>
      </c>
      <c r="G2914" t="str">
        <f t="shared" si="270"/>
        <v/>
      </c>
      <c r="H2914" t="str">
        <f t="shared" si="271"/>
        <v/>
      </c>
      <c r="I2914" t="str">
        <f t="shared" si="272"/>
        <v/>
      </c>
      <c r="J2914" t="str">
        <f t="shared" si="273"/>
        <v/>
      </c>
      <c r="L2914" t="str">
        <f t="shared" si="274"/>
        <v/>
      </c>
      <c r="M2914" t="str">
        <f t="shared" si="275"/>
        <v/>
      </c>
    </row>
    <row r="2915" spans="1:13">
      <c r="A2915" t="str">
        <f>IF(FT!A2915&lt;&gt;"",FT!A2915,"")</f>
        <v/>
      </c>
      <c r="B2915" t="str">
        <f>IF(FT!B2915&lt;&gt;"",FT!B2915,"")</f>
        <v/>
      </c>
      <c r="C2915" t="str">
        <f>IF(FT!C2915&lt;&gt;"",FT!C2915,"")</f>
        <v/>
      </c>
      <c r="D2915" t="str">
        <f>IF(FT!D2915&lt;&gt;"",FT!D2915,"")</f>
        <v/>
      </c>
      <c r="E2915" t="str">
        <f>IF(FT!E2915&lt;&gt;"",FT!E2915,"")</f>
        <v/>
      </c>
      <c r="G2915" t="str">
        <f t="shared" si="270"/>
        <v/>
      </c>
      <c r="H2915" t="str">
        <f t="shared" si="271"/>
        <v/>
      </c>
      <c r="I2915" t="str">
        <f t="shared" si="272"/>
        <v/>
      </c>
      <c r="J2915" t="str">
        <f t="shared" si="273"/>
        <v/>
      </c>
      <c r="L2915" t="str">
        <f t="shared" si="274"/>
        <v/>
      </c>
      <c r="M2915" t="str">
        <f t="shared" si="275"/>
        <v/>
      </c>
    </row>
    <row r="2916" spans="1:13">
      <c r="A2916" t="str">
        <f>IF(FT!A2916&lt;&gt;"",FT!A2916,"")</f>
        <v/>
      </c>
      <c r="B2916" t="str">
        <f>IF(FT!B2916&lt;&gt;"",FT!B2916,"")</f>
        <v/>
      </c>
      <c r="C2916" t="str">
        <f>IF(FT!C2916&lt;&gt;"",FT!C2916,"")</f>
        <v/>
      </c>
      <c r="D2916" t="str">
        <f>IF(FT!D2916&lt;&gt;"",FT!D2916,"")</f>
        <v/>
      </c>
      <c r="E2916" t="str">
        <f>IF(FT!E2916&lt;&gt;"",FT!E2916,"")</f>
        <v/>
      </c>
      <c r="G2916" t="str">
        <f t="shared" si="270"/>
        <v/>
      </c>
      <c r="H2916" t="str">
        <f t="shared" si="271"/>
        <v/>
      </c>
      <c r="I2916" t="str">
        <f t="shared" si="272"/>
        <v/>
      </c>
      <c r="J2916" t="str">
        <f t="shared" si="273"/>
        <v/>
      </c>
      <c r="L2916" t="str">
        <f t="shared" si="274"/>
        <v/>
      </c>
      <c r="M2916" t="str">
        <f t="shared" si="275"/>
        <v/>
      </c>
    </row>
    <row r="2917" spans="1:13">
      <c r="A2917" t="str">
        <f>IF(FT!A2917&lt;&gt;"",FT!A2917,"")</f>
        <v/>
      </c>
      <c r="B2917" t="str">
        <f>IF(FT!B2917&lt;&gt;"",FT!B2917,"")</f>
        <v/>
      </c>
      <c r="C2917" t="str">
        <f>IF(FT!C2917&lt;&gt;"",FT!C2917,"")</f>
        <v/>
      </c>
      <c r="D2917" t="str">
        <f>IF(FT!D2917&lt;&gt;"",FT!D2917,"")</f>
        <v/>
      </c>
      <c r="E2917" t="str">
        <f>IF(FT!E2917&lt;&gt;"",FT!E2917,"")</f>
        <v/>
      </c>
      <c r="G2917" t="str">
        <f t="shared" si="270"/>
        <v/>
      </c>
      <c r="H2917" t="str">
        <f t="shared" si="271"/>
        <v/>
      </c>
      <c r="I2917" t="str">
        <f t="shared" si="272"/>
        <v/>
      </c>
      <c r="J2917" t="str">
        <f t="shared" si="273"/>
        <v/>
      </c>
      <c r="L2917" t="str">
        <f t="shared" si="274"/>
        <v/>
      </c>
      <c r="M2917" t="str">
        <f t="shared" si="275"/>
        <v/>
      </c>
    </row>
    <row r="2918" spans="1:13">
      <c r="A2918" t="str">
        <f>IF(FT!A2918&lt;&gt;"",FT!A2918,"")</f>
        <v/>
      </c>
      <c r="B2918" t="str">
        <f>IF(FT!B2918&lt;&gt;"",FT!B2918,"")</f>
        <v/>
      </c>
      <c r="C2918" t="str">
        <f>IF(FT!C2918&lt;&gt;"",FT!C2918,"")</f>
        <v/>
      </c>
      <c r="D2918" t="str">
        <f>IF(FT!D2918&lt;&gt;"",FT!D2918,"")</f>
        <v/>
      </c>
      <c r="E2918" t="str">
        <f>IF(FT!E2918&lt;&gt;"",FT!E2918,"")</f>
        <v/>
      </c>
      <c r="G2918" t="str">
        <f t="shared" si="270"/>
        <v/>
      </c>
      <c r="H2918" t="str">
        <f t="shared" si="271"/>
        <v/>
      </c>
      <c r="I2918" t="str">
        <f t="shared" si="272"/>
        <v/>
      </c>
      <c r="J2918" t="str">
        <f t="shared" si="273"/>
        <v/>
      </c>
      <c r="L2918" t="str">
        <f t="shared" si="274"/>
        <v/>
      </c>
      <c r="M2918" t="str">
        <f t="shared" si="275"/>
        <v/>
      </c>
    </row>
    <row r="2919" spans="1:13">
      <c r="A2919" t="str">
        <f>IF(FT!A2919&lt;&gt;"",FT!A2919,"")</f>
        <v/>
      </c>
      <c r="B2919" t="str">
        <f>IF(FT!B2919&lt;&gt;"",FT!B2919,"")</f>
        <v/>
      </c>
      <c r="C2919" t="str">
        <f>IF(FT!C2919&lt;&gt;"",FT!C2919,"")</f>
        <v/>
      </c>
      <c r="D2919" t="str">
        <f>IF(FT!D2919&lt;&gt;"",FT!D2919,"")</f>
        <v/>
      </c>
      <c r="E2919" t="str">
        <f>IF(FT!E2919&lt;&gt;"",FT!E2919,"")</f>
        <v/>
      </c>
      <c r="G2919" t="str">
        <f t="shared" si="270"/>
        <v/>
      </c>
      <c r="H2919" t="str">
        <f t="shared" si="271"/>
        <v/>
      </c>
      <c r="I2919" t="str">
        <f t="shared" si="272"/>
        <v/>
      </c>
      <c r="J2919" t="str">
        <f t="shared" si="273"/>
        <v/>
      </c>
      <c r="L2919" t="str">
        <f t="shared" si="274"/>
        <v/>
      </c>
      <c r="M2919" t="str">
        <f t="shared" si="275"/>
        <v/>
      </c>
    </row>
    <row r="2920" spans="1:13">
      <c r="A2920" t="str">
        <f>IF(FT!A2920&lt;&gt;"",FT!A2920,"")</f>
        <v/>
      </c>
      <c r="B2920" t="str">
        <f>IF(FT!B2920&lt;&gt;"",FT!B2920,"")</f>
        <v/>
      </c>
      <c r="C2920" t="str">
        <f>IF(FT!C2920&lt;&gt;"",FT!C2920,"")</f>
        <v/>
      </c>
      <c r="D2920" t="str">
        <f>IF(FT!D2920&lt;&gt;"",FT!D2920,"")</f>
        <v/>
      </c>
      <c r="E2920" t="str">
        <f>IF(FT!E2920&lt;&gt;"",FT!E2920,"")</f>
        <v/>
      </c>
      <c r="G2920" t="str">
        <f t="shared" si="270"/>
        <v/>
      </c>
      <c r="H2920" t="str">
        <f t="shared" si="271"/>
        <v/>
      </c>
      <c r="I2920" t="str">
        <f t="shared" si="272"/>
        <v/>
      </c>
      <c r="J2920" t="str">
        <f t="shared" si="273"/>
        <v/>
      </c>
      <c r="L2920" t="str">
        <f t="shared" si="274"/>
        <v/>
      </c>
      <c r="M2920" t="str">
        <f t="shared" si="275"/>
        <v/>
      </c>
    </row>
    <row r="2921" spans="1:13">
      <c r="A2921" t="str">
        <f>IF(FT!A2921&lt;&gt;"",FT!A2921,"")</f>
        <v/>
      </c>
      <c r="B2921" t="str">
        <f>IF(FT!B2921&lt;&gt;"",FT!B2921,"")</f>
        <v/>
      </c>
      <c r="C2921" t="str">
        <f>IF(FT!C2921&lt;&gt;"",FT!C2921,"")</f>
        <v/>
      </c>
      <c r="D2921" t="str">
        <f>IF(FT!D2921&lt;&gt;"",FT!D2921,"")</f>
        <v/>
      </c>
      <c r="E2921" t="str">
        <f>IF(FT!E2921&lt;&gt;"",FT!E2921,"")</f>
        <v/>
      </c>
      <c r="G2921" t="str">
        <f t="shared" si="270"/>
        <v/>
      </c>
      <c r="H2921" t="str">
        <f t="shared" si="271"/>
        <v/>
      </c>
      <c r="I2921" t="str">
        <f t="shared" si="272"/>
        <v/>
      </c>
      <c r="J2921" t="str">
        <f t="shared" si="273"/>
        <v/>
      </c>
      <c r="L2921" t="str">
        <f t="shared" si="274"/>
        <v/>
      </c>
      <c r="M2921" t="str">
        <f t="shared" si="275"/>
        <v/>
      </c>
    </row>
    <row r="2922" spans="1:13">
      <c r="A2922" t="str">
        <f>IF(FT!A2922&lt;&gt;"",FT!A2922,"")</f>
        <v/>
      </c>
      <c r="B2922" t="str">
        <f>IF(FT!B2922&lt;&gt;"",FT!B2922,"")</f>
        <v/>
      </c>
      <c r="C2922" t="str">
        <f>IF(FT!C2922&lt;&gt;"",FT!C2922,"")</f>
        <v/>
      </c>
      <c r="D2922" t="str">
        <f>IF(FT!D2922&lt;&gt;"",FT!D2922,"")</f>
        <v/>
      </c>
      <c r="E2922" t="str">
        <f>IF(FT!E2922&lt;&gt;"",FT!E2922,"")</f>
        <v/>
      </c>
      <c r="G2922" t="str">
        <f t="shared" si="270"/>
        <v/>
      </c>
      <c r="H2922" t="str">
        <f t="shared" si="271"/>
        <v/>
      </c>
      <c r="I2922" t="str">
        <f t="shared" si="272"/>
        <v/>
      </c>
      <c r="J2922" t="str">
        <f t="shared" si="273"/>
        <v/>
      </c>
      <c r="L2922" t="str">
        <f t="shared" si="274"/>
        <v/>
      </c>
      <c r="M2922" t="str">
        <f t="shared" si="275"/>
        <v/>
      </c>
    </row>
    <row r="2923" spans="1:13">
      <c r="A2923" t="str">
        <f>IF(FT!A2923&lt;&gt;"",FT!A2923,"")</f>
        <v/>
      </c>
      <c r="B2923" t="str">
        <f>IF(FT!B2923&lt;&gt;"",FT!B2923,"")</f>
        <v/>
      </c>
      <c r="C2923" t="str">
        <f>IF(FT!C2923&lt;&gt;"",FT!C2923,"")</f>
        <v/>
      </c>
      <c r="D2923" t="str">
        <f>IF(FT!D2923&lt;&gt;"",FT!D2923,"")</f>
        <v/>
      </c>
      <c r="E2923" t="str">
        <f>IF(FT!E2923&lt;&gt;"",FT!E2923,"")</f>
        <v/>
      </c>
      <c r="G2923" t="str">
        <f t="shared" si="270"/>
        <v/>
      </c>
      <c r="H2923" t="str">
        <f t="shared" si="271"/>
        <v/>
      </c>
      <c r="I2923" t="str">
        <f t="shared" si="272"/>
        <v/>
      </c>
      <c r="J2923" t="str">
        <f t="shared" si="273"/>
        <v/>
      </c>
      <c r="L2923" t="str">
        <f t="shared" si="274"/>
        <v/>
      </c>
      <c r="M2923" t="str">
        <f t="shared" si="275"/>
        <v/>
      </c>
    </row>
    <row r="2924" spans="1:13">
      <c r="A2924" t="str">
        <f>IF(FT!A2924&lt;&gt;"",FT!A2924,"")</f>
        <v/>
      </c>
      <c r="B2924" t="str">
        <f>IF(FT!B2924&lt;&gt;"",FT!B2924,"")</f>
        <v/>
      </c>
      <c r="C2924" t="str">
        <f>IF(FT!C2924&lt;&gt;"",FT!C2924,"")</f>
        <v/>
      </c>
      <c r="D2924" t="str">
        <f>IF(FT!D2924&lt;&gt;"",FT!D2924,"")</f>
        <v/>
      </c>
      <c r="E2924" t="str">
        <f>IF(FT!E2924&lt;&gt;"",FT!E2924,"")</f>
        <v/>
      </c>
      <c r="G2924" t="str">
        <f t="shared" si="270"/>
        <v/>
      </c>
      <c r="H2924" t="str">
        <f t="shared" si="271"/>
        <v/>
      </c>
      <c r="I2924" t="str">
        <f t="shared" si="272"/>
        <v/>
      </c>
      <c r="J2924" t="str">
        <f t="shared" si="273"/>
        <v/>
      </c>
      <c r="L2924" t="str">
        <f t="shared" si="274"/>
        <v/>
      </c>
      <c r="M2924" t="str">
        <f t="shared" si="275"/>
        <v/>
      </c>
    </row>
    <row r="2925" spans="1:13">
      <c r="A2925" t="str">
        <f>IF(FT!A2925&lt;&gt;"",FT!A2925,"")</f>
        <v/>
      </c>
      <c r="B2925" t="str">
        <f>IF(FT!B2925&lt;&gt;"",FT!B2925,"")</f>
        <v/>
      </c>
      <c r="C2925" t="str">
        <f>IF(FT!C2925&lt;&gt;"",FT!C2925,"")</f>
        <v/>
      </c>
      <c r="D2925" t="str">
        <f>IF(FT!D2925&lt;&gt;"",FT!D2925,"")</f>
        <v/>
      </c>
      <c r="E2925" t="str">
        <f>IF(FT!E2925&lt;&gt;"",FT!E2925,"")</f>
        <v/>
      </c>
      <c r="G2925" t="str">
        <f t="shared" si="270"/>
        <v/>
      </c>
      <c r="H2925" t="str">
        <f t="shared" si="271"/>
        <v/>
      </c>
      <c r="I2925" t="str">
        <f t="shared" si="272"/>
        <v/>
      </c>
      <c r="J2925" t="str">
        <f t="shared" si="273"/>
        <v/>
      </c>
      <c r="L2925" t="str">
        <f t="shared" si="274"/>
        <v/>
      </c>
      <c r="M2925" t="str">
        <f t="shared" si="275"/>
        <v/>
      </c>
    </row>
    <row r="2926" spans="1:13">
      <c r="A2926" t="str">
        <f>IF(FT!A2926&lt;&gt;"",FT!A2926,"")</f>
        <v/>
      </c>
      <c r="B2926" t="str">
        <f>IF(FT!B2926&lt;&gt;"",FT!B2926,"")</f>
        <v/>
      </c>
      <c r="C2926" t="str">
        <f>IF(FT!C2926&lt;&gt;"",FT!C2926,"")</f>
        <v/>
      </c>
      <c r="D2926" t="str">
        <f>IF(FT!D2926&lt;&gt;"",FT!D2926,"")</f>
        <v/>
      </c>
      <c r="E2926" t="str">
        <f>IF(FT!E2926&lt;&gt;"",FT!E2926,"")</f>
        <v/>
      </c>
      <c r="G2926" t="str">
        <f t="shared" si="270"/>
        <v/>
      </c>
      <c r="H2926" t="str">
        <f t="shared" si="271"/>
        <v/>
      </c>
      <c r="I2926" t="str">
        <f t="shared" si="272"/>
        <v/>
      </c>
      <c r="J2926" t="str">
        <f t="shared" si="273"/>
        <v/>
      </c>
      <c r="L2926" t="str">
        <f t="shared" si="274"/>
        <v/>
      </c>
      <c r="M2926" t="str">
        <f t="shared" si="275"/>
        <v/>
      </c>
    </row>
    <row r="2927" spans="1:13">
      <c r="A2927" t="str">
        <f>IF(FT!A2927&lt;&gt;"",FT!A2927,"")</f>
        <v/>
      </c>
      <c r="B2927" t="str">
        <f>IF(FT!B2927&lt;&gt;"",FT!B2927,"")</f>
        <v/>
      </c>
      <c r="C2927" t="str">
        <f>IF(FT!C2927&lt;&gt;"",FT!C2927,"")</f>
        <v/>
      </c>
      <c r="D2927" t="str">
        <f>IF(FT!D2927&lt;&gt;"",FT!D2927,"")</f>
        <v/>
      </c>
      <c r="E2927" t="str">
        <f>IF(FT!E2927&lt;&gt;"",FT!E2927,"")</f>
        <v/>
      </c>
      <c r="G2927" t="str">
        <f t="shared" si="270"/>
        <v/>
      </c>
      <c r="H2927" t="str">
        <f t="shared" si="271"/>
        <v/>
      </c>
      <c r="I2927" t="str">
        <f t="shared" si="272"/>
        <v/>
      </c>
      <c r="J2927" t="str">
        <f t="shared" si="273"/>
        <v/>
      </c>
      <c r="L2927" t="str">
        <f t="shared" si="274"/>
        <v/>
      </c>
      <c r="M2927" t="str">
        <f t="shared" si="275"/>
        <v/>
      </c>
    </row>
    <row r="2928" spans="1:13">
      <c r="A2928" t="str">
        <f>IF(FT!A2928&lt;&gt;"",FT!A2928,"")</f>
        <v/>
      </c>
      <c r="B2928" t="str">
        <f>IF(FT!B2928&lt;&gt;"",FT!B2928,"")</f>
        <v/>
      </c>
      <c r="C2928" t="str">
        <f>IF(FT!C2928&lt;&gt;"",FT!C2928,"")</f>
        <v/>
      </c>
      <c r="D2928" t="str">
        <f>IF(FT!D2928&lt;&gt;"",FT!D2928,"")</f>
        <v/>
      </c>
      <c r="E2928" t="str">
        <f>IF(FT!E2928&lt;&gt;"",FT!E2928,"")</f>
        <v/>
      </c>
      <c r="G2928" t="str">
        <f t="shared" si="270"/>
        <v/>
      </c>
      <c r="H2928" t="str">
        <f t="shared" si="271"/>
        <v/>
      </c>
      <c r="I2928" t="str">
        <f t="shared" si="272"/>
        <v/>
      </c>
      <c r="J2928" t="str">
        <f t="shared" si="273"/>
        <v/>
      </c>
      <c r="L2928" t="str">
        <f t="shared" si="274"/>
        <v/>
      </c>
      <c r="M2928" t="str">
        <f t="shared" si="275"/>
        <v/>
      </c>
    </row>
    <row r="2929" spans="1:13">
      <c r="A2929" t="str">
        <f>IF(FT!A2929&lt;&gt;"",FT!A2929,"")</f>
        <v/>
      </c>
      <c r="B2929" t="str">
        <f>IF(FT!B2929&lt;&gt;"",FT!B2929,"")</f>
        <v/>
      </c>
      <c r="C2929" t="str">
        <f>IF(FT!C2929&lt;&gt;"",FT!C2929,"")</f>
        <v/>
      </c>
      <c r="D2929" t="str">
        <f>IF(FT!D2929&lt;&gt;"",FT!D2929,"")</f>
        <v/>
      </c>
      <c r="E2929" t="str">
        <f>IF(FT!E2929&lt;&gt;"",FT!E2929,"")</f>
        <v/>
      </c>
      <c r="G2929" t="str">
        <f t="shared" si="270"/>
        <v/>
      </c>
      <c r="H2929" t="str">
        <f t="shared" si="271"/>
        <v/>
      </c>
      <c r="I2929" t="str">
        <f t="shared" si="272"/>
        <v/>
      </c>
      <c r="J2929" t="str">
        <f t="shared" si="273"/>
        <v/>
      </c>
      <c r="L2929" t="str">
        <f t="shared" si="274"/>
        <v/>
      </c>
      <c r="M2929" t="str">
        <f t="shared" si="275"/>
        <v/>
      </c>
    </row>
    <row r="2930" spans="1:13">
      <c r="A2930" t="str">
        <f>IF(FT!A2930&lt;&gt;"",FT!A2930,"")</f>
        <v/>
      </c>
      <c r="B2930" t="str">
        <f>IF(FT!B2930&lt;&gt;"",FT!B2930,"")</f>
        <v/>
      </c>
      <c r="C2930" t="str">
        <f>IF(FT!C2930&lt;&gt;"",FT!C2930,"")</f>
        <v/>
      </c>
      <c r="D2930" t="str">
        <f>IF(FT!D2930&lt;&gt;"",FT!D2930,"")</f>
        <v/>
      </c>
      <c r="E2930" t="str">
        <f>IF(FT!E2930&lt;&gt;"",FT!E2930,"")</f>
        <v/>
      </c>
      <c r="G2930" t="str">
        <f t="shared" si="270"/>
        <v/>
      </c>
      <c r="H2930" t="str">
        <f t="shared" si="271"/>
        <v/>
      </c>
      <c r="I2930" t="str">
        <f t="shared" si="272"/>
        <v/>
      </c>
      <c r="J2930" t="str">
        <f t="shared" si="273"/>
        <v/>
      </c>
      <c r="L2930" t="str">
        <f t="shared" si="274"/>
        <v/>
      </c>
      <c r="M2930" t="str">
        <f t="shared" si="275"/>
        <v/>
      </c>
    </row>
    <row r="2931" spans="1:13">
      <c r="A2931" t="str">
        <f>IF(FT!A2931&lt;&gt;"",FT!A2931,"")</f>
        <v/>
      </c>
      <c r="B2931" t="str">
        <f>IF(FT!B2931&lt;&gt;"",FT!B2931,"")</f>
        <v/>
      </c>
      <c r="C2931" t="str">
        <f>IF(FT!C2931&lt;&gt;"",FT!C2931,"")</f>
        <v/>
      </c>
      <c r="D2931" t="str">
        <f>IF(FT!D2931&lt;&gt;"",FT!D2931,"")</f>
        <v/>
      </c>
      <c r="E2931" t="str">
        <f>IF(FT!E2931&lt;&gt;"",FT!E2931,"")</f>
        <v/>
      </c>
      <c r="G2931" t="str">
        <f t="shared" si="270"/>
        <v/>
      </c>
      <c r="H2931" t="str">
        <f t="shared" si="271"/>
        <v/>
      </c>
      <c r="I2931" t="str">
        <f t="shared" si="272"/>
        <v/>
      </c>
      <c r="J2931" t="str">
        <f t="shared" si="273"/>
        <v/>
      </c>
      <c r="L2931" t="str">
        <f t="shared" si="274"/>
        <v/>
      </c>
      <c r="M2931" t="str">
        <f t="shared" si="275"/>
        <v/>
      </c>
    </row>
    <row r="2932" spans="1:13">
      <c r="A2932" t="str">
        <f>IF(FT!A2932&lt;&gt;"",FT!A2932,"")</f>
        <v/>
      </c>
      <c r="B2932" t="str">
        <f>IF(FT!B2932&lt;&gt;"",FT!B2932,"")</f>
        <v/>
      </c>
      <c r="C2932" t="str">
        <f>IF(FT!C2932&lt;&gt;"",FT!C2932,"")</f>
        <v/>
      </c>
      <c r="D2932" t="str">
        <f>IF(FT!D2932&lt;&gt;"",FT!D2932,"")</f>
        <v/>
      </c>
      <c r="E2932" t="str">
        <f>IF(FT!E2932&lt;&gt;"",FT!E2932,"")</f>
        <v/>
      </c>
      <c r="G2932" t="str">
        <f t="shared" si="270"/>
        <v/>
      </c>
      <c r="H2932" t="str">
        <f t="shared" si="271"/>
        <v/>
      </c>
      <c r="I2932" t="str">
        <f t="shared" si="272"/>
        <v/>
      </c>
      <c r="J2932" t="str">
        <f t="shared" si="273"/>
        <v/>
      </c>
      <c r="L2932" t="str">
        <f t="shared" si="274"/>
        <v/>
      </c>
      <c r="M2932" t="str">
        <f t="shared" si="275"/>
        <v/>
      </c>
    </row>
    <row r="2933" spans="1:13">
      <c r="A2933" t="str">
        <f>IF(FT!A2933&lt;&gt;"",FT!A2933,"")</f>
        <v/>
      </c>
      <c r="B2933" t="str">
        <f>IF(FT!B2933&lt;&gt;"",FT!B2933,"")</f>
        <v/>
      </c>
      <c r="C2933" t="str">
        <f>IF(FT!C2933&lt;&gt;"",FT!C2933,"")</f>
        <v/>
      </c>
      <c r="D2933" t="str">
        <f>IF(FT!D2933&lt;&gt;"",FT!D2933,"")</f>
        <v/>
      </c>
      <c r="E2933" t="str">
        <f>IF(FT!E2933&lt;&gt;"",FT!E2933,"")</f>
        <v/>
      </c>
      <c r="G2933" t="str">
        <f t="shared" si="270"/>
        <v/>
      </c>
      <c r="H2933" t="str">
        <f t="shared" si="271"/>
        <v/>
      </c>
      <c r="I2933" t="str">
        <f t="shared" si="272"/>
        <v/>
      </c>
      <c r="J2933" t="str">
        <f t="shared" si="273"/>
        <v/>
      </c>
      <c r="L2933" t="str">
        <f t="shared" si="274"/>
        <v/>
      </c>
      <c r="M2933" t="str">
        <f t="shared" si="275"/>
        <v/>
      </c>
    </row>
    <row r="2934" spans="1:13">
      <c r="A2934" t="str">
        <f>IF(FT!A2934&lt;&gt;"",FT!A2934,"")</f>
        <v/>
      </c>
      <c r="B2934" t="str">
        <f>IF(FT!B2934&lt;&gt;"",FT!B2934,"")</f>
        <v/>
      </c>
      <c r="C2934" t="str">
        <f>IF(FT!C2934&lt;&gt;"",FT!C2934,"")</f>
        <v/>
      </c>
      <c r="D2934" t="str">
        <f>IF(FT!D2934&lt;&gt;"",FT!D2934,"")</f>
        <v/>
      </c>
      <c r="E2934" t="str">
        <f>IF(FT!E2934&lt;&gt;"",FT!E2934,"")</f>
        <v/>
      </c>
      <c r="G2934" t="str">
        <f t="shared" si="270"/>
        <v/>
      </c>
      <c r="H2934" t="str">
        <f t="shared" si="271"/>
        <v/>
      </c>
      <c r="I2934" t="str">
        <f t="shared" si="272"/>
        <v/>
      </c>
      <c r="J2934" t="str">
        <f t="shared" si="273"/>
        <v/>
      </c>
      <c r="L2934" t="str">
        <f t="shared" si="274"/>
        <v/>
      </c>
      <c r="M2934" t="str">
        <f t="shared" si="275"/>
        <v/>
      </c>
    </row>
    <row r="2935" spans="1:13">
      <c r="A2935" t="str">
        <f>IF(FT!A2935&lt;&gt;"",FT!A2935,"")</f>
        <v/>
      </c>
      <c r="B2935" t="str">
        <f>IF(FT!B2935&lt;&gt;"",FT!B2935,"")</f>
        <v/>
      </c>
      <c r="C2935" t="str">
        <f>IF(FT!C2935&lt;&gt;"",FT!C2935,"")</f>
        <v/>
      </c>
      <c r="D2935" t="str">
        <f>IF(FT!D2935&lt;&gt;"",FT!D2935,"")</f>
        <v/>
      </c>
      <c r="E2935" t="str">
        <f>IF(FT!E2935&lt;&gt;"",FT!E2935,"")</f>
        <v/>
      </c>
      <c r="G2935" t="str">
        <f t="shared" si="270"/>
        <v/>
      </c>
      <c r="H2935" t="str">
        <f t="shared" si="271"/>
        <v/>
      </c>
      <c r="I2935" t="str">
        <f t="shared" si="272"/>
        <v/>
      </c>
      <c r="J2935" t="str">
        <f t="shared" si="273"/>
        <v/>
      </c>
      <c r="L2935" t="str">
        <f t="shared" si="274"/>
        <v/>
      </c>
      <c r="M2935" t="str">
        <f t="shared" si="275"/>
        <v/>
      </c>
    </row>
    <row r="2936" spans="1:13">
      <c r="A2936" t="str">
        <f>IF(FT!A2936&lt;&gt;"",FT!A2936,"")</f>
        <v/>
      </c>
      <c r="B2936" t="str">
        <f>IF(FT!B2936&lt;&gt;"",FT!B2936,"")</f>
        <v/>
      </c>
      <c r="C2936" t="str">
        <f>IF(FT!C2936&lt;&gt;"",FT!C2936,"")</f>
        <v/>
      </c>
      <c r="D2936" t="str">
        <f>IF(FT!D2936&lt;&gt;"",FT!D2936,"")</f>
        <v/>
      </c>
      <c r="E2936" t="str">
        <f>IF(FT!E2936&lt;&gt;"",FT!E2936,"")</f>
        <v/>
      </c>
      <c r="G2936" t="str">
        <f t="shared" si="270"/>
        <v/>
      </c>
      <c r="H2936" t="str">
        <f t="shared" si="271"/>
        <v/>
      </c>
      <c r="I2936" t="str">
        <f t="shared" si="272"/>
        <v/>
      </c>
      <c r="J2936" t="str">
        <f t="shared" si="273"/>
        <v/>
      </c>
      <c r="L2936" t="str">
        <f t="shared" si="274"/>
        <v/>
      </c>
      <c r="M2936" t="str">
        <f t="shared" si="275"/>
        <v/>
      </c>
    </row>
    <row r="2937" spans="1:13">
      <c r="A2937" t="str">
        <f>IF(FT!A2937&lt;&gt;"",FT!A2937,"")</f>
        <v/>
      </c>
      <c r="B2937" t="str">
        <f>IF(FT!B2937&lt;&gt;"",FT!B2937,"")</f>
        <v/>
      </c>
      <c r="C2937" t="str">
        <f>IF(FT!C2937&lt;&gt;"",FT!C2937,"")</f>
        <v/>
      </c>
      <c r="D2937" t="str">
        <f>IF(FT!D2937&lt;&gt;"",FT!D2937,"")</f>
        <v/>
      </c>
      <c r="E2937" t="str">
        <f>IF(FT!E2937&lt;&gt;"",FT!E2937,"")</f>
        <v/>
      </c>
      <c r="G2937" t="str">
        <f t="shared" si="270"/>
        <v/>
      </c>
      <c r="H2937" t="str">
        <f t="shared" si="271"/>
        <v/>
      </c>
      <c r="I2937" t="str">
        <f t="shared" si="272"/>
        <v/>
      </c>
      <c r="J2937" t="str">
        <f t="shared" si="273"/>
        <v/>
      </c>
      <c r="L2937" t="str">
        <f t="shared" si="274"/>
        <v/>
      </c>
      <c r="M2937" t="str">
        <f t="shared" si="275"/>
        <v/>
      </c>
    </row>
    <row r="2938" spans="1:13">
      <c r="A2938" t="str">
        <f>IF(FT!A2938&lt;&gt;"",FT!A2938,"")</f>
        <v/>
      </c>
      <c r="B2938" t="str">
        <f>IF(FT!B2938&lt;&gt;"",FT!B2938,"")</f>
        <v/>
      </c>
      <c r="C2938" t="str">
        <f>IF(FT!C2938&lt;&gt;"",FT!C2938,"")</f>
        <v/>
      </c>
      <c r="D2938" t="str">
        <f>IF(FT!D2938&lt;&gt;"",FT!D2938,"")</f>
        <v/>
      </c>
      <c r="E2938" t="str">
        <f>IF(FT!E2938&lt;&gt;"",FT!E2938,"")</f>
        <v/>
      </c>
      <c r="G2938" t="str">
        <f t="shared" si="270"/>
        <v/>
      </c>
      <c r="H2938" t="str">
        <f t="shared" si="271"/>
        <v/>
      </c>
      <c r="I2938" t="str">
        <f t="shared" si="272"/>
        <v/>
      </c>
      <c r="J2938" t="str">
        <f t="shared" si="273"/>
        <v/>
      </c>
      <c r="L2938" t="str">
        <f t="shared" si="274"/>
        <v/>
      </c>
      <c r="M2938" t="str">
        <f t="shared" si="275"/>
        <v/>
      </c>
    </row>
    <row r="2939" spans="1:13">
      <c r="A2939" t="str">
        <f>IF(FT!A2939&lt;&gt;"",FT!A2939,"")</f>
        <v/>
      </c>
      <c r="B2939" t="str">
        <f>IF(FT!B2939&lt;&gt;"",FT!B2939,"")</f>
        <v/>
      </c>
      <c r="C2939" t="str">
        <f>IF(FT!C2939&lt;&gt;"",FT!C2939,"")</f>
        <v/>
      </c>
      <c r="D2939" t="str">
        <f>IF(FT!D2939&lt;&gt;"",FT!D2939,"")</f>
        <v/>
      </c>
      <c r="E2939" t="str">
        <f>IF(FT!E2939&lt;&gt;"",FT!E2939,"")</f>
        <v/>
      </c>
      <c r="G2939" t="str">
        <f t="shared" si="270"/>
        <v/>
      </c>
      <c r="H2939" t="str">
        <f t="shared" si="271"/>
        <v/>
      </c>
      <c r="I2939" t="str">
        <f t="shared" si="272"/>
        <v/>
      </c>
      <c r="J2939" t="str">
        <f t="shared" si="273"/>
        <v/>
      </c>
      <c r="L2939" t="str">
        <f t="shared" si="274"/>
        <v/>
      </c>
      <c r="M2939" t="str">
        <f t="shared" si="275"/>
        <v/>
      </c>
    </row>
    <row r="2940" spans="1:13">
      <c r="A2940" t="str">
        <f>IF(FT!A2940&lt;&gt;"",FT!A2940,"")</f>
        <v/>
      </c>
      <c r="B2940" t="str">
        <f>IF(FT!B2940&lt;&gt;"",FT!B2940,"")</f>
        <v/>
      </c>
      <c r="C2940" t="str">
        <f>IF(FT!C2940&lt;&gt;"",FT!C2940,"")</f>
        <v/>
      </c>
      <c r="D2940" t="str">
        <f>IF(FT!D2940&lt;&gt;"",FT!D2940,"")</f>
        <v/>
      </c>
      <c r="E2940" t="str">
        <f>IF(FT!E2940&lt;&gt;"",FT!E2940,"")</f>
        <v/>
      </c>
      <c r="G2940" t="str">
        <f t="shared" si="270"/>
        <v/>
      </c>
      <c r="H2940" t="str">
        <f t="shared" si="271"/>
        <v/>
      </c>
      <c r="I2940" t="str">
        <f t="shared" si="272"/>
        <v/>
      </c>
      <c r="J2940" t="str">
        <f t="shared" si="273"/>
        <v/>
      </c>
      <c r="L2940" t="str">
        <f t="shared" si="274"/>
        <v/>
      </c>
      <c r="M2940" t="str">
        <f t="shared" si="275"/>
        <v/>
      </c>
    </row>
    <row r="2941" spans="1:13">
      <c r="A2941" t="str">
        <f>IF(FT!A2941&lt;&gt;"",FT!A2941,"")</f>
        <v/>
      </c>
      <c r="B2941" t="str">
        <f>IF(FT!B2941&lt;&gt;"",FT!B2941,"")</f>
        <v/>
      </c>
      <c r="C2941" t="str">
        <f>IF(FT!C2941&lt;&gt;"",FT!C2941,"")</f>
        <v/>
      </c>
      <c r="D2941" t="str">
        <f>IF(FT!D2941&lt;&gt;"",FT!D2941,"")</f>
        <v/>
      </c>
      <c r="E2941" t="str">
        <f>IF(FT!E2941&lt;&gt;"",FT!E2941,"")</f>
        <v/>
      </c>
      <c r="G2941" t="str">
        <f t="shared" si="270"/>
        <v/>
      </c>
      <c r="H2941" t="str">
        <f t="shared" si="271"/>
        <v/>
      </c>
      <c r="I2941" t="str">
        <f t="shared" si="272"/>
        <v/>
      </c>
      <c r="J2941" t="str">
        <f t="shared" si="273"/>
        <v/>
      </c>
      <c r="L2941" t="str">
        <f t="shared" si="274"/>
        <v/>
      </c>
      <c r="M2941" t="str">
        <f t="shared" si="275"/>
        <v/>
      </c>
    </row>
    <row r="2942" spans="1:13">
      <c r="A2942" t="str">
        <f>IF(FT!A2942&lt;&gt;"",FT!A2942,"")</f>
        <v/>
      </c>
      <c r="B2942" t="str">
        <f>IF(FT!B2942&lt;&gt;"",FT!B2942,"")</f>
        <v/>
      </c>
      <c r="C2942" t="str">
        <f>IF(FT!C2942&lt;&gt;"",FT!C2942,"")</f>
        <v/>
      </c>
      <c r="D2942" t="str">
        <f>IF(FT!D2942&lt;&gt;"",FT!D2942,"")</f>
        <v/>
      </c>
      <c r="E2942" t="str">
        <f>IF(FT!E2942&lt;&gt;"",FT!E2942,"")</f>
        <v/>
      </c>
      <c r="G2942" t="str">
        <f t="shared" si="270"/>
        <v/>
      </c>
      <c r="H2942" t="str">
        <f t="shared" si="271"/>
        <v/>
      </c>
      <c r="I2942" t="str">
        <f t="shared" si="272"/>
        <v/>
      </c>
      <c r="J2942" t="str">
        <f t="shared" si="273"/>
        <v/>
      </c>
      <c r="L2942" t="str">
        <f t="shared" si="274"/>
        <v/>
      </c>
      <c r="M2942" t="str">
        <f t="shared" si="275"/>
        <v/>
      </c>
    </row>
    <row r="2943" spans="1:13">
      <c r="A2943" t="str">
        <f>IF(FT!A2943&lt;&gt;"",FT!A2943,"")</f>
        <v/>
      </c>
      <c r="B2943" t="str">
        <f>IF(FT!B2943&lt;&gt;"",FT!B2943,"")</f>
        <v/>
      </c>
      <c r="C2943" t="str">
        <f>IF(FT!C2943&lt;&gt;"",FT!C2943,"")</f>
        <v/>
      </c>
      <c r="D2943" t="str">
        <f>IF(FT!D2943&lt;&gt;"",FT!D2943,"")</f>
        <v/>
      </c>
      <c r="E2943" t="str">
        <f>IF(FT!E2943&lt;&gt;"",FT!E2943,"")</f>
        <v/>
      </c>
      <c r="G2943" t="str">
        <f t="shared" si="270"/>
        <v/>
      </c>
      <c r="H2943" t="str">
        <f t="shared" si="271"/>
        <v/>
      </c>
      <c r="I2943" t="str">
        <f t="shared" si="272"/>
        <v/>
      </c>
      <c r="J2943" t="str">
        <f t="shared" si="273"/>
        <v/>
      </c>
      <c r="L2943" t="str">
        <f t="shared" si="274"/>
        <v/>
      </c>
      <c r="M2943" t="str">
        <f t="shared" si="275"/>
        <v/>
      </c>
    </row>
    <row r="2944" spans="1:13">
      <c r="A2944" t="str">
        <f>IF(FT!A2944&lt;&gt;"",FT!A2944,"")</f>
        <v/>
      </c>
      <c r="B2944" t="str">
        <f>IF(FT!B2944&lt;&gt;"",FT!B2944,"")</f>
        <v/>
      </c>
      <c r="C2944" t="str">
        <f>IF(FT!C2944&lt;&gt;"",FT!C2944,"")</f>
        <v/>
      </c>
      <c r="D2944" t="str">
        <f>IF(FT!D2944&lt;&gt;"",FT!D2944,"")</f>
        <v/>
      </c>
      <c r="E2944" t="str">
        <f>IF(FT!E2944&lt;&gt;"",FT!E2944,"")</f>
        <v/>
      </c>
      <c r="G2944" t="str">
        <f t="shared" si="270"/>
        <v/>
      </c>
      <c r="H2944" t="str">
        <f t="shared" si="271"/>
        <v/>
      </c>
      <c r="I2944" t="str">
        <f t="shared" si="272"/>
        <v/>
      </c>
      <c r="J2944" t="str">
        <f t="shared" si="273"/>
        <v/>
      </c>
      <c r="L2944" t="str">
        <f t="shared" si="274"/>
        <v/>
      </c>
      <c r="M2944" t="str">
        <f t="shared" si="275"/>
        <v/>
      </c>
    </row>
    <row r="2945" spans="1:13">
      <c r="A2945" t="str">
        <f>IF(FT!A2945&lt;&gt;"",FT!A2945,"")</f>
        <v/>
      </c>
      <c r="B2945" t="str">
        <f>IF(FT!B2945&lt;&gt;"",FT!B2945,"")</f>
        <v/>
      </c>
      <c r="C2945" t="str">
        <f>IF(FT!C2945&lt;&gt;"",FT!C2945,"")</f>
        <v/>
      </c>
      <c r="D2945" t="str">
        <f>IF(FT!D2945&lt;&gt;"",FT!D2945,"")</f>
        <v/>
      </c>
      <c r="E2945" t="str">
        <f>IF(FT!E2945&lt;&gt;"",FT!E2945,"")</f>
        <v/>
      </c>
      <c r="G2945" t="str">
        <f t="shared" si="270"/>
        <v/>
      </c>
      <c r="H2945" t="str">
        <f t="shared" si="271"/>
        <v/>
      </c>
      <c r="I2945" t="str">
        <f t="shared" si="272"/>
        <v/>
      </c>
      <c r="J2945" t="str">
        <f t="shared" si="273"/>
        <v/>
      </c>
      <c r="L2945" t="str">
        <f t="shared" si="274"/>
        <v/>
      </c>
      <c r="M2945" t="str">
        <f t="shared" si="275"/>
        <v/>
      </c>
    </row>
    <row r="2946" spans="1:13">
      <c r="A2946" t="str">
        <f>IF(FT!A2946&lt;&gt;"",FT!A2946,"")</f>
        <v/>
      </c>
      <c r="B2946" t="str">
        <f>IF(FT!B2946&lt;&gt;"",FT!B2946,"")</f>
        <v/>
      </c>
      <c r="C2946" t="str">
        <f>IF(FT!C2946&lt;&gt;"",FT!C2946,"")</f>
        <v/>
      </c>
      <c r="D2946" t="str">
        <f>IF(FT!D2946&lt;&gt;"",FT!D2946,"")</f>
        <v/>
      </c>
      <c r="E2946" t="str">
        <f>IF(FT!E2946&lt;&gt;"",FT!E2946,"")</f>
        <v/>
      </c>
      <c r="G2946" t="str">
        <f t="shared" si="270"/>
        <v/>
      </c>
      <c r="H2946" t="str">
        <f t="shared" si="271"/>
        <v/>
      </c>
      <c r="I2946" t="str">
        <f t="shared" si="272"/>
        <v/>
      </c>
      <c r="J2946" t="str">
        <f t="shared" si="273"/>
        <v/>
      </c>
      <c r="L2946" t="str">
        <f t="shared" si="274"/>
        <v/>
      </c>
      <c r="M2946" t="str">
        <f t="shared" si="275"/>
        <v/>
      </c>
    </row>
    <row r="2947" spans="1:13">
      <c r="A2947" t="str">
        <f>IF(FT!A2947&lt;&gt;"",FT!A2947,"")</f>
        <v/>
      </c>
      <c r="B2947" t="str">
        <f>IF(FT!B2947&lt;&gt;"",FT!B2947,"")</f>
        <v/>
      </c>
      <c r="C2947" t="str">
        <f>IF(FT!C2947&lt;&gt;"",FT!C2947,"")</f>
        <v/>
      </c>
      <c r="D2947" t="str">
        <f>IF(FT!D2947&lt;&gt;"",FT!D2947,"")</f>
        <v/>
      </c>
      <c r="E2947" t="str">
        <f>IF(FT!E2947&lt;&gt;"",FT!E2947,"")</f>
        <v/>
      </c>
      <c r="G2947" t="str">
        <f t="shared" ref="G2947:G3010" si="276">IF(AND(A2947&lt;&gt;"",A2985&lt;&gt;""),A2947,"")</f>
        <v/>
      </c>
      <c r="H2947" t="str">
        <f t="shared" ref="H2947:H3010" si="277">IF(AND(A2947&lt;&gt;"",A2985&lt;&gt;""),A2985,"")</f>
        <v/>
      </c>
      <c r="I2947" t="str">
        <f t="shared" ref="I2947:I3010" si="278">IF(AND(A2947&lt;&gt;"",A2985&lt;&gt;""),B2947,"")</f>
        <v/>
      </c>
      <c r="J2947" t="str">
        <f t="shared" ref="J2947:J3010" si="279">IF(AND(A2947&lt;&gt;"",A2985&lt;&gt;""),B2985,"")</f>
        <v/>
      </c>
      <c r="L2947" t="str">
        <f t="shared" ref="L2947:L3010" si="280">IF(G2947&lt;&gt;"",(J2947-I2947)+(G2947-H2947),"")</f>
        <v/>
      </c>
      <c r="M2947" t="str">
        <f t="shared" ref="M2947:M3010" si="281">IF(G2947&lt;&gt;"",2*((J2947-I2947)/SQRT((G2947-H2947)^2+(J2947-I2947)^2))*ABS(G2947-H2947)+(J2947-I2947),"")</f>
        <v/>
      </c>
    </row>
    <row r="2948" spans="1:13">
      <c r="A2948" t="str">
        <f>IF(FT!A2948&lt;&gt;"",FT!A2948,"")</f>
        <v/>
      </c>
      <c r="B2948" t="str">
        <f>IF(FT!B2948&lt;&gt;"",FT!B2948,"")</f>
        <v/>
      </c>
      <c r="C2948" t="str">
        <f>IF(FT!C2948&lt;&gt;"",FT!C2948,"")</f>
        <v/>
      </c>
      <c r="D2948" t="str">
        <f>IF(FT!D2948&lt;&gt;"",FT!D2948,"")</f>
        <v/>
      </c>
      <c r="E2948" t="str">
        <f>IF(FT!E2948&lt;&gt;"",FT!E2948,"")</f>
        <v/>
      </c>
      <c r="G2948" t="str">
        <f t="shared" si="276"/>
        <v/>
      </c>
      <c r="H2948" t="str">
        <f t="shared" si="277"/>
        <v/>
      </c>
      <c r="I2948" t="str">
        <f t="shared" si="278"/>
        <v/>
      </c>
      <c r="J2948" t="str">
        <f t="shared" si="279"/>
        <v/>
      </c>
      <c r="L2948" t="str">
        <f t="shared" si="280"/>
        <v/>
      </c>
      <c r="M2948" t="str">
        <f t="shared" si="281"/>
        <v/>
      </c>
    </row>
    <row r="2949" spans="1:13">
      <c r="A2949" t="str">
        <f>IF(FT!A2949&lt;&gt;"",FT!A2949,"")</f>
        <v/>
      </c>
      <c r="B2949" t="str">
        <f>IF(FT!B2949&lt;&gt;"",FT!B2949,"")</f>
        <v/>
      </c>
      <c r="C2949" t="str">
        <f>IF(FT!C2949&lt;&gt;"",FT!C2949,"")</f>
        <v/>
      </c>
      <c r="D2949" t="str">
        <f>IF(FT!D2949&lt;&gt;"",FT!D2949,"")</f>
        <v/>
      </c>
      <c r="E2949" t="str">
        <f>IF(FT!E2949&lt;&gt;"",FT!E2949,"")</f>
        <v/>
      </c>
      <c r="G2949" t="str">
        <f t="shared" si="276"/>
        <v/>
      </c>
      <c r="H2949" t="str">
        <f t="shared" si="277"/>
        <v/>
      </c>
      <c r="I2949" t="str">
        <f t="shared" si="278"/>
        <v/>
      </c>
      <c r="J2949" t="str">
        <f t="shared" si="279"/>
        <v/>
      </c>
      <c r="L2949" t="str">
        <f t="shared" si="280"/>
        <v/>
      </c>
      <c r="M2949" t="str">
        <f t="shared" si="281"/>
        <v/>
      </c>
    </row>
    <row r="2950" spans="1:13">
      <c r="A2950" t="str">
        <f>IF(FT!A2950&lt;&gt;"",FT!A2950,"")</f>
        <v/>
      </c>
      <c r="B2950" t="str">
        <f>IF(FT!B2950&lt;&gt;"",FT!B2950,"")</f>
        <v/>
      </c>
      <c r="C2950" t="str">
        <f>IF(FT!C2950&lt;&gt;"",FT!C2950,"")</f>
        <v/>
      </c>
      <c r="D2950" t="str">
        <f>IF(FT!D2950&lt;&gt;"",FT!D2950,"")</f>
        <v/>
      </c>
      <c r="E2950" t="str">
        <f>IF(FT!E2950&lt;&gt;"",FT!E2950,"")</f>
        <v/>
      </c>
      <c r="G2950" t="str">
        <f t="shared" si="276"/>
        <v/>
      </c>
      <c r="H2950" t="str">
        <f t="shared" si="277"/>
        <v/>
      </c>
      <c r="I2950" t="str">
        <f t="shared" si="278"/>
        <v/>
      </c>
      <c r="J2950" t="str">
        <f t="shared" si="279"/>
        <v/>
      </c>
      <c r="L2950" t="str">
        <f t="shared" si="280"/>
        <v/>
      </c>
      <c r="M2950" t="str">
        <f t="shared" si="281"/>
        <v/>
      </c>
    </row>
    <row r="2951" spans="1:13">
      <c r="A2951" t="str">
        <f>IF(FT!A2951&lt;&gt;"",FT!A2951,"")</f>
        <v/>
      </c>
      <c r="B2951" t="str">
        <f>IF(FT!B2951&lt;&gt;"",FT!B2951,"")</f>
        <v/>
      </c>
      <c r="C2951" t="str">
        <f>IF(FT!C2951&lt;&gt;"",FT!C2951,"")</f>
        <v/>
      </c>
      <c r="D2951" t="str">
        <f>IF(FT!D2951&lt;&gt;"",FT!D2951,"")</f>
        <v/>
      </c>
      <c r="E2951" t="str">
        <f>IF(FT!E2951&lt;&gt;"",FT!E2951,"")</f>
        <v/>
      </c>
      <c r="G2951" t="str">
        <f t="shared" si="276"/>
        <v/>
      </c>
      <c r="H2951" t="str">
        <f t="shared" si="277"/>
        <v/>
      </c>
      <c r="I2951" t="str">
        <f t="shared" si="278"/>
        <v/>
      </c>
      <c r="J2951" t="str">
        <f t="shared" si="279"/>
        <v/>
      </c>
      <c r="L2951" t="str">
        <f t="shared" si="280"/>
        <v/>
      </c>
      <c r="M2951" t="str">
        <f t="shared" si="281"/>
        <v/>
      </c>
    </row>
    <row r="2952" spans="1:13">
      <c r="A2952" t="str">
        <f>IF(FT!A2952&lt;&gt;"",FT!A2952,"")</f>
        <v/>
      </c>
      <c r="B2952" t="str">
        <f>IF(FT!B2952&lt;&gt;"",FT!B2952,"")</f>
        <v/>
      </c>
      <c r="C2952" t="str">
        <f>IF(FT!C2952&lt;&gt;"",FT!C2952,"")</f>
        <v/>
      </c>
      <c r="D2952" t="str">
        <f>IF(FT!D2952&lt;&gt;"",FT!D2952,"")</f>
        <v/>
      </c>
      <c r="E2952" t="str">
        <f>IF(FT!E2952&lt;&gt;"",FT!E2952,"")</f>
        <v/>
      </c>
      <c r="G2952" t="str">
        <f t="shared" si="276"/>
        <v/>
      </c>
      <c r="H2952" t="str">
        <f t="shared" si="277"/>
        <v/>
      </c>
      <c r="I2952" t="str">
        <f t="shared" si="278"/>
        <v/>
      </c>
      <c r="J2952" t="str">
        <f t="shared" si="279"/>
        <v/>
      </c>
      <c r="L2952" t="str">
        <f t="shared" si="280"/>
        <v/>
      </c>
      <c r="M2952" t="str">
        <f t="shared" si="281"/>
        <v/>
      </c>
    </row>
    <row r="2953" spans="1:13">
      <c r="A2953" t="str">
        <f>IF(FT!A2953&lt;&gt;"",FT!A2953,"")</f>
        <v/>
      </c>
      <c r="B2953" t="str">
        <f>IF(FT!B2953&lt;&gt;"",FT!B2953,"")</f>
        <v/>
      </c>
      <c r="C2953" t="str">
        <f>IF(FT!C2953&lt;&gt;"",FT!C2953,"")</f>
        <v/>
      </c>
      <c r="D2953" t="str">
        <f>IF(FT!D2953&lt;&gt;"",FT!D2953,"")</f>
        <v/>
      </c>
      <c r="E2953" t="str">
        <f>IF(FT!E2953&lt;&gt;"",FT!E2953,"")</f>
        <v/>
      </c>
      <c r="G2953" t="str">
        <f t="shared" si="276"/>
        <v/>
      </c>
      <c r="H2953" t="str">
        <f t="shared" si="277"/>
        <v/>
      </c>
      <c r="I2953" t="str">
        <f t="shared" si="278"/>
        <v/>
      </c>
      <c r="J2953" t="str">
        <f t="shared" si="279"/>
        <v/>
      </c>
      <c r="L2953" t="str">
        <f t="shared" si="280"/>
        <v/>
      </c>
      <c r="M2953" t="str">
        <f t="shared" si="281"/>
        <v/>
      </c>
    </row>
    <row r="2954" spans="1:13">
      <c r="A2954" t="str">
        <f>IF(FT!A2954&lt;&gt;"",FT!A2954,"")</f>
        <v/>
      </c>
      <c r="B2954" t="str">
        <f>IF(FT!B2954&lt;&gt;"",FT!B2954,"")</f>
        <v/>
      </c>
      <c r="C2954" t="str">
        <f>IF(FT!C2954&lt;&gt;"",FT!C2954,"")</f>
        <v/>
      </c>
      <c r="D2954" t="str">
        <f>IF(FT!D2954&lt;&gt;"",FT!D2954,"")</f>
        <v/>
      </c>
      <c r="E2954" t="str">
        <f>IF(FT!E2954&lt;&gt;"",FT!E2954,"")</f>
        <v/>
      </c>
      <c r="G2954" t="str">
        <f t="shared" si="276"/>
        <v/>
      </c>
      <c r="H2954" t="str">
        <f t="shared" si="277"/>
        <v/>
      </c>
      <c r="I2954" t="str">
        <f t="shared" si="278"/>
        <v/>
      </c>
      <c r="J2954" t="str">
        <f t="shared" si="279"/>
        <v/>
      </c>
      <c r="L2954" t="str">
        <f t="shared" si="280"/>
        <v/>
      </c>
      <c r="M2954" t="str">
        <f t="shared" si="281"/>
        <v/>
      </c>
    </row>
    <row r="2955" spans="1:13">
      <c r="A2955" t="str">
        <f>IF(FT!A2955&lt;&gt;"",FT!A2955,"")</f>
        <v/>
      </c>
      <c r="B2955" t="str">
        <f>IF(FT!B2955&lt;&gt;"",FT!B2955,"")</f>
        <v/>
      </c>
      <c r="C2955" t="str">
        <f>IF(FT!C2955&lt;&gt;"",FT!C2955,"")</f>
        <v/>
      </c>
      <c r="D2955" t="str">
        <f>IF(FT!D2955&lt;&gt;"",FT!D2955,"")</f>
        <v/>
      </c>
      <c r="E2955" t="str">
        <f>IF(FT!E2955&lt;&gt;"",FT!E2955,"")</f>
        <v/>
      </c>
      <c r="G2955" t="str">
        <f t="shared" si="276"/>
        <v/>
      </c>
      <c r="H2955" t="str">
        <f t="shared" si="277"/>
        <v/>
      </c>
      <c r="I2955" t="str">
        <f t="shared" si="278"/>
        <v/>
      </c>
      <c r="J2955" t="str">
        <f t="shared" si="279"/>
        <v/>
      </c>
      <c r="L2955" t="str">
        <f t="shared" si="280"/>
        <v/>
      </c>
      <c r="M2955" t="str">
        <f t="shared" si="281"/>
        <v/>
      </c>
    </row>
    <row r="2956" spans="1:13">
      <c r="A2956" t="str">
        <f>IF(FT!A2956&lt;&gt;"",FT!A2956,"")</f>
        <v/>
      </c>
      <c r="B2956" t="str">
        <f>IF(FT!B2956&lt;&gt;"",FT!B2956,"")</f>
        <v/>
      </c>
      <c r="C2956" t="str">
        <f>IF(FT!C2956&lt;&gt;"",FT!C2956,"")</f>
        <v/>
      </c>
      <c r="D2956" t="str">
        <f>IF(FT!D2956&lt;&gt;"",FT!D2956,"")</f>
        <v/>
      </c>
      <c r="E2956" t="str">
        <f>IF(FT!E2956&lt;&gt;"",FT!E2956,"")</f>
        <v/>
      </c>
      <c r="G2956" t="str">
        <f t="shared" si="276"/>
        <v/>
      </c>
      <c r="H2956" t="str">
        <f t="shared" si="277"/>
        <v/>
      </c>
      <c r="I2956" t="str">
        <f t="shared" si="278"/>
        <v/>
      </c>
      <c r="J2956" t="str">
        <f t="shared" si="279"/>
        <v/>
      </c>
      <c r="L2956" t="str">
        <f t="shared" si="280"/>
        <v/>
      </c>
      <c r="M2956" t="str">
        <f t="shared" si="281"/>
        <v/>
      </c>
    </row>
    <row r="2957" spans="1:13">
      <c r="A2957" t="str">
        <f>IF(FT!A2957&lt;&gt;"",FT!A2957,"")</f>
        <v/>
      </c>
      <c r="B2957" t="str">
        <f>IF(FT!B2957&lt;&gt;"",FT!B2957,"")</f>
        <v/>
      </c>
      <c r="C2957" t="str">
        <f>IF(FT!C2957&lt;&gt;"",FT!C2957,"")</f>
        <v/>
      </c>
      <c r="D2957" t="str">
        <f>IF(FT!D2957&lt;&gt;"",FT!D2957,"")</f>
        <v/>
      </c>
      <c r="E2957" t="str">
        <f>IF(FT!E2957&lt;&gt;"",FT!E2957,"")</f>
        <v/>
      </c>
      <c r="G2957" t="str">
        <f t="shared" si="276"/>
        <v/>
      </c>
      <c r="H2957" t="str">
        <f t="shared" si="277"/>
        <v/>
      </c>
      <c r="I2957" t="str">
        <f t="shared" si="278"/>
        <v/>
      </c>
      <c r="J2957" t="str">
        <f t="shared" si="279"/>
        <v/>
      </c>
      <c r="L2957" t="str">
        <f t="shared" si="280"/>
        <v/>
      </c>
      <c r="M2957" t="str">
        <f t="shared" si="281"/>
        <v/>
      </c>
    </row>
    <row r="2958" spans="1:13">
      <c r="A2958" t="str">
        <f>IF(FT!A2958&lt;&gt;"",FT!A2958,"")</f>
        <v/>
      </c>
      <c r="B2958" t="str">
        <f>IF(FT!B2958&lt;&gt;"",FT!B2958,"")</f>
        <v/>
      </c>
      <c r="C2958" t="str">
        <f>IF(FT!C2958&lt;&gt;"",FT!C2958,"")</f>
        <v/>
      </c>
      <c r="D2958" t="str">
        <f>IF(FT!D2958&lt;&gt;"",FT!D2958,"")</f>
        <v/>
      </c>
      <c r="E2958" t="str">
        <f>IF(FT!E2958&lt;&gt;"",FT!E2958,"")</f>
        <v/>
      </c>
      <c r="G2958" t="str">
        <f t="shared" si="276"/>
        <v/>
      </c>
      <c r="H2958" t="str">
        <f t="shared" si="277"/>
        <v/>
      </c>
      <c r="I2958" t="str">
        <f t="shared" si="278"/>
        <v/>
      </c>
      <c r="J2958" t="str">
        <f t="shared" si="279"/>
        <v/>
      </c>
      <c r="L2958" t="str">
        <f t="shared" si="280"/>
        <v/>
      </c>
      <c r="M2958" t="str">
        <f t="shared" si="281"/>
        <v/>
      </c>
    </row>
    <row r="2959" spans="1:13">
      <c r="A2959" t="str">
        <f>IF(FT!A2959&lt;&gt;"",FT!A2959,"")</f>
        <v/>
      </c>
      <c r="B2959" t="str">
        <f>IF(FT!B2959&lt;&gt;"",FT!B2959,"")</f>
        <v/>
      </c>
      <c r="C2959" t="str">
        <f>IF(FT!C2959&lt;&gt;"",FT!C2959,"")</f>
        <v/>
      </c>
      <c r="D2959" t="str">
        <f>IF(FT!D2959&lt;&gt;"",FT!D2959,"")</f>
        <v/>
      </c>
      <c r="E2959" t="str">
        <f>IF(FT!E2959&lt;&gt;"",FT!E2959,"")</f>
        <v/>
      </c>
      <c r="G2959" t="str">
        <f t="shared" si="276"/>
        <v/>
      </c>
      <c r="H2959" t="str">
        <f t="shared" si="277"/>
        <v/>
      </c>
      <c r="I2959" t="str">
        <f t="shared" si="278"/>
        <v/>
      </c>
      <c r="J2959" t="str">
        <f t="shared" si="279"/>
        <v/>
      </c>
      <c r="L2959" t="str">
        <f t="shared" si="280"/>
        <v/>
      </c>
      <c r="M2959" t="str">
        <f t="shared" si="281"/>
        <v/>
      </c>
    </row>
    <row r="2960" spans="1:13">
      <c r="A2960" t="str">
        <f>IF(FT!A2960&lt;&gt;"",FT!A2960,"")</f>
        <v/>
      </c>
      <c r="B2960" t="str">
        <f>IF(FT!B2960&lt;&gt;"",FT!B2960,"")</f>
        <v/>
      </c>
      <c r="C2960" t="str">
        <f>IF(FT!C2960&lt;&gt;"",FT!C2960,"")</f>
        <v/>
      </c>
      <c r="D2960" t="str">
        <f>IF(FT!D2960&lt;&gt;"",FT!D2960,"")</f>
        <v/>
      </c>
      <c r="E2960" t="str">
        <f>IF(FT!E2960&lt;&gt;"",FT!E2960,"")</f>
        <v/>
      </c>
      <c r="G2960" t="str">
        <f t="shared" si="276"/>
        <v/>
      </c>
      <c r="H2960" t="str">
        <f t="shared" si="277"/>
        <v/>
      </c>
      <c r="I2960" t="str">
        <f t="shared" si="278"/>
        <v/>
      </c>
      <c r="J2960" t="str">
        <f t="shared" si="279"/>
        <v/>
      </c>
      <c r="L2960" t="str">
        <f t="shared" si="280"/>
        <v/>
      </c>
      <c r="M2960" t="str">
        <f t="shared" si="281"/>
        <v/>
      </c>
    </row>
    <row r="2961" spans="1:13">
      <c r="A2961" t="str">
        <f>IF(FT!A2961&lt;&gt;"",FT!A2961,"")</f>
        <v/>
      </c>
      <c r="B2961" t="str">
        <f>IF(FT!B2961&lt;&gt;"",FT!B2961,"")</f>
        <v/>
      </c>
      <c r="C2961" t="str">
        <f>IF(FT!C2961&lt;&gt;"",FT!C2961,"")</f>
        <v/>
      </c>
      <c r="D2961" t="str">
        <f>IF(FT!D2961&lt;&gt;"",FT!D2961,"")</f>
        <v/>
      </c>
      <c r="E2961" t="str">
        <f>IF(FT!E2961&lt;&gt;"",FT!E2961,"")</f>
        <v/>
      </c>
      <c r="G2961" t="str">
        <f t="shared" si="276"/>
        <v/>
      </c>
      <c r="H2961" t="str">
        <f t="shared" si="277"/>
        <v/>
      </c>
      <c r="I2961" t="str">
        <f t="shared" si="278"/>
        <v/>
      </c>
      <c r="J2961" t="str">
        <f t="shared" si="279"/>
        <v/>
      </c>
      <c r="L2961" t="str">
        <f t="shared" si="280"/>
        <v/>
      </c>
      <c r="M2961" t="str">
        <f t="shared" si="281"/>
        <v/>
      </c>
    </row>
    <row r="2962" spans="1:13">
      <c r="A2962" t="str">
        <f>IF(FT!A2962&lt;&gt;"",FT!A2962,"")</f>
        <v/>
      </c>
      <c r="B2962" t="str">
        <f>IF(FT!B2962&lt;&gt;"",FT!B2962,"")</f>
        <v/>
      </c>
      <c r="C2962" t="str">
        <f>IF(FT!C2962&lt;&gt;"",FT!C2962,"")</f>
        <v/>
      </c>
      <c r="D2962" t="str">
        <f>IF(FT!D2962&lt;&gt;"",FT!D2962,"")</f>
        <v/>
      </c>
      <c r="E2962" t="str">
        <f>IF(FT!E2962&lt;&gt;"",FT!E2962,"")</f>
        <v/>
      </c>
      <c r="G2962" t="str">
        <f t="shared" si="276"/>
        <v/>
      </c>
      <c r="H2962" t="str">
        <f t="shared" si="277"/>
        <v/>
      </c>
      <c r="I2962" t="str">
        <f t="shared" si="278"/>
        <v/>
      </c>
      <c r="J2962" t="str">
        <f t="shared" si="279"/>
        <v/>
      </c>
      <c r="L2962" t="str">
        <f t="shared" si="280"/>
        <v/>
      </c>
      <c r="M2962" t="str">
        <f t="shared" si="281"/>
        <v/>
      </c>
    </row>
    <row r="2963" spans="1:13">
      <c r="A2963" t="str">
        <f>IF(FT!A2963&lt;&gt;"",FT!A2963,"")</f>
        <v/>
      </c>
      <c r="B2963" t="str">
        <f>IF(FT!B2963&lt;&gt;"",FT!B2963,"")</f>
        <v/>
      </c>
      <c r="C2963" t="str">
        <f>IF(FT!C2963&lt;&gt;"",FT!C2963,"")</f>
        <v/>
      </c>
      <c r="D2963" t="str">
        <f>IF(FT!D2963&lt;&gt;"",FT!D2963,"")</f>
        <v/>
      </c>
      <c r="E2963" t="str">
        <f>IF(FT!E2963&lt;&gt;"",FT!E2963,"")</f>
        <v/>
      </c>
      <c r="G2963" t="str">
        <f t="shared" si="276"/>
        <v/>
      </c>
      <c r="H2963" t="str">
        <f t="shared" si="277"/>
        <v/>
      </c>
      <c r="I2963" t="str">
        <f t="shared" si="278"/>
        <v/>
      </c>
      <c r="J2963" t="str">
        <f t="shared" si="279"/>
        <v/>
      </c>
      <c r="L2963" t="str">
        <f t="shared" si="280"/>
        <v/>
      </c>
      <c r="M2963" t="str">
        <f t="shared" si="281"/>
        <v/>
      </c>
    </row>
    <row r="2964" spans="1:13">
      <c r="A2964" t="str">
        <f>IF(FT!A2964&lt;&gt;"",FT!A2964,"")</f>
        <v/>
      </c>
      <c r="B2964" t="str">
        <f>IF(FT!B2964&lt;&gt;"",FT!B2964,"")</f>
        <v/>
      </c>
      <c r="C2964" t="str">
        <f>IF(FT!C2964&lt;&gt;"",FT!C2964,"")</f>
        <v/>
      </c>
      <c r="D2964" t="str">
        <f>IF(FT!D2964&lt;&gt;"",FT!D2964,"")</f>
        <v/>
      </c>
      <c r="E2964" t="str">
        <f>IF(FT!E2964&lt;&gt;"",FT!E2964,"")</f>
        <v/>
      </c>
      <c r="G2964" t="str">
        <f t="shared" si="276"/>
        <v/>
      </c>
      <c r="H2964" t="str">
        <f t="shared" si="277"/>
        <v/>
      </c>
      <c r="I2964" t="str">
        <f t="shared" si="278"/>
        <v/>
      </c>
      <c r="J2964" t="str">
        <f t="shared" si="279"/>
        <v/>
      </c>
      <c r="L2964" t="str">
        <f t="shared" si="280"/>
        <v/>
      </c>
      <c r="M2964" t="str">
        <f t="shared" si="281"/>
        <v/>
      </c>
    </row>
    <row r="2965" spans="1:13">
      <c r="A2965" t="str">
        <f>IF(FT!A2965&lt;&gt;"",FT!A2965,"")</f>
        <v/>
      </c>
      <c r="B2965" t="str">
        <f>IF(FT!B2965&lt;&gt;"",FT!B2965,"")</f>
        <v/>
      </c>
      <c r="C2965" t="str">
        <f>IF(FT!C2965&lt;&gt;"",FT!C2965,"")</f>
        <v/>
      </c>
      <c r="D2965" t="str">
        <f>IF(FT!D2965&lt;&gt;"",FT!D2965,"")</f>
        <v/>
      </c>
      <c r="E2965" t="str">
        <f>IF(FT!E2965&lt;&gt;"",FT!E2965,"")</f>
        <v/>
      </c>
      <c r="G2965" t="str">
        <f t="shared" si="276"/>
        <v/>
      </c>
      <c r="H2965" t="str">
        <f t="shared" si="277"/>
        <v/>
      </c>
      <c r="I2965" t="str">
        <f t="shared" si="278"/>
        <v/>
      </c>
      <c r="J2965" t="str">
        <f t="shared" si="279"/>
        <v/>
      </c>
      <c r="L2965" t="str">
        <f t="shared" si="280"/>
        <v/>
      </c>
      <c r="M2965" t="str">
        <f t="shared" si="281"/>
        <v/>
      </c>
    </row>
    <row r="2966" spans="1:13">
      <c r="A2966" t="str">
        <f>IF(FT!A2966&lt;&gt;"",FT!A2966,"")</f>
        <v/>
      </c>
      <c r="B2966" t="str">
        <f>IF(FT!B2966&lt;&gt;"",FT!B2966,"")</f>
        <v/>
      </c>
      <c r="C2966" t="str">
        <f>IF(FT!C2966&lt;&gt;"",FT!C2966,"")</f>
        <v/>
      </c>
      <c r="D2966" t="str">
        <f>IF(FT!D2966&lt;&gt;"",FT!D2966,"")</f>
        <v/>
      </c>
      <c r="E2966" t="str">
        <f>IF(FT!E2966&lt;&gt;"",FT!E2966,"")</f>
        <v/>
      </c>
      <c r="G2966" t="str">
        <f t="shared" si="276"/>
        <v/>
      </c>
      <c r="H2966" t="str">
        <f t="shared" si="277"/>
        <v/>
      </c>
      <c r="I2966" t="str">
        <f t="shared" si="278"/>
        <v/>
      </c>
      <c r="J2966" t="str">
        <f t="shared" si="279"/>
        <v/>
      </c>
      <c r="L2966" t="str">
        <f t="shared" si="280"/>
        <v/>
      </c>
      <c r="M2966" t="str">
        <f t="shared" si="281"/>
        <v/>
      </c>
    </row>
    <row r="2967" spans="1:13">
      <c r="A2967" t="str">
        <f>IF(FT!A2967&lt;&gt;"",FT!A2967,"")</f>
        <v/>
      </c>
      <c r="B2967" t="str">
        <f>IF(FT!B2967&lt;&gt;"",FT!B2967,"")</f>
        <v/>
      </c>
      <c r="C2967" t="str">
        <f>IF(FT!C2967&lt;&gt;"",FT!C2967,"")</f>
        <v/>
      </c>
      <c r="D2967" t="str">
        <f>IF(FT!D2967&lt;&gt;"",FT!D2967,"")</f>
        <v/>
      </c>
      <c r="E2967" t="str">
        <f>IF(FT!E2967&lt;&gt;"",FT!E2967,"")</f>
        <v/>
      </c>
      <c r="G2967" t="str">
        <f t="shared" si="276"/>
        <v/>
      </c>
      <c r="H2967" t="str">
        <f t="shared" si="277"/>
        <v/>
      </c>
      <c r="I2967" t="str">
        <f t="shared" si="278"/>
        <v/>
      </c>
      <c r="J2967" t="str">
        <f t="shared" si="279"/>
        <v/>
      </c>
      <c r="L2967" t="str">
        <f t="shared" si="280"/>
        <v/>
      </c>
      <c r="M2967" t="str">
        <f t="shared" si="281"/>
        <v/>
      </c>
    </row>
    <row r="2968" spans="1:13">
      <c r="A2968" t="str">
        <f>IF(FT!A2968&lt;&gt;"",FT!A2968,"")</f>
        <v/>
      </c>
      <c r="B2968" t="str">
        <f>IF(FT!B2968&lt;&gt;"",FT!B2968,"")</f>
        <v/>
      </c>
      <c r="C2968" t="str">
        <f>IF(FT!C2968&lt;&gt;"",FT!C2968,"")</f>
        <v/>
      </c>
      <c r="D2968" t="str">
        <f>IF(FT!D2968&lt;&gt;"",FT!D2968,"")</f>
        <v/>
      </c>
      <c r="E2968" t="str">
        <f>IF(FT!E2968&lt;&gt;"",FT!E2968,"")</f>
        <v/>
      </c>
      <c r="G2968" t="str">
        <f t="shared" si="276"/>
        <v/>
      </c>
      <c r="H2968" t="str">
        <f t="shared" si="277"/>
        <v/>
      </c>
      <c r="I2968" t="str">
        <f t="shared" si="278"/>
        <v/>
      </c>
      <c r="J2968" t="str">
        <f t="shared" si="279"/>
        <v/>
      </c>
      <c r="L2968" t="str">
        <f t="shared" si="280"/>
        <v/>
      </c>
      <c r="M2968" t="str">
        <f t="shared" si="281"/>
        <v/>
      </c>
    </row>
    <row r="2969" spans="1:13">
      <c r="A2969" t="str">
        <f>IF(FT!A2969&lt;&gt;"",FT!A2969,"")</f>
        <v/>
      </c>
      <c r="B2969" t="str">
        <f>IF(FT!B2969&lt;&gt;"",FT!B2969,"")</f>
        <v/>
      </c>
      <c r="C2969" t="str">
        <f>IF(FT!C2969&lt;&gt;"",FT!C2969,"")</f>
        <v/>
      </c>
      <c r="D2969" t="str">
        <f>IF(FT!D2969&lt;&gt;"",FT!D2969,"")</f>
        <v/>
      </c>
      <c r="E2969" t="str">
        <f>IF(FT!E2969&lt;&gt;"",FT!E2969,"")</f>
        <v/>
      </c>
      <c r="G2969" t="str">
        <f t="shared" si="276"/>
        <v/>
      </c>
      <c r="H2969" t="str">
        <f t="shared" si="277"/>
        <v/>
      </c>
      <c r="I2969" t="str">
        <f t="shared" si="278"/>
        <v/>
      </c>
      <c r="J2969" t="str">
        <f t="shared" si="279"/>
        <v/>
      </c>
      <c r="L2969" t="str">
        <f t="shared" si="280"/>
        <v/>
      </c>
      <c r="M2969" t="str">
        <f t="shared" si="281"/>
        <v/>
      </c>
    </row>
    <row r="2970" spans="1:13">
      <c r="A2970" t="str">
        <f>IF(FT!A2970&lt;&gt;"",FT!A2970,"")</f>
        <v/>
      </c>
      <c r="B2970" t="str">
        <f>IF(FT!B2970&lt;&gt;"",FT!B2970,"")</f>
        <v/>
      </c>
      <c r="C2970" t="str">
        <f>IF(FT!C2970&lt;&gt;"",FT!C2970,"")</f>
        <v/>
      </c>
      <c r="D2970" t="str">
        <f>IF(FT!D2970&lt;&gt;"",FT!D2970,"")</f>
        <v/>
      </c>
      <c r="E2970" t="str">
        <f>IF(FT!E2970&lt;&gt;"",FT!E2970,"")</f>
        <v/>
      </c>
      <c r="G2970" t="str">
        <f t="shared" si="276"/>
        <v/>
      </c>
      <c r="H2970" t="str">
        <f t="shared" si="277"/>
        <v/>
      </c>
      <c r="I2970" t="str">
        <f t="shared" si="278"/>
        <v/>
      </c>
      <c r="J2970" t="str">
        <f t="shared" si="279"/>
        <v/>
      </c>
      <c r="L2970" t="str">
        <f t="shared" si="280"/>
        <v/>
      </c>
      <c r="M2970" t="str">
        <f t="shared" si="281"/>
        <v/>
      </c>
    </row>
    <row r="2971" spans="1:13">
      <c r="A2971" t="str">
        <f>IF(FT!A2971&lt;&gt;"",FT!A2971,"")</f>
        <v/>
      </c>
      <c r="B2971" t="str">
        <f>IF(FT!B2971&lt;&gt;"",FT!B2971,"")</f>
        <v/>
      </c>
      <c r="C2971" t="str">
        <f>IF(FT!C2971&lt;&gt;"",FT!C2971,"")</f>
        <v/>
      </c>
      <c r="D2971" t="str">
        <f>IF(FT!D2971&lt;&gt;"",FT!D2971,"")</f>
        <v/>
      </c>
      <c r="E2971" t="str">
        <f>IF(FT!E2971&lt;&gt;"",FT!E2971,"")</f>
        <v/>
      </c>
      <c r="G2971" t="str">
        <f t="shared" si="276"/>
        <v/>
      </c>
      <c r="H2971" t="str">
        <f t="shared" si="277"/>
        <v/>
      </c>
      <c r="I2971" t="str">
        <f t="shared" si="278"/>
        <v/>
      </c>
      <c r="J2971" t="str">
        <f t="shared" si="279"/>
        <v/>
      </c>
      <c r="L2971" t="str">
        <f t="shared" si="280"/>
        <v/>
      </c>
      <c r="M2971" t="str">
        <f t="shared" si="281"/>
        <v/>
      </c>
    </row>
    <row r="2972" spans="1:13">
      <c r="A2972" t="str">
        <f>IF(FT!A2972&lt;&gt;"",FT!A2972,"")</f>
        <v/>
      </c>
      <c r="B2972" t="str">
        <f>IF(FT!B2972&lt;&gt;"",FT!B2972,"")</f>
        <v/>
      </c>
      <c r="C2972" t="str">
        <f>IF(FT!C2972&lt;&gt;"",FT!C2972,"")</f>
        <v/>
      </c>
      <c r="D2972" t="str">
        <f>IF(FT!D2972&lt;&gt;"",FT!D2972,"")</f>
        <v/>
      </c>
      <c r="E2972" t="str">
        <f>IF(FT!E2972&lt;&gt;"",FT!E2972,"")</f>
        <v/>
      </c>
      <c r="G2972" t="str">
        <f t="shared" si="276"/>
        <v/>
      </c>
      <c r="H2972" t="str">
        <f t="shared" si="277"/>
        <v/>
      </c>
      <c r="I2972" t="str">
        <f t="shared" si="278"/>
        <v/>
      </c>
      <c r="J2972" t="str">
        <f t="shared" si="279"/>
        <v/>
      </c>
      <c r="L2972" t="str">
        <f t="shared" si="280"/>
        <v/>
      </c>
      <c r="M2972" t="str">
        <f t="shared" si="281"/>
        <v/>
      </c>
    </row>
    <row r="2973" spans="1:13">
      <c r="A2973" t="str">
        <f>IF(FT!A2973&lt;&gt;"",FT!A2973,"")</f>
        <v/>
      </c>
      <c r="B2973" t="str">
        <f>IF(FT!B2973&lt;&gt;"",FT!B2973,"")</f>
        <v/>
      </c>
      <c r="C2973" t="str">
        <f>IF(FT!C2973&lt;&gt;"",FT!C2973,"")</f>
        <v/>
      </c>
      <c r="D2973" t="str">
        <f>IF(FT!D2973&lt;&gt;"",FT!D2973,"")</f>
        <v/>
      </c>
      <c r="E2973" t="str">
        <f>IF(FT!E2973&lt;&gt;"",FT!E2973,"")</f>
        <v/>
      </c>
      <c r="G2973" t="str">
        <f t="shared" si="276"/>
        <v/>
      </c>
      <c r="H2973" t="str">
        <f t="shared" si="277"/>
        <v/>
      </c>
      <c r="I2973" t="str">
        <f t="shared" si="278"/>
        <v/>
      </c>
      <c r="J2973" t="str">
        <f t="shared" si="279"/>
        <v/>
      </c>
      <c r="L2973" t="str">
        <f t="shared" si="280"/>
        <v/>
      </c>
      <c r="M2973" t="str">
        <f t="shared" si="281"/>
        <v/>
      </c>
    </row>
    <row r="2974" spans="1:13">
      <c r="A2974" t="str">
        <f>IF(FT!A2974&lt;&gt;"",FT!A2974,"")</f>
        <v/>
      </c>
      <c r="B2974" t="str">
        <f>IF(FT!B2974&lt;&gt;"",FT!B2974,"")</f>
        <v/>
      </c>
      <c r="C2974" t="str">
        <f>IF(FT!C2974&lt;&gt;"",FT!C2974,"")</f>
        <v/>
      </c>
      <c r="D2974" t="str">
        <f>IF(FT!D2974&lt;&gt;"",FT!D2974,"")</f>
        <v/>
      </c>
      <c r="E2974" t="str">
        <f>IF(FT!E2974&lt;&gt;"",FT!E2974,"")</f>
        <v/>
      </c>
      <c r="G2974" t="str">
        <f t="shared" si="276"/>
        <v/>
      </c>
      <c r="H2974" t="str">
        <f t="shared" si="277"/>
        <v/>
      </c>
      <c r="I2974" t="str">
        <f t="shared" si="278"/>
        <v/>
      </c>
      <c r="J2974" t="str">
        <f t="shared" si="279"/>
        <v/>
      </c>
      <c r="L2974" t="str">
        <f t="shared" si="280"/>
        <v/>
      </c>
      <c r="M2974" t="str">
        <f t="shared" si="281"/>
        <v/>
      </c>
    </row>
    <row r="2975" spans="1:13">
      <c r="A2975" t="str">
        <f>IF(FT!A2975&lt;&gt;"",FT!A2975,"")</f>
        <v/>
      </c>
      <c r="B2975" t="str">
        <f>IF(FT!B2975&lt;&gt;"",FT!B2975,"")</f>
        <v/>
      </c>
      <c r="C2975" t="str">
        <f>IF(FT!C2975&lt;&gt;"",FT!C2975,"")</f>
        <v/>
      </c>
      <c r="D2975" t="str">
        <f>IF(FT!D2975&lt;&gt;"",FT!D2975,"")</f>
        <v/>
      </c>
      <c r="E2975" t="str">
        <f>IF(FT!E2975&lt;&gt;"",FT!E2975,"")</f>
        <v/>
      </c>
      <c r="G2975" t="str">
        <f t="shared" si="276"/>
        <v/>
      </c>
      <c r="H2975" t="str">
        <f t="shared" si="277"/>
        <v/>
      </c>
      <c r="I2975" t="str">
        <f t="shared" si="278"/>
        <v/>
      </c>
      <c r="J2975" t="str">
        <f t="shared" si="279"/>
        <v/>
      </c>
      <c r="L2975" t="str">
        <f t="shared" si="280"/>
        <v/>
      </c>
      <c r="M2975" t="str">
        <f t="shared" si="281"/>
        <v/>
      </c>
    </row>
    <row r="2976" spans="1:13">
      <c r="A2976" t="str">
        <f>IF(FT!A2976&lt;&gt;"",FT!A2976,"")</f>
        <v/>
      </c>
      <c r="B2976" t="str">
        <f>IF(FT!B2976&lt;&gt;"",FT!B2976,"")</f>
        <v/>
      </c>
      <c r="C2976" t="str">
        <f>IF(FT!C2976&lt;&gt;"",FT!C2976,"")</f>
        <v/>
      </c>
      <c r="D2976" t="str">
        <f>IF(FT!D2976&lt;&gt;"",FT!D2976,"")</f>
        <v/>
      </c>
      <c r="E2976" t="str">
        <f>IF(FT!E2976&lt;&gt;"",FT!E2976,"")</f>
        <v/>
      </c>
      <c r="G2976" t="str">
        <f t="shared" si="276"/>
        <v/>
      </c>
      <c r="H2976" t="str">
        <f t="shared" si="277"/>
        <v/>
      </c>
      <c r="I2976" t="str">
        <f t="shared" si="278"/>
        <v/>
      </c>
      <c r="J2976" t="str">
        <f t="shared" si="279"/>
        <v/>
      </c>
      <c r="L2976" t="str">
        <f t="shared" si="280"/>
        <v/>
      </c>
      <c r="M2976" t="str">
        <f t="shared" si="281"/>
        <v/>
      </c>
    </row>
    <row r="2977" spans="1:13">
      <c r="A2977" t="str">
        <f>IF(FT!A2977&lt;&gt;"",FT!A2977,"")</f>
        <v/>
      </c>
      <c r="B2977" t="str">
        <f>IF(FT!B2977&lt;&gt;"",FT!B2977,"")</f>
        <v/>
      </c>
      <c r="C2977" t="str">
        <f>IF(FT!C2977&lt;&gt;"",FT!C2977,"")</f>
        <v/>
      </c>
      <c r="D2977" t="str">
        <f>IF(FT!D2977&lt;&gt;"",FT!D2977,"")</f>
        <v/>
      </c>
      <c r="E2977" t="str">
        <f>IF(FT!E2977&lt;&gt;"",FT!E2977,"")</f>
        <v/>
      </c>
      <c r="G2977" t="str">
        <f t="shared" si="276"/>
        <v/>
      </c>
      <c r="H2977" t="str">
        <f t="shared" si="277"/>
        <v/>
      </c>
      <c r="I2977" t="str">
        <f t="shared" si="278"/>
        <v/>
      </c>
      <c r="J2977" t="str">
        <f t="shared" si="279"/>
        <v/>
      </c>
      <c r="L2977" t="str">
        <f t="shared" si="280"/>
        <v/>
      </c>
      <c r="M2977" t="str">
        <f t="shared" si="281"/>
        <v/>
      </c>
    </row>
    <row r="2978" spans="1:13">
      <c r="A2978" t="str">
        <f>IF(FT!A2978&lt;&gt;"",FT!A2978,"")</f>
        <v/>
      </c>
      <c r="B2978" t="str">
        <f>IF(FT!B2978&lt;&gt;"",FT!B2978,"")</f>
        <v/>
      </c>
      <c r="C2978" t="str">
        <f>IF(FT!C2978&lt;&gt;"",FT!C2978,"")</f>
        <v/>
      </c>
      <c r="D2978" t="str">
        <f>IF(FT!D2978&lt;&gt;"",FT!D2978,"")</f>
        <v/>
      </c>
      <c r="E2978" t="str">
        <f>IF(FT!E2978&lt;&gt;"",FT!E2978,"")</f>
        <v/>
      </c>
      <c r="G2978" t="str">
        <f t="shared" si="276"/>
        <v/>
      </c>
      <c r="H2978" t="str">
        <f t="shared" si="277"/>
        <v/>
      </c>
      <c r="I2978" t="str">
        <f t="shared" si="278"/>
        <v/>
      </c>
      <c r="J2978" t="str">
        <f t="shared" si="279"/>
        <v/>
      </c>
      <c r="L2978" t="str">
        <f t="shared" si="280"/>
        <v/>
      </c>
      <c r="M2978" t="str">
        <f t="shared" si="281"/>
        <v/>
      </c>
    </row>
    <row r="2979" spans="1:13">
      <c r="A2979" t="str">
        <f>IF(FT!A2979&lt;&gt;"",FT!A2979,"")</f>
        <v/>
      </c>
      <c r="B2979" t="str">
        <f>IF(FT!B2979&lt;&gt;"",FT!B2979,"")</f>
        <v/>
      </c>
      <c r="C2979" t="str">
        <f>IF(FT!C2979&lt;&gt;"",FT!C2979,"")</f>
        <v/>
      </c>
      <c r="D2979" t="str">
        <f>IF(FT!D2979&lt;&gt;"",FT!D2979,"")</f>
        <v/>
      </c>
      <c r="E2979" t="str">
        <f>IF(FT!E2979&lt;&gt;"",FT!E2979,"")</f>
        <v/>
      </c>
      <c r="G2979" t="str">
        <f t="shared" si="276"/>
        <v/>
      </c>
      <c r="H2979" t="str">
        <f t="shared" si="277"/>
        <v/>
      </c>
      <c r="I2979" t="str">
        <f t="shared" si="278"/>
        <v/>
      </c>
      <c r="J2979" t="str">
        <f t="shared" si="279"/>
        <v/>
      </c>
      <c r="L2979" t="str">
        <f t="shared" si="280"/>
        <v/>
      </c>
      <c r="M2979" t="str">
        <f t="shared" si="281"/>
        <v/>
      </c>
    </row>
    <row r="2980" spans="1:13">
      <c r="A2980" t="str">
        <f>IF(FT!A2980&lt;&gt;"",FT!A2980,"")</f>
        <v/>
      </c>
      <c r="B2980" t="str">
        <f>IF(FT!B2980&lt;&gt;"",FT!B2980,"")</f>
        <v/>
      </c>
      <c r="C2980" t="str">
        <f>IF(FT!C2980&lt;&gt;"",FT!C2980,"")</f>
        <v/>
      </c>
      <c r="D2980" t="str">
        <f>IF(FT!D2980&lt;&gt;"",FT!D2980,"")</f>
        <v/>
      </c>
      <c r="E2980" t="str">
        <f>IF(FT!E2980&lt;&gt;"",FT!E2980,"")</f>
        <v/>
      </c>
      <c r="G2980" t="str">
        <f t="shared" si="276"/>
        <v/>
      </c>
      <c r="H2980" t="str">
        <f t="shared" si="277"/>
        <v/>
      </c>
      <c r="I2980" t="str">
        <f t="shared" si="278"/>
        <v/>
      </c>
      <c r="J2980" t="str">
        <f t="shared" si="279"/>
        <v/>
      </c>
      <c r="L2980" t="str">
        <f t="shared" si="280"/>
        <v/>
      </c>
      <c r="M2980" t="str">
        <f t="shared" si="281"/>
        <v/>
      </c>
    </row>
    <row r="2981" spans="1:13">
      <c r="A2981" t="str">
        <f>IF(FT!A2981&lt;&gt;"",FT!A2981,"")</f>
        <v/>
      </c>
      <c r="B2981" t="str">
        <f>IF(FT!B2981&lt;&gt;"",FT!B2981,"")</f>
        <v/>
      </c>
      <c r="C2981" t="str">
        <f>IF(FT!C2981&lt;&gt;"",FT!C2981,"")</f>
        <v/>
      </c>
      <c r="D2981" t="str">
        <f>IF(FT!D2981&lt;&gt;"",FT!D2981,"")</f>
        <v/>
      </c>
      <c r="E2981" t="str">
        <f>IF(FT!E2981&lt;&gt;"",FT!E2981,"")</f>
        <v/>
      </c>
      <c r="G2981" t="str">
        <f t="shared" si="276"/>
        <v/>
      </c>
      <c r="H2981" t="str">
        <f t="shared" si="277"/>
        <v/>
      </c>
      <c r="I2981" t="str">
        <f t="shared" si="278"/>
        <v/>
      </c>
      <c r="J2981" t="str">
        <f t="shared" si="279"/>
        <v/>
      </c>
      <c r="L2981" t="str">
        <f t="shared" si="280"/>
        <v/>
      </c>
      <c r="M2981" t="str">
        <f t="shared" si="281"/>
        <v/>
      </c>
    </row>
    <row r="2982" spans="1:13">
      <c r="A2982" t="str">
        <f>IF(FT!A2982&lt;&gt;"",FT!A2982,"")</f>
        <v/>
      </c>
      <c r="B2982" t="str">
        <f>IF(FT!B2982&lt;&gt;"",FT!B2982,"")</f>
        <v/>
      </c>
      <c r="C2982" t="str">
        <f>IF(FT!C2982&lt;&gt;"",FT!C2982,"")</f>
        <v/>
      </c>
      <c r="D2982" t="str">
        <f>IF(FT!D2982&lt;&gt;"",FT!D2982,"")</f>
        <v/>
      </c>
      <c r="E2982" t="str">
        <f>IF(FT!E2982&lt;&gt;"",FT!E2982,"")</f>
        <v/>
      </c>
      <c r="G2982" t="str">
        <f t="shared" si="276"/>
        <v/>
      </c>
      <c r="H2982" t="str">
        <f t="shared" si="277"/>
        <v/>
      </c>
      <c r="I2982" t="str">
        <f t="shared" si="278"/>
        <v/>
      </c>
      <c r="J2982" t="str">
        <f t="shared" si="279"/>
        <v/>
      </c>
      <c r="L2982" t="str">
        <f t="shared" si="280"/>
        <v/>
      </c>
      <c r="M2982" t="str">
        <f t="shared" si="281"/>
        <v/>
      </c>
    </row>
    <row r="2983" spans="1:13">
      <c r="A2983" t="str">
        <f>IF(FT!A2983&lt;&gt;"",FT!A2983,"")</f>
        <v/>
      </c>
      <c r="B2983" t="str">
        <f>IF(FT!B2983&lt;&gt;"",FT!B2983,"")</f>
        <v/>
      </c>
      <c r="C2983" t="str">
        <f>IF(FT!C2983&lt;&gt;"",FT!C2983,"")</f>
        <v/>
      </c>
      <c r="D2983" t="str">
        <f>IF(FT!D2983&lt;&gt;"",FT!D2983,"")</f>
        <v/>
      </c>
      <c r="E2983" t="str">
        <f>IF(FT!E2983&lt;&gt;"",FT!E2983,"")</f>
        <v/>
      </c>
      <c r="G2983" t="str">
        <f t="shared" si="276"/>
        <v/>
      </c>
      <c r="H2983" t="str">
        <f t="shared" si="277"/>
        <v/>
      </c>
      <c r="I2983" t="str">
        <f t="shared" si="278"/>
        <v/>
      </c>
      <c r="J2983" t="str">
        <f t="shared" si="279"/>
        <v/>
      </c>
      <c r="L2983" t="str">
        <f t="shared" si="280"/>
        <v/>
      </c>
      <c r="M2983" t="str">
        <f t="shared" si="281"/>
        <v/>
      </c>
    </row>
    <row r="2984" spans="1:13">
      <c r="A2984" t="str">
        <f>IF(FT!A2984&lt;&gt;"",FT!A2984,"")</f>
        <v/>
      </c>
      <c r="B2984" t="str">
        <f>IF(FT!B2984&lt;&gt;"",FT!B2984,"")</f>
        <v/>
      </c>
      <c r="C2984" t="str">
        <f>IF(FT!C2984&lt;&gt;"",FT!C2984,"")</f>
        <v/>
      </c>
      <c r="D2984" t="str">
        <f>IF(FT!D2984&lt;&gt;"",FT!D2984,"")</f>
        <v/>
      </c>
      <c r="E2984" t="str">
        <f>IF(FT!E2984&lt;&gt;"",FT!E2984,"")</f>
        <v/>
      </c>
      <c r="G2984" t="str">
        <f t="shared" si="276"/>
        <v/>
      </c>
      <c r="H2984" t="str">
        <f t="shared" si="277"/>
        <v/>
      </c>
      <c r="I2984" t="str">
        <f t="shared" si="278"/>
        <v/>
      </c>
      <c r="J2984" t="str">
        <f t="shared" si="279"/>
        <v/>
      </c>
      <c r="L2984" t="str">
        <f t="shared" si="280"/>
        <v/>
      </c>
      <c r="M2984" t="str">
        <f t="shared" si="281"/>
        <v/>
      </c>
    </row>
    <row r="2985" spans="1:13">
      <c r="A2985" t="str">
        <f>IF(FT!A2985&lt;&gt;"",FT!A2985,"")</f>
        <v/>
      </c>
      <c r="B2985" t="str">
        <f>IF(FT!B2985&lt;&gt;"",FT!B2985,"")</f>
        <v/>
      </c>
      <c r="C2985" t="str">
        <f>IF(FT!C2985&lt;&gt;"",FT!C2985,"")</f>
        <v/>
      </c>
      <c r="D2985" t="str">
        <f>IF(FT!D2985&lt;&gt;"",FT!D2985,"")</f>
        <v/>
      </c>
      <c r="E2985" t="str">
        <f>IF(FT!E2985&lt;&gt;"",FT!E2985,"")</f>
        <v/>
      </c>
      <c r="G2985" t="str">
        <f t="shared" si="276"/>
        <v/>
      </c>
      <c r="H2985" t="str">
        <f t="shared" si="277"/>
        <v/>
      </c>
      <c r="I2985" t="str">
        <f t="shared" si="278"/>
        <v/>
      </c>
      <c r="J2985" t="str">
        <f t="shared" si="279"/>
        <v/>
      </c>
      <c r="L2985" t="str">
        <f t="shared" si="280"/>
        <v/>
      </c>
      <c r="M2985" t="str">
        <f t="shared" si="281"/>
        <v/>
      </c>
    </row>
    <row r="2986" spans="1:13">
      <c r="A2986" t="str">
        <f>IF(FT!A2986&lt;&gt;"",FT!A2986,"")</f>
        <v/>
      </c>
      <c r="B2986" t="str">
        <f>IF(FT!B2986&lt;&gt;"",FT!B2986,"")</f>
        <v/>
      </c>
      <c r="C2986" t="str">
        <f>IF(FT!C2986&lt;&gt;"",FT!C2986,"")</f>
        <v/>
      </c>
      <c r="D2986" t="str">
        <f>IF(FT!D2986&lt;&gt;"",FT!D2986,"")</f>
        <v/>
      </c>
      <c r="E2986" t="str">
        <f>IF(FT!E2986&lt;&gt;"",FT!E2986,"")</f>
        <v/>
      </c>
      <c r="G2986" t="str">
        <f t="shared" si="276"/>
        <v/>
      </c>
      <c r="H2986" t="str">
        <f t="shared" si="277"/>
        <v/>
      </c>
      <c r="I2986" t="str">
        <f t="shared" si="278"/>
        <v/>
      </c>
      <c r="J2986" t="str">
        <f t="shared" si="279"/>
        <v/>
      </c>
      <c r="L2986" t="str">
        <f t="shared" si="280"/>
        <v/>
      </c>
      <c r="M2986" t="str">
        <f t="shared" si="281"/>
        <v/>
      </c>
    </row>
    <row r="2987" spans="1:13">
      <c r="A2987" t="str">
        <f>IF(FT!A2987&lt;&gt;"",FT!A2987,"")</f>
        <v/>
      </c>
      <c r="B2987" t="str">
        <f>IF(FT!B2987&lt;&gt;"",FT!B2987,"")</f>
        <v/>
      </c>
      <c r="C2987" t="str">
        <f>IF(FT!C2987&lt;&gt;"",FT!C2987,"")</f>
        <v/>
      </c>
      <c r="D2987" t="str">
        <f>IF(FT!D2987&lt;&gt;"",FT!D2987,"")</f>
        <v/>
      </c>
      <c r="E2987" t="str">
        <f>IF(FT!E2987&lt;&gt;"",FT!E2987,"")</f>
        <v/>
      </c>
      <c r="G2987" t="str">
        <f t="shared" si="276"/>
        <v/>
      </c>
      <c r="H2987" t="str">
        <f t="shared" si="277"/>
        <v/>
      </c>
      <c r="I2987" t="str">
        <f t="shared" si="278"/>
        <v/>
      </c>
      <c r="J2987" t="str">
        <f t="shared" si="279"/>
        <v/>
      </c>
      <c r="L2987" t="str">
        <f t="shared" si="280"/>
        <v/>
      </c>
      <c r="M2987" t="str">
        <f t="shared" si="281"/>
        <v/>
      </c>
    </row>
    <row r="2988" spans="1:13">
      <c r="A2988" t="str">
        <f>IF(FT!A2988&lt;&gt;"",FT!A2988,"")</f>
        <v/>
      </c>
      <c r="B2988" t="str">
        <f>IF(FT!B2988&lt;&gt;"",FT!B2988,"")</f>
        <v/>
      </c>
      <c r="C2988" t="str">
        <f>IF(FT!C2988&lt;&gt;"",FT!C2988,"")</f>
        <v/>
      </c>
      <c r="D2988" t="str">
        <f>IF(FT!D2988&lt;&gt;"",FT!D2988,"")</f>
        <v/>
      </c>
      <c r="E2988" t="str">
        <f>IF(FT!E2988&lt;&gt;"",FT!E2988,"")</f>
        <v/>
      </c>
      <c r="G2988" t="str">
        <f t="shared" si="276"/>
        <v/>
      </c>
      <c r="H2988" t="str">
        <f t="shared" si="277"/>
        <v/>
      </c>
      <c r="I2988" t="str">
        <f t="shared" si="278"/>
        <v/>
      </c>
      <c r="J2988" t="str">
        <f t="shared" si="279"/>
        <v/>
      </c>
      <c r="L2988" t="str">
        <f t="shared" si="280"/>
        <v/>
      </c>
      <c r="M2988" t="str">
        <f t="shared" si="281"/>
        <v/>
      </c>
    </row>
    <row r="2989" spans="1:13">
      <c r="A2989" t="str">
        <f>IF(FT!A2989&lt;&gt;"",FT!A2989,"")</f>
        <v/>
      </c>
      <c r="B2989" t="str">
        <f>IF(FT!B2989&lt;&gt;"",FT!B2989,"")</f>
        <v/>
      </c>
      <c r="C2989" t="str">
        <f>IF(FT!C2989&lt;&gt;"",FT!C2989,"")</f>
        <v/>
      </c>
      <c r="D2989" t="str">
        <f>IF(FT!D2989&lt;&gt;"",FT!D2989,"")</f>
        <v/>
      </c>
      <c r="E2989" t="str">
        <f>IF(FT!E2989&lt;&gt;"",FT!E2989,"")</f>
        <v/>
      </c>
      <c r="G2989" t="str">
        <f t="shared" si="276"/>
        <v/>
      </c>
      <c r="H2989" t="str">
        <f t="shared" si="277"/>
        <v/>
      </c>
      <c r="I2989" t="str">
        <f t="shared" si="278"/>
        <v/>
      </c>
      <c r="J2989" t="str">
        <f t="shared" si="279"/>
        <v/>
      </c>
      <c r="L2989" t="str">
        <f t="shared" si="280"/>
        <v/>
      </c>
      <c r="M2989" t="str">
        <f t="shared" si="281"/>
        <v/>
      </c>
    </row>
    <row r="2990" spans="1:13">
      <c r="A2990" t="str">
        <f>IF(FT!A2990&lt;&gt;"",FT!A2990,"")</f>
        <v/>
      </c>
      <c r="B2990" t="str">
        <f>IF(FT!B2990&lt;&gt;"",FT!B2990,"")</f>
        <v/>
      </c>
      <c r="C2990" t="str">
        <f>IF(FT!C2990&lt;&gt;"",FT!C2990,"")</f>
        <v/>
      </c>
      <c r="D2990" t="str">
        <f>IF(FT!D2990&lt;&gt;"",FT!D2990,"")</f>
        <v/>
      </c>
      <c r="E2990" t="str">
        <f>IF(FT!E2990&lt;&gt;"",FT!E2990,"")</f>
        <v/>
      </c>
      <c r="G2990" t="str">
        <f t="shared" si="276"/>
        <v/>
      </c>
      <c r="H2990" t="str">
        <f t="shared" si="277"/>
        <v/>
      </c>
      <c r="I2990" t="str">
        <f t="shared" si="278"/>
        <v/>
      </c>
      <c r="J2990" t="str">
        <f t="shared" si="279"/>
        <v/>
      </c>
      <c r="L2990" t="str">
        <f t="shared" si="280"/>
        <v/>
      </c>
      <c r="M2990" t="str">
        <f t="shared" si="281"/>
        <v/>
      </c>
    </row>
    <row r="2991" spans="1:13">
      <c r="A2991" t="str">
        <f>IF(FT!A2991&lt;&gt;"",FT!A2991,"")</f>
        <v/>
      </c>
      <c r="B2991" t="str">
        <f>IF(FT!B2991&lt;&gt;"",FT!B2991,"")</f>
        <v/>
      </c>
      <c r="C2991" t="str">
        <f>IF(FT!C2991&lt;&gt;"",FT!C2991,"")</f>
        <v/>
      </c>
      <c r="D2991" t="str">
        <f>IF(FT!D2991&lt;&gt;"",FT!D2991,"")</f>
        <v/>
      </c>
      <c r="E2991" t="str">
        <f>IF(FT!E2991&lt;&gt;"",FT!E2991,"")</f>
        <v/>
      </c>
      <c r="G2991" t="str">
        <f t="shared" si="276"/>
        <v/>
      </c>
      <c r="H2991" t="str">
        <f t="shared" si="277"/>
        <v/>
      </c>
      <c r="I2991" t="str">
        <f t="shared" si="278"/>
        <v/>
      </c>
      <c r="J2991" t="str">
        <f t="shared" si="279"/>
        <v/>
      </c>
      <c r="L2991" t="str">
        <f t="shared" si="280"/>
        <v/>
      </c>
      <c r="M2991" t="str">
        <f t="shared" si="281"/>
        <v/>
      </c>
    </row>
    <row r="2992" spans="1:13">
      <c r="A2992" t="str">
        <f>IF(FT!A2992&lt;&gt;"",FT!A2992,"")</f>
        <v/>
      </c>
      <c r="B2992" t="str">
        <f>IF(FT!B2992&lt;&gt;"",FT!B2992,"")</f>
        <v/>
      </c>
      <c r="C2992" t="str">
        <f>IF(FT!C2992&lt;&gt;"",FT!C2992,"")</f>
        <v/>
      </c>
      <c r="D2992" t="str">
        <f>IF(FT!D2992&lt;&gt;"",FT!D2992,"")</f>
        <v/>
      </c>
      <c r="E2992" t="str">
        <f>IF(FT!E2992&lt;&gt;"",FT!E2992,"")</f>
        <v/>
      </c>
      <c r="G2992" t="str">
        <f t="shared" si="276"/>
        <v/>
      </c>
      <c r="H2992" t="str">
        <f t="shared" si="277"/>
        <v/>
      </c>
      <c r="I2992" t="str">
        <f t="shared" si="278"/>
        <v/>
      </c>
      <c r="J2992" t="str">
        <f t="shared" si="279"/>
        <v/>
      </c>
      <c r="L2992" t="str">
        <f t="shared" si="280"/>
        <v/>
      </c>
      <c r="M2992" t="str">
        <f t="shared" si="281"/>
        <v/>
      </c>
    </row>
    <row r="2993" spans="1:13">
      <c r="A2993" t="str">
        <f>IF(FT!A2993&lt;&gt;"",FT!A2993,"")</f>
        <v/>
      </c>
      <c r="B2993" t="str">
        <f>IF(FT!B2993&lt;&gt;"",FT!B2993,"")</f>
        <v/>
      </c>
      <c r="C2993" t="str">
        <f>IF(FT!C2993&lt;&gt;"",FT!C2993,"")</f>
        <v/>
      </c>
      <c r="D2993" t="str">
        <f>IF(FT!D2993&lt;&gt;"",FT!D2993,"")</f>
        <v/>
      </c>
      <c r="E2993" t="str">
        <f>IF(FT!E2993&lt;&gt;"",FT!E2993,"")</f>
        <v/>
      </c>
      <c r="G2993" t="str">
        <f t="shared" si="276"/>
        <v/>
      </c>
      <c r="H2993" t="str">
        <f t="shared" si="277"/>
        <v/>
      </c>
      <c r="I2993" t="str">
        <f t="shared" si="278"/>
        <v/>
      </c>
      <c r="J2993" t="str">
        <f t="shared" si="279"/>
        <v/>
      </c>
      <c r="L2993" t="str">
        <f t="shared" si="280"/>
        <v/>
      </c>
      <c r="M2993" t="str">
        <f t="shared" si="281"/>
        <v/>
      </c>
    </row>
    <row r="2994" spans="1:13">
      <c r="A2994" t="str">
        <f>IF(FT!A2994&lt;&gt;"",FT!A2994,"")</f>
        <v/>
      </c>
      <c r="B2994" t="str">
        <f>IF(FT!B2994&lt;&gt;"",FT!B2994,"")</f>
        <v/>
      </c>
      <c r="C2994" t="str">
        <f>IF(FT!C2994&lt;&gt;"",FT!C2994,"")</f>
        <v/>
      </c>
      <c r="D2994" t="str">
        <f>IF(FT!D2994&lt;&gt;"",FT!D2994,"")</f>
        <v/>
      </c>
      <c r="E2994" t="str">
        <f>IF(FT!E2994&lt;&gt;"",FT!E2994,"")</f>
        <v/>
      </c>
      <c r="G2994" t="str">
        <f t="shared" si="276"/>
        <v/>
      </c>
      <c r="H2994" t="str">
        <f t="shared" si="277"/>
        <v/>
      </c>
      <c r="I2994" t="str">
        <f t="shared" si="278"/>
        <v/>
      </c>
      <c r="J2994" t="str">
        <f t="shared" si="279"/>
        <v/>
      </c>
      <c r="L2994" t="str">
        <f t="shared" si="280"/>
        <v/>
      </c>
      <c r="M2994" t="str">
        <f t="shared" si="281"/>
        <v/>
      </c>
    </row>
    <row r="2995" spans="1:13">
      <c r="A2995" t="str">
        <f>IF(FT!A2995&lt;&gt;"",FT!A2995,"")</f>
        <v/>
      </c>
      <c r="B2995" t="str">
        <f>IF(FT!B2995&lt;&gt;"",FT!B2995,"")</f>
        <v/>
      </c>
      <c r="C2995" t="str">
        <f>IF(FT!C2995&lt;&gt;"",FT!C2995,"")</f>
        <v/>
      </c>
      <c r="D2995" t="str">
        <f>IF(FT!D2995&lt;&gt;"",FT!D2995,"")</f>
        <v/>
      </c>
      <c r="E2995" t="str">
        <f>IF(FT!E2995&lt;&gt;"",FT!E2995,"")</f>
        <v/>
      </c>
      <c r="G2995" t="str">
        <f t="shared" si="276"/>
        <v/>
      </c>
      <c r="H2995" t="str">
        <f t="shared" si="277"/>
        <v/>
      </c>
      <c r="I2995" t="str">
        <f t="shared" si="278"/>
        <v/>
      </c>
      <c r="J2995" t="str">
        <f t="shared" si="279"/>
        <v/>
      </c>
      <c r="L2995" t="str">
        <f t="shared" si="280"/>
        <v/>
      </c>
      <c r="M2995" t="str">
        <f t="shared" si="281"/>
        <v/>
      </c>
    </row>
    <row r="2996" spans="1:13">
      <c r="A2996" t="str">
        <f>IF(FT!A2996&lt;&gt;"",FT!A2996,"")</f>
        <v/>
      </c>
      <c r="B2996" t="str">
        <f>IF(FT!B2996&lt;&gt;"",FT!B2996,"")</f>
        <v/>
      </c>
      <c r="C2996" t="str">
        <f>IF(FT!C2996&lt;&gt;"",FT!C2996,"")</f>
        <v/>
      </c>
      <c r="D2996" t="str">
        <f>IF(FT!D2996&lt;&gt;"",FT!D2996,"")</f>
        <v/>
      </c>
      <c r="E2996" t="str">
        <f>IF(FT!E2996&lt;&gt;"",FT!E2996,"")</f>
        <v/>
      </c>
      <c r="G2996" t="str">
        <f t="shared" si="276"/>
        <v/>
      </c>
      <c r="H2996" t="str">
        <f t="shared" si="277"/>
        <v/>
      </c>
      <c r="I2996" t="str">
        <f t="shared" si="278"/>
        <v/>
      </c>
      <c r="J2996" t="str">
        <f t="shared" si="279"/>
        <v/>
      </c>
      <c r="L2996" t="str">
        <f t="shared" si="280"/>
        <v/>
      </c>
      <c r="M2996" t="str">
        <f t="shared" si="281"/>
        <v/>
      </c>
    </row>
    <row r="2997" spans="1:13">
      <c r="A2997" t="str">
        <f>IF(FT!A2997&lt;&gt;"",FT!A2997,"")</f>
        <v/>
      </c>
      <c r="B2997" t="str">
        <f>IF(FT!B2997&lt;&gt;"",FT!B2997,"")</f>
        <v/>
      </c>
      <c r="C2997" t="str">
        <f>IF(FT!C2997&lt;&gt;"",FT!C2997,"")</f>
        <v/>
      </c>
      <c r="D2997" t="str">
        <f>IF(FT!D2997&lt;&gt;"",FT!D2997,"")</f>
        <v/>
      </c>
      <c r="E2997" t="str">
        <f>IF(FT!E2997&lt;&gt;"",FT!E2997,"")</f>
        <v/>
      </c>
      <c r="G2997" t="str">
        <f t="shared" si="276"/>
        <v/>
      </c>
      <c r="H2997" t="str">
        <f t="shared" si="277"/>
        <v/>
      </c>
      <c r="I2997" t="str">
        <f t="shared" si="278"/>
        <v/>
      </c>
      <c r="J2997" t="str">
        <f t="shared" si="279"/>
        <v/>
      </c>
      <c r="L2997" t="str">
        <f t="shared" si="280"/>
        <v/>
      </c>
      <c r="M2997" t="str">
        <f t="shared" si="281"/>
        <v/>
      </c>
    </row>
    <row r="2998" spans="1:13">
      <c r="A2998" t="str">
        <f>IF(FT!A2998&lt;&gt;"",FT!A2998,"")</f>
        <v/>
      </c>
      <c r="B2998" t="str">
        <f>IF(FT!B2998&lt;&gt;"",FT!B2998,"")</f>
        <v/>
      </c>
      <c r="C2998" t="str">
        <f>IF(FT!C2998&lt;&gt;"",FT!C2998,"")</f>
        <v/>
      </c>
      <c r="D2998" t="str">
        <f>IF(FT!D2998&lt;&gt;"",FT!D2998,"")</f>
        <v/>
      </c>
      <c r="E2998" t="str">
        <f>IF(FT!E2998&lt;&gt;"",FT!E2998,"")</f>
        <v/>
      </c>
      <c r="G2998" t="str">
        <f t="shared" si="276"/>
        <v/>
      </c>
      <c r="H2998" t="str">
        <f t="shared" si="277"/>
        <v/>
      </c>
      <c r="I2998" t="str">
        <f t="shared" si="278"/>
        <v/>
      </c>
      <c r="J2998" t="str">
        <f t="shared" si="279"/>
        <v/>
      </c>
      <c r="L2998" t="str">
        <f t="shared" si="280"/>
        <v/>
      </c>
      <c r="M2998" t="str">
        <f t="shared" si="281"/>
        <v/>
      </c>
    </row>
    <row r="2999" spans="1:13">
      <c r="A2999" t="str">
        <f>IF(FT!A2999&lt;&gt;"",FT!A2999,"")</f>
        <v/>
      </c>
      <c r="B2999" t="str">
        <f>IF(FT!B2999&lt;&gt;"",FT!B2999,"")</f>
        <v/>
      </c>
      <c r="C2999" t="str">
        <f>IF(FT!C2999&lt;&gt;"",FT!C2999,"")</f>
        <v/>
      </c>
      <c r="D2999" t="str">
        <f>IF(FT!D2999&lt;&gt;"",FT!D2999,"")</f>
        <v/>
      </c>
      <c r="E2999" t="str">
        <f>IF(FT!E2999&lt;&gt;"",FT!E2999,"")</f>
        <v/>
      </c>
      <c r="G2999" t="str">
        <f t="shared" si="276"/>
        <v/>
      </c>
      <c r="H2999" t="str">
        <f t="shared" si="277"/>
        <v/>
      </c>
      <c r="I2999" t="str">
        <f t="shared" si="278"/>
        <v/>
      </c>
      <c r="J2999" t="str">
        <f t="shared" si="279"/>
        <v/>
      </c>
      <c r="L2999" t="str">
        <f t="shared" si="280"/>
        <v/>
      </c>
      <c r="M2999" t="str">
        <f t="shared" si="281"/>
        <v/>
      </c>
    </row>
    <row r="3000" spans="1:13">
      <c r="A3000" t="str">
        <f>IF(FT!A3000&lt;&gt;"",FT!A3000,"")</f>
        <v/>
      </c>
      <c r="B3000" t="str">
        <f>IF(FT!B3000&lt;&gt;"",FT!B3000,"")</f>
        <v/>
      </c>
      <c r="C3000" t="str">
        <f>IF(FT!C3000&lt;&gt;"",FT!C3000,"")</f>
        <v/>
      </c>
      <c r="D3000" t="str">
        <f>IF(FT!D3000&lt;&gt;"",FT!D3000,"")</f>
        <v/>
      </c>
      <c r="E3000" t="str">
        <f>IF(FT!E3000&lt;&gt;"",FT!E3000,"")</f>
        <v/>
      </c>
      <c r="G3000" t="str">
        <f t="shared" si="276"/>
        <v/>
      </c>
      <c r="H3000" t="str">
        <f t="shared" si="277"/>
        <v/>
      </c>
      <c r="I3000" t="str">
        <f t="shared" si="278"/>
        <v/>
      </c>
      <c r="J3000" t="str">
        <f t="shared" si="279"/>
        <v/>
      </c>
      <c r="L3000" t="str">
        <f t="shared" si="280"/>
        <v/>
      </c>
      <c r="M3000" t="str">
        <f t="shared" si="281"/>
        <v/>
      </c>
    </row>
    <row r="3001" spans="1:13">
      <c r="A3001" t="str">
        <f>IF(FT!A3001&lt;&gt;"",FT!A3001,"")</f>
        <v/>
      </c>
      <c r="B3001" t="str">
        <f>IF(FT!B3001&lt;&gt;"",FT!B3001,"")</f>
        <v/>
      </c>
      <c r="C3001" t="str">
        <f>IF(FT!C3001&lt;&gt;"",FT!C3001,"")</f>
        <v/>
      </c>
      <c r="D3001" t="str">
        <f>IF(FT!D3001&lt;&gt;"",FT!D3001,"")</f>
        <v/>
      </c>
      <c r="E3001" t="str">
        <f>IF(FT!E3001&lt;&gt;"",FT!E3001,"")</f>
        <v/>
      </c>
      <c r="G3001" t="str">
        <f t="shared" si="276"/>
        <v/>
      </c>
      <c r="H3001" t="str">
        <f t="shared" si="277"/>
        <v/>
      </c>
      <c r="I3001" t="str">
        <f t="shared" si="278"/>
        <v/>
      </c>
      <c r="J3001" t="str">
        <f t="shared" si="279"/>
        <v/>
      </c>
      <c r="L3001" t="str">
        <f t="shared" si="280"/>
        <v/>
      </c>
      <c r="M3001" t="str">
        <f t="shared" si="281"/>
        <v/>
      </c>
    </row>
    <row r="3002" spans="1:13">
      <c r="A3002" t="str">
        <f>IF(FT!A3002&lt;&gt;"",FT!A3002,"")</f>
        <v/>
      </c>
      <c r="B3002" t="str">
        <f>IF(FT!B3002&lt;&gt;"",FT!B3002,"")</f>
        <v/>
      </c>
      <c r="C3002" t="str">
        <f>IF(FT!C3002&lt;&gt;"",FT!C3002,"")</f>
        <v/>
      </c>
      <c r="D3002" t="str">
        <f>IF(FT!D3002&lt;&gt;"",FT!D3002,"")</f>
        <v/>
      </c>
      <c r="E3002" t="str">
        <f>IF(FT!E3002&lt;&gt;"",FT!E3002,"")</f>
        <v/>
      </c>
      <c r="G3002" t="str">
        <f t="shared" si="276"/>
        <v/>
      </c>
      <c r="H3002" t="str">
        <f t="shared" si="277"/>
        <v/>
      </c>
      <c r="I3002" t="str">
        <f t="shared" si="278"/>
        <v/>
      </c>
      <c r="J3002" t="str">
        <f t="shared" si="279"/>
        <v/>
      </c>
      <c r="L3002" t="str">
        <f t="shared" si="280"/>
        <v/>
      </c>
      <c r="M3002" t="str">
        <f t="shared" si="281"/>
        <v/>
      </c>
    </row>
    <row r="3003" spans="1:13">
      <c r="A3003" t="str">
        <f>IF(FT!A3003&lt;&gt;"",FT!A3003,"")</f>
        <v/>
      </c>
      <c r="B3003" t="str">
        <f>IF(FT!B3003&lt;&gt;"",FT!B3003,"")</f>
        <v/>
      </c>
      <c r="C3003" t="str">
        <f>IF(FT!C3003&lt;&gt;"",FT!C3003,"")</f>
        <v/>
      </c>
      <c r="D3003" t="str">
        <f>IF(FT!D3003&lt;&gt;"",FT!D3003,"")</f>
        <v/>
      </c>
      <c r="E3003" t="str">
        <f>IF(FT!E3003&lt;&gt;"",FT!E3003,"")</f>
        <v/>
      </c>
      <c r="G3003" t="str">
        <f t="shared" si="276"/>
        <v/>
      </c>
      <c r="H3003" t="str">
        <f t="shared" si="277"/>
        <v/>
      </c>
      <c r="I3003" t="str">
        <f t="shared" si="278"/>
        <v/>
      </c>
      <c r="J3003" t="str">
        <f t="shared" si="279"/>
        <v/>
      </c>
      <c r="L3003" t="str">
        <f t="shared" si="280"/>
        <v/>
      </c>
      <c r="M3003" t="str">
        <f t="shared" si="281"/>
        <v/>
      </c>
    </row>
    <row r="3004" spans="1:13">
      <c r="A3004" t="str">
        <f>IF(FT!A3004&lt;&gt;"",FT!A3004,"")</f>
        <v/>
      </c>
      <c r="B3004" t="str">
        <f>IF(FT!B3004&lt;&gt;"",FT!B3004,"")</f>
        <v/>
      </c>
      <c r="C3004" t="str">
        <f>IF(FT!C3004&lt;&gt;"",FT!C3004,"")</f>
        <v/>
      </c>
      <c r="D3004" t="str">
        <f>IF(FT!D3004&lt;&gt;"",FT!D3004,"")</f>
        <v/>
      </c>
      <c r="E3004" t="str">
        <f>IF(FT!E3004&lt;&gt;"",FT!E3004,"")</f>
        <v/>
      </c>
      <c r="G3004" t="str">
        <f t="shared" si="276"/>
        <v/>
      </c>
      <c r="H3004" t="str">
        <f t="shared" si="277"/>
        <v/>
      </c>
      <c r="I3004" t="str">
        <f t="shared" si="278"/>
        <v/>
      </c>
      <c r="J3004" t="str">
        <f t="shared" si="279"/>
        <v/>
      </c>
      <c r="L3004" t="str">
        <f t="shared" si="280"/>
        <v/>
      </c>
      <c r="M3004" t="str">
        <f t="shared" si="281"/>
        <v/>
      </c>
    </row>
    <row r="3005" spans="1:13">
      <c r="A3005" t="str">
        <f>IF(FT!A3005&lt;&gt;"",FT!A3005,"")</f>
        <v/>
      </c>
      <c r="B3005" t="str">
        <f>IF(FT!B3005&lt;&gt;"",FT!B3005,"")</f>
        <v/>
      </c>
      <c r="C3005" t="str">
        <f>IF(FT!C3005&lt;&gt;"",FT!C3005,"")</f>
        <v/>
      </c>
      <c r="D3005" t="str">
        <f>IF(FT!D3005&lt;&gt;"",FT!D3005,"")</f>
        <v/>
      </c>
      <c r="E3005" t="str">
        <f>IF(FT!E3005&lt;&gt;"",FT!E3005,"")</f>
        <v/>
      </c>
      <c r="G3005" t="str">
        <f t="shared" si="276"/>
        <v/>
      </c>
      <c r="H3005" t="str">
        <f t="shared" si="277"/>
        <v/>
      </c>
      <c r="I3005" t="str">
        <f t="shared" si="278"/>
        <v/>
      </c>
      <c r="J3005" t="str">
        <f t="shared" si="279"/>
        <v/>
      </c>
      <c r="L3005" t="str">
        <f t="shared" si="280"/>
        <v/>
      </c>
      <c r="M3005" t="str">
        <f t="shared" si="281"/>
        <v/>
      </c>
    </row>
    <row r="3006" spans="1:13">
      <c r="A3006" t="str">
        <f>IF(FT!A3006&lt;&gt;"",FT!A3006,"")</f>
        <v/>
      </c>
      <c r="B3006" t="str">
        <f>IF(FT!B3006&lt;&gt;"",FT!B3006,"")</f>
        <v/>
      </c>
      <c r="C3006" t="str">
        <f>IF(FT!C3006&lt;&gt;"",FT!C3006,"")</f>
        <v/>
      </c>
      <c r="D3006" t="str">
        <f>IF(FT!D3006&lt;&gt;"",FT!D3006,"")</f>
        <v/>
      </c>
      <c r="E3006" t="str">
        <f>IF(FT!E3006&lt;&gt;"",FT!E3006,"")</f>
        <v/>
      </c>
      <c r="G3006" t="str">
        <f t="shared" si="276"/>
        <v/>
      </c>
      <c r="H3006" t="str">
        <f t="shared" si="277"/>
        <v/>
      </c>
      <c r="I3006" t="str">
        <f t="shared" si="278"/>
        <v/>
      </c>
      <c r="J3006" t="str">
        <f t="shared" si="279"/>
        <v/>
      </c>
      <c r="L3006" t="str">
        <f t="shared" si="280"/>
        <v/>
      </c>
      <c r="M3006" t="str">
        <f t="shared" si="281"/>
        <v/>
      </c>
    </row>
    <row r="3007" spans="1:13">
      <c r="A3007" t="str">
        <f>IF(FT!A3007&lt;&gt;"",FT!A3007,"")</f>
        <v/>
      </c>
      <c r="B3007" t="str">
        <f>IF(FT!B3007&lt;&gt;"",FT!B3007,"")</f>
        <v/>
      </c>
      <c r="C3007" t="str">
        <f>IF(FT!C3007&lt;&gt;"",FT!C3007,"")</f>
        <v/>
      </c>
      <c r="D3007" t="str">
        <f>IF(FT!D3007&lt;&gt;"",FT!D3007,"")</f>
        <v/>
      </c>
      <c r="E3007" t="str">
        <f>IF(FT!E3007&lt;&gt;"",FT!E3007,"")</f>
        <v/>
      </c>
      <c r="G3007" t="str">
        <f t="shared" si="276"/>
        <v/>
      </c>
      <c r="H3007" t="str">
        <f t="shared" si="277"/>
        <v/>
      </c>
      <c r="I3007" t="str">
        <f t="shared" si="278"/>
        <v/>
      </c>
      <c r="J3007" t="str">
        <f t="shared" si="279"/>
        <v/>
      </c>
      <c r="L3007" t="str">
        <f t="shared" si="280"/>
        <v/>
      </c>
      <c r="M3007" t="str">
        <f t="shared" si="281"/>
        <v/>
      </c>
    </row>
    <row r="3008" spans="1:13">
      <c r="A3008" t="str">
        <f>IF(FT!A3008&lt;&gt;"",FT!A3008,"")</f>
        <v/>
      </c>
      <c r="B3008" t="str">
        <f>IF(FT!B3008&lt;&gt;"",FT!B3008,"")</f>
        <v/>
      </c>
      <c r="C3008" t="str">
        <f>IF(FT!C3008&lt;&gt;"",FT!C3008,"")</f>
        <v/>
      </c>
      <c r="D3008" t="str">
        <f>IF(FT!D3008&lt;&gt;"",FT!D3008,"")</f>
        <v/>
      </c>
      <c r="E3008" t="str">
        <f>IF(FT!E3008&lt;&gt;"",FT!E3008,"")</f>
        <v/>
      </c>
      <c r="G3008" t="str">
        <f t="shared" si="276"/>
        <v/>
      </c>
      <c r="H3008" t="str">
        <f t="shared" si="277"/>
        <v/>
      </c>
      <c r="I3008" t="str">
        <f t="shared" si="278"/>
        <v/>
      </c>
      <c r="J3008" t="str">
        <f t="shared" si="279"/>
        <v/>
      </c>
      <c r="L3008" t="str">
        <f t="shared" si="280"/>
        <v/>
      </c>
      <c r="M3008" t="str">
        <f t="shared" si="281"/>
        <v/>
      </c>
    </row>
    <row r="3009" spans="1:13">
      <c r="A3009" t="str">
        <f>IF(FT!A3009&lt;&gt;"",FT!A3009,"")</f>
        <v/>
      </c>
      <c r="B3009" t="str">
        <f>IF(FT!B3009&lt;&gt;"",FT!B3009,"")</f>
        <v/>
      </c>
      <c r="C3009" t="str">
        <f>IF(FT!C3009&lt;&gt;"",FT!C3009,"")</f>
        <v/>
      </c>
      <c r="D3009" t="str">
        <f>IF(FT!D3009&lt;&gt;"",FT!D3009,"")</f>
        <v/>
      </c>
      <c r="E3009" t="str">
        <f>IF(FT!E3009&lt;&gt;"",FT!E3009,"")</f>
        <v/>
      </c>
      <c r="G3009" t="str">
        <f t="shared" si="276"/>
        <v/>
      </c>
      <c r="H3009" t="str">
        <f t="shared" si="277"/>
        <v/>
      </c>
      <c r="I3009" t="str">
        <f t="shared" si="278"/>
        <v/>
      </c>
      <c r="J3009" t="str">
        <f t="shared" si="279"/>
        <v/>
      </c>
      <c r="L3009" t="str">
        <f t="shared" si="280"/>
        <v/>
      </c>
      <c r="M3009" t="str">
        <f t="shared" si="281"/>
        <v/>
      </c>
    </row>
    <row r="3010" spans="1:13">
      <c r="A3010" t="str">
        <f>IF(FT!A3010&lt;&gt;"",FT!A3010,"")</f>
        <v/>
      </c>
      <c r="B3010" t="str">
        <f>IF(FT!B3010&lt;&gt;"",FT!B3010,"")</f>
        <v/>
      </c>
      <c r="C3010" t="str">
        <f>IF(FT!C3010&lt;&gt;"",FT!C3010,"")</f>
        <v/>
      </c>
      <c r="D3010" t="str">
        <f>IF(FT!D3010&lt;&gt;"",FT!D3010,"")</f>
        <v/>
      </c>
      <c r="E3010" t="str">
        <f>IF(FT!E3010&lt;&gt;"",FT!E3010,"")</f>
        <v/>
      </c>
      <c r="G3010" t="str">
        <f t="shared" si="276"/>
        <v/>
      </c>
      <c r="H3010" t="str">
        <f t="shared" si="277"/>
        <v/>
      </c>
      <c r="I3010" t="str">
        <f t="shared" si="278"/>
        <v/>
      </c>
      <c r="J3010" t="str">
        <f t="shared" si="279"/>
        <v/>
      </c>
      <c r="L3010" t="str">
        <f t="shared" si="280"/>
        <v/>
      </c>
      <c r="M3010" t="str">
        <f t="shared" si="281"/>
        <v/>
      </c>
    </row>
    <row r="3011" spans="1:13">
      <c r="A3011" t="str">
        <f>IF(FT!A3011&lt;&gt;"",FT!A3011,"")</f>
        <v/>
      </c>
      <c r="B3011" t="str">
        <f>IF(FT!B3011&lt;&gt;"",FT!B3011,"")</f>
        <v/>
      </c>
      <c r="C3011" t="str">
        <f>IF(FT!C3011&lt;&gt;"",FT!C3011,"")</f>
        <v/>
      </c>
      <c r="D3011" t="str">
        <f>IF(FT!D3011&lt;&gt;"",FT!D3011,"")</f>
        <v/>
      </c>
      <c r="E3011" t="str">
        <f>IF(FT!E3011&lt;&gt;"",FT!E3011,"")</f>
        <v/>
      </c>
      <c r="G3011" t="str">
        <f t="shared" ref="G3011:G3074" si="282">IF(AND(A3011&lt;&gt;"",A3049&lt;&gt;""),A3011,"")</f>
        <v/>
      </c>
      <c r="H3011" t="str">
        <f t="shared" ref="H3011:H3074" si="283">IF(AND(A3011&lt;&gt;"",A3049&lt;&gt;""),A3049,"")</f>
        <v/>
      </c>
      <c r="I3011" t="str">
        <f t="shared" ref="I3011:I3074" si="284">IF(AND(A3011&lt;&gt;"",A3049&lt;&gt;""),B3011,"")</f>
        <v/>
      </c>
      <c r="J3011" t="str">
        <f t="shared" ref="J3011:J3074" si="285">IF(AND(A3011&lt;&gt;"",A3049&lt;&gt;""),B3049,"")</f>
        <v/>
      </c>
      <c r="L3011" t="str">
        <f t="shared" ref="L3011:L3074" si="286">IF(G3011&lt;&gt;"",(J3011-I3011)+(G3011-H3011),"")</f>
        <v/>
      </c>
      <c r="M3011" t="str">
        <f t="shared" ref="M3011:M3074" si="287">IF(G3011&lt;&gt;"",2*((J3011-I3011)/SQRT((G3011-H3011)^2+(J3011-I3011)^2))*ABS(G3011-H3011)+(J3011-I3011),"")</f>
        <v/>
      </c>
    </row>
    <row r="3012" spans="1:13">
      <c r="A3012" t="str">
        <f>IF(FT!A3012&lt;&gt;"",FT!A3012,"")</f>
        <v/>
      </c>
      <c r="B3012" t="str">
        <f>IF(FT!B3012&lt;&gt;"",FT!B3012,"")</f>
        <v/>
      </c>
      <c r="C3012" t="str">
        <f>IF(FT!C3012&lt;&gt;"",FT!C3012,"")</f>
        <v/>
      </c>
      <c r="D3012" t="str">
        <f>IF(FT!D3012&lt;&gt;"",FT!D3012,"")</f>
        <v/>
      </c>
      <c r="E3012" t="str">
        <f>IF(FT!E3012&lt;&gt;"",FT!E3012,"")</f>
        <v/>
      </c>
      <c r="G3012" t="str">
        <f t="shared" si="282"/>
        <v/>
      </c>
      <c r="H3012" t="str">
        <f t="shared" si="283"/>
        <v/>
      </c>
      <c r="I3012" t="str">
        <f t="shared" si="284"/>
        <v/>
      </c>
      <c r="J3012" t="str">
        <f t="shared" si="285"/>
        <v/>
      </c>
      <c r="L3012" t="str">
        <f t="shared" si="286"/>
        <v/>
      </c>
      <c r="M3012" t="str">
        <f t="shared" si="287"/>
        <v/>
      </c>
    </row>
    <row r="3013" spans="1:13">
      <c r="A3013" t="str">
        <f>IF(FT!A3013&lt;&gt;"",FT!A3013,"")</f>
        <v/>
      </c>
      <c r="B3013" t="str">
        <f>IF(FT!B3013&lt;&gt;"",FT!B3013,"")</f>
        <v/>
      </c>
      <c r="C3013" t="str">
        <f>IF(FT!C3013&lt;&gt;"",FT!C3013,"")</f>
        <v/>
      </c>
      <c r="D3013" t="str">
        <f>IF(FT!D3013&lt;&gt;"",FT!D3013,"")</f>
        <v/>
      </c>
      <c r="E3013" t="str">
        <f>IF(FT!E3013&lt;&gt;"",FT!E3013,"")</f>
        <v/>
      </c>
      <c r="G3013" t="str">
        <f t="shared" si="282"/>
        <v/>
      </c>
      <c r="H3013" t="str">
        <f t="shared" si="283"/>
        <v/>
      </c>
      <c r="I3013" t="str">
        <f t="shared" si="284"/>
        <v/>
      </c>
      <c r="J3013" t="str">
        <f t="shared" si="285"/>
        <v/>
      </c>
      <c r="L3013" t="str">
        <f t="shared" si="286"/>
        <v/>
      </c>
      <c r="M3013" t="str">
        <f t="shared" si="287"/>
        <v/>
      </c>
    </row>
    <row r="3014" spans="1:13">
      <c r="A3014" t="str">
        <f>IF(FT!A3014&lt;&gt;"",FT!A3014,"")</f>
        <v/>
      </c>
      <c r="B3014" t="str">
        <f>IF(FT!B3014&lt;&gt;"",FT!B3014,"")</f>
        <v/>
      </c>
      <c r="C3014" t="str">
        <f>IF(FT!C3014&lt;&gt;"",FT!C3014,"")</f>
        <v/>
      </c>
      <c r="D3014" t="str">
        <f>IF(FT!D3014&lt;&gt;"",FT!D3014,"")</f>
        <v/>
      </c>
      <c r="E3014" t="str">
        <f>IF(FT!E3014&lt;&gt;"",FT!E3014,"")</f>
        <v/>
      </c>
      <c r="G3014" t="str">
        <f t="shared" si="282"/>
        <v/>
      </c>
      <c r="H3014" t="str">
        <f t="shared" si="283"/>
        <v/>
      </c>
      <c r="I3014" t="str">
        <f t="shared" si="284"/>
        <v/>
      </c>
      <c r="J3014" t="str">
        <f t="shared" si="285"/>
        <v/>
      </c>
      <c r="L3014" t="str">
        <f t="shared" si="286"/>
        <v/>
      </c>
      <c r="M3014" t="str">
        <f t="shared" si="287"/>
        <v/>
      </c>
    </row>
    <row r="3015" spans="1:13">
      <c r="A3015" t="str">
        <f>IF(FT!A3015&lt;&gt;"",FT!A3015,"")</f>
        <v/>
      </c>
      <c r="B3015" t="str">
        <f>IF(FT!B3015&lt;&gt;"",FT!B3015,"")</f>
        <v/>
      </c>
      <c r="C3015" t="str">
        <f>IF(FT!C3015&lt;&gt;"",FT!C3015,"")</f>
        <v/>
      </c>
      <c r="D3015" t="str">
        <f>IF(FT!D3015&lt;&gt;"",FT!D3015,"")</f>
        <v/>
      </c>
      <c r="E3015" t="str">
        <f>IF(FT!E3015&lt;&gt;"",FT!E3015,"")</f>
        <v/>
      </c>
      <c r="G3015" t="str">
        <f t="shared" si="282"/>
        <v/>
      </c>
      <c r="H3015" t="str">
        <f t="shared" si="283"/>
        <v/>
      </c>
      <c r="I3015" t="str">
        <f t="shared" si="284"/>
        <v/>
      </c>
      <c r="J3015" t="str">
        <f t="shared" si="285"/>
        <v/>
      </c>
      <c r="L3015" t="str">
        <f t="shared" si="286"/>
        <v/>
      </c>
      <c r="M3015" t="str">
        <f t="shared" si="287"/>
        <v/>
      </c>
    </row>
    <row r="3016" spans="1:13">
      <c r="A3016" t="str">
        <f>IF(FT!A3016&lt;&gt;"",FT!A3016,"")</f>
        <v/>
      </c>
      <c r="B3016" t="str">
        <f>IF(FT!B3016&lt;&gt;"",FT!B3016,"")</f>
        <v/>
      </c>
      <c r="C3016" t="str">
        <f>IF(FT!C3016&lt;&gt;"",FT!C3016,"")</f>
        <v/>
      </c>
      <c r="D3016" t="str">
        <f>IF(FT!D3016&lt;&gt;"",FT!D3016,"")</f>
        <v/>
      </c>
      <c r="E3016" t="str">
        <f>IF(FT!E3016&lt;&gt;"",FT!E3016,"")</f>
        <v/>
      </c>
      <c r="G3016" t="str">
        <f t="shared" si="282"/>
        <v/>
      </c>
      <c r="H3016" t="str">
        <f t="shared" si="283"/>
        <v/>
      </c>
      <c r="I3016" t="str">
        <f t="shared" si="284"/>
        <v/>
      </c>
      <c r="J3016" t="str">
        <f t="shared" si="285"/>
        <v/>
      </c>
      <c r="L3016" t="str">
        <f t="shared" si="286"/>
        <v/>
      </c>
      <c r="M3016" t="str">
        <f t="shared" si="287"/>
        <v/>
      </c>
    </row>
    <row r="3017" spans="1:13">
      <c r="A3017" t="str">
        <f>IF(FT!A3017&lt;&gt;"",FT!A3017,"")</f>
        <v/>
      </c>
      <c r="B3017" t="str">
        <f>IF(FT!B3017&lt;&gt;"",FT!B3017,"")</f>
        <v/>
      </c>
      <c r="C3017" t="str">
        <f>IF(FT!C3017&lt;&gt;"",FT!C3017,"")</f>
        <v/>
      </c>
      <c r="D3017" t="str">
        <f>IF(FT!D3017&lt;&gt;"",FT!D3017,"")</f>
        <v/>
      </c>
      <c r="E3017" t="str">
        <f>IF(FT!E3017&lt;&gt;"",FT!E3017,"")</f>
        <v/>
      </c>
      <c r="G3017" t="str">
        <f t="shared" si="282"/>
        <v/>
      </c>
      <c r="H3017" t="str">
        <f t="shared" si="283"/>
        <v/>
      </c>
      <c r="I3017" t="str">
        <f t="shared" si="284"/>
        <v/>
      </c>
      <c r="J3017" t="str">
        <f t="shared" si="285"/>
        <v/>
      </c>
      <c r="L3017" t="str">
        <f t="shared" si="286"/>
        <v/>
      </c>
      <c r="M3017" t="str">
        <f t="shared" si="287"/>
        <v/>
      </c>
    </row>
    <row r="3018" spans="1:13">
      <c r="A3018" t="str">
        <f>IF(FT!A3018&lt;&gt;"",FT!A3018,"")</f>
        <v/>
      </c>
      <c r="B3018" t="str">
        <f>IF(FT!B3018&lt;&gt;"",FT!B3018,"")</f>
        <v/>
      </c>
      <c r="C3018" t="str">
        <f>IF(FT!C3018&lt;&gt;"",FT!C3018,"")</f>
        <v/>
      </c>
      <c r="D3018" t="str">
        <f>IF(FT!D3018&lt;&gt;"",FT!D3018,"")</f>
        <v/>
      </c>
      <c r="E3018" t="str">
        <f>IF(FT!E3018&lt;&gt;"",FT!E3018,"")</f>
        <v/>
      </c>
      <c r="G3018" t="str">
        <f t="shared" si="282"/>
        <v/>
      </c>
      <c r="H3018" t="str">
        <f t="shared" si="283"/>
        <v/>
      </c>
      <c r="I3018" t="str">
        <f t="shared" si="284"/>
        <v/>
      </c>
      <c r="J3018" t="str">
        <f t="shared" si="285"/>
        <v/>
      </c>
      <c r="L3018" t="str">
        <f t="shared" si="286"/>
        <v/>
      </c>
      <c r="M3018" t="str">
        <f t="shared" si="287"/>
        <v/>
      </c>
    </row>
    <row r="3019" spans="1:13">
      <c r="A3019" t="str">
        <f>IF(FT!A3019&lt;&gt;"",FT!A3019,"")</f>
        <v/>
      </c>
      <c r="B3019" t="str">
        <f>IF(FT!B3019&lt;&gt;"",FT!B3019,"")</f>
        <v/>
      </c>
      <c r="C3019" t="str">
        <f>IF(FT!C3019&lt;&gt;"",FT!C3019,"")</f>
        <v/>
      </c>
      <c r="D3019" t="str">
        <f>IF(FT!D3019&lt;&gt;"",FT!D3019,"")</f>
        <v/>
      </c>
      <c r="E3019" t="str">
        <f>IF(FT!E3019&lt;&gt;"",FT!E3019,"")</f>
        <v/>
      </c>
      <c r="G3019" t="str">
        <f t="shared" si="282"/>
        <v/>
      </c>
      <c r="H3019" t="str">
        <f t="shared" si="283"/>
        <v/>
      </c>
      <c r="I3019" t="str">
        <f t="shared" si="284"/>
        <v/>
      </c>
      <c r="J3019" t="str">
        <f t="shared" si="285"/>
        <v/>
      </c>
      <c r="L3019" t="str">
        <f t="shared" si="286"/>
        <v/>
      </c>
      <c r="M3019" t="str">
        <f t="shared" si="287"/>
        <v/>
      </c>
    </row>
    <row r="3020" spans="1:13">
      <c r="A3020" t="str">
        <f>IF(FT!A3020&lt;&gt;"",FT!A3020,"")</f>
        <v/>
      </c>
      <c r="B3020" t="str">
        <f>IF(FT!B3020&lt;&gt;"",FT!B3020,"")</f>
        <v/>
      </c>
      <c r="C3020" t="str">
        <f>IF(FT!C3020&lt;&gt;"",FT!C3020,"")</f>
        <v/>
      </c>
      <c r="D3020" t="str">
        <f>IF(FT!D3020&lt;&gt;"",FT!D3020,"")</f>
        <v/>
      </c>
      <c r="E3020" t="str">
        <f>IF(FT!E3020&lt;&gt;"",FT!E3020,"")</f>
        <v/>
      </c>
      <c r="G3020" t="str">
        <f t="shared" si="282"/>
        <v/>
      </c>
      <c r="H3020" t="str">
        <f t="shared" si="283"/>
        <v/>
      </c>
      <c r="I3020" t="str">
        <f t="shared" si="284"/>
        <v/>
      </c>
      <c r="J3020" t="str">
        <f t="shared" si="285"/>
        <v/>
      </c>
      <c r="L3020" t="str">
        <f t="shared" si="286"/>
        <v/>
      </c>
      <c r="M3020" t="str">
        <f t="shared" si="287"/>
        <v/>
      </c>
    </row>
    <row r="3021" spans="1:13">
      <c r="A3021" t="str">
        <f>IF(FT!A3021&lt;&gt;"",FT!A3021,"")</f>
        <v/>
      </c>
      <c r="B3021" t="str">
        <f>IF(FT!B3021&lt;&gt;"",FT!B3021,"")</f>
        <v/>
      </c>
      <c r="C3021" t="str">
        <f>IF(FT!C3021&lt;&gt;"",FT!C3021,"")</f>
        <v/>
      </c>
      <c r="D3021" t="str">
        <f>IF(FT!D3021&lt;&gt;"",FT!D3021,"")</f>
        <v/>
      </c>
      <c r="E3021" t="str">
        <f>IF(FT!E3021&lt;&gt;"",FT!E3021,"")</f>
        <v/>
      </c>
      <c r="G3021" t="str">
        <f t="shared" si="282"/>
        <v/>
      </c>
      <c r="H3021" t="str">
        <f t="shared" si="283"/>
        <v/>
      </c>
      <c r="I3021" t="str">
        <f t="shared" si="284"/>
        <v/>
      </c>
      <c r="J3021" t="str">
        <f t="shared" si="285"/>
        <v/>
      </c>
      <c r="L3021" t="str">
        <f t="shared" si="286"/>
        <v/>
      </c>
      <c r="M3021" t="str">
        <f t="shared" si="287"/>
        <v/>
      </c>
    </row>
    <row r="3022" spans="1:13">
      <c r="A3022" t="str">
        <f>IF(FT!A3022&lt;&gt;"",FT!A3022,"")</f>
        <v/>
      </c>
      <c r="B3022" t="str">
        <f>IF(FT!B3022&lt;&gt;"",FT!B3022,"")</f>
        <v/>
      </c>
      <c r="C3022" t="str">
        <f>IF(FT!C3022&lt;&gt;"",FT!C3022,"")</f>
        <v/>
      </c>
      <c r="D3022" t="str">
        <f>IF(FT!D3022&lt;&gt;"",FT!D3022,"")</f>
        <v/>
      </c>
      <c r="E3022" t="str">
        <f>IF(FT!E3022&lt;&gt;"",FT!E3022,"")</f>
        <v/>
      </c>
      <c r="G3022" t="str">
        <f t="shared" si="282"/>
        <v/>
      </c>
      <c r="H3022" t="str">
        <f t="shared" si="283"/>
        <v/>
      </c>
      <c r="I3022" t="str">
        <f t="shared" si="284"/>
        <v/>
      </c>
      <c r="J3022" t="str">
        <f t="shared" si="285"/>
        <v/>
      </c>
      <c r="L3022" t="str">
        <f t="shared" si="286"/>
        <v/>
      </c>
      <c r="M3022" t="str">
        <f t="shared" si="287"/>
        <v/>
      </c>
    </row>
    <row r="3023" spans="1:13">
      <c r="A3023" t="str">
        <f>IF(FT!A3023&lt;&gt;"",FT!A3023,"")</f>
        <v/>
      </c>
      <c r="B3023" t="str">
        <f>IF(FT!B3023&lt;&gt;"",FT!B3023,"")</f>
        <v/>
      </c>
      <c r="C3023" t="str">
        <f>IF(FT!C3023&lt;&gt;"",FT!C3023,"")</f>
        <v/>
      </c>
      <c r="D3023" t="str">
        <f>IF(FT!D3023&lt;&gt;"",FT!D3023,"")</f>
        <v/>
      </c>
      <c r="E3023" t="str">
        <f>IF(FT!E3023&lt;&gt;"",FT!E3023,"")</f>
        <v/>
      </c>
      <c r="G3023" t="str">
        <f t="shared" si="282"/>
        <v/>
      </c>
      <c r="H3023" t="str">
        <f t="shared" si="283"/>
        <v/>
      </c>
      <c r="I3023" t="str">
        <f t="shared" si="284"/>
        <v/>
      </c>
      <c r="J3023" t="str">
        <f t="shared" si="285"/>
        <v/>
      </c>
      <c r="L3023" t="str">
        <f t="shared" si="286"/>
        <v/>
      </c>
      <c r="M3023" t="str">
        <f t="shared" si="287"/>
        <v/>
      </c>
    </row>
    <row r="3024" spans="1:13">
      <c r="A3024" t="str">
        <f>IF(FT!A3024&lt;&gt;"",FT!A3024,"")</f>
        <v/>
      </c>
      <c r="B3024" t="str">
        <f>IF(FT!B3024&lt;&gt;"",FT!B3024,"")</f>
        <v/>
      </c>
      <c r="C3024" t="str">
        <f>IF(FT!C3024&lt;&gt;"",FT!C3024,"")</f>
        <v/>
      </c>
      <c r="D3024" t="str">
        <f>IF(FT!D3024&lt;&gt;"",FT!D3024,"")</f>
        <v/>
      </c>
      <c r="E3024" t="str">
        <f>IF(FT!E3024&lt;&gt;"",FT!E3024,"")</f>
        <v/>
      </c>
      <c r="G3024" t="str">
        <f t="shared" si="282"/>
        <v/>
      </c>
      <c r="H3024" t="str">
        <f t="shared" si="283"/>
        <v/>
      </c>
      <c r="I3024" t="str">
        <f t="shared" si="284"/>
        <v/>
      </c>
      <c r="J3024" t="str">
        <f t="shared" si="285"/>
        <v/>
      </c>
      <c r="L3024" t="str">
        <f t="shared" si="286"/>
        <v/>
      </c>
      <c r="M3024" t="str">
        <f t="shared" si="287"/>
        <v/>
      </c>
    </row>
    <row r="3025" spans="1:13">
      <c r="A3025" t="str">
        <f>IF(FT!A3025&lt;&gt;"",FT!A3025,"")</f>
        <v/>
      </c>
      <c r="B3025" t="str">
        <f>IF(FT!B3025&lt;&gt;"",FT!B3025,"")</f>
        <v/>
      </c>
      <c r="C3025" t="str">
        <f>IF(FT!C3025&lt;&gt;"",FT!C3025,"")</f>
        <v/>
      </c>
      <c r="D3025" t="str">
        <f>IF(FT!D3025&lt;&gt;"",FT!D3025,"")</f>
        <v/>
      </c>
      <c r="E3025" t="str">
        <f>IF(FT!E3025&lt;&gt;"",FT!E3025,"")</f>
        <v/>
      </c>
      <c r="G3025" t="str">
        <f t="shared" si="282"/>
        <v/>
      </c>
      <c r="H3025" t="str">
        <f t="shared" si="283"/>
        <v/>
      </c>
      <c r="I3025" t="str">
        <f t="shared" si="284"/>
        <v/>
      </c>
      <c r="J3025" t="str">
        <f t="shared" si="285"/>
        <v/>
      </c>
      <c r="L3025" t="str">
        <f t="shared" si="286"/>
        <v/>
      </c>
      <c r="M3025" t="str">
        <f t="shared" si="287"/>
        <v/>
      </c>
    </row>
    <row r="3026" spans="1:13">
      <c r="A3026" t="str">
        <f>IF(FT!A3026&lt;&gt;"",FT!A3026,"")</f>
        <v/>
      </c>
      <c r="B3026" t="str">
        <f>IF(FT!B3026&lt;&gt;"",FT!B3026,"")</f>
        <v/>
      </c>
      <c r="C3026" t="str">
        <f>IF(FT!C3026&lt;&gt;"",FT!C3026,"")</f>
        <v/>
      </c>
      <c r="D3026" t="str">
        <f>IF(FT!D3026&lt;&gt;"",FT!D3026,"")</f>
        <v/>
      </c>
      <c r="E3026" t="str">
        <f>IF(FT!E3026&lt;&gt;"",FT!E3026,"")</f>
        <v/>
      </c>
      <c r="G3026" t="str">
        <f t="shared" si="282"/>
        <v/>
      </c>
      <c r="H3026" t="str">
        <f t="shared" si="283"/>
        <v/>
      </c>
      <c r="I3026" t="str">
        <f t="shared" si="284"/>
        <v/>
      </c>
      <c r="J3026" t="str">
        <f t="shared" si="285"/>
        <v/>
      </c>
      <c r="L3026" t="str">
        <f t="shared" si="286"/>
        <v/>
      </c>
      <c r="M3026" t="str">
        <f t="shared" si="287"/>
        <v/>
      </c>
    </row>
    <row r="3027" spans="1:13">
      <c r="A3027" t="str">
        <f>IF(FT!A3027&lt;&gt;"",FT!A3027,"")</f>
        <v/>
      </c>
      <c r="B3027" t="str">
        <f>IF(FT!B3027&lt;&gt;"",FT!B3027,"")</f>
        <v/>
      </c>
      <c r="C3027" t="str">
        <f>IF(FT!C3027&lt;&gt;"",FT!C3027,"")</f>
        <v/>
      </c>
      <c r="D3027" t="str">
        <f>IF(FT!D3027&lt;&gt;"",FT!D3027,"")</f>
        <v/>
      </c>
      <c r="E3027" t="str">
        <f>IF(FT!E3027&lt;&gt;"",FT!E3027,"")</f>
        <v/>
      </c>
      <c r="G3027" t="str">
        <f t="shared" si="282"/>
        <v/>
      </c>
      <c r="H3027" t="str">
        <f t="shared" si="283"/>
        <v/>
      </c>
      <c r="I3027" t="str">
        <f t="shared" si="284"/>
        <v/>
      </c>
      <c r="J3027" t="str">
        <f t="shared" si="285"/>
        <v/>
      </c>
      <c r="L3027" t="str">
        <f t="shared" si="286"/>
        <v/>
      </c>
      <c r="M3027" t="str">
        <f t="shared" si="287"/>
        <v/>
      </c>
    </row>
    <row r="3028" spans="1:13">
      <c r="A3028" t="str">
        <f>IF(FT!A3028&lt;&gt;"",FT!A3028,"")</f>
        <v/>
      </c>
      <c r="B3028" t="str">
        <f>IF(FT!B3028&lt;&gt;"",FT!B3028,"")</f>
        <v/>
      </c>
      <c r="C3028" t="str">
        <f>IF(FT!C3028&lt;&gt;"",FT!C3028,"")</f>
        <v/>
      </c>
      <c r="D3028" t="str">
        <f>IF(FT!D3028&lt;&gt;"",FT!D3028,"")</f>
        <v/>
      </c>
      <c r="E3028" t="str">
        <f>IF(FT!E3028&lt;&gt;"",FT!E3028,"")</f>
        <v/>
      </c>
      <c r="G3028" t="str">
        <f t="shared" si="282"/>
        <v/>
      </c>
      <c r="H3028" t="str">
        <f t="shared" si="283"/>
        <v/>
      </c>
      <c r="I3028" t="str">
        <f t="shared" si="284"/>
        <v/>
      </c>
      <c r="J3028" t="str">
        <f t="shared" si="285"/>
        <v/>
      </c>
      <c r="L3028" t="str">
        <f t="shared" si="286"/>
        <v/>
      </c>
      <c r="M3028" t="str">
        <f t="shared" si="287"/>
        <v/>
      </c>
    </row>
    <row r="3029" spans="1:13">
      <c r="A3029" t="str">
        <f>IF(FT!A3029&lt;&gt;"",FT!A3029,"")</f>
        <v/>
      </c>
      <c r="B3029" t="str">
        <f>IF(FT!B3029&lt;&gt;"",FT!B3029,"")</f>
        <v/>
      </c>
      <c r="C3029" t="str">
        <f>IF(FT!C3029&lt;&gt;"",FT!C3029,"")</f>
        <v/>
      </c>
      <c r="D3029" t="str">
        <f>IF(FT!D3029&lt;&gt;"",FT!D3029,"")</f>
        <v/>
      </c>
      <c r="E3029" t="str">
        <f>IF(FT!E3029&lt;&gt;"",FT!E3029,"")</f>
        <v/>
      </c>
      <c r="G3029" t="str">
        <f t="shared" si="282"/>
        <v/>
      </c>
      <c r="H3029" t="str">
        <f t="shared" si="283"/>
        <v/>
      </c>
      <c r="I3029" t="str">
        <f t="shared" si="284"/>
        <v/>
      </c>
      <c r="J3029" t="str">
        <f t="shared" si="285"/>
        <v/>
      </c>
      <c r="L3029" t="str">
        <f t="shared" si="286"/>
        <v/>
      </c>
      <c r="M3029" t="str">
        <f t="shared" si="287"/>
        <v/>
      </c>
    </row>
    <row r="3030" spans="1:13">
      <c r="A3030" t="str">
        <f>IF(FT!A3030&lt;&gt;"",FT!A3030,"")</f>
        <v/>
      </c>
      <c r="B3030" t="str">
        <f>IF(FT!B3030&lt;&gt;"",FT!B3030,"")</f>
        <v/>
      </c>
      <c r="C3030" t="str">
        <f>IF(FT!C3030&lt;&gt;"",FT!C3030,"")</f>
        <v/>
      </c>
      <c r="D3030" t="str">
        <f>IF(FT!D3030&lt;&gt;"",FT!D3030,"")</f>
        <v/>
      </c>
      <c r="E3030" t="str">
        <f>IF(FT!E3030&lt;&gt;"",FT!E3030,"")</f>
        <v/>
      </c>
      <c r="G3030" t="str">
        <f t="shared" si="282"/>
        <v/>
      </c>
      <c r="H3030" t="str">
        <f t="shared" si="283"/>
        <v/>
      </c>
      <c r="I3030" t="str">
        <f t="shared" si="284"/>
        <v/>
      </c>
      <c r="J3030" t="str">
        <f t="shared" si="285"/>
        <v/>
      </c>
      <c r="L3030" t="str">
        <f t="shared" si="286"/>
        <v/>
      </c>
      <c r="M3030" t="str">
        <f t="shared" si="287"/>
        <v/>
      </c>
    </row>
    <row r="3031" spans="1:13">
      <c r="A3031" t="str">
        <f>IF(FT!A3031&lt;&gt;"",FT!A3031,"")</f>
        <v/>
      </c>
      <c r="B3031" t="str">
        <f>IF(FT!B3031&lt;&gt;"",FT!B3031,"")</f>
        <v/>
      </c>
      <c r="C3031" t="str">
        <f>IF(FT!C3031&lt;&gt;"",FT!C3031,"")</f>
        <v/>
      </c>
      <c r="D3031" t="str">
        <f>IF(FT!D3031&lt;&gt;"",FT!D3031,"")</f>
        <v/>
      </c>
      <c r="E3031" t="str">
        <f>IF(FT!E3031&lt;&gt;"",FT!E3031,"")</f>
        <v/>
      </c>
      <c r="G3031" t="str">
        <f t="shared" si="282"/>
        <v/>
      </c>
      <c r="H3031" t="str">
        <f t="shared" si="283"/>
        <v/>
      </c>
      <c r="I3031" t="str">
        <f t="shared" si="284"/>
        <v/>
      </c>
      <c r="J3031" t="str">
        <f t="shared" si="285"/>
        <v/>
      </c>
      <c r="L3031" t="str">
        <f t="shared" si="286"/>
        <v/>
      </c>
      <c r="M3031" t="str">
        <f t="shared" si="287"/>
        <v/>
      </c>
    </row>
    <row r="3032" spans="1:13">
      <c r="A3032" t="str">
        <f>IF(FT!A3032&lt;&gt;"",FT!A3032,"")</f>
        <v/>
      </c>
      <c r="B3032" t="str">
        <f>IF(FT!B3032&lt;&gt;"",FT!B3032,"")</f>
        <v/>
      </c>
      <c r="C3032" t="str">
        <f>IF(FT!C3032&lt;&gt;"",FT!C3032,"")</f>
        <v/>
      </c>
      <c r="D3032" t="str">
        <f>IF(FT!D3032&lt;&gt;"",FT!D3032,"")</f>
        <v/>
      </c>
      <c r="E3032" t="str">
        <f>IF(FT!E3032&lt;&gt;"",FT!E3032,"")</f>
        <v/>
      </c>
      <c r="G3032" t="str">
        <f t="shared" si="282"/>
        <v/>
      </c>
      <c r="H3032" t="str">
        <f t="shared" si="283"/>
        <v/>
      </c>
      <c r="I3032" t="str">
        <f t="shared" si="284"/>
        <v/>
      </c>
      <c r="J3032" t="str">
        <f t="shared" si="285"/>
        <v/>
      </c>
      <c r="L3032" t="str">
        <f t="shared" si="286"/>
        <v/>
      </c>
      <c r="M3032" t="str">
        <f t="shared" si="287"/>
        <v/>
      </c>
    </row>
    <row r="3033" spans="1:13">
      <c r="A3033" t="str">
        <f>IF(FT!A3033&lt;&gt;"",FT!A3033,"")</f>
        <v/>
      </c>
      <c r="B3033" t="str">
        <f>IF(FT!B3033&lt;&gt;"",FT!B3033,"")</f>
        <v/>
      </c>
      <c r="C3033" t="str">
        <f>IF(FT!C3033&lt;&gt;"",FT!C3033,"")</f>
        <v/>
      </c>
      <c r="D3033" t="str">
        <f>IF(FT!D3033&lt;&gt;"",FT!D3033,"")</f>
        <v/>
      </c>
      <c r="E3033" t="str">
        <f>IF(FT!E3033&lt;&gt;"",FT!E3033,"")</f>
        <v/>
      </c>
      <c r="G3033" t="str">
        <f t="shared" si="282"/>
        <v/>
      </c>
      <c r="H3033" t="str">
        <f t="shared" si="283"/>
        <v/>
      </c>
      <c r="I3033" t="str">
        <f t="shared" si="284"/>
        <v/>
      </c>
      <c r="J3033" t="str">
        <f t="shared" si="285"/>
        <v/>
      </c>
      <c r="L3033" t="str">
        <f t="shared" si="286"/>
        <v/>
      </c>
      <c r="M3033" t="str">
        <f t="shared" si="287"/>
        <v/>
      </c>
    </row>
    <row r="3034" spans="1:13">
      <c r="A3034" t="str">
        <f>IF(FT!A3034&lt;&gt;"",FT!A3034,"")</f>
        <v/>
      </c>
      <c r="B3034" t="str">
        <f>IF(FT!B3034&lt;&gt;"",FT!B3034,"")</f>
        <v/>
      </c>
      <c r="C3034" t="str">
        <f>IF(FT!C3034&lt;&gt;"",FT!C3034,"")</f>
        <v/>
      </c>
      <c r="D3034" t="str">
        <f>IF(FT!D3034&lt;&gt;"",FT!D3034,"")</f>
        <v/>
      </c>
      <c r="E3034" t="str">
        <f>IF(FT!E3034&lt;&gt;"",FT!E3034,"")</f>
        <v/>
      </c>
      <c r="G3034" t="str">
        <f t="shared" si="282"/>
        <v/>
      </c>
      <c r="H3034" t="str">
        <f t="shared" si="283"/>
        <v/>
      </c>
      <c r="I3034" t="str">
        <f t="shared" si="284"/>
        <v/>
      </c>
      <c r="J3034" t="str">
        <f t="shared" si="285"/>
        <v/>
      </c>
      <c r="L3034" t="str">
        <f t="shared" si="286"/>
        <v/>
      </c>
      <c r="M3034" t="str">
        <f t="shared" si="287"/>
        <v/>
      </c>
    </row>
    <row r="3035" spans="1:13">
      <c r="A3035" t="str">
        <f>IF(FT!A3035&lt;&gt;"",FT!A3035,"")</f>
        <v/>
      </c>
      <c r="B3035" t="str">
        <f>IF(FT!B3035&lt;&gt;"",FT!B3035,"")</f>
        <v/>
      </c>
      <c r="C3035" t="str">
        <f>IF(FT!C3035&lt;&gt;"",FT!C3035,"")</f>
        <v/>
      </c>
      <c r="D3035" t="str">
        <f>IF(FT!D3035&lt;&gt;"",FT!D3035,"")</f>
        <v/>
      </c>
      <c r="E3035" t="str">
        <f>IF(FT!E3035&lt;&gt;"",FT!E3035,"")</f>
        <v/>
      </c>
      <c r="G3035" t="str">
        <f t="shared" si="282"/>
        <v/>
      </c>
      <c r="H3035" t="str">
        <f t="shared" si="283"/>
        <v/>
      </c>
      <c r="I3035" t="str">
        <f t="shared" si="284"/>
        <v/>
      </c>
      <c r="J3035" t="str">
        <f t="shared" si="285"/>
        <v/>
      </c>
      <c r="L3035" t="str">
        <f t="shared" si="286"/>
        <v/>
      </c>
      <c r="M3035" t="str">
        <f t="shared" si="287"/>
        <v/>
      </c>
    </row>
    <row r="3036" spans="1:13">
      <c r="A3036" t="str">
        <f>IF(FT!A3036&lt;&gt;"",FT!A3036,"")</f>
        <v/>
      </c>
      <c r="B3036" t="str">
        <f>IF(FT!B3036&lt;&gt;"",FT!B3036,"")</f>
        <v/>
      </c>
      <c r="C3036" t="str">
        <f>IF(FT!C3036&lt;&gt;"",FT!C3036,"")</f>
        <v/>
      </c>
      <c r="D3036" t="str">
        <f>IF(FT!D3036&lt;&gt;"",FT!D3036,"")</f>
        <v/>
      </c>
      <c r="E3036" t="str">
        <f>IF(FT!E3036&lt;&gt;"",FT!E3036,"")</f>
        <v/>
      </c>
      <c r="G3036" t="str">
        <f t="shared" si="282"/>
        <v/>
      </c>
      <c r="H3036" t="str">
        <f t="shared" si="283"/>
        <v/>
      </c>
      <c r="I3036" t="str">
        <f t="shared" si="284"/>
        <v/>
      </c>
      <c r="J3036" t="str">
        <f t="shared" si="285"/>
        <v/>
      </c>
      <c r="L3036" t="str">
        <f t="shared" si="286"/>
        <v/>
      </c>
      <c r="M3036" t="str">
        <f t="shared" si="287"/>
        <v/>
      </c>
    </row>
    <row r="3037" spans="1:13">
      <c r="A3037" t="str">
        <f>IF(FT!A3037&lt;&gt;"",FT!A3037,"")</f>
        <v/>
      </c>
      <c r="B3037" t="str">
        <f>IF(FT!B3037&lt;&gt;"",FT!B3037,"")</f>
        <v/>
      </c>
      <c r="C3037" t="str">
        <f>IF(FT!C3037&lt;&gt;"",FT!C3037,"")</f>
        <v/>
      </c>
      <c r="D3037" t="str">
        <f>IF(FT!D3037&lt;&gt;"",FT!D3037,"")</f>
        <v/>
      </c>
      <c r="E3037" t="str">
        <f>IF(FT!E3037&lt;&gt;"",FT!E3037,"")</f>
        <v/>
      </c>
      <c r="G3037" t="str">
        <f t="shared" si="282"/>
        <v/>
      </c>
      <c r="H3037" t="str">
        <f t="shared" si="283"/>
        <v/>
      </c>
      <c r="I3037" t="str">
        <f t="shared" si="284"/>
        <v/>
      </c>
      <c r="J3037" t="str">
        <f t="shared" si="285"/>
        <v/>
      </c>
      <c r="L3037" t="str">
        <f t="shared" si="286"/>
        <v/>
      </c>
      <c r="M3037" t="str">
        <f t="shared" si="287"/>
        <v/>
      </c>
    </row>
    <row r="3038" spans="1:13">
      <c r="A3038" t="str">
        <f>IF(FT!A3038&lt;&gt;"",FT!A3038,"")</f>
        <v/>
      </c>
      <c r="B3038" t="str">
        <f>IF(FT!B3038&lt;&gt;"",FT!B3038,"")</f>
        <v/>
      </c>
      <c r="C3038" t="str">
        <f>IF(FT!C3038&lt;&gt;"",FT!C3038,"")</f>
        <v/>
      </c>
      <c r="D3038" t="str">
        <f>IF(FT!D3038&lt;&gt;"",FT!D3038,"")</f>
        <v/>
      </c>
      <c r="E3038" t="str">
        <f>IF(FT!E3038&lt;&gt;"",FT!E3038,"")</f>
        <v/>
      </c>
      <c r="G3038" t="str">
        <f t="shared" si="282"/>
        <v/>
      </c>
      <c r="H3038" t="str">
        <f t="shared" si="283"/>
        <v/>
      </c>
      <c r="I3038" t="str">
        <f t="shared" si="284"/>
        <v/>
      </c>
      <c r="J3038" t="str">
        <f t="shared" si="285"/>
        <v/>
      </c>
      <c r="L3038" t="str">
        <f t="shared" si="286"/>
        <v/>
      </c>
      <c r="M3038" t="str">
        <f t="shared" si="287"/>
        <v/>
      </c>
    </row>
    <row r="3039" spans="1:13">
      <c r="A3039" t="str">
        <f>IF(FT!A3039&lt;&gt;"",FT!A3039,"")</f>
        <v/>
      </c>
      <c r="B3039" t="str">
        <f>IF(FT!B3039&lt;&gt;"",FT!B3039,"")</f>
        <v/>
      </c>
      <c r="C3039" t="str">
        <f>IF(FT!C3039&lt;&gt;"",FT!C3039,"")</f>
        <v/>
      </c>
      <c r="D3039" t="str">
        <f>IF(FT!D3039&lt;&gt;"",FT!D3039,"")</f>
        <v/>
      </c>
      <c r="E3039" t="str">
        <f>IF(FT!E3039&lt;&gt;"",FT!E3039,"")</f>
        <v/>
      </c>
      <c r="G3039" t="str">
        <f t="shared" si="282"/>
        <v/>
      </c>
      <c r="H3039" t="str">
        <f t="shared" si="283"/>
        <v/>
      </c>
      <c r="I3039" t="str">
        <f t="shared" si="284"/>
        <v/>
      </c>
      <c r="J3039" t="str">
        <f t="shared" si="285"/>
        <v/>
      </c>
      <c r="L3039" t="str">
        <f t="shared" si="286"/>
        <v/>
      </c>
      <c r="M3039" t="str">
        <f t="shared" si="287"/>
        <v/>
      </c>
    </row>
    <row r="3040" spans="1:13">
      <c r="A3040" t="str">
        <f>IF(FT!A3040&lt;&gt;"",FT!A3040,"")</f>
        <v/>
      </c>
      <c r="B3040" t="str">
        <f>IF(FT!B3040&lt;&gt;"",FT!B3040,"")</f>
        <v/>
      </c>
      <c r="C3040" t="str">
        <f>IF(FT!C3040&lt;&gt;"",FT!C3040,"")</f>
        <v/>
      </c>
      <c r="D3040" t="str">
        <f>IF(FT!D3040&lt;&gt;"",FT!D3040,"")</f>
        <v/>
      </c>
      <c r="E3040" t="str">
        <f>IF(FT!E3040&lt;&gt;"",FT!E3040,"")</f>
        <v/>
      </c>
      <c r="G3040" t="str">
        <f t="shared" si="282"/>
        <v/>
      </c>
      <c r="H3040" t="str">
        <f t="shared" si="283"/>
        <v/>
      </c>
      <c r="I3040" t="str">
        <f t="shared" si="284"/>
        <v/>
      </c>
      <c r="J3040" t="str">
        <f t="shared" si="285"/>
        <v/>
      </c>
      <c r="L3040" t="str">
        <f t="shared" si="286"/>
        <v/>
      </c>
      <c r="M3040" t="str">
        <f t="shared" si="287"/>
        <v/>
      </c>
    </row>
    <row r="3041" spans="1:13">
      <c r="A3041" t="str">
        <f>IF(FT!A3041&lt;&gt;"",FT!A3041,"")</f>
        <v/>
      </c>
      <c r="B3041" t="str">
        <f>IF(FT!B3041&lt;&gt;"",FT!B3041,"")</f>
        <v/>
      </c>
      <c r="C3041" t="str">
        <f>IF(FT!C3041&lt;&gt;"",FT!C3041,"")</f>
        <v/>
      </c>
      <c r="D3041" t="str">
        <f>IF(FT!D3041&lt;&gt;"",FT!D3041,"")</f>
        <v/>
      </c>
      <c r="E3041" t="str">
        <f>IF(FT!E3041&lt;&gt;"",FT!E3041,"")</f>
        <v/>
      </c>
      <c r="G3041" t="str">
        <f t="shared" si="282"/>
        <v/>
      </c>
      <c r="H3041" t="str">
        <f t="shared" si="283"/>
        <v/>
      </c>
      <c r="I3041" t="str">
        <f t="shared" si="284"/>
        <v/>
      </c>
      <c r="J3041" t="str">
        <f t="shared" si="285"/>
        <v/>
      </c>
      <c r="L3041" t="str">
        <f t="shared" si="286"/>
        <v/>
      </c>
      <c r="M3041" t="str">
        <f t="shared" si="287"/>
        <v/>
      </c>
    </row>
    <row r="3042" spans="1:13">
      <c r="A3042" t="str">
        <f>IF(FT!A3042&lt;&gt;"",FT!A3042,"")</f>
        <v/>
      </c>
      <c r="B3042" t="str">
        <f>IF(FT!B3042&lt;&gt;"",FT!B3042,"")</f>
        <v/>
      </c>
      <c r="C3042" t="str">
        <f>IF(FT!C3042&lt;&gt;"",FT!C3042,"")</f>
        <v/>
      </c>
      <c r="D3042" t="str">
        <f>IF(FT!D3042&lt;&gt;"",FT!D3042,"")</f>
        <v/>
      </c>
      <c r="E3042" t="str">
        <f>IF(FT!E3042&lt;&gt;"",FT!E3042,"")</f>
        <v/>
      </c>
      <c r="G3042" t="str">
        <f t="shared" si="282"/>
        <v/>
      </c>
      <c r="H3042" t="str">
        <f t="shared" si="283"/>
        <v/>
      </c>
      <c r="I3042" t="str">
        <f t="shared" si="284"/>
        <v/>
      </c>
      <c r="J3042" t="str">
        <f t="shared" si="285"/>
        <v/>
      </c>
      <c r="L3042" t="str">
        <f t="shared" si="286"/>
        <v/>
      </c>
      <c r="M3042" t="str">
        <f t="shared" si="287"/>
        <v/>
      </c>
    </row>
    <row r="3043" spans="1:13">
      <c r="A3043" t="str">
        <f>IF(FT!A3043&lt;&gt;"",FT!A3043,"")</f>
        <v/>
      </c>
      <c r="B3043" t="str">
        <f>IF(FT!B3043&lt;&gt;"",FT!B3043,"")</f>
        <v/>
      </c>
      <c r="C3043" t="str">
        <f>IF(FT!C3043&lt;&gt;"",FT!C3043,"")</f>
        <v/>
      </c>
      <c r="D3043" t="str">
        <f>IF(FT!D3043&lt;&gt;"",FT!D3043,"")</f>
        <v/>
      </c>
      <c r="E3043" t="str">
        <f>IF(FT!E3043&lt;&gt;"",FT!E3043,"")</f>
        <v/>
      </c>
      <c r="G3043" t="str">
        <f t="shared" si="282"/>
        <v/>
      </c>
      <c r="H3043" t="str">
        <f t="shared" si="283"/>
        <v/>
      </c>
      <c r="I3043" t="str">
        <f t="shared" si="284"/>
        <v/>
      </c>
      <c r="J3043" t="str">
        <f t="shared" si="285"/>
        <v/>
      </c>
      <c r="L3043" t="str">
        <f t="shared" si="286"/>
        <v/>
      </c>
      <c r="M3043" t="str">
        <f t="shared" si="287"/>
        <v/>
      </c>
    </row>
    <row r="3044" spans="1:13">
      <c r="A3044" t="str">
        <f>IF(FT!A3044&lt;&gt;"",FT!A3044,"")</f>
        <v/>
      </c>
      <c r="B3044" t="str">
        <f>IF(FT!B3044&lt;&gt;"",FT!B3044,"")</f>
        <v/>
      </c>
      <c r="C3044" t="str">
        <f>IF(FT!C3044&lt;&gt;"",FT!C3044,"")</f>
        <v/>
      </c>
      <c r="D3044" t="str">
        <f>IF(FT!D3044&lt;&gt;"",FT!D3044,"")</f>
        <v/>
      </c>
      <c r="E3044" t="str">
        <f>IF(FT!E3044&lt;&gt;"",FT!E3044,"")</f>
        <v/>
      </c>
      <c r="G3044" t="str">
        <f t="shared" si="282"/>
        <v/>
      </c>
      <c r="H3044" t="str">
        <f t="shared" si="283"/>
        <v/>
      </c>
      <c r="I3044" t="str">
        <f t="shared" si="284"/>
        <v/>
      </c>
      <c r="J3044" t="str">
        <f t="shared" si="285"/>
        <v/>
      </c>
      <c r="L3044" t="str">
        <f t="shared" si="286"/>
        <v/>
      </c>
      <c r="M3044" t="str">
        <f t="shared" si="287"/>
        <v/>
      </c>
    </row>
    <row r="3045" spans="1:13">
      <c r="A3045" t="str">
        <f>IF(FT!A3045&lt;&gt;"",FT!A3045,"")</f>
        <v/>
      </c>
      <c r="B3045" t="str">
        <f>IF(FT!B3045&lt;&gt;"",FT!B3045,"")</f>
        <v/>
      </c>
      <c r="C3045" t="str">
        <f>IF(FT!C3045&lt;&gt;"",FT!C3045,"")</f>
        <v/>
      </c>
      <c r="D3045" t="str">
        <f>IF(FT!D3045&lt;&gt;"",FT!D3045,"")</f>
        <v/>
      </c>
      <c r="E3045" t="str">
        <f>IF(FT!E3045&lt;&gt;"",FT!E3045,"")</f>
        <v/>
      </c>
      <c r="G3045" t="str">
        <f t="shared" si="282"/>
        <v/>
      </c>
      <c r="H3045" t="str">
        <f t="shared" si="283"/>
        <v/>
      </c>
      <c r="I3045" t="str">
        <f t="shared" si="284"/>
        <v/>
      </c>
      <c r="J3045" t="str">
        <f t="shared" si="285"/>
        <v/>
      </c>
      <c r="L3045" t="str">
        <f t="shared" si="286"/>
        <v/>
      </c>
      <c r="M3045" t="str">
        <f t="shared" si="287"/>
        <v/>
      </c>
    </row>
    <row r="3046" spans="1:13">
      <c r="A3046" t="str">
        <f>IF(FT!A3046&lt;&gt;"",FT!A3046,"")</f>
        <v/>
      </c>
      <c r="B3046" t="str">
        <f>IF(FT!B3046&lt;&gt;"",FT!B3046,"")</f>
        <v/>
      </c>
      <c r="C3046" t="str">
        <f>IF(FT!C3046&lt;&gt;"",FT!C3046,"")</f>
        <v/>
      </c>
      <c r="D3046" t="str">
        <f>IF(FT!D3046&lt;&gt;"",FT!D3046,"")</f>
        <v/>
      </c>
      <c r="E3046" t="str">
        <f>IF(FT!E3046&lt;&gt;"",FT!E3046,"")</f>
        <v/>
      </c>
      <c r="G3046" t="str">
        <f t="shared" si="282"/>
        <v/>
      </c>
      <c r="H3046" t="str">
        <f t="shared" si="283"/>
        <v/>
      </c>
      <c r="I3046" t="str">
        <f t="shared" si="284"/>
        <v/>
      </c>
      <c r="J3046" t="str">
        <f t="shared" si="285"/>
        <v/>
      </c>
      <c r="L3046" t="str">
        <f t="shared" si="286"/>
        <v/>
      </c>
      <c r="M3046" t="str">
        <f t="shared" si="287"/>
        <v/>
      </c>
    </row>
    <row r="3047" spans="1:13">
      <c r="A3047" t="str">
        <f>IF(FT!A3047&lt;&gt;"",FT!A3047,"")</f>
        <v/>
      </c>
      <c r="B3047" t="str">
        <f>IF(FT!B3047&lt;&gt;"",FT!B3047,"")</f>
        <v/>
      </c>
      <c r="C3047" t="str">
        <f>IF(FT!C3047&lt;&gt;"",FT!C3047,"")</f>
        <v/>
      </c>
      <c r="D3047" t="str">
        <f>IF(FT!D3047&lt;&gt;"",FT!D3047,"")</f>
        <v/>
      </c>
      <c r="E3047" t="str">
        <f>IF(FT!E3047&lt;&gt;"",FT!E3047,"")</f>
        <v/>
      </c>
      <c r="G3047" t="str">
        <f t="shared" si="282"/>
        <v/>
      </c>
      <c r="H3047" t="str">
        <f t="shared" si="283"/>
        <v/>
      </c>
      <c r="I3047" t="str">
        <f t="shared" si="284"/>
        <v/>
      </c>
      <c r="J3047" t="str">
        <f t="shared" si="285"/>
        <v/>
      </c>
      <c r="L3047" t="str">
        <f t="shared" si="286"/>
        <v/>
      </c>
      <c r="M3047" t="str">
        <f t="shared" si="287"/>
        <v/>
      </c>
    </row>
    <row r="3048" spans="1:13">
      <c r="A3048" t="str">
        <f>IF(FT!A3048&lt;&gt;"",FT!A3048,"")</f>
        <v/>
      </c>
      <c r="B3048" t="str">
        <f>IF(FT!B3048&lt;&gt;"",FT!B3048,"")</f>
        <v/>
      </c>
      <c r="C3048" t="str">
        <f>IF(FT!C3048&lt;&gt;"",FT!C3048,"")</f>
        <v/>
      </c>
      <c r="D3048" t="str">
        <f>IF(FT!D3048&lt;&gt;"",FT!D3048,"")</f>
        <v/>
      </c>
      <c r="E3048" t="str">
        <f>IF(FT!E3048&lt;&gt;"",FT!E3048,"")</f>
        <v/>
      </c>
      <c r="G3048" t="str">
        <f t="shared" si="282"/>
        <v/>
      </c>
      <c r="H3048" t="str">
        <f t="shared" si="283"/>
        <v/>
      </c>
      <c r="I3048" t="str">
        <f t="shared" si="284"/>
        <v/>
      </c>
      <c r="J3048" t="str">
        <f t="shared" si="285"/>
        <v/>
      </c>
      <c r="L3048" t="str">
        <f t="shared" si="286"/>
        <v/>
      </c>
      <c r="M3048" t="str">
        <f t="shared" si="287"/>
        <v/>
      </c>
    </row>
    <row r="3049" spans="1:13">
      <c r="A3049" t="str">
        <f>IF(FT!A3049&lt;&gt;"",FT!A3049,"")</f>
        <v/>
      </c>
      <c r="B3049" t="str">
        <f>IF(FT!B3049&lt;&gt;"",FT!B3049,"")</f>
        <v/>
      </c>
      <c r="C3049" t="str">
        <f>IF(FT!C3049&lt;&gt;"",FT!C3049,"")</f>
        <v/>
      </c>
      <c r="D3049" t="str">
        <f>IF(FT!D3049&lt;&gt;"",FT!D3049,"")</f>
        <v/>
      </c>
      <c r="E3049" t="str">
        <f>IF(FT!E3049&lt;&gt;"",FT!E3049,"")</f>
        <v/>
      </c>
      <c r="G3049" t="str">
        <f t="shared" si="282"/>
        <v/>
      </c>
      <c r="H3049" t="str">
        <f t="shared" si="283"/>
        <v/>
      </c>
      <c r="I3049" t="str">
        <f t="shared" si="284"/>
        <v/>
      </c>
      <c r="J3049" t="str">
        <f t="shared" si="285"/>
        <v/>
      </c>
      <c r="L3049" t="str">
        <f t="shared" si="286"/>
        <v/>
      </c>
      <c r="M3049" t="str">
        <f t="shared" si="287"/>
        <v/>
      </c>
    </row>
    <row r="3050" spans="1:13">
      <c r="A3050" t="str">
        <f>IF(FT!A3050&lt;&gt;"",FT!A3050,"")</f>
        <v/>
      </c>
      <c r="B3050" t="str">
        <f>IF(FT!B3050&lt;&gt;"",FT!B3050,"")</f>
        <v/>
      </c>
      <c r="C3050" t="str">
        <f>IF(FT!C3050&lt;&gt;"",FT!C3050,"")</f>
        <v/>
      </c>
      <c r="D3050" t="str">
        <f>IF(FT!D3050&lt;&gt;"",FT!D3050,"")</f>
        <v/>
      </c>
      <c r="E3050" t="str">
        <f>IF(FT!E3050&lt;&gt;"",FT!E3050,"")</f>
        <v/>
      </c>
      <c r="G3050" t="str">
        <f t="shared" si="282"/>
        <v/>
      </c>
      <c r="H3050" t="str">
        <f t="shared" si="283"/>
        <v/>
      </c>
      <c r="I3050" t="str">
        <f t="shared" si="284"/>
        <v/>
      </c>
      <c r="J3050" t="str">
        <f t="shared" si="285"/>
        <v/>
      </c>
      <c r="L3050" t="str">
        <f t="shared" si="286"/>
        <v/>
      </c>
      <c r="M3050" t="str">
        <f t="shared" si="287"/>
        <v/>
      </c>
    </row>
    <row r="3051" spans="1:13">
      <c r="A3051" t="str">
        <f>IF(FT!A3051&lt;&gt;"",FT!A3051,"")</f>
        <v/>
      </c>
      <c r="B3051" t="str">
        <f>IF(FT!B3051&lt;&gt;"",FT!B3051,"")</f>
        <v/>
      </c>
      <c r="C3051" t="str">
        <f>IF(FT!C3051&lt;&gt;"",FT!C3051,"")</f>
        <v/>
      </c>
      <c r="D3051" t="str">
        <f>IF(FT!D3051&lt;&gt;"",FT!D3051,"")</f>
        <v/>
      </c>
      <c r="E3051" t="str">
        <f>IF(FT!E3051&lt;&gt;"",FT!E3051,"")</f>
        <v/>
      </c>
      <c r="G3051" t="str">
        <f t="shared" si="282"/>
        <v/>
      </c>
      <c r="H3051" t="str">
        <f t="shared" si="283"/>
        <v/>
      </c>
      <c r="I3051" t="str">
        <f t="shared" si="284"/>
        <v/>
      </c>
      <c r="J3051" t="str">
        <f t="shared" si="285"/>
        <v/>
      </c>
      <c r="L3051" t="str">
        <f t="shared" si="286"/>
        <v/>
      </c>
      <c r="M3051" t="str">
        <f t="shared" si="287"/>
        <v/>
      </c>
    </row>
    <row r="3052" spans="1:13">
      <c r="A3052" t="str">
        <f>IF(FT!A3052&lt;&gt;"",FT!A3052,"")</f>
        <v/>
      </c>
      <c r="B3052" t="str">
        <f>IF(FT!B3052&lt;&gt;"",FT!B3052,"")</f>
        <v/>
      </c>
      <c r="C3052" t="str">
        <f>IF(FT!C3052&lt;&gt;"",FT!C3052,"")</f>
        <v/>
      </c>
      <c r="D3052" t="str">
        <f>IF(FT!D3052&lt;&gt;"",FT!D3052,"")</f>
        <v/>
      </c>
      <c r="E3052" t="str">
        <f>IF(FT!E3052&lt;&gt;"",FT!E3052,"")</f>
        <v/>
      </c>
      <c r="G3052" t="str">
        <f t="shared" si="282"/>
        <v/>
      </c>
      <c r="H3052" t="str">
        <f t="shared" si="283"/>
        <v/>
      </c>
      <c r="I3052" t="str">
        <f t="shared" si="284"/>
        <v/>
      </c>
      <c r="J3052" t="str">
        <f t="shared" si="285"/>
        <v/>
      </c>
      <c r="L3052" t="str">
        <f t="shared" si="286"/>
        <v/>
      </c>
      <c r="M3052" t="str">
        <f t="shared" si="287"/>
        <v/>
      </c>
    </row>
    <row r="3053" spans="1:13">
      <c r="A3053" t="str">
        <f>IF(FT!A3053&lt;&gt;"",FT!A3053,"")</f>
        <v/>
      </c>
      <c r="B3053" t="str">
        <f>IF(FT!B3053&lt;&gt;"",FT!B3053,"")</f>
        <v/>
      </c>
      <c r="C3053" t="str">
        <f>IF(FT!C3053&lt;&gt;"",FT!C3053,"")</f>
        <v/>
      </c>
      <c r="D3053" t="str">
        <f>IF(FT!D3053&lt;&gt;"",FT!D3053,"")</f>
        <v/>
      </c>
      <c r="E3053" t="str">
        <f>IF(FT!E3053&lt;&gt;"",FT!E3053,"")</f>
        <v/>
      </c>
      <c r="G3053" t="str">
        <f t="shared" si="282"/>
        <v/>
      </c>
      <c r="H3053" t="str">
        <f t="shared" si="283"/>
        <v/>
      </c>
      <c r="I3053" t="str">
        <f t="shared" si="284"/>
        <v/>
      </c>
      <c r="J3053" t="str">
        <f t="shared" si="285"/>
        <v/>
      </c>
      <c r="L3053" t="str">
        <f t="shared" si="286"/>
        <v/>
      </c>
      <c r="M3053" t="str">
        <f t="shared" si="287"/>
        <v/>
      </c>
    </row>
    <row r="3054" spans="1:13">
      <c r="A3054" t="str">
        <f>IF(FT!A3054&lt;&gt;"",FT!A3054,"")</f>
        <v/>
      </c>
      <c r="B3054" t="str">
        <f>IF(FT!B3054&lt;&gt;"",FT!B3054,"")</f>
        <v/>
      </c>
      <c r="C3054" t="str">
        <f>IF(FT!C3054&lt;&gt;"",FT!C3054,"")</f>
        <v/>
      </c>
      <c r="D3054" t="str">
        <f>IF(FT!D3054&lt;&gt;"",FT!D3054,"")</f>
        <v/>
      </c>
      <c r="E3054" t="str">
        <f>IF(FT!E3054&lt;&gt;"",FT!E3054,"")</f>
        <v/>
      </c>
      <c r="G3054" t="str">
        <f t="shared" si="282"/>
        <v/>
      </c>
      <c r="H3054" t="str">
        <f t="shared" si="283"/>
        <v/>
      </c>
      <c r="I3054" t="str">
        <f t="shared" si="284"/>
        <v/>
      </c>
      <c r="J3054" t="str">
        <f t="shared" si="285"/>
        <v/>
      </c>
      <c r="L3054" t="str">
        <f t="shared" si="286"/>
        <v/>
      </c>
      <c r="M3054" t="str">
        <f t="shared" si="287"/>
        <v/>
      </c>
    </row>
    <row r="3055" spans="1:13">
      <c r="A3055" t="str">
        <f>IF(FT!A3055&lt;&gt;"",FT!A3055,"")</f>
        <v/>
      </c>
      <c r="B3055" t="str">
        <f>IF(FT!B3055&lt;&gt;"",FT!B3055,"")</f>
        <v/>
      </c>
      <c r="C3055" t="str">
        <f>IF(FT!C3055&lt;&gt;"",FT!C3055,"")</f>
        <v/>
      </c>
      <c r="D3055" t="str">
        <f>IF(FT!D3055&lt;&gt;"",FT!D3055,"")</f>
        <v/>
      </c>
      <c r="E3055" t="str">
        <f>IF(FT!E3055&lt;&gt;"",FT!E3055,"")</f>
        <v/>
      </c>
      <c r="G3055" t="str">
        <f t="shared" si="282"/>
        <v/>
      </c>
      <c r="H3055" t="str">
        <f t="shared" si="283"/>
        <v/>
      </c>
      <c r="I3055" t="str">
        <f t="shared" si="284"/>
        <v/>
      </c>
      <c r="J3055" t="str">
        <f t="shared" si="285"/>
        <v/>
      </c>
      <c r="L3055" t="str">
        <f t="shared" si="286"/>
        <v/>
      </c>
      <c r="M3055" t="str">
        <f t="shared" si="287"/>
        <v/>
      </c>
    </row>
    <row r="3056" spans="1:13">
      <c r="A3056" t="str">
        <f>IF(FT!A3056&lt;&gt;"",FT!A3056,"")</f>
        <v/>
      </c>
      <c r="B3056" t="str">
        <f>IF(FT!B3056&lt;&gt;"",FT!B3056,"")</f>
        <v/>
      </c>
      <c r="C3056" t="str">
        <f>IF(FT!C3056&lt;&gt;"",FT!C3056,"")</f>
        <v/>
      </c>
      <c r="D3056" t="str">
        <f>IF(FT!D3056&lt;&gt;"",FT!D3056,"")</f>
        <v/>
      </c>
      <c r="E3056" t="str">
        <f>IF(FT!E3056&lt;&gt;"",FT!E3056,"")</f>
        <v/>
      </c>
      <c r="G3056" t="str">
        <f t="shared" si="282"/>
        <v/>
      </c>
      <c r="H3056" t="str">
        <f t="shared" si="283"/>
        <v/>
      </c>
      <c r="I3056" t="str">
        <f t="shared" si="284"/>
        <v/>
      </c>
      <c r="J3056" t="str">
        <f t="shared" si="285"/>
        <v/>
      </c>
      <c r="L3056" t="str">
        <f t="shared" si="286"/>
        <v/>
      </c>
      <c r="M3056" t="str">
        <f t="shared" si="287"/>
        <v/>
      </c>
    </row>
    <row r="3057" spans="1:13">
      <c r="A3057" t="str">
        <f>IF(FT!A3057&lt;&gt;"",FT!A3057,"")</f>
        <v/>
      </c>
      <c r="B3057" t="str">
        <f>IF(FT!B3057&lt;&gt;"",FT!B3057,"")</f>
        <v/>
      </c>
      <c r="C3057" t="str">
        <f>IF(FT!C3057&lt;&gt;"",FT!C3057,"")</f>
        <v/>
      </c>
      <c r="D3057" t="str">
        <f>IF(FT!D3057&lt;&gt;"",FT!D3057,"")</f>
        <v/>
      </c>
      <c r="E3057" t="str">
        <f>IF(FT!E3057&lt;&gt;"",FT!E3057,"")</f>
        <v/>
      </c>
      <c r="G3057" t="str">
        <f t="shared" si="282"/>
        <v/>
      </c>
      <c r="H3057" t="str">
        <f t="shared" si="283"/>
        <v/>
      </c>
      <c r="I3057" t="str">
        <f t="shared" si="284"/>
        <v/>
      </c>
      <c r="J3057" t="str">
        <f t="shared" si="285"/>
        <v/>
      </c>
      <c r="L3057" t="str">
        <f t="shared" si="286"/>
        <v/>
      </c>
      <c r="M3057" t="str">
        <f t="shared" si="287"/>
        <v/>
      </c>
    </row>
    <row r="3058" spans="1:13">
      <c r="A3058" t="str">
        <f>IF(FT!A3058&lt;&gt;"",FT!A3058,"")</f>
        <v/>
      </c>
      <c r="B3058" t="str">
        <f>IF(FT!B3058&lt;&gt;"",FT!B3058,"")</f>
        <v/>
      </c>
      <c r="C3058" t="str">
        <f>IF(FT!C3058&lt;&gt;"",FT!C3058,"")</f>
        <v/>
      </c>
      <c r="D3058" t="str">
        <f>IF(FT!D3058&lt;&gt;"",FT!D3058,"")</f>
        <v/>
      </c>
      <c r="E3058" t="str">
        <f>IF(FT!E3058&lt;&gt;"",FT!E3058,"")</f>
        <v/>
      </c>
      <c r="G3058" t="str">
        <f t="shared" si="282"/>
        <v/>
      </c>
      <c r="H3058" t="str">
        <f t="shared" si="283"/>
        <v/>
      </c>
      <c r="I3058" t="str">
        <f t="shared" si="284"/>
        <v/>
      </c>
      <c r="J3058" t="str">
        <f t="shared" si="285"/>
        <v/>
      </c>
      <c r="L3058" t="str">
        <f t="shared" si="286"/>
        <v/>
      </c>
      <c r="M3058" t="str">
        <f t="shared" si="287"/>
        <v/>
      </c>
    </row>
    <row r="3059" spans="1:13">
      <c r="A3059" t="str">
        <f>IF(FT!A3059&lt;&gt;"",FT!A3059,"")</f>
        <v/>
      </c>
      <c r="B3059" t="str">
        <f>IF(FT!B3059&lt;&gt;"",FT!B3059,"")</f>
        <v/>
      </c>
      <c r="C3059" t="str">
        <f>IF(FT!C3059&lt;&gt;"",FT!C3059,"")</f>
        <v/>
      </c>
      <c r="D3059" t="str">
        <f>IF(FT!D3059&lt;&gt;"",FT!D3059,"")</f>
        <v/>
      </c>
      <c r="E3059" t="str">
        <f>IF(FT!E3059&lt;&gt;"",FT!E3059,"")</f>
        <v/>
      </c>
      <c r="G3059" t="str">
        <f t="shared" si="282"/>
        <v/>
      </c>
      <c r="H3059" t="str">
        <f t="shared" si="283"/>
        <v/>
      </c>
      <c r="I3059" t="str">
        <f t="shared" si="284"/>
        <v/>
      </c>
      <c r="J3059" t="str">
        <f t="shared" si="285"/>
        <v/>
      </c>
      <c r="L3059" t="str">
        <f t="shared" si="286"/>
        <v/>
      </c>
      <c r="M3059" t="str">
        <f t="shared" si="287"/>
        <v/>
      </c>
    </row>
    <row r="3060" spans="1:13">
      <c r="A3060" t="str">
        <f>IF(FT!A3060&lt;&gt;"",FT!A3060,"")</f>
        <v/>
      </c>
      <c r="B3060" t="str">
        <f>IF(FT!B3060&lt;&gt;"",FT!B3060,"")</f>
        <v/>
      </c>
      <c r="C3060" t="str">
        <f>IF(FT!C3060&lt;&gt;"",FT!C3060,"")</f>
        <v/>
      </c>
      <c r="D3060" t="str">
        <f>IF(FT!D3060&lt;&gt;"",FT!D3060,"")</f>
        <v/>
      </c>
      <c r="E3060" t="str">
        <f>IF(FT!E3060&lt;&gt;"",FT!E3060,"")</f>
        <v/>
      </c>
      <c r="G3060" t="str">
        <f t="shared" si="282"/>
        <v/>
      </c>
      <c r="H3060" t="str">
        <f t="shared" si="283"/>
        <v/>
      </c>
      <c r="I3060" t="str">
        <f t="shared" si="284"/>
        <v/>
      </c>
      <c r="J3060" t="str">
        <f t="shared" si="285"/>
        <v/>
      </c>
      <c r="L3060" t="str">
        <f t="shared" si="286"/>
        <v/>
      </c>
      <c r="M3060" t="str">
        <f t="shared" si="287"/>
        <v/>
      </c>
    </row>
    <row r="3061" spans="1:13">
      <c r="A3061" t="str">
        <f>IF(FT!A3061&lt;&gt;"",FT!A3061,"")</f>
        <v/>
      </c>
      <c r="B3061" t="str">
        <f>IF(FT!B3061&lt;&gt;"",FT!B3061,"")</f>
        <v/>
      </c>
      <c r="C3061" t="str">
        <f>IF(FT!C3061&lt;&gt;"",FT!C3061,"")</f>
        <v/>
      </c>
      <c r="D3061" t="str">
        <f>IF(FT!D3061&lt;&gt;"",FT!D3061,"")</f>
        <v/>
      </c>
      <c r="E3061" t="str">
        <f>IF(FT!E3061&lt;&gt;"",FT!E3061,"")</f>
        <v/>
      </c>
      <c r="G3061" t="str">
        <f t="shared" si="282"/>
        <v/>
      </c>
      <c r="H3061" t="str">
        <f t="shared" si="283"/>
        <v/>
      </c>
      <c r="I3061" t="str">
        <f t="shared" si="284"/>
        <v/>
      </c>
      <c r="J3061" t="str">
        <f t="shared" si="285"/>
        <v/>
      </c>
      <c r="L3061" t="str">
        <f t="shared" si="286"/>
        <v/>
      </c>
      <c r="M3061" t="str">
        <f t="shared" si="287"/>
        <v/>
      </c>
    </row>
    <row r="3062" spans="1:13">
      <c r="A3062" t="str">
        <f>IF(FT!A3062&lt;&gt;"",FT!A3062,"")</f>
        <v/>
      </c>
      <c r="B3062" t="str">
        <f>IF(FT!B3062&lt;&gt;"",FT!B3062,"")</f>
        <v/>
      </c>
      <c r="C3062" t="str">
        <f>IF(FT!C3062&lt;&gt;"",FT!C3062,"")</f>
        <v/>
      </c>
      <c r="D3062" t="str">
        <f>IF(FT!D3062&lt;&gt;"",FT!D3062,"")</f>
        <v/>
      </c>
      <c r="E3062" t="str">
        <f>IF(FT!E3062&lt;&gt;"",FT!E3062,"")</f>
        <v/>
      </c>
      <c r="G3062" t="str">
        <f t="shared" si="282"/>
        <v/>
      </c>
      <c r="H3062" t="str">
        <f t="shared" si="283"/>
        <v/>
      </c>
      <c r="I3062" t="str">
        <f t="shared" si="284"/>
        <v/>
      </c>
      <c r="J3062" t="str">
        <f t="shared" si="285"/>
        <v/>
      </c>
      <c r="L3062" t="str">
        <f t="shared" si="286"/>
        <v/>
      </c>
      <c r="M3062" t="str">
        <f t="shared" si="287"/>
        <v/>
      </c>
    </row>
    <row r="3063" spans="1:13">
      <c r="A3063" t="str">
        <f>IF(FT!A3063&lt;&gt;"",FT!A3063,"")</f>
        <v/>
      </c>
      <c r="B3063" t="str">
        <f>IF(FT!B3063&lt;&gt;"",FT!B3063,"")</f>
        <v/>
      </c>
      <c r="C3063" t="str">
        <f>IF(FT!C3063&lt;&gt;"",FT!C3063,"")</f>
        <v/>
      </c>
      <c r="D3063" t="str">
        <f>IF(FT!D3063&lt;&gt;"",FT!D3063,"")</f>
        <v/>
      </c>
      <c r="E3063" t="str">
        <f>IF(FT!E3063&lt;&gt;"",FT!E3063,"")</f>
        <v/>
      </c>
      <c r="G3063" t="str">
        <f t="shared" si="282"/>
        <v/>
      </c>
      <c r="H3063" t="str">
        <f t="shared" si="283"/>
        <v/>
      </c>
      <c r="I3063" t="str">
        <f t="shared" si="284"/>
        <v/>
      </c>
      <c r="J3063" t="str">
        <f t="shared" si="285"/>
        <v/>
      </c>
      <c r="L3063" t="str">
        <f t="shared" si="286"/>
        <v/>
      </c>
      <c r="M3063" t="str">
        <f t="shared" si="287"/>
        <v/>
      </c>
    </row>
    <row r="3064" spans="1:13">
      <c r="A3064" t="str">
        <f>IF(FT!A3064&lt;&gt;"",FT!A3064,"")</f>
        <v/>
      </c>
      <c r="B3064" t="str">
        <f>IF(FT!B3064&lt;&gt;"",FT!B3064,"")</f>
        <v/>
      </c>
      <c r="C3064" t="str">
        <f>IF(FT!C3064&lt;&gt;"",FT!C3064,"")</f>
        <v/>
      </c>
      <c r="D3064" t="str">
        <f>IF(FT!D3064&lt;&gt;"",FT!D3064,"")</f>
        <v/>
      </c>
      <c r="E3064" t="str">
        <f>IF(FT!E3064&lt;&gt;"",FT!E3064,"")</f>
        <v/>
      </c>
      <c r="G3064" t="str">
        <f t="shared" si="282"/>
        <v/>
      </c>
      <c r="H3064" t="str">
        <f t="shared" si="283"/>
        <v/>
      </c>
      <c r="I3064" t="str">
        <f t="shared" si="284"/>
        <v/>
      </c>
      <c r="J3064" t="str">
        <f t="shared" si="285"/>
        <v/>
      </c>
      <c r="L3064" t="str">
        <f t="shared" si="286"/>
        <v/>
      </c>
      <c r="M3064" t="str">
        <f t="shared" si="287"/>
        <v/>
      </c>
    </row>
    <row r="3065" spans="1:13">
      <c r="A3065" t="str">
        <f>IF(FT!A3065&lt;&gt;"",FT!A3065,"")</f>
        <v/>
      </c>
      <c r="B3065" t="str">
        <f>IF(FT!B3065&lt;&gt;"",FT!B3065,"")</f>
        <v/>
      </c>
      <c r="C3065" t="str">
        <f>IF(FT!C3065&lt;&gt;"",FT!C3065,"")</f>
        <v/>
      </c>
      <c r="D3065" t="str">
        <f>IF(FT!D3065&lt;&gt;"",FT!D3065,"")</f>
        <v/>
      </c>
      <c r="E3065" t="str">
        <f>IF(FT!E3065&lt;&gt;"",FT!E3065,"")</f>
        <v/>
      </c>
      <c r="G3065" t="str">
        <f t="shared" si="282"/>
        <v/>
      </c>
      <c r="H3065" t="str">
        <f t="shared" si="283"/>
        <v/>
      </c>
      <c r="I3065" t="str">
        <f t="shared" si="284"/>
        <v/>
      </c>
      <c r="J3065" t="str">
        <f t="shared" si="285"/>
        <v/>
      </c>
      <c r="L3065" t="str">
        <f t="shared" si="286"/>
        <v/>
      </c>
      <c r="M3065" t="str">
        <f t="shared" si="287"/>
        <v/>
      </c>
    </row>
    <row r="3066" spans="1:13">
      <c r="A3066" t="str">
        <f>IF(FT!A3066&lt;&gt;"",FT!A3066,"")</f>
        <v/>
      </c>
      <c r="B3066" t="str">
        <f>IF(FT!B3066&lt;&gt;"",FT!B3066,"")</f>
        <v/>
      </c>
      <c r="C3066" t="str">
        <f>IF(FT!C3066&lt;&gt;"",FT!C3066,"")</f>
        <v/>
      </c>
      <c r="D3066" t="str">
        <f>IF(FT!D3066&lt;&gt;"",FT!D3066,"")</f>
        <v/>
      </c>
      <c r="E3066" t="str">
        <f>IF(FT!E3066&lt;&gt;"",FT!E3066,"")</f>
        <v/>
      </c>
      <c r="G3066" t="str">
        <f t="shared" si="282"/>
        <v/>
      </c>
      <c r="H3066" t="str">
        <f t="shared" si="283"/>
        <v/>
      </c>
      <c r="I3066" t="str">
        <f t="shared" si="284"/>
        <v/>
      </c>
      <c r="J3066" t="str">
        <f t="shared" si="285"/>
        <v/>
      </c>
      <c r="L3066" t="str">
        <f t="shared" si="286"/>
        <v/>
      </c>
      <c r="M3066" t="str">
        <f t="shared" si="287"/>
        <v/>
      </c>
    </row>
    <row r="3067" spans="1:13">
      <c r="A3067" t="str">
        <f>IF(FT!A3067&lt;&gt;"",FT!A3067,"")</f>
        <v/>
      </c>
      <c r="B3067" t="str">
        <f>IF(FT!B3067&lt;&gt;"",FT!B3067,"")</f>
        <v/>
      </c>
      <c r="C3067" t="str">
        <f>IF(FT!C3067&lt;&gt;"",FT!C3067,"")</f>
        <v/>
      </c>
      <c r="D3067" t="str">
        <f>IF(FT!D3067&lt;&gt;"",FT!D3067,"")</f>
        <v/>
      </c>
      <c r="E3067" t="str">
        <f>IF(FT!E3067&lt;&gt;"",FT!E3067,"")</f>
        <v/>
      </c>
      <c r="G3067" t="str">
        <f t="shared" si="282"/>
        <v/>
      </c>
      <c r="H3067" t="str">
        <f t="shared" si="283"/>
        <v/>
      </c>
      <c r="I3067" t="str">
        <f t="shared" si="284"/>
        <v/>
      </c>
      <c r="J3067" t="str">
        <f t="shared" si="285"/>
        <v/>
      </c>
      <c r="L3067" t="str">
        <f t="shared" si="286"/>
        <v/>
      </c>
      <c r="M3067" t="str">
        <f t="shared" si="287"/>
        <v/>
      </c>
    </row>
    <row r="3068" spans="1:13">
      <c r="A3068" t="str">
        <f>IF(FT!A3068&lt;&gt;"",FT!A3068,"")</f>
        <v/>
      </c>
      <c r="B3068" t="str">
        <f>IF(FT!B3068&lt;&gt;"",FT!B3068,"")</f>
        <v/>
      </c>
      <c r="C3068" t="str">
        <f>IF(FT!C3068&lt;&gt;"",FT!C3068,"")</f>
        <v/>
      </c>
      <c r="D3068" t="str">
        <f>IF(FT!D3068&lt;&gt;"",FT!D3068,"")</f>
        <v/>
      </c>
      <c r="E3068" t="str">
        <f>IF(FT!E3068&lt;&gt;"",FT!E3068,"")</f>
        <v/>
      </c>
      <c r="G3068" t="str">
        <f t="shared" si="282"/>
        <v/>
      </c>
      <c r="H3068" t="str">
        <f t="shared" si="283"/>
        <v/>
      </c>
      <c r="I3068" t="str">
        <f t="shared" si="284"/>
        <v/>
      </c>
      <c r="J3068" t="str">
        <f t="shared" si="285"/>
        <v/>
      </c>
      <c r="L3068" t="str">
        <f t="shared" si="286"/>
        <v/>
      </c>
      <c r="M3068" t="str">
        <f t="shared" si="287"/>
        <v/>
      </c>
    </row>
    <row r="3069" spans="1:13">
      <c r="A3069" t="str">
        <f>IF(FT!A3069&lt;&gt;"",FT!A3069,"")</f>
        <v/>
      </c>
      <c r="B3069" t="str">
        <f>IF(FT!B3069&lt;&gt;"",FT!B3069,"")</f>
        <v/>
      </c>
      <c r="C3069" t="str">
        <f>IF(FT!C3069&lt;&gt;"",FT!C3069,"")</f>
        <v/>
      </c>
      <c r="D3069" t="str">
        <f>IF(FT!D3069&lt;&gt;"",FT!D3069,"")</f>
        <v/>
      </c>
      <c r="E3069" t="str">
        <f>IF(FT!E3069&lt;&gt;"",FT!E3069,"")</f>
        <v/>
      </c>
      <c r="G3069" t="str">
        <f t="shared" si="282"/>
        <v/>
      </c>
      <c r="H3069" t="str">
        <f t="shared" si="283"/>
        <v/>
      </c>
      <c r="I3069" t="str">
        <f t="shared" si="284"/>
        <v/>
      </c>
      <c r="J3069" t="str">
        <f t="shared" si="285"/>
        <v/>
      </c>
      <c r="L3069" t="str">
        <f t="shared" si="286"/>
        <v/>
      </c>
      <c r="M3069" t="str">
        <f t="shared" si="287"/>
        <v/>
      </c>
    </row>
    <row r="3070" spans="1:13">
      <c r="A3070" t="str">
        <f>IF(FT!A3070&lt;&gt;"",FT!A3070,"")</f>
        <v/>
      </c>
      <c r="B3070" t="str">
        <f>IF(FT!B3070&lt;&gt;"",FT!B3070,"")</f>
        <v/>
      </c>
      <c r="C3070" t="str">
        <f>IF(FT!C3070&lt;&gt;"",FT!C3070,"")</f>
        <v/>
      </c>
      <c r="D3070" t="str">
        <f>IF(FT!D3070&lt;&gt;"",FT!D3070,"")</f>
        <v/>
      </c>
      <c r="E3070" t="str">
        <f>IF(FT!E3070&lt;&gt;"",FT!E3070,"")</f>
        <v/>
      </c>
      <c r="G3070" t="str">
        <f t="shared" si="282"/>
        <v/>
      </c>
      <c r="H3070" t="str">
        <f t="shared" si="283"/>
        <v/>
      </c>
      <c r="I3070" t="str">
        <f t="shared" si="284"/>
        <v/>
      </c>
      <c r="J3070" t="str">
        <f t="shared" si="285"/>
        <v/>
      </c>
      <c r="L3070" t="str">
        <f t="shared" si="286"/>
        <v/>
      </c>
      <c r="M3070" t="str">
        <f t="shared" si="287"/>
        <v/>
      </c>
    </row>
    <row r="3071" spans="1:13">
      <c r="A3071" t="str">
        <f>IF(FT!A3071&lt;&gt;"",FT!A3071,"")</f>
        <v/>
      </c>
      <c r="B3071" t="str">
        <f>IF(FT!B3071&lt;&gt;"",FT!B3071,"")</f>
        <v/>
      </c>
      <c r="C3071" t="str">
        <f>IF(FT!C3071&lt;&gt;"",FT!C3071,"")</f>
        <v/>
      </c>
      <c r="D3071" t="str">
        <f>IF(FT!D3071&lt;&gt;"",FT!D3071,"")</f>
        <v/>
      </c>
      <c r="E3071" t="str">
        <f>IF(FT!E3071&lt;&gt;"",FT!E3071,"")</f>
        <v/>
      </c>
      <c r="G3071" t="str">
        <f t="shared" si="282"/>
        <v/>
      </c>
      <c r="H3071" t="str">
        <f t="shared" si="283"/>
        <v/>
      </c>
      <c r="I3071" t="str">
        <f t="shared" si="284"/>
        <v/>
      </c>
      <c r="J3071" t="str">
        <f t="shared" si="285"/>
        <v/>
      </c>
      <c r="L3071" t="str">
        <f t="shared" si="286"/>
        <v/>
      </c>
      <c r="M3071" t="str">
        <f t="shared" si="287"/>
        <v/>
      </c>
    </row>
    <row r="3072" spans="1:13">
      <c r="A3072" t="str">
        <f>IF(FT!A3072&lt;&gt;"",FT!A3072,"")</f>
        <v/>
      </c>
      <c r="B3072" t="str">
        <f>IF(FT!B3072&lt;&gt;"",FT!B3072,"")</f>
        <v/>
      </c>
      <c r="C3072" t="str">
        <f>IF(FT!C3072&lt;&gt;"",FT!C3072,"")</f>
        <v/>
      </c>
      <c r="D3072" t="str">
        <f>IF(FT!D3072&lt;&gt;"",FT!D3072,"")</f>
        <v/>
      </c>
      <c r="E3072" t="str">
        <f>IF(FT!E3072&lt;&gt;"",FT!E3072,"")</f>
        <v/>
      </c>
      <c r="G3072" t="str">
        <f t="shared" si="282"/>
        <v/>
      </c>
      <c r="H3072" t="str">
        <f t="shared" si="283"/>
        <v/>
      </c>
      <c r="I3072" t="str">
        <f t="shared" si="284"/>
        <v/>
      </c>
      <c r="J3072" t="str">
        <f t="shared" si="285"/>
        <v/>
      </c>
      <c r="L3072" t="str">
        <f t="shared" si="286"/>
        <v/>
      </c>
      <c r="M3072" t="str">
        <f t="shared" si="287"/>
        <v/>
      </c>
    </row>
    <row r="3073" spans="1:13">
      <c r="A3073" t="str">
        <f>IF(FT!A3073&lt;&gt;"",FT!A3073,"")</f>
        <v/>
      </c>
      <c r="B3073" t="str">
        <f>IF(FT!B3073&lt;&gt;"",FT!B3073,"")</f>
        <v/>
      </c>
      <c r="C3073" t="str">
        <f>IF(FT!C3073&lt;&gt;"",FT!C3073,"")</f>
        <v/>
      </c>
      <c r="D3073" t="str">
        <f>IF(FT!D3073&lt;&gt;"",FT!D3073,"")</f>
        <v/>
      </c>
      <c r="E3073" t="str">
        <f>IF(FT!E3073&lt;&gt;"",FT!E3073,"")</f>
        <v/>
      </c>
      <c r="G3073" t="str">
        <f t="shared" si="282"/>
        <v/>
      </c>
      <c r="H3073" t="str">
        <f t="shared" si="283"/>
        <v/>
      </c>
      <c r="I3073" t="str">
        <f t="shared" si="284"/>
        <v/>
      </c>
      <c r="J3073" t="str">
        <f t="shared" si="285"/>
        <v/>
      </c>
      <c r="L3073" t="str">
        <f t="shared" si="286"/>
        <v/>
      </c>
      <c r="M3073" t="str">
        <f t="shared" si="287"/>
        <v/>
      </c>
    </row>
    <row r="3074" spans="1:13">
      <c r="A3074" t="str">
        <f>IF(FT!A3074&lt;&gt;"",FT!A3074,"")</f>
        <v/>
      </c>
      <c r="B3074" t="str">
        <f>IF(FT!B3074&lt;&gt;"",FT!B3074,"")</f>
        <v/>
      </c>
      <c r="C3074" t="str">
        <f>IF(FT!C3074&lt;&gt;"",FT!C3074,"")</f>
        <v/>
      </c>
      <c r="D3074" t="str">
        <f>IF(FT!D3074&lt;&gt;"",FT!D3074,"")</f>
        <v/>
      </c>
      <c r="E3074" t="str">
        <f>IF(FT!E3074&lt;&gt;"",FT!E3074,"")</f>
        <v/>
      </c>
      <c r="G3074" t="str">
        <f t="shared" si="282"/>
        <v/>
      </c>
      <c r="H3074" t="str">
        <f t="shared" si="283"/>
        <v/>
      </c>
      <c r="I3074" t="str">
        <f t="shared" si="284"/>
        <v/>
      </c>
      <c r="J3074" t="str">
        <f t="shared" si="285"/>
        <v/>
      </c>
      <c r="L3074" t="str">
        <f t="shared" si="286"/>
        <v/>
      </c>
      <c r="M3074" t="str">
        <f t="shared" si="287"/>
        <v/>
      </c>
    </row>
    <row r="3075" spans="1:13">
      <c r="A3075" t="str">
        <f>IF(FT!A3075&lt;&gt;"",FT!A3075,"")</f>
        <v/>
      </c>
      <c r="B3075" t="str">
        <f>IF(FT!B3075&lt;&gt;"",FT!B3075,"")</f>
        <v/>
      </c>
      <c r="C3075" t="str">
        <f>IF(FT!C3075&lt;&gt;"",FT!C3075,"")</f>
        <v/>
      </c>
      <c r="D3075" t="str">
        <f>IF(FT!D3075&lt;&gt;"",FT!D3075,"")</f>
        <v/>
      </c>
      <c r="E3075" t="str">
        <f>IF(FT!E3075&lt;&gt;"",FT!E3075,"")</f>
        <v/>
      </c>
      <c r="G3075" t="str">
        <f t="shared" ref="G3075:G3138" si="288">IF(AND(A3075&lt;&gt;"",A3113&lt;&gt;""),A3075,"")</f>
        <v/>
      </c>
      <c r="H3075" t="str">
        <f t="shared" ref="H3075:H3138" si="289">IF(AND(A3075&lt;&gt;"",A3113&lt;&gt;""),A3113,"")</f>
        <v/>
      </c>
      <c r="I3075" t="str">
        <f t="shared" ref="I3075:I3138" si="290">IF(AND(A3075&lt;&gt;"",A3113&lt;&gt;""),B3075,"")</f>
        <v/>
      </c>
      <c r="J3075" t="str">
        <f t="shared" ref="J3075:J3138" si="291">IF(AND(A3075&lt;&gt;"",A3113&lt;&gt;""),B3113,"")</f>
        <v/>
      </c>
      <c r="L3075" t="str">
        <f t="shared" ref="L3075:L3138" si="292">IF(G3075&lt;&gt;"",(J3075-I3075)+(G3075-H3075),"")</f>
        <v/>
      </c>
      <c r="M3075" t="str">
        <f t="shared" ref="M3075:M3138" si="293">IF(G3075&lt;&gt;"",2*((J3075-I3075)/SQRT((G3075-H3075)^2+(J3075-I3075)^2))*ABS(G3075-H3075)+(J3075-I3075),"")</f>
        <v/>
      </c>
    </row>
    <row r="3076" spans="1:13">
      <c r="A3076" t="str">
        <f>IF(FT!A3076&lt;&gt;"",FT!A3076,"")</f>
        <v/>
      </c>
      <c r="B3076" t="str">
        <f>IF(FT!B3076&lt;&gt;"",FT!B3076,"")</f>
        <v/>
      </c>
      <c r="C3076" t="str">
        <f>IF(FT!C3076&lt;&gt;"",FT!C3076,"")</f>
        <v/>
      </c>
      <c r="D3076" t="str">
        <f>IF(FT!D3076&lt;&gt;"",FT!D3076,"")</f>
        <v/>
      </c>
      <c r="E3076" t="str">
        <f>IF(FT!E3076&lt;&gt;"",FT!E3076,"")</f>
        <v/>
      </c>
      <c r="G3076" t="str">
        <f t="shared" si="288"/>
        <v/>
      </c>
      <c r="H3076" t="str">
        <f t="shared" si="289"/>
        <v/>
      </c>
      <c r="I3076" t="str">
        <f t="shared" si="290"/>
        <v/>
      </c>
      <c r="J3076" t="str">
        <f t="shared" si="291"/>
        <v/>
      </c>
      <c r="L3076" t="str">
        <f t="shared" si="292"/>
        <v/>
      </c>
      <c r="M3076" t="str">
        <f t="shared" si="293"/>
        <v/>
      </c>
    </row>
    <row r="3077" spans="1:13">
      <c r="A3077" t="str">
        <f>IF(FT!A3077&lt;&gt;"",FT!A3077,"")</f>
        <v/>
      </c>
      <c r="B3077" t="str">
        <f>IF(FT!B3077&lt;&gt;"",FT!B3077,"")</f>
        <v/>
      </c>
      <c r="C3077" t="str">
        <f>IF(FT!C3077&lt;&gt;"",FT!C3077,"")</f>
        <v/>
      </c>
      <c r="D3077" t="str">
        <f>IF(FT!D3077&lt;&gt;"",FT!D3077,"")</f>
        <v/>
      </c>
      <c r="E3077" t="str">
        <f>IF(FT!E3077&lt;&gt;"",FT!E3077,"")</f>
        <v/>
      </c>
      <c r="G3077" t="str">
        <f t="shared" si="288"/>
        <v/>
      </c>
      <c r="H3077" t="str">
        <f t="shared" si="289"/>
        <v/>
      </c>
      <c r="I3077" t="str">
        <f t="shared" si="290"/>
        <v/>
      </c>
      <c r="J3077" t="str">
        <f t="shared" si="291"/>
        <v/>
      </c>
      <c r="L3077" t="str">
        <f t="shared" si="292"/>
        <v/>
      </c>
      <c r="M3077" t="str">
        <f t="shared" si="293"/>
        <v/>
      </c>
    </row>
    <row r="3078" spans="1:13">
      <c r="A3078" t="str">
        <f>IF(FT!A3078&lt;&gt;"",FT!A3078,"")</f>
        <v/>
      </c>
      <c r="B3078" t="str">
        <f>IF(FT!B3078&lt;&gt;"",FT!B3078,"")</f>
        <v/>
      </c>
      <c r="C3078" t="str">
        <f>IF(FT!C3078&lt;&gt;"",FT!C3078,"")</f>
        <v/>
      </c>
      <c r="D3078" t="str">
        <f>IF(FT!D3078&lt;&gt;"",FT!D3078,"")</f>
        <v/>
      </c>
      <c r="E3078" t="str">
        <f>IF(FT!E3078&lt;&gt;"",FT!E3078,"")</f>
        <v/>
      </c>
      <c r="G3078" t="str">
        <f t="shared" si="288"/>
        <v/>
      </c>
      <c r="H3078" t="str">
        <f t="shared" si="289"/>
        <v/>
      </c>
      <c r="I3078" t="str">
        <f t="shared" si="290"/>
        <v/>
      </c>
      <c r="J3078" t="str">
        <f t="shared" si="291"/>
        <v/>
      </c>
      <c r="L3078" t="str">
        <f t="shared" si="292"/>
        <v/>
      </c>
      <c r="M3078" t="str">
        <f t="shared" si="293"/>
        <v/>
      </c>
    </row>
    <row r="3079" spans="1:13">
      <c r="A3079" t="str">
        <f>IF(FT!A3079&lt;&gt;"",FT!A3079,"")</f>
        <v/>
      </c>
      <c r="B3079" t="str">
        <f>IF(FT!B3079&lt;&gt;"",FT!B3079,"")</f>
        <v/>
      </c>
      <c r="C3079" t="str">
        <f>IF(FT!C3079&lt;&gt;"",FT!C3079,"")</f>
        <v/>
      </c>
      <c r="D3079" t="str">
        <f>IF(FT!D3079&lt;&gt;"",FT!D3079,"")</f>
        <v/>
      </c>
      <c r="E3079" t="str">
        <f>IF(FT!E3079&lt;&gt;"",FT!E3079,"")</f>
        <v/>
      </c>
      <c r="G3079" t="str">
        <f t="shared" si="288"/>
        <v/>
      </c>
      <c r="H3079" t="str">
        <f t="shared" si="289"/>
        <v/>
      </c>
      <c r="I3079" t="str">
        <f t="shared" si="290"/>
        <v/>
      </c>
      <c r="J3079" t="str">
        <f t="shared" si="291"/>
        <v/>
      </c>
      <c r="L3079" t="str">
        <f t="shared" si="292"/>
        <v/>
      </c>
      <c r="M3079" t="str">
        <f t="shared" si="293"/>
        <v/>
      </c>
    </row>
    <row r="3080" spans="1:13">
      <c r="A3080" t="str">
        <f>IF(FT!A3080&lt;&gt;"",FT!A3080,"")</f>
        <v/>
      </c>
      <c r="B3080" t="str">
        <f>IF(FT!B3080&lt;&gt;"",FT!B3080,"")</f>
        <v/>
      </c>
      <c r="C3080" t="str">
        <f>IF(FT!C3080&lt;&gt;"",FT!C3080,"")</f>
        <v/>
      </c>
      <c r="D3080" t="str">
        <f>IF(FT!D3080&lt;&gt;"",FT!D3080,"")</f>
        <v/>
      </c>
      <c r="E3080" t="str">
        <f>IF(FT!E3080&lt;&gt;"",FT!E3080,"")</f>
        <v/>
      </c>
      <c r="G3080" t="str">
        <f t="shared" si="288"/>
        <v/>
      </c>
      <c r="H3080" t="str">
        <f t="shared" si="289"/>
        <v/>
      </c>
      <c r="I3080" t="str">
        <f t="shared" si="290"/>
        <v/>
      </c>
      <c r="J3080" t="str">
        <f t="shared" si="291"/>
        <v/>
      </c>
      <c r="L3080" t="str">
        <f t="shared" si="292"/>
        <v/>
      </c>
      <c r="M3080" t="str">
        <f t="shared" si="293"/>
        <v/>
      </c>
    </row>
    <row r="3081" spans="1:13">
      <c r="A3081" t="str">
        <f>IF(FT!A3081&lt;&gt;"",FT!A3081,"")</f>
        <v/>
      </c>
      <c r="B3081" t="str">
        <f>IF(FT!B3081&lt;&gt;"",FT!B3081,"")</f>
        <v/>
      </c>
      <c r="C3081" t="str">
        <f>IF(FT!C3081&lt;&gt;"",FT!C3081,"")</f>
        <v/>
      </c>
      <c r="D3081" t="str">
        <f>IF(FT!D3081&lt;&gt;"",FT!D3081,"")</f>
        <v/>
      </c>
      <c r="E3081" t="str">
        <f>IF(FT!E3081&lt;&gt;"",FT!E3081,"")</f>
        <v/>
      </c>
      <c r="G3081" t="str">
        <f t="shared" si="288"/>
        <v/>
      </c>
      <c r="H3081" t="str">
        <f t="shared" si="289"/>
        <v/>
      </c>
      <c r="I3081" t="str">
        <f t="shared" si="290"/>
        <v/>
      </c>
      <c r="J3081" t="str">
        <f t="shared" si="291"/>
        <v/>
      </c>
      <c r="L3081" t="str">
        <f t="shared" si="292"/>
        <v/>
      </c>
      <c r="M3081" t="str">
        <f t="shared" si="293"/>
        <v/>
      </c>
    </row>
    <row r="3082" spans="1:13">
      <c r="A3082" t="str">
        <f>IF(FT!A3082&lt;&gt;"",FT!A3082,"")</f>
        <v/>
      </c>
      <c r="B3082" t="str">
        <f>IF(FT!B3082&lt;&gt;"",FT!B3082,"")</f>
        <v/>
      </c>
      <c r="C3082" t="str">
        <f>IF(FT!C3082&lt;&gt;"",FT!C3082,"")</f>
        <v/>
      </c>
      <c r="D3082" t="str">
        <f>IF(FT!D3082&lt;&gt;"",FT!D3082,"")</f>
        <v/>
      </c>
      <c r="E3082" t="str">
        <f>IF(FT!E3082&lt;&gt;"",FT!E3082,"")</f>
        <v/>
      </c>
      <c r="G3082" t="str">
        <f t="shared" si="288"/>
        <v/>
      </c>
      <c r="H3082" t="str">
        <f t="shared" si="289"/>
        <v/>
      </c>
      <c r="I3082" t="str">
        <f t="shared" si="290"/>
        <v/>
      </c>
      <c r="J3082" t="str">
        <f t="shared" si="291"/>
        <v/>
      </c>
      <c r="L3082" t="str">
        <f t="shared" si="292"/>
        <v/>
      </c>
      <c r="M3082" t="str">
        <f t="shared" si="293"/>
        <v/>
      </c>
    </row>
    <row r="3083" spans="1:13">
      <c r="A3083" t="str">
        <f>IF(FT!A3083&lt;&gt;"",FT!A3083,"")</f>
        <v/>
      </c>
      <c r="B3083" t="str">
        <f>IF(FT!B3083&lt;&gt;"",FT!B3083,"")</f>
        <v/>
      </c>
      <c r="C3083" t="str">
        <f>IF(FT!C3083&lt;&gt;"",FT!C3083,"")</f>
        <v/>
      </c>
      <c r="D3083" t="str">
        <f>IF(FT!D3083&lt;&gt;"",FT!D3083,"")</f>
        <v/>
      </c>
      <c r="E3083" t="str">
        <f>IF(FT!E3083&lt;&gt;"",FT!E3083,"")</f>
        <v/>
      </c>
      <c r="G3083" t="str">
        <f t="shared" si="288"/>
        <v/>
      </c>
      <c r="H3083" t="str">
        <f t="shared" si="289"/>
        <v/>
      </c>
      <c r="I3083" t="str">
        <f t="shared" si="290"/>
        <v/>
      </c>
      <c r="J3083" t="str">
        <f t="shared" si="291"/>
        <v/>
      </c>
      <c r="L3083" t="str">
        <f t="shared" si="292"/>
        <v/>
      </c>
      <c r="M3083" t="str">
        <f t="shared" si="293"/>
        <v/>
      </c>
    </row>
    <row r="3084" spans="1:13">
      <c r="A3084" t="str">
        <f>IF(FT!A3084&lt;&gt;"",FT!A3084,"")</f>
        <v/>
      </c>
      <c r="B3084" t="str">
        <f>IF(FT!B3084&lt;&gt;"",FT!B3084,"")</f>
        <v/>
      </c>
      <c r="C3084" t="str">
        <f>IF(FT!C3084&lt;&gt;"",FT!C3084,"")</f>
        <v/>
      </c>
      <c r="D3084" t="str">
        <f>IF(FT!D3084&lt;&gt;"",FT!D3084,"")</f>
        <v/>
      </c>
      <c r="E3084" t="str">
        <f>IF(FT!E3084&lt;&gt;"",FT!E3084,"")</f>
        <v/>
      </c>
      <c r="G3084" t="str">
        <f t="shared" si="288"/>
        <v/>
      </c>
      <c r="H3084" t="str">
        <f t="shared" si="289"/>
        <v/>
      </c>
      <c r="I3084" t="str">
        <f t="shared" si="290"/>
        <v/>
      </c>
      <c r="J3084" t="str">
        <f t="shared" si="291"/>
        <v/>
      </c>
      <c r="L3084" t="str">
        <f t="shared" si="292"/>
        <v/>
      </c>
      <c r="M3084" t="str">
        <f t="shared" si="293"/>
        <v/>
      </c>
    </row>
    <row r="3085" spans="1:13">
      <c r="A3085" t="str">
        <f>IF(FT!A3085&lt;&gt;"",FT!A3085,"")</f>
        <v/>
      </c>
      <c r="B3085" t="str">
        <f>IF(FT!B3085&lt;&gt;"",FT!B3085,"")</f>
        <v/>
      </c>
      <c r="C3085" t="str">
        <f>IF(FT!C3085&lt;&gt;"",FT!C3085,"")</f>
        <v/>
      </c>
      <c r="D3085" t="str">
        <f>IF(FT!D3085&lt;&gt;"",FT!D3085,"")</f>
        <v/>
      </c>
      <c r="E3085" t="str">
        <f>IF(FT!E3085&lt;&gt;"",FT!E3085,"")</f>
        <v/>
      </c>
      <c r="G3085" t="str">
        <f t="shared" si="288"/>
        <v/>
      </c>
      <c r="H3085" t="str">
        <f t="shared" si="289"/>
        <v/>
      </c>
      <c r="I3085" t="str">
        <f t="shared" si="290"/>
        <v/>
      </c>
      <c r="J3085" t="str">
        <f t="shared" si="291"/>
        <v/>
      </c>
      <c r="L3085" t="str">
        <f t="shared" si="292"/>
        <v/>
      </c>
      <c r="M3085" t="str">
        <f t="shared" si="293"/>
        <v/>
      </c>
    </row>
    <row r="3086" spans="1:13">
      <c r="A3086" t="str">
        <f>IF(FT!A3086&lt;&gt;"",FT!A3086,"")</f>
        <v/>
      </c>
      <c r="B3086" t="str">
        <f>IF(FT!B3086&lt;&gt;"",FT!B3086,"")</f>
        <v/>
      </c>
      <c r="C3086" t="str">
        <f>IF(FT!C3086&lt;&gt;"",FT!C3086,"")</f>
        <v/>
      </c>
      <c r="D3086" t="str">
        <f>IF(FT!D3086&lt;&gt;"",FT!D3086,"")</f>
        <v/>
      </c>
      <c r="E3086" t="str">
        <f>IF(FT!E3086&lt;&gt;"",FT!E3086,"")</f>
        <v/>
      </c>
      <c r="G3086" t="str">
        <f t="shared" si="288"/>
        <v/>
      </c>
      <c r="H3086" t="str">
        <f t="shared" si="289"/>
        <v/>
      </c>
      <c r="I3086" t="str">
        <f t="shared" si="290"/>
        <v/>
      </c>
      <c r="J3086" t="str">
        <f t="shared" si="291"/>
        <v/>
      </c>
      <c r="L3086" t="str">
        <f t="shared" si="292"/>
        <v/>
      </c>
      <c r="M3086" t="str">
        <f t="shared" si="293"/>
        <v/>
      </c>
    </row>
    <row r="3087" spans="1:13">
      <c r="A3087" t="str">
        <f>IF(FT!A3087&lt;&gt;"",FT!A3087,"")</f>
        <v/>
      </c>
      <c r="B3087" t="str">
        <f>IF(FT!B3087&lt;&gt;"",FT!B3087,"")</f>
        <v/>
      </c>
      <c r="C3087" t="str">
        <f>IF(FT!C3087&lt;&gt;"",FT!C3087,"")</f>
        <v/>
      </c>
      <c r="D3087" t="str">
        <f>IF(FT!D3087&lt;&gt;"",FT!D3087,"")</f>
        <v/>
      </c>
      <c r="E3087" t="str">
        <f>IF(FT!E3087&lt;&gt;"",FT!E3087,"")</f>
        <v/>
      </c>
      <c r="G3087" t="str">
        <f t="shared" si="288"/>
        <v/>
      </c>
      <c r="H3087" t="str">
        <f t="shared" si="289"/>
        <v/>
      </c>
      <c r="I3087" t="str">
        <f t="shared" si="290"/>
        <v/>
      </c>
      <c r="J3087" t="str">
        <f t="shared" si="291"/>
        <v/>
      </c>
      <c r="L3087" t="str">
        <f t="shared" si="292"/>
        <v/>
      </c>
      <c r="M3087" t="str">
        <f t="shared" si="293"/>
        <v/>
      </c>
    </row>
    <row r="3088" spans="1:13">
      <c r="A3088" t="str">
        <f>IF(FT!A3088&lt;&gt;"",FT!A3088,"")</f>
        <v/>
      </c>
      <c r="B3088" t="str">
        <f>IF(FT!B3088&lt;&gt;"",FT!B3088,"")</f>
        <v/>
      </c>
      <c r="C3088" t="str">
        <f>IF(FT!C3088&lt;&gt;"",FT!C3088,"")</f>
        <v/>
      </c>
      <c r="D3088" t="str">
        <f>IF(FT!D3088&lt;&gt;"",FT!D3088,"")</f>
        <v/>
      </c>
      <c r="E3088" t="str">
        <f>IF(FT!E3088&lt;&gt;"",FT!E3088,"")</f>
        <v/>
      </c>
      <c r="G3088" t="str">
        <f t="shared" si="288"/>
        <v/>
      </c>
      <c r="H3088" t="str">
        <f t="shared" si="289"/>
        <v/>
      </c>
      <c r="I3088" t="str">
        <f t="shared" si="290"/>
        <v/>
      </c>
      <c r="J3088" t="str">
        <f t="shared" si="291"/>
        <v/>
      </c>
      <c r="L3088" t="str">
        <f t="shared" si="292"/>
        <v/>
      </c>
      <c r="M3088" t="str">
        <f t="shared" si="293"/>
        <v/>
      </c>
    </row>
    <row r="3089" spans="1:13">
      <c r="A3089" t="str">
        <f>IF(FT!A3089&lt;&gt;"",FT!A3089,"")</f>
        <v/>
      </c>
      <c r="B3089" t="str">
        <f>IF(FT!B3089&lt;&gt;"",FT!B3089,"")</f>
        <v/>
      </c>
      <c r="C3089" t="str">
        <f>IF(FT!C3089&lt;&gt;"",FT!C3089,"")</f>
        <v/>
      </c>
      <c r="D3089" t="str">
        <f>IF(FT!D3089&lt;&gt;"",FT!D3089,"")</f>
        <v/>
      </c>
      <c r="E3089" t="str">
        <f>IF(FT!E3089&lt;&gt;"",FT!E3089,"")</f>
        <v/>
      </c>
      <c r="G3089" t="str">
        <f t="shared" si="288"/>
        <v/>
      </c>
      <c r="H3089" t="str">
        <f t="shared" si="289"/>
        <v/>
      </c>
      <c r="I3089" t="str">
        <f t="shared" si="290"/>
        <v/>
      </c>
      <c r="J3089" t="str">
        <f t="shared" si="291"/>
        <v/>
      </c>
      <c r="L3089" t="str">
        <f t="shared" si="292"/>
        <v/>
      </c>
      <c r="M3089" t="str">
        <f t="shared" si="293"/>
        <v/>
      </c>
    </row>
    <row r="3090" spans="1:13">
      <c r="A3090" t="str">
        <f>IF(FT!A3090&lt;&gt;"",FT!A3090,"")</f>
        <v/>
      </c>
      <c r="B3090" t="str">
        <f>IF(FT!B3090&lt;&gt;"",FT!B3090,"")</f>
        <v/>
      </c>
      <c r="C3090" t="str">
        <f>IF(FT!C3090&lt;&gt;"",FT!C3090,"")</f>
        <v/>
      </c>
      <c r="D3090" t="str">
        <f>IF(FT!D3090&lt;&gt;"",FT!D3090,"")</f>
        <v/>
      </c>
      <c r="E3090" t="str">
        <f>IF(FT!E3090&lt;&gt;"",FT!E3090,"")</f>
        <v/>
      </c>
      <c r="G3090" t="str">
        <f t="shared" si="288"/>
        <v/>
      </c>
      <c r="H3090" t="str">
        <f t="shared" si="289"/>
        <v/>
      </c>
      <c r="I3090" t="str">
        <f t="shared" si="290"/>
        <v/>
      </c>
      <c r="J3090" t="str">
        <f t="shared" si="291"/>
        <v/>
      </c>
      <c r="L3090" t="str">
        <f t="shared" si="292"/>
        <v/>
      </c>
      <c r="M3090" t="str">
        <f t="shared" si="293"/>
        <v/>
      </c>
    </row>
    <row r="3091" spans="1:13">
      <c r="A3091" t="str">
        <f>IF(FT!A3091&lt;&gt;"",FT!A3091,"")</f>
        <v/>
      </c>
      <c r="B3091" t="str">
        <f>IF(FT!B3091&lt;&gt;"",FT!B3091,"")</f>
        <v/>
      </c>
      <c r="C3091" t="str">
        <f>IF(FT!C3091&lt;&gt;"",FT!C3091,"")</f>
        <v/>
      </c>
      <c r="D3091" t="str">
        <f>IF(FT!D3091&lt;&gt;"",FT!D3091,"")</f>
        <v/>
      </c>
      <c r="E3091" t="str">
        <f>IF(FT!E3091&lt;&gt;"",FT!E3091,"")</f>
        <v/>
      </c>
      <c r="G3091" t="str">
        <f t="shared" si="288"/>
        <v/>
      </c>
      <c r="H3091" t="str">
        <f t="shared" si="289"/>
        <v/>
      </c>
      <c r="I3091" t="str">
        <f t="shared" si="290"/>
        <v/>
      </c>
      <c r="J3091" t="str">
        <f t="shared" si="291"/>
        <v/>
      </c>
      <c r="L3091" t="str">
        <f t="shared" si="292"/>
        <v/>
      </c>
      <c r="M3091" t="str">
        <f t="shared" si="293"/>
        <v/>
      </c>
    </row>
    <row r="3092" spans="1:13">
      <c r="A3092" t="str">
        <f>IF(FT!A3092&lt;&gt;"",FT!A3092,"")</f>
        <v/>
      </c>
      <c r="B3092" t="str">
        <f>IF(FT!B3092&lt;&gt;"",FT!B3092,"")</f>
        <v/>
      </c>
      <c r="C3092" t="str">
        <f>IF(FT!C3092&lt;&gt;"",FT!C3092,"")</f>
        <v/>
      </c>
      <c r="D3092" t="str">
        <f>IF(FT!D3092&lt;&gt;"",FT!D3092,"")</f>
        <v/>
      </c>
      <c r="E3092" t="str">
        <f>IF(FT!E3092&lt;&gt;"",FT!E3092,"")</f>
        <v/>
      </c>
      <c r="G3092" t="str">
        <f t="shared" si="288"/>
        <v/>
      </c>
      <c r="H3092" t="str">
        <f t="shared" si="289"/>
        <v/>
      </c>
      <c r="I3092" t="str">
        <f t="shared" si="290"/>
        <v/>
      </c>
      <c r="J3092" t="str">
        <f t="shared" si="291"/>
        <v/>
      </c>
      <c r="L3092" t="str">
        <f t="shared" si="292"/>
        <v/>
      </c>
      <c r="M3092" t="str">
        <f t="shared" si="293"/>
        <v/>
      </c>
    </row>
    <row r="3093" spans="1:13">
      <c r="A3093" t="str">
        <f>IF(FT!A3093&lt;&gt;"",FT!A3093,"")</f>
        <v/>
      </c>
      <c r="B3093" t="str">
        <f>IF(FT!B3093&lt;&gt;"",FT!B3093,"")</f>
        <v/>
      </c>
      <c r="C3093" t="str">
        <f>IF(FT!C3093&lt;&gt;"",FT!C3093,"")</f>
        <v/>
      </c>
      <c r="D3093" t="str">
        <f>IF(FT!D3093&lt;&gt;"",FT!D3093,"")</f>
        <v/>
      </c>
      <c r="E3093" t="str">
        <f>IF(FT!E3093&lt;&gt;"",FT!E3093,"")</f>
        <v/>
      </c>
      <c r="G3093" t="str">
        <f t="shared" si="288"/>
        <v/>
      </c>
      <c r="H3093" t="str">
        <f t="shared" si="289"/>
        <v/>
      </c>
      <c r="I3093" t="str">
        <f t="shared" si="290"/>
        <v/>
      </c>
      <c r="J3093" t="str">
        <f t="shared" si="291"/>
        <v/>
      </c>
      <c r="L3093" t="str">
        <f t="shared" si="292"/>
        <v/>
      </c>
      <c r="M3093" t="str">
        <f t="shared" si="293"/>
        <v/>
      </c>
    </row>
    <row r="3094" spans="1:13">
      <c r="A3094" t="str">
        <f>IF(FT!A3094&lt;&gt;"",FT!A3094,"")</f>
        <v/>
      </c>
      <c r="B3094" t="str">
        <f>IF(FT!B3094&lt;&gt;"",FT!B3094,"")</f>
        <v/>
      </c>
      <c r="C3094" t="str">
        <f>IF(FT!C3094&lt;&gt;"",FT!C3094,"")</f>
        <v/>
      </c>
      <c r="D3094" t="str">
        <f>IF(FT!D3094&lt;&gt;"",FT!D3094,"")</f>
        <v/>
      </c>
      <c r="E3094" t="str">
        <f>IF(FT!E3094&lt;&gt;"",FT!E3094,"")</f>
        <v/>
      </c>
      <c r="G3094" t="str">
        <f t="shared" si="288"/>
        <v/>
      </c>
      <c r="H3094" t="str">
        <f t="shared" si="289"/>
        <v/>
      </c>
      <c r="I3094" t="str">
        <f t="shared" si="290"/>
        <v/>
      </c>
      <c r="J3094" t="str">
        <f t="shared" si="291"/>
        <v/>
      </c>
      <c r="L3094" t="str">
        <f t="shared" si="292"/>
        <v/>
      </c>
      <c r="M3094" t="str">
        <f t="shared" si="293"/>
        <v/>
      </c>
    </row>
    <row r="3095" spans="1:13">
      <c r="A3095" t="str">
        <f>IF(FT!A3095&lt;&gt;"",FT!A3095,"")</f>
        <v/>
      </c>
      <c r="B3095" t="str">
        <f>IF(FT!B3095&lt;&gt;"",FT!B3095,"")</f>
        <v/>
      </c>
      <c r="C3095" t="str">
        <f>IF(FT!C3095&lt;&gt;"",FT!C3095,"")</f>
        <v/>
      </c>
      <c r="D3095" t="str">
        <f>IF(FT!D3095&lt;&gt;"",FT!D3095,"")</f>
        <v/>
      </c>
      <c r="E3095" t="str">
        <f>IF(FT!E3095&lt;&gt;"",FT!E3095,"")</f>
        <v/>
      </c>
      <c r="G3095" t="str">
        <f t="shared" si="288"/>
        <v/>
      </c>
      <c r="H3095" t="str">
        <f t="shared" si="289"/>
        <v/>
      </c>
      <c r="I3095" t="str">
        <f t="shared" si="290"/>
        <v/>
      </c>
      <c r="J3095" t="str">
        <f t="shared" si="291"/>
        <v/>
      </c>
      <c r="L3095" t="str">
        <f t="shared" si="292"/>
        <v/>
      </c>
      <c r="M3095" t="str">
        <f t="shared" si="293"/>
        <v/>
      </c>
    </row>
    <row r="3096" spans="1:13">
      <c r="A3096" t="str">
        <f>IF(FT!A3096&lt;&gt;"",FT!A3096,"")</f>
        <v/>
      </c>
      <c r="B3096" t="str">
        <f>IF(FT!B3096&lt;&gt;"",FT!B3096,"")</f>
        <v/>
      </c>
      <c r="C3096" t="str">
        <f>IF(FT!C3096&lt;&gt;"",FT!C3096,"")</f>
        <v/>
      </c>
      <c r="D3096" t="str">
        <f>IF(FT!D3096&lt;&gt;"",FT!D3096,"")</f>
        <v/>
      </c>
      <c r="E3096" t="str">
        <f>IF(FT!E3096&lt;&gt;"",FT!E3096,"")</f>
        <v/>
      </c>
      <c r="G3096" t="str">
        <f t="shared" si="288"/>
        <v/>
      </c>
      <c r="H3096" t="str">
        <f t="shared" si="289"/>
        <v/>
      </c>
      <c r="I3096" t="str">
        <f t="shared" si="290"/>
        <v/>
      </c>
      <c r="J3096" t="str">
        <f t="shared" si="291"/>
        <v/>
      </c>
      <c r="L3096" t="str">
        <f t="shared" si="292"/>
        <v/>
      </c>
      <c r="M3096" t="str">
        <f t="shared" si="293"/>
        <v/>
      </c>
    </row>
    <row r="3097" spans="1:13">
      <c r="A3097" t="str">
        <f>IF(FT!A3097&lt;&gt;"",FT!A3097,"")</f>
        <v/>
      </c>
      <c r="B3097" t="str">
        <f>IF(FT!B3097&lt;&gt;"",FT!B3097,"")</f>
        <v/>
      </c>
      <c r="C3097" t="str">
        <f>IF(FT!C3097&lt;&gt;"",FT!C3097,"")</f>
        <v/>
      </c>
      <c r="D3097" t="str">
        <f>IF(FT!D3097&lt;&gt;"",FT!D3097,"")</f>
        <v/>
      </c>
      <c r="E3097" t="str">
        <f>IF(FT!E3097&lt;&gt;"",FT!E3097,"")</f>
        <v/>
      </c>
      <c r="G3097" t="str">
        <f t="shared" si="288"/>
        <v/>
      </c>
      <c r="H3097" t="str">
        <f t="shared" si="289"/>
        <v/>
      </c>
      <c r="I3097" t="str">
        <f t="shared" si="290"/>
        <v/>
      </c>
      <c r="J3097" t="str">
        <f t="shared" si="291"/>
        <v/>
      </c>
      <c r="L3097" t="str">
        <f t="shared" si="292"/>
        <v/>
      </c>
      <c r="M3097" t="str">
        <f t="shared" si="293"/>
        <v/>
      </c>
    </row>
    <row r="3098" spans="1:13">
      <c r="A3098" t="str">
        <f>IF(FT!A3098&lt;&gt;"",FT!A3098,"")</f>
        <v/>
      </c>
      <c r="B3098" t="str">
        <f>IF(FT!B3098&lt;&gt;"",FT!B3098,"")</f>
        <v/>
      </c>
      <c r="C3098" t="str">
        <f>IF(FT!C3098&lt;&gt;"",FT!C3098,"")</f>
        <v/>
      </c>
      <c r="D3098" t="str">
        <f>IF(FT!D3098&lt;&gt;"",FT!D3098,"")</f>
        <v/>
      </c>
      <c r="E3098" t="str">
        <f>IF(FT!E3098&lt;&gt;"",FT!E3098,"")</f>
        <v/>
      </c>
      <c r="G3098" t="str">
        <f t="shared" si="288"/>
        <v/>
      </c>
      <c r="H3098" t="str">
        <f t="shared" si="289"/>
        <v/>
      </c>
      <c r="I3098" t="str">
        <f t="shared" si="290"/>
        <v/>
      </c>
      <c r="J3098" t="str">
        <f t="shared" si="291"/>
        <v/>
      </c>
      <c r="L3098" t="str">
        <f t="shared" si="292"/>
        <v/>
      </c>
      <c r="M3098" t="str">
        <f t="shared" si="293"/>
        <v/>
      </c>
    </row>
    <row r="3099" spans="1:13">
      <c r="A3099" t="str">
        <f>IF(FT!A3099&lt;&gt;"",FT!A3099,"")</f>
        <v/>
      </c>
      <c r="B3099" t="str">
        <f>IF(FT!B3099&lt;&gt;"",FT!B3099,"")</f>
        <v/>
      </c>
      <c r="C3099" t="str">
        <f>IF(FT!C3099&lt;&gt;"",FT!C3099,"")</f>
        <v/>
      </c>
      <c r="D3099" t="str">
        <f>IF(FT!D3099&lt;&gt;"",FT!D3099,"")</f>
        <v/>
      </c>
      <c r="E3099" t="str">
        <f>IF(FT!E3099&lt;&gt;"",FT!E3099,"")</f>
        <v/>
      </c>
      <c r="G3099" t="str">
        <f t="shared" si="288"/>
        <v/>
      </c>
      <c r="H3099" t="str">
        <f t="shared" si="289"/>
        <v/>
      </c>
      <c r="I3099" t="str">
        <f t="shared" si="290"/>
        <v/>
      </c>
      <c r="J3099" t="str">
        <f t="shared" si="291"/>
        <v/>
      </c>
      <c r="L3099" t="str">
        <f t="shared" si="292"/>
        <v/>
      </c>
      <c r="M3099" t="str">
        <f t="shared" si="293"/>
        <v/>
      </c>
    </row>
    <row r="3100" spans="1:13">
      <c r="A3100" t="str">
        <f>IF(FT!A3100&lt;&gt;"",FT!A3100,"")</f>
        <v/>
      </c>
      <c r="B3100" t="str">
        <f>IF(FT!B3100&lt;&gt;"",FT!B3100,"")</f>
        <v/>
      </c>
      <c r="C3100" t="str">
        <f>IF(FT!C3100&lt;&gt;"",FT!C3100,"")</f>
        <v/>
      </c>
      <c r="D3100" t="str">
        <f>IF(FT!D3100&lt;&gt;"",FT!D3100,"")</f>
        <v/>
      </c>
      <c r="E3100" t="str">
        <f>IF(FT!E3100&lt;&gt;"",FT!E3100,"")</f>
        <v/>
      </c>
      <c r="G3100" t="str">
        <f t="shared" si="288"/>
        <v/>
      </c>
      <c r="H3100" t="str">
        <f t="shared" si="289"/>
        <v/>
      </c>
      <c r="I3100" t="str">
        <f t="shared" si="290"/>
        <v/>
      </c>
      <c r="J3100" t="str">
        <f t="shared" si="291"/>
        <v/>
      </c>
      <c r="L3100" t="str">
        <f t="shared" si="292"/>
        <v/>
      </c>
      <c r="M3100" t="str">
        <f t="shared" si="293"/>
        <v/>
      </c>
    </row>
    <row r="3101" spans="1:13">
      <c r="A3101" t="str">
        <f>IF(FT!A3101&lt;&gt;"",FT!A3101,"")</f>
        <v/>
      </c>
      <c r="B3101" t="str">
        <f>IF(FT!B3101&lt;&gt;"",FT!B3101,"")</f>
        <v/>
      </c>
      <c r="C3101" t="str">
        <f>IF(FT!C3101&lt;&gt;"",FT!C3101,"")</f>
        <v/>
      </c>
      <c r="D3101" t="str">
        <f>IF(FT!D3101&lt;&gt;"",FT!D3101,"")</f>
        <v/>
      </c>
      <c r="E3101" t="str">
        <f>IF(FT!E3101&lt;&gt;"",FT!E3101,"")</f>
        <v/>
      </c>
      <c r="G3101" t="str">
        <f t="shared" si="288"/>
        <v/>
      </c>
      <c r="H3101" t="str">
        <f t="shared" si="289"/>
        <v/>
      </c>
      <c r="I3101" t="str">
        <f t="shared" si="290"/>
        <v/>
      </c>
      <c r="J3101" t="str">
        <f t="shared" si="291"/>
        <v/>
      </c>
      <c r="L3101" t="str">
        <f t="shared" si="292"/>
        <v/>
      </c>
      <c r="M3101" t="str">
        <f t="shared" si="293"/>
        <v/>
      </c>
    </row>
    <row r="3102" spans="1:13">
      <c r="A3102" t="str">
        <f>IF(FT!A3102&lt;&gt;"",FT!A3102,"")</f>
        <v/>
      </c>
      <c r="B3102" t="str">
        <f>IF(FT!B3102&lt;&gt;"",FT!B3102,"")</f>
        <v/>
      </c>
      <c r="C3102" t="str">
        <f>IF(FT!C3102&lt;&gt;"",FT!C3102,"")</f>
        <v/>
      </c>
      <c r="D3102" t="str">
        <f>IF(FT!D3102&lt;&gt;"",FT!D3102,"")</f>
        <v/>
      </c>
      <c r="E3102" t="str">
        <f>IF(FT!E3102&lt;&gt;"",FT!E3102,"")</f>
        <v/>
      </c>
      <c r="G3102" t="str">
        <f t="shared" si="288"/>
        <v/>
      </c>
      <c r="H3102" t="str">
        <f t="shared" si="289"/>
        <v/>
      </c>
      <c r="I3102" t="str">
        <f t="shared" si="290"/>
        <v/>
      </c>
      <c r="J3102" t="str">
        <f t="shared" si="291"/>
        <v/>
      </c>
      <c r="L3102" t="str">
        <f t="shared" si="292"/>
        <v/>
      </c>
      <c r="M3102" t="str">
        <f t="shared" si="293"/>
        <v/>
      </c>
    </row>
    <row r="3103" spans="1:13">
      <c r="A3103" t="str">
        <f>IF(FT!A3103&lt;&gt;"",FT!A3103,"")</f>
        <v/>
      </c>
      <c r="B3103" t="str">
        <f>IF(FT!B3103&lt;&gt;"",FT!B3103,"")</f>
        <v/>
      </c>
      <c r="C3103" t="str">
        <f>IF(FT!C3103&lt;&gt;"",FT!C3103,"")</f>
        <v/>
      </c>
      <c r="D3103" t="str">
        <f>IF(FT!D3103&lt;&gt;"",FT!D3103,"")</f>
        <v/>
      </c>
      <c r="E3103" t="str">
        <f>IF(FT!E3103&lt;&gt;"",FT!E3103,"")</f>
        <v/>
      </c>
      <c r="G3103" t="str">
        <f t="shared" si="288"/>
        <v/>
      </c>
      <c r="H3103" t="str">
        <f t="shared" si="289"/>
        <v/>
      </c>
      <c r="I3103" t="str">
        <f t="shared" si="290"/>
        <v/>
      </c>
      <c r="J3103" t="str">
        <f t="shared" si="291"/>
        <v/>
      </c>
      <c r="L3103" t="str">
        <f t="shared" si="292"/>
        <v/>
      </c>
      <c r="M3103" t="str">
        <f t="shared" si="293"/>
        <v/>
      </c>
    </row>
    <row r="3104" spans="1:13">
      <c r="A3104" t="str">
        <f>IF(FT!A3104&lt;&gt;"",FT!A3104,"")</f>
        <v/>
      </c>
      <c r="B3104" t="str">
        <f>IF(FT!B3104&lt;&gt;"",FT!B3104,"")</f>
        <v/>
      </c>
      <c r="C3104" t="str">
        <f>IF(FT!C3104&lt;&gt;"",FT!C3104,"")</f>
        <v/>
      </c>
      <c r="D3104" t="str">
        <f>IF(FT!D3104&lt;&gt;"",FT!D3104,"")</f>
        <v/>
      </c>
      <c r="E3104" t="str">
        <f>IF(FT!E3104&lt;&gt;"",FT!E3104,"")</f>
        <v/>
      </c>
      <c r="G3104" t="str">
        <f t="shared" si="288"/>
        <v/>
      </c>
      <c r="H3104" t="str">
        <f t="shared" si="289"/>
        <v/>
      </c>
      <c r="I3104" t="str">
        <f t="shared" si="290"/>
        <v/>
      </c>
      <c r="J3104" t="str">
        <f t="shared" si="291"/>
        <v/>
      </c>
      <c r="L3104" t="str">
        <f t="shared" si="292"/>
        <v/>
      </c>
      <c r="M3104" t="str">
        <f t="shared" si="293"/>
        <v/>
      </c>
    </row>
    <row r="3105" spans="1:13">
      <c r="A3105" t="str">
        <f>IF(FT!A3105&lt;&gt;"",FT!A3105,"")</f>
        <v/>
      </c>
      <c r="B3105" t="str">
        <f>IF(FT!B3105&lt;&gt;"",FT!B3105,"")</f>
        <v/>
      </c>
      <c r="C3105" t="str">
        <f>IF(FT!C3105&lt;&gt;"",FT!C3105,"")</f>
        <v/>
      </c>
      <c r="D3105" t="str">
        <f>IF(FT!D3105&lt;&gt;"",FT!D3105,"")</f>
        <v/>
      </c>
      <c r="E3105" t="str">
        <f>IF(FT!E3105&lt;&gt;"",FT!E3105,"")</f>
        <v/>
      </c>
      <c r="G3105" t="str">
        <f t="shared" si="288"/>
        <v/>
      </c>
      <c r="H3105" t="str">
        <f t="shared" si="289"/>
        <v/>
      </c>
      <c r="I3105" t="str">
        <f t="shared" si="290"/>
        <v/>
      </c>
      <c r="J3105" t="str">
        <f t="shared" si="291"/>
        <v/>
      </c>
      <c r="L3105" t="str">
        <f t="shared" si="292"/>
        <v/>
      </c>
      <c r="M3105" t="str">
        <f t="shared" si="293"/>
        <v/>
      </c>
    </row>
    <row r="3106" spans="1:13">
      <c r="A3106" t="str">
        <f>IF(FT!A3106&lt;&gt;"",FT!A3106,"")</f>
        <v/>
      </c>
      <c r="B3106" t="str">
        <f>IF(FT!B3106&lt;&gt;"",FT!B3106,"")</f>
        <v/>
      </c>
      <c r="C3106" t="str">
        <f>IF(FT!C3106&lt;&gt;"",FT!C3106,"")</f>
        <v/>
      </c>
      <c r="D3106" t="str">
        <f>IF(FT!D3106&lt;&gt;"",FT!D3106,"")</f>
        <v/>
      </c>
      <c r="E3106" t="str">
        <f>IF(FT!E3106&lt;&gt;"",FT!E3106,"")</f>
        <v/>
      </c>
      <c r="G3106" t="str">
        <f t="shared" si="288"/>
        <v/>
      </c>
      <c r="H3106" t="str">
        <f t="shared" si="289"/>
        <v/>
      </c>
      <c r="I3106" t="str">
        <f t="shared" si="290"/>
        <v/>
      </c>
      <c r="J3106" t="str">
        <f t="shared" si="291"/>
        <v/>
      </c>
      <c r="L3106" t="str">
        <f t="shared" si="292"/>
        <v/>
      </c>
      <c r="M3106" t="str">
        <f t="shared" si="293"/>
        <v/>
      </c>
    </row>
    <row r="3107" spans="1:13">
      <c r="A3107" t="str">
        <f>IF(FT!A3107&lt;&gt;"",FT!A3107,"")</f>
        <v/>
      </c>
      <c r="B3107" t="str">
        <f>IF(FT!B3107&lt;&gt;"",FT!B3107,"")</f>
        <v/>
      </c>
      <c r="C3107" t="str">
        <f>IF(FT!C3107&lt;&gt;"",FT!C3107,"")</f>
        <v/>
      </c>
      <c r="D3107" t="str">
        <f>IF(FT!D3107&lt;&gt;"",FT!D3107,"")</f>
        <v/>
      </c>
      <c r="E3107" t="str">
        <f>IF(FT!E3107&lt;&gt;"",FT!E3107,"")</f>
        <v/>
      </c>
      <c r="G3107" t="str">
        <f t="shared" si="288"/>
        <v/>
      </c>
      <c r="H3107" t="str">
        <f t="shared" si="289"/>
        <v/>
      </c>
      <c r="I3107" t="str">
        <f t="shared" si="290"/>
        <v/>
      </c>
      <c r="J3107" t="str">
        <f t="shared" si="291"/>
        <v/>
      </c>
      <c r="L3107" t="str">
        <f t="shared" si="292"/>
        <v/>
      </c>
      <c r="M3107" t="str">
        <f t="shared" si="293"/>
        <v/>
      </c>
    </row>
    <row r="3108" spans="1:13">
      <c r="A3108" t="str">
        <f>IF(FT!A3108&lt;&gt;"",FT!A3108,"")</f>
        <v/>
      </c>
      <c r="B3108" t="str">
        <f>IF(FT!B3108&lt;&gt;"",FT!B3108,"")</f>
        <v/>
      </c>
      <c r="C3108" t="str">
        <f>IF(FT!C3108&lt;&gt;"",FT!C3108,"")</f>
        <v/>
      </c>
      <c r="D3108" t="str">
        <f>IF(FT!D3108&lt;&gt;"",FT!D3108,"")</f>
        <v/>
      </c>
      <c r="E3108" t="str">
        <f>IF(FT!E3108&lt;&gt;"",FT!E3108,"")</f>
        <v/>
      </c>
      <c r="G3108" t="str">
        <f t="shared" si="288"/>
        <v/>
      </c>
      <c r="H3108" t="str">
        <f t="shared" si="289"/>
        <v/>
      </c>
      <c r="I3108" t="str">
        <f t="shared" si="290"/>
        <v/>
      </c>
      <c r="J3108" t="str">
        <f t="shared" si="291"/>
        <v/>
      </c>
      <c r="L3108" t="str">
        <f t="shared" si="292"/>
        <v/>
      </c>
      <c r="M3108" t="str">
        <f t="shared" si="293"/>
        <v/>
      </c>
    </row>
    <row r="3109" spans="1:13">
      <c r="A3109" t="str">
        <f>IF(FT!A3109&lt;&gt;"",FT!A3109,"")</f>
        <v/>
      </c>
      <c r="B3109" t="str">
        <f>IF(FT!B3109&lt;&gt;"",FT!B3109,"")</f>
        <v/>
      </c>
      <c r="C3109" t="str">
        <f>IF(FT!C3109&lt;&gt;"",FT!C3109,"")</f>
        <v/>
      </c>
      <c r="D3109" t="str">
        <f>IF(FT!D3109&lt;&gt;"",FT!D3109,"")</f>
        <v/>
      </c>
      <c r="E3109" t="str">
        <f>IF(FT!E3109&lt;&gt;"",FT!E3109,"")</f>
        <v/>
      </c>
      <c r="G3109" t="str">
        <f t="shared" si="288"/>
        <v/>
      </c>
      <c r="H3109" t="str">
        <f t="shared" si="289"/>
        <v/>
      </c>
      <c r="I3109" t="str">
        <f t="shared" si="290"/>
        <v/>
      </c>
      <c r="J3109" t="str">
        <f t="shared" si="291"/>
        <v/>
      </c>
      <c r="L3109" t="str">
        <f t="shared" si="292"/>
        <v/>
      </c>
      <c r="M3109" t="str">
        <f t="shared" si="293"/>
        <v/>
      </c>
    </row>
    <row r="3110" spans="1:13">
      <c r="A3110" t="str">
        <f>IF(FT!A3110&lt;&gt;"",FT!A3110,"")</f>
        <v/>
      </c>
      <c r="B3110" t="str">
        <f>IF(FT!B3110&lt;&gt;"",FT!B3110,"")</f>
        <v/>
      </c>
      <c r="C3110" t="str">
        <f>IF(FT!C3110&lt;&gt;"",FT!C3110,"")</f>
        <v/>
      </c>
      <c r="D3110" t="str">
        <f>IF(FT!D3110&lt;&gt;"",FT!D3110,"")</f>
        <v/>
      </c>
      <c r="E3110" t="str">
        <f>IF(FT!E3110&lt;&gt;"",FT!E3110,"")</f>
        <v/>
      </c>
      <c r="G3110" t="str">
        <f t="shared" si="288"/>
        <v/>
      </c>
      <c r="H3110" t="str">
        <f t="shared" si="289"/>
        <v/>
      </c>
      <c r="I3110" t="str">
        <f t="shared" si="290"/>
        <v/>
      </c>
      <c r="J3110" t="str">
        <f t="shared" si="291"/>
        <v/>
      </c>
      <c r="L3110" t="str">
        <f t="shared" si="292"/>
        <v/>
      </c>
      <c r="M3110" t="str">
        <f t="shared" si="293"/>
        <v/>
      </c>
    </row>
    <row r="3111" spans="1:13">
      <c r="A3111" t="str">
        <f>IF(FT!A3111&lt;&gt;"",FT!A3111,"")</f>
        <v/>
      </c>
      <c r="B3111" t="str">
        <f>IF(FT!B3111&lt;&gt;"",FT!B3111,"")</f>
        <v/>
      </c>
      <c r="C3111" t="str">
        <f>IF(FT!C3111&lt;&gt;"",FT!C3111,"")</f>
        <v/>
      </c>
      <c r="D3111" t="str">
        <f>IF(FT!D3111&lt;&gt;"",FT!D3111,"")</f>
        <v/>
      </c>
      <c r="E3111" t="str">
        <f>IF(FT!E3111&lt;&gt;"",FT!E3111,"")</f>
        <v/>
      </c>
      <c r="G3111" t="str">
        <f t="shared" si="288"/>
        <v/>
      </c>
      <c r="H3111" t="str">
        <f t="shared" si="289"/>
        <v/>
      </c>
      <c r="I3111" t="str">
        <f t="shared" si="290"/>
        <v/>
      </c>
      <c r="J3111" t="str">
        <f t="shared" si="291"/>
        <v/>
      </c>
      <c r="L3111" t="str">
        <f t="shared" si="292"/>
        <v/>
      </c>
      <c r="M3111" t="str">
        <f t="shared" si="293"/>
        <v/>
      </c>
    </row>
    <row r="3112" spans="1:13">
      <c r="A3112" t="str">
        <f>IF(FT!A3112&lt;&gt;"",FT!A3112,"")</f>
        <v/>
      </c>
      <c r="B3112" t="str">
        <f>IF(FT!B3112&lt;&gt;"",FT!B3112,"")</f>
        <v/>
      </c>
      <c r="C3112" t="str">
        <f>IF(FT!C3112&lt;&gt;"",FT!C3112,"")</f>
        <v/>
      </c>
      <c r="D3112" t="str">
        <f>IF(FT!D3112&lt;&gt;"",FT!D3112,"")</f>
        <v/>
      </c>
      <c r="E3112" t="str">
        <f>IF(FT!E3112&lt;&gt;"",FT!E3112,"")</f>
        <v/>
      </c>
      <c r="G3112" t="str">
        <f t="shared" si="288"/>
        <v/>
      </c>
      <c r="H3112" t="str">
        <f t="shared" si="289"/>
        <v/>
      </c>
      <c r="I3112" t="str">
        <f t="shared" si="290"/>
        <v/>
      </c>
      <c r="J3112" t="str">
        <f t="shared" si="291"/>
        <v/>
      </c>
      <c r="L3112" t="str">
        <f t="shared" si="292"/>
        <v/>
      </c>
      <c r="M3112" t="str">
        <f t="shared" si="293"/>
        <v/>
      </c>
    </row>
    <row r="3113" spans="1:13">
      <c r="A3113" t="str">
        <f>IF(FT!A3113&lt;&gt;"",FT!A3113,"")</f>
        <v/>
      </c>
      <c r="B3113" t="str">
        <f>IF(FT!B3113&lt;&gt;"",FT!B3113,"")</f>
        <v/>
      </c>
      <c r="C3113" t="str">
        <f>IF(FT!C3113&lt;&gt;"",FT!C3113,"")</f>
        <v/>
      </c>
      <c r="D3113" t="str">
        <f>IF(FT!D3113&lt;&gt;"",FT!D3113,"")</f>
        <v/>
      </c>
      <c r="E3113" t="str">
        <f>IF(FT!E3113&lt;&gt;"",FT!E3113,"")</f>
        <v/>
      </c>
      <c r="G3113" t="str">
        <f t="shared" si="288"/>
        <v/>
      </c>
      <c r="H3113" t="str">
        <f t="shared" si="289"/>
        <v/>
      </c>
      <c r="I3113" t="str">
        <f t="shared" si="290"/>
        <v/>
      </c>
      <c r="J3113" t="str">
        <f t="shared" si="291"/>
        <v/>
      </c>
      <c r="L3113" t="str">
        <f t="shared" si="292"/>
        <v/>
      </c>
      <c r="M3113" t="str">
        <f t="shared" si="293"/>
        <v/>
      </c>
    </row>
    <row r="3114" spans="1:13">
      <c r="A3114" t="str">
        <f>IF(FT!A3114&lt;&gt;"",FT!A3114,"")</f>
        <v/>
      </c>
      <c r="B3114" t="str">
        <f>IF(FT!B3114&lt;&gt;"",FT!B3114,"")</f>
        <v/>
      </c>
      <c r="C3114" t="str">
        <f>IF(FT!C3114&lt;&gt;"",FT!C3114,"")</f>
        <v/>
      </c>
      <c r="D3114" t="str">
        <f>IF(FT!D3114&lt;&gt;"",FT!D3114,"")</f>
        <v/>
      </c>
      <c r="E3114" t="str">
        <f>IF(FT!E3114&lt;&gt;"",FT!E3114,"")</f>
        <v/>
      </c>
      <c r="G3114" t="str">
        <f t="shared" si="288"/>
        <v/>
      </c>
      <c r="H3114" t="str">
        <f t="shared" si="289"/>
        <v/>
      </c>
      <c r="I3114" t="str">
        <f t="shared" si="290"/>
        <v/>
      </c>
      <c r="J3114" t="str">
        <f t="shared" si="291"/>
        <v/>
      </c>
      <c r="L3114" t="str">
        <f t="shared" si="292"/>
        <v/>
      </c>
      <c r="M3114" t="str">
        <f t="shared" si="293"/>
        <v/>
      </c>
    </row>
    <row r="3115" spans="1:13">
      <c r="A3115" t="str">
        <f>IF(FT!A3115&lt;&gt;"",FT!A3115,"")</f>
        <v/>
      </c>
      <c r="B3115" t="str">
        <f>IF(FT!B3115&lt;&gt;"",FT!B3115,"")</f>
        <v/>
      </c>
      <c r="C3115" t="str">
        <f>IF(FT!C3115&lt;&gt;"",FT!C3115,"")</f>
        <v/>
      </c>
      <c r="D3115" t="str">
        <f>IF(FT!D3115&lt;&gt;"",FT!D3115,"")</f>
        <v/>
      </c>
      <c r="E3115" t="str">
        <f>IF(FT!E3115&lt;&gt;"",FT!E3115,"")</f>
        <v/>
      </c>
      <c r="G3115" t="str">
        <f t="shared" si="288"/>
        <v/>
      </c>
      <c r="H3115" t="str">
        <f t="shared" si="289"/>
        <v/>
      </c>
      <c r="I3115" t="str">
        <f t="shared" si="290"/>
        <v/>
      </c>
      <c r="J3115" t="str">
        <f t="shared" si="291"/>
        <v/>
      </c>
      <c r="L3115" t="str">
        <f t="shared" si="292"/>
        <v/>
      </c>
      <c r="M3115" t="str">
        <f t="shared" si="293"/>
        <v/>
      </c>
    </row>
    <row r="3116" spans="1:13">
      <c r="A3116" t="str">
        <f>IF(FT!A3116&lt;&gt;"",FT!A3116,"")</f>
        <v/>
      </c>
      <c r="B3116" t="str">
        <f>IF(FT!B3116&lt;&gt;"",FT!B3116,"")</f>
        <v/>
      </c>
      <c r="C3116" t="str">
        <f>IF(FT!C3116&lt;&gt;"",FT!C3116,"")</f>
        <v/>
      </c>
      <c r="D3116" t="str">
        <f>IF(FT!D3116&lt;&gt;"",FT!D3116,"")</f>
        <v/>
      </c>
      <c r="E3116" t="str">
        <f>IF(FT!E3116&lt;&gt;"",FT!E3116,"")</f>
        <v/>
      </c>
      <c r="G3116" t="str">
        <f t="shared" si="288"/>
        <v/>
      </c>
      <c r="H3116" t="str">
        <f t="shared" si="289"/>
        <v/>
      </c>
      <c r="I3116" t="str">
        <f t="shared" si="290"/>
        <v/>
      </c>
      <c r="J3116" t="str">
        <f t="shared" si="291"/>
        <v/>
      </c>
      <c r="L3116" t="str">
        <f t="shared" si="292"/>
        <v/>
      </c>
      <c r="M3116" t="str">
        <f t="shared" si="293"/>
        <v/>
      </c>
    </row>
    <row r="3117" spans="1:13">
      <c r="A3117" t="str">
        <f>IF(FT!A3117&lt;&gt;"",FT!A3117,"")</f>
        <v/>
      </c>
      <c r="B3117" t="str">
        <f>IF(FT!B3117&lt;&gt;"",FT!B3117,"")</f>
        <v/>
      </c>
      <c r="C3117" t="str">
        <f>IF(FT!C3117&lt;&gt;"",FT!C3117,"")</f>
        <v/>
      </c>
      <c r="D3117" t="str">
        <f>IF(FT!D3117&lt;&gt;"",FT!D3117,"")</f>
        <v/>
      </c>
      <c r="E3117" t="str">
        <f>IF(FT!E3117&lt;&gt;"",FT!E3117,"")</f>
        <v/>
      </c>
      <c r="G3117" t="str">
        <f t="shared" si="288"/>
        <v/>
      </c>
      <c r="H3117" t="str">
        <f t="shared" si="289"/>
        <v/>
      </c>
      <c r="I3117" t="str">
        <f t="shared" si="290"/>
        <v/>
      </c>
      <c r="J3117" t="str">
        <f t="shared" si="291"/>
        <v/>
      </c>
      <c r="L3117" t="str">
        <f t="shared" si="292"/>
        <v/>
      </c>
      <c r="M3117" t="str">
        <f t="shared" si="293"/>
        <v/>
      </c>
    </row>
    <row r="3118" spans="1:13">
      <c r="A3118" t="str">
        <f>IF(FT!A3118&lt;&gt;"",FT!A3118,"")</f>
        <v/>
      </c>
      <c r="B3118" t="str">
        <f>IF(FT!B3118&lt;&gt;"",FT!B3118,"")</f>
        <v/>
      </c>
      <c r="C3118" t="str">
        <f>IF(FT!C3118&lt;&gt;"",FT!C3118,"")</f>
        <v/>
      </c>
      <c r="D3118" t="str">
        <f>IF(FT!D3118&lt;&gt;"",FT!D3118,"")</f>
        <v/>
      </c>
      <c r="E3118" t="str">
        <f>IF(FT!E3118&lt;&gt;"",FT!E3118,"")</f>
        <v/>
      </c>
      <c r="G3118" t="str">
        <f t="shared" si="288"/>
        <v/>
      </c>
      <c r="H3118" t="str">
        <f t="shared" si="289"/>
        <v/>
      </c>
      <c r="I3118" t="str">
        <f t="shared" si="290"/>
        <v/>
      </c>
      <c r="J3118" t="str">
        <f t="shared" si="291"/>
        <v/>
      </c>
      <c r="L3118" t="str">
        <f t="shared" si="292"/>
        <v/>
      </c>
      <c r="M3118" t="str">
        <f t="shared" si="293"/>
        <v/>
      </c>
    </row>
    <row r="3119" spans="1:13">
      <c r="A3119" t="str">
        <f>IF(FT!A3119&lt;&gt;"",FT!A3119,"")</f>
        <v/>
      </c>
      <c r="B3119" t="str">
        <f>IF(FT!B3119&lt;&gt;"",FT!B3119,"")</f>
        <v/>
      </c>
      <c r="C3119" t="str">
        <f>IF(FT!C3119&lt;&gt;"",FT!C3119,"")</f>
        <v/>
      </c>
      <c r="D3119" t="str">
        <f>IF(FT!D3119&lt;&gt;"",FT!D3119,"")</f>
        <v/>
      </c>
      <c r="E3119" t="str">
        <f>IF(FT!E3119&lt;&gt;"",FT!E3119,"")</f>
        <v/>
      </c>
      <c r="G3119" t="str">
        <f t="shared" si="288"/>
        <v/>
      </c>
      <c r="H3119" t="str">
        <f t="shared" si="289"/>
        <v/>
      </c>
      <c r="I3119" t="str">
        <f t="shared" si="290"/>
        <v/>
      </c>
      <c r="J3119" t="str">
        <f t="shared" si="291"/>
        <v/>
      </c>
      <c r="L3119" t="str">
        <f t="shared" si="292"/>
        <v/>
      </c>
      <c r="M3119" t="str">
        <f t="shared" si="293"/>
        <v/>
      </c>
    </row>
    <row r="3120" spans="1:13">
      <c r="A3120" t="str">
        <f>IF(FT!A3120&lt;&gt;"",FT!A3120,"")</f>
        <v/>
      </c>
      <c r="B3120" t="str">
        <f>IF(FT!B3120&lt;&gt;"",FT!B3120,"")</f>
        <v/>
      </c>
      <c r="C3120" t="str">
        <f>IF(FT!C3120&lt;&gt;"",FT!C3120,"")</f>
        <v/>
      </c>
      <c r="D3120" t="str">
        <f>IF(FT!D3120&lt;&gt;"",FT!D3120,"")</f>
        <v/>
      </c>
      <c r="E3120" t="str">
        <f>IF(FT!E3120&lt;&gt;"",FT!E3120,"")</f>
        <v/>
      </c>
      <c r="G3120" t="str">
        <f t="shared" si="288"/>
        <v/>
      </c>
      <c r="H3120" t="str">
        <f t="shared" si="289"/>
        <v/>
      </c>
      <c r="I3120" t="str">
        <f t="shared" si="290"/>
        <v/>
      </c>
      <c r="J3120" t="str">
        <f t="shared" si="291"/>
        <v/>
      </c>
      <c r="L3120" t="str">
        <f t="shared" si="292"/>
        <v/>
      </c>
      <c r="M3120" t="str">
        <f t="shared" si="293"/>
        <v/>
      </c>
    </row>
    <row r="3121" spans="1:13">
      <c r="A3121" t="str">
        <f>IF(FT!A3121&lt;&gt;"",FT!A3121,"")</f>
        <v/>
      </c>
      <c r="B3121" t="str">
        <f>IF(FT!B3121&lt;&gt;"",FT!B3121,"")</f>
        <v/>
      </c>
      <c r="C3121" t="str">
        <f>IF(FT!C3121&lt;&gt;"",FT!C3121,"")</f>
        <v/>
      </c>
      <c r="D3121" t="str">
        <f>IF(FT!D3121&lt;&gt;"",FT!D3121,"")</f>
        <v/>
      </c>
      <c r="E3121" t="str">
        <f>IF(FT!E3121&lt;&gt;"",FT!E3121,"")</f>
        <v/>
      </c>
      <c r="G3121" t="str">
        <f t="shared" si="288"/>
        <v/>
      </c>
      <c r="H3121" t="str">
        <f t="shared" si="289"/>
        <v/>
      </c>
      <c r="I3121" t="str">
        <f t="shared" si="290"/>
        <v/>
      </c>
      <c r="J3121" t="str">
        <f t="shared" si="291"/>
        <v/>
      </c>
      <c r="L3121" t="str">
        <f t="shared" si="292"/>
        <v/>
      </c>
      <c r="M3121" t="str">
        <f t="shared" si="293"/>
        <v/>
      </c>
    </row>
    <row r="3122" spans="1:13">
      <c r="A3122" t="str">
        <f>IF(FT!A3122&lt;&gt;"",FT!A3122,"")</f>
        <v/>
      </c>
      <c r="B3122" t="str">
        <f>IF(FT!B3122&lt;&gt;"",FT!B3122,"")</f>
        <v/>
      </c>
      <c r="C3122" t="str">
        <f>IF(FT!C3122&lt;&gt;"",FT!C3122,"")</f>
        <v/>
      </c>
      <c r="D3122" t="str">
        <f>IF(FT!D3122&lt;&gt;"",FT!D3122,"")</f>
        <v/>
      </c>
      <c r="E3122" t="str">
        <f>IF(FT!E3122&lt;&gt;"",FT!E3122,"")</f>
        <v/>
      </c>
      <c r="G3122" t="str">
        <f t="shared" si="288"/>
        <v/>
      </c>
      <c r="H3122" t="str">
        <f t="shared" si="289"/>
        <v/>
      </c>
      <c r="I3122" t="str">
        <f t="shared" si="290"/>
        <v/>
      </c>
      <c r="J3122" t="str">
        <f t="shared" si="291"/>
        <v/>
      </c>
      <c r="L3122" t="str">
        <f t="shared" si="292"/>
        <v/>
      </c>
      <c r="M3122" t="str">
        <f t="shared" si="293"/>
        <v/>
      </c>
    </row>
    <row r="3123" spans="1:13">
      <c r="A3123" t="str">
        <f>IF(FT!A3123&lt;&gt;"",FT!A3123,"")</f>
        <v/>
      </c>
      <c r="B3123" t="str">
        <f>IF(FT!B3123&lt;&gt;"",FT!B3123,"")</f>
        <v/>
      </c>
      <c r="C3123" t="str">
        <f>IF(FT!C3123&lt;&gt;"",FT!C3123,"")</f>
        <v/>
      </c>
      <c r="D3123" t="str">
        <f>IF(FT!D3123&lt;&gt;"",FT!D3123,"")</f>
        <v/>
      </c>
      <c r="E3123" t="str">
        <f>IF(FT!E3123&lt;&gt;"",FT!E3123,"")</f>
        <v/>
      </c>
      <c r="G3123" t="str">
        <f t="shared" si="288"/>
        <v/>
      </c>
      <c r="H3123" t="str">
        <f t="shared" si="289"/>
        <v/>
      </c>
      <c r="I3123" t="str">
        <f t="shared" si="290"/>
        <v/>
      </c>
      <c r="J3123" t="str">
        <f t="shared" si="291"/>
        <v/>
      </c>
      <c r="L3123" t="str">
        <f t="shared" si="292"/>
        <v/>
      </c>
      <c r="M3123" t="str">
        <f t="shared" si="293"/>
        <v/>
      </c>
    </row>
    <row r="3124" spans="1:13">
      <c r="A3124" t="str">
        <f>IF(FT!A3124&lt;&gt;"",FT!A3124,"")</f>
        <v/>
      </c>
      <c r="B3124" t="str">
        <f>IF(FT!B3124&lt;&gt;"",FT!B3124,"")</f>
        <v/>
      </c>
      <c r="C3124" t="str">
        <f>IF(FT!C3124&lt;&gt;"",FT!C3124,"")</f>
        <v/>
      </c>
      <c r="D3124" t="str">
        <f>IF(FT!D3124&lt;&gt;"",FT!D3124,"")</f>
        <v/>
      </c>
      <c r="E3124" t="str">
        <f>IF(FT!E3124&lt;&gt;"",FT!E3124,"")</f>
        <v/>
      </c>
      <c r="G3124" t="str">
        <f t="shared" si="288"/>
        <v/>
      </c>
      <c r="H3124" t="str">
        <f t="shared" si="289"/>
        <v/>
      </c>
      <c r="I3124" t="str">
        <f t="shared" si="290"/>
        <v/>
      </c>
      <c r="J3124" t="str">
        <f t="shared" si="291"/>
        <v/>
      </c>
      <c r="L3124" t="str">
        <f t="shared" si="292"/>
        <v/>
      </c>
      <c r="M3124" t="str">
        <f t="shared" si="293"/>
        <v/>
      </c>
    </row>
    <row r="3125" spans="1:13">
      <c r="A3125" t="str">
        <f>IF(FT!A3125&lt;&gt;"",FT!A3125,"")</f>
        <v/>
      </c>
      <c r="B3125" t="str">
        <f>IF(FT!B3125&lt;&gt;"",FT!B3125,"")</f>
        <v/>
      </c>
      <c r="C3125" t="str">
        <f>IF(FT!C3125&lt;&gt;"",FT!C3125,"")</f>
        <v/>
      </c>
      <c r="D3125" t="str">
        <f>IF(FT!D3125&lt;&gt;"",FT!D3125,"")</f>
        <v/>
      </c>
      <c r="E3125" t="str">
        <f>IF(FT!E3125&lt;&gt;"",FT!E3125,"")</f>
        <v/>
      </c>
      <c r="G3125" t="str">
        <f t="shared" si="288"/>
        <v/>
      </c>
      <c r="H3125" t="str">
        <f t="shared" si="289"/>
        <v/>
      </c>
      <c r="I3125" t="str">
        <f t="shared" si="290"/>
        <v/>
      </c>
      <c r="J3125" t="str">
        <f t="shared" si="291"/>
        <v/>
      </c>
      <c r="L3125" t="str">
        <f t="shared" si="292"/>
        <v/>
      </c>
      <c r="M3125" t="str">
        <f t="shared" si="293"/>
        <v/>
      </c>
    </row>
    <row r="3126" spans="1:13">
      <c r="A3126" t="str">
        <f>IF(FT!A3126&lt;&gt;"",FT!A3126,"")</f>
        <v/>
      </c>
      <c r="B3126" t="str">
        <f>IF(FT!B3126&lt;&gt;"",FT!B3126,"")</f>
        <v/>
      </c>
      <c r="C3126" t="str">
        <f>IF(FT!C3126&lt;&gt;"",FT!C3126,"")</f>
        <v/>
      </c>
      <c r="D3126" t="str">
        <f>IF(FT!D3126&lt;&gt;"",FT!D3126,"")</f>
        <v/>
      </c>
      <c r="E3126" t="str">
        <f>IF(FT!E3126&lt;&gt;"",FT!E3126,"")</f>
        <v/>
      </c>
      <c r="G3126" t="str">
        <f t="shared" si="288"/>
        <v/>
      </c>
      <c r="H3126" t="str">
        <f t="shared" si="289"/>
        <v/>
      </c>
      <c r="I3126" t="str">
        <f t="shared" si="290"/>
        <v/>
      </c>
      <c r="J3126" t="str">
        <f t="shared" si="291"/>
        <v/>
      </c>
      <c r="L3126" t="str">
        <f t="shared" si="292"/>
        <v/>
      </c>
      <c r="M3126" t="str">
        <f t="shared" si="293"/>
        <v/>
      </c>
    </row>
    <row r="3127" spans="1:13">
      <c r="A3127" t="str">
        <f>IF(FT!A3127&lt;&gt;"",FT!A3127,"")</f>
        <v/>
      </c>
      <c r="B3127" t="str">
        <f>IF(FT!B3127&lt;&gt;"",FT!B3127,"")</f>
        <v/>
      </c>
      <c r="C3127" t="str">
        <f>IF(FT!C3127&lt;&gt;"",FT!C3127,"")</f>
        <v/>
      </c>
      <c r="D3127" t="str">
        <f>IF(FT!D3127&lt;&gt;"",FT!D3127,"")</f>
        <v/>
      </c>
      <c r="E3127" t="str">
        <f>IF(FT!E3127&lt;&gt;"",FT!E3127,"")</f>
        <v/>
      </c>
      <c r="G3127" t="str">
        <f t="shared" si="288"/>
        <v/>
      </c>
      <c r="H3127" t="str">
        <f t="shared" si="289"/>
        <v/>
      </c>
      <c r="I3127" t="str">
        <f t="shared" si="290"/>
        <v/>
      </c>
      <c r="J3127" t="str">
        <f t="shared" si="291"/>
        <v/>
      </c>
      <c r="L3127" t="str">
        <f t="shared" si="292"/>
        <v/>
      </c>
      <c r="M3127" t="str">
        <f t="shared" si="293"/>
        <v/>
      </c>
    </row>
    <row r="3128" spans="1:13">
      <c r="A3128" t="str">
        <f>IF(FT!A3128&lt;&gt;"",FT!A3128,"")</f>
        <v/>
      </c>
      <c r="B3128" t="str">
        <f>IF(FT!B3128&lt;&gt;"",FT!B3128,"")</f>
        <v/>
      </c>
      <c r="C3128" t="str">
        <f>IF(FT!C3128&lt;&gt;"",FT!C3128,"")</f>
        <v/>
      </c>
      <c r="D3128" t="str">
        <f>IF(FT!D3128&lt;&gt;"",FT!D3128,"")</f>
        <v/>
      </c>
      <c r="E3128" t="str">
        <f>IF(FT!E3128&lt;&gt;"",FT!E3128,"")</f>
        <v/>
      </c>
      <c r="G3128" t="str">
        <f t="shared" si="288"/>
        <v/>
      </c>
      <c r="H3128" t="str">
        <f t="shared" si="289"/>
        <v/>
      </c>
      <c r="I3128" t="str">
        <f t="shared" si="290"/>
        <v/>
      </c>
      <c r="J3128" t="str">
        <f t="shared" si="291"/>
        <v/>
      </c>
      <c r="L3128" t="str">
        <f t="shared" si="292"/>
        <v/>
      </c>
      <c r="M3128" t="str">
        <f t="shared" si="293"/>
        <v/>
      </c>
    </row>
    <row r="3129" spans="1:13">
      <c r="A3129" t="str">
        <f>IF(FT!A3129&lt;&gt;"",FT!A3129,"")</f>
        <v/>
      </c>
      <c r="B3129" t="str">
        <f>IF(FT!B3129&lt;&gt;"",FT!B3129,"")</f>
        <v/>
      </c>
      <c r="C3129" t="str">
        <f>IF(FT!C3129&lt;&gt;"",FT!C3129,"")</f>
        <v/>
      </c>
      <c r="D3129" t="str">
        <f>IF(FT!D3129&lt;&gt;"",FT!D3129,"")</f>
        <v/>
      </c>
      <c r="E3129" t="str">
        <f>IF(FT!E3129&lt;&gt;"",FT!E3129,"")</f>
        <v/>
      </c>
      <c r="G3129" t="str">
        <f t="shared" si="288"/>
        <v/>
      </c>
      <c r="H3129" t="str">
        <f t="shared" si="289"/>
        <v/>
      </c>
      <c r="I3129" t="str">
        <f t="shared" si="290"/>
        <v/>
      </c>
      <c r="J3129" t="str">
        <f t="shared" si="291"/>
        <v/>
      </c>
      <c r="L3129" t="str">
        <f t="shared" si="292"/>
        <v/>
      </c>
      <c r="M3129" t="str">
        <f t="shared" si="293"/>
        <v/>
      </c>
    </row>
    <row r="3130" spans="1:13">
      <c r="A3130" t="str">
        <f>IF(FT!A3130&lt;&gt;"",FT!A3130,"")</f>
        <v/>
      </c>
      <c r="B3130" t="str">
        <f>IF(FT!B3130&lt;&gt;"",FT!B3130,"")</f>
        <v/>
      </c>
      <c r="C3130" t="str">
        <f>IF(FT!C3130&lt;&gt;"",FT!C3130,"")</f>
        <v/>
      </c>
      <c r="D3130" t="str">
        <f>IF(FT!D3130&lt;&gt;"",FT!D3130,"")</f>
        <v/>
      </c>
      <c r="E3130" t="str">
        <f>IF(FT!E3130&lt;&gt;"",FT!E3130,"")</f>
        <v/>
      </c>
      <c r="G3130" t="str">
        <f t="shared" si="288"/>
        <v/>
      </c>
      <c r="H3130" t="str">
        <f t="shared" si="289"/>
        <v/>
      </c>
      <c r="I3130" t="str">
        <f t="shared" si="290"/>
        <v/>
      </c>
      <c r="J3130" t="str">
        <f t="shared" si="291"/>
        <v/>
      </c>
      <c r="L3130" t="str">
        <f t="shared" si="292"/>
        <v/>
      </c>
      <c r="M3130" t="str">
        <f t="shared" si="293"/>
        <v/>
      </c>
    </row>
    <row r="3131" spans="1:13">
      <c r="A3131" t="str">
        <f>IF(FT!A3131&lt;&gt;"",FT!A3131,"")</f>
        <v/>
      </c>
      <c r="B3131" t="str">
        <f>IF(FT!B3131&lt;&gt;"",FT!B3131,"")</f>
        <v/>
      </c>
      <c r="C3131" t="str">
        <f>IF(FT!C3131&lt;&gt;"",FT!C3131,"")</f>
        <v/>
      </c>
      <c r="D3131" t="str">
        <f>IF(FT!D3131&lt;&gt;"",FT!D3131,"")</f>
        <v/>
      </c>
      <c r="E3131" t="str">
        <f>IF(FT!E3131&lt;&gt;"",FT!E3131,"")</f>
        <v/>
      </c>
      <c r="G3131" t="str">
        <f t="shared" si="288"/>
        <v/>
      </c>
      <c r="H3131" t="str">
        <f t="shared" si="289"/>
        <v/>
      </c>
      <c r="I3131" t="str">
        <f t="shared" si="290"/>
        <v/>
      </c>
      <c r="J3131" t="str">
        <f t="shared" si="291"/>
        <v/>
      </c>
      <c r="L3131" t="str">
        <f t="shared" si="292"/>
        <v/>
      </c>
      <c r="M3131" t="str">
        <f t="shared" si="293"/>
        <v/>
      </c>
    </row>
    <row r="3132" spans="1:13">
      <c r="A3132" t="str">
        <f>IF(FT!A3132&lt;&gt;"",FT!A3132,"")</f>
        <v/>
      </c>
      <c r="B3132" t="str">
        <f>IF(FT!B3132&lt;&gt;"",FT!B3132,"")</f>
        <v/>
      </c>
      <c r="C3132" t="str">
        <f>IF(FT!C3132&lt;&gt;"",FT!C3132,"")</f>
        <v/>
      </c>
      <c r="D3132" t="str">
        <f>IF(FT!D3132&lt;&gt;"",FT!D3132,"")</f>
        <v/>
      </c>
      <c r="E3132" t="str">
        <f>IF(FT!E3132&lt;&gt;"",FT!E3132,"")</f>
        <v/>
      </c>
      <c r="G3132" t="str">
        <f t="shared" si="288"/>
        <v/>
      </c>
      <c r="H3132" t="str">
        <f t="shared" si="289"/>
        <v/>
      </c>
      <c r="I3132" t="str">
        <f t="shared" si="290"/>
        <v/>
      </c>
      <c r="J3132" t="str">
        <f t="shared" si="291"/>
        <v/>
      </c>
      <c r="L3132" t="str">
        <f t="shared" si="292"/>
        <v/>
      </c>
      <c r="M3132" t="str">
        <f t="shared" si="293"/>
        <v/>
      </c>
    </row>
    <row r="3133" spans="1:13">
      <c r="A3133" t="str">
        <f>IF(FT!A3133&lt;&gt;"",FT!A3133,"")</f>
        <v/>
      </c>
      <c r="B3133" t="str">
        <f>IF(FT!B3133&lt;&gt;"",FT!B3133,"")</f>
        <v/>
      </c>
      <c r="C3133" t="str">
        <f>IF(FT!C3133&lt;&gt;"",FT!C3133,"")</f>
        <v/>
      </c>
      <c r="D3133" t="str">
        <f>IF(FT!D3133&lt;&gt;"",FT!D3133,"")</f>
        <v/>
      </c>
      <c r="E3133" t="str">
        <f>IF(FT!E3133&lt;&gt;"",FT!E3133,"")</f>
        <v/>
      </c>
      <c r="G3133" t="str">
        <f t="shared" si="288"/>
        <v/>
      </c>
      <c r="H3133" t="str">
        <f t="shared" si="289"/>
        <v/>
      </c>
      <c r="I3133" t="str">
        <f t="shared" si="290"/>
        <v/>
      </c>
      <c r="J3133" t="str">
        <f t="shared" si="291"/>
        <v/>
      </c>
      <c r="L3133" t="str">
        <f t="shared" si="292"/>
        <v/>
      </c>
      <c r="M3133" t="str">
        <f t="shared" si="293"/>
        <v/>
      </c>
    </row>
    <row r="3134" spans="1:13">
      <c r="A3134" t="str">
        <f>IF(FT!A3134&lt;&gt;"",FT!A3134,"")</f>
        <v/>
      </c>
      <c r="B3134" t="str">
        <f>IF(FT!B3134&lt;&gt;"",FT!B3134,"")</f>
        <v/>
      </c>
      <c r="C3134" t="str">
        <f>IF(FT!C3134&lt;&gt;"",FT!C3134,"")</f>
        <v/>
      </c>
      <c r="D3134" t="str">
        <f>IF(FT!D3134&lt;&gt;"",FT!D3134,"")</f>
        <v/>
      </c>
      <c r="E3134" t="str">
        <f>IF(FT!E3134&lt;&gt;"",FT!E3134,"")</f>
        <v/>
      </c>
      <c r="G3134" t="str">
        <f t="shared" si="288"/>
        <v/>
      </c>
      <c r="H3134" t="str">
        <f t="shared" si="289"/>
        <v/>
      </c>
      <c r="I3134" t="str">
        <f t="shared" si="290"/>
        <v/>
      </c>
      <c r="J3134" t="str">
        <f t="shared" si="291"/>
        <v/>
      </c>
      <c r="L3134" t="str">
        <f t="shared" si="292"/>
        <v/>
      </c>
      <c r="M3134" t="str">
        <f t="shared" si="293"/>
        <v/>
      </c>
    </row>
    <row r="3135" spans="1:13">
      <c r="A3135" t="str">
        <f>IF(FT!A3135&lt;&gt;"",FT!A3135,"")</f>
        <v/>
      </c>
      <c r="B3135" t="str">
        <f>IF(FT!B3135&lt;&gt;"",FT!B3135,"")</f>
        <v/>
      </c>
      <c r="C3135" t="str">
        <f>IF(FT!C3135&lt;&gt;"",FT!C3135,"")</f>
        <v/>
      </c>
      <c r="D3135" t="str">
        <f>IF(FT!D3135&lt;&gt;"",FT!D3135,"")</f>
        <v/>
      </c>
      <c r="E3135" t="str">
        <f>IF(FT!E3135&lt;&gt;"",FT!E3135,"")</f>
        <v/>
      </c>
      <c r="G3135" t="str">
        <f t="shared" si="288"/>
        <v/>
      </c>
      <c r="H3135" t="str">
        <f t="shared" si="289"/>
        <v/>
      </c>
      <c r="I3135" t="str">
        <f t="shared" si="290"/>
        <v/>
      </c>
      <c r="J3135" t="str">
        <f t="shared" si="291"/>
        <v/>
      </c>
      <c r="L3135" t="str">
        <f t="shared" si="292"/>
        <v/>
      </c>
      <c r="M3135" t="str">
        <f t="shared" si="293"/>
        <v/>
      </c>
    </row>
    <row r="3136" spans="1:13">
      <c r="A3136" t="str">
        <f>IF(FT!A3136&lt;&gt;"",FT!A3136,"")</f>
        <v/>
      </c>
      <c r="B3136" t="str">
        <f>IF(FT!B3136&lt;&gt;"",FT!B3136,"")</f>
        <v/>
      </c>
      <c r="C3136" t="str">
        <f>IF(FT!C3136&lt;&gt;"",FT!C3136,"")</f>
        <v/>
      </c>
      <c r="D3136" t="str">
        <f>IF(FT!D3136&lt;&gt;"",FT!D3136,"")</f>
        <v/>
      </c>
      <c r="E3136" t="str">
        <f>IF(FT!E3136&lt;&gt;"",FT!E3136,"")</f>
        <v/>
      </c>
      <c r="G3136" t="str">
        <f t="shared" si="288"/>
        <v/>
      </c>
      <c r="H3136" t="str">
        <f t="shared" si="289"/>
        <v/>
      </c>
      <c r="I3136" t="str">
        <f t="shared" si="290"/>
        <v/>
      </c>
      <c r="J3136" t="str">
        <f t="shared" si="291"/>
        <v/>
      </c>
      <c r="L3136" t="str">
        <f t="shared" si="292"/>
        <v/>
      </c>
      <c r="M3136" t="str">
        <f t="shared" si="293"/>
        <v/>
      </c>
    </row>
    <row r="3137" spans="1:13">
      <c r="A3137" t="str">
        <f>IF(FT!A3137&lt;&gt;"",FT!A3137,"")</f>
        <v/>
      </c>
      <c r="B3137" t="str">
        <f>IF(FT!B3137&lt;&gt;"",FT!B3137,"")</f>
        <v/>
      </c>
      <c r="C3137" t="str">
        <f>IF(FT!C3137&lt;&gt;"",FT!C3137,"")</f>
        <v/>
      </c>
      <c r="D3137" t="str">
        <f>IF(FT!D3137&lt;&gt;"",FT!D3137,"")</f>
        <v/>
      </c>
      <c r="E3137" t="str">
        <f>IF(FT!E3137&lt;&gt;"",FT!E3137,"")</f>
        <v/>
      </c>
      <c r="G3137" t="str">
        <f t="shared" si="288"/>
        <v/>
      </c>
      <c r="H3137" t="str">
        <f t="shared" si="289"/>
        <v/>
      </c>
      <c r="I3137" t="str">
        <f t="shared" si="290"/>
        <v/>
      </c>
      <c r="J3137" t="str">
        <f t="shared" si="291"/>
        <v/>
      </c>
      <c r="L3137" t="str">
        <f t="shared" si="292"/>
        <v/>
      </c>
      <c r="M3137" t="str">
        <f t="shared" si="293"/>
        <v/>
      </c>
    </row>
    <row r="3138" spans="1:13">
      <c r="A3138" t="str">
        <f>IF(FT!A3138&lt;&gt;"",FT!A3138,"")</f>
        <v/>
      </c>
      <c r="B3138" t="str">
        <f>IF(FT!B3138&lt;&gt;"",FT!B3138,"")</f>
        <v/>
      </c>
      <c r="C3138" t="str">
        <f>IF(FT!C3138&lt;&gt;"",FT!C3138,"")</f>
        <v/>
      </c>
      <c r="D3138" t="str">
        <f>IF(FT!D3138&lt;&gt;"",FT!D3138,"")</f>
        <v/>
      </c>
      <c r="E3138" t="str">
        <f>IF(FT!E3138&lt;&gt;"",FT!E3138,"")</f>
        <v/>
      </c>
      <c r="G3138" t="str">
        <f t="shared" si="288"/>
        <v/>
      </c>
      <c r="H3138" t="str">
        <f t="shared" si="289"/>
        <v/>
      </c>
      <c r="I3138" t="str">
        <f t="shared" si="290"/>
        <v/>
      </c>
      <c r="J3138" t="str">
        <f t="shared" si="291"/>
        <v/>
      </c>
      <c r="L3138" t="str">
        <f t="shared" si="292"/>
        <v/>
      </c>
      <c r="M3138" t="str">
        <f t="shared" si="293"/>
        <v/>
      </c>
    </row>
    <row r="3139" spans="1:13">
      <c r="A3139" t="str">
        <f>IF(FT!A3139&lt;&gt;"",FT!A3139,"")</f>
        <v/>
      </c>
      <c r="B3139" t="str">
        <f>IF(FT!B3139&lt;&gt;"",FT!B3139,"")</f>
        <v/>
      </c>
      <c r="C3139" t="str">
        <f>IF(FT!C3139&lt;&gt;"",FT!C3139,"")</f>
        <v/>
      </c>
      <c r="D3139" t="str">
        <f>IF(FT!D3139&lt;&gt;"",FT!D3139,"")</f>
        <v/>
      </c>
      <c r="E3139" t="str">
        <f>IF(FT!E3139&lt;&gt;"",FT!E3139,"")</f>
        <v/>
      </c>
      <c r="G3139" t="str">
        <f t="shared" ref="G3139:G3202" si="294">IF(AND(A3139&lt;&gt;"",A3177&lt;&gt;""),A3139,"")</f>
        <v/>
      </c>
      <c r="H3139" t="str">
        <f t="shared" ref="H3139:H3202" si="295">IF(AND(A3139&lt;&gt;"",A3177&lt;&gt;""),A3177,"")</f>
        <v/>
      </c>
      <c r="I3139" t="str">
        <f t="shared" ref="I3139:I3202" si="296">IF(AND(A3139&lt;&gt;"",A3177&lt;&gt;""),B3139,"")</f>
        <v/>
      </c>
      <c r="J3139" t="str">
        <f t="shared" ref="J3139:J3202" si="297">IF(AND(A3139&lt;&gt;"",A3177&lt;&gt;""),B3177,"")</f>
        <v/>
      </c>
      <c r="L3139" t="str">
        <f t="shared" ref="L3139:L3202" si="298">IF(G3139&lt;&gt;"",(J3139-I3139)+(G3139-H3139),"")</f>
        <v/>
      </c>
      <c r="M3139" t="str">
        <f t="shared" ref="M3139:M3202" si="299">IF(G3139&lt;&gt;"",2*((J3139-I3139)/SQRT((G3139-H3139)^2+(J3139-I3139)^2))*ABS(G3139-H3139)+(J3139-I3139),"")</f>
        <v/>
      </c>
    </row>
    <row r="3140" spans="1:13">
      <c r="A3140" t="str">
        <f>IF(FT!A3140&lt;&gt;"",FT!A3140,"")</f>
        <v/>
      </c>
      <c r="B3140" t="str">
        <f>IF(FT!B3140&lt;&gt;"",FT!B3140,"")</f>
        <v/>
      </c>
      <c r="C3140" t="str">
        <f>IF(FT!C3140&lt;&gt;"",FT!C3140,"")</f>
        <v/>
      </c>
      <c r="D3140" t="str">
        <f>IF(FT!D3140&lt;&gt;"",FT!D3140,"")</f>
        <v/>
      </c>
      <c r="E3140" t="str">
        <f>IF(FT!E3140&lt;&gt;"",FT!E3140,"")</f>
        <v/>
      </c>
      <c r="G3140" t="str">
        <f t="shared" si="294"/>
        <v/>
      </c>
      <c r="H3140" t="str">
        <f t="shared" si="295"/>
        <v/>
      </c>
      <c r="I3140" t="str">
        <f t="shared" si="296"/>
        <v/>
      </c>
      <c r="J3140" t="str">
        <f t="shared" si="297"/>
        <v/>
      </c>
      <c r="L3140" t="str">
        <f t="shared" si="298"/>
        <v/>
      </c>
      <c r="M3140" t="str">
        <f t="shared" si="299"/>
        <v/>
      </c>
    </row>
    <row r="3141" spans="1:13">
      <c r="A3141" t="str">
        <f>IF(FT!A3141&lt;&gt;"",FT!A3141,"")</f>
        <v/>
      </c>
      <c r="B3141" t="str">
        <f>IF(FT!B3141&lt;&gt;"",FT!B3141,"")</f>
        <v/>
      </c>
      <c r="C3141" t="str">
        <f>IF(FT!C3141&lt;&gt;"",FT!C3141,"")</f>
        <v/>
      </c>
      <c r="D3141" t="str">
        <f>IF(FT!D3141&lt;&gt;"",FT!D3141,"")</f>
        <v/>
      </c>
      <c r="E3141" t="str">
        <f>IF(FT!E3141&lt;&gt;"",FT!E3141,"")</f>
        <v/>
      </c>
      <c r="G3141" t="str">
        <f t="shared" si="294"/>
        <v/>
      </c>
      <c r="H3141" t="str">
        <f t="shared" si="295"/>
        <v/>
      </c>
      <c r="I3141" t="str">
        <f t="shared" si="296"/>
        <v/>
      </c>
      <c r="J3141" t="str">
        <f t="shared" si="297"/>
        <v/>
      </c>
      <c r="L3141" t="str">
        <f t="shared" si="298"/>
        <v/>
      </c>
      <c r="M3141" t="str">
        <f t="shared" si="299"/>
        <v/>
      </c>
    </row>
    <row r="3142" spans="1:13">
      <c r="A3142" t="str">
        <f>IF(FT!A3142&lt;&gt;"",FT!A3142,"")</f>
        <v/>
      </c>
      <c r="B3142" t="str">
        <f>IF(FT!B3142&lt;&gt;"",FT!B3142,"")</f>
        <v/>
      </c>
      <c r="C3142" t="str">
        <f>IF(FT!C3142&lt;&gt;"",FT!C3142,"")</f>
        <v/>
      </c>
      <c r="D3142" t="str">
        <f>IF(FT!D3142&lt;&gt;"",FT!D3142,"")</f>
        <v/>
      </c>
      <c r="E3142" t="str">
        <f>IF(FT!E3142&lt;&gt;"",FT!E3142,"")</f>
        <v/>
      </c>
      <c r="G3142" t="str">
        <f t="shared" si="294"/>
        <v/>
      </c>
      <c r="H3142" t="str">
        <f t="shared" si="295"/>
        <v/>
      </c>
      <c r="I3142" t="str">
        <f t="shared" si="296"/>
        <v/>
      </c>
      <c r="J3142" t="str">
        <f t="shared" si="297"/>
        <v/>
      </c>
      <c r="L3142" t="str">
        <f t="shared" si="298"/>
        <v/>
      </c>
      <c r="M3142" t="str">
        <f t="shared" si="299"/>
        <v/>
      </c>
    </row>
    <row r="3143" spans="1:13">
      <c r="A3143" t="str">
        <f>IF(FT!A3143&lt;&gt;"",FT!A3143,"")</f>
        <v/>
      </c>
      <c r="B3143" t="str">
        <f>IF(FT!B3143&lt;&gt;"",FT!B3143,"")</f>
        <v/>
      </c>
      <c r="C3143" t="str">
        <f>IF(FT!C3143&lt;&gt;"",FT!C3143,"")</f>
        <v/>
      </c>
      <c r="D3143" t="str">
        <f>IF(FT!D3143&lt;&gt;"",FT!D3143,"")</f>
        <v/>
      </c>
      <c r="E3143" t="str">
        <f>IF(FT!E3143&lt;&gt;"",FT!E3143,"")</f>
        <v/>
      </c>
      <c r="G3143" t="str">
        <f t="shared" si="294"/>
        <v/>
      </c>
      <c r="H3143" t="str">
        <f t="shared" si="295"/>
        <v/>
      </c>
      <c r="I3143" t="str">
        <f t="shared" si="296"/>
        <v/>
      </c>
      <c r="J3143" t="str">
        <f t="shared" si="297"/>
        <v/>
      </c>
      <c r="L3143" t="str">
        <f t="shared" si="298"/>
        <v/>
      </c>
      <c r="M3143" t="str">
        <f t="shared" si="299"/>
        <v/>
      </c>
    </row>
    <row r="3144" spans="1:13">
      <c r="A3144" t="str">
        <f>IF(FT!A3144&lt;&gt;"",FT!A3144,"")</f>
        <v/>
      </c>
      <c r="B3144" t="str">
        <f>IF(FT!B3144&lt;&gt;"",FT!B3144,"")</f>
        <v/>
      </c>
      <c r="C3144" t="str">
        <f>IF(FT!C3144&lt;&gt;"",FT!C3144,"")</f>
        <v/>
      </c>
      <c r="D3144" t="str">
        <f>IF(FT!D3144&lt;&gt;"",FT!D3144,"")</f>
        <v/>
      </c>
      <c r="E3144" t="str">
        <f>IF(FT!E3144&lt;&gt;"",FT!E3144,"")</f>
        <v/>
      </c>
      <c r="G3144" t="str">
        <f t="shared" si="294"/>
        <v/>
      </c>
      <c r="H3144" t="str">
        <f t="shared" si="295"/>
        <v/>
      </c>
      <c r="I3144" t="str">
        <f t="shared" si="296"/>
        <v/>
      </c>
      <c r="J3144" t="str">
        <f t="shared" si="297"/>
        <v/>
      </c>
      <c r="L3144" t="str">
        <f t="shared" si="298"/>
        <v/>
      </c>
      <c r="M3144" t="str">
        <f t="shared" si="299"/>
        <v/>
      </c>
    </row>
    <row r="3145" spans="1:13">
      <c r="A3145" t="str">
        <f>IF(FT!A3145&lt;&gt;"",FT!A3145,"")</f>
        <v/>
      </c>
      <c r="B3145" t="str">
        <f>IF(FT!B3145&lt;&gt;"",FT!B3145,"")</f>
        <v/>
      </c>
      <c r="C3145" t="str">
        <f>IF(FT!C3145&lt;&gt;"",FT!C3145,"")</f>
        <v/>
      </c>
      <c r="D3145" t="str">
        <f>IF(FT!D3145&lt;&gt;"",FT!D3145,"")</f>
        <v/>
      </c>
      <c r="E3145" t="str">
        <f>IF(FT!E3145&lt;&gt;"",FT!E3145,"")</f>
        <v/>
      </c>
      <c r="G3145" t="str">
        <f t="shared" si="294"/>
        <v/>
      </c>
      <c r="H3145" t="str">
        <f t="shared" si="295"/>
        <v/>
      </c>
      <c r="I3145" t="str">
        <f t="shared" si="296"/>
        <v/>
      </c>
      <c r="J3145" t="str">
        <f t="shared" si="297"/>
        <v/>
      </c>
      <c r="L3145" t="str">
        <f t="shared" si="298"/>
        <v/>
      </c>
      <c r="M3145" t="str">
        <f t="shared" si="299"/>
        <v/>
      </c>
    </row>
    <row r="3146" spans="1:13">
      <c r="A3146" t="str">
        <f>IF(FT!A3146&lt;&gt;"",FT!A3146,"")</f>
        <v/>
      </c>
      <c r="B3146" t="str">
        <f>IF(FT!B3146&lt;&gt;"",FT!B3146,"")</f>
        <v/>
      </c>
      <c r="C3146" t="str">
        <f>IF(FT!C3146&lt;&gt;"",FT!C3146,"")</f>
        <v/>
      </c>
      <c r="D3146" t="str">
        <f>IF(FT!D3146&lt;&gt;"",FT!D3146,"")</f>
        <v/>
      </c>
      <c r="E3146" t="str">
        <f>IF(FT!E3146&lt;&gt;"",FT!E3146,"")</f>
        <v/>
      </c>
      <c r="G3146" t="str">
        <f t="shared" si="294"/>
        <v/>
      </c>
      <c r="H3146" t="str">
        <f t="shared" si="295"/>
        <v/>
      </c>
      <c r="I3146" t="str">
        <f t="shared" si="296"/>
        <v/>
      </c>
      <c r="J3146" t="str">
        <f t="shared" si="297"/>
        <v/>
      </c>
      <c r="L3146" t="str">
        <f t="shared" si="298"/>
        <v/>
      </c>
      <c r="M3146" t="str">
        <f t="shared" si="299"/>
        <v/>
      </c>
    </row>
    <row r="3147" spans="1:13">
      <c r="A3147" t="str">
        <f>IF(FT!A3147&lt;&gt;"",FT!A3147,"")</f>
        <v/>
      </c>
      <c r="B3147" t="str">
        <f>IF(FT!B3147&lt;&gt;"",FT!B3147,"")</f>
        <v/>
      </c>
      <c r="C3147" t="str">
        <f>IF(FT!C3147&lt;&gt;"",FT!C3147,"")</f>
        <v/>
      </c>
      <c r="D3147" t="str">
        <f>IF(FT!D3147&lt;&gt;"",FT!D3147,"")</f>
        <v/>
      </c>
      <c r="E3147" t="str">
        <f>IF(FT!E3147&lt;&gt;"",FT!E3147,"")</f>
        <v/>
      </c>
      <c r="G3147" t="str">
        <f t="shared" si="294"/>
        <v/>
      </c>
      <c r="H3147" t="str">
        <f t="shared" si="295"/>
        <v/>
      </c>
      <c r="I3147" t="str">
        <f t="shared" si="296"/>
        <v/>
      </c>
      <c r="J3147" t="str">
        <f t="shared" si="297"/>
        <v/>
      </c>
      <c r="L3147" t="str">
        <f t="shared" si="298"/>
        <v/>
      </c>
      <c r="M3147" t="str">
        <f t="shared" si="299"/>
        <v/>
      </c>
    </row>
    <row r="3148" spans="1:13">
      <c r="A3148" t="str">
        <f>IF(FT!A3148&lt;&gt;"",FT!A3148,"")</f>
        <v/>
      </c>
      <c r="B3148" t="str">
        <f>IF(FT!B3148&lt;&gt;"",FT!B3148,"")</f>
        <v/>
      </c>
      <c r="C3148" t="str">
        <f>IF(FT!C3148&lt;&gt;"",FT!C3148,"")</f>
        <v/>
      </c>
      <c r="D3148" t="str">
        <f>IF(FT!D3148&lt;&gt;"",FT!D3148,"")</f>
        <v/>
      </c>
      <c r="E3148" t="str">
        <f>IF(FT!E3148&lt;&gt;"",FT!E3148,"")</f>
        <v/>
      </c>
      <c r="G3148" t="str">
        <f t="shared" si="294"/>
        <v/>
      </c>
      <c r="H3148" t="str">
        <f t="shared" si="295"/>
        <v/>
      </c>
      <c r="I3148" t="str">
        <f t="shared" si="296"/>
        <v/>
      </c>
      <c r="J3148" t="str">
        <f t="shared" si="297"/>
        <v/>
      </c>
      <c r="L3148" t="str">
        <f t="shared" si="298"/>
        <v/>
      </c>
      <c r="M3148" t="str">
        <f t="shared" si="299"/>
        <v/>
      </c>
    </row>
    <row r="3149" spans="1:13">
      <c r="A3149" t="str">
        <f>IF(FT!A3149&lt;&gt;"",FT!A3149,"")</f>
        <v/>
      </c>
      <c r="B3149" t="str">
        <f>IF(FT!B3149&lt;&gt;"",FT!B3149,"")</f>
        <v/>
      </c>
      <c r="C3149" t="str">
        <f>IF(FT!C3149&lt;&gt;"",FT!C3149,"")</f>
        <v/>
      </c>
      <c r="D3149" t="str">
        <f>IF(FT!D3149&lt;&gt;"",FT!D3149,"")</f>
        <v/>
      </c>
      <c r="E3149" t="str">
        <f>IF(FT!E3149&lt;&gt;"",FT!E3149,"")</f>
        <v/>
      </c>
      <c r="G3149" t="str">
        <f t="shared" si="294"/>
        <v/>
      </c>
      <c r="H3149" t="str">
        <f t="shared" si="295"/>
        <v/>
      </c>
      <c r="I3149" t="str">
        <f t="shared" si="296"/>
        <v/>
      </c>
      <c r="J3149" t="str">
        <f t="shared" si="297"/>
        <v/>
      </c>
      <c r="L3149" t="str">
        <f t="shared" si="298"/>
        <v/>
      </c>
      <c r="M3149" t="str">
        <f t="shared" si="299"/>
        <v/>
      </c>
    </row>
    <row r="3150" spans="1:13">
      <c r="A3150" t="str">
        <f>IF(FT!A3150&lt;&gt;"",FT!A3150,"")</f>
        <v/>
      </c>
      <c r="B3150" t="str">
        <f>IF(FT!B3150&lt;&gt;"",FT!B3150,"")</f>
        <v/>
      </c>
      <c r="C3150" t="str">
        <f>IF(FT!C3150&lt;&gt;"",FT!C3150,"")</f>
        <v/>
      </c>
      <c r="D3150" t="str">
        <f>IF(FT!D3150&lt;&gt;"",FT!D3150,"")</f>
        <v/>
      </c>
      <c r="E3150" t="str">
        <f>IF(FT!E3150&lt;&gt;"",FT!E3150,"")</f>
        <v/>
      </c>
      <c r="G3150" t="str">
        <f t="shared" si="294"/>
        <v/>
      </c>
      <c r="H3150" t="str">
        <f t="shared" si="295"/>
        <v/>
      </c>
      <c r="I3150" t="str">
        <f t="shared" si="296"/>
        <v/>
      </c>
      <c r="J3150" t="str">
        <f t="shared" si="297"/>
        <v/>
      </c>
      <c r="L3150" t="str">
        <f t="shared" si="298"/>
        <v/>
      </c>
      <c r="M3150" t="str">
        <f t="shared" si="299"/>
        <v/>
      </c>
    </row>
    <row r="3151" spans="1:13">
      <c r="A3151" t="str">
        <f>IF(FT!A3151&lt;&gt;"",FT!A3151,"")</f>
        <v/>
      </c>
      <c r="B3151" t="str">
        <f>IF(FT!B3151&lt;&gt;"",FT!B3151,"")</f>
        <v/>
      </c>
      <c r="C3151" t="str">
        <f>IF(FT!C3151&lt;&gt;"",FT!C3151,"")</f>
        <v/>
      </c>
      <c r="D3151" t="str">
        <f>IF(FT!D3151&lt;&gt;"",FT!D3151,"")</f>
        <v/>
      </c>
      <c r="E3151" t="str">
        <f>IF(FT!E3151&lt;&gt;"",FT!E3151,"")</f>
        <v/>
      </c>
      <c r="G3151" t="str">
        <f t="shared" si="294"/>
        <v/>
      </c>
      <c r="H3151" t="str">
        <f t="shared" si="295"/>
        <v/>
      </c>
      <c r="I3151" t="str">
        <f t="shared" si="296"/>
        <v/>
      </c>
      <c r="J3151" t="str">
        <f t="shared" si="297"/>
        <v/>
      </c>
      <c r="L3151" t="str">
        <f t="shared" si="298"/>
        <v/>
      </c>
      <c r="M3151" t="str">
        <f t="shared" si="299"/>
        <v/>
      </c>
    </row>
    <row r="3152" spans="1:13">
      <c r="A3152" t="str">
        <f>IF(FT!A3152&lt;&gt;"",FT!A3152,"")</f>
        <v/>
      </c>
      <c r="B3152" t="str">
        <f>IF(FT!B3152&lt;&gt;"",FT!B3152,"")</f>
        <v/>
      </c>
      <c r="C3152" t="str">
        <f>IF(FT!C3152&lt;&gt;"",FT!C3152,"")</f>
        <v/>
      </c>
      <c r="D3152" t="str">
        <f>IF(FT!D3152&lt;&gt;"",FT!D3152,"")</f>
        <v/>
      </c>
      <c r="E3152" t="str">
        <f>IF(FT!E3152&lt;&gt;"",FT!E3152,"")</f>
        <v/>
      </c>
      <c r="G3152" t="str">
        <f t="shared" si="294"/>
        <v/>
      </c>
      <c r="H3152" t="str">
        <f t="shared" si="295"/>
        <v/>
      </c>
      <c r="I3152" t="str">
        <f t="shared" si="296"/>
        <v/>
      </c>
      <c r="J3152" t="str">
        <f t="shared" si="297"/>
        <v/>
      </c>
      <c r="L3152" t="str">
        <f t="shared" si="298"/>
        <v/>
      </c>
      <c r="M3152" t="str">
        <f t="shared" si="299"/>
        <v/>
      </c>
    </row>
    <row r="3153" spans="1:13">
      <c r="A3153" t="str">
        <f>IF(FT!A3153&lt;&gt;"",FT!A3153,"")</f>
        <v/>
      </c>
      <c r="B3153" t="str">
        <f>IF(FT!B3153&lt;&gt;"",FT!B3153,"")</f>
        <v/>
      </c>
      <c r="C3153" t="str">
        <f>IF(FT!C3153&lt;&gt;"",FT!C3153,"")</f>
        <v/>
      </c>
      <c r="D3153" t="str">
        <f>IF(FT!D3153&lt;&gt;"",FT!D3153,"")</f>
        <v/>
      </c>
      <c r="E3153" t="str">
        <f>IF(FT!E3153&lt;&gt;"",FT!E3153,"")</f>
        <v/>
      </c>
      <c r="G3153" t="str">
        <f t="shared" si="294"/>
        <v/>
      </c>
      <c r="H3153" t="str">
        <f t="shared" si="295"/>
        <v/>
      </c>
      <c r="I3153" t="str">
        <f t="shared" si="296"/>
        <v/>
      </c>
      <c r="J3153" t="str">
        <f t="shared" si="297"/>
        <v/>
      </c>
      <c r="L3153" t="str">
        <f t="shared" si="298"/>
        <v/>
      </c>
      <c r="M3153" t="str">
        <f t="shared" si="299"/>
        <v/>
      </c>
    </row>
    <row r="3154" spans="1:13">
      <c r="A3154" t="str">
        <f>IF(FT!A3154&lt;&gt;"",FT!A3154,"")</f>
        <v/>
      </c>
      <c r="B3154" t="str">
        <f>IF(FT!B3154&lt;&gt;"",FT!B3154,"")</f>
        <v/>
      </c>
      <c r="C3154" t="str">
        <f>IF(FT!C3154&lt;&gt;"",FT!C3154,"")</f>
        <v/>
      </c>
      <c r="D3154" t="str">
        <f>IF(FT!D3154&lt;&gt;"",FT!D3154,"")</f>
        <v/>
      </c>
      <c r="E3154" t="str">
        <f>IF(FT!E3154&lt;&gt;"",FT!E3154,"")</f>
        <v/>
      </c>
      <c r="G3154" t="str">
        <f t="shared" si="294"/>
        <v/>
      </c>
      <c r="H3154" t="str">
        <f t="shared" si="295"/>
        <v/>
      </c>
      <c r="I3154" t="str">
        <f t="shared" si="296"/>
        <v/>
      </c>
      <c r="J3154" t="str">
        <f t="shared" si="297"/>
        <v/>
      </c>
      <c r="L3154" t="str">
        <f t="shared" si="298"/>
        <v/>
      </c>
      <c r="M3154" t="str">
        <f t="shared" si="299"/>
        <v/>
      </c>
    </row>
    <row r="3155" spans="1:13">
      <c r="A3155" t="str">
        <f>IF(FT!A3155&lt;&gt;"",FT!A3155,"")</f>
        <v/>
      </c>
      <c r="B3155" t="str">
        <f>IF(FT!B3155&lt;&gt;"",FT!B3155,"")</f>
        <v/>
      </c>
      <c r="C3155" t="str">
        <f>IF(FT!C3155&lt;&gt;"",FT!C3155,"")</f>
        <v/>
      </c>
      <c r="D3155" t="str">
        <f>IF(FT!D3155&lt;&gt;"",FT!D3155,"")</f>
        <v/>
      </c>
      <c r="E3155" t="str">
        <f>IF(FT!E3155&lt;&gt;"",FT!E3155,"")</f>
        <v/>
      </c>
      <c r="G3155" t="str">
        <f t="shared" si="294"/>
        <v/>
      </c>
      <c r="H3155" t="str">
        <f t="shared" si="295"/>
        <v/>
      </c>
      <c r="I3155" t="str">
        <f t="shared" si="296"/>
        <v/>
      </c>
      <c r="J3155" t="str">
        <f t="shared" si="297"/>
        <v/>
      </c>
      <c r="L3155" t="str">
        <f t="shared" si="298"/>
        <v/>
      </c>
      <c r="M3155" t="str">
        <f t="shared" si="299"/>
        <v/>
      </c>
    </row>
    <row r="3156" spans="1:13">
      <c r="A3156" t="str">
        <f>IF(FT!A3156&lt;&gt;"",FT!A3156,"")</f>
        <v/>
      </c>
      <c r="B3156" t="str">
        <f>IF(FT!B3156&lt;&gt;"",FT!B3156,"")</f>
        <v/>
      </c>
      <c r="C3156" t="str">
        <f>IF(FT!C3156&lt;&gt;"",FT!C3156,"")</f>
        <v/>
      </c>
      <c r="D3156" t="str">
        <f>IF(FT!D3156&lt;&gt;"",FT!D3156,"")</f>
        <v/>
      </c>
      <c r="E3156" t="str">
        <f>IF(FT!E3156&lt;&gt;"",FT!E3156,"")</f>
        <v/>
      </c>
      <c r="G3156" t="str">
        <f t="shared" si="294"/>
        <v/>
      </c>
      <c r="H3156" t="str">
        <f t="shared" si="295"/>
        <v/>
      </c>
      <c r="I3156" t="str">
        <f t="shared" si="296"/>
        <v/>
      </c>
      <c r="J3156" t="str">
        <f t="shared" si="297"/>
        <v/>
      </c>
      <c r="L3156" t="str">
        <f t="shared" si="298"/>
        <v/>
      </c>
      <c r="M3156" t="str">
        <f t="shared" si="299"/>
        <v/>
      </c>
    </row>
    <row r="3157" spans="1:13">
      <c r="A3157" t="str">
        <f>IF(FT!A3157&lt;&gt;"",FT!A3157,"")</f>
        <v/>
      </c>
      <c r="B3157" t="str">
        <f>IF(FT!B3157&lt;&gt;"",FT!B3157,"")</f>
        <v/>
      </c>
      <c r="C3157" t="str">
        <f>IF(FT!C3157&lt;&gt;"",FT!C3157,"")</f>
        <v/>
      </c>
      <c r="D3157" t="str">
        <f>IF(FT!D3157&lt;&gt;"",FT!D3157,"")</f>
        <v/>
      </c>
      <c r="E3157" t="str">
        <f>IF(FT!E3157&lt;&gt;"",FT!E3157,"")</f>
        <v/>
      </c>
      <c r="G3157" t="str">
        <f t="shared" si="294"/>
        <v/>
      </c>
      <c r="H3157" t="str">
        <f t="shared" si="295"/>
        <v/>
      </c>
      <c r="I3157" t="str">
        <f t="shared" si="296"/>
        <v/>
      </c>
      <c r="J3157" t="str">
        <f t="shared" si="297"/>
        <v/>
      </c>
      <c r="L3157" t="str">
        <f t="shared" si="298"/>
        <v/>
      </c>
      <c r="M3157" t="str">
        <f t="shared" si="299"/>
        <v/>
      </c>
    </row>
    <row r="3158" spans="1:13">
      <c r="A3158" t="str">
        <f>IF(FT!A3158&lt;&gt;"",FT!A3158,"")</f>
        <v/>
      </c>
      <c r="B3158" t="str">
        <f>IF(FT!B3158&lt;&gt;"",FT!B3158,"")</f>
        <v/>
      </c>
      <c r="C3158" t="str">
        <f>IF(FT!C3158&lt;&gt;"",FT!C3158,"")</f>
        <v/>
      </c>
      <c r="D3158" t="str">
        <f>IF(FT!D3158&lt;&gt;"",FT!D3158,"")</f>
        <v/>
      </c>
      <c r="E3158" t="str">
        <f>IF(FT!E3158&lt;&gt;"",FT!E3158,"")</f>
        <v/>
      </c>
      <c r="G3158" t="str">
        <f t="shared" si="294"/>
        <v/>
      </c>
      <c r="H3158" t="str">
        <f t="shared" si="295"/>
        <v/>
      </c>
      <c r="I3158" t="str">
        <f t="shared" si="296"/>
        <v/>
      </c>
      <c r="J3158" t="str">
        <f t="shared" si="297"/>
        <v/>
      </c>
      <c r="L3158" t="str">
        <f t="shared" si="298"/>
        <v/>
      </c>
      <c r="M3158" t="str">
        <f t="shared" si="299"/>
        <v/>
      </c>
    </row>
    <row r="3159" spans="1:13">
      <c r="A3159" t="str">
        <f>IF(FT!A3159&lt;&gt;"",FT!A3159,"")</f>
        <v/>
      </c>
      <c r="B3159" t="str">
        <f>IF(FT!B3159&lt;&gt;"",FT!B3159,"")</f>
        <v/>
      </c>
      <c r="C3159" t="str">
        <f>IF(FT!C3159&lt;&gt;"",FT!C3159,"")</f>
        <v/>
      </c>
      <c r="D3159" t="str">
        <f>IF(FT!D3159&lt;&gt;"",FT!D3159,"")</f>
        <v/>
      </c>
      <c r="E3159" t="str">
        <f>IF(FT!E3159&lt;&gt;"",FT!E3159,"")</f>
        <v/>
      </c>
      <c r="G3159" t="str">
        <f t="shared" si="294"/>
        <v/>
      </c>
      <c r="H3159" t="str">
        <f t="shared" si="295"/>
        <v/>
      </c>
      <c r="I3159" t="str">
        <f t="shared" si="296"/>
        <v/>
      </c>
      <c r="J3159" t="str">
        <f t="shared" si="297"/>
        <v/>
      </c>
      <c r="L3159" t="str">
        <f t="shared" si="298"/>
        <v/>
      </c>
      <c r="M3159" t="str">
        <f t="shared" si="299"/>
        <v/>
      </c>
    </row>
    <row r="3160" spans="1:13">
      <c r="A3160" t="str">
        <f>IF(FT!A3160&lt;&gt;"",FT!A3160,"")</f>
        <v/>
      </c>
      <c r="B3160" t="str">
        <f>IF(FT!B3160&lt;&gt;"",FT!B3160,"")</f>
        <v/>
      </c>
      <c r="C3160" t="str">
        <f>IF(FT!C3160&lt;&gt;"",FT!C3160,"")</f>
        <v/>
      </c>
      <c r="D3160" t="str">
        <f>IF(FT!D3160&lt;&gt;"",FT!D3160,"")</f>
        <v/>
      </c>
      <c r="E3160" t="str">
        <f>IF(FT!E3160&lt;&gt;"",FT!E3160,"")</f>
        <v/>
      </c>
      <c r="G3160" t="str">
        <f t="shared" si="294"/>
        <v/>
      </c>
      <c r="H3160" t="str">
        <f t="shared" si="295"/>
        <v/>
      </c>
      <c r="I3160" t="str">
        <f t="shared" si="296"/>
        <v/>
      </c>
      <c r="J3160" t="str">
        <f t="shared" si="297"/>
        <v/>
      </c>
      <c r="L3160" t="str">
        <f t="shared" si="298"/>
        <v/>
      </c>
      <c r="M3160" t="str">
        <f t="shared" si="299"/>
        <v/>
      </c>
    </row>
    <row r="3161" spans="1:13">
      <c r="A3161" t="str">
        <f>IF(FT!A3161&lt;&gt;"",FT!A3161,"")</f>
        <v/>
      </c>
      <c r="B3161" t="str">
        <f>IF(FT!B3161&lt;&gt;"",FT!B3161,"")</f>
        <v/>
      </c>
      <c r="C3161" t="str">
        <f>IF(FT!C3161&lt;&gt;"",FT!C3161,"")</f>
        <v/>
      </c>
      <c r="D3161" t="str">
        <f>IF(FT!D3161&lt;&gt;"",FT!D3161,"")</f>
        <v/>
      </c>
      <c r="E3161" t="str">
        <f>IF(FT!E3161&lt;&gt;"",FT!E3161,"")</f>
        <v/>
      </c>
      <c r="G3161" t="str">
        <f t="shared" si="294"/>
        <v/>
      </c>
      <c r="H3161" t="str">
        <f t="shared" si="295"/>
        <v/>
      </c>
      <c r="I3161" t="str">
        <f t="shared" si="296"/>
        <v/>
      </c>
      <c r="J3161" t="str">
        <f t="shared" si="297"/>
        <v/>
      </c>
      <c r="L3161" t="str">
        <f t="shared" si="298"/>
        <v/>
      </c>
      <c r="M3161" t="str">
        <f t="shared" si="299"/>
        <v/>
      </c>
    </row>
    <row r="3162" spans="1:13">
      <c r="A3162" t="str">
        <f>IF(FT!A3162&lt;&gt;"",FT!A3162,"")</f>
        <v/>
      </c>
      <c r="B3162" t="str">
        <f>IF(FT!B3162&lt;&gt;"",FT!B3162,"")</f>
        <v/>
      </c>
      <c r="C3162" t="str">
        <f>IF(FT!C3162&lt;&gt;"",FT!C3162,"")</f>
        <v/>
      </c>
      <c r="D3162" t="str">
        <f>IF(FT!D3162&lt;&gt;"",FT!D3162,"")</f>
        <v/>
      </c>
      <c r="E3162" t="str">
        <f>IF(FT!E3162&lt;&gt;"",FT!E3162,"")</f>
        <v/>
      </c>
      <c r="G3162" t="str">
        <f t="shared" si="294"/>
        <v/>
      </c>
      <c r="H3162" t="str">
        <f t="shared" si="295"/>
        <v/>
      </c>
      <c r="I3162" t="str">
        <f t="shared" si="296"/>
        <v/>
      </c>
      <c r="J3162" t="str">
        <f t="shared" si="297"/>
        <v/>
      </c>
      <c r="L3162" t="str">
        <f t="shared" si="298"/>
        <v/>
      </c>
      <c r="M3162" t="str">
        <f t="shared" si="299"/>
        <v/>
      </c>
    </row>
    <row r="3163" spans="1:13">
      <c r="A3163" t="str">
        <f>IF(FT!A3163&lt;&gt;"",FT!A3163,"")</f>
        <v/>
      </c>
      <c r="B3163" t="str">
        <f>IF(FT!B3163&lt;&gt;"",FT!B3163,"")</f>
        <v/>
      </c>
      <c r="C3163" t="str">
        <f>IF(FT!C3163&lt;&gt;"",FT!C3163,"")</f>
        <v/>
      </c>
      <c r="D3163" t="str">
        <f>IF(FT!D3163&lt;&gt;"",FT!D3163,"")</f>
        <v/>
      </c>
      <c r="E3163" t="str">
        <f>IF(FT!E3163&lt;&gt;"",FT!E3163,"")</f>
        <v/>
      </c>
      <c r="G3163" t="str">
        <f t="shared" si="294"/>
        <v/>
      </c>
      <c r="H3163" t="str">
        <f t="shared" si="295"/>
        <v/>
      </c>
      <c r="I3163" t="str">
        <f t="shared" si="296"/>
        <v/>
      </c>
      <c r="J3163" t="str">
        <f t="shared" si="297"/>
        <v/>
      </c>
      <c r="L3163" t="str">
        <f t="shared" si="298"/>
        <v/>
      </c>
      <c r="M3163" t="str">
        <f t="shared" si="299"/>
        <v/>
      </c>
    </row>
    <row r="3164" spans="1:13">
      <c r="A3164" t="str">
        <f>IF(FT!A3164&lt;&gt;"",FT!A3164,"")</f>
        <v/>
      </c>
      <c r="B3164" t="str">
        <f>IF(FT!B3164&lt;&gt;"",FT!B3164,"")</f>
        <v/>
      </c>
      <c r="C3164" t="str">
        <f>IF(FT!C3164&lt;&gt;"",FT!C3164,"")</f>
        <v/>
      </c>
      <c r="D3164" t="str">
        <f>IF(FT!D3164&lt;&gt;"",FT!D3164,"")</f>
        <v/>
      </c>
      <c r="E3164" t="str">
        <f>IF(FT!E3164&lt;&gt;"",FT!E3164,"")</f>
        <v/>
      </c>
      <c r="G3164" t="str">
        <f t="shared" si="294"/>
        <v/>
      </c>
      <c r="H3164" t="str">
        <f t="shared" si="295"/>
        <v/>
      </c>
      <c r="I3164" t="str">
        <f t="shared" si="296"/>
        <v/>
      </c>
      <c r="J3164" t="str">
        <f t="shared" si="297"/>
        <v/>
      </c>
      <c r="L3164" t="str">
        <f t="shared" si="298"/>
        <v/>
      </c>
      <c r="M3164" t="str">
        <f t="shared" si="299"/>
        <v/>
      </c>
    </row>
    <row r="3165" spans="1:13">
      <c r="A3165" t="str">
        <f>IF(FT!A3165&lt;&gt;"",FT!A3165,"")</f>
        <v/>
      </c>
      <c r="B3165" t="str">
        <f>IF(FT!B3165&lt;&gt;"",FT!B3165,"")</f>
        <v/>
      </c>
      <c r="C3165" t="str">
        <f>IF(FT!C3165&lt;&gt;"",FT!C3165,"")</f>
        <v/>
      </c>
      <c r="D3165" t="str">
        <f>IF(FT!D3165&lt;&gt;"",FT!D3165,"")</f>
        <v/>
      </c>
      <c r="E3165" t="str">
        <f>IF(FT!E3165&lt;&gt;"",FT!E3165,"")</f>
        <v/>
      </c>
      <c r="G3165" t="str">
        <f t="shared" si="294"/>
        <v/>
      </c>
      <c r="H3165" t="str">
        <f t="shared" si="295"/>
        <v/>
      </c>
      <c r="I3165" t="str">
        <f t="shared" si="296"/>
        <v/>
      </c>
      <c r="J3165" t="str">
        <f t="shared" si="297"/>
        <v/>
      </c>
      <c r="L3165" t="str">
        <f t="shared" si="298"/>
        <v/>
      </c>
      <c r="M3165" t="str">
        <f t="shared" si="299"/>
        <v/>
      </c>
    </row>
    <row r="3166" spans="1:13">
      <c r="A3166" t="str">
        <f>IF(FT!A3166&lt;&gt;"",FT!A3166,"")</f>
        <v/>
      </c>
      <c r="B3166" t="str">
        <f>IF(FT!B3166&lt;&gt;"",FT!B3166,"")</f>
        <v/>
      </c>
      <c r="C3166" t="str">
        <f>IF(FT!C3166&lt;&gt;"",FT!C3166,"")</f>
        <v/>
      </c>
      <c r="D3166" t="str">
        <f>IF(FT!D3166&lt;&gt;"",FT!D3166,"")</f>
        <v/>
      </c>
      <c r="E3166" t="str">
        <f>IF(FT!E3166&lt;&gt;"",FT!E3166,"")</f>
        <v/>
      </c>
      <c r="G3166" t="str">
        <f t="shared" si="294"/>
        <v/>
      </c>
      <c r="H3166" t="str">
        <f t="shared" si="295"/>
        <v/>
      </c>
      <c r="I3166" t="str">
        <f t="shared" si="296"/>
        <v/>
      </c>
      <c r="J3166" t="str">
        <f t="shared" si="297"/>
        <v/>
      </c>
      <c r="L3166" t="str">
        <f t="shared" si="298"/>
        <v/>
      </c>
      <c r="M3166" t="str">
        <f t="shared" si="299"/>
        <v/>
      </c>
    </row>
    <row r="3167" spans="1:13">
      <c r="A3167" t="str">
        <f>IF(FT!A3167&lt;&gt;"",FT!A3167,"")</f>
        <v/>
      </c>
      <c r="B3167" t="str">
        <f>IF(FT!B3167&lt;&gt;"",FT!B3167,"")</f>
        <v/>
      </c>
      <c r="C3167" t="str">
        <f>IF(FT!C3167&lt;&gt;"",FT!C3167,"")</f>
        <v/>
      </c>
      <c r="D3167" t="str">
        <f>IF(FT!D3167&lt;&gt;"",FT!D3167,"")</f>
        <v/>
      </c>
      <c r="E3167" t="str">
        <f>IF(FT!E3167&lt;&gt;"",FT!E3167,"")</f>
        <v/>
      </c>
      <c r="G3167" t="str">
        <f t="shared" si="294"/>
        <v/>
      </c>
      <c r="H3167" t="str">
        <f t="shared" si="295"/>
        <v/>
      </c>
      <c r="I3167" t="str">
        <f t="shared" si="296"/>
        <v/>
      </c>
      <c r="J3167" t="str">
        <f t="shared" si="297"/>
        <v/>
      </c>
      <c r="L3167" t="str">
        <f t="shared" si="298"/>
        <v/>
      </c>
      <c r="M3167" t="str">
        <f t="shared" si="299"/>
        <v/>
      </c>
    </row>
    <row r="3168" spans="1:13">
      <c r="A3168" t="str">
        <f>IF(FT!A3168&lt;&gt;"",FT!A3168,"")</f>
        <v/>
      </c>
      <c r="B3168" t="str">
        <f>IF(FT!B3168&lt;&gt;"",FT!B3168,"")</f>
        <v/>
      </c>
      <c r="C3168" t="str">
        <f>IF(FT!C3168&lt;&gt;"",FT!C3168,"")</f>
        <v/>
      </c>
      <c r="D3168" t="str">
        <f>IF(FT!D3168&lt;&gt;"",FT!D3168,"")</f>
        <v/>
      </c>
      <c r="E3168" t="str">
        <f>IF(FT!E3168&lt;&gt;"",FT!E3168,"")</f>
        <v/>
      </c>
      <c r="G3168" t="str">
        <f t="shared" si="294"/>
        <v/>
      </c>
      <c r="H3168" t="str">
        <f t="shared" si="295"/>
        <v/>
      </c>
      <c r="I3168" t="str">
        <f t="shared" si="296"/>
        <v/>
      </c>
      <c r="J3168" t="str">
        <f t="shared" si="297"/>
        <v/>
      </c>
      <c r="L3168" t="str">
        <f t="shared" si="298"/>
        <v/>
      </c>
      <c r="M3168" t="str">
        <f t="shared" si="299"/>
        <v/>
      </c>
    </row>
    <row r="3169" spans="1:13">
      <c r="A3169" t="str">
        <f>IF(FT!A3169&lt;&gt;"",FT!A3169,"")</f>
        <v/>
      </c>
      <c r="B3169" t="str">
        <f>IF(FT!B3169&lt;&gt;"",FT!B3169,"")</f>
        <v/>
      </c>
      <c r="C3169" t="str">
        <f>IF(FT!C3169&lt;&gt;"",FT!C3169,"")</f>
        <v/>
      </c>
      <c r="D3169" t="str">
        <f>IF(FT!D3169&lt;&gt;"",FT!D3169,"")</f>
        <v/>
      </c>
      <c r="E3169" t="str">
        <f>IF(FT!E3169&lt;&gt;"",FT!E3169,"")</f>
        <v/>
      </c>
      <c r="G3169" t="str">
        <f t="shared" si="294"/>
        <v/>
      </c>
      <c r="H3169" t="str">
        <f t="shared" si="295"/>
        <v/>
      </c>
      <c r="I3169" t="str">
        <f t="shared" si="296"/>
        <v/>
      </c>
      <c r="J3169" t="str">
        <f t="shared" si="297"/>
        <v/>
      </c>
      <c r="L3169" t="str">
        <f t="shared" si="298"/>
        <v/>
      </c>
      <c r="M3169" t="str">
        <f t="shared" si="299"/>
        <v/>
      </c>
    </row>
    <row r="3170" spans="1:13">
      <c r="A3170" t="str">
        <f>IF(FT!A3170&lt;&gt;"",FT!A3170,"")</f>
        <v/>
      </c>
      <c r="B3170" t="str">
        <f>IF(FT!B3170&lt;&gt;"",FT!B3170,"")</f>
        <v/>
      </c>
      <c r="C3170" t="str">
        <f>IF(FT!C3170&lt;&gt;"",FT!C3170,"")</f>
        <v/>
      </c>
      <c r="D3170" t="str">
        <f>IF(FT!D3170&lt;&gt;"",FT!D3170,"")</f>
        <v/>
      </c>
      <c r="E3170" t="str">
        <f>IF(FT!E3170&lt;&gt;"",FT!E3170,"")</f>
        <v/>
      </c>
      <c r="G3170" t="str">
        <f t="shared" si="294"/>
        <v/>
      </c>
      <c r="H3170" t="str">
        <f t="shared" si="295"/>
        <v/>
      </c>
      <c r="I3170" t="str">
        <f t="shared" si="296"/>
        <v/>
      </c>
      <c r="J3170" t="str">
        <f t="shared" si="297"/>
        <v/>
      </c>
      <c r="L3170" t="str">
        <f t="shared" si="298"/>
        <v/>
      </c>
      <c r="M3170" t="str">
        <f t="shared" si="299"/>
        <v/>
      </c>
    </row>
    <row r="3171" spans="1:13">
      <c r="A3171" t="str">
        <f>IF(FT!A3171&lt;&gt;"",FT!A3171,"")</f>
        <v/>
      </c>
      <c r="B3171" t="str">
        <f>IF(FT!B3171&lt;&gt;"",FT!B3171,"")</f>
        <v/>
      </c>
      <c r="C3171" t="str">
        <f>IF(FT!C3171&lt;&gt;"",FT!C3171,"")</f>
        <v/>
      </c>
      <c r="D3171" t="str">
        <f>IF(FT!D3171&lt;&gt;"",FT!D3171,"")</f>
        <v/>
      </c>
      <c r="E3171" t="str">
        <f>IF(FT!E3171&lt;&gt;"",FT!E3171,"")</f>
        <v/>
      </c>
      <c r="G3171" t="str">
        <f t="shared" si="294"/>
        <v/>
      </c>
      <c r="H3171" t="str">
        <f t="shared" si="295"/>
        <v/>
      </c>
      <c r="I3171" t="str">
        <f t="shared" si="296"/>
        <v/>
      </c>
      <c r="J3171" t="str">
        <f t="shared" si="297"/>
        <v/>
      </c>
      <c r="L3171" t="str">
        <f t="shared" si="298"/>
        <v/>
      </c>
      <c r="M3171" t="str">
        <f t="shared" si="299"/>
        <v/>
      </c>
    </row>
    <row r="3172" spans="1:13">
      <c r="A3172" t="str">
        <f>IF(FT!A3172&lt;&gt;"",FT!A3172,"")</f>
        <v/>
      </c>
      <c r="B3172" t="str">
        <f>IF(FT!B3172&lt;&gt;"",FT!B3172,"")</f>
        <v/>
      </c>
      <c r="C3172" t="str">
        <f>IF(FT!C3172&lt;&gt;"",FT!C3172,"")</f>
        <v/>
      </c>
      <c r="D3172" t="str">
        <f>IF(FT!D3172&lt;&gt;"",FT!D3172,"")</f>
        <v/>
      </c>
      <c r="E3172" t="str">
        <f>IF(FT!E3172&lt;&gt;"",FT!E3172,"")</f>
        <v/>
      </c>
      <c r="G3172" t="str">
        <f t="shared" si="294"/>
        <v/>
      </c>
      <c r="H3172" t="str">
        <f t="shared" si="295"/>
        <v/>
      </c>
      <c r="I3172" t="str">
        <f t="shared" si="296"/>
        <v/>
      </c>
      <c r="J3172" t="str">
        <f t="shared" si="297"/>
        <v/>
      </c>
      <c r="L3172" t="str">
        <f t="shared" si="298"/>
        <v/>
      </c>
      <c r="M3172" t="str">
        <f t="shared" si="299"/>
        <v/>
      </c>
    </row>
    <row r="3173" spans="1:13">
      <c r="A3173" t="str">
        <f>IF(FT!A3173&lt;&gt;"",FT!A3173,"")</f>
        <v/>
      </c>
      <c r="B3173" t="str">
        <f>IF(FT!B3173&lt;&gt;"",FT!B3173,"")</f>
        <v/>
      </c>
      <c r="C3173" t="str">
        <f>IF(FT!C3173&lt;&gt;"",FT!C3173,"")</f>
        <v/>
      </c>
      <c r="D3173" t="str">
        <f>IF(FT!D3173&lt;&gt;"",FT!D3173,"")</f>
        <v/>
      </c>
      <c r="E3173" t="str">
        <f>IF(FT!E3173&lt;&gt;"",FT!E3173,"")</f>
        <v/>
      </c>
      <c r="G3173" t="str">
        <f t="shared" si="294"/>
        <v/>
      </c>
      <c r="H3173" t="str">
        <f t="shared" si="295"/>
        <v/>
      </c>
      <c r="I3173" t="str">
        <f t="shared" si="296"/>
        <v/>
      </c>
      <c r="J3173" t="str">
        <f t="shared" si="297"/>
        <v/>
      </c>
      <c r="L3173" t="str">
        <f t="shared" si="298"/>
        <v/>
      </c>
      <c r="M3173" t="str">
        <f t="shared" si="299"/>
        <v/>
      </c>
    </row>
    <row r="3174" spans="1:13">
      <c r="A3174" t="str">
        <f>IF(FT!A3174&lt;&gt;"",FT!A3174,"")</f>
        <v/>
      </c>
      <c r="B3174" t="str">
        <f>IF(FT!B3174&lt;&gt;"",FT!B3174,"")</f>
        <v/>
      </c>
      <c r="C3174" t="str">
        <f>IF(FT!C3174&lt;&gt;"",FT!C3174,"")</f>
        <v/>
      </c>
      <c r="D3174" t="str">
        <f>IF(FT!D3174&lt;&gt;"",FT!D3174,"")</f>
        <v/>
      </c>
      <c r="E3174" t="str">
        <f>IF(FT!E3174&lt;&gt;"",FT!E3174,"")</f>
        <v/>
      </c>
      <c r="G3174" t="str">
        <f t="shared" si="294"/>
        <v/>
      </c>
      <c r="H3174" t="str">
        <f t="shared" si="295"/>
        <v/>
      </c>
      <c r="I3174" t="str">
        <f t="shared" si="296"/>
        <v/>
      </c>
      <c r="J3174" t="str">
        <f t="shared" si="297"/>
        <v/>
      </c>
      <c r="L3174" t="str">
        <f t="shared" si="298"/>
        <v/>
      </c>
      <c r="M3174" t="str">
        <f t="shared" si="299"/>
        <v/>
      </c>
    </row>
    <row r="3175" spans="1:13">
      <c r="A3175" t="str">
        <f>IF(FT!A3175&lt;&gt;"",FT!A3175,"")</f>
        <v/>
      </c>
      <c r="B3175" t="str">
        <f>IF(FT!B3175&lt;&gt;"",FT!B3175,"")</f>
        <v/>
      </c>
      <c r="C3175" t="str">
        <f>IF(FT!C3175&lt;&gt;"",FT!C3175,"")</f>
        <v/>
      </c>
      <c r="D3175" t="str">
        <f>IF(FT!D3175&lt;&gt;"",FT!D3175,"")</f>
        <v/>
      </c>
      <c r="E3175" t="str">
        <f>IF(FT!E3175&lt;&gt;"",FT!E3175,"")</f>
        <v/>
      </c>
      <c r="G3175" t="str">
        <f t="shared" si="294"/>
        <v/>
      </c>
      <c r="H3175" t="str">
        <f t="shared" si="295"/>
        <v/>
      </c>
      <c r="I3175" t="str">
        <f t="shared" si="296"/>
        <v/>
      </c>
      <c r="J3175" t="str">
        <f t="shared" si="297"/>
        <v/>
      </c>
      <c r="L3175" t="str">
        <f t="shared" si="298"/>
        <v/>
      </c>
      <c r="M3175" t="str">
        <f t="shared" si="299"/>
        <v/>
      </c>
    </row>
    <row r="3176" spans="1:13">
      <c r="A3176" t="str">
        <f>IF(FT!A3176&lt;&gt;"",FT!A3176,"")</f>
        <v/>
      </c>
      <c r="B3176" t="str">
        <f>IF(FT!B3176&lt;&gt;"",FT!B3176,"")</f>
        <v/>
      </c>
      <c r="C3176" t="str">
        <f>IF(FT!C3176&lt;&gt;"",FT!C3176,"")</f>
        <v/>
      </c>
      <c r="D3176" t="str">
        <f>IF(FT!D3176&lt;&gt;"",FT!D3176,"")</f>
        <v/>
      </c>
      <c r="E3176" t="str">
        <f>IF(FT!E3176&lt;&gt;"",FT!E3176,"")</f>
        <v/>
      </c>
      <c r="G3176" t="str">
        <f t="shared" si="294"/>
        <v/>
      </c>
      <c r="H3176" t="str">
        <f t="shared" si="295"/>
        <v/>
      </c>
      <c r="I3176" t="str">
        <f t="shared" si="296"/>
        <v/>
      </c>
      <c r="J3176" t="str">
        <f t="shared" si="297"/>
        <v/>
      </c>
      <c r="L3176" t="str">
        <f t="shared" si="298"/>
        <v/>
      </c>
      <c r="M3176" t="str">
        <f t="shared" si="299"/>
        <v/>
      </c>
    </row>
    <row r="3177" spans="1:13">
      <c r="A3177" t="str">
        <f>IF(FT!A3177&lt;&gt;"",FT!A3177,"")</f>
        <v/>
      </c>
      <c r="B3177" t="str">
        <f>IF(FT!B3177&lt;&gt;"",FT!B3177,"")</f>
        <v/>
      </c>
      <c r="C3177" t="str">
        <f>IF(FT!C3177&lt;&gt;"",FT!C3177,"")</f>
        <v/>
      </c>
      <c r="D3177" t="str">
        <f>IF(FT!D3177&lt;&gt;"",FT!D3177,"")</f>
        <v/>
      </c>
      <c r="E3177" t="str">
        <f>IF(FT!E3177&lt;&gt;"",FT!E3177,"")</f>
        <v/>
      </c>
      <c r="G3177" t="str">
        <f t="shared" si="294"/>
        <v/>
      </c>
      <c r="H3177" t="str">
        <f t="shared" si="295"/>
        <v/>
      </c>
      <c r="I3177" t="str">
        <f t="shared" si="296"/>
        <v/>
      </c>
      <c r="J3177" t="str">
        <f t="shared" si="297"/>
        <v/>
      </c>
      <c r="L3177" t="str">
        <f t="shared" si="298"/>
        <v/>
      </c>
      <c r="M3177" t="str">
        <f t="shared" si="299"/>
        <v/>
      </c>
    </row>
    <row r="3178" spans="1:13">
      <c r="A3178" t="str">
        <f>IF(FT!A3178&lt;&gt;"",FT!A3178,"")</f>
        <v/>
      </c>
      <c r="B3178" t="str">
        <f>IF(FT!B3178&lt;&gt;"",FT!B3178,"")</f>
        <v/>
      </c>
      <c r="C3178" t="str">
        <f>IF(FT!C3178&lt;&gt;"",FT!C3178,"")</f>
        <v/>
      </c>
      <c r="D3178" t="str">
        <f>IF(FT!D3178&lt;&gt;"",FT!D3178,"")</f>
        <v/>
      </c>
      <c r="E3178" t="str">
        <f>IF(FT!E3178&lt;&gt;"",FT!E3178,"")</f>
        <v/>
      </c>
      <c r="G3178" t="str">
        <f t="shared" si="294"/>
        <v/>
      </c>
      <c r="H3178" t="str">
        <f t="shared" si="295"/>
        <v/>
      </c>
      <c r="I3178" t="str">
        <f t="shared" si="296"/>
        <v/>
      </c>
      <c r="J3178" t="str">
        <f t="shared" si="297"/>
        <v/>
      </c>
      <c r="L3178" t="str">
        <f t="shared" si="298"/>
        <v/>
      </c>
      <c r="M3178" t="str">
        <f t="shared" si="299"/>
        <v/>
      </c>
    </row>
    <row r="3179" spans="1:13">
      <c r="A3179" t="str">
        <f>IF(FT!A3179&lt;&gt;"",FT!A3179,"")</f>
        <v/>
      </c>
      <c r="B3179" t="str">
        <f>IF(FT!B3179&lt;&gt;"",FT!B3179,"")</f>
        <v/>
      </c>
      <c r="C3179" t="str">
        <f>IF(FT!C3179&lt;&gt;"",FT!C3179,"")</f>
        <v/>
      </c>
      <c r="D3179" t="str">
        <f>IF(FT!D3179&lt;&gt;"",FT!D3179,"")</f>
        <v/>
      </c>
      <c r="E3179" t="str">
        <f>IF(FT!E3179&lt;&gt;"",FT!E3179,"")</f>
        <v/>
      </c>
      <c r="G3179" t="str">
        <f t="shared" si="294"/>
        <v/>
      </c>
      <c r="H3179" t="str">
        <f t="shared" si="295"/>
        <v/>
      </c>
      <c r="I3179" t="str">
        <f t="shared" si="296"/>
        <v/>
      </c>
      <c r="J3179" t="str">
        <f t="shared" si="297"/>
        <v/>
      </c>
      <c r="L3179" t="str">
        <f t="shared" si="298"/>
        <v/>
      </c>
      <c r="M3179" t="str">
        <f t="shared" si="299"/>
        <v/>
      </c>
    </row>
    <row r="3180" spans="1:13">
      <c r="A3180" t="str">
        <f>IF(FT!A3180&lt;&gt;"",FT!A3180,"")</f>
        <v/>
      </c>
      <c r="B3180" t="str">
        <f>IF(FT!B3180&lt;&gt;"",FT!B3180,"")</f>
        <v/>
      </c>
      <c r="C3180" t="str">
        <f>IF(FT!C3180&lt;&gt;"",FT!C3180,"")</f>
        <v/>
      </c>
      <c r="D3180" t="str">
        <f>IF(FT!D3180&lt;&gt;"",FT!D3180,"")</f>
        <v/>
      </c>
      <c r="E3180" t="str">
        <f>IF(FT!E3180&lt;&gt;"",FT!E3180,"")</f>
        <v/>
      </c>
      <c r="G3180" t="str">
        <f t="shared" si="294"/>
        <v/>
      </c>
      <c r="H3180" t="str">
        <f t="shared" si="295"/>
        <v/>
      </c>
      <c r="I3180" t="str">
        <f t="shared" si="296"/>
        <v/>
      </c>
      <c r="J3180" t="str">
        <f t="shared" si="297"/>
        <v/>
      </c>
      <c r="L3180" t="str">
        <f t="shared" si="298"/>
        <v/>
      </c>
      <c r="M3180" t="str">
        <f t="shared" si="299"/>
        <v/>
      </c>
    </row>
    <row r="3181" spans="1:13">
      <c r="A3181" t="str">
        <f>IF(FT!A3181&lt;&gt;"",FT!A3181,"")</f>
        <v/>
      </c>
      <c r="B3181" t="str">
        <f>IF(FT!B3181&lt;&gt;"",FT!B3181,"")</f>
        <v/>
      </c>
      <c r="C3181" t="str">
        <f>IF(FT!C3181&lt;&gt;"",FT!C3181,"")</f>
        <v/>
      </c>
      <c r="D3181" t="str">
        <f>IF(FT!D3181&lt;&gt;"",FT!D3181,"")</f>
        <v/>
      </c>
      <c r="E3181" t="str">
        <f>IF(FT!E3181&lt;&gt;"",FT!E3181,"")</f>
        <v/>
      </c>
      <c r="G3181" t="str">
        <f t="shared" si="294"/>
        <v/>
      </c>
      <c r="H3181" t="str">
        <f t="shared" si="295"/>
        <v/>
      </c>
      <c r="I3181" t="str">
        <f t="shared" si="296"/>
        <v/>
      </c>
      <c r="J3181" t="str">
        <f t="shared" si="297"/>
        <v/>
      </c>
      <c r="L3181" t="str">
        <f t="shared" si="298"/>
        <v/>
      </c>
      <c r="M3181" t="str">
        <f t="shared" si="299"/>
        <v/>
      </c>
    </row>
    <row r="3182" spans="1:13">
      <c r="A3182" t="str">
        <f>IF(FT!A3182&lt;&gt;"",FT!A3182,"")</f>
        <v/>
      </c>
      <c r="B3182" t="str">
        <f>IF(FT!B3182&lt;&gt;"",FT!B3182,"")</f>
        <v/>
      </c>
      <c r="C3182" t="str">
        <f>IF(FT!C3182&lt;&gt;"",FT!C3182,"")</f>
        <v/>
      </c>
      <c r="D3182" t="str">
        <f>IF(FT!D3182&lt;&gt;"",FT!D3182,"")</f>
        <v/>
      </c>
      <c r="E3182" t="str">
        <f>IF(FT!E3182&lt;&gt;"",FT!E3182,"")</f>
        <v/>
      </c>
      <c r="G3182" t="str">
        <f t="shared" si="294"/>
        <v/>
      </c>
      <c r="H3182" t="str">
        <f t="shared" si="295"/>
        <v/>
      </c>
      <c r="I3182" t="str">
        <f t="shared" si="296"/>
        <v/>
      </c>
      <c r="J3182" t="str">
        <f t="shared" si="297"/>
        <v/>
      </c>
      <c r="L3182" t="str">
        <f t="shared" si="298"/>
        <v/>
      </c>
      <c r="M3182" t="str">
        <f t="shared" si="299"/>
        <v/>
      </c>
    </row>
    <row r="3183" spans="1:13">
      <c r="A3183" t="str">
        <f>IF(FT!A3183&lt;&gt;"",FT!A3183,"")</f>
        <v/>
      </c>
      <c r="B3183" t="str">
        <f>IF(FT!B3183&lt;&gt;"",FT!B3183,"")</f>
        <v/>
      </c>
      <c r="C3183" t="str">
        <f>IF(FT!C3183&lt;&gt;"",FT!C3183,"")</f>
        <v/>
      </c>
      <c r="D3183" t="str">
        <f>IF(FT!D3183&lt;&gt;"",FT!D3183,"")</f>
        <v/>
      </c>
      <c r="E3183" t="str">
        <f>IF(FT!E3183&lt;&gt;"",FT!E3183,"")</f>
        <v/>
      </c>
      <c r="G3183" t="str">
        <f t="shared" si="294"/>
        <v/>
      </c>
      <c r="H3183" t="str">
        <f t="shared" si="295"/>
        <v/>
      </c>
      <c r="I3183" t="str">
        <f t="shared" si="296"/>
        <v/>
      </c>
      <c r="J3183" t="str">
        <f t="shared" si="297"/>
        <v/>
      </c>
      <c r="L3183" t="str">
        <f t="shared" si="298"/>
        <v/>
      </c>
      <c r="M3183" t="str">
        <f t="shared" si="299"/>
        <v/>
      </c>
    </row>
    <row r="3184" spans="1:13">
      <c r="A3184" t="str">
        <f>IF(FT!A3184&lt;&gt;"",FT!A3184,"")</f>
        <v/>
      </c>
      <c r="B3184" t="str">
        <f>IF(FT!B3184&lt;&gt;"",FT!B3184,"")</f>
        <v/>
      </c>
      <c r="C3184" t="str">
        <f>IF(FT!C3184&lt;&gt;"",FT!C3184,"")</f>
        <v/>
      </c>
      <c r="D3184" t="str">
        <f>IF(FT!D3184&lt;&gt;"",FT!D3184,"")</f>
        <v/>
      </c>
      <c r="E3184" t="str">
        <f>IF(FT!E3184&lt;&gt;"",FT!E3184,"")</f>
        <v/>
      </c>
      <c r="G3184" t="str">
        <f t="shared" si="294"/>
        <v/>
      </c>
      <c r="H3184" t="str">
        <f t="shared" si="295"/>
        <v/>
      </c>
      <c r="I3184" t="str">
        <f t="shared" si="296"/>
        <v/>
      </c>
      <c r="J3184" t="str">
        <f t="shared" si="297"/>
        <v/>
      </c>
      <c r="L3184" t="str">
        <f t="shared" si="298"/>
        <v/>
      </c>
      <c r="M3184" t="str">
        <f t="shared" si="299"/>
        <v/>
      </c>
    </row>
    <row r="3185" spans="1:13">
      <c r="A3185" t="str">
        <f>IF(FT!A3185&lt;&gt;"",FT!A3185,"")</f>
        <v/>
      </c>
      <c r="B3185" t="str">
        <f>IF(FT!B3185&lt;&gt;"",FT!B3185,"")</f>
        <v/>
      </c>
      <c r="C3185" t="str">
        <f>IF(FT!C3185&lt;&gt;"",FT!C3185,"")</f>
        <v/>
      </c>
      <c r="D3185" t="str">
        <f>IF(FT!D3185&lt;&gt;"",FT!D3185,"")</f>
        <v/>
      </c>
      <c r="E3185" t="str">
        <f>IF(FT!E3185&lt;&gt;"",FT!E3185,"")</f>
        <v/>
      </c>
      <c r="G3185" t="str">
        <f t="shared" si="294"/>
        <v/>
      </c>
      <c r="H3185" t="str">
        <f t="shared" si="295"/>
        <v/>
      </c>
      <c r="I3185" t="str">
        <f t="shared" si="296"/>
        <v/>
      </c>
      <c r="J3185" t="str">
        <f t="shared" si="297"/>
        <v/>
      </c>
      <c r="L3185" t="str">
        <f t="shared" si="298"/>
        <v/>
      </c>
      <c r="M3185" t="str">
        <f t="shared" si="299"/>
        <v/>
      </c>
    </row>
    <row r="3186" spans="1:13">
      <c r="A3186" t="str">
        <f>IF(FT!A3186&lt;&gt;"",FT!A3186,"")</f>
        <v/>
      </c>
      <c r="B3186" t="str">
        <f>IF(FT!B3186&lt;&gt;"",FT!B3186,"")</f>
        <v/>
      </c>
      <c r="C3186" t="str">
        <f>IF(FT!C3186&lt;&gt;"",FT!C3186,"")</f>
        <v/>
      </c>
      <c r="D3186" t="str">
        <f>IF(FT!D3186&lt;&gt;"",FT!D3186,"")</f>
        <v/>
      </c>
      <c r="E3186" t="str">
        <f>IF(FT!E3186&lt;&gt;"",FT!E3186,"")</f>
        <v/>
      </c>
      <c r="G3186" t="str">
        <f t="shared" si="294"/>
        <v/>
      </c>
      <c r="H3186" t="str">
        <f t="shared" si="295"/>
        <v/>
      </c>
      <c r="I3186" t="str">
        <f t="shared" si="296"/>
        <v/>
      </c>
      <c r="J3186" t="str">
        <f t="shared" si="297"/>
        <v/>
      </c>
      <c r="L3186" t="str">
        <f t="shared" si="298"/>
        <v/>
      </c>
      <c r="M3186" t="str">
        <f t="shared" si="299"/>
        <v/>
      </c>
    </row>
    <row r="3187" spans="1:13">
      <c r="A3187" t="str">
        <f>IF(FT!A3187&lt;&gt;"",FT!A3187,"")</f>
        <v/>
      </c>
      <c r="B3187" t="str">
        <f>IF(FT!B3187&lt;&gt;"",FT!B3187,"")</f>
        <v/>
      </c>
      <c r="C3187" t="str">
        <f>IF(FT!C3187&lt;&gt;"",FT!C3187,"")</f>
        <v/>
      </c>
      <c r="D3187" t="str">
        <f>IF(FT!D3187&lt;&gt;"",FT!D3187,"")</f>
        <v/>
      </c>
      <c r="E3187" t="str">
        <f>IF(FT!E3187&lt;&gt;"",FT!E3187,"")</f>
        <v/>
      </c>
      <c r="G3187" t="str">
        <f t="shared" si="294"/>
        <v/>
      </c>
      <c r="H3187" t="str">
        <f t="shared" si="295"/>
        <v/>
      </c>
      <c r="I3187" t="str">
        <f t="shared" si="296"/>
        <v/>
      </c>
      <c r="J3187" t="str">
        <f t="shared" si="297"/>
        <v/>
      </c>
      <c r="L3187" t="str">
        <f t="shared" si="298"/>
        <v/>
      </c>
      <c r="M3187" t="str">
        <f t="shared" si="299"/>
        <v/>
      </c>
    </row>
    <row r="3188" spans="1:13">
      <c r="A3188" t="str">
        <f>IF(FT!A3188&lt;&gt;"",FT!A3188,"")</f>
        <v/>
      </c>
      <c r="B3188" t="str">
        <f>IF(FT!B3188&lt;&gt;"",FT!B3188,"")</f>
        <v/>
      </c>
      <c r="C3188" t="str">
        <f>IF(FT!C3188&lt;&gt;"",FT!C3188,"")</f>
        <v/>
      </c>
      <c r="D3188" t="str">
        <f>IF(FT!D3188&lt;&gt;"",FT!D3188,"")</f>
        <v/>
      </c>
      <c r="E3188" t="str">
        <f>IF(FT!E3188&lt;&gt;"",FT!E3188,"")</f>
        <v/>
      </c>
      <c r="G3188" t="str">
        <f t="shared" si="294"/>
        <v/>
      </c>
      <c r="H3188" t="str">
        <f t="shared" si="295"/>
        <v/>
      </c>
      <c r="I3188" t="str">
        <f t="shared" si="296"/>
        <v/>
      </c>
      <c r="J3188" t="str">
        <f t="shared" si="297"/>
        <v/>
      </c>
      <c r="L3188" t="str">
        <f t="shared" si="298"/>
        <v/>
      </c>
      <c r="M3188" t="str">
        <f t="shared" si="299"/>
        <v/>
      </c>
    </row>
    <row r="3189" spans="1:13">
      <c r="A3189" t="str">
        <f>IF(FT!A3189&lt;&gt;"",FT!A3189,"")</f>
        <v/>
      </c>
      <c r="B3189" t="str">
        <f>IF(FT!B3189&lt;&gt;"",FT!B3189,"")</f>
        <v/>
      </c>
      <c r="C3189" t="str">
        <f>IF(FT!C3189&lt;&gt;"",FT!C3189,"")</f>
        <v/>
      </c>
      <c r="D3189" t="str">
        <f>IF(FT!D3189&lt;&gt;"",FT!D3189,"")</f>
        <v/>
      </c>
      <c r="E3189" t="str">
        <f>IF(FT!E3189&lt;&gt;"",FT!E3189,"")</f>
        <v/>
      </c>
      <c r="G3189" t="str">
        <f t="shared" si="294"/>
        <v/>
      </c>
      <c r="H3189" t="str">
        <f t="shared" si="295"/>
        <v/>
      </c>
      <c r="I3189" t="str">
        <f t="shared" si="296"/>
        <v/>
      </c>
      <c r="J3189" t="str">
        <f t="shared" si="297"/>
        <v/>
      </c>
      <c r="L3189" t="str">
        <f t="shared" si="298"/>
        <v/>
      </c>
      <c r="M3189" t="str">
        <f t="shared" si="299"/>
        <v/>
      </c>
    </row>
    <row r="3190" spans="1:13">
      <c r="A3190" t="str">
        <f>IF(FT!A3190&lt;&gt;"",FT!A3190,"")</f>
        <v/>
      </c>
      <c r="B3190" t="str">
        <f>IF(FT!B3190&lt;&gt;"",FT!B3190,"")</f>
        <v/>
      </c>
      <c r="C3190" t="str">
        <f>IF(FT!C3190&lt;&gt;"",FT!C3190,"")</f>
        <v/>
      </c>
      <c r="D3190" t="str">
        <f>IF(FT!D3190&lt;&gt;"",FT!D3190,"")</f>
        <v/>
      </c>
      <c r="E3190" t="str">
        <f>IF(FT!E3190&lt;&gt;"",FT!E3190,"")</f>
        <v/>
      </c>
      <c r="G3190" t="str">
        <f t="shared" si="294"/>
        <v/>
      </c>
      <c r="H3190" t="str">
        <f t="shared" si="295"/>
        <v/>
      </c>
      <c r="I3190" t="str">
        <f t="shared" si="296"/>
        <v/>
      </c>
      <c r="J3190" t="str">
        <f t="shared" si="297"/>
        <v/>
      </c>
      <c r="L3190" t="str">
        <f t="shared" si="298"/>
        <v/>
      </c>
      <c r="M3190" t="str">
        <f t="shared" si="299"/>
        <v/>
      </c>
    </row>
    <row r="3191" spans="1:13">
      <c r="A3191" t="str">
        <f>IF(FT!A3191&lt;&gt;"",FT!A3191,"")</f>
        <v/>
      </c>
      <c r="B3191" t="str">
        <f>IF(FT!B3191&lt;&gt;"",FT!B3191,"")</f>
        <v/>
      </c>
      <c r="C3191" t="str">
        <f>IF(FT!C3191&lt;&gt;"",FT!C3191,"")</f>
        <v/>
      </c>
      <c r="D3191" t="str">
        <f>IF(FT!D3191&lt;&gt;"",FT!D3191,"")</f>
        <v/>
      </c>
      <c r="E3191" t="str">
        <f>IF(FT!E3191&lt;&gt;"",FT!E3191,"")</f>
        <v/>
      </c>
      <c r="G3191" t="str">
        <f t="shared" si="294"/>
        <v/>
      </c>
      <c r="H3191" t="str">
        <f t="shared" si="295"/>
        <v/>
      </c>
      <c r="I3191" t="str">
        <f t="shared" si="296"/>
        <v/>
      </c>
      <c r="J3191" t="str">
        <f t="shared" si="297"/>
        <v/>
      </c>
      <c r="L3191" t="str">
        <f t="shared" si="298"/>
        <v/>
      </c>
      <c r="M3191" t="str">
        <f t="shared" si="299"/>
        <v/>
      </c>
    </row>
    <row r="3192" spans="1:13">
      <c r="A3192" t="str">
        <f>IF(FT!A3192&lt;&gt;"",FT!A3192,"")</f>
        <v/>
      </c>
      <c r="B3192" t="str">
        <f>IF(FT!B3192&lt;&gt;"",FT!B3192,"")</f>
        <v/>
      </c>
      <c r="C3192" t="str">
        <f>IF(FT!C3192&lt;&gt;"",FT!C3192,"")</f>
        <v/>
      </c>
      <c r="D3192" t="str">
        <f>IF(FT!D3192&lt;&gt;"",FT!D3192,"")</f>
        <v/>
      </c>
      <c r="E3192" t="str">
        <f>IF(FT!E3192&lt;&gt;"",FT!E3192,"")</f>
        <v/>
      </c>
      <c r="G3192" t="str">
        <f t="shared" si="294"/>
        <v/>
      </c>
      <c r="H3192" t="str">
        <f t="shared" si="295"/>
        <v/>
      </c>
      <c r="I3192" t="str">
        <f t="shared" si="296"/>
        <v/>
      </c>
      <c r="J3192" t="str">
        <f t="shared" si="297"/>
        <v/>
      </c>
      <c r="L3192" t="str">
        <f t="shared" si="298"/>
        <v/>
      </c>
      <c r="M3192" t="str">
        <f t="shared" si="299"/>
        <v/>
      </c>
    </row>
    <row r="3193" spans="1:13">
      <c r="A3193" t="str">
        <f>IF(FT!A3193&lt;&gt;"",FT!A3193,"")</f>
        <v/>
      </c>
      <c r="B3193" t="str">
        <f>IF(FT!B3193&lt;&gt;"",FT!B3193,"")</f>
        <v/>
      </c>
      <c r="C3193" t="str">
        <f>IF(FT!C3193&lt;&gt;"",FT!C3193,"")</f>
        <v/>
      </c>
      <c r="D3193" t="str">
        <f>IF(FT!D3193&lt;&gt;"",FT!D3193,"")</f>
        <v/>
      </c>
      <c r="E3193" t="str">
        <f>IF(FT!E3193&lt;&gt;"",FT!E3193,"")</f>
        <v/>
      </c>
      <c r="G3193" t="str">
        <f t="shared" si="294"/>
        <v/>
      </c>
      <c r="H3193" t="str">
        <f t="shared" si="295"/>
        <v/>
      </c>
      <c r="I3193" t="str">
        <f t="shared" si="296"/>
        <v/>
      </c>
      <c r="J3193" t="str">
        <f t="shared" si="297"/>
        <v/>
      </c>
      <c r="L3193" t="str">
        <f t="shared" si="298"/>
        <v/>
      </c>
      <c r="M3193" t="str">
        <f t="shared" si="299"/>
        <v/>
      </c>
    </row>
    <row r="3194" spans="1:13">
      <c r="A3194" t="str">
        <f>IF(FT!A3194&lt;&gt;"",FT!A3194,"")</f>
        <v/>
      </c>
      <c r="B3194" t="str">
        <f>IF(FT!B3194&lt;&gt;"",FT!B3194,"")</f>
        <v/>
      </c>
      <c r="C3194" t="str">
        <f>IF(FT!C3194&lt;&gt;"",FT!C3194,"")</f>
        <v/>
      </c>
      <c r="D3194" t="str">
        <f>IF(FT!D3194&lt;&gt;"",FT!D3194,"")</f>
        <v/>
      </c>
      <c r="E3194" t="str">
        <f>IF(FT!E3194&lt;&gt;"",FT!E3194,"")</f>
        <v/>
      </c>
      <c r="G3194" t="str">
        <f t="shared" si="294"/>
        <v/>
      </c>
      <c r="H3194" t="str">
        <f t="shared" si="295"/>
        <v/>
      </c>
      <c r="I3194" t="str">
        <f t="shared" si="296"/>
        <v/>
      </c>
      <c r="J3194" t="str">
        <f t="shared" si="297"/>
        <v/>
      </c>
      <c r="L3194" t="str">
        <f t="shared" si="298"/>
        <v/>
      </c>
      <c r="M3194" t="str">
        <f t="shared" si="299"/>
        <v/>
      </c>
    </row>
    <row r="3195" spans="1:13">
      <c r="A3195" t="str">
        <f>IF(FT!A3195&lt;&gt;"",FT!A3195,"")</f>
        <v/>
      </c>
      <c r="B3195" t="str">
        <f>IF(FT!B3195&lt;&gt;"",FT!B3195,"")</f>
        <v/>
      </c>
      <c r="C3195" t="str">
        <f>IF(FT!C3195&lt;&gt;"",FT!C3195,"")</f>
        <v/>
      </c>
      <c r="D3195" t="str">
        <f>IF(FT!D3195&lt;&gt;"",FT!D3195,"")</f>
        <v/>
      </c>
      <c r="E3195" t="str">
        <f>IF(FT!E3195&lt;&gt;"",FT!E3195,"")</f>
        <v/>
      </c>
      <c r="G3195" t="str">
        <f t="shared" si="294"/>
        <v/>
      </c>
      <c r="H3195" t="str">
        <f t="shared" si="295"/>
        <v/>
      </c>
      <c r="I3195" t="str">
        <f t="shared" si="296"/>
        <v/>
      </c>
      <c r="J3195" t="str">
        <f t="shared" si="297"/>
        <v/>
      </c>
      <c r="L3195" t="str">
        <f t="shared" si="298"/>
        <v/>
      </c>
      <c r="M3195" t="str">
        <f t="shared" si="299"/>
        <v/>
      </c>
    </row>
    <row r="3196" spans="1:13">
      <c r="A3196" t="str">
        <f>IF(FT!A3196&lt;&gt;"",FT!A3196,"")</f>
        <v/>
      </c>
      <c r="B3196" t="str">
        <f>IF(FT!B3196&lt;&gt;"",FT!B3196,"")</f>
        <v/>
      </c>
      <c r="C3196" t="str">
        <f>IF(FT!C3196&lt;&gt;"",FT!C3196,"")</f>
        <v/>
      </c>
      <c r="D3196" t="str">
        <f>IF(FT!D3196&lt;&gt;"",FT!D3196,"")</f>
        <v/>
      </c>
      <c r="E3196" t="str">
        <f>IF(FT!E3196&lt;&gt;"",FT!E3196,"")</f>
        <v/>
      </c>
      <c r="G3196" t="str">
        <f t="shared" si="294"/>
        <v/>
      </c>
      <c r="H3196" t="str">
        <f t="shared" si="295"/>
        <v/>
      </c>
      <c r="I3196" t="str">
        <f t="shared" si="296"/>
        <v/>
      </c>
      <c r="J3196" t="str">
        <f t="shared" si="297"/>
        <v/>
      </c>
      <c r="L3196" t="str">
        <f t="shared" si="298"/>
        <v/>
      </c>
      <c r="M3196" t="str">
        <f t="shared" si="299"/>
        <v/>
      </c>
    </row>
    <row r="3197" spans="1:13">
      <c r="A3197" t="str">
        <f>IF(FT!A3197&lt;&gt;"",FT!A3197,"")</f>
        <v/>
      </c>
      <c r="B3197" t="str">
        <f>IF(FT!B3197&lt;&gt;"",FT!B3197,"")</f>
        <v/>
      </c>
      <c r="C3197" t="str">
        <f>IF(FT!C3197&lt;&gt;"",FT!C3197,"")</f>
        <v/>
      </c>
      <c r="D3197" t="str">
        <f>IF(FT!D3197&lt;&gt;"",FT!D3197,"")</f>
        <v/>
      </c>
      <c r="E3197" t="str">
        <f>IF(FT!E3197&lt;&gt;"",FT!E3197,"")</f>
        <v/>
      </c>
      <c r="G3197" t="str">
        <f t="shared" si="294"/>
        <v/>
      </c>
      <c r="H3197" t="str">
        <f t="shared" si="295"/>
        <v/>
      </c>
      <c r="I3197" t="str">
        <f t="shared" si="296"/>
        <v/>
      </c>
      <c r="J3197" t="str">
        <f t="shared" si="297"/>
        <v/>
      </c>
      <c r="L3197" t="str">
        <f t="shared" si="298"/>
        <v/>
      </c>
      <c r="M3197" t="str">
        <f t="shared" si="299"/>
        <v/>
      </c>
    </row>
    <row r="3198" spans="1:13">
      <c r="A3198" t="str">
        <f>IF(FT!A3198&lt;&gt;"",FT!A3198,"")</f>
        <v/>
      </c>
      <c r="B3198" t="str">
        <f>IF(FT!B3198&lt;&gt;"",FT!B3198,"")</f>
        <v/>
      </c>
      <c r="C3198" t="str">
        <f>IF(FT!C3198&lt;&gt;"",FT!C3198,"")</f>
        <v/>
      </c>
      <c r="D3198" t="str">
        <f>IF(FT!D3198&lt;&gt;"",FT!D3198,"")</f>
        <v/>
      </c>
      <c r="E3198" t="str">
        <f>IF(FT!E3198&lt;&gt;"",FT!E3198,"")</f>
        <v/>
      </c>
      <c r="G3198" t="str">
        <f t="shared" si="294"/>
        <v/>
      </c>
      <c r="H3198" t="str">
        <f t="shared" si="295"/>
        <v/>
      </c>
      <c r="I3198" t="str">
        <f t="shared" si="296"/>
        <v/>
      </c>
      <c r="J3198" t="str">
        <f t="shared" si="297"/>
        <v/>
      </c>
      <c r="L3198" t="str">
        <f t="shared" si="298"/>
        <v/>
      </c>
      <c r="M3198" t="str">
        <f t="shared" si="299"/>
        <v/>
      </c>
    </row>
    <row r="3199" spans="1:13">
      <c r="A3199" t="str">
        <f>IF(FT!A3199&lt;&gt;"",FT!A3199,"")</f>
        <v/>
      </c>
      <c r="B3199" t="str">
        <f>IF(FT!B3199&lt;&gt;"",FT!B3199,"")</f>
        <v/>
      </c>
      <c r="C3199" t="str">
        <f>IF(FT!C3199&lt;&gt;"",FT!C3199,"")</f>
        <v/>
      </c>
      <c r="D3199" t="str">
        <f>IF(FT!D3199&lt;&gt;"",FT!D3199,"")</f>
        <v/>
      </c>
      <c r="E3199" t="str">
        <f>IF(FT!E3199&lt;&gt;"",FT!E3199,"")</f>
        <v/>
      </c>
      <c r="G3199" t="str">
        <f t="shared" si="294"/>
        <v/>
      </c>
      <c r="H3199" t="str">
        <f t="shared" si="295"/>
        <v/>
      </c>
      <c r="I3199" t="str">
        <f t="shared" si="296"/>
        <v/>
      </c>
      <c r="J3199" t="str">
        <f t="shared" si="297"/>
        <v/>
      </c>
      <c r="L3199" t="str">
        <f t="shared" si="298"/>
        <v/>
      </c>
      <c r="M3199" t="str">
        <f t="shared" si="299"/>
        <v/>
      </c>
    </row>
    <row r="3200" spans="1:13">
      <c r="A3200" t="str">
        <f>IF(FT!A3200&lt;&gt;"",FT!A3200,"")</f>
        <v/>
      </c>
      <c r="B3200" t="str">
        <f>IF(FT!B3200&lt;&gt;"",FT!B3200,"")</f>
        <v/>
      </c>
      <c r="C3200" t="str">
        <f>IF(FT!C3200&lt;&gt;"",FT!C3200,"")</f>
        <v/>
      </c>
      <c r="D3200" t="str">
        <f>IF(FT!D3200&lt;&gt;"",FT!D3200,"")</f>
        <v/>
      </c>
      <c r="E3200" t="str">
        <f>IF(FT!E3200&lt;&gt;"",FT!E3200,"")</f>
        <v/>
      </c>
      <c r="G3200" t="str">
        <f t="shared" si="294"/>
        <v/>
      </c>
      <c r="H3200" t="str">
        <f t="shared" si="295"/>
        <v/>
      </c>
      <c r="I3200" t="str">
        <f t="shared" si="296"/>
        <v/>
      </c>
      <c r="J3200" t="str">
        <f t="shared" si="297"/>
        <v/>
      </c>
      <c r="L3200" t="str">
        <f t="shared" si="298"/>
        <v/>
      </c>
      <c r="M3200" t="str">
        <f t="shared" si="299"/>
        <v/>
      </c>
    </row>
    <row r="3201" spans="1:13">
      <c r="A3201" t="str">
        <f>IF(FT!A3201&lt;&gt;"",FT!A3201,"")</f>
        <v/>
      </c>
      <c r="B3201" t="str">
        <f>IF(FT!B3201&lt;&gt;"",FT!B3201,"")</f>
        <v/>
      </c>
      <c r="C3201" t="str">
        <f>IF(FT!C3201&lt;&gt;"",FT!C3201,"")</f>
        <v/>
      </c>
      <c r="D3201" t="str">
        <f>IF(FT!D3201&lt;&gt;"",FT!D3201,"")</f>
        <v/>
      </c>
      <c r="E3201" t="str">
        <f>IF(FT!E3201&lt;&gt;"",FT!E3201,"")</f>
        <v/>
      </c>
      <c r="G3201" t="str">
        <f t="shared" si="294"/>
        <v/>
      </c>
      <c r="H3201" t="str">
        <f t="shared" si="295"/>
        <v/>
      </c>
      <c r="I3201" t="str">
        <f t="shared" si="296"/>
        <v/>
      </c>
      <c r="J3201" t="str">
        <f t="shared" si="297"/>
        <v/>
      </c>
      <c r="L3201" t="str">
        <f t="shared" si="298"/>
        <v/>
      </c>
      <c r="M3201" t="str">
        <f t="shared" si="299"/>
        <v/>
      </c>
    </row>
    <row r="3202" spans="1:13">
      <c r="A3202" t="str">
        <f>IF(FT!A3202&lt;&gt;"",FT!A3202,"")</f>
        <v/>
      </c>
      <c r="B3202" t="str">
        <f>IF(FT!B3202&lt;&gt;"",FT!B3202,"")</f>
        <v/>
      </c>
      <c r="C3202" t="str">
        <f>IF(FT!C3202&lt;&gt;"",FT!C3202,"")</f>
        <v/>
      </c>
      <c r="D3202" t="str">
        <f>IF(FT!D3202&lt;&gt;"",FT!D3202,"")</f>
        <v/>
      </c>
      <c r="E3202" t="str">
        <f>IF(FT!E3202&lt;&gt;"",FT!E3202,"")</f>
        <v/>
      </c>
      <c r="G3202" t="str">
        <f t="shared" si="294"/>
        <v/>
      </c>
      <c r="H3202" t="str">
        <f t="shared" si="295"/>
        <v/>
      </c>
      <c r="I3202" t="str">
        <f t="shared" si="296"/>
        <v/>
      </c>
      <c r="J3202" t="str">
        <f t="shared" si="297"/>
        <v/>
      </c>
      <c r="L3202" t="str">
        <f t="shared" si="298"/>
        <v/>
      </c>
      <c r="M3202" t="str">
        <f t="shared" si="299"/>
        <v/>
      </c>
    </row>
    <row r="3203" spans="1:13">
      <c r="A3203" t="str">
        <f>IF(FT!A3203&lt;&gt;"",FT!A3203,"")</f>
        <v/>
      </c>
      <c r="B3203" t="str">
        <f>IF(FT!B3203&lt;&gt;"",FT!B3203,"")</f>
        <v/>
      </c>
      <c r="C3203" t="str">
        <f>IF(FT!C3203&lt;&gt;"",FT!C3203,"")</f>
        <v/>
      </c>
      <c r="D3203" t="str">
        <f>IF(FT!D3203&lt;&gt;"",FT!D3203,"")</f>
        <v/>
      </c>
      <c r="E3203" t="str">
        <f>IF(FT!E3203&lt;&gt;"",FT!E3203,"")</f>
        <v/>
      </c>
      <c r="G3203" t="str">
        <f t="shared" ref="G3203:G3266" si="300">IF(AND(A3203&lt;&gt;"",A3241&lt;&gt;""),A3203,"")</f>
        <v/>
      </c>
      <c r="H3203" t="str">
        <f t="shared" ref="H3203:H3266" si="301">IF(AND(A3203&lt;&gt;"",A3241&lt;&gt;""),A3241,"")</f>
        <v/>
      </c>
      <c r="I3203" t="str">
        <f t="shared" ref="I3203:I3266" si="302">IF(AND(A3203&lt;&gt;"",A3241&lt;&gt;""),B3203,"")</f>
        <v/>
      </c>
      <c r="J3203" t="str">
        <f t="shared" ref="J3203:J3266" si="303">IF(AND(A3203&lt;&gt;"",A3241&lt;&gt;""),B3241,"")</f>
        <v/>
      </c>
      <c r="L3203" t="str">
        <f t="shared" ref="L3203:L3266" si="304">IF(G3203&lt;&gt;"",(J3203-I3203)+(G3203-H3203),"")</f>
        <v/>
      </c>
      <c r="M3203" t="str">
        <f t="shared" ref="M3203:M3266" si="305">IF(G3203&lt;&gt;"",2*((J3203-I3203)/SQRT((G3203-H3203)^2+(J3203-I3203)^2))*ABS(G3203-H3203)+(J3203-I3203),"")</f>
        <v/>
      </c>
    </row>
    <row r="3204" spans="1:13">
      <c r="A3204" t="str">
        <f>IF(FT!A3204&lt;&gt;"",FT!A3204,"")</f>
        <v/>
      </c>
      <c r="B3204" t="str">
        <f>IF(FT!B3204&lt;&gt;"",FT!B3204,"")</f>
        <v/>
      </c>
      <c r="C3204" t="str">
        <f>IF(FT!C3204&lt;&gt;"",FT!C3204,"")</f>
        <v/>
      </c>
      <c r="D3204" t="str">
        <f>IF(FT!D3204&lt;&gt;"",FT!D3204,"")</f>
        <v/>
      </c>
      <c r="E3204" t="str">
        <f>IF(FT!E3204&lt;&gt;"",FT!E3204,"")</f>
        <v/>
      </c>
      <c r="G3204" t="str">
        <f t="shared" si="300"/>
        <v/>
      </c>
      <c r="H3204" t="str">
        <f t="shared" si="301"/>
        <v/>
      </c>
      <c r="I3204" t="str">
        <f t="shared" si="302"/>
        <v/>
      </c>
      <c r="J3204" t="str">
        <f t="shared" si="303"/>
        <v/>
      </c>
      <c r="L3204" t="str">
        <f t="shared" si="304"/>
        <v/>
      </c>
      <c r="M3204" t="str">
        <f t="shared" si="305"/>
        <v/>
      </c>
    </row>
    <row r="3205" spans="1:13">
      <c r="A3205" t="str">
        <f>IF(FT!A3205&lt;&gt;"",FT!A3205,"")</f>
        <v/>
      </c>
      <c r="B3205" t="str">
        <f>IF(FT!B3205&lt;&gt;"",FT!B3205,"")</f>
        <v/>
      </c>
      <c r="C3205" t="str">
        <f>IF(FT!C3205&lt;&gt;"",FT!C3205,"")</f>
        <v/>
      </c>
      <c r="D3205" t="str">
        <f>IF(FT!D3205&lt;&gt;"",FT!D3205,"")</f>
        <v/>
      </c>
      <c r="E3205" t="str">
        <f>IF(FT!E3205&lt;&gt;"",FT!E3205,"")</f>
        <v/>
      </c>
      <c r="G3205" t="str">
        <f t="shared" si="300"/>
        <v/>
      </c>
      <c r="H3205" t="str">
        <f t="shared" si="301"/>
        <v/>
      </c>
      <c r="I3205" t="str">
        <f t="shared" si="302"/>
        <v/>
      </c>
      <c r="J3205" t="str">
        <f t="shared" si="303"/>
        <v/>
      </c>
      <c r="L3205" t="str">
        <f t="shared" si="304"/>
        <v/>
      </c>
      <c r="M3205" t="str">
        <f t="shared" si="305"/>
        <v/>
      </c>
    </row>
    <row r="3206" spans="1:13">
      <c r="A3206" t="str">
        <f>IF(FT!A3206&lt;&gt;"",FT!A3206,"")</f>
        <v/>
      </c>
      <c r="B3206" t="str">
        <f>IF(FT!B3206&lt;&gt;"",FT!B3206,"")</f>
        <v/>
      </c>
      <c r="C3206" t="str">
        <f>IF(FT!C3206&lt;&gt;"",FT!C3206,"")</f>
        <v/>
      </c>
      <c r="D3206" t="str">
        <f>IF(FT!D3206&lt;&gt;"",FT!D3206,"")</f>
        <v/>
      </c>
      <c r="E3206" t="str">
        <f>IF(FT!E3206&lt;&gt;"",FT!E3206,"")</f>
        <v/>
      </c>
      <c r="G3206" t="str">
        <f t="shared" si="300"/>
        <v/>
      </c>
      <c r="H3206" t="str">
        <f t="shared" si="301"/>
        <v/>
      </c>
      <c r="I3206" t="str">
        <f t="shared" si="302"/>
        <v/>
      </c>
      <c r="J3206" t="str">
        <f t="shared" si="303"/>
        <v/>
      </c>
      <c r="L3206" t="str">
        <f t="shared" si="304"/>
        <v/>
      </c>
      <c r="M3206" t="str">
        <f t="shared" si="305"/>
        <v/>
      </c>
    </row>
    <row r="3207" spans="1:13">
      <c r="A3207" t="str">
        <f>IF(FT!A3207&lt;&gt;"",FT!A3207,"")</f>
        <v/>
      </c>
      <c r="B3207" t="str">
        <f>IF(FT!B3207&lt;&gt;"",FT!B3207,"")</f>
        <v/>
      </c>
      <c r="C3207" t="str">
        <f>IF(FT!C3207&lt;&gt;"",FT!C3207,"")</f>
        <v/>
      </c>
      <c r="D3207" t="str">
        <f>IF(FT!D3207&lt;&gt;"",FT!D3207,"")</f>
        <v/>
      </c>
      <c r="E3207" t="str">
        <f>IF(FT!E3207&lt;&gt;"",FT!E3207,"")</f>
        <v/>
      </c>
      <c r="G3207" t="str">
        <f t="shared" si="300"/>
        <v/>
      </c>
      <c r="H3207" t="str">
        <f t="shared" si="301"/>
        <v/>
      </c>
      <c r="I3207" t="str">
        <f t="shared" si="302"/>
        <v/>
      </c>
      <c r="J3207" t="str">
        <f t="shared" si="303"/>
        <v/>
      </c>
      <c r="L3207" t="str">
        <f t="shared" si="304"/>
        <v/>
      </c>
      <c r="M3207" t="str">
        <f t="shared" si="305"/>
        <v/>
      </c>
    </row>
    <row r="3208" spans="1:13">
      <c r="A3208" t="str">
        <f>IF(FT!A3208&lt;&gt;"",FT!A3208,"")</f>
        <v/>
      </c>
      <c r="B3208" t="str">
        <f>IF(FT!B3208&lt;&gt;"",FT!B3208,"")</f>
        <v/>
      </c>
      <c r="C3208" t="str">
        <f>IF(FT!C3208&lt;&gt;"",FT!C3208,"")</f>
        <v/>
      </c>
      <c r="D3208" t="str">
        <f>IF(FT!D3208&lt;&gt;"",FT!D3208,"")</f>
        <v/>
      </c>
      <c r="E3208" t="str">
        <f>IF(FT!E3208&lt;&gt;"",FT!E3208,"")</f>
        <v/>
      </c>
      <c r="G3208" t="str">
        <f t="shared" si="300"/>
        <v/>
      </c>
      <c r="H3208" t="str">
        <f t="shared" si="301"/>
        <v/>
      </c>
      <c r="I3208" t="str">
        <f t="shared" si="302"/>
        <v/>
      </c>
      <c r="J3208" t="str">
        <f t="shared" si="303"/>
        <v/>
      </c>
      <c r="L3208" t="str">
        <f t="shared" si="304"/>
        <v/>
      </c>
      <c r="M3208" t="str">
        <f t="shared" si="305"/>
        <v/>
      </c>
    </row>
    <row r="3209" spans="1:13">
      <c r="A3209" t="str">
        <f>IF(FT!A3209&lt;&gt;"",FT!A3209,"")</f>
        <v/>
      </c>
      <c r="B3209" t="str">
        <f>IF(FT!B3209&lt;&gt;"",FT!B3209,"")</f>
        <v/>
      </c>
      <c r="C3209" t="str">
        <f>IF(FT!C3209&lt;&gt;"",FT!C3209,"")</f>
        <v/>
      </c>
      <c r="D3209" t="str">
        <f>IF(FT!D3209&lt;&gt;"",FT!D3209,"")</f>
        <v/>
      </c>
      <c r="E3209" t="str">
        <f>IF(FT!E3209&lt;&gt;"",FT!E3209,"")</f>
        <v/>
      </c>
      <c r="G3209" t="str">
        <f t="shared" si="300"/>
        <v/>
      </c>
      <c r="H3209" t="str">
        <f t="shared" si="301"/>
        <v/>
      </c>
      <c r="I3209" t="str">
        <f t="shared" si="302"/>
        <v/>
      </c>
      <c r="J3209" t="str">
        <f t="shared" si="303"/>
        <v/>
      </c>
      <c r="L3209" t="str">
        <f t="shared" si="304"/>
        <v/>
      </c>
      <c r="M3209" t="str">
        <f t="shared" si="305"/>
        <v/>
      </c>
    </row>
    <row r="3210" spans="1:13">
      <c r="A3210" t="str">
        <f>IF(FT!A3210&lt;&gt;"",FT!A3210,"")</f>
        <v/>
      </c>
      <c r="B3210" t="str">
        <f>IF(FT!B3210&lt;&gt;"",FT!B3210,"")</f>
        <v/>
      </c>
      <c r="C3210" t="str">
        <f>IF(FT!C3210&lt;&gt;"",FT!C3210,"")</f>
        <v/>
      </c>
      <c r="D3210" t="str">
        <f>IF(FT!D3210&lt;&gt;"",FT!D3210,"")</f>
        <v/>
      </c>
      <c r="E3210" t="str">
        <f>IF(FT!E3210&lt;&gt;"",FT!E3210,"")</f>
        <v/>
      </c>
      <c r="G3210" t="str">
        <f t="shared" si="300"/>
        <v/>
      </c>
      <c r="H3210" t="str">
        <f t="shared" si="301"/>
        <v/>
      </c>
      <c r="I3210" t="str">
        <f t="shared" si="302"/>
        <v/>
      </c>
      <c r="J3210" t="str">
        <f t="shared" si="303"/>
        <v/>
      </c>
      <c r="L3210" t="str">
        <f t="shared" si="304"/>
        <v/>
      </c>
      <c r="M3210" t="str">
        <f t="shared" si="305"/>
        <v/>
      </c>
    </row>
    <row r="3211" spans="1:13">
      <c r="A3211" t="str">
        <f>IF(FT!A3211&lt;&gt;"",FT!A3211,"")</f>
        <v/>
      </c>
      <c r="B3211" t="str">
        <f>IF(FT!B3211&lt;&gt;"",FT!B3211,"")</f>
        <v/>
      </c>
      <c r="C3211" t="str">
        <f>IF(FT!C3211&lt;&gt;"",FT!C3211,"")</f>
        <v/>
      </c>
      <c r="D3211" t="str">
        <f>IF(FT!D3211&lt;&gt;"",FT!D3211,"")</f>
        <v/>
      </c>
      <c r="E3211" t="str">
        <f>IF(FT!E3211&lt;&gt;"",FT!E3211,"")</f>
        <v/>
      </c>
      <c r="G3211" t="str">
        <f t="shared" si="300"/>
        <v/>
      </c>
      <c r="H3211" t="str">
        <f t="shared" si="301"/>
        <v/>
      </c>
      <c r="I3211" t="str">
        <f t="shared" si="302"/>
        <v/>
      </c>
      <c r="J3211" t="str">
        <f t="shared" si="303"/>
        <v/>
      </c>
      <c r="L3211" t="str">
        <f t="shared" si="304"/>
        <v/>
      </c>
      <c r="M3211" t="str">
        <f t="shared" si="305"/>
        <v/>
      </c>
    </row>
    <row r="3212" spans="1:13">
      <c r="A3212" t="str">
        <f>IF(FT!A3212&lt;&gt;"",FT!A3212,"")</f>
        <v/>
      </c>
      <c r="B3212" t="str">
        <f>IF(FT!B3212&lt;&gt;"",FT!B3212,"")</f>
        <v/>
      </c>
      <c r="C3212" t="str">
        <f>IF(FT!C3212&lt;&gt;"",FT!C3212,"")</f>
        <v/>
      </c>
      <c r="D3212" t="str">
        <f>IF(FT!D3212&lt;&gt;"",FT!D3212,"")</f>
        <v/>
      </c>
      <c r="E3212" t="str">
        <f>IF(FT!E3212&lt;&gt;"",FT!E3212,"")</f>
        <v/>
      </c>
      <c r="G3212" t="str">
        <f t="shared" si="300"/>
        <v/>
      </c>
      <c r="H3212" t="str">
        <f t="shared" si="301"/>
        <v/>
      </c>
      <c r="I3212" t="str">
        <f t="shared" si="302"/>
        <v/>
      </c>
      <c r="J3212" t="str">
        <f t="shared" si="303"/>
        <v/>
      </c>
      <c r="L3212" t="str">
        <f t="shared" si="304"/>
        <v/>
      </c>
      <c r="M3212" t="str">
        <f t="shared" si="305"/>
        <v/>
      </c>
    </row>
    <row r="3213" spans="1:13">
      <c r="A3213" t="str">
        <f>IF(FT!A3213&lt;&gt;"",FT!A3213,"")</f>
        <v/>
      </c>
      <c r="B3213" t="str">
        <f>IF(FT!B3213&lt;&gt;"",FT!B3213,"")</f>
        <v/>
      </c>
      <c r="C3213" t="str">
        <f>IF(FT!C3213&lt;&gt;"",FT!C3213,"")</f>
        <v/>
      </c>
      <c r="D3213" t="str">
        <f>IF(FT!D3213&lt;&gt;"",FT!D3213,"")</f>
        <v/>
      </c>
      <c r="E3213" t="str">
        <f>IF(FT!E3213&lt;&gt;"",FT!E3213,"")</f>
        <v/>
      </c>
      <c r="G3213" t="str">
        <f t="shared" si="300"/>
        <v/>
      </c>
      <c r="H3213" t="str">
        <f t="shared" si="301"/>
        <v/>
      </c>
      <c r="I3213" t="str">
        <f t="shared" si="302"/>
        <v/>
      </c>
      <c r="J3213" t="str">
        <f t="shared" si="303"/>
        <v/>
      </c>
      <c r="L3213" t="str">
        <f t="shared" si="304"/>
        <v/>
      </c>
      <c r="M3213" t="str">
        <f t="shared" si="305"/>
        <v/>
      </c>
    </row>
    <row r="3214" spans="1:13">
      <c r="A3214" t="str">
        <f>IF(FT!A3214&lt;&gt;"",FT!A3214,"")</f>
        <v/>
      </c>
      <c r="B3214" t="str">
        <f>IF(FT!B3214&lt;&gt;"",FT!B3214,"")</f>
        <v/>
      </c>
      <c r="C3214" t="str">
        <f>IF(FT!C3214&lt;&gt;"",FT!C3214,"")</f>
        <v/>
      </c>
      <c r="D3214" t="str">
        <f>IF(FT!D3214&lt;&gt;"",FT!D3214,"")</f>
        <v/>
      </c>
      <c r="E3214" t="str">
        <f>IF(FT!E3214&lt;&gt;"",FT!E3214,"")</f>
        <v/>
      </c>
      <c r="G3214" t="str">
        <f t="shared" si="300"/>
        <v/>
      </c>
      <c r="H3214" t="str">
        <f t="shared" si="301"/>
        <v/>
      </c>
      <c r="I3214" t="str">
        <f t="shared" si="302"/>
        <v/>
      </c>
      <c r="J3214" t="str">
        <f t="shared" si="303"/>
        <v/>
      </c>
      <c r="L3214" t="str">
        <f t="shared" si="304"/>
        <v/>
      </c>
      <c r="M3214" t="str">
        <f t="shared" si="305"/>
        <v/>
      </c>
    </row>
    <row r="3215" spans="1:13">
      <c r="A3215" t="str">
        <f>IF(FT!A3215&lt;&gt;"",FT!A3215,"")</f>
        <v/>
      </c>
      <c r="B3215" t="str">
        <f>IF(FT!B3215&lt;&gt;"",FT!B3215,"")</f>
        <v/>
      </c>
      <c r="C3215" t="str">
        <f>IF(FT!C3215&lt;&gt;"",FT!C3215,"")</f>
        <v/>
      </c>
      <c r="D3215" t="str">
        <f>IF(FT!D3215&lt;&gt;"",FT!D3215,"")</f>
        <v/>
      </c>
      <c r="E3215" t="str">
        <f>IF(FT!E3215&lt;&gt;"",FT!E3215,"")</f>
        <v/>
      </c>
      <c r="G3215" t="str">
        <f t="shared" si="300"/>
        <v/>
      </c>
      <c r="H3215" t="str">
        <f t="shared" si="301"/>
        <v/>
      </c>
      <c r="I3215" t="str">
        <f t="shared" si="302"/>
        <v/>
      </c>
      <c r="J3215" t="str">
        <f t="shared" si="303"/>
        <v/>
      </c>
      <c r="L3215" t="str">
        <f t="shared" si="304"/>
        <v/>
      </c>
      <c r="M3215" t="str">
        <f t="shared" si="305"/>
        <v/>
      </c>
    </row>
    <row r="3216" spans="1:13">
      <c r="A3216" t="str">
        <f>IF(FT!A3216&lt;&gt;"",FT!A3216,"")</f>
        <v/>
      </c>
      <c r="B3216" t="str">
        <f>IF(FT!B3216&lt;&gt;"",FT!B3216,"")</f>
        <v/>
      </c>
      <c r="C3216" t="str">
        <f>IF(FT!C3216&lt;&gt;"",FT!C3216,"")</f>
        <v/>
      </c>
      <c r="D3216" t="str">
        <f>IF(FT!D3216&lt;&gt;"",FT!D3216,"")</f>
        <v/>
      </c>
      <c r="E3216" t="str">
        <f>IF(FT!E3216&lt;&gt;"",FT!E3216,"")</f>
        <v/>
      </c>
      <c r="G3216" t="str">
        <f t="shared" si="300"/>
        <v/>
      </c>
      <c r="H3216" t="str">
        <f t="shared" si="301"/>
        <v/>
      </c>
      <c r="I3216" t="str">
        <f t="shared" si="302"/>
        <v/>
      </c>
      <c r="J3216" t="str">
        <f t="shared" si="303"/>
        <v/>
      </c>
      <c r="L3216" t="str">
        <f t="shared" si="304"/>
        <v/>
      </c>
      <c r="M3216" t="str">
        <f t="shared" si="305"/>
        <v/>
      </c>
    </row>
    <row r="3217" spans="1:13">
      <c r="A3217" t="str">
        <f>IF(FT!A3217&lt;&gt;"",FT!A3217,"")</f>
        <v/>
      </c>
      <c r="B3217" t="str">
        <f>IF(FT!B3217&lt;&gt;"",FT!B3217,"")</f>
        <v/>
      </c>
      <c r="C3217" t="str">
        <f>IF(FT!C3217&lt;&gt;"",FT!C3217,"")</f>
        <v/>
      </c>
      <c r="D3217" t="str">
        <f>IF(FT!D3217&lt;&gt;"",FT!D3217,"")</f>
        <v/>
      </c>
      <c r="E3217" t="str">
        <f>IF(FT!E3217&lt;&gt;"",FT!E3217,"")</f>
        <v/>
      </c>
      <c r="G3217" t="str">
        <f t="shared" si="300"/>
        <v/>
      </c>
      <c r="H3217" t="str">
        <f t="shared" si="301"/>
        <v/>
      </c>
      <c r="I3217" t="str">
        <f t="shared" si="302"/>
        <v/>
      </c>
      <c r="J3217" t="str">
        <f t="shared" si="303"/>
        <v/>
      </c>
      <c r="L3217" t="str">
        <f t="shared" si="304"/>
        <v/>
      </c>
      <c r="M3217" t="str">
        <f t="shared" si="305"/>
        <v/>
      </c>
    </row>
    <row r="3218" spans="1:13">
      <c r="A3218" t="str">
        <f>IF(FT!A3218&lt;&gt;"",FT!A3218,"")</f>
        <v/>
      </c>
      <c r="B3218" t="str">
        <f>IF(FT!B3218&lt;&gt;"",FT!B3218,"")</f>
        <v/>
      </c>
      <c r="C3218" t="str">
        <f>IF(FT!C3218&lt;&gt;"",FT!C3218,"")</f>
        <v/>
      </c>
      <c r="D3218" t="str">
        <f>IF(FT!D3218&lt;&gt;"",FT!D3218,"")</f>
        <v/>
      </c>
      <c r="E3218" t="str">
        <f>IF(FT!E3218&lt;&gt;"",FT!E3218,"")</f>
        <v/>
      </c>
      <c r="G3218" t="str">
        <f t="shared" si="300"/>
        <v/>
      </c>
      <c r="H3218" t="str">
        <f t="shared" si="301"/>
        <v/>
      </c>
      <c r="I3218" t="str">
        <f t="shared" si="302"/>
        <v/>
      </c>
      <c r="J3218" t="str">
        <f t="shared" si="303"/>
        <v/>
      </c>
      <c r="L3218" t="str">
        <f t="shared" si="304"/>
        <v/>
      </c>
      <c r="M3218" t="str">
        <f t="shared" si="305"/>
        <v/>
      </c>
    </row>
    <row r="3219" spans="1:13">
      <c r="A3219" t="str">
        <f>IF(FT!A3219&lt;&gt;"",FT!A3219,"")</f>
        <v/>
      </c>
      <c r="B3219" t="str">
        <f>IF(FT!B3219&lt;&gt;"",FT!B3219,"")</f>
        <v/>
      </c>
      <c r="C3219" t="str">
        <f>IF(FT!C3219&lt;&gt;"",FT!C3219,"")</f>
        <v/>
      </c>
      <c r="D3219" t="str">
        <f>IF(FT!D3219&lt;&gt;"",FT!D3219,"")</f>
        <v/>
      </c>
      <c r="E3219" t="str">
        <f>IF(FT!E3219&lt;&gt;"",FT!E3219,"")</f>
        <v/>
      </c>
      <c r="G3219" t="str">
        <f t="shared" si="300"/>
        <v/>
      </c>
      <c r="H3219" t="str">
        <f t="shared" si="301"/>
        <v/>
      </c>
      <c r="I3219" t="str">
        <f t="shared" si="302"/>
        <v/>
      </c>
      <c r="J3219" t="str">
        <f t="shared" si="303"/>
        <v/>
      </c>
      <c r="L3219" t="str">
        <f t="shared" si="304"/>
        <v/>
      </c>
      <c r="M3219" t="str">
        <f t="shared" si="305"/>
        <v/>
      </c>
    </row>
    <row r="3220" spans="1:13">
      <c r="A3220" t="str">
        <f>IF(FT!A3220&lt;&gt;"",FT!A3220,"")</f>
        <v/>
      </c>
      <c r="B3220" t="str">
        <f>IF(FT!B3220&lt;&gt;"",FT!B3220,"")</f>
        <v/>
      </c>
      <c r="C3220" t="str">
        <f>IF(FT!C3220&lt;&gt;"",FT!C3220,"")</f>
        <v/>
      </c>
      <c r="D3220" t="str">
        <f>IF(FT!D3220&lt;&gt;"",FT!D3220,"")</f>
        <v/>
      </c>
      <c r="E3220" t="str">
        <f>IF(FT!E3220&lt;&gt;"",FT!E3220,"")</f>
        <v/>
      </c>
      <c r="G3220" t="str">
        <f t="shared" si="300"/>
        <v/>
      </c>
      <c r="H3220" t="str">
        <f t="shared" si="301"/>
        <v/>
      </c>
      <c r="I3220" t="str">
        <f t="shared" si="302"/>
        <v/>
      </c>
      <c r="J3220" t="str">
        <f t="shared" si="303"/>
        <v/>
      </c>
      <c r="L3220" t="str">
        <f t="shared" si="304"/>
        <v/>
      </c>
      <c r="M3220" t="str">
        <f t="shared" si="305"/>
        <v/>
      </c>
    </row>
    <row r="3221" spans="1:13">
      <c r="A3221" t="str">
        <f>IF(FT!A3221&lt;&gt;"",FT!A3221,"")</f>
        <v/>
      </c>
      <c r="B3221" t="str">
        <f>IF(FT!B3221&lt;&gt;"",FT!B3221,"")</f>
        <v/>
      </c>
      <c r="C3221" t="str">
        <f>IF(FT!C3221&lt;&gt;"",FT!C3221,"")</f>
        <v/>
      </c>
      <c r="D3221" t="str">
        <f>IF(FT!D3221&lt;&gt;"",FT!D3221,"")</f>
        <v/>
      </c>
      <c r="E3221" t="str">
        <f>IF(FT!E3221&lt;&gt;"",FT!E3221,"")</f>
        <v/>
      </c>
      <c r="G3221" t="str">
        <f t="shared" si="300"/>
        <v/>
      </c>
      <c r="H3221" t="str">
        <f t="shared" si="301"/>
        <v/>
      </c>
      <c r="I3221" t="str">
        <f t="shared" si="302"/>
        <v/>
      </c>
      <c r="J3221" t="str">
        <f t="shared" si="303"/>
        <v/>
      </c>
      <c r="L3221" t="str">
        <f t="shared" si="304"/>
        <v/>
      </c>
      <c r="M3221" t="str">
        <f t="shared" si="305"/>
        <v/>
      </c>
    </row>
    <row r="3222" spans="1:13">
      <c r="A3222" t="str">
        <f>IF(FT!A3222&lt;&gt;"",FT!A3222,"")</f>
        <v/>
      </c>
      <c r="B3222" t="str">
        <f>IF(FT!B3222&lt;&gt;"",FT!B3222,"")</f>
        <v/>
      </c>
      <c r="C3222" t="str">
        <f>IF(FT!C3222&lt;&gt;"",FT!C3222,"")</f>
        <v/>
      </c>
      <c r="D3222" t="str">
        <f>IF(FT!D3222&lt;&gt;"",FT!D3222,"")</f>
        <v/>
      </c>
      <c r="E3222" t="str">
        <f>IF(FT!E3222&lt;&gt;"",FT!E3222,"")</f>
        <v/>
      </c>
      <c r="G3222" t="str">
        <f t="shared" si="300"/>
        <v/>
      </c>
      <c r="H3222" t="str">
        <f t="shared" si="301"/>
        <v/>
      </c>
      <c r="I3222" t="str">
        <f t="shared" si="302"/>
        <v/>
      </c>
      <c r="J3222" t="str">
        <f t="shared" si="303"/>
        <v/>
      </c>
      <c r="L3222" t="str">
        <f t="shared" si="304"/>
        <v/>
      </c>
      <c r="M3222" t="str">
        <f t="shared" si="305"/>
        <v/>
      </c>
    </row>
    <row r="3223" spans="1:13">
      <c r="A3223" t="str">
        <f>IF(FT!A3223&lt;&gt;"",FT!A3223,"")</f>
        <v/>
      </c>
      <c r="B3223" t="str">
        <f>IF(FT!B3223&lt;&gt;"",FT!B3223,"")</f>
        <v/>
      </c>
      <c r="C3223" t="str">
        <f>IF(FT!C3223&lt;&gt;"",FT!C3223,"")</f>
        <v/>
      </c>
      <c r="D3223" t="str">
        <f>IF(FT!D3223&lt;&gt;"",FT!D3223,"")</f>
        <v/>
      </c>
      <c r="E3223" t="str">
        <f>IF(FT!E3223&lt;&gt;"",FT!E3223,"")</f>
        <v/>
      </c>
      <c r="G3223" t="str">
        <f t="shared" si="300"/>
        <v/>
      </c>
      <c r="H3223" t="str">
        <f t="shared" si="301"/>
        <v/>
      </c>
      <c r="I3223" t="str">
        <f t="shared" si="302"/>
        <v/>
      </c>
      <c r="J3223" t="str">
        <f t="shared" si="303"/>
        <v/>
      </c>
      <c r="L3223" t="str">
        <f t="shared" si="304"/>
        <v/>
      </c>
      <c r="M3223" t="str">
        <f t="shared" si="305"/>
        <v/>
      </c>
    </row>
    <row r="3224" spans="1:13">
      <c r="A3224" t="str">
        <f>IF(FT!A3224&lt;&gt;"",FT!A3224,"")</f>
        <v/>
      </c>
      <c r="B3224" t="str">
        <f>IF(FT!B3224&lt;&gt;"",FT!B3224,"")</f>
        <v/>
      </c>
      <c r="C3224" t="str">
        <f>IF(FT!C3224&lt;&gt;"",FT!C3224,"")</f>
        <v/>
      </c>
      <c r="D3224" t="str">
        <f>IF(FT!D3224&lt;&gt;"",FT!D3224,"")</f>
        <v/>
      </c>
      <c r="E3224" t="str">
        <f>IF(FT!E3224&lt;&gt;"",FT!E3224,"")</f>
        <v/>
      </c>
      <c r="G3224" t="str">
        <f t="shared" si="300"/>
        <v/>
      </c>
      <c r="H3224" t="str">
        <f t="shared" si="301"/>
        <v/>
      </c>
      <c r="I3224" t="str">
        <f t="shared" si="302"/>
        <v/>
      </c>
      <c r="J3224" t="str">
        <f t="shared" si="303"/>
        <v/>
      </c>
      <c r="L3224" t="str">
        <f t="shared" si="304"/>
        <v/>
      </c>
      <c r="M3224" t="str">
        <f t="shared" si="305"/>
        <v/>
      </c>
    </row>
    <row r="3225" spans="1:13">
      <c r="A3225" t="str">
        <f>IF(FT!A3225&lt;&gt;"",FT!A3225,"")</f>
        <v/>
      </c>
      <c r="B3225" t="str">
        <f>IF(FT!B3225&lt;&gt;"",FT!B3225,"")</f>
        <v/>
      </c>
      <c r="C3225" t="str">
        <f>IF(FT!C3225&lt;&gt;"",FT!C3225,"")</f>
        <v/>
      </c>
      <c r="D3225" t="str">
        <f>IF(FT!D3225&lt;&gt;"",FT!D3225,"")</f>
        <v/>
      </c>
      <c r="E3225" t="str">
        <f>IF(FT!E3225&lt;&gt;"",FT!E3225,"")</f>
        <v/>
      </c>
      <c r="G3225" t="str">
        <f t="shared" si="300"/>
        <v/>
      </c>
      <c r="H3225" t="str">
        <f t="shared" si="301"/>
        <v/>
      </c>
      <c r="I3225" t="str">
        <f t="shared" si="302"/>
        <v/>
      </c>
      <c r="J3225" t="str">
        <f t="shared" si="303"/>
        <v/>
      </c>
      <c r="L3225" t="str">
        <f t="shared" si="304"/>
        <v/>
      </c>
      <c r="M3225" t="str">
        <f t="shared" si="305"/>
        <v/>
      </c>
    </row>
    <row r="3226" spans="1:13">
      <c r="A3226" t="str">
        <f>IF(FT!A3226&lt;&gt;"",FT!A3226,"")</f>
        <v/>
      </c>
      <c r="B3226" t="str">
        <f>IF(FT!B3226&lt;&gt;"",FT!B3226,"")</f>
        <v/>
      </c>
      <c r="C3226" t="str">
        <f>IF(FT!C3226&lt;&gt;"",FT!C3226,"")</f>
        <v/>
      </c>
      <c r="D3226" t="str">
        <f>IF(FT!D3226&lt;&gt;"",FT!D3226,"")</f>
        <v/>
      </c>
      <c r="E3226" t="str">
        <f>IF(FT!E3226&lt;&gt;"",FT!E3226,"")</f>
        <v/>
      </c>
      <c r="G3226" t="str">
        <f t="shared" si="300"/>
        <v/>
      </c>
      <c r="H3226" t="str">
        <f t="shared" si="301"/>
        <v/>
      </c>
      <c r="I3226" t="str">
        <f t="shared" si="302"/>
        <v/>
      </c>
      <c r="J3226" t="str">
        <f t="shared" si="303"/>
        <v/>
      </c>
      <c r="L3226" t="str">
        <f t="shared" si="304"/>
        <v/>
      </c>
      <c r="M3226" t="str">
        <f t="shared" si="305"/>
        <v/>
      </c>
    </row>
    <row r="3227" spans="1:13">
      <c r="A3227" t="str">
        <f>IF(FT!A3227&lt;&gt;"",FT!A3227,"")</f>
        <v/>
      </c>
      <c r="B3227" t="str">
        <f>IF(FT!B3227&lt;&gt;"",FT!B3227,"")</f>
        <v/>
      </c>
      <c r="C3227" t="str">
        <f>IF(FT!C3227&lt;&gt;"",FT!C3227,"")</f>
        <v/>
      </c>
      <c r="D3227" t="str">
        <f>IF(FT!D3227&lt;&gt;"",FT!D3227,"")</f>
        <v/>
      </c>
      <c r="E3227" t="str">
        <f>IF(FT!E3227&lt;&gt;"",FT!E3227,"")</f>
        <v/>
      </c>
      <c r="G3227" t="str">
        <f t="shared" si="300"/>
        <v/>
      </c>
      <c r="H3227" t="str">
        <f t="shared" si="301"/>
        <v/>
      </c>
      <c r="I3227" t="str">
        <f t="shared" si="302"/>
        <v/>
      </c>
      <c r="J3227" t="str">
        <f t="shared" si="303"/>
        <v/>
      </c>
      <c r="L3227" t="str">
        <f t="shared" si="304"/>
        <v/>
      </c>
      <c r="M3227" t="str">
        <f t="shared" si="305"/>
        <v/>
      </c>
    </row>
    <row r="3228" spans="1:13">
      <c r="A3228" t="str">
        <f>IF(FT!A3228&lt;&gt;"",FT!A3228,"")</f>
        <v/>
      </c>
      <c r="B3228" t="str">
        <f>IF(FT!B3228&lt;&gt;"",FT!B3228,"")</f>
        <v/>
      </c>
      <c r="C3228" t="str">
        <f>IF(FT!C3228&lt;&gt;"",FT!C3228,"")</f>
        <v/>
      </c>
      <c r="D3228" t="str">
        <f>IF(FT!D3228&lt;&gt;"",FT!D3228,"")</f>
        <v/>
      </c>
      <c r="E3228" t="str">
        <f>IF(FT!E3228&lt;&gt;"",FT!E3228,"")</f>
        <v/>
      </c>
      <c r="G3228" t="str">
        <f t="shared" si="300"/>
        <v/>
      </c>
      <c r="H3228" t="str">
        <f t="shared" si="301"/>
        <v/>
      </c>
      <c r="I3228" t="str">
        <f t="shared" si="302"/>
        <v/>
      </c>
      <c r="J3228" t="str">
        <f t="shared" si="303"/>
        <v/>
      </c>
      <c r="L3228" t="str">
        <f t="shared" si="304"/>
        <v/>
      </c>
      <c r="M3228" t="str">
        <f t="shared" si="305"/>
        <v/>
      </c>
    </row>
    <row r="3229" spans="1:13">
      <c r="A3229" t="str">
        <f>IF(FT!A3229&lt;&gt;"",FT!A3229,"")</f>
        <v/>
      </c>
      <c r="B3229" t="str">
        <f>IF(FT!B3229&lt;&gt;"",FT!B3229,"")</f>
        <v/>
      </c>
      <c r="C3229" t="str">
        <f>IF(FT!C3229&lt;&gt;"",FT!C3229,"")</f>
        <v/>
      </c>
      <c r="D3229" t="str">
        <f>IF(FT!D3229&lt;&gt;"",FT!D3229,"")</f>
        <v/>
      </c>
      <c r="E3229" t="str">
        <f>IF(FT!E3229&lt;&gt;"",FT!E3229,"")</f>
        <v/>
      </c>
      <c r="G3229" t="str">
        <f t="shared" si="300"/>
        <v/>
      </c>
      <c r="H3229" t="str">
        <f t="shared" si="301"/>
        <v/>
      </c>
      <c r="I3229" t="str">
        <f t="shared" si="302"/>
        <v/>
      </c>
      <c r="J3229" t="str">
        <f t="shared" si="303"/>
        <v/>
      </c>
      <c r="L3229" t="str">
        <f t="shared" si="304"/>
        <v/>
      </c>
      <c r="M3229" t="str">
        <f t="shared" si="305"/>
        <v/>
      </c>
    </row>
    <row r="3230" spans="1:13">
      <c r="A3230" t="str">
        <f>IF(FT!A3230&lt;&gt;"",FT!A3230,"")</f>
        <v/>
      </c>
      <c r="B3230" t="str">
        <f>IF(FT!B3230&lt;&gt;"",FT!B3230,"")</f>
        <v/>
      </c>
      <c r="C3230" t="str">
        <f>IF(FT!C3230&lt;&gt;"",FT!C3230,"")</f>
        <v/>
      </c>
      <c r="D3230" t="str">
        <f>IF(FT!D3230&lt;&gt;"",FT!D3230,"")</f>
        <v/>
      </c>
      <c r="E3230" t="str">
        <f>IF(FT!E3230&lt;&gt;"",FT!E3230,"")</f>
        <v/>
      </c>
      <c r="G3230" t="str">
        <f t="shared" si="300"/>
        <v/>
      </c>
      <c r="H3230" t="str">
        <f t="shared" si="301"/>
        <v/>
      </c>
      <c r="I3230" t="str">
        <f t="shared" si="302"/>
        <v/>
      </c>
      <c r="J3230" t="str">
        <f t="shared" si="303"/>
        <v/>
      </c>
      <c r="L3230" t="str">
        <f t="shared" si="304"/>
        <v/>
      </c>
      <c r="M3230" t="str">
        <f t="shared" si="305"/>
        <v/>
      </c>
    </row>
    <row r="3231" spans="1:13">
      <c r="A3231" t="str">
        <f>IF(FT!A3231&lt;&gt;"",FT!A3231,"")</f>
        <v/>
      </c>
      <c r="B3231" t="str">
        <f>IF(FT!B3231&lt;&gt;"",FT!B3231,"")</f>
        <v/>
      </c>
      <c r="C3231" t="str">
        <f>IF(FT!C3231&lt;&gt;"",FT!C3231,"")</f>
        <v/>
      </c>
      <c r="D3231" t="str">
        <f>IF(FT!D3231&lt;&gt;"",FT!D3231,"")</f>
        <v/>
      </c>
      <c r="E3231" t="str">
        <f>IF(FT!E3231&lt;&gt;"",FT!E3231,"")</f>
        <v/>
      </c>
      <c r="G3231" t="str">
        <f t="shared" si="300"/>
        <v/>
      </c>
      <c r="H3231" t="str">
        <f t="shared" si="301"/>
        <v/>
      </c>
      <c r="I3231" t="str">
        <f t="shared" si="302"/>
        <v/>
      </c>
      <c r="J3231" t="str">
        <f t="shared" si="303"/>
        <v/>
      </c>
      <c r="L3231" t="str">
        <f t="shared" si="304"/>
        <v/>
      </c>
      <c r="M3231" t="str">
        <f t="shared" si="305"/>
        <v/>
      </c>
    </row>
    <row r="3232" spans="1:13">
      <c r="A3232" t="str">
        <f>IF(FT!A3232&lt;&gt;"",FT!A3232,"")</f>
        <v/>
      </c>
      <c r="B3232" t="str">
        <f>IF(FT!B3232&lt;&gt;"",FT!B3232,"")</f>
        <v/>
      </c>
      <c r="C3232" t="str">
        <f>IF(FT!C3232&lt;&gt;"",FT!C3232,"")</f>
        <v/>
      </c>
      <c r="D3232" t="str">
        <f>IF(FT!D3232&lt;&gt;"",FT!D3232,"")</f>
        <v/>
      </c>
      <c r="E3232" t="str">
        <f>IF(FT!E3232&lt;&gt;"",FT!E3232,"")</f>
        <v/>
      </c>
      <c r="G3232" t="str">
        <f t="shared" si="300"/>
        <v/>
      </c>
      <c r="H3232" t="str">
        <f t="shared" si="301"/>
        <v/>
      </c>
      <c r="I3232" t="str">
        <f t="shared" si="302"/>
        <v/>
      </c>
      <c r="J3232" t="str">
        <f t="shared" si="303"/>
        <v/>
      </c>
      <c r="L3232" t="str">
        <f t="shared" si="304"/>
        <v/>
      </c>
      <c r="M3232" t="str">
        <f t="shared" si="305"/>
        <v/>
      </c>
    </row>
    <row r="3233" spans="1:13">
      <c r="A3233" t="str">
        <f>IF(FT!A3233&lt;&gt;"",FT!A3233,"")</f>
        <v/>
      </c>
      <c r="B3233" t="str">
        <f>IF(FT!B3233&lt;&gt;"",FT!B3233,"")</f>
        <v/>
      </c>
      <c r="C3233" t="str">
        <f>IF(FT!C3233&lt;&gt;"",FT!C3233,"")</f>
        <v/>
      </c>
      <c r="D3233" t="str">
        <f>IF(FT!D3233&lt;&gt;"",FT!D3233,"")</f>
        <v/>
      </c>
      <c r="E3233" t="str">
        <f>IF(FT!E3233&lt;&gt;"",FT!E3233,"")</f>
        <v/>
      </c>
      <c r="G3233" t="str">
        <f t="shared" si="300"/>
        <v/>
      </c>
      <c r="H3233" t="str">
        <f t="shared" si="301"/>
        <v/>
      </c>
      <c r="I3233" t="str">
        <f t="shared" si="302"/>
        <v/>
      </c>
      <c r="J3233" t="str">
        <f t="shared" si="303"/>
        <v/>
      </c>
      <c r="L3233" t="str">
        <f t="shared" si="304"/>
        <v/>
      </c>
      <c r="M3233" t="str">
        <f t="shared" si="305"/>
        <v/>
      </c>
    </row>
    <row r="3234" spans="1:13">
      <c r="A3234" t="str">
        <f>IF(FT!A3234&lt;&gt;"",FT!A3234,"")</f>
        <v/>
      </c>
      <c r="B3234" t="str">
        <f>IF(FT!B3234&lt;&gt;"",FT!B3234,"")</f>
        <v/>
      </c>
      <c r="C3234" t="str">
        <f>IF(FT!C3234&lt;&gt;"",FT!C3234,"")</f>
        <v/>
      </c>
      <c r="D3234" t="str">
        <f>IF(FT!D3234&lt;&gt;"",FT!D3234,"")</f>
        <v/>
      </c>
      <c r="E3234" t="str">
        <f>IF(FT!E3234&lt;&gt;"",FT!E3234,"")</f>
        <v/>
      </c>
      <c r="G3234" t="str">
        <f t="shared" si="300"/>
        <v/>
      </c>
      <c r="H3234" t="str">
        <f t="shared" si="301"/>
        <v/>
      </c>
      <c r="I3234" t="str">
        <f t="shared" si="302"/>
        <v/>
      </c>
      <c r="J3234" t="str">
        <f t="shared" si="303"/>
        <v/>
      </c>
      <c r="L3234" t="str">
        <f t="shared" si="304"/>
        <v/>
      </c>
      <c r="M3234" t="str">
        <f t="shared" si="305"/>
        <v/>
      </c>
    </row>
    <row r="3235" spans="1:13">
      <c r="A3235" t="str">
        <f>IF(FT!A3235&lt;&gt;"",FT!A3235,"")</f>
        <v/>
      </c>
      <c r="B3235" t="str">
        <f>IF(FT!B3235&lt;&gt;"",FT!B3235,"")</f>
        <v/>
      </c>
      <c r="C3235" t="str">
        <f>IF(FT!C3235&lt;&gt;"",FT!C3235,"")</f>
        <v/>
      </c>
      <c r="D3235" t="str">
        <f>IF(FT!D3235&lt;&gt;"",FT!D3235,"")</f>
        <v/>
      </c>
      <c r="E3235" t="str">
        <f>IF(FT!E3235&lt;&gt;"",FT!E3235,"")</f>
        <v/>
      </c>
      <c r="G3235" t="str">
        <f t="shared" si="300"/>
        <v/>
      </c>
      <c r="H3235" t="str">
        <f t="shared" si="301"/>
        <v/>
      </c>
      <c r="I3235" t="str">
        <f t="shared" si="302"/>
        <v/>
      </c>
      <c r="J3235" t="str">
        <f t="shared" si="303"/>
        <v/>
      </c>
      <c r="L3235" t="str">
        <f t="shared" si="304"/>
        <v/>
      </c>
      <c r="M3235" t="str">
        <f t="shared" si="305"/>
        <v/>
      </c>
    </row>
    <row r="3236" spans="1:13">
      <c r="A3236" t="str">
        <f>IF(FT!A3236&lt;&gt;"",FT!A3236,"")</f>
        <v/>
      </c>
      <c r="B3236" t="str">
        <f>IF(FT!B3236&lt;&gt;"",FT!B3236,"")</f>
        <v/>
      </c>
      <c r="C3236" t="str">
        <f>IF(FT!C3236&lt;&gt;"",FT!C3236,"")</f>
        <v/>
      </c>
      <c r="D3236" t="str">
        <f>IF(FT!D3236&lt;&gt;"",FT!D3236,"")</f>
        <v/>
      </c>
      <c r="E3236" t="str">
        <f>IF(FT!E3236&lt;&gt;"",FT!E3236,"")</f>
        <v/>
      </c>
      <c r="G3236" t="str">
        <f t="shared" si="300"/>
        <v/>
      </c>
      <c r="H3236" t="str">
        <f t="shared" si="301"/>
        <v/>
      </c>
      <c r="I3236" t="str">
        <f t="shared" si="302"/>
        <v/>
      </c>
      <c r="J3236" t="str">
        <f t="shared" si="303"/>
        <v/>
      </c>
      <c r="L3236" t="str">
        <f t="shared" si="304"/>
        <v/>
      </c>
      <c r="M3236" t="str">
        <f t="shared" si="305"/>
        <v/>
      </c>
    </row>
    <row r="3237" spans="1:13">
      <c r="A3237" t="str">
        <f>IF(FT!A3237&lt;&gt;"",FT!A3237,"")</f>
        <v/>
      </c>
      <c r="B3237" t="str">
        <f>IF(FT!B3237&lt;&gt;"",FT!B3237,"")</f>
        <v/>
      </c>
      <c r="C3237" t="str">
        <f>IF(FT!C3237&lt;&gt;"",FT!C3237,"")</f>
        <v/>
      </c>
      <c r="D3237" t="str">
        <f>IF(FT!D3237&lt;&gt;"",FT!D3237,"")</f>
        <v/>
      </c>
      <c r="E3237" t="str">
        <f>IF(FT!E3237&lt;&gt;"",FT!E3237,"")</f>
        <v/>
      </c>
      <c r="G3237" t="str">
        <f t="shared" si="300"/>
        <v/>
      </c>
      <c r="H3237" t="str">
        <f t="shared" si="301"/>
        <v/>
      </c>
      <c r="I3237" t="str">
        <f t="shared" si="302"/>
        <v/>
      </c>
      <c r="J3237" t="str">
        <f t="shared" si="303"/>
        <v/>
      </c>
      <c r="L3237" t="str">
        <f t="shared" si="304"/>
        <v/>
      </c>
      <c r="M3237" t="str">
        <f t="shared" si="305"/>
        <v/>
      </c>
    </row>
    <row r="3238" spans="1:13">
      <c r="A3238" t="str">
        <f>IF(FT!A3238&lt;&gt;"",FT!A3238,"")</f>
        <v/>
      </c>
      <c r="B3238" t="str">
        <f>IF(FT!B3238&lt;&gt;"",FT!B3238,"")</f>
        <v/>
      </c>
      <c r="C3238" t="str">
        <f>IF(FT!C3238&lt;&gt;"",FT!C3238,"")</f>
        <v/>
      </c>
      <c r="D3238" t="str">
        <f>IF(FT!D3238&lt;&gt;"",FT!D3238,"")</f>
        <v/>
      </c>
      <c r="E3238" t="str">
        <f>IF(FT!E3238&lt;&gt;"",FT!E3238,"")</f>
        <v/>
      </c>
      <c r="G3238" t="str">
        <f t="shared" si="300"/>
        <v/>
      </c>
      <c r="H3238" t="str">
        <f t="shared" si="301"/>
        <v/>
      </c>
      <c r="I3238" t="str">
        <f t="shared" si="302"/>
        <v/>
      </c>
      <c r="J3238" t="str">
        <f t="shared" si="303"/>
        <v/>
      </c>
      <c r="L3238" t="str">
        <f t="shared" si="304"/>
        <v/>
      </c>
      <c r="M3238" t="str">
        <f t="shared" si="305"/>
        <v/>
      </c>
    </row>
    <row r="3239" spans="1:13">
      <c r="A3239" t="str">
        <f>IF(FT!A3239&lt;&gt;"",FT!A3239,"")</f>
        <v/>
      </c>
      <c r="B3239" t="str">
        <f>IF(FT!B3239&lt;&gt;"",FT!B3239,"")</f>
        <v/>
      </c>
      <c r="C3239" t="str">
        <f>IF(FT!C3239&lt;&gt;"",FT!C3239,"")</f>
        <v/>
      </c>
      <c r="D3239" t="str">
        <f>IF(FT!D3239&lt;&gt;"",FT!D3239,"")</f>
        <v/>
      </c>
      <c r="E3239" t="str">
        <f>IF(FT!E3239&lt;&gt;"",FT!E3239,"")</f>
        <v/>
      </c>
      <c r="G3239" t="str">
        <f t="shared" si="300"/>
        <v/>
      </c>
      <c r="H3239" t="str">
        <f t="shared" si="301"/>
        <v/>
      </c>
      <c r="I3239" t="str">
        <f t="shared" si="302"/>
        <v/>
      </c>
      <c r="J3239" t="str">
        <f t="shared" si="303"/>
        <v/>
      </c>
      <c r="L3239" t="str">
        <f t="shared" si="304"/>
        <v/>
      </c>
      <c r="M3239" t="str">
        <f t="shared" si="305"/>
        <v/>
      </c>
    </row>
    <row r="3240" spans="1:13">
      <c r="A3240" t="str">
        <f>IF(FT!A3240&lt;&gt;"",FT!A3240,"")</f>
        <v/>
      </c>
      <c r="B3240" t="str">
        <f>IF(FT!B3240&lt;&gt;"",FT!B3240,"")</f>
        <v/>
      </c>
      <c r="C3240" t="str">
        <f>IF(FT!C3240&lt;&gt;"",FT!C3240,"")</f>
        <v/>
      </c>
      <c r="D3240" t="str">
        <f>IF(FT!D3240&lt;&gt;"",FT!D3240,"")</f>
        <v/>
      </c>
      <c r="E3240" t="str">
        <f>IF(FT!E3240&lt;&gt;"",FT!E3240,"")</f>
        <v/>
      </c>
      <c r="G3240" t="str">
        <f t="shared" si="300"/>
        <v/>
      </c>
      <c r="H3240" t="str">
        <f t="shared" si="301"/>
        <v/>
      </c>
      <c r="I3240" t="str">
        <f t="shared" si="302"/>
        <v/>
      </c>
      <c r="J3240" t="str">
        <f t="shared" si="303"/>
        <v/>
      </c>
      <c r="L3240" t="str">
        <f t="shared" si="304"/>
        <v/>
      </c>
      <c r="M3240" t="str">
        <f t="shared" si="305"/>
        <v/>
      </c>
    </row>
    <row r="3241" spans="1:13">
      <c r="A3241" t="str">
        <f>IF(FT!A3241&lt;&gt;"",FT!A3241,"")</f>
        <v/>
      </c>
      <c r="B3241" t="str">
        <f>IF(FT!B3241&lt;&gt;"",FT!B3241,"")</f>
        <v/>
      </c>
      <c r="C3241" t="str">
        <f>IF(FT!C3241&lt;&gt;"",FT!C3241,"")</f>
        <v/>
      </c>
      <c r="D3241" t="str">
        <f>IF(FT!D3241&lt;&gt;"",FT!D3241,"")</f>
        <v/>
      </c>
      <c r="E3241" t="str">
        <f>IF(FT!E3241&lt;&gt;"",FT!E3241,"")</f>
        <v/>
      </c>
      <c r="G3241" t="str">
        <f t="shared" si="300"/>
        <v/>
      </c>
      <c r="H3241" t="str">
        <f t="shared" si="301"/>
        <v/>
      </c>
      <c r="I3241" t="str">
        <f t="shared" si="302"/>
        <v/>
      </c>
      <c r="J3241" t="str">
        <f t="shared" si="303"/>
        <v/>
      </c>
      <c r="L3241" t="str">
        <f t="shared" si="304"/>
        <v/>
      </c>
      <c r="M3241" t="str">
        <f t="shared" si="305"/>
        <v/>
      </c>
    </row>
    <row r="3242" spans="1:13">
      <c r="A3242" t="str">
        <f>IF(FT!A3242&lt;&gt;"",FT!A3242,"")</f>
        <v/>
      </c>
      <c r="B3242" t="str">
        <f>IF(FT!B3242&lt;&gt;"",FT!B3242,"")</f>
        <v/>
      </c>
      <c r="C3242" t="str">
        <f>IF(FT!C3242&lt;&gt;"",FT!C3242,"")</f>
        <v/>
      </c>
      <c r="D3242" t="str">
        <f>IF(FT!D3242&lt;&gt;"",FT!D3242,"")</f>
        <v/>
      </c>
      <c r="E3242" t="str">
        <f>IF(FT!E3242&lt;&gt;"",FT!E3242,"")</f>
        <v/>
      </c>
      <c r="G3242" t="str">
        <f t="shared" si="300"/>
        <v/>
      </c>
      <c r="H3242" t="str">
        <f t="shared" si="301"/>
        <v/>
      </c>
      <c r="I3242" t="str">
        <f t="shared" si="302"/>
        <v/>
      </c>
      <c r="J3242" t="str">
        <f t="shared" si="303"/>
        <v/>
      </c>
      <c r="L3242" t="str">
        <f t="shared" si="304"/>
        <v/>
      </c>
      <c r="M3242" t="str">
        <f t="shared" si="305"/>
        <v/>
      </c>
    </row>
    <row r="3243" spans="1:13">
      <c r="A3243" t="str">
        <f>IF(FT!A3243&lt;&gt;"",FT!A3243,"")</f>
        <v/>
      </c>
      <c r="B3243" t="str">
        <f>IF(FT!B3243&lt;&gt;"",FT!B3243,"")</f>
        <v/>
      </c>
      <c r="C3243" t="str">
        <f>IF(FT!C3243&lt;&gt;"",FT!C3243,"")</f>
        <v/>
      </c>
      <c r="D3243" t="str">
        <f>IF(FT!D3243&lt;&gt;"",FT!D3243,"")</f>
        <v/>
      </c>
      <c r="E3243" t="str">
        <f>IF(FT!E3243&lt;&gt;"",FT!E3243,"")</f>
        <v/>
      </c>
      <c r="G3243" t="str">
        <f t="shared" si="300"/>
        <v/>
      </c>
      <c r="H3243" t="str">
        <f t="shared" si="301"/>
        <v/>
      </c>
      <c r="I3243" t="str">
        <f t="shared" si="302"/>
        <v/>
      </c>
      <c r="J3243" t="str">
        <f t="shared" si="303"/>
        <v/>
      </c>
      <c r="L3243" t="str">
        <f t="shared" si="304"/>
        <v/>
      </c>
      <c r="M3243" t="str">
        <f t="shared" si="305"/>
        <v/>
      </c>
    </row>
    <row r="3244" spans="1:13">
      <c r="A3244" t="str">
        <f>IF(FT!A3244&lt;&gt;"",FT!A3244,"")</f>
        <v/>
      </c>
      <c r="B3244" t="str">
        <f>IF(FT!B3244&lt;&gt;"",FT!B3244,"")</f>
        <v/>
      </c>
      <c r="C3244" t="str">
        <f>IF(FT!C3244&lt;&gt;"",FT!C3244,"")</f>
        <v/>
      </c>
      <c r="D3244" t="str">
        <f>IF(FT!D3244&lt;&gt;"",FT!D3244,"")</f>
        <v/>
      </c>
      <c r="E3244" t="str">
        <f>IF(FT!E3244&lt;&gt;"",FT!E3244,"")</f>
        <v/>
      </c>
      <c r="G3244" t="str">
        <f t="shared" si="300"/>
        <v/>
      </c>
      <c r="H3244" t="str">
        <f t="shared" si="301"/>
        <v/>
      </c>
      <c r="I3244" t="str">
        <f t="shared" si="302"/>
        <v/>
      </c>
      <c r="J3244" t="str">
        <f t="shared" si="303"/>
        <v/>
      </c>
      <c r="L3244" t="str">
        <f t="shared" si="304"/>
        <v/>
      </c>
      <c r="M3244" t="str">
        <f t="shared" si="305"/>
        <v/>
      </c>
    </row>
    <row r="3245" spans="1:13">
      <c r="A3245" t="str">
        <f>IF(FT!A3245&lt;&gt;"",FT!A3245,"")</f>
        <v/>
      </c>
      <c r="B3245" t="str">
        <f>IF(FT!B3245&lt;&gt;"",FT!B3245,"")</f>
        <v/>
      </c>
      <c r="C3245" t="str">
        <f>IF(FT!C3245&lt;&gt;"",FT!C3245,"")</f>
        <v/>
      </c>
      <c r="D3245" t="str">
        <f>IF(FT!D3245&lt;&gt;"",FT!D3245,"")</f>
        <v/>
      </c>
      <c r="E3245" t="str">
        <f>IF(FT!E3245&lt;&gt;"",FT!E3245,"")</f>
        <v/>
      </c>
      <c r="G3245" t="str">
        <f t="shared" si="300"/>
        <v/>
      </c>
      <c r="H3245" t="str">
        <f t="shared" si="301"/>
        <v/>
      </c>
      <c r="I3245" t="str">
        <f t="shared" si="302"/>
        <v/>
      </c>
      <c r="J3245" t="str">
        <f t="shared" si="303"/>
        <v/>
      </c>
      <c r="L3245" t="str">
        <f t="shared" si="304"/>
        <v/>
      </c>
      <c r="M3245" t="str">
        <f t="shared" si="305"/>
        <v/>
      </c>
    </row>
    <row r="3246" spans="1:13">
      <c r="A3246" t="str">
        <f>IF(FT!A3246&lt;&gt;"",FT!A3246,"")</f>
        <v/>
      </c>
      <c r="B3246" t="str">
        <f>IF(FT!B3246&lt;&gt;"",FT!B3246,"")</f>
        <v/>
      </c>
      <c r="C3246" t="str">
        <f>IF(FT!C3246&lt;&gt;"",FT!C3246,"")</f>
        <v/>
      </c>
      <c r="D3246" t="str">
        <f>IF(FT!D3246&lt;&gt;"",FT!D3246,"")</f>
        <v/>
      </c>
      <c r="E3246" t="str">
        <f>IF(FT!E3246&lt;&gt;"",FT!E3246,"")</f>
        <v/>
      </c>
      <c r="G3246" t="str">
        <f t="shared" si="300"/>
        <v/>
      </c>
      <c r="H3246" t="str">
        <f t="shared" si="301"/>
        <v/>
      </c>
      <c r="I3246" t="str">
        <f t="shared" si="302"/>
        <v/>
      </c>
      <c r="J3246" t="str">
        <f t="shared" si="303"/>
        <v/>
      </c>
      <c r="L3246" t="str">
        <f t="shared" si="304"/>
        <v/>
      </c>
      <c r="M3246" t="str">
        <f t="shared" si="305"/>
        <v/>
      </c>
    </row>
    <row r="3247" spans="1:13">
      <c r="A3247" t="str">
        <f>IF(FT!A3247&lt;&gt;"",FT!A3247,"")</f>
        <v/>
      </c>
      <c r="B3247" t="str">
        <f>IF(FT!B3247&lt;&gt;"",FT!B3247,"")</f>
        <v/>
      </c>
      <c r="C3247" t="str">
        <f>IF(FT!C3247&lt;&gt;"",FT!C3247,"")</f>
        <v/>
      </c>
      <c r="D3247" t="str">
        <f>IF(FT!D3247&lt;&gt;"",FT!D3247,"")</f>
        <v/>
      </c>
      <c r="E3247" t="str">
        <f>IF(FT!E3247&lt;&gt;"",FT!E3247,"")</f>
        <v/>
      </c>
      <c r="G3247" t="str">
        <f t="shared" si="300"/>
        <v/>
      </c>
      <c r="H3247" t="str">
        <f t="shared" si="301"/>
        <v/>
      </c>
      <c r="I3247" t="str">
        <f t="shared" si="302"/>
        <v/>
      </c>
      <c r="J3247" t="str">
        <f t="shared" si="303"/>
        <v/>
      </c>
      <c r="L3247" t="str">
        <f t="shared" si="304"/>
        <v/>
      </c>
      <c r="M3247" t="str">
        <f t="shared" si="305"/>
        <v/>
      </c>
    </row>
    <row r="3248" spans="1:13">
      <c r="A3248" t="str">
        <f>IF(FT!A3248&lt;&gt;"",FT!A3248,"")</f>
        <v/>
      </c>
      <c r="B3248" t="str">
        <f>IF(FT!B3248&lt;&gt;"",FT!B3248,"")</f>
        <v/>
      </c>
      <c r="C3248" t="str">
        <f>IF(FT!C3248&lt;&gt;"",FT!C3248,"")</f>
        <v/>
      </c>
      <c r="D3248" t="str">
        <f>IF(FT!D3248&lt;&gt;"",FT!D3248,"")</f>
        <v/>
      </c>
      <c r="E3248" t="str">
        <f>IF(FT!E3248&lt;&gt;"",FT!E3248,"")</f>
        <v/>
      </c>
      <c r="G3248" t="str">
        <f t="shared" si="300"/>
        <v/>
      </c>
      <c r="H3248" t="str">
        <f t="shared" si="301"/>
        <v/>
      </c>
      <c r="I3248" t="str">
        <f t="shared" si="302"/>
        <v/>
      </c>
      <c r="J3248" t="str">
        <f t="shared" si="303"/>
        <v/>
      </c>
      <c r="L3248" t="str">
        <f t="shared" si="304"/>
        <v/>
      </c>
      <c r="M3248" t="str">
        <f t="shared" si="305"/>
        <v/>
      </c>
    </row>
    <row r="3249" spans="1:13">
      <c r="A3249" t="str">
        <f>IF(FT!A3249&lt;&gt;"",FT!A3249,"")</f>
        <v/>
      </c>
      <c r="B3249" t="str">
        <f>IF(FT!B3249&lt;&gt;"",FT!B3249,"")</f>
        <v/>
      </c>
      <c r="C3249" t="str">
        <f>IF(FT!C3249&lt;&gt;"",FT!C3249,"")</f>
        <v/>
      </c>
      <c r="D3249" t="str">
        <f>IF(FT!D3249&lt;&gt;"",FT!D3249,"")</f>
        <v/>
      </c>
      <c r="E3249" t="str">
        <f>IF(FT!E3249&lt;&gt;"",FT!E3249,"")</f>
        <v/>
      </c>
      <c r="G3249" t="str">
        <f t="shared" si="300"/>
        <v/>
      </c>
      <c r="H3249" t="str">
        <f t="shared" si="301"/>
        <v/>
      </c>
      <c r="I3249" t="str">
        <f t="shared" si="302"/>
        <v/>
      </c>
      <c r="J3249" t="str">
        <f t="shared" si="303"/>
        <v/>
      </c>
      <c r="L3249" t="str">
        <f t="shared" si="304"/>
        <v/>
      </c>
      <c r="M3249" t="str">
        <f t="shared" si="305"/>
        <v/>
      </c>
    </row>
    <row r="3250" spans="1:13">
      <c r="A3250" t="str">
        <f>IF(FT!A3250&lt;&gt;"",FT!A3250,"")</f>
        <v/>
      </c>
      <c r="B3250" t="str">
        <f>IF(FT!B3250&lt;&gt;"",FT!B3250,"")</f>
        <v/>
      </c>
      <c r="C3250" t="str">
        <f>IF(FT!C3250&lt;&gt;"",FT!C3250,"")</f>
        <v/>
      </c>
      <c r="D3250" t="str">
        <f>IF(FT!D3250&lt;&gt;"",FT!D3250,"")</f>
        <v/>
      </c>
      <c r="E3250" t="str">
        <f>IF(FT!E3250&lt;&gt;"",FT!E3250,"")</f>
        <v/>
      </c>
      <c r="G3250" t="str">
        <f t="shared" si="300"/>
        <v/>
      </c>
      <c r="H3250" t="str">
        <f t="shared" si="301"/>
        <v/>
      </c>
      <c r="I3250" t="str">
        <f t="shared" si="302"/>
        <v/>
      </c>
      <c r="J3250" t="str">
        <f t="shared" si="303"/>
        <v/>
      </c>
      <c r="L3250" t="str">
        <f t="shared" si="304"/>
        <v/>
      </c>
      <c r="M3250" t="str">
        <f t="shared" si="305"/>
        <v/>
      </c>
    </row>
    <row r="3251" spans="1:13">
      <c r="A3251" t="str">
        <f>IF(FT!A3251&lt;&gt;"",FT!A3251,"")</f>
        <v/>
      </c>
      <c r="B3251" t="str">
        <f>IF(FT!B3251&lt;&gt;"",FT!B3251,"")</f>
        <v/>
      </c>
      <c r="C3251" t="str">
        <f>IF(FT!C3251&lt;&gt;"",FT!C3251,"")</f>
        <v/>
      </c>
      <c r="D3251" t="str">
        <f>IF(FT!D3251&lt;&gt;"",FT!D3251,"")</f>
        <v/>
      </c>
      <c r="E3251" t="str">
        <f>IF(FT!E3251&lt;&gt;"",FT!E3251,"")</f>
        <v/>
      </c>
      <c r="G3251" t="str">
        <f t="shared" si="300"/>
        <v/>
      </c>
      <c r="H3251" t="str">
        <f t="shared" si="301"/>
        <v/>
      </c>
      <c r="I3251" t="str">
        <f t="shared" si="302"/>
        <v/>
      </c>
      <c r="J3251" t="str">
        <f t="shared" si="303"/>
        <v/>
      </c>
      <c r="L3251" t="str">
        <f t="shared" si="304"/>
        <v/>
      </c>
      <c r="M3251" t="str">
        <f t="shared" si="305"/>
        <v/>
      </c>
    </row>
    <row r="3252" spans="1:13">
      <c r="A3252" t="str">
        <f>IF(FT!A3252&lt;&gt;"",FT!A3252,"")</f>
        <v/>
      </c>
      <c r="B3252" t="str">
        <f>IF(FT!B3252&lt;&gt;"",FT!B3252,"")</f>
        <v/>
      </c>
      <c r="C3252" t="str">
        <f>IF(FT!C3252&lt;&gt;"",FT!C3252,"")</f>
        <v/>
      </c>
      <c r="D3252" t="str">
        <f>IF(FT!D3252&lt;&gt;"",FT!D3252,"")</f>
        <v/>
      </c>
      <c r="E3252" t="str">
        <f>IF(FT!E3252&lt;&gt;"",FT!E3252,"")</f>
        <v/>
      </c>
      <c r="G3252" t="str">
        <f t="shared" si="300"/>
        <v/>
      </c>
      <c r="H3252" t="str">
        <f t="shared" si="301"/>
        <v/>
      </c>
      <c r="I3252" t="str">
        <f t="shared" si="302"/>
        <v/>
      </c>
      <c r="J3252" t="str">
        <f t="shared" si="303"/>
        <v/>
      </c>
      <c r="L3252" t="str">
        <f t="shared" si="304"/>
        <v/>
      </c>
      <c r="M3252" t="str">
        <f t="shared" si="305"/>
        <v/>
      </c>
    </row>
    <row r="3253" spans="1:13">
      <c r="A3253" t="str">
        <f>IF(FT!A3253&lt;&gt;"",FT!A3253,"")</f>
        <v/>
      </c>
      <c r="B3253" t="str">
        <f>IF(FT!B3253&lt;&gt;"",FT!B3253,"")</f>
        <v/>
      </c>
      <c r="C3253" t="str">
        <f>IF(FT!C3253&lt;&gt;"",FT!C3253,"")</f>
        <v/>
      </c>
      <c r="D3253" t="str">
        <f>IF(FT!D3253&lt;&gt;"",FT!D3253,"")</f>
        <v/>
      </c>
      <c r="E3253" t="str">
        <f>IF(FT!E3253&lt;&gt;"",FT!E3253,"")</f>
        <v/>
      </c>
      <c r="G3253" t="str">
        <f t="shared" si="300"/>
        <v/>
      </c>
      <c r="H3253" t="str">
        <f t="shared" si="301"/>
        <v/>
      </c>
      <c r="I3253" t="str">
        <f t="shared" si="302"/>
        <v/>
      </c>
      <c r="J3253" t="str">
        <f t="shared" si="303"/>
        <v/>
      </c>
      <c r="L3253" t="str">
        <f t="shared" si="304"/>
        <v/>
      </c>
      <c r="M3253" t="str">
        <f t="shared" si="305"/>
        <v/>
      </c>
    </row>
    <row r="3254" spans="1:13">
      <c r="A3254" t="str">
        <f>IF(FT!A3254&lt;&gt;"",FT!A3254,"")</f>
        <v/>
      </c>
      <c r="B3254" t="str">
        <f>IF(FT!B3254&lt;&gt;"",FT!B3254,"")</f>
        <v/>
      </c>
      <c r="C3254" t="str">
        <f>IF(FT!C3254&lt;&gt;"",FT!C3254,"")</f>
        <v/>
      </c>
      <c r="D3254" t="str">
        <f>IF(FT!D3254&lt;&gt;"",FT!D3254,"")</f>
        <v/>
      </c>
      <c r="E3254" t="str">
        <f>IF(FT!E3254&lt;&gt;"",FT!E3254,"")</f>
        <v/>
      </c>
      <c r="G3254" t="str">
        <f t="shared" si="300"/>
        <v/>
      </c>
      <c r="H3254" t="str">
        <f t="shared" si="301"/>
        <v/>
      </c>
      <c r="I3254" t="str">
        <f t="shared" si="302"/>
        <v/>
      </c>
      <c r="J3254" t="str">
        <f t="shared" si="303"/>
        <v/>
      </c>
      <c r="L3254" t="str">
        <f t="shared" si="304"/>
        <v/>
      </c>
      <c r="M3254" t="str">
        <f t="shared" si="305"/>
        <v/>
      </c>
    </row>
    <row r="3255" spans="1:13">
      <c r="A3255" t="str">
        <f>IF(FT!A3255&lt;&gt;"",FT!A3255,"")</f>
        <v/>
      </c>
      <c r="B3255" t="str">
        <f>IF(FT!B3255&lt;&gt;"",FT!B3255,"")</f>
        <v/>
      </c>
      <c r="C3255" t="str">
        <f>IF(FT!C3255&lt;&gt;"",FT!C3255,"")</f>
        <v/>
      </c>
      <c r="D3255" t="str">
        <f>IF(FT!D3255&lt;&gt;"",FT!D3255,"")</f>
        <v/>
      </c>
      <c r="E3255" t="str">
        <f>IF(FT!E3255&lt;&gt;"",FT!E3255,"")</f>
        <v/>
      </c>
      <c r="G3255" t="str">
        <f t="shared" si="300"/>
        <v/>
      </c>
      <c r="H3255" t="str">
        <f t="shared" si="301"/>
        <v/>
      </c>
      <c r="I3255" t="str">
        <f t="shared" si="302"/>
        <v/>
      </c>
      <c r="J3255" t="str">
        <f t="shared" si="303"/>
        <v/>
      </c>
      <c r="L3255" t="str">
        <f t="shared" si="304"/>
        <v/>
      </c>
      <c r="M3255" t="str">
        <f t="shared" si="305"/>
        <v/>
      </c>
    </row>
    <row r="3256" spans="1:13">
      <c r="A3256" t="str">
        <f>IF(FT!A3256&lt;&gt;"",FT!A3256,"")</f>
        <v/>
      </c>
      <c r="B3256" t="str">
        <f>IF(FT!B3256&lt;&gt;"",FT!B3256,"")</f>
        <v/>
      </c>
      <c r="C3256" t="str">
        <f>IF(FT!C3256&lt;&gt;"",FT!C3256,"")</f>
        <v/>
      </c>
      <c r="D3256" t="str">
        <f>IF(FT!D3256&lt;&gt;"",FT!D3256,"")</f>
        <v/>
      </c>
      <c r="E3256" t="str">
        <f>IF(FT!E3256&lt;&gt;"",FT!E3256,"")</f>
        <v/>
      </c>
      <c r="G3256" t="str">
        <f t="shared" si="300"/>
        <v/>
      </c>
      <c r="H3256" t="str">
        <f t="shared" si="301"/>
        <v/>
      </c>
      <c r="I3256" t="str">
        <f t="shared" si="302"/>
        <v/>
      </c>
      <c r="J3256" t="str">
        <f t="shared" si="303"/>
        <v/>
      </c>
      <c r="L3256" t="str">
        <f t="shared" si="304"/>
        <v/>
      </c>
      <c r="M3256" t="str">
        <f t="shared" si="305"/>
        <v/>
      </c>
    </row>
    <row r="3257" spans="1:13">
      <c r="A3257" t="str">
        <f>IF(FT!A3257&lt;&gt;"",FT!A3257,"")</f>
        <v/>
      </c>
      <c r="B3257" t="str">
        <f>IF(FT!B3257&lt;&gt;"",FT!B3257,"")</f>
        <v/>
      </c>
      <c r="C3257" t="str">
        <f>IF(FT!C3257&lt;&gt;"",FT!C3257,"")</f>
        <v/>
      </c>
      <c r="D3257" t="str">
        <f>IF(FT!D3257&lt;&gt;"",FT!D3257,"")</f>
        <v/>
      </c>
      <c r="E3257" t="str">
        <f>IF(FT!E3257&lt;&gt;"",FT!E3257,"")</f>
        <v/>
      </c>
      <c r="G3257" t="str">
        <f t="shared" si="300"/>
        <v/>
      </c>
      <c r="H3257" t="str">
        <f t="shared" si="301"/>
        <v/>
      </c>
      <c r="I3257" t="str">
        <f t="shared" si="302"/>
        <v/>
      </c>
      <c r="J3257" t="str">
        <f t="shared" si="303"/>
        <v/>
      </c>
      <c r="L3257" t="str">
        <f t="shared" si="304"/>
        <v/>
      </c>
      <c r="M3257" t="str">
        <f t="shared" si="305"/>
        <v/>
      </c>
    </row>
    <row r="3258" spans="1:13">
      <c r="A3258" t="str">
        <f>IF(FT!A3258&lt;&gt;"",FT!A3258,"")</f>
        <v/>
      </c>
      <c r="B3258" t="str">
        <f>IF(FT!B3258&lt;&gt;"",FT!B3258,"")</f>
        <v/>
      </c>
      <c r="C3258" t="str">
        <f>IF(FT!C3258&lt;&gt;"",FT!C3258,"")</f>
        <v/>
      </c>
      <c r="D3258" t="str">
        <f>IF(FT!D3258&lt;&gt;"",FT!D3258,"")</f>
        <v/>
      </c>
      <c r="E3258" t="str">
        <f>IF(FT!E3258&lt;&gt;"",FT!E3258,"")</f>
        <v/>
      </c>
      <c r="G3258" t="str">
        <f t="shared" si="300"/>
        <v/>
      </c>
      <c r="H3258" t="str">
        <f t="shared" si="301"/>
        <v/>
      </c>
      <c r="I3258" t="str">
        <f t="shared" si="302"/>
        <v/>
      </c>
      <c r="J3258" t="str">
        <f t="shared" si="303"/>
        <v/>
      </c>
      <c r="L3258" t="str">
        <f t="shared" si="304"/>
        <v/>
      </c>
      <c r="M3258" t="str">
        <f t="shared" si="305"/>
        <v/>
      </c>
    </row>
    <row r="3259" spans="1:13">
      <c r="A3259" t="str">
        <f>IF(FT!A3259&lt;&gt;"",FT!A3259,"")</f>
        <v/>
      </c>
      <c r="B3259" t="str">
        <f>IF(FT!B3259&lt;&gt;"",FT!B3259,"")</f>
        <v/>
      </c>
      <c r="C3259" t="str">
        <f>IF(FT!C3259&lt;&gt;"",FT!C3259,"")</f>
        <v/>
      </c>
      <c r="D3259" t="str">
        <f>IF(FT!D3259&lt;&gt;"",FT!D3259,"")</f>
        <v/>
      </c>
      <c r="E3259" t="str">
        <f>IF(FT!E3259&lt;&gt;"",FT!E3259,"")</f>
        <v/>
      </c>
      <c r="G3259" t="str">
        <f t="shared" si="300"/>
        <v/>
      </c>
      <c r="H3259" t="str">
        <f t="shared" si="301"/>
        <v/>
      </c>
      <c r="I3259" t="str">
        <f t="shared" si="302"/>
        <v/>
      </c>
      <c r="J3259" t="str">
        <f t="shared" si="303"/>
        <v/>
      </c>
      <c r="L3259" t="str">
        <f t="shared" si="304"/>
        <v/>
      </c>
      <c r="M3259" t="str">
        <f t="shared" si="305"/>
        <v/>
      </c>
    </row>
    <row r="3260" spans="1:13">
      <c r="A3260" t="str">
        <f>IF(FT!A3260&lt;&gt;"",FT!A3260,"")</f>
        <v/>
      </c>
      <c r="B3260" t="str">
        <f>IF(FT!B3260&lt;&gt;"",FT!B3260,"")</f>
        <v/>
      </c>
      <c r="C3260" t="str">
        <f>IF(FT!C3260&lt;&gt;"",FT!C3260,"")</f>
        <v/>
      </c>
      <c r="D3260" t="str">
        <f>IF(FT!D3260&lt;&gt;"",FT!D3260,"")</f>
        <v/>
      </c>
      <c r="E3260" t="str">
        <f>IF(FT!E3260&lt;&gt;"",FT!E3260,"")</f>
        <v/>
      </c>
      <c r="G3260" t="str">
        <f t="shared" si="300"/>
        <v/>
      </c>
      <c r="H3260" t="str">
        <f t="shared" si="301"/>
        <v/>
      </c>
      <c r="I3260" t="str">
        <f t="shared" si="302"/>
        <v/>
      </c>
      <c r="J3260" t="str">
        <f t="shared" si="303"/>
        <v/>
      </c>
      <c r="L3260" t="str">
        <f t="shared" si="304"/>
        <v/>
      </c>
      <c r="M3260" t="str">
        <f t="shared" si="305"/>
        <v/>
      </c>
    </row>
    <row r="3261" spans="1:13">
      <c r="A3261" t="str">
        <f>IF(FT!A3261&lt;&gt;"",FT!A3261,"")</f>
        <v/>
      </c>
      <c r="B3261" t="str">
        <f>IF(FT!B3261&lt;&gt;"",FT!B3261,"")</f>
        <v/>
      </c>
      <c r="C3261" t="str">
        <f>IF(FT!C3261&lt;&gt;"",FT!C3261,"")</f>
        <v/>
      </c>
      <c r="D3261" t="str">
        <f>IF(FT!D3261&lt;&gt;"",FT!D3261,"")</f>
        <v/>
      </c>
      <c r="E3261" t="str">
        <f>IF(FT!E3261&lt;&gt;"",FT!E3261,"")</f>
        <v/>
      </c>
      <c r="G3261" t="str">
        <f t="shared" si="300"/>
        <v/>
      </c>
      <c r="H3261" t="str">
        <f t="shared" si="301"/>
        <v/>
      </c>
      <c r="I3261" t="str">
        <f t="shared" si="302"/>
        <v/>
      </c>
      <c r="J3261" t="str">
        <f t="shared" si="303"/>
        <v/>
      </c>
      <c r="L3261" t="str">
        <f t="shared" si="304"/>
        <v/>
      </c>
      <c r="M3261" t="str">
        <f t="shared" si="305"/>
        <v/>
      </c>
    </row>
    <row r="3262" spans="1:13">
      <c r="A3262" t="str">
        <f>IF(FT!A3262&lt;&gt;"",FT!A3262,"")</f>
        <v/>
      </c>
      <c r="B3262" t="str">
        <f>IF(FT!B3262&lt;&gt;"",FT!B3262,"")</f>
        <v/>
      </c>
      <c r="C3262" t="str">
        <f>IF(FT!C3262&lt;&gt;"",FT!C3262,"")</f>
        <v/>
      </c>
      <c r="D3262" t="str">
        <f>IF(FT!D3262&lt;&gt;"",FT!D3262,"")</f>
        <v/>
      </c>
      <c r="E3262" t="str">
        <f>IF(FT!E3262&lt;&gt;"",FT!E3262,"")</f>
        <v/>
      </c>
      <c r="G3262" t="str">
        <f t="shared" si="300"/>
        <v/>
      </c>
      <c r="H3262" t="str">
        <f t="shared" si="301"/>
        <v/>
      </c>
      <c r="I3262" t="str">
        <f t="shared" si="302"/>
        <v/>
      </c>
      <c r="J3262" t="str">
        <f t="shared" si="303"/>
        <v/>
      </c>
      <c r="L3262" t="str">
        <f t="shared" si="304"/>
        <v/>
      </c>
      <c r="M3262" t="str">
        <f t="shared" si="305"/>
        <v/>
      </c>
    </row>
    <row r="3263" spans="1:13">
      <c r="A3263" t="str">
        <f>IF(FT!A3263&lt;&gt;"",FT!A3263,"")</f>
        <v/>
      </c>
      <c r="B3263" t="str">
        <f>IF(FT!B3263&lt;&gt;"",FT!B3263,"")</f>
        <v/>
      </c>
      <c r="C3263" t="str">
        <f>IF(FT!C3263&lt;&gt;"",FT!C3263,"")</f>
        <v/>
      </c>
      <c r="D3263" t="str">
        <f>IF(FT!D3263&lt;&gt;"",FT!D3263,"")</f>
        <v/>
      </c>
      <c r="E3263" t="str">
        <f>IF(FT!E3263&lt;&gt;"",FT!E3263,"")</f>
        <v/>
      </c>
      <c r="G3263" t="str">
        <f t="shared" si="300"/>
        <v/>
      </c>
      <c r="H3263" t="str">
        <f t="shared" si="301"/>
        <v/>
      </c>
      <c r="I3263" t="str">
        <f t="shared" si="302"/>
        <v/>
      </c>
      <c r="J3263" t="str">
        <f t="shared" si="303"/>
        <v/>
      </c>
      <c r="L3263" t="str">
        <f t="shared" si="304"/>
        <v/>
      </c>
      <c r="M3263" t="str">
        <f t="shared" si="305"/>
        <v/>
      </c>
    </row>
    <row r="3264" spans="1:13">
      <c r="A3264" t="str">
        <f>IF(FT!A3264&lt;&gt;"",FT!A3264,"")</f>
        <v/>
      </c>
      <c r="B3264" t="str">
        <f>IF(FT!B3264&lt;&gt;"",FT!B3264,"")</f>
        <v/>
      </c>
      <c r="C3264" t="str">
        <f>IF(FT!C3264&lt;&gt;"",FT!C3264,"")</f>
        <v/>
      </c>
      <c r="D3264" t="str">
        <f>IF(FT!D3264&lt;&gt;"",FT!D3264,"")</f>
        <v/>
      </c>
      <c r="E3264" t="str">
        <f>IF(FT!E3264&lt;&gt;"",FT!E3264,"")</f>
        <v/>
      </c>
      <c r="G3264" t="str">
        <f t="shared" si="300"/>
        <v/>
      </c>
      <c r="H3264" t="str">
        <f t="shared" si="301"/>
        <v/>
      </c>
      <c r="I3264" t="str">
        <f t="shared" si="302"/>
        <v/>
      </c>
      <c r="J3264" t="str">
        <f t="shared" si="303"/>
        <v/>
      </c>
      <c r="L3264" t="str">
        <f t="shared" si="304"/>
        <v/>
      </c>
      <c r="M3264" t="str">
        <f t="shared" si="305"/>
        <v/>
      </c>
    </row>
    <row r="3265" spans="1:13">
      <c r="A3265" t="str">
        <f>IF(FT!A3265&lt;&gt;"",FT!A3265,"")</f>
        <v/>
      </c>
      <c r="B3265" t="str">
        <f>IF(FT!B3265&lt;&gt;"",FT!B3265,"")</f>
        <v/>
      </c>
      <c r="C3265" t="str">
        <f>IF(FT!C3265&lt;&gt;"",FT!C3265,"")</f>
        <v/>
      </c>
      <c r="D3265" t="str">
        <f>IF(FT!D3265&lt;&gt;"",FT!D3265,"")</f>
        <v/>
      </c>
      <c r="E3265" t="str">
        <f>IF(FT!E3265&lt;&gt;"",FT!E3265,"")</f>
        <v/>
      </c>
      <c r="G3265" t="str">
        <f t="shared" si="300"/>
        <v/>
      </c>
      <c r="H3265" t="str">
        <f t="shared" si="301"/>
        <v/>
      </c>
      <c r="I3265" t="str">
        <f t="shared" si="302"/>
        <v/>
      </c>
      <c r="J3265" t="str">
        <f t="shared" si="303"/>
        <v/>
      </c>
      <c r="L3265" t="str">
        <f t="shared" si="304"/>
        <v/>
      </c>
      <c r="M3265" t="str">
        <f t="shared" si="305"/>
        <v/>
      </c>
    </row>
    <row r="3266" spans="1:13">
      <c r="A3266" t="str">
        <f>IF(FT!A3266&lt;&gt;"",FT!A3266,"")</f>
        <v/>
      </c>
      <c r="B3266" t="str">
        <f>IF(FT!B3266&lt;&gt;"",FT!B3266,"")</f>
        <v/>
      </c>
      <c r="C3266" t="str">
        <f>IF(FT!C3266&lt;&gt;"",FT!C3266,"")</f>
        <v/>
      </c>
      <c r="D3266" t="str">
        <f>IF(FT!D3266&lt;&gt;"",FT!D3266,"")</f>
        <v/>
      </c>
      <c r="E3266" t="str">
        <f>IF(FT!E3266&lt;&gt;"",FT!E3266,"")</f>
        <v/>
      </c>
      <c r="G3266" t="str">
        <f t="shared" si="300"/>
        <v/>
      </c>
      <c r="H3266" t="str">
        <f t="shared" si="301"/>
        <v/>
      </c>
      <c r="I3266" t="str">
        <f t="shared" si="302"/>
        <v/>
      </c>
      <c r="J3266" t="str">
        <f t="shared" si="303"/>
        <v/>
      </c>
      <c r="L3266" t="str">
        <f t="shared" si="304"/>
        <v/>
      </c>
      <c r="M3266" t="str">
        <f t="shared" si="305"/>
        <v/>
      </c>
    </row>
    <row r="3267" spans="1:13">
      <c r="A3267" t="str">
        <f>IF(FT!A3267&lt;&gt;"",FT!A3267,"")</f>
        <v/>
      </c>
      <c r="B3267" t="str">
        <f>IF(FT!B3267&lt;&gt;"",FT!B3267,"")</f>
        <v/>
      </c>
      <c r="C3267" t="str">
        <f>IF(FT!C3267&lt;&gt;"",FT!C3267,"")</f>
        <v/>
      </c>
      <c r="D3267" t="str">
        <f>IF(FT!D3267&lt;&gt;"",FT!D3267,"")</f>
        <v/>
      </c>
      <c r="E3267" t="str">
        <f>IF(FT!E3267&lt;&gt;"",FT!E3267,"")</f>
        <v/>
      </c>
      <c r="G3267" t="str">
        <f t="shared" ref="G3267:G3330" si="306">IF(AND(A3267&lt;&gt;"",A3305&lt;&gt;""),A3267,"")</f>
        <v/>
      </c>
      <c r="H3267" t="str">
        <f t="shared" ref="H3267:H3330" si="307">IF(AND(A3267&lt;&gt;"",A3305&lt;&gt;""),A3305,"")</f>
        <v/>
      </c>
      <c r="I3267" t="str">
        <f t="shared" ref="I3267:I3330" si="308">IF(AND(A3267&lt;&gt;"",A3305&lt;&gt;""),B3267,"")</f>
        <v/>
      </c>
      <c r="J3267" t="str">
        <f t="shared" ref="J3267:J3330" si="309">IF(AND(A3267&lt;&gt;"",A3305&lt;&gt;""),B3305,"")</f>
        <v/>
      </c>
      <c r="L3267" t="str">
        <f t="shared" ref="L3267:L3330" si="310">IF(G3267&lt;&gt;"",(J3267-I3267)+(G3267-H3267),"")</f>
        <v/>
      </c>
      <c r="M3267" t="str">
        <f t="shared" ref="M3267:M3330" si="311">IF(G3267&lt;&gt;"",2*((J3267-I3267)/SQRT((G3267-H3267)^2+(J3267-I3267)^2))*ABS(G3267-H3267)+(J3267-I3267),"")</f>
        <v/>
      </c>
    </row>
    <row r="3268" spans="1:13">
      <c r="A3268" t="str">
        <f>IF(FT!A3268&lt;&gt;"",FT!A3268,"")</f>
        <v/>
      </c>
      <c r="B3268" t="str">
        <f>IF(FT!B3268&lt;&gt;"",FT!B3268,"")</f>
        <v/>
      </c>
      <c r="C3268" t="str">
        <f>IF(FT!C3268&lt;&gt;"",FT!C3268,"")</f>
        <v/>
      </c>
      <c r="D3268" t="str">
        <f>IF(FT!D3268&lt;&gt;"",FT!D3268,"")</f>
        <v/>
      </c>
      <c r="E3268" t="str">
        <f>IF(FT!E3268&lt;&gt;"",FT!E3268,"")</f>
        <v/>
      </c>
      <c r="G3268" t="str">
        <f t="shared" si="306"/>
        <v/>
      </c>
      <c r="H3268" t="str">
        <f t="shared" si="307"/>
        <v/>
      </c>
      <c r="I3268" t="str">
        <f t="shared" si="308"/>
        <v/>
      </c>
      <c r="J3268" t="str">
        <f t="shared" si="309"/>
        <v/>
      </c>
      <c r="L3268" t="str">
        <f t="shared" si="310"/>
        <v/>
      </c>
      <c r="M3268" t="str">
        <f t="shared" si="311"/>
        <v/>
      </c>
    </row>
    <row r="3269" spans="1:13">
      <c r="A3269" t="str">
        <f>IF(FT!A3269&lt;&gt;"",FT!A3269,"")</f>
        <v/>
      </c>
      <c r="B3269" t="str">
        <f>IF(FT!B3269&lt;&gt;"",FT!B3269,"")</f>
        <v/>
      </c>
      <c r="C3269" t="str">
        <f>IF(FT!C3269&lt;&gt;"",FT!C3269,"")</f>
        <v/>
      </c>
      <c r="D3269" t="str">
        <f>IF(FT!D3269&lt;&gt;"",FT!D3269,"")</f>
        <v/>
      </c>
      <c r="E3269" t="str">
        <f>IF(FT!E3269&lt;&gt;"",FT!E3269,"")</f>
        <v/>
      </c>
      <c r="G3269" t="str">
        <f t="shared" si="306"/>
        <v/>
      </c>
      <c r="H3269" t="str">
        <f t="shared" si="307"/>
        <v/>
      </c>
      <c r="I3269" t="str">
        <f t="shared" si="308"/>
        <v/>
      </c>
      <c r="J3269" t="str">
        <f t="shared" si="309"/>
        <v/>
      </c>
      <c r="L3269" t="str">
        <f t="shared" si="310"/>
        <v/>
      </c>
      <c r="M3269" t="str">
        <f t="shared" si="311"/>
        <v/>
      </c>
    </row>
    <row r="3270" spans="1:13">
      <c r="A3270" t="str">
        <f>IF(FT!A3270&lt;&gt;"",FT!A3270,"")</f>
        <v/>
      </c>
      <c r="B3270" t="str">
        <f>IF(FT!B3270&lt;&gt;"",FT!B3270,"")</f>
        <v/>
      </c>
      <c r="C3270" t="str">
        <f>IF(FT!C3270&lt;&gt;"",FT!C3270,"")</f>
        <v/>
      </c>
      <c r="D3270" t="str">
        <f>IF(FT!D3270&lt;&gt;"",FT!D3270,"")</f>
        <v/>
      </c>
      <c r="E3270" t="str">
        <f>IF(FT!E3270&lt;&gt;"",FT!E3270,"")</f>
        <v/>
      </c>
      <c r="G3270" t="str">
        <f t="shared" si="306"/>
        <v/>
      </c>
      <c r="H3270" t="str">
        <f t="shared" si="307"/>
        <v/>
      </c>
      <c r="I3270" t="str">
        <f t="shared" si="308"/>
        <v/>
      </c>
      <c r="J3270" t="str">
        <f t="shared" si="309"/>
        <v/>
      </c>
      <c r="L3270" t="str">
        <f t="shared" si="310"/>
        <v/>
      </c>
      <c r="M3270" t="str">
        <f t="shared" si="311"/>
        <v/>
      </c>
    </row>
    <row r="3271" spans="1:13">
      <c r="A3271" t="str">
        <f>IF(FT!A3271&lt;&gt;"",FT!A3271,"")</f>
        <v/>
      </c>
      <c r="B3271" t="str">
        <f>IF(FT!B3271&lt;&gt;"",FT!B3271,"")</f>
        <v/>
      </c>
      <c r="C3271" t="str">
        <f>IF(FT!C3271&lt;&gt;"",FT!C3271,"")</f>
        <v/>
      </c>
      <c r="D3271" t="str">
        <f>IF(FT!D3271&lt;&gt;"",FT!D3271,"")</f>
        <v/>
      </c>
      <c r="E3271" t="str">
        <f>IF(FT!E3271&lt;&gt;"",FT!E3271,"")</f>
        <v/>
      </c>
      <c r="G3271" t="str">
        <f t="shared" si="306"/>
        <v/>
      </c>
      <c r="H3271" t="str">
        <f t="shared" si="307"/>
        <v/>
      </c>
      <c r="I3271" t="str">
        <f t="shared" si="308"/>
        <v/>
      </c>
      <c r="J3271" t="str">
        <f t="shared" si="309"/>
        <v/>
      </c>
      <c r="L3271" t="str">
        <f t="shared" si="310"/>
        <v/>
      </c>
      <c r="M3271" t="str">
        <f t="shared" si="311"/>
        <v/>
      </c>
    </row>
    <row r="3272" spans="1:13">
      <c r="A3272" t="str">
        <f>IF(FT!A3272&lt;&gt;"",FT!A3272,"")</f>
        <v/>
      </c>
      <c r="B3272" t="str">
        <f>IF(FT!B3272&lt;&gt;"",FT!B3272,"")</f>
        <v/>
      </c>
      <c r="C3272" t="str">
        <f>IF(FT!C3272&lt;&gt;"",FT!C3272,"")</f>
        <v/>
      </c>
      <c r="D3272" t="str">
        <f>IF(FT!D3272&lt;&gt;"",FT!D3272,"")</f>
        <v/>
      </c>
      <c r="E3272" t="str">
        <f>IF(FT!E3272&lt;&gt;"",FT!E3272,"")</f>
        <v/>
      </c>
      <c r="G3272" t="str">
        <f t="shared" si="306"/>
        <v/>
      </c>
      <c r="H3272" t="str">
        <f t="shared" si="307"/>
        <v/>
      </c>
      <c r="I3272" t="str">
        <f t="shared" si="308"/>
        <v/>
      </c>
      <c r="J3272" t="str">
        <f t="shared" si="309"/>
        <v/>
      </c>
      <c r="L3272" t="str">
        <f t="shared" si="310"/>
        <v/>
      </c>
      <c r="M3272" t="str">
        <f t="shared" si="311"/>
        <v/>
      </c>
    </row>
    <row r="3273" spans="1:13">
      <c r="A3273" t="str">
        <f>IF(FT!A3273&lt;&gt;"",FT!A3273,"")</f>
        <v/>
      </c>
      <c r="B3273" t="str">
        <f>IF(FT!B3273&lt;&gt;"",FT!B3273,"")</f>
        <v/>
      </c>
      <c r="C3273" t="str">
        <f>IF(FT!C3273&lt;&gt;"",FT!C3273,"")</f>
        <v/>
      </c>
      <c r="D3273" t="str">
        <f>IF(FT!D3273&lt;&gt;"",FT!D3273,"")</f>
        <v/>
      </c>
      <c r="E3273" t="str">
        <f>IF(FT!E3273&lt;&gt;"",FT!E3273,"")</f>
        <v/>
      </c>
      <c r="G3273" t="str">
        <f t="shared" si="306"/>
        <v/>
      </c>
      <c r="H3273" t="str">
        <f t="shared" si="307"/>
        <v/>
      </c>
      <c r="I3273" t="str">
        <f t="shared" si="308"/>
        <v/>
      </c>
      <c r="J3273" t="str">
        <f t="shared" si="309"/>
        <v/>
      </c>
      <c r="L3273" t="str">
        <f t="shared" si="310"/>
        <v/>
      </c>
      <c r="M3273" t="str">
        <f t="shared" si="311"/>
        <v/>
      </c>
    </row>
    <row r="3274" spans="1:13">
      <c r="A3274" t="str">
        <f>IF(FT!A3274&lt;&gt;"",FT!A3274,"")</f>
        <v/>
      </c>
      <c r="B3274" t="str">
        <f>IF(FT!B3274&lt;&gt;"",FT!B3274,"")</f>
        <v/>
      </c>
      <c r="C3274" t="str">
        <f>IF(FT!C3274&lt;&gt;"",FT!C3274,"")</f>
        <v/>
      </c>
      <c r="D3274" t="str">
        <f>IF(FT!D3274&lt;&gt;"",FT!D3274,"")</f>
        <v/>
      </c>
      <c r="E3274" t="str">
        <f>IF(FT!E3274&lt;&gt;"",FT!E3274,"")</f>
        <v/>
      </c>
      <c r="G3274" t="str">
        <f t="shared" si="306"/>
        <v/>
      </c>
      <c r="H3274" t="str">
        <f t="shared" si="307"/>
        <v/>
      </c>
      <c r="I3274" t="str">
        <f t="shared" si="308"/>
        <v/>
      </c>
      <c r="J3274" t="str">
        <f t="shared" si="309"/>
        <v/>
      </c>
      <c r="L3274" t="str">
        <f t="shared" si="310"/>
        <v/>
      </c>
      <c r="M3274" t="str">
        <f t="shared" si="311"/>
        <v/>
      </c>
    </row>
    <row r="3275" spans="1:13">
      <c r="A3275" t="str">
        <f>IF(FT!A3275&lt;&gt;"",FT!A3275,"")</f>
        <v/>
      </c>
      <c r="B3275" t="str">
        <f>IF(FT!B3275&lt;&gt;"",FT!B3275,"")</f>
        <v/>
      </c>
      <c r="C3275" t="str">
        <f>IF(FT!C3275&lt;&gt;"",FT!C3275,"")</f>
        <v/>
      </c>
      <c r="D3275" t="str">
        <f>IF(FT!D3275&lt;&gt;"",FT!D3275,"")</f>
        <v/>
      </c>
      <c r="E3275" t="str">
        <f>IF(FT!E3275&lt;&gt;"",FT!E3275,"")</f>
        <v/>
      </c>
      <c r="G3275" t="str">
        <f t="shared" si="306"/>
        <v/>
      </c>
      <c r="H3275" t="str">
        <f t="shared" si="307"/>
        <v/>
      </c>
      <c r="I3275" t="str">
        <f t="shared" si="308"/>
        <v/>
      </c>
      <c r="J3275" t="str">
        <f t="shared" si="309"/>
        <v/>
      </c>
      <c r="L3275" t="str">
        <f t="shared" si="310"/>
        <v/>
      </c>
      <c r="M3275" t="str">
        <f t="shared" si="311"/>
        <v/>
      </c>
    </row>
    <row r="3276" spans="1:13">
      <c r="A3276" t="str">
        <f>IF(FT!A3276&lt;&gt;"",FT!A3276,"")</f>
        <v/>
      </c>
      <c r="B3276" t="str">
        <f>IF(FT!B3276&lt;&gt;"",FT!B3276,"")</f>
        <v/>
      </c>
      <c r="C3276" t="str">
        <f>IF(FT!C3276&lt;&gt;"",FT!C3276,"")</f>
        <v/>
      </c>
      <c r="D3276" t="str">
        <f>IF(FT!D3276&lt;&gt;"",FT!D3276,"")</f>
        <v/>
      </c>
      <c r="E3276" t="str">
        <f>IF(FT!E3276&lt;&gt;"",FT!E3276,"")</f>
        <v/>
      </c>
      <c r="G3276" t="str">
        <f t="shared" si="306"/>
        <v/>
      </c>
      <c r="H3276" t="str">
        <f t="shared" si="307"/>
        <v/>
      </c>
      <c r="I3276" t="str">
        <f t="shared" si="308"/>
        <v/>
      </c>
      <c r="J3276" t="str">
        <f t="shared" si="309"/>
        <v/>
      </c>
      <c r="L3276" t="str">
        <f t="shared" si="310"/>
        <v/>
      </c>
      <c r="M3276" t="str">
        <f t="shared" si="311"/>
        <v/>
      </c>
    </row>
    <row r="3277" spans="1:13">
      <c r="A3277" t="str">
        <f>IF(FT!A3277&lt;&gt;"",FT!A3277,"")</f>
        <v/>
      </c>
      <c r="B3277" t="str">
        <f>IF(FT!B3277&lt;&gt;"",FT!B3277,"")</f>
        <v/>
      </c>
      <c r="C3277" t="str">
        <f>IF(FT!C3277&lt;&gt;"",FT!C3277,"")</f>
        <v/>
      </c>
      <c r="D3277" t="str">
        <f>IF(FT!D3277&lt;&gt;"",FT!D3277,"")</f>
        <v/>
      </c>
      <c r="E3277" t="str">
        <f>IF(FT!E3277&lt;&gt;"",FT!E3277,"")</f>
        <v/>
      </c>
      <c r="G3277" t="str">
        <f t="shared" si="306"/>
        <v/>
      </c>
      <c r="H3277" t="str">
        <f t="shared" si="307"/>
        <v/>
      </c>
      <c r="I3277" t="str">
        <f t="shared" si="308"/>
        <v/>
      </c>
      <c r="J3277" t="str">
        <f t="shared" si="309"/>
        <v/>
      </c>
      <c r="L3277" t="str">
        <f t="shared" si="310"/>
        <v/>
      </c>
      <c r="M3277" t="str">
        <f t="shared" si="311"/>
        <v/>
      </c>
    </row>
    <row r="3278" spans="1:13">
      <c r="A3278" t="str">
        <f>IF(FT!A3278&lt;&gt;"",FT!A3278,"")</f>
        <v/>
      </c>
      <c r="B3278" t="str">
        <f>IF(FT!B3278&lt;&gt;"",FT!B3278,"")</f>
        <v/>
      </c>
      <c r="C3278" t="str">
        <f>IF(FT!C3278&lt;&gt;"",FT!C3278,"")</f>
        <v/>
      </c>
      <c r="D3278" t="str">
        <f>IF(FT!D3278&lt;&gt;"",FT!D3278,"")</f>
        <v/>
      </c>
      <c r="E3278" t="str">
        <f>IF(FT!E3278&lt;&gt;"",FT!E3278,"")</f>
        <v/>
      </c>
      <c r="G3278" t="str">
        <f t="shared" si="306"/>
        <v/>
      </c>
      <c r="H3278" t="str">
        <f t="shared" si="307"/>
        <v/>
      </c>
      <c r="I3278" t="str">
        <f t="shared" si="308"/>
        <v/>
      </c>
      <c r="J3278" t="str">
        <f t="shared" si="309"/>
        <v/>
      </c>
      <c r="L3278" t="str">
        <f t="shared" si="310"/>
        <v/>
      </c>
      <c r="M3278" t="str">
        <f t="shared" si="311"/>
        <v/>
      </c>
    </row>
    <row r="3279" spans="1:13">
      <c r="A3279" t="str">
        <f>IF(FT!A3279&lt;&gt;"",FT!A3279,"")</f>
        <v/>
      </c>
      <c r="B3279" t="str">
        <f>IF(FT!B3279&lt;&gt;"",FT!B3279,"")</f>
        <v/>
      </c>
      <c r="C3279" t="str">
        <f>IF(FT!C3279&lt;&gt;"",FT!C3279,"")</f>
        <v/>
      </c>
      <c r="D3279" t="str">
        <f>IF(FT!D3279&lt;&gt;"",FT!D3279,"")</f>
        <v/>
      </c>
      <c r="E3279" t="str">
        <f>IF(FT!E3279&lt;&gt;"",FT!E3279,"")</f>
        <v/>
      </c>
      <c r="G3279" t="str">
        <f t="shared" si="306"/>
        <v/>
      </c>
      <c r="H3279" t="str">
        <f t="shared" si="307"/>
        <v/>
      </c>
      <c r="I3279" t="str">
        <f t="shared" si="308"/>
        <v/>
      </c>
      <c r="J3279" t="str">
        <f t="shared" si="309"/>
        <v/>
      </c>
      <c r="L3279" t="str">
        <f t="shared" si="310"/>
        <v/>
      </c>
      <c r="M3279" t="str">
        <f t="shared" si="311"/>
        <v/>
      </c>
    </row>
    <row r="3280" spans="1:13">
      <c r="A3280" t="str">
        <f>IF(FT!A3280&lt;&gt;"",FT!A3280,"")</f>
        <v/>
      </c>
      <c r="B3280" t="str">
        <f>IF(FT!B3280&lt;&gt;"",FT!B3280,"")</f>
        <v/>
      </c>
      <c r="C3280" t="str">
        <f>IF(FT!C3280&lt;&gt;"",FT!C3280,"")</f>
        <v/>
      </c>
      <c r="D3280" t="str">
        <f>IF(FT!D3280&lt;&gt;"",FT!D3280,"")</f>
        <v/>
      </c>
      <c r="E3280" t="str">
        <f>IF(FT!E3280&lt;&gt;"",FT!E3280,"")</f>
        <v/>
      </c>
      <c r="G3280" t="str">
        <f t="shared" si="306"/>
        <v/>
      </c>
      <c r="H3280" t="str">
        <f t="shared" si="307"/>
        <v/>
      </c>
      <c r="I3280" t="str">
        <f t="shared" si="308"/>
        <v/>
      </c>
      <c r="J3280" t="str">
        <f t="shared" si="309"/>
        <v/>
      </c>
      <c r="L3280" t="str">
        <f t="shared" si="310"/>
        <v/>
      </c>
      <c r="M3280" t="str">
        <f t="shared" si="311"/>
        <v/>
      </c>
    </row>
    <row r="3281" spans="1:13">
      <c r="A3281" t="str">
        <f>IF(FT!A3281&lt;&gt;"",FT!A3281,"")</f>
        <v/>
      </c>
      <c r="B3281" t="str">
        <f>IF(FT!B3281&lt;&gt;"",FT!B3281,"")</f>
        <v/>
      </c>
      <c r="C3281" t="str">
        <f>IF(FT!C3281&lt;&gt;"",FT!C3281,"")</f>
        <v/>
      </c>
      <c r="D3281" t="str">
        <f>IF(FT!D3281&lt;&gt;"",FT!D3281,"")</f>
        <v/>
      </c>
      <c r="E3281" t="str">
        <f>IF(FT!E3281&lt;&gt;"",FT!E3281,"")</f>
        <v/>
      </c>
      <c r="G3281" t="str">
        <f t="shared" si="306"/>
        <v/>
      </c>
      <c r="H3281" t="str">
        <f t="shared" si="307"/>
        <v/>
      </c>
      <c r="I3281" t="str">
        <f t="shared" si="308"/>
        <v/>
      </c>
      <c r="J3281" t="str">
        <f t="shared" si="309"/>
        <v/>
      </c>
      <c r="L3281" t="str">
        <f t="shared" si="310"/>
        <v/>
      </c>
      <c r="M3281" t="str">
        <f t="shared" si="311"/>
        <v/>
      </c>
    </row>
    <row r="3282" spans="1:13">
      <c r="A3282" t="str">
        <f>IF(FT!A3282&lt;&gt;"",FT!A3282,"")</f>
        <v/>
      </c>
      <c r="B3282" t="str">
        <f>IF(FT!B3282&lt;&gt;"",FT!B3282,"")</f>
        <v/>
      </c>
      <c r="C3282" t="str">
        <f>IF(FT!C3282&lt;&gt;"",FT!C3282,"")</f>
        <v/>
      </c>
      <c r="D3282" t="str">
        <f>IF(FT!D3282&lt;&gt;"",FT!D3282,"")</f>
        <v/>
      </c>
      <c r="E3282" t="str">
        <f>IF(FT!E3282&lt;&gt;"",FT!E3282,"")</f>
        <v/>
      </c>
      <c r="G3282" t="str">
        <f t="shared" si="306"/>
        <v/>
      </c>
      <c r="H3282" t="str">
        <f t="shared" si="307"/>
        <v/>
      </c>
      <c r="I3282" t="str">
        <f t="shared" si="308"/>
        <v/>
      </c>
      <c r="J3282" t="str">
        <f t="shared" si="309"/>
        <v/>
      </c>
      <c r="L3282" t="str">
        <f t="shared" si="310"/>
        <v/>
      </c>
      <c r="M3282" t="str">
        <f t="shared" si="311"/>
        <v/>
      </c>
    </row>
    <row r="3283" spans="1:13">
      <c r="A3283" t="str">
        <f>IF(FT!A3283&lt;&gt;"",FT!A3283,"")</f>
        <v/>
      </c>
      <c r="B3283" t="str">
        <f>IF(FT!B3283&lt;&gt;"",FT!B3283,"")</f>
        <v/>
      </c>
      <c r="C3283" t="str">
        <f>IF(FT!C3283&lt;&gt;"",FT!C3283,"")</f>
        <v/>
      </c>
      <c r="D3283" t="str">
        <f>IF(FT!D3283&lt;&gt;"",FT!D3283,"")</f>
        <v/>
      </c>
      <c r="E3283" t="str">
        <f>IF(FT!E3283&lt;&gt;"",FT!E3283,"")</f>
        <v/>
      </c>
      <c r="G3283" t="str">
        <f t="shared" si="306"/>
        <v/>
      </c>
      <c r="H3283" t="str">
        <f t="shared" si="307"/>
        <v/>
      </c>
      <c r="I3283" t="str">
        <f t="shared" si="308"/>
        <v/>
      </c>
      <c r="J3283" t="str">
        <f t="shared" si="309"/>
        <v/>
      </c>
      <c r="L3283" t="str">
        <f t="shared" si="310"/>
        <v/>
      </c>
      <c r="M3283" t="str">
        <f t="shared" si="311"/>
        <v/>
      </c>
    </row>
    <row r="3284" spans="1:13">
      <c r="A3284" t="str">
        <f>IF(FT!A3284&lt;&gt;"",FT!A3284,"")</f>
        <v/>
      </c>
      <c r="B3284" t="str">
        <f>IF(FT!B3284&lt;&gt;"",FT!B3284,"")</f>
        <v/>
      </c>
      <c r="C3284" t="str">
        <f>IF(FT!C3284&lt;&gt;"",FT!C3284,"")</f>
        <v/>
      </c>
      <c r="D3284" t="str">
        <f>IF(FT!D3284&lt;&gt;"",FT!D3284,"")</f>
        <v/>
      </c>
      <c r="E3284" t="str">
        <f>IF(FT!E3284&lt;&gt;"",FT!E3284,"")</f>
        <v/>
      </c>
      <c r="G3284" t="str">
        <f t="shared" si="306"/>
        <v/>
      </c>
      <c r="H3284" t="str">
        <f t="shared" si="307"/>
        <v/>
      </c>
      <c r="I3284" t="str">
        <f t="shared" si="308"/>
        <v/>
      </c>
      <c r="J3284" t="str">
        <f t="shared" si="309"/>
        <v/>
      </c>
      <c r="L3284" t="str">
        <f t="shared" si="310"/>
        <v/>
      </c>
      <c r="M3284" t="str">
        <f t="shared" si="311"/>
        <v/>
      </c>
    </row>
    <row r="3285" spans="1:13">
      <c r="A3285" t="str">
        <f>IF(FT!A3285&lt;&gt;"",FT!A3285,"")</f>
        <v/>
      </c>
      <c r="B3285" t="str">
        <f>IF(FT!B3285&lt;&gt;"",FT!B3285,"")</f>
        <v/>
      </c>
      <c r="C3285" t="str">
        <f>IF(FT!C3285&lt;&gt;"",FT!C3285,"")</f>
        <v/>
      </c>
      <c r="D3285" t="str">
        <f>IF(FT!D3285&lt;&gt;"",FT!D3285,"")</f>
        <v/>
      </c>
      <c r="E3285" t="str">
        <f>IF(FT!E3285&lt;&gt;"",FT!E3285,"")</f>
        <v/>
      </c>
      <c r="G3285" t="str">
        <f t="shared" si="306"/>
        <v/>
      </c>
      <c r="H3285" t="str">
        <f t="shared" si="307"/>
        <v/>
      </c>
      <c r="I3285" t="str">
        <f t="shared" si="308"/>
        <v/>
      </c>
      <c r="J3285" t="str">
        <f t="shared" si="309"/>
        <v/>
      </c>
      <c r="L3285" t="str">
        <f t="shared" si="310"/>
        <v/>
      </c>
      <c r="M3285" t="str">
        <f t="shared" si="311"/>
        <v/>
      </c>
    </row>
    <row r="3286" spans="1:13">
      <c r="A3286" t="str">
        <f>IF(FT!A3286&lt;&gt;"",FT!A3286,"")</f>
        <v/>
      </c>
      <c r="B3286" t="str">
        <f>IF(FT!B3286&lt;&gt;"",FT!B3286,"")</f>
        <v/>
      </c>
      <c r="C3286" t="str">
        <f>IF(FT!C3286&lt;&gt;"",FT!C3286,"")</f>
        <v/>
      </c>
      <c r="D3286" t="str">
        <f>IF(FT!D3286&lt;&gt;"",FT!D3286,"")</f>
        <v/>
      </c>
      <c r="E3286" t="str">
        <f>IF(FT!E3286&lt;&gt;"",FT!E3286,"")</f>
        <v/>
      </c>
      <c r="G3286" t="str">
        <f t="shared" si="306"/>
        <v/>
      </c>
      <c r="H3286" t="str">
        <f t="shared" si="307"/>
        <v/>
      </c>
      <c r="I3286" t="str">
        <f t="shared" si="308"/>
        <v/>
      </c>
      <c r="J3286" t="str">
        <f t="shared" si="309"/>
        <v/>
      </c>
      <c r="L3286" t="str">
        <f t="shared" si="310"/>
        <v/>
      </c>
      <c r="M3286" t="str">
        <f t="shared" si="311"/>
        <v/>
      </c>
    </row>
    <row r="3287" spans="1:13">
      <c r="A3287" t="str">
        <f>IF(FT!A3287&lt;&gt;"",FT!A3287,"")</f>
        <v/>
      </c>
      <c r="B3287" t="str">
        <f>IF(FT!B3287&lt;&gt;"",FT!B3287,"")</f>
        <v/>
      </c>
      <c r="C3287" t="str">
        <f>IF(FT!C3287&lt;&gt;"",FT!C3287,"")</f>
        <v/>
      </c>
      <c r="D3287" t="str">
        <f>IF(FT!D3287&lt;&gt;"",FT!D3287,"")</f>
        <v/>
      </c>
      <c r="E3287" t="str">
        <f>IF(FT!E3287&lt;&gt;"",FT!E3287,"")</f>
        <v/>
      </c>
      <c r="G3287" t="str">
        <f t="shared" si="306"/>
        <v/>
      </c>
      <c r="H3287" t="str">
        <f t="shared" si="307"/>
        <v/>
      </c>
      <c r="I3287" t="str">
        <f t="shared" si="308"/>
        <v/>
      </c>
      <c r="J3287" t="str">
        <f t="shared" si="309"/>
        <v/>
      </c>
      <c r="L3287" t="str">
        <f t="shared" si="310"/>
        <v/>
      </c>
      <c r="M3287" t="str">
        <f t="shared" si="311"/>
        <v/>
      </c>
    </row>
    <row r="3288" spans="1:13">
      <c r="A3288" t="str">
        <f>IF(FT!A3288&lt;&gt;"",FT!A3288,"")</f>
        <v/>
      </c>
      <c r="B3288" t="str">
        <f>IF(FT!B3288&lt;&gt;"",FT!B3288,"")</f>
        <v/>
      </c>
      <c r="C3288" t="str">
        <f>IF(FT!C3288&lt;&gt;"",FT!C3288,"")</f>
        <v/>
      </c>
      <c r="D3288" t="str">
        <f>IF(FT!D3288&lt;&gt;"",FT!D3288,"")</f>
        <v/>
      </c>
      <c r="E3288" t="str">
        <f>IF(FT!E3288&lt;&gt;"",FT!E3288,"")</f>
        <v/>
      </c>
      <c r="G3288" t="str">
        <f t="shared" si="306"/>
        <v/>
      </c>
      <c r="H3288" t="str">
        <f t="shared" si="307"/>
        <v/>
      </c>
      <c r="I3288" t="str">
        <f t="shared" si="308"/>
        <v/>
      </c>
      <c r="J3288" t="str">
        <f t="shared" si="309"/>
        <v/>
      </c>
      <c r="L3288" t="str">
        <f t="shared" si="310"/>
        <v/>
      </c>
      <c r="M3288" t="str">
        <f t="shared" si="311"/>
        <v/>
      </c>
    </row>
    <row r="3289" spans="1:13">
      <c r="A3289" t="str">
        <f>IF(FT!A3289&lt;&gt;"",FT!A3289,"")</f>
        <v/>
      </c>
      <c r="B3289" t="str">
        <f>IF(FT!B3289&lt;&gt;"",FT!B3289,"")</f>
        <v/>
      </c>
      <c r="C3289" t="str">
        <f>IF(FT!C3289&lt;&gt;"",FT!C3289,"")</f>
        <v/>
      </c>
      <c r="D3289" t="str">
        <f>IF(FT!D3289&lt;&gt;"",FT!D3289,"")</f>
        <v/>
      </c>
      <c r="E3289" t="str">
        <f>IF(FT!E3289&lt;&gt;"",FT!E3289,"")</f>
        <v/>
      </c>
      <c r="G3289" t="str">
        <f t="shared" si="306"/>
        <v/>
      </c>
      <c r="H3289" t="str">
        <f t="shared" si="307"/>
        <v/>
      </c>
      <c r="I3289" t="str">
        <f t="shared" si="308"/>
        <v/>
      </c>
      <c r="J3289" t="str">
        <f t="shared" si="309"/>
        <v/>
      </c>
      <c r="L3289" t="str">
        <f t="shared" si="310"/>
        <v/>
      </c>
      <c r="M3289" t="str">
        <f t="shared" si="311"/>
        <v/>
      </c>
    </row>
    <row r="3290" spans="1:13">
      <c r="A3290" t="str">
        <f>IF(FT!A3290&lt;&gt;"",FT!A3290,"")</f>
        <v/>
      </c>
      <c r="B3290" t="str">
        <f>IF(FT!B3290&lt;&gt;"",FT!B3290,"")</f>
        <v/>
      </c>
      <c r="C3290" t="str">
        <f>IF(FT!C3290&lt;&gt;"",FT!C3290,"")</f>
        <v/>
      </c>
      <c r="D3290" t="str">
        <f>IF(FT!D3290&lt;&gt;"",FT!D3290,"")</f>
        <v/>
      </c>
      <c r="E3290" t="str">
        <f>IF(FT!E3290&lt;&gt;"",FT!E3290,"")</f>
        <v/>
      </c>
      <c r="G3290" t="str">
        <f t="shared" si="306"/>
        <v/>
      </c>
      <c r="H3290" t="str">
        <f t="shared" si="307"/>
        <v/>
      </c>
      <c r="I3290" t="str">
        <f t="shared" si="308"/>
        <v/>
      </c>
      <c r="J3290" t="str">
        <f t="shared" si="309"/>
        <v/>
      </c>
      <c r="L3290" t="str">
        <f t="shared" si="310"/>
        <v/>
      </c>
      <c r="M3290" t="str">
        <f t="shared" si="311"/>
        <v/>
      </c>
    </row>
    <row r="3291" spans="1:13">
      <c r="A3291" t="str">
        <f>IF(FT!A3291&lt;&gt;"",FT!A3291,"")</f>
        <v/>
      </c>
      <c r="B3291" t="str">
        <f>IF(FT!B3291&lt;&gt;"",FT!B3291,"")</f>
        <v/>
      </c>
      <c r="C3291" t="str">
        <f>IF(FT!C3291&lt;&gt;"",FT!C3291,"")</f>
        <v/>
      </c>
      <c r="D3291" t="str">
        <f>IF(FT!D3291&lt;&gt;"",FT!D3291,"")</f>
        <v/>
      </c>
      <c r="E3291" t="str">
        <f>IF(FT!E3291&lt;&gt;"",FT!E3291,"")</f>
        <v/>
      </c>
      <c r="G3291" t="str">
        <f t="shared" si="306"/>
        <v/>
      </c>
      <c r="H3291" t="str">
        <f t="shared" si="307"/>
        <v/>
      </c>
      <c r="I3291" t="str">
        <f t="shared" si="308"/>
        <v/>
      </c>
      <c r="J3291" t="str">
        <f t="shared" si="309"/>
        <v/>
      </c>
      <c r="L3291" t="str">
        <f t="shared" si="310"/>
        <v/>
      </c>
      <c r="M3291" t="str">
        <f t="shared" si="311"/>
        <v/>
      </c>
    </row>
    <row r="3292" spans="1:13">
      <c r="A3292" t="str">
        <f>IF(FT!A3292&lt;&gt;"",FT!A3292,"")</f>
        <v/>
      </c>
      <c r="B3292" t="str">
        <f>IF(FT!B3292&lt;&gt;"",FT!B3292,"")</f>
        <v/>
      </c>
      <c r="C3292" t="str">
        <f>IF(FT!C3292&lt;&gt;"",FT!C3292,"")</f>
        <v/>
      </c>
      <c r="D3292" t="str">
        <f>IF(FT!D3292&lt;&gt;"",FT!D3292,"")</f>
        <v/>
      </c>
      <c r="E3292" t="str">
        <f>IF(FT!E3292&lt;&gt;"",FT!E3292,"")</f>
        <v/>
      </c>
      <c r="G3292" t="str">
        <f t="shared" si="306"/>
        <v/>
      </c>
      <c r="H3292" t="str">
        <f t="shared" si="307"/>
        <v/>
      </c>
      <c r="I3292" t="str">
        <f t="shared" si="308"/>
        <v/>
      </c>
      <c r="J3292" t="str">
        <f t="shared" si="309"/>
        <v/>
      </c>
      <c r="L3292" t="str">
        <f t="shared" si="310"/>
        <v/>
      </c>
      <c r="M3292" t="str">
        <f t="shared" si="311"/>
        <v/>
      </c>
    </row>
    <row r="3293" spans="1:13">
      <c r="A3293" t="str">
        <f>IF(FT!A3293&lt;&gt;"",FT!A3293,"")</f>
        <v/>
      </c>
      <c r="B3293" t="str">
        <f>IF(FT!B3293&lt;&gt;"",FT!B3293,"")</f>
        <v/>
      </c>
      <c r="C3293" t="str">
        <f>IF(FT!C3293&lt;&gt;"",FT!C3293,"")</f>
        <v/>
      </c>
      <c r="D3293" t="str">
        <f>IF(FT!D3293&lt;&gt;"",FT!D3293,"")</f>
        <v/>
      </c>
      <c r="E3293" t="str">
        <f>IF(FT!E3293&lt;&gt;"",FT!E3293,"")</f>
        <v/>
      </c>
      <c r="G3293" t="str">
        <f t="shared" si="306"/>
        <v/>
      </c>
      <c r="H3293" t="str">
        <f t="shared" si="307"/>
        <v/>
      </c>
      <c r="I3293" t="str">
        <f t="shared" si="308"/>
        <v/>
      </c>
      <c r="J3293" t="str">
        <f t="shared" si="309"/>
        <v/>
      </c>
      <c r="L3293" t="str">
        <f t="shared" si="310"/>
        <v/>
      </c>
      <c r="M3293" t="str">
        <f t="shared" si="311"/>
        <v/>
      </c>
    </row>
    <row r="3294" spans="1:13">
      <c r="A3294" t="str">
        <f>IF(FT!A3294&lt;&gt;"",FT!A3294,"")</f>
        <v/>
      </c>
      <c r="B3294" t="str">
        <f>IF(FT!B3294&lt;&gt;"",FT!B3294,"")</f>
        <v/>
      </c>
      <c r="C3294" t="str">
        <f>IF(FT!C3294&lt;&gt;"",FT!C3294,"")</f>
        <v/>
      </c>
      <c r="D3294" t="str">
        <f>IF(FT!D3294&lt;&gt;"",FT!D3294,"")</f>
        <v/>
      </c>
      <c r="E3294" t="str">
        <f>IF(FT!E3294&lt;&gt;"",FT!E3294,"")</f>
        <v/>
      </c>
      <c r="G3294" t="str">
        <f t="shared" si="306"/>
        <v/>
      </c>
      <c r="H3294" t="str">
        <f t="shared" si="307"/>
        <v/>
      </c>
      <c r="I3294" t="str">
        <f t="shared" si="308"/>
        <v/>
      </c>
      <c r="J3294" t="str">
        <f t="shared" si="309"/>
        <v/>
      </c>
      <c r="L3294" t="str">
        <f t="shared" si="310"/>
        <v/>
      </c>
      <c r="M3294" t="str">
        <f t="shared" si="311"/>
        <v/>
      </c>
    </row>
    <row r="3295" spans="1:13">
      <c r="A3295" t="str">
        <f>IF(FT!A3295&lt;&gt;"",FT!A3295,"")</f>
        <v/>
      </c>
      <c r="B3295" t="str">
        <f>IF(FT!B3295&lt;&gt;"",FT!B3295,"")</f>
        <v/>
      </c>
      <c r="C3295" t="str">
        <f>IF(FT!C3295&lt;&gt;"",FT!C3295,"")</f>
        <v/>
      </c>
      <c r="D3295" t="str">
        <f>IF(FT!D3295&lt;&gt;"",FT!D3295,"")</f>
        <v/>
      </c>
      <c r="E3295" t="str">
        <f>IF(FT!E3295&lt;&gt;"",FT!E3295,"")</f>
        <v/>
      </c>
      <c r="G3295" t="str">
        <f t="shared" si="306"/>
        <v/>
      </c>
      <c r="H3295" t="str">
        <f t="shared" si="307"/>
        <v/>
      </c>
      <c r="I3295" t="str">
        <f t="shared" si="308"/>
        <v/>
      </c>
      <c r="J3295" t="str">
        <f t="shared" si="309"/>
        <v/>
      </c>
      <c r="L3295" t="str">
        <f t="shared" si="310"/>
        <v/>
      </c>
      <c r="M3295" t="str">
        <f t="shared" si="311"/>
        <v/>
      </c>
    </row>
    <row r="3296" spans="1:13">
      <c r="A3296" t="str">
        <f>IF(FT!A3296&lt;&gt;"",FT!A3296,"")</f>
        <v/>
      </c>
      <c r="B3296" t="str">
        <f>IF(FT!B3296&lt;&gt;"",FT!B3296,"")</f>
        <v/>
      </c>
      <c r="C3296" t="str">
        <f>IF(FT!C3296&lt;&gt;"",FT!C3296,"")</f>
        <v/>
      </c>
      <c r="D3296" t="str">
        <f>IF(FT!D3296&lt;&gt;"",FT!D3296,"")</f>
        <v/>
      </c>
      <c r="E3296" t="str">
        <f>IF(FT!E3296&lt;&gt;"",FT!E3296,"")</f>
        <v/>
      </c>
      <c r="G3296" t="str">
        <f t="shared" si="306"/>
        <v/>
      </c>
      <c r="H3296" t="str">
        <f t="shared" si="307"/>
        <v/>
      </c>
      <c r="I3296" t="str">
        <f t="shared" si="308"/>
        <v/>
      </c>
      <c r="J3296" t="str">
        <f t="shared" si="309"/>
        <v/>
      </c>
      <c r="L3296" t="str">
        <f t="shared" si="310"/>
        <v/>
      </c>
      <c r="M3296" t="str">
        <f t="shared" si="311"/>
        <v/>
      </c>
    </row>
    <row r="3297" spans="1:13">
      <c r="A3297" t="str">
        <f>IF(FT!A3297&lt;&gt;"",FT!A3297,"")</f>
        <v/>
      </c>
      <c r="B3297" t="str">
        <f>IF(FT!B3297&lt;&gt;"",FT!B3297,"")</f>
        <v/>
      </c>
      <c r="C3297" t="str">
        <f>IF(FT!C3297&lt;&gt;"",FT!C3297,"")</f>
        <v/>
      </c>
      <c r="D3297" t="str">
        <f>IF(FT!D3297&lt;&gt;"",FT!D3297,"")</f>
        <v/>
      </c>
      <c r="E3297" t="str">
        <f>IF(FT!E3297&lt;&gt;"",FT!E3297,"")</f>
        <v/>
      </c>
      <c r="G3297" t="str">
        <f t="shared" si="306"/>
        <v/>
      </c>
      <c r="H3297" t="str">
        <f t="shared" si="307"/>
        <v/>
      </c>
      <c r="I3297" t="str">
        <f t="shared" si="308"/>
        <v/>
      </c>
      <c r="J3297" t="str">
        <f t="shared" si="309"/>
        <v/>
      </c>
      <c r="L3297" t="str">
        <f t="shared" si="310"/>
        <v/>
      </c>
      <c r="M3297" t="str">
        <f t="shared" si="311"/>
        <v/>
      </c>
    </row>
    <row r="3298" spans="1:13">
      <c r="A3298" t="str">
        <f>IF(FT!A3298&lt;&gt;"",FT!A3298,"")</f>
        <v/>
      </c>
      <c r="B3298" t="str">
        <f>IF(FT!B3298&lt;&gt;"",FT!B3298,"")</f>
        <v/>
      </c>
      <c r="C3298" t="str">
        <f>IF(FT!C3298&lt;&gt;"",FT!C3298,"")</f>
        <v/>
      </c>
      <c r="D3298" t="str">
        <f>IF(FT!D3298&lt;&gt;"",FT!D3298,"")</f>
        <v/>
      </c>
      <c r="E3298" t="str">
        <f>IF(FT!E3298&lt;&gt;"",FT!E3298,"")</f>
        <v/>
      </c>
      <c r="G3298" t="str">
        <f t="shared" si="306"/>
        <v/>
      </c>
      <c r="H3298" t="str">
        <f t="shared" si="307"/>
        <v/>
      </c>
      <c r="I3298" t="str">
        <f t="shared" si="308"/>
        <v/>
      </c>
      <c r="J3298" t="str">
        <f t="shared" si="309"/>
        <v/>
      </c>
      <c r="L3298" t="str">
        <f t="shared" si="310"/>
        <v/>
      </c>
      <c r="M3298" t="str">
        <f t="shared" si="311"/>
        <v/>
      </c>
    </row>
    <row r="3299" spans="1:13">
      <c r="A3299" t="str">
        <f>IF(FT!A3299&lt;&gt;"",FT!A3299,"")</f>
        <v/>
      </c>
      <c r="B3299" t="str">
        <f>IF(FT!B3299&lt;&gt;"",FT!B3299,"")</f>
        <v/>
      </c>
      <c r="C3299" t="str">
        <f>IF(FT!C3299&lt;&gt;"",FT!C3299,"")</f>
        <v/>
      </c>
      <c r="D3299" t="str">
        <f>IF(FT!D3299&lt;&gt;"",FT!D3299,"")</f>
        <v/>
      </c>
      <c r="E3299" t="str">
        <f>IF(FT!E3299&lt;&gt;"",FT!E3299,"")</f>
        <v/>
      </c>
      <c r="G3299" t="str">
        <f t="shared" si="306"/>
        <v/>
      </c>
      <c r="H3299" t="str">
        <f t="shared" si="307"/>
        <v/>
      </c>
      <c r="I3299" t="str">
        <f t="shared" si="308"/>
        <v/>
      </c>
      <c r="J3299" t="str">
        <f t="shared" si="309"/>
        <v/>
      </c>
      <c r="L3299" t="str">
        <f t="shared" si="310"/>
        <v/>
      </c>
      <c r="M3299" t="str">
        <f t="shared" si="311"/>
        <v/>
      </c>
    </row>
    <row r="3300" spans="1:13">
      <c r="A3300" t="str">
        <f>IF(FT!A3300&lt;&gt;"",FT!A3300,"")</f>
        <v/>
      </c>
      <c r="B3300" t="str">
        <f>IF(FT!B3300&lt;&gt;"",FT!B3300,"")</f>
        <v/>
      </c>
      <c r="C3300" t="str">
        <f>IF(FT!C3300&lt;&gt;"",FT!C3300,"")</f>
        <v/>
      </c>
      <c r="D3300" t="str">
        <f>IF(FT!D3300&lt;&gt;"",FT!D3300,"")</f>
        <v/>
      </c>
      <c r="E3300" t="str">
        <f>IF(FT!E3300&lt;&gt;"",FT!E3300,"")</f>
        <v/>
      </c>
      <c r="G3300" t="str">
        <f t="shared" si="306"/>
        <v/>
      </c>
      <c r="H3300" t="str">
        <f t="shared" si="307"/>
        <v/>
      </c>
      <c r="I3300" t="str">
        <f t="shared" si="308"/>
        <v/>
      </c>
      <c r="J3300" t="str">
        <f t="shared" si="309"/>
        <v/>
      </c>
      <c r="L3300" t="str">
        <f t="shared" si="310"/>
        <v/>
      </c>
      <c r="M3300" t="str">
        <f t="shared" si="311"/>
        <v/>
      </c>
    </row>
    <row r="3301" spans="1:13">
      <c r="A3301" t="str">
        <f>IF(FT!A3301&lt;&gt;"",FT!A3301,"")</f>
        <v/>
      </c>
      <c r="B3301" t="str">
        <f>IF(FT!B3301&lt;&gt;"",FT!B3301,"")</f>
        <v/>
      </c>
      <c r="C3301" t="str">
        <f>IF(FT!C3301&lt;&gt;"",FT!C3301,"")</f>
        <v/>
      </c>
      <c r="D3301" t="str">
        <f>IF(FT!D3301&lt;&gt;"",FT!D3301,"")</f>
        <v/>
      </c>
      <c r="E3301" t="str">
        <f>IF(FT!E3301&lt;&gt;"",FT!E3301,"")</f>
        <v/>
      </c>
      <c r="G3301" t="str">
        <f t="shared" si="306"/>
        <v/>
      </c>
      <c r="H3301" t="str">
        <f t="shared" si="307"/>
        <v/>
      </c>
      <c r="I3301" t="str">
        <f t="shared" si="308"/>
        <v/>
      </c>
      <c r="J3301" t="str">
        <f t="shared" si="309"/>
        <v/>
      </c>
      <c r="L3301" t="str">
        <f t="shared" si="310"/>
        <v/>
      </c>
      <c r="M3301" t="str">
        <f t="shared" si="311"/>
        <v/>
      </c>
    </row>
    <row r="3302" spans="1:13">
      <c r="A3302" t="str">
        <f>IF(FT!A3302&lt;&gt;"",FT!A3302,"")</f>
        <v/>
      </c>
      <c r="B3302" t="str">
        <f>IF(FT!B3302&lt;&gt;"",FT!B3302,"")</f>
        <v/>
      </c>
      <c r="C3302" t="str">
        <f>IF(FT!C3302&lt;&gt;"",FT!C3302,"")</f>
        <v/>
      </c>
      <c r="D3302" t="str">
        <f>IF(FT!D3302&lt;&gt;"",FT!D3302,"")</f>
        <v/>
      </c>
      <c r="E3302" t="str">
        <f>IF(FT!E3302&lt;&gt;"",FT!E3302,"")</f>
        <v/>
      </c>
      <c r="G3302" t="str">
        <f t="shared" si="306"/>
        <v/>
      </c>
      <c r="H3302" t="str">
        <f t="shared" si="307"/>
        <v/>
      </c>
      <c r="I3302" t="str">
        <f t="shared" si="308"/>
        <v/>
      </c>
      <c r="J3302" t="str">
        <f t="shared" si="309"/>
        <v/>
      </c>
      <c r="L3302" t="str">
        <f t="shared" si="310"/>
        <v/>
      </c>
      <c r="M3302" t="str">
        <f t="shared" si="311"/>
        <v/>
      </c>
    </row>
    <row r="3303" spans="1:13">
      <c r="A3303" t="str">
        <f>IF(FT!A3303&lt;&gt;"",FT!A3303,"")</f>
        <v/>
      </c>
      <c r="B3303" t="str">
        <f>IF(FT!B3303&lt;&gt;"",FT!B3303,"")</f>
        <v/>
      </c>
      <c r="C3303" t="str">
        <f>IF(FT!C3303&lt;&gt;"",FT!C3303,"")</f>
        <v/>
      </c>
      <c r="D3303" t="str">
        <f>IF(FT!D3303&lt;&gt;"",FT!D3303,"")</f>
        <v/>
      </c>
      <c r="E3303" t="str">
        <f>IF(FT!E3303&lt;&gt;"",FT!E3303,"")</f>
        <v/>
      </c>
      <c r="G3303" t="str">
        <f t="shared" si="306"/>
        <v/>
      </c>
      <c r="H3303" t="str">
        <f t="shared" si="307"/>
        <v/>
      </c>
      <c r="I3303" t="str">
        <f t="shared" si="308"/>
        <v/>
      </c>
      <c r="J3303" t="str">
        <f t="shared" si="309"/>
        <v/>
      </c>
      <c r="L3303" t="str">
        <f t="shared" si="310"/>
        <v/>
      </c>
      <c r="M3303" t="str">
        <f t="shared" si="311"/>
        <v/>
      </c>
    </row>
    <row r="3304" spans="1:13">
      <c r="A3304" t="str">
        <f>IF(FT!A3304&lt;&gt;"",FT!A3304,"")</f>
        <v/>
      </c>
      <c r="B3304" t="str">
        <f>IF(FT!B3304&lt;&gt;"",FT!B3304,"")</f>
        <v/>
      </c>
      <c r="C3304" t="str">
        <f>IF(FT!C3304&lt;&gt;"",FT!C3304,"")</f>
        <v/>
      </c>
      <c r="D3304" t="str">
        <f>IF(FT!D3304&lt;&gt;"",FT!D3304,"")</f>
        <v/>
      </c>
      <c r="E3304" t="str">
        <f>IF(FT!E3304&lt;&gt;"",FT!E3304,"")</f>
        <v/>
      </c>
      <c r="G3304" t="str">
        <f t="shared" si="306"/>
        <v/>
      </c>
      <c r="H3304" t="str">
        <f t="shared" si="307"/>
        <v/>
      </c>
      <c r="I3304" t="str">
        <f t="shared" si="308"/>
        <v/>
      </c>
      <c r="J3304" t="str">
        <f t="shared" si="309"/>
        <v/>
      </c>
      <c r="L3304" t="str">
        <f t="shared" si="310"/>
        <v/>
      </c>
      <c r="M3304" t="str">
        <f t="shared" si="311"/>
        <v/>
      </c>
    </row>
    <row r="3305" spans="1:13">
      <c r="A3305" t="str">
        <f>IF(FT!A3305&lt;&gt;"",FT!A3305,"")</f>
        <v/>
      </c>
      <c r="B3305" t="str">
        <f>IF(FT!B3305&lt;&gt;"",FT!B3305,"")</f>
        <v/>
      </c>
      <c r="C3305" t="str">
        <f>IF(FT!C3305&lt;&gt;"",FT!C3305,"")</f>
        <v/>
      </c>
      <c r="D3305" t="str">
        <f>IF(FT!D3305&lt;&gt;"",FT!D3305,"")</f>
        <v/>
      </c>
      <c r="E3305" t="str">
        <f>IF(FT!E3305&lt;&gt;"",FT!E3305,"")</f>
        <v/>
      </c>
      <c r="G3305" t="str">
        <f t="shared" si="306"/>
        <v/>
      </c>
      <c r="H3305" t="str">
        <f t="shared" si="307"/>
        <v/>
      </c>
      <c r="I3305" t="str">
        <f t="shared" si="308"/>
        <v/>
      </c>
      <c r="J3305" t="str">
        <f t="shared" si="309"/>
        <v/>
      </c>
      <c r="L3305" t="str">
        <f t="shared" si="310"/>
        <v/>
      </c>
      <c r="M3305" t="str">
        <f t="shared" si="311"/>
        <v/>
      </c>
    </row>
    <row r="3306" spans="1:13">
      <c r="A3306" t="str">
        <f>IF(FT!A3306&lt;&gt;"",FT!A3306,"")</f>
        <v/>
      </c>
      <c r="B3306" t="str">
        <f>IF(FT!B3306&lt;&gt;"",FT!B3306,"")</f>
        <v/>
      </c>
      <c r="C3306" t="str">
        <f>IF(FT!C3306&lt;&gt;"",FT!C3306,"")</f>
        <v/>
      </c>
      <c r="D3306" t="str">
        <f>IF(FT!D3306&lt;&gt;"",FT!D3306,"")</f>
        <v/>
      </c>
      <c r="E3306" t="str">
        <f>IF(FT!E3306&lt;&gt;"",FT!E3306,"")</f>
        <v/>
      </c>
      <c r="G3306" t="str">
        <f t="shared" si="306"/>
        <v/>
      </c>
      <c r="H3306" t="str">
        <f t="shared" si="307"/>
        <v/>
      </c>
      <c r="I3306" t="str">
        <f t="shared" si="308"/>
        <v/>
      </c>
      <c r="J3306" t="str">
        <f t="shared" si="309"/>
        <v/>
      </c>
      <c r="L3306" t="str">
        <f t="shared" si="310"/>
        <v/>
      </c>
      <c r="M3306" t="str">
        <f t="shared" si="311"/>
        <v/>
      </c>
    </row>
    <row r="3307" spans="1:13">
      <c r="A3307" t="str">
        <f>IF(FT!A3307&lt;&gt;"",FT!A3307,"")</f>
        <v/>
      </c>
      <c r="B3307" t="str">
        <f>IF(FT!B3307&lt;&gt;"",FT!B3307,"")</f>
        <v/>
      </c>
      <c r="C3307" t="str">
        <f>IF(FT!C3307&lt;&gt;"",FT!C3307,"")</f>
        <v/>
      </c>
      <c r="D3307" t="str">
        <f>IF(FT!D3307&lt;&gt;"",FT!D3307,"")</f>
        <v/>
      </c>
      <c r="E3307" t="str">
        <f>IF(FT!E3307&lt;&gt;"",FT!E3307,"")</f>
        <v/>
      </c>
      <c r="G3307" t="str">
        <f t="shared" si="306"/>
        <v/>
      </c>
      <c r="H3307" t="str">
        <f t="shared" si="307"/>
        <v/>
      </c>
      <c r="I3307" t="str">
        <f t="shared" si="308"/>
        <v/>
      </c>
      <c r="J3307" t="str">
        <f t="shared" si="309"/>
        <v/>
      </c>
      <c r="L3307" t="str">
        <f t="shared" si="310"/>
        <v/>
      </c>
      <c r="M3307" t="str">
        <f t="shared" si="311"/>
        <v/>
      </c>
    </row>
    <row r="3308" spans="1:13">
      <c r="A3308" t="str">
        <f>IF(FT!A3308&lt;&gt;"",FT!A3308,"")</f>
        <v/>
      </c>
      <c r="B3308" t="str">
        <f>IF(FT!B3308&lt;&gt;"",FT!B3308,"")</f>
        <v/>
      </c>
      <c r="C3308" t="str">
        <f>IF(FT!C3308&lt;&gt;"",FT!C3308,"")</f>
        <v/>
      </c>
      <c r="D3308" t="str">
        <f>IF(FT!D3308&lt;&gt;"",FT!D3308,"")</f>
        <v/>
      </c>
      <c r="E3308" t="str">
        <f>IF(FT!E3308&lt;&gt;"",FT!E3308,"")</f>
        <v/>
      </c>
      <c r="G3308" t="str">
        <f t="shared" si="306"/>
        <v/>
      </c>
      <c r="H3308" t="str">
        <f t="shared" si="307"/>
        <v/>
      </c>
      <c r="I3308" t="str">
        <f t="shared" si="308"/>
        <v/>
      </c>
      <c r="J3308" t="str">
        <f t="shared" si="309"/>
        <v/>
      </c>
      <c r="L3308" t="str">
        <f t="shared" si="310"/>
        <v/>
      </c>
      <c r="M3308" t="str">
        <f t="shared" si="311"/>
        <v/>
      </c>
    </row>
    <row r="3309" spans="1:13">
      <c r="A3309" t="str">
        <f>IF(FT!A3309&lt;&gt;"",FT!A3309,"")</f>
        <v/>
      </c>
      <c r="B3309" t="str">
        <f>IF(FT!B3309&lt;&gt;"",FT!B3309,"")</f>
        <v/>
      </c>
      <c r="C3309" t="str">
        <f>IF(FT!C3309&lt;&gt;"",FT!C3309,"")</f>
        <v/>
      </c>
      <c r="D3309" t="str">
        <f>IF(FT!D3309&lt;&gt;"",FT!D3309,"")</f>
        <v/>
      </c>
      <c r="E3309" t="str">
        <f>IF(FT!E3309&lt;&gt;"",FT!E3309,"")</f>
        <v/>
      </c>
      <c r="G3309" t="str">
        <f t="shared" si="306"/>
        <v/>
      </c>
      <c r="H3309" t="str">
        <f t="shared" si="307"/>
        <v/>
      </c>
      <c r="I3309" t="str">
        <f t="shared" si="308"/>
        <v/>
      </c>
      <c r="J3309" t="str">
        <f t="shared" si="309"/>
        <v/>
      </c>
      <c r="L3309" t="str">
        <f t="shared" si="310"/>
        <v/>
      </c>
      <c r="M3309" t="str">
        <f t="shared" si="311"/>
        <v/>
      </c>
    </row>
    <row r="3310" spans="1:13">
      <c r="A3310" t="str">
        <f>IF(FT!A3310&lt;&gt;"",FT!A3310,"")</f>
        <v/>
      </c>
      <c r="B3310" t="str">
        <f>IF(FT!B3310&lt;&gt;"",FT!B3310,"")</f>
        <v/>
      </c>
      <c r="C3310" t="str">
        <f>IF(FT!C3310&lt;&gt;"",FT!C3310,"")</f>
        <v/>
      </c>
      <c r="D3310" t="str">
        <f>IF(FT!D3310&lt;&gt;"",FT!D3310,"")</f>
        <v/>
      </c>
      <c r="E3310" t="str">
        <f>IF(FT!E3310&lt;&gt;"",FT!E3310,"")</f>
        <v/>
      </c>
      <c r="G3310" t="str">
        <f t="shared" si="306"/>
        <v/>
      </c>
      <c r="H3310" t="str">
        <f t="shared" si="307"/>
        <v/>
      </c>
      <c r="I3310" t="str">
        <f t="shared" si="308"/>
        <v/>
      </c>
      <c r="J3310" t="str">
        <f t="shared" si="309"/>
        <v/>
      </c>
      <c r="L3310" t="str">
        <f t="shared" si="310"/>
        <v/>
      </c>
      <c r="M3310" t="str">
        <f t="shared" si="311"/>
        <v/>
      </c>
    </row>
    <row r="3311" spans="1:13">
      <c r="A3311" t="str">
        <f>IF(FT!A3311&lt;&gt;"",FT!A3311,"")</f>
        <v/>
      </c>
      <c r="B3311" t="str">
        <f>IF(FT!B3311&lt;&gt;"",FT!B3311,"")</f>
        <v/>
      </c>
      <c r="C3311" t="str">
        <f>IF(FT!C3311&lt;&gt;"",FT!C3311,"")</f>
        <v/>
      </c>
      <c r="D3311" t="str">
        <f>IF(FT!D3311&lt;&gt;"",FT!D3311,"")</f>
        <v/>
      </c>
      <c r="E3311" t="str">
        <f>IF(FT!E3311&lt;&gt;"",FT!E3311,"")</f>
        <v/>
      </c>
      <c r="G3311" t="str">
        <f t="shared" si="306"/>
        <v/>
      </c>
      <c r="H3311" t="str">
        <f t="shared" si="307"/>
        <v/>
      </c>
      <c r="I3311" t="str">
        <f t="shared" si="308"/>
        <v/>
      </c>
      <c r="J3311" t="str">
        <f t="shared" si="309"/>
        <v/>
      </c>
      <c r="L3311" t="str">
        <f t="shared" si="310"/>
        <v/>
      </c>
      <c r="M3311" t="str">
        <f t="shared" si="311"/>
        <v/>
      </c>
    </row>
    <row r="3312" spans="1:13">
      <c r="A3312" t="str">
        <f>IF(FT!A3312&lt;&gt;"",FT!A3312,"")</f>
        <v/>
      </c>
      <c r="B3312" t="str">
        <f>IF(FT!B3312&lt;&gt;"",FT!B3312,"")</f>
        <v/>
      </c>
      <c r="C3312" t="str">
        <f>IF(FT!C3312&lt;&gt;"",FT!C3312,"")</f>
        <v/>
      </c>
      <c r="D3312" t="str">
        <f>IF(FT!D3312&lt;&gt;"",FT!D3312,"")</f>
        <v/>
      </c>
      <c r="E3312" t="str">
        <f>IF(FT!E3312&lt;&gt;"",FT!E3312,"")</f>
        <v/>
      </c>
      <c r="G3312" t="str">
        <f t="shared" si="306"/>
        <v/>
      </c>
      <c r="H3312" t="str">
        <f t="shared" si="307"/>
        <v/>
      </c>
      <c r="I3312" t="str">
        <f t="shared" si="308"/>
        <v/>
      </c>
      <c r="J3312" t="str">
        <f t="shared" si="309"/>
        <v/>
      </c>
      <c r="L3312" t="str">
        <f t="shared" si="310"/>
        <v/>
      </c>
      <c r="M3312" t="str">
        <f t="shared" si="311"/>
        <v/>
      </c>
    </row>
    <row r="3313" spans="1:13">
      <c r="A3313" t="str">
        <f>IF(FT!A3313&lt;&gt;"",FT!A3313,"")</f>
        <v/>
      </c>
      <c r="B3313" t="str">
        <f>IF(FT!B3313&lt;&gt;"",FT!B3313,"")</f>
        <v/>
      </c>
      <c r="C3313" t="str">
        <f>IF(FT!C3313&lt;&gt;"",FT!C3313,"")</f>
        <v/>
      </c>
      <c r="D3313" t="str">
        <f>IF(FT!D3313&lt;&gt;"",FT!D3313,"")</f>
        <v/>
      </c>
      <c r="E3313" t="str">
        <f>IF(FT!E3313&lt;&gt;"",FT!E3313,"")</f>
        <v/>
      </c>
      <c r="G3313" t="str">
        <f t="shared" si="306"/>
        <v/>
      </c>
      <c r="H3313" t="str">
        <f t="shared" si="307"/>
        <v/>
      </c>
      <c r="I3313" t="str">
        <f t="shared" si="308"/>
        <v/>
      </c>
      <c r="J3313" t="str">
        <f t="shared" si="309"/>
        <v/>
      </c>
      <c r="L3313" t="str">
        <f t="shared" si="310"/>
        <v/>
      </c>
      <c r="M3313" t="str">
        <f t="shared" si="311"/>
        <v/>
      </c>
    </row>
    <row r="3314" spans="1:13">
      <c r="A3314" t="str">
        <f>IF(FT!A3314&lt;&gt;"",FT!A3314,"")</f>
        <v/>
      </c>
      <c r="B3314" t="str">
        <f>IF(FT!B3314&lt;&gt;"",FT!B3314,"")</f>
        <v/>
      </c>
      <c r="C3314" t="str">
        <f>IF(FT!C3314&lt;&gt;"",FT!C3314,"")</f>
        <v/>
      </c>
      <c r="D3314" t="str">
        <f>IF(FT!D3314&lt;&gt;"",FT!D3314,"")</f>
        <v/>
      </c>
      <c r="E3314" t="str">
        <f>IF(FT!E3314&lt;&gt;"",FT!E3314,"")</f>
        <v/>
      </c>
      <c r="G3314" t="str">
        <f t="shared" si="306"/>
        <v/>
      </c>
      <c r="H3314" t="str">
        <f t="shared" si="307"/>
        <v/>
      </c>
      <c r="I3314" t="str">
        <f t="shared" si="308"/>
        <v/>
      </c>
      <c r="J3314" t="str">
        <f t="shared" si="309"/>
        <v/>
      </c>
      <c r="L3314" t="str">
        <f t="shared" si="310"/>
        <v/>
      </c>
      <c r="M3314" t="str">
        <f t="shared" si="311"/>
        <v/>
      </c>
    </row>
    <row r="3315" spans="1:13">
      <c r="A3315" t="str">
        <f>IF(FT!A3315&lt;&gt;"",FT!A3315,"")</f>
        <v/>
      </c>
      <c r="B3315" t="str">
        <f>IF(FT!B3315&lt;&gt;"",FT!B3315,"")</f>
        <v/>
      </c>
      <c r="C3315" t="str">
        <f>IF(FT!C3315&lt;&gt;"",FT!C3315,"")</f>
        <v/>
      </c>
      <c r="D3315" t="str">
        <f>IF(FT!D3315&lt;&gt;"",FT!D3315,"")</f>
        <v/>
      </c>
      <c r="E3315" t="str">
        <f>IF(FT!E3315&lt;&gt;"",FT!E3315,"")</f>
        <v/>
      </c>
      <c r="G3315" t="str">
        <f t="shared" si="306"/>
        <v/>
      </c>
      <c r="H3315" t="str">
        <f t="shared" si="307"/>
        <v/>
      </c>
      <c r="I3315" t="str">
        <f t="shared" si="308"/>
        <v/>
      </c>
      <c r="J3315" t="str">
        <f t="shared" si="309"/>
        <v/>
      </c>
      <c r="L3315" t="str">
        <f t="shared" si="310"/>
        <v/>
      </c>
      <c r="M3315" t="str">
        <f t="shared" si="311"/>
        <v/>
      </c>
    </row>
    <row r="3316" spans="1:13">
      <c r="A3316" t="str">
        <f>IF(FT!A3316&lt;&gt;"",FT!A3316,"")</f>
        <v/>
      </c>
      <c r="B3316" t="str">
        <f>IF(FT!B3316&lt;&gt;"",FT!B3316,"")</f>
        <v/>
      </c>
      <c r="C3316" t="str">
        <f>IF(FT!C3316&lt;&gt;"",FT!C3316,"")</f>
        <v/>
      </c>
      <c r="D3316" t="str">
        <f>IF(FT!D3316&lt;&gt;"",FT!D3316,"")</f>
        <v/>
      </c>
      <c r="E3316" t="str">
        <f>IF(FT!E3316&lt;&gt;"",FT!E3316,"")</f>
        <v/>
      </c>
      <c r="G3316" t="str">
        <f t="shared" si="306"/>
        <v/>
      </c>
      <c r="H3316" t="str">
        <f t="shared" si="307"/>
        <v/>
      </c>
      <c r="I3316" t="str">
        <f t="shared" si="308"/>
        <v/>
      </c>
      <c r="J3316" t="str">
        <f t="shared" si="309"/>
        <v/>
      </c>
      <c r="L3316" t="str">
        <f t="shared" si="310"/>
        <v/>
      </c>
      <c r="M3316" t="str">
        <f t="shared" si="311"/>
        <v/>
      </c>
    </row>
    <row r="3317" spans="1:13">
      <c r="A3317" t="str">
        <f>IF(FT!A3317&lt;&gt;"",FT!A3317,"")</f>
        <v/>
      </c>
      <c r="B3317" t="str">
        <f>IF(FT!B3317&lt;&gt;"",FT!B3317,"")</f>
        <v/>
      </c>
      <c r="C3317" t="str">
        <f>IF(FT!C3317&lt;&gt;"",FT!C3317,"")</f>
        <v/>
      </c>
      <c r="D3317" t="str">
        <f>IF(FT!D3317&lt;&gt;"",FT!D3317,"")</f>
        <v/>
      </c>
      <c r="E3317" t="str">
        <f>IF(FT!E3317&lt;&gt;"",FT!E3317,"")</f>
        <v/>
      </c>
      <c r="G3317" t="str">
        <f t="shared" si="306"/>
        <v/>
      </c>
      <c r="H3317" t="str">
        <f t="shared" si="307"/>
        <v/>
      </c>
      <c r="I3317" t="str">
        <f t="shared" si="308"/>
        <v/>
      </c>
      <c r="J3317" t="str">
        <f t="shared" si="309"/>
        <v/>
      </c>
      <c r="L3317" t="str">
        <f t="shared" si="310"/>
        <v/>
      </c>
      <c r="M3317" t="str">
        <f t="shared" si="311"/>
        <v/>
      </c>
    </row>
    <row r="3318" spans="1:13">
      <c r="A3318" t="str">
        <f>IF(FT!A3318&lt;&gt;"",FT!A3318,"")</f>
        <v/>
      </c>
      <c r="B3318" t="str">
        <f>IF(FT!B3318&lt;&gt;"",FT!B3318,"")</f>
        <v/>
      </c>
      <c r="C3318" t="str">
        <f>IF(FT!C3318&lt;&gt;"",FT!C3318,"")</f>
        <v/>
      </c>
      <c r="D3318" t="str">
        <f>IF(FT!D3318&lt;&gt;"",FT!D3318,"")</f>
        <v/>
      </c>
      <c r="E3318" t="str">
        <f>IF(FT!E3318&lt;&gt;"",FT!E3318,"")</f>
        <v/>
      </c>
      <c r="G3318" t="str">
        <f t="shared" si="306"/>
        <v/>
      </c>
      <c r="H3318" t="str">
        <f t="shared" si="307"/>
        <v/>
      </c>
      <c r="I3318" t="str">
        <f t="shared" si="308"/>
        <v/>
      </c>
      <c r="J3318" t="str">
        <f t="shared" si="309"/>
        <v/>
      </c>
      <c r="L3318" t="str">
        <f t="shared" si="310"/>
        <v/>
      </c>
      <c r="M3318" t="str">
        <f t="shared" si="311"/>
        <v/>
      </c>
    </row>
    <row r="3319" spans="1:13">
      <c r="A3319" t="str">
        <f>IF(FT!A3319&lt;&gt;"",FT!A3319,"")</f>
        <v/>
      </c>
      <c r="B3319" t="str">
        <f>IF(FT!B3319&lt;&gt;"",FT!B3319,"")</f>
        <v/>
      </c>
      <c r="C3319" t="str">
        <f>IF(FT!C3319&lt;&gt;"",FT!C3319,"")</f>
        <v/>
      </c>
      <c r="D3319" t="str">
        <f>IF(FT!D3319&lt;&gt;"",FT!D3319,"")</f>
        <v/>
      </c>
      <c r="E3319" t="str">
        <f>IF(FT!E3319&lt;&gt;"",FT!E3319,"")</f>
        <v/>
      </c>
      <c r="G3319" t="str">
        <f t="shared" si="306"/>
        <v/>
      </c>
      <c r="H3319" t="str">
        <f t="shared" si="307"/>
        <v/>
      </c>
      <c r="I3319" t="str">
        <f t="shared" si="308"/>
        <v/>
      </c>
      <c r="J3319" t="str">
        <f t="shared" si="309"/>
        <v/>
      </c>
      <c r="L3319" t="str">
        <f t="shared" si="310"/>
        <v/>
      </c>
      <c r="M3319" t="str">
        <f t="shared" si="311"/>
        <v/>
      </c>
    </row>
    <row r="3320" spans="1:13">
      <c r="A3320" t="str">
        <f>IF(FT!A3320&lt;&gt;"",FT!A3320,"")</f>
        <v/>
      </c>
      <c r="B3320" t="str">
        <f>IF(FT!B3320&lt;&gt;"",FT!B3320,"")</f>
        <v/>
      </c>
      <c r="C3320" t="str">
        <f>IF(FT!C3320&lt;&gt;"",FT!C3320,"")</f>
        <v/>
      </c>
      <c r="D3320" t="str">
        <f>IF(FT!D3320&lt;&gt;"",FT!D3320,"")</f>
        <v/>
      </c>
      <c r="E3320" t="str">
        <f>IF(FT!E3320&lt;&gt;"",FT!E3320,"")</f>
        <v/>
      </c>
      <c r="G3320" t="str">
        <f t="shared" si="306"/>
        <v/>
      </c>
      <c r="H3320" t="str">
        <f t="shared" si="307"/>
        <v/>
      </c>
      <c r="I3320" t="str">
        <f t="shared" si="308"/>
        <v/>
      </c>
      <c r="J3320" t="str">
        <f t="shared" si="309"/>
        <v/>
      </c>
      <c r="L3320" t="str">
        <f t="shared" si="310"/>
        <v/>
      </c>
      <c r="M3320" t="str">
        <f t="shared" si="311"/>
        <v/>
      </c>
    </row>
    <row r="3321" spans="1:13">
      <c r="A3321" t="str">
        <f>IF(FT!A3321&lt;&gt;"",FT!A3321,"")</f>
        <v/>
      </c>
      <c r="B3321" t="str">
        <f>IF(FT!B3321&lt;&gt;"",FT!B3321,"")</f>
        <v/>
      </c>
      <c r="C3321" t="str">
        <f>IF(FT!C3321&lt;&gt;"",FT!C3321,"")</f>
        <v/>
      </c>
      <c r="D3321" t="str">
        <f>IF(FT!D3321&lt;&gt;"",FT!D3321,"")</f>
        <v/>
      </c>
      <c r="E3321" t="str">
        <f>IF(FT!E3321&lt;&gt;"",FT!E3321,"")</f>
        <v/>
      </c>
      <c r="G3321" t="str">
        <f t="shared" si="306"/>
        <v/>
      </c>
      <c r="H3321" t="str">
        <f t="shared" si="307"/>
        <v/>
      </c>
      <c r="I3321" t="str">
        <f t="shared" si="308"/>
        <v/>
      </c>
      <c r="J3321" t="str">
        <f t="shared" si="309"/>
        <v/>
      </c>
      <c r="L3321" t="str">
        <f t="shared" si="310"/>
        <v/>
      </c>
      <c r="M3321" t="str">
        <f t="shared" si="311"/>
        <v/>
      </c>
    </row>
    <row r="3322" spans="1:13">
      <c r="A3322" t="str">
        <f>IF(FT!A3322&lt;&gt;"",FT!A3322,"")</f>
        <v/>
      </c>
      <c r="B3322" t="str">
        <f>IF(FT!B3322&lt;&gt;"",FT!B3322,"")</f>
        <v/>
      </c>
      <c r="C3322" t="str">
        <f>IF(FT!C3322&lt;&gt;"",FT!C3322,"")</f>
        <v/>
      </c>
      <c r="D3322" t="str">
        <f>IF(FT!D3322&lt;&gt;"",FT!D3322,"")</f>
        <v/>
      </c>
      <c r="E3322" t="str">
        <f>IF(FT!E3322&lt;&gt;"",FT!E3322,"")</f>
        <v/>
      </c>
      <c r="G3322" t="str">
        <f t="shared" si="306"/>
        <v/>
      </c>
      <c r="H3322" t="str">
        <f t="shared" si="307"/>
        <v/>
      </c>
      <c r="I3322" t="str">
        <f t="shared" si="308"/>
        <v/>
      </c>
      <c r="J3322" t="str">
        <f t="shared" si="309"/>
        <v/>
      </c>
      <c r="L3322" t="str">
        <f t="shared" si="310"/>
        <v/>
      </c>
      <c r="M3322" t="str">
        <f t="shared" si="311"/>
        <v/>
      </c>
    </row>
    <row r="3323" spans="1:13">
      <c r="A3323" t="str">
        <f>IF(FT!A3323&lt;&gt;"",FT!A3323,"")</f>
        <v/>
      </c>
      <c r="B3323" t="str">
        <f>IF(FT!B3323&lt;&gt;"",FT!B3323,"")</f>
        <v/>
      </c>
      <c r="C3323" t="str">
        <f>IF(FT!C3323&lt;&gt;"",FT!C3323,"")</f>
        <v/>
      </c>
      <c r="D3323" t="str">
        <f>IF(FT!D3323&lt;&gt;"",FT!D3323,"")</f>
        <v/>
      </c>
      <c r="E3323" t="str">
        <f>IF(FT!E3323&lt;&gt;"",FT!E3323,"")</f>
        <v/>
      </c>
      <c r="G3323" t="str">
        <f t="shared" si="306"/>
        <v/>
      </c>
      <c r="H3323" t="str">
        <f t="shared" si="307"/>
        <v/>
      </c>
      <c r="I3323" t="str">
        <f t="shared" si="308"/>
        <v/>
      </c>
      <c r="J3323" t="str">
        <f t="shared" si="309"/>
        <v/>
      </c>
      <c r="L3323" t="str">
        <f t="shared" si="310"/>
        <v/>
      </c>
      <c r="M3323" t="str">
        <f t="shared" si="311"/>
        <v/>
      </c>
    </row>
    <row r="3324" spans="1:13">
      <c r="A3324" t="str">
        <f>IF(FT!A3324&lt;&gt;"",FT!A3324,"")</f>
        <v/>
      </c>
      <c r="B3324" t="str">
        <f>IF(FT!B3324&lt;&gt;"",FT!B3324,"")</f>
        <v/>
      </c>
      <c r="C3324" t="str">
        <f>IF(FT!C3324&lt;&gt;"",FT!C3324,"")</f>
        <v/>
      </c>
      <c r="D3324" t="str">
        <f>IF(FT!D3324&lt;&gt;"",FT!D3324,"")</f>
        <v/>
      </c>
      <c r="E3324" t="str">
        <f>IF(FT!E3324&lt;&gt;"",FT!E3324,"")</f>
        <v/>
      </c>
      <c r="G3324" t="str">
        <f t="shared" si="306"/>
        <v/>
      </c>
      <c r="H3324" t="str">
        <f t="shared" si="307"/>
        <v/>
      </c>
      <c r="I3324" t="str">
        <f t="shared" si="308"/>
        <v/>
      </c>
      <c r="J3324" t="str">
        <f t="shared" si="309"/>
        <v/>
      </c>
      <c r="L3324" t="str">
        <f t="shared" si="310"/>
        <v/>
      </c>
      <c r="M3324" t="str">
        <f t="shared" si="311"/>
        <v/>
      </c>
    </row>
    <row r="3325" spans="1:13">
      <c r="A3325" t="str">
        <f>IF(FT!A3325&lt;&gt;"",FT!A3325,"")</f>
        <v/>
      </c>
      <c r="B3325" t="str">
        <f>IF(FT!B3325&lt;&gt;"",FT!B3325,"")</f>
        <v/>
      </c>
      <c r="C3325" t="str">
        <f>IF(FT!C3325&lt;&gt;"",FT!C3325,"")</f>
        <v/>
      </c>
      <c r="D3325" t="str">
        <f>IF(FT!D3325&lt;&gt;"",FT!D3325,"")</f>
        <v/>
      </c>
      <c r="E3325" t="str">
        <f>IF(FT!E3325&lt;&gt;"",FT!E3325,"")</f>
        <v/>
      </c>
      <c r="G3325" t="str">
        <f t="shared" si="306"/>
        <v/>
      </c>
      <c r="H3325" t="str">
        <f t="shared" si="307"/>
        <v/>
      </c>
      <c r="I3325" t="str">
        <f t="shared" si="308"/>
        <v/>
      </c>
      <c r="J3325" t="str">
        <f t="shared" si="309"/>
        <v/>
      </c>
      <c r="L3325" t="str">
        <f t="shared" si="310"/>
        <v/>
      </c>
      <c r="M3325" t="str">
        <f t="shared" si="311"/>
        <v/>
      </c>
    </row>
    <row r="3326" spans="1:13">
      <c r="A3326" t="str">
        <f>IF(FT!A3326&lt;&gt;"",FT!A3326,"")</f>
        <v/>
      </c>
      <c r="B3326" t="str">
        <f>IF(FT!B3326&lt;&gt;"",FT!B3326,"")</f>
        <v/>
      </c>
      <c r="C3326" t="str">
        <f>IF(FT!C3326&lt;&gt;"",FT!C3326,"")</f>
        <v/>
      </c>
      <c r="D3326" t="str">
        <f>IF(FT!D3326&lt;&gt;"",FT!D3326,"")</f>
        <v/>
      </c>
      <c r="E3326" t="str">
        <f>IF(FT!E3326&lt;&gt;"",FT!E3326,"")</f>
        <v/>
      </c>
      <c r="G3326" t="str">
        <f t="shared" si="306"/>
        <v/>
      </c>
      <c r="H3326" t="str">
        <f t="shared" si="307"/>
        <v/>
      </c>
      <c r="I3326" t="str">
        <f t="shared" si="308"/>
        <v/>
      </c>
      <c r="J3326" t="str">
        <f t="shared" si="309"/>
        <v/>
      </c>
      <c r="L3326" t="str">
        <f t="shared" si="310"/>
        <v/>
      </c>
      <c r="M3326" t="str">
        <f t="shared" si="311"/>
        <v/>
      </c>
    </row>
    <row r="3327" spans="1:13">
      <c r="A3327" t="str">
        <f>IF(FT!A3327&lt;&gt;"",FT!A3327,"")</f>
        <v/>
      </c>
      <c r="B3327" t="str">
        <f>IF(FT!B3327&lt;&gt;"",FT!B3327,"")</f>
        <v/>
      </c>
      <c r="C3327" t="str">
        <f>IF(FT!C3327&lt;&gt;"",FT!C3327,"")</f>
        <v/>
      </c>
      <c r="D3327" t="str">
        <f>IF(FT!D3327&lt;&gt;"",FT!D3327,"")</f>
        <v/>
      </c>
      <c r="E3327" t="str">
        <f>IF(FT!E3327&lt;&gt;"",FT!E3327,"")</f>
        <v/>
      </c>
      <c r="G3327" t="str">
        <f t="shared" si="306"/>
        <v/>
      </c>
      <c r="H3327" t="str">
        <f t="shared" si="307"/>
        <v/>
      </c>
      <c r="I3327" t="str">
        <f t="shared" si="308"/>
        <v/>
      </c>
      <c r="J3327" t="str">
        <f t="shared" si="309"/>
        <v/>
      </c>
      <c r="L3327" t="str">
        <f t="shared" si="310"/>
        <v/>
      </c>
      <c r="M3327" t="str">
        <f t="shared" si="311"/>
        <v/>
      </c>
    </row>
    <row r="3328" spans="1:13">
      <c r="A3328" t="str">
        <f>IF(FT!A3328&lt;&gt;"",FT!A3328,"")</f>
        <v/>
      </c>
      <c r="B3328" t="str">
        <f>IF(FT!B3328&lt;&gt;"",FT!B3328,"")</f>
        <v/>
      </c>
      <c r="C3328" t="str">
        <f>IF(FT!C3328&lt;&gt;"",FT!C3328,"")</f>
        <v/>
      </c>
      <c r="D3328" t="str">
        <f>IF(FT!D3328&lt;&gt;"",FT!D3328,"")</f>
        <v/>
      </c>
      <c r="E3328" t="str">
        <f>IF(FT!E3328&lt;&gt;"",FT!E3328,"")</f>
        <v/>
      </c>
      <c r="G3328" t="str">
        <f t="shared" si="306"/>
        <v/>
      </c>
      <c r="H3328" t="str">
        <f t="shared" si="307"/>
        <v/>
      </c>
      <c r="I3328" t="str">
        <f t="shared" si="308"/>
        <v/>
      </c>
      <c r="J3328" t="str">
        <f t="shared" si="309"/>
        <v/>
      </c>
      <c r="L3328" t="str">
        <f t="shared" si="310"/>
        <v/>
      </c>
      <c r="M3328" t="str">
        <f t="shared" si="311"/>
        <v/>
      </c>
    </row>
    <row r="3329" spans="1:13">
      <c r="A3329" t="str">
        <f>IF(FT!A3329&lt;&gt;"",FT!A3329,"")</f>
        <v/>
      </c>
      <c r="B3329" t="str">
        <f>IF(FT!B3329&lt;&gt;"",FT!B3329,"")</f>
        <v/>
      </c>
      <c r="C3329" t="str">
        <f>IF(FT!C3329&lt;&gt;"",FT!C3329,"")</f>
        <v/>
      </c>
      <c r="D3329" t="str">
        <f>IF(FT!D3329&lt;&gt;"",FT!D3329,"")</f>
        <v/>
      </c>
      <c r="E3329" t="str">
        <f>IF(FT!E3329&lt;&gt;"",FT!E3329,"")</f>
        <v/>
      </c>
      <c r="G3329" t="str">
        <f t="shared" si="306"/>
        <v/>
      </c>
      <c r="H3329" t="str">
        <f t="shared" si="307"/>
        <v/>
      </c>
      <c r="I3329" t="str">
        <f t="shared" si="308"/>
        <v/>
      </c>
      <c r="J3329" t="str">
        <f t="shared" si="309"/>
        <v/>
      </c>
      <c r="L3329" t="str">
        <f t="shared" si="310"/>
        <v/>
      </c>
      <c r="M3329" t="str">
        <f t="shared" si="311"/>
        <v/>
      </c>
    </row>
    <row r="3330" spans="1:13">
      <c r="A3330" t="str">
        <f>IF(FT!A3330&lt;&gt;"",FT!A3330,"")</f>
        <v/>
      </c>
      <c r="B3330" t="str">
        <f>IF(FT!B3330&lt;&gt;"",FT!B3330,"")</f>
        <v/>
      </c>
      <c r="C3330" t="str">
        <f>IF(FT!C3330&lt;&gt;"",FT!C3330,"")</f>
        <v/>
      </c>
      <c r="D3330" t="str">
        <f>IF(FT!D3330&lt;&gt;"",FT!D3330,"")</f>
        <v/>
      </c>
      <c r="E3330" t="str">
        <f>IF(FT!E3330&lt;&gt;"",FT!E3330,"")</f>
        <v/>
      </c>
      <c r="G3330" t="str">
        <f t="shared" si="306"/>
        <v/>
      </c>
      <c r="H3330" t="str">
        <f t="shared" si="307"/>
        <v/>
      </c>
      <c r="I3330" t="str">
        <f t="shared" si="308"/>
        <v/>
      </c>
      <c r="J3330" t="str">
        <f t="shared" si="309"/>
        <v/>
      </c>
      <c r="L3330" t="str">
        <f t="shared" si="310"/>
        <v/>
      </c>
      <c r="M3330" t="str">
        <f t="shared" si="311"/>
        <v/>
      </c>
    </row>
    <row r="3331" spans="1:13">
      <c r="A3331" t="str">
        <f>IF(FT!A3331&lt;&gt;"",FT!A3331,"")</f>
        <v/>
      </c>
      <c r="B3331" t="str">
        <f>IF(FT!B3331&lt;&gt;"",FT!B3331,"")</f>
        <v/>
      </c>
      <c r="C3331" t="str">
        <f>IF(FT!C3331&lt;&gt;"",FT!C3331,"")</f>
        <v/>
      </c>
      <c r="D3331" t="str">
        <f>IF(FT!D3331&lt;&gt;"",FT!D3331,"")</f>
        <v/>
      </c>
      <c r="E3331" t="str">
        <f>IF(FT!E3331&lt;&gt;"",FT!E3331,"")</f>
        <v/>
      </c>
      <c r="G3331" t="str">
        <f t="shared" ref="G3331:G3394" si="312">IF(AND(A3331&lt;&gt;"",A3369&lt;&gt;""),A3331,"")</f>
        <v/>
      </c>
      <c r="H3331" t="str">
        <f t="shared" ref="H3331:H3394" si="313">IF(AND(A3331&lt;&gt;"",A3369&lt;&gt;""),A3369,"")</f>
        <v/>
      </c>
      <c r="I3331" t="str">
        <f t="shared" ref="I3331:I3394" si="314">IF(AND(A3331&lt;&gt;"",A3369&lt;&gt;""),B3331,"")</f>
        <v/>
      </c>
      <c r="J3331" t="str">
        <f t="shared" ref="J3331:J3394" si="315">IF(AND(A3331&lt;&gt;"",A3369&lt;&gt;""),B3369,"")</f>
        <v/>
      </c>
      <c r="L3331" t="str">
        <f t="shared" ref="L3331:L3394" si="316">IF(G3331&lt;&gt;"",(J3331-I3331)+(G3331-H3331),"")</f>
        <v/>
      </c>
      <c r="M3331" t="str">
        <f t="shared" ref="M3331:M3394" si="317">IF(G3331&lt;&gt;"",2*((J3331-I3331)/SQRT((G3331-H3331)^2+(J3331-I3331)^2))*ABS(G3331-H3331)+(J3331-I3331),"")</f>
        <v/>
      </c>
    </row>
    <row r="3332" spans="1:13">
      <c r="A3332" t="str">
        <f>IF(FT!A3332&lt;&gt;"",FT!A3332,"")</f>
        <v/>
      </c>
      <c r="B3332" t="str">
        <f>IF(FT!B3332&lt;&gt;"",FT!B3332,"")</f>
        <v/>
      </c>
      <c r="C3332" t="str">
        <f>IF(FT!C3332&lt;&gt;"",FT!C3332,"")</f>
        <v/>
      </c>
      <c r="D3332" t="str">
        <f>IF(FT!D3332&lt;&gt;"",FT!D3332,"")</f>
        <v/>
      </c>
      <c r="E3332" t="str">
        <f>IF(FT!E3332&lt;&gt;"",FT!E3332,"")</f>
        <v/>
      </c>
      <c r="G3332" t="str">
        <f t="shared" si="312"/>
        <v/>
      </c>
      <c r="H3332" t="str">
        <f t="shared" si="313"/>
        <v/>
      </c>
      <c r="I3332" t="str">
        <f t="shared" si="314"/>
        <v/>
      </c>
      <c r="J3332" t="str">
        <f t="shared" si="315"/>
        <v/>
      </c>
      <c r="L3332" t="str">
        <f t="shared" si="316"/>
        <v/>
      </c>
      <c r="M3332" t="str">
        <f t="shared" si="317"/>
        <v/>
      </c>
    </row>
    <row r="3333" spans="1:13">
      <c r="A3333" t="str">
        <f>IF(FT!A3333&lt;&gt;"",FT!A3333,"")</f>
        <v/>
      </c>
      <c r="B3333" t="str">
        <f>IF(FT!B3333&lt;&gt;"",FT!B3333,"")</f>
        <v/>
      </c>
      <c r="C3333" t="str">
        <f>IF(FT!C3333&lt;&gt;"",FT!C3333,"")</f>
        <v/>
      </c>
      <c r="D3333" t="str">
        <f>IF(FT!D3333&lt;&gt;"",FT!D3333,"")</f>
        <v/>
      </c>
      <c r="E3333" t="str">
        <f>IF(FT!E3333&lt;&gt;"",FT!E3333,"")</f>
        <v/>
      </c>
      <c r="G3333" t="str">
        <f t="shared" si="312"/>
        <v/>
      </c>
      <c r="H3333" t="str">
        <f t="shared" si="313"/>
        <v/>
      </c>
      <c r="I3333" t="str">
        <f t="shared" si="314"/>
        <v/>
      </c>
      <c r="J3333" t="str">
        <f t="shared" si="315"/>
        <v/>
      </c>
      <c r="L3333" t="str">
        <f t="shared" si="316"/>
        <v/>
      </c>
      <c r="M3333" t="str">
        <f t="shared" si="317"/>
        <v/>
      </c>
    </row>
    <row r="3334" spans="1:13">
      <c r="A3334" t="str">
        <f>IF(FT!A3334&lt;&gt;"",FT!A3334,"")</f>
        <v/>
      </c>
      <c r="B3334" t="str">
        <f>IF(FT!B3334&lt;&gt;"",FT!B3334,"")</f>
        <v/>
      </c>
      <c r="C3334" t="str">
        <f>IF(FT!C3334&lt;&gt;"",FT!C3334,"")</f>
        <v/>
      </c>
      <c r="D3334" t="str">
        <f>IF(FT!D3334&lt;&gt;"",FT!D3334,"")</f>
        <v/>
      </c>
      <c r="E3334" t="str">
        <f>IF(FT!E3334&lt;&gt;"",FT!E3334,"")</f>
        <v/>
      </c>
      <c r="G3334" t="str">
        <f t="shared" si="312"/>
        <v/>
      </c>
      <c r="H3334" t="str">
        <f t="shared" si="313"/>
        <v/>
      </c>
      <c r="I3334" t="str">
        <f t="shared" si="314"/>
        <v/>
      </c>
      <c r="J3334" t="str">
        <f t="shared" si="315"/>
        <v/>
      </c>
      <c r="L3334" t="str">
        <f t="shared" si="316"/>
        <v/>
      </c>
      <c r="M3334" t="str">
        <f t="shared" si="317"/>
        <v/>
      </c>
    </row>
    <row r="3335" spans="1:13">
      <c r="A3335" t="str">
        <f>IF(FT!A3335&lt;&gt;"",FT!A3335,"")</f>
        <v/>
      </c>
      <c r="B3335" t="str">
        <f>IF(FT!B3335&lt;&gt;"",FT!B3335,"")</f>
        <v/>
      </c>
      <c r="C3335" t="str">
        <f>IF(FT!C3335&lt;&gt;"",FT!C3335,"")</f>
        <v/>
      </c>
      <c r="D3335" t="str">
        <f>IF(FT!D3335&lt;&gt;"",FT!D3335,"")</f>
        <v/>
      </c>
      <c r="E3335" t="str">
        <f>IF(FT!E3335&lt;&gt;"",FT!E3335,"")</f>
        <v/>
      </c>
      <c r="G3335" t="str">
        <f t="shared" si="312"/>
        <v/>
      </c>
      <c r="H3335" t="str">
        <f t="shared" si="313"/>
        <v/>
      </c>
      <c r="I3335" t="str">
        <f t="shared" si="314"/>
        <v/>
      </c>
      <c r="J3335" t="str">
        <f t="shared" si="315"/>
        <v/>
      </c>
      <c r="L3335" t="str">
        <f t="shared" si="316"/>
        <v/>
      </c>
      <c r="M3335" t="str">
        <f t="shared" si="317"/>
        <v/>
      </c>
    </row>
    <row r="3336" spans="1:13">
      <c r="A3336" t="str">
        <f>IF(FT!A3336&lt;&gt;"",FT!A3336,"")</f>
        <v/>
      </c>
      <c r="B3336" t="str">
        <f>IF(FT!B3336&lt;&gt;"",FT!B3336,"")</f>
        <v/>
      </c>
      <c r="C3336" t="str">
        <f>IF(FT!C3336&lt;&gt;"",FT!C3336,"")</f>
        <v/>
      </c>
      <c r="D3336" t="str">
        <f>IF(FT!D3336&lt;&gt;"",FT!D3336,"")</f>
        <v/>
      </c>
      <c r="E3336" t="str">
        <f>IF(FT!E3336&lt;&gt;"",FT!E3336,"")</f>
        <v/>
      </c>
      <c r="G3336" t="str">
        <f t="shared" si="312"/>
        <v/>
      </c>
      <c r="H3336" t="str">
        <f t="shared" si="313"/>
        <v/>
      </c>
      <c r="I3336" t="str">
        <f t="shared" si="314"/>
        <v/>
      </c>
      <c r="J3336" t="str">
        <f t="shared" si="315"/>
        <v/>
      </c>
      <c r="L3336" t="str">
        <f t="shared" si="316"/>
        <v/>
      </c>
      <c r="M3336" t="str">
        <f t="shared" si="317"/>
        <v/>
      </c>
    </row>
    <row r="3337" spans="1:13">
      <c r="A3337" t="str">
        <f>IF(FT!A3337&lt;&gt;"",FT!A3337,"")</f>
        <v/>
      </c>
      <c r="B3337" t="str">
        <f>IF(FT!B3337&lt;&gt;"",FT!B3337,"")</f>
        <v/>
      </c>
      <c r="C3337" t="str">
        <f>IF(FT!C3337&lt;&gt;"",FT!C3337,"")</f>
        <v/>
      </c>
      <c r="D3337" t="str">
        <f>IF(FT!D3337&lt;&gt;"",FT!D3337,"")</f>
        <v/>
      </c>
      <c r="E3337" t="str">
        <f>IF(FT!E3337&lt;&gt;"",FT!E3337,"")</f>
        <v/>
      </c>
      <c r="G3337" t="str">
        <f t="shared" si="312"/>
        <v/>
      </c>
      <c r="H3337" t="str">
        <f t="shared" si="313"/>
        <v/>
      </c>
      <c r="I3337" t="str">
        <f t="shared" si="314"/>
        <v/>
      </c>
      <c r="J3337" t="str">
        <f t="shared" si="315"/>
        <v/>
      </c>
      <c r="L3337" t="str">
        <f t="shared" si="316"/>
        <v/>
      </c>
      <c r="M3337" t="str">
        <f t="shared" si="317"/>
        <v/>
      </c>
    </row>
    <row r="3338" spans="1:13">
      <c r="A3338" t="str">
        <f>IF(FT!A3338&lt;&gt;"",FT!A3338,"")</f>
        <v/>
      </c>
      <c r="B3338" t="str">
        <f>IF(FT!B3338&lt;&gt;"",FT!B3338,"")</f>
        <v/>
      </c>
      <c r="C3338" t="str">
        <f>IF(FT!C3338&lt;&gt;"",FT!C3338,"")</f>
        <v/>
      </c>
      <c r="D3338" t="str">
        <f>IF(FT!D3338&lt;&gt;"",FT!D3338,"")</f>
        <v/>
      </c>
      <c r="E3338" t="str">
        <f>IF(FT!E3338&lt;&gt;"",FT!E3338,"")</f>
        <v/>
      </c>
      <c r="G3338" t="str">
        <f t="shared" si="312"/>
        <v/>
      </c>
      <c r="H3338" t="str">
        <f t="shared" si="313"/>
        <v/>
      </c>
      <c r="I3338" t="str">
        <f t="shared" si="314"/>
        <v/>
      </c>
      <c r="J3338" t="str">
        <f t="shared" si="315"/>
        <v/>
      </c>
      <c r="L3338" t="str">
        <f t="shared" si="316"/>
        <v/>
      </c>
      <c r="M3338" t="str">
        <f t="shared" si="317"/>
        <v/>
      </c>
    </row>
    <row r="3339" spans="1:13">
      <c r="A3339" t="str">
        <f>IF(FT!A3339&lt;&gt;"",FT!A3339,"")</f>
        <v/>
      </c>
      <c r="B3339" t="str">
        <f>IF(FT!B3339&lt;&gt;"",FT!B3339,"")</f>
        <v/>
      </c>
      <c r="C3339" t="str">
        <f>IF(FT!C3339&lt;&gt;"",FT!C3339,"")</f>
        <v/>
      </c>
      <c r="D3339" t="str">
        <f>IF(FT!D3339&lt;&gt;"",FT!D3339,"")</f>
        <v/>
      </c>
      <c r="E3339" t="str">
        <f>IF(FT!E3339&lt;&gt;"",FT!E3339,"")</f>
        <v/>
      </c>
      <c r="G3339" t="str">
        <f t="shared" si="312"/>
        <v/>
      </c>
      <c r="H3339" t="str">
        <f t="shared" si="313"/>
        <v/>
      </c>
      <c r="I3339" t="str">
        <f t="shared" si="314"/>
        <v/>
      </c>
      <c r="J3339" t="str">
        <f t="shared" si="315"/>
        <v/>
      </c>
      <c r="L3339" t="str">
        <f t="shared" si="316"/>
        <v/>
      </c>
      <c r="M3339" t="str">
        <f t="shared" si="317"/>
        <v/>
      </c>
    </row>
    <row r="3340" spans="1:13">
      <c r="A3340" t="str">
        <f>IF(FT!A3340&lt;&gt;"",FT!A3340,"")</f>
        <v/>
      </c>
      <c r="B3340" t="str">
        <f>IF(FT!B3340&lt;&gt;"",FT!B3340,"")</f>
        <v/>
      </c>
      <c r="C3340" t="str">
        <f>IF(FT!C3340&lt;&gt;"",FT!C3340,"")</f>
        <v/>
      </c>
      <c r="D3340" t="str">
        <f>IF(FT!D3340&lt;&gt;"",FT!D3340,"")</f>
        <v/>
      </c>
      <c r="E3340" t="str">
        <f>IF(FT!E3340&lt;&gt;"",FT!E3340,"")</f>
        <v/>
      </c>
      <c r="G3340" t="str">
        <f t="shared" si="312"/>
        <v/>
      </c>
      <c r="H3340" t="str">
        <f t="shared" si="313"/>
        <v/>
      </c>
      <c r="I3340" t="str">
        <f t="shared" si="314"/>
        <v/>
      </c>
      <c r="J3340" t="str">
        <f t="shared" si="315"/>
        <v/>
      </c>
      <c r="L3340" t="str">
        <f t="shared" si="316"/>
        <v/>
      </c>
      <c r="M3340" t="str">
        <f t="shared" si="317"/>
        <v/>
      </c>
    </row>
    <row r="3341" spans="1:13">
      <c r="A3341" t="str">
        <f>IF(FT!A3341&lt;&gt;"",FT!A3341,"")</f>
        <v/>
      </c>
      <c r="B3341" t="str">
        <f>IF(FT!B3341&lt;&gt;"",FT!B3341,"")</f>
        <v/>
      </c>
      <c r="C3341" t="str">
        <f>IF(FT!C3341&lt;&gt;"",FT!C3341,"")</f>
        <v/>
      </c>
      <c r="D3341" t="str">
        <f>IF(FT!D3341&lt;&gt;"",FT!D3341,"")</f>
        <v/>
      </c>
      <c r="E3341" t="str">
        <f>IF(FT!E3341&lt;&gt;"",FT!E3341,"")</f>
        <v/>
      </c>
      <c r="G3341" t="str">
        <f t="shared" si="312"/>
        <v/>
      </c>
      <c r="H3341" t="str">
        <f t="shared" si="313"/>
        <v/>
      </c>
      <c r="I3341" t="str">
        <f t="shared" si="314"/>
        <v/>
      </c>
      <c r="J3341" t="str">
        <f t="shared" si="315"/>
        <v/>
      </c>
      <c r="L3341" t="str">
        <f t="shared" si="316"/>
        <v/>
      </c>
      <c r="M3341" t="str">
        <f t="shared" si="317"/>
        <v/>
      </c>
    </row>
    <row r="3342" spans="1:13">
      <c r="A3342" t="str">
        <f>IF(FT!A3342&lt;&gt;"",FT!A3342,"")</f>
        <v/>
      </c>
      <c r="B3342" t="str">
        <f>IF(FT!B3342&lt;&gt;"",FT!B3342,"")</f>
        <v/>
      </c>
      <c r="C3342" t="str">
        <f>IF(FT!C3342&lt;&gt;"",FT!C3342,"")</f>
        <v/>
      </c>
      <c r="D3342" t="str">
        <f>IF(FT!D3342&lt;&gt;"",FT!D3342,"")</f>
        <v/>
      </c>
      <c r="E3342" t="str">
        <f>IF(FT!E3342&lt;&gt;"",FT!E3342,"")</f>
        <v/>
      </c>
      <c r="G3342" t="str">
        <f t="shared" si="312"/>
        <v/>
      </c>
      <c r="H3342" t="str">
        <f t="shared" si="313"/>
        <v/>
      </c>
      <c r="I3342" t="str">
        <f t="shared" si="314"/>
        <v/>
      </c>
      <c r="J3342" t="str">
        <f t="shared" si="315"/>
        <v/>
      </c>
      <c r="L3342" t="str">
        <f t="shared" si="316"/>
        <v/>
      </c>
      <c r="M3342" t="str">
        <f t="shared" si="317"/>
        <v/>
      </c>
    </row>
    <row r="3343" spans="1:13">
      <c r="A3343" t="str">
        <f>IF(FT!A3343&lt;&gt;"",FT!A3343,"")</f>
        <v/>
      </c>
      <c r="B3343" t="str">
        <f>IF(FT!B3343&lt;&gt;"",FT!B3343,"")</f>
        <v/>
      </c>
      <c r="C3343" t="str">
        <f>IF(FT!C3343&lt;&gt;"",FT!C3343,"")</f>
        <v/>
      </c>
      <c r="D3343" t="str">
        <f>IF(FT!D3343&lt;&gt;"",FT!D3343,"")</f>
        <v/>
      </c>
      <c r="E3343" t="str">
        <f>IF(FT!E3343&lt;&gt;"",FT!E3343,"")</f>
        <v/>
      </c>
      <c r="G3343" t="str">
        <f t="shared" si="312"/>
        <v/>
      </c>
      <c r="H3343" t="str">
        <f t="shared" si="313"/>
        <v/>
      </c>
      <c r="I3343" t="str">
        <f t="shared" si="314"/>
        <v/>
      </c>
      <c r="J3343" t="str">
        <f t="shared" si="315"/>
        <v/>
      </c>
      <c r="L3343" t="str">
        <f t="shared" si="316"/>
        <v/>
      </c>
      <c r="M3343" t="str">
        <f t="shared" si="317"/>
        <v/>
      </c>
    </row>
    <row r="3344" spans="1:13">
      <c r="A3344" t="str">
        <f>IF(FT!A3344&lt;&gt;"",FT!A3344,"")</f>
        <v/>
      </c>
      <c r="B3344" t="str">
        <f>IF(FT!B3344&lt;&gt;"",FT!B3344,"")</f>
        <v/>
      </c>
      <c r="C3344" t="str">
        <f>IF(FT!C3344&lt;&gt;"",FT!C3344,"")</f>
        <v/>
      </c>
      <c r="D3344" t="str">
        <f>IF(FT!D3344&lt;&gt;"",FT!D3344,"")</f>
        <v/>
      </c>
      <c r="E3344" t="str">
        <f>IF(FT!E3344&lt;&gt;"",FT!E3344,"")</f>
        <v/>
      </c>
      <c r="G3344" t="str">
        <f t="shared" si="312"/>
        <v/>
      </c>
      <c r="H3344" t="str">
        <f t="shared" si="313"/>
        <v/>
      </c>
      <c r="I3344" t="str">
        <f t="shared" si="314"/>
        <v/>
      </c>
      <c r="J3344" t="str">
        <f t="shared" si="315"/>
        <v/>
      </c>
      <c r="L3344" t="str">
        <f t="shared" si="316"/>
        <v/>
      </c>
      <c r="M3344" t="str">
        <f t="shared" si="317"/>
        <v/>
      </c>
    </row>
    <row r="3345" spans="1:13">
      <c r="A3345" t="str">
        <f>IF(FT!A3345&lt;&gt;"",FT!A3345,"")</f>
        <v/>
      </c>
      <c r="B3345" t="str">
        <f>IF(FT!B3345&lt;&gt;"",FT!B3345,"")</f>
        <v/>
      </c>
      <c r="C3345" t="str">
        <f>IF(FT!C3345&lt;&gt;"",FT!C3345,"")</f>
        <v/>
      </c>
      <c r="D3345" t="str">
        <f>IF(FT!D3345&lt;&gt;"",FT!D3345,"")</f>
        <v/>
      </c>
      <c r="E3345" t="str">
        <f>IF(FT!E3345&lt;&gt;"",FT!E3345,"")</f>
        <v/>
      </c>
      <c r="G3345" t="str">
        <f t="shared" si="312"/>
        <v/>
      </c>
      <c r="H3345" t="str">
        <f t="shared" si="313"/>
        <v/>
      </c>
      <c r="I3345" t="str">
        <f t="shared" si="314"/>
        <v/>
      </c>
      <c r="J3345" t="str">
        <f t="shared" si="315"/>
        <v/>
      </c>
      <c r="L3345" t="str">
        <f t="shared" si="316"/>
        <v/>
      </c>
      <c r="M3345" t="str">
        <f t="shared" si="317"/>
        <v/>
      </c>
    </row>
    <row r="3346" spans="1:13">
      <c r="A3346" t="str">
        <f>IF(FT!A3346&lt;&gt;"",FT!A3346,"")</f>
        <v/>
      </c>
      <c r="B3346" t="str">
        <f>IF(FT!B3346&lt;&gt;"",FT!B3346,"")</f>
        <v/>
      </c>
      <c r="C3346" t="str">
        <f>IF(FT!C3346&lt;&gt;"",FT!C3346,"")</f>
        <v/>
      </c>
      <c r="D3346" t="str">
        <f>IF(FT!D3346&lt;&gt;"",FT!D3346,"")</f>
        <v/>
      </c>
      <c r="E3346" t="str">
        <f>IF(FT!E3346&lt;&gt;"",FT!E3346,"")</f>
        <v/>
      </c>
      <c r="G3346" t="str">
        <f t="shared" si="312"/>
        <v/>
      </c>
      <c r="H3346" t="str">
        <f t="shared" si="313"/>
        <v/>
      </c>
      <c r="I3346" t="str">
        <f t="shared" si="314"/>
        <v/>
      </c>
      <c r="J3346" t="str">
        <f t="shared" si="315"/>
        <v/>
      </c>
      <c r="L3346" t="str">
        <f t="shared" si="316"/>
        <v/>
      </c>
      <c r="M3346" t="str">
        <f t="shared" si="317"/>
        <v/>
      </c>
    </row>
    <row r="3347" spans="1:13">
      <c r="A3347" t="str">
        <f>IF(FT!A3347&lt;&gt;"",FT!A3347,"")</f>
        <v/>
      </c>
      <c r="B3347" t="str">
        <f>IF(FT!B3347&lt;&gt;"",FT!B3347,"")</f>
        <v/>
      </c>
      <c r="C3347" t="str">
        <f>IF(FT!C3347&lt;&gt;"",FT!C3347,"")</f>
        <v/>
      </c>
      <c r="D3347" t="str">
        <f>IF(FT!D3347&lt;&gt;"",FT!D3347,"")</f>
        <v/>
      </c>
      <c r="E3347" t="str">
        <f>IF(FT!E3347&lt;&gt;"",FT!E3347,"")</f>
        <v/>
      </c>
      <c r="G3347" t="str">
        <f t="shared" si="312"/>
        <v/>
      </c>
      <c r="H3347" t="str">
        <f t="shared" si="313"/>
        <v/>
      </c>
      <c r="I3347" t="str">
        <f t="shared" si="314"/>
        <v/>
      </c>
      <c r="J3347" t="str">
        <f t="shared" si="315"/>
        <v/>
      </c>
      <c r="L3347" t="str">
        <f t="shared" si="316"/>
        <v/>
      </c>
      <c r="M3347" t="str">
        <f t="shared" si="317"/>
        <v/>
      </c>
    </row>
    <row r="3348" spans="1:13">
      <c r="A3348" t="str">
        <f>IF(FT!A3348&lt;&gt;"",FT!A3348,"")</f>
        <v/>
      </c>
      <c r="B3348" t="str">
        <f>IF(FT!B3348&lt;&gt;"",FT!B3348,"")</f>
        <v/>
      </c>
      <c r="C3348" t="str">
        <f>IF(FT!C3348&lt;&gt;"",FT!C3348,"")</f>
        <v/>
      </c>
      <c r="D3348" t="str">
        <f>IF(FT!D3348&lt;&gt;"",FT!D3348,"")</f>
        <v/>
      </c>
      <c r="E3348" t="str">
        <f>IF(FT!E3348&lt;&gt;"",FT!E3348,"")</f>
        <v/>
      </c>
      <c r="G3348" t="str">
        <f t="shared" si="312"/>
        <v/>
      </c>
      <c r="H3348" t="str">
        <f t="shared" si="313"/>
        <v/>
      </c>
      <c r="I3348" t="str">
        <f t="shared" si="314"/>
        <v/>
      </c>
      <c r="J3348" t="str">
        <f t="shared" si="315"/>
        <v/>
      </c>
      <c r="L3348" t="str">
        <f t="shared" si="316"/>
        <v/>
      </c>
      <c r="M3348" t="str">
        <f t="shared" si="317"/>
        <v/>
      </c>
    </row>
    <row r="3349" spans="1:13">
      <c r="A3349" t="str">
        <f>IF(FT!A3349&lt;&gt;"",FT!A3349,"")</f>
        <v/>
      </c>
      <c r="B3349" t="str">
        <f>IF(FT!B3349&lt;&gt;"",FT!B3349,"")</f>
        <v/>
      </c>
      <c r="C3349" t="str">
        <f>IF(FT!C3349&lt;&gt;"",FT!C3349,"")</f>
        <v/>
      </c>
      <c r="D3349" t="str">
        <f>IF(FT!D3349&lt;&gt;"",FT!D3349,"")</f>
        <v/>
      </c>
      <c r="E3349" t="str">
        <f>IF(FT!E3349&lt;&gt;"",FT!E3349,"")</f>
        <v/>
      </c>
      <c r="G3349" t="str">
        <f t="shared" si="312"/>
        <v/>
      </c>
      <c r="H3349" t="str">
        <f t="shared" si="313"/>
        <v/>
      </c>
      <c r="I3349" t="str">
        <f t="shared" si="314"/>
        <v/>
      </c>
      <c r="J3349" t="str">
        <f t="shared" si="315"/>
        <v/>
      </c>
      <c r="L3349" t="str">
        <f t="shared" si="316"/>
        <v/>
      </c>
      <c r="M3349" t="str">
        <f t="shared" si="317"/>
        <v/>
      </c>
    </row>
    <row r="3350" spans="1:13">
      <c r="A3350" t="str">
        <f>IF(FT!A3350&lt;&gt;"",FT!A3350,"")</f>
        <v/>
      </c>
      <c r="B3350" t="str">
        <f>IF(FT!B3350&lt;&gt;"",FT!B3350,"")</f>
        <v/>
      </c>
      <c r="C3350" t="str">
        <f>IF(FT!C3350&lt;&gt;"",FT!C3350,"")</f>
        <v/>
      </c>
      <c r="D3350" t="str">
        <f>IF(FT!D3350&lt;&gt;"",FT!D3350,"")</f>
        <v/>
      </c>
      <c r="E3350" t="str">
        <f>IF(FT!E3350&lt;&gt;"",FT!E3350,"")</f>
        <v/>
      </c>
      <c r="G3350" t="str">
        <f t="shared" si="312"/>
        <v/>
      </c>
      <c r="H3350" t="str">
        <f t="shared" si="313"/>
        <v/>
      </c>
      <c r="I3350" t="str">
        <f t="shared" si="314"/>
        <v/>
      </c>
      <c r="J3350" t="str">
        <f t="shared" si="315"/>
        <v/>
      </c>
      <c r="L3350" t="str">
        <f t="shared" si="316"/>
        <v/>
      </c>
      <c r="M3350" t="str">
        <f t="shared" si="317"/>
        <v/>
      </c>
    </row>
    <row r="3351" spans="1:13">
      <c r="A3351" t="str">
        <f>IF(FT!A3351&lt;&gt;"",FT!A3351,"")</f>
        <v/>
      </c>
      <c r="B3351" t="str">
        <f>IF(FT!B3351&lt;&gt;"",FT!B3351,"")</f>
        <v/>
      </c>
      <c r="C3351" t="str">
        <f>IF(FT!C3351&lt;&gt;"",FT!C3351,"")</f>
        <v/>
      </c>
      <c r="D3351" t="str">
        <f>IF(FT!D3351&lt;&gt;"",FT!D3351,"")</f>
        <v/>
      </c>
      <c r="E3351" t="str">
        <f>IF(FT!E3351&lt;&gt;"",FT!E3351,"")</f>
        <v/>
      </c>
      <c r="G3351" t="str">
        <f t="shared" si="312"/>
        <v/>
      </c>
      <c r="H3351" t="str">
        <f t="shared" si="313"/>
        <v/>
      </c>
      <c r="I3351" t="str">
        <f t="shared" si="314"/>
        <v/>
      </c>
      <c r="J3351" t="str">
        <f t="shared" si="315"/>
        <v/>
      </c>
      <c r="L3351" t="str">
        <f t="shared" si="316"/>
        <v/>
      </c>
      <c r="M3351" t="str">
        <f t="shared" si="317"/>
        <v/>
      </c>
    </row>
    <row r="3352" spans="1:13">
      <c r="A3352" t="str">
        <f>IF(FT!A3352&lt;&gt;"",FT!A3352,"")</f>
        <v/>
      </c>
      <c r="B3352" t="str">
        <f>IF(FT!B3352&lt;&gt;"",FT!B3352,"")</f>
        <v/>
      </c>
      <c r="C3352" t="str">
        <f>IF(FT!C3352&lt;&gt;"",FT!C3352,"")</f>
        <v/>
      </c>
      <c r="D3352" t="str">
        <f>IF(FT!D3352&lt;&gt;"",FT!D3352,"")</f>
        <v/>
      </c>
      <c r="E3352" t="str">
        <f>IF(FT!E3352&lt;&gt;"",FT!E3352,"")</f>
        <v/>
      </c>
      <c r="G3352" t="str">
        <f t="shared" si="312"/>
        <v/>
      </c>
      <c r="H3352" t="str">
        <f t="shared" si="313"/>
        <v/>
      </c>
      <c r="I3352" t="str">
        <f t="shared" si="314"/>
        <v/>
      </c>
      <c r="J3352" t="str">
        <f t="shared" si="315"/>
        <v/>
      </c>
      <c r="L3352" t="str">
        <f t="shared" si="316"/>
        <v/>
      </c>
      <c r="M3352" t="str">
        <f t="shared" si="317"/>
        <v/>
      </c>
    </row>
    <row r="3353" spans="1:13">
      <c r="A3353" t="str">
        <f>IF(FT!A3353&lt;&gt;"",FT!A3353,"")</f>
        <v/>
      </c>
      <c r="B3353" t="str">
        <f>IF(FT!B3353&lt;&gt;"",FT!B3353,"")</f>
        <v/>
      </c>
      <c r="C3353" t="str">
        <f>IF(FT!C3353&lt;&gt;"",FT!C3353,"")</f>
        <v/>
      </c>
      <c r="D3353" t="str">
        <f>IF(FT!D3353&lt;&gt;"",FT!D3353,"")</f>
        <v/>
      </c>
      <c r="E3353" t="str">
        <f>IF(FT!E3353&lt;&gt;"",FT!E3353,"")</f>
        <v/>
      </c>
      <c r="G3353" t="str">
        <f t="shared" si="312"/>
        <v/>
      </c>
      <c r="H3353" t="str">
        <f t="shared" si="313"/>
        <v/>
      </c>
      <c r="I3353" t="str">
        <f t="shared" si="314"/>
        <v/>
      </c>
      <c r="J3353" t="str">
        <f t="shared" si="315"/>
        <v/>
      </c>
      <c r="L3353" t="str">
        <f t="shared" si="316"/>
        <v/>
      </c>
      <c r="M3353" t="str">
        <f t="shared" si="317"/>
        <v/>
      </c>
    </row>
    <row r="3354" spans="1:13">
      <c r="A3354" t="str">
        <f>IF(FT!A3354&lt;&gt;"",FT!A3354,"")</f>
        <v/>
      </c>
      <c r="B3354" t="str">
        <f>IF(FT!B3354&lt;&gt;"",FT!B3354,"")</f>
        <v/>
      </c>
      <c r="C3354" t="str">
        <f>IF(FT!C3354&lt;&gt;"",FT!C3354,"")</f>
        <v/>
      </c>
      <c r="D3354" t="str">
        <f>IF(FT!D3354&lt;&gt;"",FT!D3354,"")</f>
        <v/>
      </c>
      <c r="E3354" t="str">
        <f>IF(FT!E3354&lt;&gt;"",FT!E3354,"")</f>
        <v/>
      </c>
      <c r="G3354" t="str">
        <f t="shared" si="312"/>
        <v/>
      </c>
      <c r="H3354" t="str">
        <f t="shared" si="313"/>
        <v/>
      </c>
      <c r="I3354" t="str">
        <f t="shared" si="314"/>
        <v/>
      </c>
      <c r="J3354" t="str">
        <f t="shared" si="315"/>
        <v/>
      </c>
      <c r="L3354" t="str">
        <f t="shared" si="316"/>
        <v/>
      </c>
      <c r="M3354" t="str">
        <f t="shared" si="317"/>
        <v/>
      </c>
    </row>
    <row r="3355" spans="1:13">
      <c r="A3355" t="str">
        <f>IF(FT!A3355&lt;&gt;"",FT!A3355,"")</f>
        <v/>
      </c>
      <c r="B3355" t="str">
        <f>IF(FT!B3355&lt;&gt;"",FT!B3355,"")</f>
        <v/>
      </c>
      <c r="C3355" t="str">
        <f>IF(FT!C3355&lt;&gt;"",FT!C3355,"")</f>
        <v/>
      </c>
      <c r="D3355" t="str">
        <f>IF(FT!D3355&lt;&gt;"",FT!D3355,"")</f>
        <v/>
      </c>
      <c r="E3355" t="str">
        <f>IF(FT!E3355&lt;&gt;"",FT!E3355,"")</f>
        <v/>
      </c>
      <c r="G3355" t="str">
        <f t="shared" si="312"/>
        <v/>
      </c>
      <c r="H3355" t="str">
        <f t="shared" si="313"/>
        <v/>
      </c>
      <c r="I3355" t="str">
        <f t="shared" si="314"/>
        <v/>
      </c>
      <c r="J3355" t="str">
        <f t="shared" si="315"/>
        <v/>
      </c>
      <c r="L3355" t="str">
        <f t="shared" si="316"/>
        <v/>
      </c>
      <c r="M3355" t="str">
        <f t="shared" si="317"/>
        <v/>
      </c>
    </row>
    <row r="3356" spans="1:13">
      <c r="A3356" t="str">
        <f>IF(FT!A3356&lt;&gt;"",FT!A3356,"")</f>
        <v/>
      </c>
      <c r="B3356" t="str">
        <f>IF(FT!B3356&lt;&gt;"",FT!B3356,"")</f>
        <v/>
      </c>
      <c r="C3356" t="str">
        <f>IF(FT!C3356&lt;&gt;"",FT!C3356,"")</f>
        <v/>
      </c>
      <c r="D3356" t="str">
        <f>IF(FT!D3356&lt;&gt;"",FT!D3356,"")</f>
        <v/>
      </c>
      <c r="E3356" t="str">
        <f>IF(FT!E3356&lt;&gt;"",FT!E3356,"")</f>
        <v/>
      </c>
      <c r="G3356" t="str">
        <f t="shared" si="312"/>
        <v/>
      </c>
      <c r="H3356" t="str">
        <f t="shared" si="313"/>
        <v/>
      </c>
      <c r="I3356" t="str">
        <f t="shared" si="314"/>
        <v/>
      </c>
      <c r="J3356" t="str">
        <f t="shared" si="315"/>
        <v/>
      </c>
      <c r="L3356" t="str">
        <f t="shared" si="316"/>
        <v/>
      </c>
      <c r="M3356" t="str">
        <f t="shared" si="317"/>
        <v/>
      </c>
    </row>
    <row r="3357" spans="1:13">
      <c r="A3357" t="str">
        <f>IF(FT!A3357&lt;&gt;"",FT!A3357,"")</f>
        <v/>
      </c>
      <c r="B3357" t="str">
        <f>IF(FT!B3357&lt;&gt;"",FT!B3357,"")</f>
        <v/>
      </c>
      <c r="C3357" t="str">
        <f>IF(FT!C3357&lt;&gt;"",FT!C3357,"")</f>
        <v/>
      </c>
      <c r="D3357" t="str">
        <f>IF(FT!D3357&lt;&gt;"",FT!D3357,"")</f>
        <v/>
      </c>
      <c r="E3357" t="str">
        <f>IF(FT!E3357&lt;&gt;"",FT!E3357,"")</f>
        <v/>
      </c>
      <c r="G3357" t="str">
        <f t="shared" si="312"/>
        <v/>
      </c>
      <c r="H3357" t="str">
        <f t="shared" si="313"/>
        <v/>
      </c>
      <c r="I3357" t="str">
        <f t="shared" si="314"/>
        <v/>
      </c>
      <c r="J3357" t="str">
        <f t="shared" si="315"/>
        <v/>
      </c>
      <c r="L3357" t="str">
        <f t="shared" si="316"/>
        <v/>
      </c>
      <c r="M3357" t="str">
        <f t="shared" si="317"/>
        <v/>
      </c>
    </row>
    <row r="3358" spans="1:13">
      <c r="A3358" t="str">
        <f>IF(FT!A3358&lt;&gt;"",FT!A3358,"")</f>
        <v/>
      </c>
      <c r="B3358" t="str">
        <f>IF(FT!B3358&lt;&gt;"",FT!B3358,"")</f>
        <v/>
      </c>
      <c r="C3358" t="str">
        <f>IF(FT!C3358&lt;&gt;"",FT!C3358,"")</f>
        <v/>
      </c>
      <c r="D3358" t="str">
        <f>IF(FT!D3358&lt;&gt;"",FT!D3358,"")</f>
        <v/>
      </c>
      <c r="E3358" t="str">
        <f>IF(FT!E3358&lt;&gt;"",FT!E3358,"")</f>
        <v/>
      </c>
      <c r="G3358" t="str">
        <f t="shared" si="312"/>
        <v/>
      </c>
      <c r="H3358" t="str">
        <f t="shared" si="313"/>
        <v/>
      </c>
      <c r="I3358" t="str">
        <f t="shared" si="314"/>
        <v/>
      </c>
      <c r="J3358" t="str">
        <f t="shared" si="315"/>
        <v/>
      </c>
      <c r="L3358" t="str">
        <f t="shared" si="316"/>
        <v/>
      </c>
      <c r="M3358" t="str">
        <f t="shared" si="317"/>
        <v/>
      </c>
    </row>
    <row r="3359" spans="1:13">
      <c r="A3359" t="str">
        <f>IF(FT!A3359&lt;&gt;"",FT!A3359,"")</f>
        <v/>
      </c>
      <c r="B3359" t="str">
        <f>IF(FT!B3359&lt;&gt;"",FT!B3359,"")</f>
        <v/>
      </c>
      <c r="C3359" t="str">
        <f>IF(FT!C3359&lt;&gt;"",FT!C3359,"")</f>
        <v/>
      </c>
      <c r="D3359" t="str">
        <f>IF(FT!D3359&lt;&gt;"",FT!D3359,"")</f>
        <v/>
      </c>
      <c r="E3359" t="str">
        <f>IF(FT!E3359&lt;&gt;"",FT!E3359,"")</f>
        <v/>
      </c>
      <c r="G3359" t="str">
        <f t="shared" si="312"/>
        <v/>
      </c>
      <c r="H3359" t="str">
        <f t="shared" si="313"/>
        <v/>
      </c>
      <c r="I3359" t="str">
        <f t="shared" si="314"/>
        <v/>
      </c>
      <c r="J3359" t="str">
        <f t="shared" si="315"/>
        <v/>
      </c>
      <c r="L3359" t="str">
        <f t="shared" si="316"/>
        <v/>
      </c>
      <c r="M3359" t="str">
        <f t="shared" si="317"/>
        <v/>
      </c>
    </row>
    <row r="3360" spans="1:13">
      <c r="A3360" t="str">
        <f>IF(FT!A3360&lt;&gt;"",FT!A3360,"")</f>
        <v/>
      </c>
      <c r="B3360" t="str">
        <f>IF(FT!B3360&lt;&gt;"",FT!B3360,"")</f>
        <v/>
      </c>
      <c r="C3360" t="str">
        <f>IF(FT!C3360&lt;&gt;"",FT!C3360,"")</f>
        <v/>
      </c>
      <c r="D3360" t="str">
        <f>IF(FT!D3360&lt;&gt;"",FT!D3360,"")</f>
        <v/>
      </c>
      <c r="E3360" t="str">
        <f>IF(FT!E3360&lt;&gt;"",FT!E3360,"")</f>
        <v/>
      </c>
      <c r="G3360" t="str">
        <f t="shared" si="312"/>
        <v/>
      </c>
      <c r="H3360" t="str">
        <f t="shared" si="313"/>
        <v/>
      </c>
      <c r="I3360" t="str">
        <f t="shared" si="314"/>
        <v/>
      </c>
      <c r="J3360" t="str">
        <f t="shared" si="315"/>
        <v/>
      </c>
      <c r="L3360" t="str">
        <f t="shared" si="316"/>
        <v/>
      </c>
      <c r="M3360" t="str">
        <f t="shared" si="317"/>
        <v/>
      </c>
    </row>
    <row r="3361" spans="1:13">
      <c r="A3361" t="str">
        <f>IF(FT!A3361&lt;&gt;"",FT!A3361,"")</f>
        <v/>
      </c>
      <c r="B3361" t="str">
        <f>IF(FT!B3361&lt;&gt;"",FT!B3361,"")</f>
        <v/>
      </c>
      <c r="C3361" t="str">
        <f>IF(FT!C3361&lt;&gt;"",FT!C3361,"")</f>
        <v/>
      </c>
      <c r="D3361" t="str">
        <f>IF(FT!D3361&lt;&gt;"",FT!D3361,"")</f>
        <v/>
      </c>
      <c r="E3361" t="str">
        <f>IF(FT!E3361&lt;&gt;"",FT!E3361,"")</f>
        <v/>
      </c>
      <c r="G3361" t="str">
        <f t="shared" si="312"/>
        <v/>
      </c>
      <c r="H3361" t="str">
        <f t="shared" si="313"/>
        <v/>
      </c>
      <c r="I3361" t="str">
        <f t="shared" si="314"/>
        <v/>
      </c>
      <c r="J3361" t="str">
        <f t="shared" si="315"/>
        <v/>
      </c>
      <c r="L3361" t="str">
        <f t="shared" si="316"/>
        <v/>
      </c>
      <c r="M3361" t="str">
        <f t="shared" si="317"/>
        <v/>
      </c>
    </row>
    <row r="3362" spans="1:13">
      <c r="A3362" t="str">
        <f>IF(FT!A3362&lt;&gt;"",FT!A3362,"")</f>
        <v/>
      </c>
      <c r="B3362" t="str">
        <f>IF(FT!B3362&lt;&gt;"",FT!B3362,"")</f>
        <v/>
      </c>
      <c r="C3362" t="str">
        <f>IF(FT!C3362&lt;&gt;"",FT!C3362,"")</f>
        <v/>
      </c>
      <c r="D3362" t="str">
        <f>IF(FT!D3362&lt;&gt;"",FT!D3362,"")</f>
        <v/>
      </c>
      <c r="E3362" t="str">
        <f>IF(FT!E3362&lt;&gt;"",FT!E3362,"")</f>
        <v/>
      </c>
      <c r="G3362" t="str">
        <f t="shared" si="312"/>
        <v/>
      </c>
      <c r="H3362" t="str">
        <f t="shared" si="313"/>
        <v/>
      </c>
      <c r="I3362" t="str">
        <f t="shared" si="314"/>
        <v/>
      </c>
      <c r="J3362" t="str">
        <f t="shared" si="315"/>
        <v/>
      </c>
      <c r="L3362" t="str">
        <f t="shared" si="316"/>
        <v/>
      </c>
      <c r="M3362" t="str">
        <f t="shared" si="317"/>
        <v/>
      </c>
    </row>
    <row r="3363" spans="1:13">
      <c r="A3363" t="str">
        <f>IF(FT!A3363&lt;&gt;"",FT!A3363,"")</f>
        <v/>
      </c>
      <c r="B3363" t="str">
        <f>IF(FT!B3363&lt;&gt;"",FT!B3363,"")</f>
        <v/>
      </c>
      <c r="C3363" t="str">
        <f>IF(FT!C3363&lt;&gt;"",FT!C3363,"")</f>
        <v/>
      </c>
      <c r="D3363" t="str">
        <f>IF(FT!D3363&lt;&gt;"",FT!D3363,"")</f>
        <v/>
      </c>
      <c r="E3363" t="str">
        <f>IF(FT!E3363&lt;&gt;"",FT!E3363,"")</f>
        <v/>
      </c>
      <c r="G3363" t="str">
        <f t="shared" si="312"/>
        <v/>
      </c>
      <c r="H3363" t="str">
        <f t="shared" si="313"/>
        <v/>
      </c>
      <c r="I3363" t="str">
        <f t="shared" si="314"/>
        <v/>
      </c>
      <c r="J3363" t="str">
        <f t="shared" si="315"/>
        <v/>
      </c>
      <c r="L3363" t="str">
        <f t="shared" si="316"/>
        <v/>
      </c>
      <c r="M3363" t="str">
        <f t="shared" si="317"/>
        <v/>
      </c>
    </row>
    <row r="3364" spans="1:13">
      <c r="A3364" t="str">
        <f>IF(FT!A3364&lt;&gt;"",FT!A3364,"")</f>
        <v/>
      </c>
      <c r="B3364" t="str">
        <f>IF(FT!B3364&lt;&gt;"",FT!B3364,"")</f>
        <v/>
      </c>
      <c r="C3364" t="str">
        <f>IF(FT!C3364&lt;&gt;"",FT!C3364,"")</f>
        <v/>
      </c>
      <c r="D3364" t="str">
        <f>IF(FT!D3364&lt;&gt;"",FT!D3364,"")</f>
        <v/>
      </c>
      <c r="E3364" t="str">
        <f>IF(FT!E3364&lt;&gt;"",FT!E3364,"")</f>
        <v/>
      </c>
      <c r="G3364" t="str">
        <f t="shared" si="312"/>
        <v/>
      </c>
      <c r="H3364" t="str">
        <f t="shared" si="313"/>
        <v/>
      </c>
      <c r="I3364" t="str">
        <f t="shared" si="314"/>
        <v/>
      </c>
      <c r="J3364" t="str">
        <f t="shared" si="315"/>
        <v/>
      </c>
      <c r="L3364" t="str">
        <f t="shared" si="316"/>
        <v/>
      </c>
      <c r="M3364" t="str">
        <f t="shared" si="317"/>
        <v/>
      </c>
    </row>
    <row r="3365" spans="1:13">
      <c r="A3365" t="str">
        <f>IF(FT!A3365&lt;&gt;"",FT!A3365,"")</f>
        <v/>
      </c>
      <c r="B3365" t="str">
        <f>IF(FT!B3365&lt;&gt;"",FT!B3365,"")</f>
        <v/>
      </c>
      <c r="C3365" t="str">
        <f>IF(FT!C3365&lt;&gt;"",FT!C3365,"")</f>
        <v/>
      </c>
      <c r="D3365" t="str">
        <f>IF(FT!D3365&lt;&gt;"",FT!D3365,"")</f>
        <v/>
      </c>
      <c r="E3365" t="str">
        <f>IF(FT!E3365&lt;&gt;"",FT!E3365,"")</f>
        <v/>
      </c>
      <c r="G3365" t="str">
        <f t="shared" si="312"/>
        <v/>
      </c>
      <c r="H3365" t="str">
        <f t="shared" si="313"/>
        <v/>
      </c>
      <c r="I3365" t="str">
        <f t="shared" si="314"/>
        <v/>
      </c>
      <c r="J3365" t="str">
        <f t="shared" si="315"/>
        <v/>
      </c>
      <c r="L3365" t="str">
        <f t="shared" si="316"/>
        <v/>
      </c>
      <c r="M3365" t="str">
        <f t="shared" si="317"/>
        <v/>
      </c>
    </row>
    <row r="3366" spans="1:13">
      <c r="A3366" t="str">
        <f>IF(FT!A3366&lt;&gt;"",FT!A3366,"")</f>
        <v/>
      </c>
      <c r="B3366" t="str">
        <f>IF(FT!B3366&lt;&gt;"",FT!B3366,"")</f>
        <v/>
      </c>
      <c r="C3366" t="str">
        <f>IF(FT!C3366&lt;&gt;"",FT!C3366,"")</f>
        <v/>
      </c>
      <c r="D3366" t="str">
        <f>IF(FT!D3366&lt;&gt;"",FT!D3366,"")</f>
        <v/>
      </c>
      <c r="E3366" t="str">
        <f>IF(FT!E3366&lt;&gt;"",FT!E3366,"")</f>
        <v/>
      </c>
      <c r="G3366" t="str">
        <f t="shared" si="312"/>
        <v/>
      </c>
      <c r="H3366" t="str">
        <f t="shared" si="313"/>
        <v/>
      </c>
      <c r="I3366" t="str">
        <f t="shared" si="314"/>
        <v/>
      </c>
      <c r="J3366" t="str">
        <f t="shared" si="315"/>
        <v/>
      </c>
      <c r="L3366" t="str">
        <f t="shared" si="316"/>
        <v/>
      </c>
      <c r="M3366" t="str">
        <f t="shared" si="317"/>
        <v/>
      </c>
    </row>
    <row r="3367" spans="1:13">
      <c r="A3367" t="str">
        <f>IF(FT!A3367&lt;&gt;"",FT!A3367,"")</f>
        <v/>
      </c>
      <c r="B3367" t="str">
        <f>IF(FT!B3367&lt;&gt;"",FT!B3367,"")</f>
        <v/>
      </c>
      <c r="C3367" t="str">
        <f>IF(FT!C3367&lt;&gt;"",FT!C3367,"")</f>
        <v/>
      </c>
      <c r="D3367" t="str">
        <f>IF(FT!D3367&lt;&gt;"",FT!D3367,"")</f>
        <v/>
      </c>
      <c r="E3367" t="str">
        <f>IF(FT!E3367&lt;&gt;"",FT!E3367,"")</f>
        <v/>
      </c>
      <c r="G3367" t="str">
        <f t="shared" si="312"/>
        <v/>
      </c>
      <c r="H3367" t="str">
        <f t="shared" si="313"/>
        <v/>
      </c>
      <c r="I3367" t="str">
        <f t="shared" si="314"/>
        <v/>
      </c>
      <c r="J3367" t="str">
        <f t="shared" si="315"/>
        <v/>
      </c>
      <c r="L3367" t="str">
        <f t="shared" si="316"/>
        <v/>
      </c>
      <c r="M3367" t="str">
        <f t="shared" si="317"/>
        <v/>
      </c>
    </row>
    <row r="3368" spans="1:13">
      <c r="A3368" t="str">
        <f>IF(FT!A3368&lt;&gt;"",FT!A3368,"")</f>
        <v/>
      </c>
      <c r="B3368" t="str">
        <f>IF(FT!B3368&lt;&gt;"",FT!B3368,"")</f>
        <v/>
      </c>
      <c r="C3368" t="str">
        <f>IF(FT!C3368&lt;&gt;"",FT!C3368,"")</f>
        <v/>
      </c>
      <c r="D3368" t="str">
        <f>IF(FT!D3368&lt;&gt;"",FT!D3368,"")</f>
        <v/>
      </c>
      <c r="E3368" t="str">
        <f>IF(FT!E3368&lt;&gt;"",FT!E3368,"")</f>
        <v/>
      </c>
      <c r="G3368" t="str">
        <f t="shared" si="312"/>
        <v/>
      </c>
      <c r="H3368" t="str">
        <f t="shared" si="313"/>
        <v/>
      </c>
      <c r="I3368" t="str">
        <f t="shared" si="314"/>
        <v/>
      </c>
      <c r="J3368" t="str">
        <f t="shared" si="315"/>
        <v/>
      </c>
      <c r="L3368" t="str">
        <f t="shared" si="316"/>
        <v/>
      </c>
      <c r="M3368" t="str">
        <f t="shared" si="317"/>
        <v/>
      </c>
    </row>
    <row r="3369" spans="1:13">
      <c r="A3369" t="str">
        <f>IF(FT!A3369&lt;&gt;"",FT!A3369,"")</f>
        <v/>
      </c>
      <c r="B3369" t="str">
        <f>IF(FT!B3369&lt;&gt;"",FT!B3369,"")</f>
        <v/>
      </c>
      <c r="C3369" t="str">
        <f>IF(FT!C3369&lt;&gt;"",FT!C3369,"")</f>
        <v/>
      </c>
      <c r="D3369" t="str">
        <f>IF(FT!D3369&lt;&gt;"",FT!D3369,"")</f>
        <v/>
      </c>
      <c r="E3369" t="str">
        <f>IF(FT!E3369&lt;&gt;"",FT!E3369,"")</f>
        <v/>
      </c>
      <c r="G3369" t="str">
        <f t="shared" si="312"/>
        <v/>
      </c>
      <c r="H3369" t="str">
        <f t="shared" si="313"/>
        <v/>
      </c>
      <c r="I3369" t="str">
        <f t="shared" si="314"/>
        <v/>
      </c>
      <c r="J3369" t="str">
        <f t="shared" si="315"/>
        <v/>
      </c>
      <c r="L3369" t="str">
        <f t="shared" si="316"/>
        <v/>
      </c>
      <c r="M3369" t="str">
        <f t="shared" si="317"/>
        <v/>
      </c>
    </row>
    <row r="3370" spans="1:13">
      <c r="A3370" t="str">
        <f>IF(FT!A3370&lt;&gt;"",FT!A3370,"")</f>
        <v/>
      </c>
      <c r="B3370" t="str">
        <f>IF(FT!B3370&lt;&gt;"",FT!B3370,"")</f>
        <v/>
      </c>
      <c r="C3370" t="str">
        <f>IF(FT!C3370&lt;&gt;"",FT!C3370,"")</f>
        <v/>
      </c>
      <c r="D3370" t="str">
        <f>IF(FT!D3370&lt;&gt;"",FT!D3370,"")</f>
        <v/>
      </c>
      <c r="E3370" t="str">
        <f>IF(FT!E3370&lt;&gt;"",FT!E3370,"")</f>
        <v/>
      </c>
      <c r="G3370" t="str">
        <f t="shared" si="312"/>
        <v/>
      </c>
      <c r="H3370" t="str">
        <f t="shared" si="313"/>
        <v/>
      </c>
      <c r="I3370" t="str">
        <f t="shared" si="314"/>
        <v/>
      </c>
      <c r="J3370" t="str">
        <f t="shared" si="315"/>
        <v/>
      </c>
      <c r="L3370" t="str">
        <f t="shared" si="316"/>
        <v/>
      </c>
      <c r="M3370" t="str">
        <f t="shared" si="317"/>
        <v/>
      </c>
    </row>
    <row r="3371" spans="1:13">
      <c r="A3371" t="str">
        <f>IF(FT!A3371&lt;&gt;"",FT!A3371,"")</f>
        <v/>
      </c>
      <c r="B3371" t="str">
        <f>IF(FT!B3371&lt;&gt;"",FT!B3371,"")</f>
        <v/>
      </c>
      <c r="C3371" t="str">
        <f>IF(FT!C3371&lt;&gt;"",FT!C3371,"")</f>
        <v/>
      </c>
      <c r="D3371" t="str">
        <f>IF(FT!D3371&lt;&gt;"",FT!D3371,"")</f>
        <v/>
      </c>
      <c r="E3371" t="str">
        <f>IF(FT!E3371&lt;&gt;"",FT!E3371,"")</f>
        <v/>
      </c>
      <c r="G3371" t="str">
        <f t="shared" si="312"/>
        <v/>
      </c>
      <c r="H3371" t="str">
        <f t="shared" si="313"/>
        <v/>
      </c>
      <c r="I3371" t="str">
        <f t="shared" si="314"/>
        <v/>
      </c>
      <c r="J3371" t="str">
        <f t="shared" si="315"/>
        <v/>
      </c>
      <c r="L3371" t="str">
        <f t="shared" si="316"/>
        <v/>
      </c>
      <c r="M3371" t="str">
        <f t="shared" si="317"/>
        <v/>
      </c>
    </row>
    <row r="3372" spans="1:13">
      <c r="A3372" t="str">
        <f>IF(FT!A3372&lt;&gt;"",FT!A3372,"")</f>
        <v/>
      </c>
      <c r="B3372" t="str">
        <f>IF(FT!B3372&lt;&gt;"",FT!B3372,"")</f>
        <v/>
      </c>
      <c r="C3372" t="str">
        <f>IF(FT!C3372&lt;&gt;"",FT!C3372,"")</f>
        <v/>
      </c>
      <c r="D3372" t="str">
        <f>IF(FT!D3372&lt;&gt;"",FT!D3372,"")</f>
        <v/>
      </c>
      <c r="E3372" t="str">
        <f>IF(FT!E3372&lt;&gt;"",FT!E3372,"")</f>
        <v/>
      </c>
      <c r="G3372" t="str">
        <f t="shared" si="312"/>
        <v/>
      </c>
      <c r="H3372" t="str">
        <f t="shared" si="313"/>
        <v/>
      </c>
      <c r="I3372" t="str">
        <f t="shared" si="314"/>
        <v/>
      </c>
      <c r="J3372" t="str">
        <f t="shared" si="315"/>
        <v/>
      </c>
      <c r="L3372" t="str">
        <f t="shared" si="316"/>
        <v/>
      </c>
      <c r="M3372" t="str">
        <f t="shared" si="317"/>
        <v/>
      </c>
    </row>
    <row r="3373" spans="1:13">
      <c r="A3373" t="str">
        <f>IF(FT!A3373&lt;&gt;"",FT!A3373,"")</f>
        <v/>
      </c>
      <c r="B3373" t="str">
        <f>IF(FT!B3373&lt;&gt;"",FT!B3373,"")</f>
        <v/>
      </c>
      <c r="C3373" t="str">
        <f>IF(FT!C3373&lt;&gt;"",FT!C3373,"")</f>
        <v/>
      </c>
      <c r="D3373" t="str">
        <f>IF(FT!D3373&lt;&gt;"",FT!D3373,"")</f>
        <v/>
      </c>
      <c r="E3373" t="str">
        <f>IF(FT!E3373&lt;&gt;"",FT!E3373,"")</f>
        <v/>
      </c>
      <c r="G3373" t="str">
        <f t="shared" si="312"/>
        <v/>
      </c>
      <c r="H3373" t="str">
        <f t="shared" si="313"/>
        <v/>
      </c>
      <c r="I3373" t="str">
        <f t="shared" si="314"/>
        <v/>
      </c>
      <c r="J3373" t="str">
        <f t="shared" si="315"/>
        <v/>
      </c>
      <c r="L3373" t="str">
        <f t="shared" si="316"/>
        <v/>
      </c>
      <c r="M3373" t="str">
        <f t="shared" si="317"/>
        <v/>
      </c>
    </row>
    <row r="3374" spans="1:13">
      <c r="A3374" t="str">
        <f>IF(FT!A3374&lt;&gt;"",FT!A3374,"")</f>
        <v/>
      </c>
      <c r="B3374" t="str">
        <f>IF(FT!B3374&lt;&gt;"",FT!B3374,"")</f>
        <v/>
      </c>
      <c r="C3374" t="str">
        <f>IF(FT!C3374&lt;&gt;"",FT!C3374,"")</f>
        <v/>
      </c>
      <c r="D3374" t="str">
        <f>IF(FT!D3374&lt;&gt;"",FT!D3374,"")</f>
        <v/>
      </c>
      <c r="E3374" t="str">
        <f>IF(FT!E3374&lt;&gt;"",FT!E3374,"")</f>
        <v/>
      </c>
      <c r="G3374" t="str">
        <f t="shared" si="312"/>
        <v/>
      </c>
      <c r="H3374" t="str">
        <f t="shared" si="313"/>
        <v/>
      </c>
      <c r="I3374" t="str">
        <f t="shared" si="314"/>
        <v/>
      </c>
      <c r="J3374" t="str">
        <f t="shared" si="315"/>
        <v/>
      </c>
      <c r="L3374" t="str">
        <f t="shared" si="316"/>
        <v/>
      </c>
      <c r="M3374" t="str">
        <f t="shared" si="317"/>
        <v/>
      </c>
    </row>
    <row r="3375" spans="1:13">
      <c r="A3375" t="str">
        <f>IF(FT!A3375&lt;&gt;"",FT!A3375,"")</f>
        <v/>
      </c>
      <c r="B3375" t="str">
        <f>IF(FT!B3375&lt;&gt;"",FT!B3375,"")</f>
        <v/>
      </c>
      <c r="C3375" t="str">
        <f>IF(FT!C3375&lt;&gt;"",FT!C3375,"")</f>
        <v/>
      </c>
      <c r="D3375" t="str">
        <f>IF(FT!D3375&lt;&gt;"",FT!D3375,"")</f>
        <v/>
      </c>
      <c r="E3375" t="str">
        <f>IF(FT!E3375&lt;&gt;"",FT!E3375,"")</f>
        <v/>
      </c>
      <c r="G3375" t="str">
        <f t="shared" si="312"/>
        <v/>
      </c>
      <c r="H3375" t="str">
        <f t="shared" si="313"/>
        <v/>
      </c>
      <c r="I3375" t="str">
        <f t="shared" si="314"/>
        <v/>
      </c>
      <c r="J3375" t="str">
        <f t="shared" si="315"/>
        <v/>
      </c>
      <c r="L3375" t="str">
        <f t="shared" si="316"/>
        <v/>
      </c>
      <c r="M3375" t="str">
        <f t="shared" si="317"/>
        <v/>
      </c>
    </row>
    <row r="3376" spans="1:13">
      <c r="A3376" t="str">
        <f>IF(FT!A3376&lt;&gt;"",FT!A3376,"")</f>
        <v/>
      </c>
      <c r="B3376" t="str">
        <f>IF(FT!B3376&lt;&gt;"",FT!B3376,"")</f>
        <v/>
      </c>
      <c r="C3376" t="str">
        <f>IF(FT!C3376&lt;&gt;"",FT!C3376,"")</f>
        <v/>
      </c>
      <c r="D3376" t="str">
        <f>IF(FT!D3376&lt;&gt;"",FT!D3376,"")</f>
        <v/>
      </c>
      <c r="E3376" t="str">
        <f>IF(FT!E3376&lt;&gt;"",FT!E3376,"")</f>
        <v/>
      </c>
      <c r="G3376" t="str">
        <f t="shared" si="312"/>
        <v/>
      </c>
      <c r="H3376" t="str">
        <f t="shared" si="313"/>
        <v/>
      </c>
      <c r="I3376" t="str">
        <f t="shared" si="314"/>
        <v/>
      </c>
      <c r="J3376" t="str">
        <f t="shared" si="315"/>
        <v/>
      </c>
      <c r="L3376" t="str">
        <f t="shared" si="316"/>
        <v/>
      </c>
      <c r="M3376" t="str">
        <f t="shared" si="317"/>
        <v/>
      </c>
    </row>
    <row r="3377" spans="1:13">
      <c r="A3377" t="str">
        <f>IF(FT!A3377&lt;&gt;"",FT!A3377,"")</f>
        <v/>
      </c>
      <c r="B3377" t="str">
        <f>IF(FT!B3377&lt;&gt;"",FT!B3377,"")</f>
        <v/>
      </c>
      <c r="C3377" t="str">
        <f>IF(FT!C3377&lt;&gt;"",FT!C3377,"")</f>
        <v/>
      </c>
      <c r="D3377" t="str">
        <f>IF(FT!D3377&lt;&gt;"",FT!D3377,"")</f>
        <v/>
      </c>
      <c r="E3377" t="str">
        <f>IF(FT!E3377&lt;&gt;"",FT!E3377,"")</f>
        <v/>
      </c>
      <c r="G3377" t="str">
        <f t="shared" si="312"/>
        <v/>
      </c>
      <c r="H3377" t="str">
        <f t="shared" si="313"/>
        <v/>
      </c>
      <c r="I3377" t="str">
        <f t="shared" si="314"/>
        <v/>
      </c>
      <c r="J3377" t="str">
        <f t="shared" si="315"/>
        <v/>
      </c>
      <c r="L3377" t="str">
        <f t="shared" si="316"/>
        <v/>
      </c>
      <c r="M3377" t="str">
        <f t="shared" si="317"/>
        <v/>
      </c>
    </row>
    <row r="3378" spans="1:13">
      <c r="A3378" t="str">
        <f>IF(FT!A3378&lt;&gt;"",FT!A3378,"")</f>
        <v/>
      </c>
      <c r="B3378" t="str">
        <f>IF(FT!B3378&lt;&gt;"",FT!B3378,"")</f>
        <v/>
      </c>
      <c r="C3378" t="str">
        <f>IF(FT!C3378&lt;&gt;"",FT!C3378,"")</f>
        <v/>
      </c>
      <c r="D3378" t="str">
        <f>IF(FT!D3378&lt;&gt;"",FT!D3378,"")</f>
        <v/>
      </c>
      <c r="E3378" t="str">
        <f>IF(FT!E3378&lt;&gt;"",FT!E3378,"")</f>
        <v/>
      </c>
      <c r="G3378" t="str">
        <f t="shared" si="312"/>
        <v/>
      </c>
      <c r="H3378" t="str">
        <f t="shared" si="313"/>
        <v/>
      </c>
      <c r="I3378" t="str">
        <f t="shared" si="314"/>
        <v/>
      </c>
      <c r="J3378" t="str">
        <f t="shared" si="315"/>
        <v/>
      </c>
      <c r="L3378" t="str">
        <f t="shared" si="316"/>
        <v/>
      </c>
      <c r="M3378" t="str">
        <f t="shared" si="317"/>
        <v/>
      </c>
    </row>
    <row r="3379" spans="1:13">
      <c r="A3379" t="str">
        <f>IF(FT!A3379&lt;&gt;"",FT!A3379,"")</f>
        <v/>
      </c>
      <c r="B3379" t="str">
        <f>IF(FT!B3379&lt;&gt;"",FT!B3379,"")</f>
        <v/>
      </c>
      <c r="C3379" t="str">
        <f>IF(FT!C3379&lt;&gt;"",FT!C3379,"")</f>
        <v/>
      </c>
      <c r="D3379" t="str">
        <f>IF(FT!D3379&lt;&gt;"",FT!D3379,"")</f>
        <v/>
      </c>
      <c r="E3379" t="str">
        <f>IF(FT!E3379&lt;&gt;"",FT!E3379,"")</f>
        <v/>
      </c>
      <c r="G3379" t="str">
        <f t="shared" si="312"/>
        <v/>
      </c>
      <c r="H3379" t="str">
        <f t="shared" si="313"/>
        <v/>
      </c>
      <c r="I3379" t="str">
        <f t="shared" si="314"/>
        <v/>
      </c>
      <c r="J3379" t="str">
        <f t="shared" si="315"/>
        <v/>
      </c>
      <c r="L3379" t="str">
        <f t="shared" si="316"/>
        <v/>
      </c>
      <c r="M3379" t="str">
        <f t="shared" si="317"/>
        <v/>
      </c>
    </row>
    <row r="3380" spans="1:13">
      <c r="A3380" t="str">
        <f>IF(FT!A3380&lt;&gt;"",FT!A3380,"")</f>
        <v/>
      </c>
      <c r="B3380" t="str">
        <f>IF(FT!B3380&lt;&gt;"",FT!B3380,"")</f>
        <v/>
      </c>
      <c r="C3380" t="str">
        <f>IF(FT!C3380&lt;&gt;"",FT!C3380,"")</f>
        <v/>
      </c>
      <c r="D3380" t="str">
        <f>IF(FT!D3380&lt;&gt;"",FT!D3380,"")</f>
        <v/>
      </c>
      <c r="E3380" t="str">
        <f>IF(FT!E3380&lt;&gt;"",FT!E3380,"")</f>
        <v/>
      </c>
      <c r="G3380" t="str">
        <f t="shared" si="312"/>
        <v/>
      </c>
      <c r="H3380" t="str">
        <f t="shared" si="313"/>
        <v/>
      </c>
      <c r="I3380" t="str">
        <f t="shared" si="314"/>
        <v/>
      </c>
      <c r="J3380" t="str">
        <f t="shared" si="315"/>
        <v/>
      </c>
      <c r="L3380" t="str">
        <f t="shared" si="316"/>
        <v/>
      </c>
      <c r="M3380" t="str">
        <f t="shared" si="317"/>
        <v/>
      </c>
    </row>
    <row r="3381" spans="1:13">
      <c r="A3381" t="str">
        <f>IF(FT!A3381&lt;&gt;"",FT!A3381,"")</f>
        <v/>
      </c>
      <c r="B3381" t="str">
        <f>IF(FT!B3381&lt;&gt;"",FT!B3381,"")</f>
        <v/>
      </c>
      <c r="C3381" t="str">
        <f>IF(FT!C3381&lt;&gt;"",FT!C3381,"")</f>
        <v/>
      </c>
      <c r="D3381" t="str">
        <f>IF(FT!D3381&lt;&gt;"",FT!D3381,"")</f>
        <v/>
      </c>
      <c r="E3381" t="str">
        <f>IF(FT!E3381&lt;&gt;"",FT!E3381,"")</f>
        <v/>
      </c>
      <c r="G3381" t="str">
        <f t="shared" si="312"/>
        <v/>
      </c>
      <c r="H3381" t="str">
        <f t="shared" si="313"/>
        <v/>
      </c>
      <c r="I3381" t="str">
        <f t="shared" si="314"/>
        <v/>
      </c>
      <c r="J3381" t="str">
        <f t="shared" si="315"/>
        <v/>
      </c>
      <c r="L3381" t="str">
        <f t="shared" si="316"/>
        <v/>
      </c>
      <c r="M3381" t="str">
        <f t="shared" si="317"/>
        <v/>
      </c>
    </row>
    <row r="3382" spans="1:13">
      <c r="A3382" t="str">
        <f>IF(FT!A3382&lt;&gt;"",FT!A3382,"")</f>
        <v/>
      </c>
      <c r="B3382" t="str">
        <f>IF(FT!B3382&lt;&gt;"",FT!B3382,"")</f>
        <v/>
      </c>
      <c r="C3382" t="str">
        <f>IF(FT!C3382&lt;&gt;"",FT!C3382,"")</f>
        <v/>
      </c>
      <c r="D3382" t="str">
        <f>IF(FT!D3382&lt;&gt;"",FT!D3382,"")</f>
        <v/>
      </c>
      <c r="E3382" t="str">
        <f>IF(FT!E3382&lt;&gt;"",FT!E3382,"")</f>
        <v/>
      </c>
      <c r="G3382" t="str">
        <f t="shared" si="312"/>
        <v/>
      </c>
      <c r="H3382" t="str">
        <f t="shared" si="313"/>
        <v/>
      </c>
      <c r="I3382" t="str">
        <f t="shared" si="314"/>
        <v/>
      </c>
      <c r="J3382" t="str">
        <f t="shared" si="315"/>
        <v/>
      </c>
      <c r="L3382" t="str">
        <f t="shared" si="316"/>
        <v/>
      </c>
      <c r="M3382" t="str">
        <f t="shared" si="317"/>
        <v/>
      </c>
    </row>
    <row r="3383" spans="1:13">
      <c r="A3383" t="str">
        <f>IF(FT!A3383&lt;&gt;"",FT!A3383,"")</f>
        <v/>
      </c>
      <c r="B3383" t="str">
        <f>IF(FT!B3383&lt;&gt;"",FT!B3383,"")</f>
        <v/>
      </c>
      <c r="C3383" t="str">
        <f>IF(FT!C3383&lt;&gt;"",FT!C3383,"")</f>
        <v/>
      </c>
      <c r="D3383" t="str">
        <f>IF(FT!D3383&lt;&gt;"",FT!D3383,"")</f>
        <v/>
      </c>
      <c r="E3383" t="str">
        <f>IF(FT!E3383&lt;&gt;"",FT!E3383,"")</f>
        <v/>
      </c>
      <c r="G3383" t="str">
        <f t="shared" si="312"/>
        <v/>
      </c>
      <c r="H3383" t="str">
        <f t="shared" si="313"/>
        <v/>
      </c>
      <c r="I3383" t="str">
        <f t="shared" si="314"/>
        <v/>
      </c>
      <c r="J3383" t="str">
        <f t="shared" si="315"/>
        <v/>
      </c>
      <c r="L3383" t="str">
        <f t="shared" si="316"/>
        <v/>
      </c>
      <c r="M3383" t="str">
        <f t="shared" si="317"/>
        <v/>
      </c>
    </row>
    <row r="3384" spans="1:13">
      <c r="A3384" t="str">
        <f>IF(FT!A3384&lt;&gt;"",FT!A3384,"")</f>
        <v/>
      </c>
      <c r="B3384" t="str">
        <f>IF(FT!B3384&lt;&gt;"",FT!B3384,"")</f>
        <v/>
      </c>
      <c r="C3384" t="str">
        <f>IF(FT!C3384&lt;&gt;"",FT!C3384,"")</f>
        <v/>
      </c>
      <c r="D3384" t="str">
        <f>IF(FT!D3384&lt;&gt;"",FT!D3384,"")</f>
        <v/>
      </c>
      <c r="E3384" t="str">
        <f>IF(FT!E3384&lt;&gt;"",FT!E3384,"")</f>
        <v/>
      </c>
      <c r="G3384" t="str">
        <f t="shared" si="312"/>
        <v/>
      </c>
      <c r="H3384" t="str">
        <f t="shared" si="313"/>
        <v/>
      </c>
      <c r="I3384" t="str">
        <f t="shared" si="314"/>
        <v/>
      </c>
      <c r="J3384" t="str">
        <f t="shared" si="315"/>
        <v/>
      </c>
      <c r="L3384" t="str">
        <f t="shared" si="316"/>
        <v/>
      </c>
      <c r="M3384" t="str">
        <f t="shared" si="317"/>
        <v/>
      </c>
    </row>
    <row r="3385" spans="1:13">
      <c r="A3385" t="str">
        <f>IF(FT!A3385&lt;&gt;"",FT!A3385,"")</f>
        <v/>
      </c>
      <c r="B3385" t="str">
        <f>IF(FT!B3385&lt;&gt;"",FT!B3385,"")</f>
        <v/>
      </c>
      <c r="C3385" t="str">
        <f>IF(FT!C3385&lt;&gt;"",FT!C3385,"")</f>
        <v/>
      </c>
      <c r="D3385" t="str">
        <f>IF(FT!D3385&lt;&gt;"",FT!D3385,"")</f>
        <v/>
      </c>
      <c r="E3385" t="str">
        <f>IF(FT!E3385&lt;&gt;"",FT!E3385,"")</f>
        <v/>
      </c>
      <c r="G3385" t="str">
        <f t="shared" si="312"/>
        <v/>
      </c>
      <c r="H3385" t="str">
        <f t="shared" si="313"/>
        <v/>
      </c>
      <c r="I3385" t="str">
        <f t="shared" si="314"/>
        <v/>
      </c>
      <c r="J3385" t="str">
        <f t="shared" si="315"/>
        <v/>
      </c>
      <c r="L3385" t="str">
        <f t="shared" si="316"/>
        <v/>
      </c>
      <c r="M3385" t="str">
        <f t="shared" si="317"/>
        <v/>
      </c>
    </row>
    <row r="3386" spans="1:13">
      <c r="A3386" t="str">
        <f>IF(FT!A3386&lt;&gt;"",FT!A3386,"")</f>
        <v/>
      </c>
      <c r="B3386" t="str">
        <f>IF(FT!B3386&lt;&gt;"",FT!B3386,"")</f>
        <v/>
      </c>
      <c r="C3386" t="str">
        <f>IF(FT!C3386&lt;&gt;"",FT!C3386,"")</f>
        <v/>
      </c>
      <c r="D3386" t="str">
        <f>IF(FT!D3386&lt;&gt;"",FT!D3386,"")</f>
        <v/>
      </c>
      <c r="E3386" t="str">
        <f>IF(FT!E3386&lt;&gt;"",FT!E3386,"")</f>
        <v/>
      </c>
      <c r="G3386" t="str">
        <f t="shared" si="312"/>
        <v/>
      </c>
      <c r="H3386" t="str">
        <f t="shared" si="313"/>
        <v/>
      </c>
      <c r="I3386" t="str">
        <f t="shared" si="314"/>
        <v/>
      </c>
      <c r="J3386" t="str">
        <f t="shared" si="315"/>
        <v/>
      </c>
      <c r="L3386" t="str">
        <f t="shared" si="316"/>
        <v/>
      </c>
      <c r="M3386" t="str">
        <f t="shared" si="317"/>
        <v/>
      </c>
    </row>
    <row r="3387" spans="1:13">
      <c r="A3387" t="str">
        <f>IF(FT!A3387&lt;&gt;"",FT!A3387,"")</f>
        <v/>
      </c>
      <c r="B3387" t="str">
        <f>IF(FT!B3387&lt;&gt;"",FT!B3387,"")</f>
        <v/>
      </c>
      <c r="C3387" t="str">
        <f>IF(FT!C3387&lt;&gt;"",FT!C3387,"")</f>
        <v/>
      </c>
      <c r="D3387" t="str">
        <f>IF(FT!D3387&lt;&gt;"",FT!D3387,"")</f>
        <v/>
      </c>
      <c r="E3387" t="str">
        <f>IF(FT!E3387&lt;&gt;"",FT!E3387,"")</f>
        <v/>
      </c>
      <c r="G3387" t="str">
        <f t="shared" si="312"/>
        <v/>
      </c>
      <c r="H3387" t="str">
        <f t="shared" si="313"/>
        <v/>
      </c>
      <c r="I3387" t="str">
        <f t="shared" si="314"/>
        <v/>
      </c>
      <c r="J3387" t="str">
        <f t="shared" si="315"/>
        <v/>
      </c>
      <c r="L3387" t="str">
        <f t="shared" si="316"/>
        <v/>
      </c>
      <c r="M3387" t="str">
        <f t="shared" si="317"/>
        <v/>
      </c>
    </row>
    <row r="3388" spans="1:13">
      <c r="A3388" t="str">
        <f>IF(FT!A3388&lt;&gt;"",FT!A3388,"")</f>
        <v/>
      </c>
      <c r="B3388" t="str">
        <f>IF(FT!B3388&lt;&gt;"",FT!B3388,"")</f>
        <v/>
      </c>
      <c r="C3388" t="str">
        <f>IF(FT!C3388&lt;&gt;"",FT!C3388,"")</f>
        <v/>
      </c>
      <c r="D3388" t="str">
        <f>IF(FT!D3388&lt;&gt;"",FT!D3388,"")</f>
        <v/>
      </c>
      <c r="E3388" t="str">
        <f>IF(FT!E3388&lt;&gt;"",FT!E3388,"")</f>
        <v/>
      </c>
      <c r="G3388" t="str">
        <f t="shared" si="312"/>
        <v/>
      </c>
      <c r="H3388" t="str">
        <f t="shared" si="313"/>
        <v/>
      </c>
      <c r="I3388" t="str">
        <f t="shared" si="314"/>
        <v/>
      </c>
      <c r="J3388" t="str">
        <f t="shared" si="315"/>
        <v/>
      </c>
      <c r="L3388" t="str">
        <f t="shared" si="316"/>
        <v/>
      </c>
      <c r="M3388" t="str">
        <f t="shared" si="317"/>
        <v/>
      </c>
    </row>
    <row r="3389" spans="1:13">
      <c r="A3389" t="str">
        <f>IF(FT!A3389&lt;&gt;"",FT!A3389,"")</f>
        <v/>
      </c>
      <c r="B3389" t="str">
        <f>IF(FT!B3389&lt;&gt;"",FT!B3389,"")</f>
        <v/>
      </c>
      <c r="C3389" t="str">
        <f>IF(FT!C3389&lt;&gt;"",FT!C3389,"")</f>
        <v/>
      </c>
      <c r="D3389" t="str">
        <f>IF(FT!D3389&lt;&gt;"",FT!D3389,"")</f>
        <v/>
      </c>
      <c r="E3389" t="str">
        <f>IF(FT!E3389&lt;&gt;"",FT!E3389,"")</f>
        <v/>
      </c>
      <c r="G3389" t="str">
        <f t="shared" si="312"/>
        <v/>
      </c>
      <c r="H3389" t="str">
        <f t="shared" si="313"/>
        <v/>
      </c>
      <c r="I3389" t="str">
        <f t="shared" si="314"/>
        <v/>
      </c>
      <c r="J3389" t="str">
        <f t="shared" si="315"/>
        <v/>
      </c>
      <c r="L3389" t="str">
        <f t="shared" si="316"/>
        <v/>
      </c>
      <c r="M3389" t="str">
        <f t="shared" si="317"/>
        <v/>
      </c>
    </row>
    <row r="3390" spans="1:13">
      <c r="A3390" t="str">
        <f>IF(FT!A3390&lt;&gt;"",FT!A3390,"")</f>
        <v/>
      </c>
      <c r="B3390" t="str">
        <f>IF(FT!B3390&lt;&gt;"",FT!B3390,"")</f>
        <v/>
      </c>
      <c r="C3390" t="str">
        <f>IF(FT!C3390&lt;&gt;"",FT!C3390,"")</f>
        <v/>
      </c>
      <c r="D3390" t="str">
        <f>IF(FT!D3390&lt;&gt;"",FT!D3390,"")</f>
        <v/>
      </c>
      <c r="E3390" t="str">
        <f>IF(FT!E3390&lt;&gt;"",FT!E3390,"")</f>
        <v/>
      </c>
      <c r="G3390" t="str">
        <f t="shared" si="312"/>
        <v/>
      </c>
      <c r="H3390" t="str">
        <f t="shared" si="313"/>
        <v/>
      </c>
      <c r="I3390" t="str">
        <f t="shared" si="314"/>
        <v/>
      </c>
      <c r="J3390" t="str">
        <f t="shared" si="315"/>
        <v/>
      </c>
      <c r="L3390" t="str">
        <f t="shared" si="316"/>
        <v/>
      </c>
      <c r="M3390" t="str">
        <f t="shared" si="317"/>
        <v/>
      </c>
    </row>
    <row r="3391" spans="1:13">
      <c r="A3391" t="str">
        <f>IF(FT!A3391&lt;&gt;"",FT!A3391,"")</f>
        <v/>
      </c>
      <c r="B3391" t="str">
        <f>IF(FT!B3391&lt;&gt;"",FT!B3391,"")</f>
        <v/>
      </c>
      <c r="C3391" t="str">
        <f>IF(FT!C3391&lt;&gt;"",FT!C3391,"")</f>
        <v/>
      </c>
      <c r="D3391" t="str">
        <f>IF(FT!D3391&lt;&gt;"",FT!D3391,"")</f>
        <v/>
      </c>
      <c r="E3391" t="str">
        <f>IF(FT!E3391&lt;&gt;"",FT!E3391,"")</f>
        <v/>
      </c>
      <c r="G3391" t="str">
        <f t="shared" si="312"/>
        <v/>
      </c>
      <c r="H3391" t="str">
        <f t="shared" si="313"/>
        <v/>
      </c>
      <c r="I3391" t="str">
        <f t="shared" si="314"/>
        <v/>
      </c>
      <c r="J3391" t="str">
        <f t="shared" si="315"/>
        <v/>
      </c>
      <c r="L3391" t="str">
        <f t="shared" si="316"/>
        <v/>
      </c>
      <c r="M3391" t="str">
        <f t="shared" si="317"/>
        <v/>
      </c>
    </row>
    <row r="3392" spans="1:13">
      <c r="A3392" t="str">
        <f>IF(FT!A3392&lt;&gt;"",FT!A3392,"")</f>
        <v/>
      </c>
      <c r="B3392" t="str">
        <f>IF(FT!B3392&lt;&gt;"",FT!B3392,"")</f>
        <v/>
      </c>
      <c r="C3392" t="str">
        <f>IF(FT!C3392&lt;&gt;"",FT!C3392,"")</f>
        <v/>
      </c>
      <c r="D3392" t="str">
        <f>IF(FT!D3392&lt;&gt;"",FT!D3392,"")</f>
        <v/>
      </c>
      <c r="E3392" t="str">
        <f>IF(FT!E3392&lt;&gt;"",FT!E3392,"")</f>
        <v/>
      </c>
      <c r="G3392" t="str">
        <f t="shared" si="312"/>
        <v/>
      </c>
      <c r="H3392" t="str">
        <f t="shared" si="313"/>
        <v/>
      </c>
      <c r="I3392" t="str">
        <f t="shared" si="314"/>
        <v/>
      </c>
      <c r="J3392" t="str">
        <f t="shared" si="315"/>
        <v/>
      </c>
      <c r="L3392" t="str">
        <f t="shared" si="316"/>
        <v/>
      </c>
      <c r="M3392" t="str">
        <f t="shared" si="317"/>
        <v/>
      </c>
    </row>
    <row r="3393" spans="1:13">
      <c r="A3393" t="str">
        <f>IF(FT!A3393&lt;&gt;"",FT!A3393,"")</f>
        <v/>
      </c>
      <c r="B3393" t="str">
        <f>IF(FT!B3393&lt;&gt;"",FT!B3393,"")</f>
        <v/>
      </c>
      <c r="C3393" t="str">
        <f>IF(FT!C3393&lt;&gt;"",FT!C3393,"")</f>
        <v/>
      </c>
      <c r="D3393" t="str">
        <f>IF(FT!D3393&lt;&gt;"",FT!D3393,"")</f>
        <v/>
      </c>
      <c r="E3393" t="str">
        <f>IF(FT!E3393&lt;&gt;"",FT!E3393,"")</f>
        <v/>
      </c>
      <c r="G3393" t="str">
        <f t="shared" si="312"/>
        <v/>
      </c>
      <c r="H3393" t="str">
        <f t="shared" si="313"/>
        <v/>
      </c>
      <c r="I3393" t="str">
        <f t="shared" si="314"/>
        <v/>
      </c>
      <c r="J3393" t="str">
        <f t="shared" si="315"/>
        <v/>
      </c>
      <c r="L3393" t="str">
        <f t="shared" si="316"/>
        <v/>
      </c>
      <c r="M3393" t="str">
        <f t="shared" si="317"/>
        <v/>
      </c>
    </row>
    <row r="3394" spans="1:13">
      <c r="A3394" t="str">
        <f>IF(FT!A3394&lt;&gt;"",FT!A3394,"")</f>
        <v/>
      </c>
      <c r="B3394" t="str">
        <f>IF(FT!B3394&lt;&gt;"",FT!B3394,"")</f>
        <v/>
      </c>
      <c r="C3394" t="str">
        <f>IF(FT!C3394&lt;&gt;"",FT!C3394,"")</f>
        <v/>
      </c>
      <c r="D3394" t="str">
        <f>IF(FT!D3394&lt;&gt;"",FT!D3394,"")</f>
        <v/>
      </c>
      <c r="E3394" t="str">
        <f>IF(FT!E3394&lt;&gt;"",FT!E3394,"")</f>
        <v/>
      </c>
      <c r="G3394" t="str">
        <f t="shared" si="312"/>
        <v/>
      </c>
      <c r="H3394" t="str">
        <f t="shared" si="313"/>
        <v/>
      </c>
      <c r="I3394" t="str">
        <f t="shared" si="314"/>
        <v/>
      </c>
      <c r="J3394" t="str">
        <f t="shared" si="315"/>
        <v/>
      </c>
      <c r="L3394" t="str">
        <f t="shared" si="316"/>
        <v/>
      </c>
      <c r="M3394" t="str">
        <f t="shared" si="317"/>
        <v/>
      </c>
    </row>
    <row r="3395" spans="1:13">
      <c r="A3395" t="str">
        <f>IF(FT!A3395&lt;&gt;"",FT!A3395,"")</f>
        <v/>
      </c>
      <c r="B3395" t="str">
        <f>IF(FT!B3395&lt;&gt;"",FT!B3395,"")</f>
        <v/>
      </c>
      <c r="C3395" t="str">
        <f>IF(FT!C3395&lt;&gt;"",FT!C3395,"")</f>
        <v/>
      </c>
      <c r="D3395" t="str">
        <f>IF(FT!D3395&lt;&gt;"",FT!D3395,"")</f>
        <v/>
      </c>
      <c r="E3395" t="str">
        <f>IF(FT!E3395&lt;&gt;"",FT!E3395,"")</f>
        <v/>
      </c>
      <c r="G3395" t="str">
        <f t="shared" ref="G3395:G3458" si="318">IF(AND(A3395&lt;&gt;"",A3433&lt;&gt;""),A3395,"")</f>
        <v/>
      </c>
      <c r="H3395" t="str">
        <f t="shared" ref="H3395:H3458" si="319">IF(AND(A3395&lt;&gt;"",A3433&lt;&gt;""),A3433,"")</f>
        <v/>
      </c>
      <c r="I3395" t="str">
        <f t="shared" ref="I3395:I3458" si="320">IF(AND(A3395&lt;&gt;"",A3433&lt;&gt;""),B3395,"")</f>
        <v/>
      </c>
      <c r="J3395" t="str">
        <f t="shared" ref="J3395:J3458" si="321">IF(AND(A3395&lt;&gt;"",A3433&lt;&gt;""),B3433,"")</f>
        <v/>
      </c>
      <c r="L3395" t="str">
        <f t="shared" ref="L3395:L3458" si="322">IF(G3395&lt;&gt;"",(J3395-I3395)+(G3395-H3395),"")</f>
        <v/>
      </c>
      <c r="M3395" t="str">
        <f t="shared" ref="M3395:M3458" si="323">IF(G3395&lt;&gt;"",2*((J3395-I3395)/SQRT((G3395-H3395)^2+(J3395-I3395)^2))*ABS(G3395-H3395)+(J3395-I3395),"")</f>
        <v/>
      </c>
    </row>
    <row r="3396" spans="1:13">
      <c r="A3396" t="str">
        <f>IF(FT!A3396&lt;&gt;"",FT!A3396,"")</f>
        <v/>
      </c>
      <c r="B3396" t="str">
        <f>IF(FT!B3396&lt;&gt;"",FT!B3396,"")</f>
        <v/>
      </c>
      <c r="C3396" t="str">
        <f>IF(FT!C3396&lt;&gt;"",FT!C3396,"")</f>
        <v/>
      </c>
      <c r="D3396" t="str">
        <f>IF(FT!D3396&lt;&gt;"",FT!D3396,"")</f>
        <v/>
      </c>
      <c r="E3396" t="str">
        <f>IF(FT!E3396&lt;&gt;"",FT!E3396,"")</f>
        <v/>
      </c>
      <c r="G3396" t="str">
        <f t="shared" si="318"/>
        <v/>
      </c>
      <c r="H3396" t="str">
        <f t="shared" si="319"/>
        <v/>
      </c>
      <c r="I3396" t="str">
        <f t="shared" si="320"/>
        <v/>
      </c>
      <c r="J3396" t="str">
        <f t="shared" si="321"/>
        <v/>
      </c>
      <c r="L3396" t="str">
        <f t="shared" si="322"/>
        <v/>
      </c>
      <c r="M3396" t="str">
        <f t="shared" si="323"/>
        <v/>
      </c>
    </row>
    <row r="3397" spans="1:13">
      <c r="A3397" t="str">
        <f>IF(FT!A3397&lt;&gt;"",FT!A3397,"")</f>
        <v/>
      </c>
      <c r="B3397" t="str">
        <f>IF(FT!B3397&lt;&gt;"",FT!B3397,"")</f>
        <v/>
      </c>
      <c r="C3397" t="str">
        <f>IF(FT!C3397&lt;&gt;"",FT!C3397,"")</f>
        <v/>
      </c>
      <c r="D3397" t="str">
        <f>IF(FT!D3397&lt;&gt;"",FT!D3397,"")</f>
        <v/>
      </c>
      <c r="E3397" t="str">
        <f>IF(FT!E3397&lt;&gt;"",FT!E3397,"")</f>
        <v/>
      </c>
      <c r="G3397" t="str">
        <f t="shared" si="318"/>
        <v/>
      </c>
      <c r="H3397" t="str">
        <f t="shared" si="319"/>
        <v/>
      </c>
      <c r="I3397" t="str">
        <f t="shared" si="320"/>
        <v/>
      </c>
      <c r="J3397" t="str">
        <f t="shared" si="321"/>
        <v/>
      </c>
      <c r="L3397" t="str">
        <f t="shared" si="322"/>
        <v/>
      </c>
      <c r="M3397" t="str">
        <f t="shared" si="323"/>
        <v/>
      </c>
    </row>
    <row r="3398" spans="1:13">
      <c r="A3398" t="str">
        <f>IF(FT!A3398&lt;&gt;"",FT!A3398,"")</f>
        <v/>
      </c>
      <c r="B3398" t="str">
        <f>IF(FT!B3398&lt;&gt;"",FT!B3398,"")</f>
        <v/>
      </c>
      <c r="C3398" t="str">
        <f>IF(FT!C3398&lt;&gt;"",FT!C3398,"")</f>
        <v/>
      </c>
      <c r="D3398" t="str">
        <f>IF(FT!D3398&lt;&gt;"",FT!D3398,"")</f>
        <v/>
      </c>
      <c r="E3398" t="str">
        <f>IF(FT!E3398&lt;&gt;"",FT!E3398,"")</f>
        <v/>
      </c>
      <c r="G3398" t="str">
        <f t="shared" si="318"/>
        <v/>
      </c>
      <c r="H3398" t="str">
        <f t="shared" si="319"/>
        <v/>
      </c>
      <c r="I3398" t="str">
        <f t="shared" si="320"/>
        <v/>
      </c>
      <c r="J3398" t="str">
        <f t="shared" si="321"/>
        <v/>
      </c>
      <c r="L3398" t="str">
        <f t="shared" si="322"/>
        <v/>
      </c>
      <c r="M3398" t="str">
        <f t="shared" si="323"/>
        <v/>
      </c>
    </row>
    <row r="3399" spans="1:13">
      <c r="A3399" t="str">
        <f>IF(FT!A3399&lt;&gt;"",FT!A3399,"")</f>
        <v/>
      </c>
      <c r="B3399" t="str">
        <f>IF(FT!B3399&lt;&gt;"",FT!B3399,"")</f>
        <v/>
      </c>
      <c r="C3399" t="str">
        <f>IF(FT!C3399&lt;&gt;"",FT!C3399,"")</f>
        <v/>
      </c>
      <c r="D3399" t="str">
        <f>IF(FT!D3399&lt;&gt;"",FT!D3399,"")</f>
        <v/>
      </c>
      <c r="E3399" t="str">
        <f>IF(FT!E3399&lt;&gt;"",FT!E3399,"")</f>
        <v/>
      </c>
      <c r="G3399" t="str">
        <f t="shared" si="318"/>
        <v/>
      </c>
      <c r="H3399" t="str">
        <f t="shared" si="319"/>
        <v/>
      </c>
      <c r="I3399" t="str">
        <f t="shared" si="320"/>
        <v/>
      </c>
      <c r="J3399" t="str">
        <f t="shared" si="321"/>
        <v/>
      </c>
      <c r="L3399" t="str">
        <f t="shared" si="322"/>
        <v/>
      </c>
      <c r="M3399" t="str">
        <f t="shared" si="323"/>
        <v/>
      </c>
    </row>
    <row r="3400" spans="1:13">
      <c r="A3400" t="str">
        <f>IF(FT!A3400&lt;&gt;"",FT!A3400,"")</f>
        <v/>
      </c>
      <c r="B3400" t="str">
        <f>IF(FT!B3400&lt;&gt;"",FT!B3400,"")</f>
        <v/>
      </c>
      <c r="C3400" t="str">
        <f>IF(FT!C3400&lt;&gt;"",FT!C3400,"")</f>
        <v/>
      </c>
      <c r="D3400" t="str">
        <f>IF(FT!D3400&lt;&gt;"",FT!D3400,"")</f>
        <v/>
      </c>
      <c r="E3400" t="str">
        <f>IF(FT!E3400&lt;&gt;"",FT!E3400,"")</f>
        <v/>
      </c>
      <c r="G3400" t="str">
        <f t="shared" si="318"/>
        <v/>
      </c>
      <c r="H3400" t="str">
        <f t="shared" si="319"/>
        <v/>
      </c>
      <c r="I3400" t="str">
        <f t="shared" si="320"/>
        <v/>
      </c>
      <c r="J3400" t="str">
        <f t="shared" si="321"/>
        <v/>
      </c>
      <c r="L3400" t="str">
        <f t="shared" si="322"/>
        <v/>
      </c>
      <c r="M3400" t="str">
        <f t="shared" si="323"/>
        <v/>
      </c>
    </row>
    <row r="3401" spans="1:13">
      <c r="A3401" t="str">
        <f>IF(FT!A3401&lt;&gt;"",FT!A3401,"")</f>
        <v/>
      </c>
      <c r="B3401" t="str">
        <f>IF(FT!B3401&lt;&gt;"",FT!B3401,"")</f>
        <v/>
      </c>
      <c r="C3401" t="str">
        <f>IF(FT!C3401&lt;&gt;"",FT!C3401,"")</f>
        <v/>
      </c>
      <c r="D3401" t="str">
        <f>IF(FT!D3401&lt;&gt;"",FT!D3401,"")</f>
        <v/>
      </c>
      <c r="E3401" t="str">
        <f>IF(FT!E3401&lt;&gt;"",FT!E3401,"")</f>
        <v/>
      </c>
      <c r="G3401" t="str">
        <f t="shared" si="318"/>
        <v/>
      </c>
      <c r="H3401" t="str">
        <f t="shared" si="319"/>
        <v/>
      </c>
      <c r="I3401" t="str">
        <f t="shared" si="320"/>
        <v/>
      </c>
      <c r="J3401" t="str">
        <f t="shared" si="321"/>
        <v/>
      </c>
      <c r="L3401" t="str">
        <f t="shared" si="322"/>
        <v/>
      </c>
      <c r="M3401" t="str">
        <f t="shared" si="323"/>
        <v/>
      </c>
    </row>
    <row r="3402" spans="1:13">
      <c r="A3402" t="str">
        <f>IF(FT!A3402&lt;&gt;"",FT!A3402,"")</f>
        <v/>
      </c>
      <c r="B3402" t="str">
        <f>IF(FT!B3402&lt;&gt;"",FT!B3402,"")</f>
        <v/>
      </c>
      <c r="C3402" t="str">
        <f>IF(FT!C3402&lt;&gt;"",FT!C3402,"")</f>
        <v/>
      </c>
      <c r="D3402" t="str">
        <f>IF(FT!D3402&lt;&gt;"",FT!D3402,"")</f>
        <v/>
      </c>
      <c r="E3402" t="str">
        <f>IF(FT!E3402&lt;&gt;"",FT!E3402,"")</f>
        <v/>
      </c>
      <c r="G3402" t="str">
        <f t="shared" si="318"/>
        <v/>
      </c>
      <c r="H3402" t="str">
        <f t="shared" si="319"/>
        <v/>
      </c>
      <c r="I3402" t="str">
        <f t="shared" si="320"/>
        <v/>
      </c>
      <c r="J3402" t="str">
        <f t="shared" si="321"/>
        <v/>
      </c>
      <c r="L3402" t="str">
        <f t="shared" si="322"/>
        <v/>
      </c>
      <c r="M3402" t="str">
        <f t="shared" si="323"/>
        <v/>
      </c>
    </row>
    <row r="3403" spans="1:13">
      <c r="A3403" t="str">
        <f>IF(FT!A3403&lt;&gt;"",FT!A3403,"")</f>
        <v/>
      </c>
      <c r="B3403" t="str">
        <f>IF(FT!B3403&lt;&gt;"",FT!B3403,"")</f>
        <v/>
      </c>
      <c r="C3403" t="str">
        <f>IF(FT!C3403&lt;&gt;"",FT!C3403,"")</f>
        <v/>
      </c>
      <c r="D3403" t="str">
        <f>IF(FT!D3403&lt;&gt;"",FT!D3403,"")</f>
        <v/>
      </c>
      <c r="E3403" t="str">
        <f>IF(FT!E3403&lt;&gt;"",FT!E3403,"")</f>
        <v/>
      </c>
      <c r="G3403" t="str">
        <f t="shared" si="318"/>
        <v/>
      </c>
      <c r="H3403" t="str">
        <f t="shared" si="319"/>
        <v/>
      </c>
      <c r="I3403" t="str">
        <f t="shared" si="320"/>
        <v/>
      </c>
      <c r="J3403" t="str">
        <f t="shared" si="321"/>
        <v/>
      </c>
      <c r="L3403" t="str">
        <f t="shared" si="322"/>
        <v/>
      </c>
      <c r="M3403" t="str">
        <f t="shared" si="323"/>
        <v/>
      </c>
    </row>
    <row r="3404" spans="1:13">
      <c r="A3404" t="str">
        <f>IF(FT!A3404&lt;&gt;"",FT!A3404,"")</f>
        <v/>
      </c>
      <c r="B3404" t="str">
        <f>IF(FT!B3404&lt;&gt;"",FT!B3404,"")</f>
        <v/>
      </c>
      <c r="C3404" t="str">
        <f>IF(FT!C3404&lt;&gt;"",FT!C3404,"")</f>
        <v/>
      </c>
      <c r="D3404" t="str">
        <f>IF(FT!D3404&lt;&gt;"",FT!D3404,"")</f>
        <v/>
      </c>
      <c r="E3404" t="str">
        <f>IF(FT!E3404&lt;&gt;"",FT!E3404,"")</f>
        <v/>
      </c>
      <c r="G3404" t="str">
        <f t="shared" si="318"/>
        <v/>
      </c>
      <c r="H3404" t="str">
        <f t="shared" si="319"/>
        <v/>
      </c>
      <c r="I3404" t="str">
        <f t="shared" si="320"/>
        <v/>
      </c>
      <c r="J3404" t="str">
        <f t="shared" si="321"/>
        <v/>
      </c>
      <c r="L3404" t="str">
        <f t="shared" si="322"/>
        <v/>
      </c>
      <c r="M3404" t="str">
        <f t="shared" si="323"/>
        <v/>
      </c>
    </row>
    <row r="3405" spans="1:13">
      <c r="A3405" t="str">
        <f>IF(FT!A3405&lt;&gt;"",FT!A3405,"")</f>
        <v/>
      </c>
      <c r="B3405" t="str">
        <f>IF(FT!B3405&lt;&gt;"",FT!B3405,"")</f>
        <v/>
      </c>
      <c r="C3405" t="str">
        <f>IF(FT!C3405&lt;&gt;"",FT!C3405,"")</f>
        <v/>
      </c>
      <c r="D3405" t="str">
        <f>IF(FT!D3405&lt;&gt;"",FT!D3405,"")</f>
        <v/>
      </c>
      <c r="E3405" t="str">
        <f>IF(FT!E3405&lt;&gt;"",FT!E3405,"")</f>
        <v/>
      </c>
      <c r="G3405" t="str">
        <f t="shared" si="318"/>
        <v/>
      </c>
      <c r="H3405" t="str">
        <f t="shared" si="319"/>
        <v/>
      </c>
      <c r="I3405" t="str">
        <f t="shared" si="320"/>
        <v/>
      </c>
      <c r="J3405" t="str">
        <f t="shared" si="321"/>
        <v/>
      </c>
      <c r="L3405" t="str">
        <f t="shared" si="322"/>
        <v/>
      </c>
      <c r="M3405" t="str">
        <f t="shared" si="323"/>
        <v/>
      </c>
    </row>
    <row r="3406" spans="1:13">
      <c r="A3406" t="str">
        <f>IF(FT!A3406&lt;&gt;"",FT!A3406,"")</f>
        <v/>
      </c>
      <c r="B3406" t="str">
        <f>IF(FT!B3406&lt;&gt;"",FT!B3406,"")</f>
        <v/>
      </c>
      <c r="C3406" t="str">
        <f>IF(FT!C3406&lt;&gt;"",FT!C3406,"")</f>
        <v/>
      </c>
      <c r="D3406" t="str">
        <f>IF(FT!D3406&lt;&gt;"",FT!D3406,"")</f>
        <v/>
      </c>
      <c r="E3406" t="str">
        <f>IF(FT!E3406&lt;&gt;"",FT!E3406,"")</f>
        <v/>
      </c>
      <c r="G3406" t="str">
        <f t="shared" si="318"/>
        <v/>
      </c>
      <c r="H3406" t="str">
        <f t="shared" si="319"/>
        <v/>
      </c>
      <c r="I3406" t="str">
        <f t="shared" si="320"/>
        <v/>
      </c>
      <c r="J3406" t="str">
        <f t="shared" si="321"/>
        <v/>
      </c>
      <c r="L3406" t="str">
        <f t="shared" si="322"/>
        <v/>
      </c>
      <c r="M3406" t="str">
        <f t="shared" si="323"/>
        <v/>
      </c>
    </row>
    <row r="3407" spans="1:13">
      <c r="A3407" t="str">
        <f>IF(FT!A3407&lt;&gt;"",FT!A3407,"")</f>
        <v/>
      </c>
      <c r="B3407" t="str">
        <f>IF(FT!B3407&lt;&gt;"",FT!B3407,"")</f>
        <v/>
      </c>
      <c r="C3407" t="str">
        <f>IF(FT!C3407&lt;&gt;"",FT!C3407,"")</f>
        <v/>
      </c>
      <c r="D3407" t="str">
        <f>IF(FT!D3407&lt;&gt;"",FT!D3407,"")</f>
        <v/>
      </c>
      <c r="E3407" t="str">
        <f>IF(FT!E3407&lt;&gt;"",FT!E3407,"")</f>
        <v/>
      </c>
      <c r="G3407" t="str">
        <f t="shared" si="318"/>
        <v/>
      </c>
      <c r="H3407" t="str">
        <f t="shared" si="319"/>
        <v/>
      </c>
      <c r="I3407" t="str">
        <f t="shared" si="320"/>
        <v/>
      </c>
      <c r="J3407" t="str">
        <f t="shared" si="321"/>
        <v/>
      </c>
      <c r="L3407" t="str">
        <f t="shared" si="322"/>
        <v/>
      </c>
      <c r="M3407" t="str">
        <f t="shared" si="323"/>
        <v/>
      </c>
    </row>
    <row r="3408" spans="1:13">
      <c r="A3408" t="str">
        <f>IF(FT!A3408&lt;&gt;"",FT!A3408,"")</f>
        <v/>
      </c>
      <c r="B3408" t="str">
        <f>IF(FT!B3408&lt;&gt;"",FT!B3408,"")</f>
        <v/>
      </c>
      <c r="C3408" t="str">
        <f>IF(FT!C3408&lt;&gt;"",FT!C3408,"")</f>
        <v/>
      </c>
      <c r="D3408" t="str">
        <f>IF(FT!D3408&lt;&gt;"",FT!D3408,"")</f>
        <v/>
      </c>
      <c r="E3408" t="str">
        <f>IF(FT!E3408&lt;&gt;"",FT!E3408,"")</f>
        <v/>
      </c>
      <c r="G3408" t="str">
        <f t="shared" si="318"/>
        <v/>
      </c>
      <c r="H3408" t="str">
        <f t="shared" si="319"/>
        <v/>
      </c>
      <c r="I3408" t="str">
        <f t="shared" si="320"/>
        <v/>
      </c>
      <c r="J3408" t="str">
        <f t="shared" si="321"/>
        <v/>
      </c>
      <c r="L3408" t="str">
        <f t="shared" si="322"/>
        <v/>
      </c>
      <c r="M3408" t="str">
        <f t="shared" si="323"/>
        <v/>
      </c>
    </row>
    <row r="3409" spans="1:13">
      <c r="A3409" t="str">
        <f>IF(FT!A3409&lt;&gt;"",FT!A3409,"")</f>
        <v/>
      </c>
      <c r="B3409" t="str">
        <f>IF(FT!B3409&lt;&gt;"",FT!B3409,"")</f>
        <v/>
      </c>
      <c r="C3409" t="str">
        <f>IF(FT!C3409&lt;&gt;"",FT!C3409,"")</f>
        <v/>
      </c>
      <c r="D3409" t="str">
        <f>IF(FT!D3409&lt;&gt;"",FT!D3409,"")</f>
        <v/>
      </c>
      <c r="E3409" t="str">
        <f>IF(FT!E3409&lt;&gt;"",FT!E3409,"")</f>
        <v/>
      </c>
      <c r="G3409" t="str">
        <f t="shared" si="318"/>
        <v/>
      </c>
      <c r="H3409" t="str">
        <f t="shared" si="319"/>
        <v/>
      </c>
      <c r="I3409" t="str">
        <f t="shared" si="320"/>
        <v/>
      </c>
      <c r="J3409" t="str">
        <f t="shared" si="321"/>
        <v/>
      </c>
      <c r="L3409" t="str">
        <f t="shared" si="322"/>
        <v/>
      </c>
      <c r="M3409" t="str">
        <f t="shared" si="323"/>
        <v/>
      </c>
    </row>
    <row r="3410" spans="1:13">
      <c r="A3410" t="str">
        <f>IF(FT!A3410&lt;&gt;"",FT!A3410,"")</f>
        <v/>
      </c>
      <c r="B3410" t="str">
        <f>IF(FT!B3410&lt;&gt;"",FT!B3410,"")</f>
        <v/>
      </c>
      <c r="C3410" t="str">
        <f>IF(FT!C3410&lt;&gt;"",FT!C3410,"")</f>
        <v/>
      </c>
      <c r="D3410" t="str">
        <f>IF(FT!D3410&lt;&gt;"",FT!D3410,"")</f>
        <v/>
      </c>
      <c r="E3410" t="str">
        <f>IF(FT!E3410&lt;&gt;"",FT!E3410,"")</f>
        <v/>
      </c>
      <c r="G3410" t="str">
        <f t="shared" si="318"/>
        <v/>
      </c>
      <c r="H3410" t="str">
        <f t="shared" si="319"/>
        <v/>
      </c>
      <c r="I3410" t="str">
        <f t="shared" si="320"/>
        <v/>
      </c>
      <c r="J3410" t="str">
        <f t="shared" si="321"/>
        <v/>
      </c>
      <c r="L3410" t="str">
        <f t="shared" si="322"/>
        <v/>
      </c>
      <c r="M3410" t="str">
        <f t="shared" si="323"/>
        <v/>
      </c>
    </row>
    <row r="3411" spans="1:13">
      <c r="A3411" t="str">
        <f>IF(FT!A3411&lt;&gt;"",FT!A3411,"")</f>
        <v/>
      </c>
      <c r="B3411" t="str">
        <f>IF(FT!B3411&lt;&gt;"",FT!B3411,"")</f>
        <v/>
      </c>
      <c r="C3411" t="str">
        <f>IF(FT!C3411&lt;&gt;"",FT!C3411,"")</f>
        <v/>
      </c>
      <c r="D3411" t="str">
        <f>IF(FT!D3411&lt;&gt;"",FT!D3411,"")</f>
        <v/>
      </c>
      <c r="E3411" t="str">
        <f>IF(FT!E3411&lt;&gt;"",FT!E3411,"")</f>
        <v/>
      </c>
      <c r="G3411" t="str">
        <f t="shared" si="318"/>
        <v/>
      </c>
      <c r="H3411" t="str">
        <f t="shared" si="319"/>
        <v/>
      </c>
      <c r="I3411" t="str">
        <f t="shared" si="320"/>
        <v/>
      </c>
      <c r="J3411" t="str">
        <f t="shared" si="321"/>
        <v/>
      </c>
      <c r="L3411" t="str">
        <f t="shared" si="322"/>
        <v/>
      </c>
      <c r="M3411" t="str">
        <f t="shared" si="323"/>
        <v/>
      </c>
    </row>
    <row r="3412" spans="1:13">
      <c r="A3412" t="str">
        <f>IF(FT!A3412&lt;&gt;"",FT!A3412,"")</f>
        <v/>
      </c>
      <c r="B3412" t="str">
        <f>IF(FT!B3412&lt;&gt;"",FT!B3412,"")</f>
        <v/>
      </c>
      <c r="C3412" t="str">
        <f>IF(FT!C3412&lt;&gt;"",FT!C3412,"")</f>
        <v/>
      </c>
      <c r="D3412" t="str">
        <f>IF(FT!D3412&lt;&gt;"",FT!D3412,"")</f>
        <v/>
      </c>
      <c r="E3412" t="str">
        <f>IF(FT!E3412&lt;&gt;"",FT!E3412,"")</f>
        <v/>
      </c>
      <c r="G3412" t="str">
        <f t="shared" si="318"/>
        <v/>
      </c>
      <c r="H3412" t="str">
        <f t="shared" si="319"/>
        <v/>
      </c>
      <c r="I3412" t="str">
        <f t="shared" si="320"/>
        <v/>
      </c>
      <c r="J3412" t="str">
        <f t="shared" si="321"/>
        <v/>
      </c>
      <c r="L3412" t="str">
        <f t="shared" si="322"/>
        <v/>
      </c>
      <c r="M3412" t="str">
        <f t="shared" si="323"/>
        <v/>
      </c>
    </row>
    <row r="3413" spans="1:13">
      <c r="A3413" t="str">
        <f>IF(FT!A3413&lt;&gt;"",FT!A3413,"")</f>
        <v/>
      </c>
      <c r="B3413" t="str">
        <f>IF(FT!B3413&lt;&gt;"",FT!B3413,"")</f>
        <v/>
      </c>
      <c r="C3413" t="str">
        <f>IF(FT!C3413&lt;&gt;"",FT!C3413,"")</f>
        <v/>
      </c>
      <c r="D3413" t="str">
        <f>IF(FT!D3413&lt;&gt;"",FT!D3413,"")</f>
        <v/>
      </c>
      <c r="E3413" t="str">
        <f>IF(FT!E3413&lt;&gt;"",FT!E3413,"")</f>
        <v/>
      </c>
      <c r="G3413" t="str">
        <f t="shared" si="318"/>
        <v/>
      </c>
      <c r="H3413" t="str">
        <f t="shared" si="319"/>
        <v/>
      </c>
      <c r="I3413" t="str">
        <f t="shared" si="320"/>
        <v/>
      </c>
      <c r="J3413" t="str">
        <f t="shared" si="321"/>
        <v/>
      </c>
      <c r="L3413" t="str">
        <f t="shared" si="322"/>
        <v/>
      </c>
      <c r="M3413" t="str">
        <f t="shared" si="323"/>
        <v/>
      </c>
    </row>
    <row r="3414" spans="1:13">
      <c r="A3414" t="str">
        <f>IF(FT!A3414&lt;&gt;"",FT!A3414,"")</f>
        <v/>
      </c>
      <c r="B3414" t="str">
        <f>IF(FT!B3414&lt;&gt;"",FT!B3414,"")</f>
        <v/>
      </c>
      <c r="C3414" t="str">
        <f>IF(FT!C3414&lt;&gt;"",FT!C3414,"")</f>
        <v/>
      </c>
      <c r="D3414" t="str">
        <f>IF(FT!D3414&lt;&gt;"",FT!D3414,"")</f>
        <v/>
      </c>
      <c r="E3414" t="str">
        <f>IF(FT!E3414&lt;&gt;"",FT!E3414,"")</f>
        <v/>
      </c>
      <c r="G3414" t="str">
        <f t="shared" si="318"/>
        <v/>
      </c>
      <c r="H3414" t="str">
        <f t="shared" si="319"/>
        <v/>
      </c>
      <c r="I3414" t="str">
        <f t="shared" si="320"/>
        <v/>
      </c>
      <c r="J3414" t="str">
        <f t="shared" si="321"/>
        <v/>
      </c>
      <c r="L3414" t="str">
        <f t="shared" si="322"/>
        <v/>
      </c>
      <c r="M3414" t="str">
        <f t="shared" si="323"/>
        <v/>
      </c>
    </row>
    <row r="3415" spans="1:13">
      <c r="A3415" t="str">
        <f>IF(FT!A3415&lt;&gt;"",FT!A3415,"")</f>
        <v/>
      </c>
      <c r="B3415" t="str">
        <f>IF(FT!B3415&lt;&gt;"",FT!B3415,"")</f>
        <v/>
      </c>
      <c r="C3415" t="str">
        <f>IF(FT!C3415&lt;&gt;"",FT!C3415,"")</f>
        <v/>
      </c>
      <c r="D3415" t="str">
        <f>IF(FT!D3415&lt;&gt;"",FT!D3415,"")</f>
        <v/>
      </c>
      <c r="E3415" t="str">
        <f>IF(FT!E3415&lt;&gt;"",FT!E3415,"")</f>
        <v/>
      </c>
      <c r="G3415" t="str">
        <f t="shared" si="318"/>
        <v/>
      </c>
      <c r="H3415" t="str">
        <f t="shared" si="319"/>
        <v/>
      </c>
      <c r="I3415" t="str">
        <f t="shared" si="320"/>
        <v/>
      </c>
      <c r="J3415" t="str">
        <f t="shared" si="321"/>
        <v/>
      </c>
      <c r="L3415" t="str">
        <f t="shared" si="322"/>
        <v/>
      </c>
      <c r="M3415" t="str">
        <f t="shared" si="323"/>
        <v/>
      </c>
    </row>
    <row r="3416" spans="1:13">
      <c r="A3416" t="str">
        <f>IF(FT!A3416&lt;&gt;"",FT!A3416,"")</f>
        <v/>
      </c>
      <c r="B3416" t="str">
        <f>IF(FT!B3416&lt;&gt;"",FT!B3416,"")</f>
        <v/>
      </c>
      <c r="C3416" t="str">
        <f>IF(FT!C3416&lt;&gt;"",FT!C3416,"")</f>
        <v/>
      </c>
      <c r="D3416" t="str">
        <f>IF(FT!D3416&lt;&gt;"",FT!D3416,"")</f>
        <v/>
      </c>
      <c r="E3416" t="str">
        <f>IF(FT!E3416&lt;&gt;"",FT!E3416,"")</f>
        <v/>
      </c>
      <c r="G3416" t="str">
        <f t="shared" si="318"/>
        <v/>
      </c>
      <c r="H3416" t="str">
        <f t="shared" si="319"/>
        <v/>
      </c>
      <c r="I3416" t="str">
        <f t="shared" si="320"/>
        <v/>
      </c>
      <c r="J3416" t="str">
        <f t="shared" si="321"/>
        <v/>
      </c>
      <c r="L3416" t="str">
        <f t="shared" si="322"/>
        <v/>
      </c>
      <c r="M3416" t="str">
        <f t="shared" si="323"/>
        <v/>
      </c>
    </row>
    <row r="3417" spans="1:13">
      <c r="A3417" t="str">
        <f>IF(FT!A3417&lt;&gt;"",FT!A3417,"")</f>
        <v/>
      </c>
      <c r="B3417" t="str">
        <f>IF(FT!B3417&lt;&gt;"",FT!B3417,"")</f>
        <v/>
      </c>
      <c r="C3417" t="str">
        <f>IF(FT!C3417&lt;&gt;"",FT!C3417,"")</f>
        <v/>
      </c>
      <c r="D3417" t="str">
        <f>IF(FT!D3417&lt;&gt;"",FT!D3417,"")</f>
        <v/>
      </c>
      <c r="E3417" t="str">
        <f>IF(FT!E3417&lt;&gt;"",FT!E3417,"")</f>
        <v/>
      </c>
      <c r="G3417" t="str">
        <f t="shared" si="318"/>
        <v/>
      </c>
      <c r="H3417" t="str">
        <f t="shared" si="319"/>
        <v/>
      </c>
      <c r="I3417" t="str">
        <f t="shared" si="320"/>
        <v/>
      </c>
      <c r="J3417" t="str">
        <f t="shared" si="321"/>
        <v/>
      </c>
      <c r="L3417" t="str">
        <f t="shared" si="322"/>
        <v/>
      </c>
      <c r="M3417" t="str">
        <f t="shared" si="323"/>
        <v/>
      </c>
    </row>
    <row r="3418" spans="1:13">
      <c r="A3418" t="str">
        <f>IF(FT!A3418&lt;&gt;"",FT!A3418,"")</f>
        <v/>
      </c>
      <c r="B3418" t="str">
        <f>IF(FT!B3418&lt;&gt;"",FT!B3418,"")</f>
        <v/>
      </c>
      <c r="C3418" t="str">
        <f>IF(FT!C3418&lt;&gt;"",FT!C3418,"")</f>
        <v/>
      </c>
      <c r="D3418" t="str">
        <f>IF(FT!D3418&lt;&gt;"",FT!D3418,"")</f>
        <v/>
      </c>
      <c r="E3418" t="str">
        <f>IF(FT!E3418&lt;&gt;"",FT!E3418,"")</f>
        <v/>
      </c>
      <c r="G3418" t="str">
        <f t="shared" si="318"/>
        <v/>
      </c>
      <c r="H3418" t="str">
        <f t="shared" si="319"/>
        <v/>
      </c>
      <c r="I3418" t="str">
        <f t="shared" si="320"/>
        <v/>
      </c>
      <c r="J3418" t="str">
        <f t="shared" si="321"/>
        <v/>
      </c>
      <c r="L3418" t="str">
        <f t="shared" si="322"/>
        <v/>
      </c>
      <c r="M3418" t="str">
        <f t="shared" si="323"/>
        <v/>
      </c>
    </row>
    <row r="3419" spans="1:13">
      <c r="A3419" t="str">
        <f>IF(FT!A3419&lt;&gt;"",FT!A3419,"")</f>
        <v/>
      </c>
      <c r="B3419" t="str">
        <f>IF(FT!B3419&lt;&gt;"",FT!B3419,"")</f>
        <v/>
      </c>
      <c r="C3419" t="str">
        <f>IF(FT!C3419&lt;&gt;"",FT!C3419,"")</f>
        <v/>
      </c>
      <c r="D3419" t="str">
        <f>IF(FT!D3419&lt;&gt;"",FT!D3419,"")</f>
        <v/>
      </c>
      <c r="E3419" t="str">
        <f>IF(FT!E3419&lt;&gt;"",FT!E3419,"")</f>
        <v/>
      </c>
      <c r="G3419" t="str">
        <f t="shared" si="318"/>
        <v/>
      </c>
      <c r="H3419" t="str">
        <f t="shared" si="319"/>
        <v/>
      </c>
      <c r="I3419" t="str">
        <f t="shared" si="320"/>
        <v/>
      </c>
      <c r="J3419" t="str">
        <f t="shared" si="321"/>
        <v/>
      </c>
      <c r="L3419" t="str">
        <f t="shared" si="322"/>
        <v/>
      </c>
      <c r="M3419" t="str">
        <f t="shared" si="323"/>
        <v/>
      </c>
    </row>
    <row r="3420" spans="1:13">
      <c r="A3420" t="str">
        <f>IF(FT!A3420&lt;&gt;"",FT!A3420,"")</f>
        <v/>
      </c>
      <c r="B3420" t="str">
        <f>IF(FT!B3420&lt;&gt;"",FT!B3420,"")</f>
        <v/>
      </c>
      <c r="C3420" t="str">
        <f>IF(FT!C3420&lt;&gt;"",FT!C3420,"")</f>
        <v/>
      </c>
      <c r="D3420" t="str">
        <f>IF(FT!D3420&lt;&gt;"",FT!D3420,"")</f>
        <v/>
      </c>
      <c r="E3420" t="str">
        <f>IF(FT!E3420&lt;&gt;"",FT!E3420,"")</f>
        <v/>
      </c>
      <c r="G3420" t="str">
        <f t="shared" si="318"/>
        <v/>
      </c>
      <c r="H3420" t="str">
        <f t="shared" si="319"/>
        <v/>
      </c>
      <c r="I3420" t="str">
        <f t="shared" si="320"/>
        <v/>
      </c>
      <c r="J3420" t="str">
        <f t="shared" si="321"/>
        <v/>
      </c>
      <c r="L3420" t="str">
        <f t="shared" si="322"/>
        <v/>
      </c>
      <c r="M3420" t="str">
        <f t="shared" si="323"/>
        <v/>
      </c>
    </row>
    <row r="3421" spans="1:13">
      <c r="A3421" t="str">
        <f>IF(FT!A3421&lt;&gt;"",FT!A3421,"")</f>
        <v/>
      </c>
      <c r="B3421" t="str">
        <f>IF(FT!B3421&lt;&gt;"",FT!B3421,"")</f>
        <v/>
      </c>
      <c r="C3421" t="str">
        <f>IF(FT!C3421&lt;&gt;"",FT!C3421,"")</f>
        <v/>
      </c>
      <c r="D3421" t="str">
        <f>IF(FT!D3421&lt;&gt;"",FT!D3421,"")</f>
        <v/>
      </c>
      <c r="E3421" t="str">
        <f>IF(FT!E3421&lt;&gt;"",FT!E3421,"")</f>
        <v/>
      </c>
      <c r="G3421" t="str">
        <f t="shared" si="318"/>
        <v/>
      </c>
      <c r="H3421" t="str">
        <f t="shared" si="319"/>
        <v/>
      </c>
      <c r="I3421" t="str">
        <f t="shared" si="320"/>
        <v/>
      </c>
      <c r="J3421" t="str">
        <f t="shared" si="321"/>
        <v/>
      </c>
      <c r="L3421" t="str">
        <f t="shared" si="322"/>
        <v/>
      </c>
      <c r="M3421" t="str">
        <f t="shared" si="323"/>
        <v/>
      </c>
    </row>
    <row r="3422" spans="1:13">
      <c r="A3422" t="str">
        <f>IF(FT!A3422&lt;&gt;"",FT!A3422,"")</f>
        <v/>
      </c>
      <c r="B3422" t="str">
        <f>IF(FT!B3422&lt;&gt;"",FT!B3422,"")</f>
        <v/>
      </c>
      <c r="C3422" t="str">
        <f>IF(FT!C3422&lt;&gt;"",FT!C3422,"")</f>
        <v/>
      </c>
      <c r="D3422" t="str">
        <f>IF(FT!D3422&lt;&gt;"",FT!D3422,"")</f>
        <v/>
      </c>
      <c r="E3422" t="str">
        <f>IF(FT!E3422&lt;&gt;"",FT!E3422,"")</f>
        <v/>
      </c>
      <c r="G3422" t="str">
        <f t="shared" si="318"/>
        <v/>
      </c>
      <c r="H3422" t="str">
        <f t="shared" si="319"/>
        <v/>
      </c>
      <c r="I3422" t="str">
        <f t="shared" si="320"/>
        <v/>
      </c>
      <c r="J3422" t="str">
        <f t="shared" si="321"/>
        <v/>
      </c>
      <c r="L3422" t="str">
        <f t="shared" si="322"/>
        <v/>
      </c>
      <c r="M3422" t="str">
        <f t="shared" si="323"/>
        <v/>
      </c>
    </row>
    <row r="3423" spans="1:13">
      <c r="A3423" t="str">
        <f>IF(FT!A3423&lt;&gt;"",FT!A3423,"")</f>
        <v/>
      </c>
      <c r="B3423" t="str">
        <f>IF(FT!B3423&lt;&gt;"",FT!B3423,"")</f>
        <v/>
      </c>
      <c r="C3423" t="str">
        <f>IF(FT!C3423&lt;&gt;"",FT!C3423,"")</f>
        <v/>
      </c>
      <c r="D3423" t="str">
        <f>IF(FT!D3423&lt;&gt;"",FT!D3423,"")</f>
        <v/>
      </c>
      <c r="E3423" t="str">
        <f>IF(FT!E3423&lt;&gt;"",FT!E3423,"")</f>
        <v/>
      </c>
      <c r="G3423" t="str">
        <f t="shared" si="318"/>
        <v/>
      </c>
      <c r="H3423" t="str">
        <f t="shared" si="319"/>
        <v/>
      </c>
      <c r="I3423" t="str">
        <f t="shared" si="320"/>
        <v/>
      </c>
      <c r="J3423" t="str">
        <f t="shared" si="321"/>
        <v/>
      </c>
      <c r="L3423" t="str">
        <f t="shared" si="322"/>
        <v/>
      </c>
      <c r="M3423" t="str">
        <f t="shared" si="323"/>
        <v/>
      </c>
    </row>
    <row r="3424" spans="1:13">
      <c r="A3424" t="str">
        <f>IF(FT!A3424&lt;&gt;"",FT!A3424,"")</f>
        <v/>
      </c>
      <c r="B3424" t="str">
        <f>IF(FT!B3424&lt;&gt;"",FT!B3424,"")</f>
        <v/>
      </c>
      <c r="C3424" t="str">
        <f>IF(FT!C3424&lt;&gt;"",FT!C3424,"")</f>
        <v/>
      </c>
      <c r="D3424" t="str">
        <f>IF(FT!D3424&lt;&gt;"",FT!D3424,"")</f>
        <v/>
      </c>
      <c r="E3424" t="str">
        <f>IF(FT!E3424&lt;&gt;"",FT!E3424,"")</f>
        <v/>
      </c>
      <c r="G3424" t="str">
        <f t="shared" si="318"/>
        <v/>
      </c>
      <c r="H3424" t="str">
        <f t="shared" si="319"/>
        <v/>
      </c>
      <c r="I3424" t="str">
        <f t="shared" si="320"/>
        <v/>
      </c>
      <c r="J3424" t="str">
        <f t="shared" si="321"/>
        <v/>
      </c>
      <c r="L3424" t="str">
        <f t="shared" si="322"/>
        <v/>
      </c>
      <c r="M3424" t="str">
        <f t="shared" si="323"/>
        <v/>
      </c>
    </row>
    <row r="3425" spans="1:13">
      <c r="A3425" t="str">
        <f>IF(FT!A3425&lt;&gt;"",FT!A3425,"")</f>
        <v/>
      </c>
      <c r="B3425" t="str">
        <f>IF(FT!B3425&lt;&gt;"",FT!B3425,"")</f>
        <v/>
      </c>
      <c r="C3425" t="str">
        <f>IF(FT!C3425&lt;&gt;"",FT!C3425,"")</f>
        <v/>
      </c>
      <c r="D3425" t="str">
        <f>IF(FT!D3425&lt;&gt;"",FT!D3425,"")</f>
        <v/>
      </c>
      <c r="E3425" t="str">
        <f>IF(FT!E3425&lt;&gt;"",FT!E3425,"")</f>
        <v/>
      </c>
      <c r="G3425" t="str">
        <f t="shared" si="318"/>
        <v/>
      </c>
      <c r="H3425" t="str">
        <f t="shared" si="319"/>
        <v/>
      </c>
      <c r="I3425" t="str">
        <f t="shared" si="320"/>
        <v/>
      </c>
      <c r="J3425" t="str">
        <f t="shared" si="321"/>
        <v/>
      </c>
      <c r="L3425" t="str">
        <f t="shared" si="322"/>
        <v/>
      </c>
      <c r="M3425" t="str">
        <f t="shared" si="323"/>
        <v/>
      </c>
    </row>
    <row r="3426" spans="1:13">
      <c r="A3426" t="str">
        <f>IF(FT!A3426&lt;&gt;"",FT!A3426,"")</f>
        <v/>
      </c>
      <c r="B3426" t="str">
        <f>IF(FT!B3426&lt;&gt;"",FT!B3426,"")</f>
        <v/>
      </c>
      <c r="C3426" t="str">
        <f>IF(FT!C3426&lt;&gt;"",FT!C3426,"")</f>
        <v/>
      </c>
      <c r="D3426" t="str">
        <f>IF(FT!D3426&lt;&gt;"",FT!D3426,"")</f>
        <v/>
      </c>
      <c r="E3426" t="str">
        <f>IF(FT!E3426&lt;&gt;"",FT!E3426,"")</f>
        <v/>
      </c>
      <c r="G3426" t="str">
        <f t="shared" si="318"/>
        <v/>
      </c>
      <c r="H3426" t="str">
        <f t="shared" si="319"/>
        <v/>
      </c>
      <c r="I3426" t="str">
        <f t="shared" si="320"/>
        <v/>
      </c>
      <c r="J3426" t="str">
        <f t="shared" si="321"/>
        <v/>
      </c>
      <c r="L3426" t="str">
        <f t="shared" si="322"/>
        <v/>
      </c>
      <c r="M3426" t="str">
        <f t="shared" si="323"/>
        <v/>
      </c>
    </row>
    <row r="3427" spans="1:13">
      <c r="A3427" t="str">
        <f>IF(FT!A3427&lt;&gt;"",FT!A3427,"")</f>
        <v/>
      </c>
      <c r="B3427" t="str">
        <f>IF(FT!B3427&lt;&gt;"",FT!B3427,"")</f>
        <v/>
      </c>
      <c r="C3427" t="str">
        <f>IF(FT!C3427&lt;&gt;"",FT!C3427,"")</f>
        <v/>
      </c>
      <c r="D3427" t="str">
        <f>IF(FT!D3427&lt;&gt;"",FT!D3427,"")</f>
        <v/>
      </c>
      <c r="E3427" t="str">
        <f>IF(FT!E3427&lt;&gt;"",FT!E3427,"")</f>
        <v/>
      </c>
      <c r="G3427" t="str">
        <f t="shared" si="318"/>
        <v/>
      </c>
      <c r="H3427" t="str">
        <f t="shared" si="319"/>
        <v/>
      </c>
      <c r="I3427" t="str">
        <f t="shared" si="320"/>
        <v/>
      </c>
      <c r="J3427" t="str">
        <f t="shared" si="321"/>
        <v/>
      </c>
      <c r="L3427" t="str">
        <f t="shared" si="322"/>
        <v/>
      </c>
      <c r="M3427" t="str">
        <f t="shared" si="323"/>
        <v/>
      </c>
    </row>
    <row r="3428" spans="1:13">
      <c r="A3428" t="str">
        <f>IF(FT!A3428&lt;&gt;"",FT!A3428,"")</f>
        <v/>
      </c>
      <c r="B3428" t="str">
        <f>IF(FT!B3428&lt;&gt;"",FT!B3428,"")</f>
        <v/>
      </c>
      <c r="C3428" t="str">
        <f>IF(FT!C3428&lt;&gt;"",FT!C3428,"")</f>
        <v/>
      </c>
      <c r="D3428" t="str">
        <f>IF(FT!D3428&lt;&gt;"",FT!D3428,"")</f>
        <v/>
      </c>
      <c r="E3428" t="str">
        <f>IF(FT!E3428&lt;&gt;"",FT!E3428,"")</f>
        <v/>
      </c>
      <c r="G3428" t="str">
        <f t="shared" si="318"/>
        <v/>
      </c>
      <c r="H3428" t="str">
        <f t="shared" si="319"/>
        <v/>
      </c>
      <c r="I3428" t="str">
        <f t="shared" si="320"/>
        <v/>
      </c>
      <c r="J3428" t="str">
        <f t="shared" si="321"/>
        <v/>
      </c>
      <c r="L3428" t="str">
        <f t="shared" si="322"/>
        <v/>
      </c>
      <c r="M3428" t="str">
        <f t="shared" si="323"/>
        <v/>
      </c>
    </row>
    <row r="3429" spans="1:13">
      <c r="A3429" t="str">
        <f>IF(FT!A3429&lt;&gt;"",FT!A3429,"")</f>
        <v/>
      </c>
      <c r="B3429" t="str">
        <f>IF(FT!B3429&lt;&gt;"",FT!B3429,"")</f>
        <v/>
      </c>
      <c r="C3429" t="str">
        <f>IF(FT!C3429&lt;&gt;"",FT!C3429,"")</f>
        <v/>
      </c>
      <c r="D3429" t="str">
        <f>IF(FT!D3429&lt;&gt;"",FT!D3429,"")</f>
        <v/>
      </c>
      <c r="E3429" t="str">
        <f>IF(FT!E3429&lt;&gt;"",FT!E3429,"")</f>
        <v/>
      </c>
      <c r="G3429" t="str">
        <f t="shared" si="318"/>
        <v/>
      </c>
      <c r="H3429" t="str">
        <f t="shared" si="319"/>
        <v/>
      </c>
      <c r="I3429" t="str">
        <f t="shared" si="320"/>
        <v/>
      </c>
      <c r="J3429" t="str">
        <f t="shared" si="321"/>
        <v/>
      </c>
      <c r="L3429" t="str">
        <f t="shared" si="322"/>
        <v/>
      </c>
      <c r="M3429" t="str">
        <f t="shared" si="323"/>
        <v/>
      </c>
    </row>
    <row r="3430" spans="1:13">
      <c r="A3430" t="str">
        <f>IF(FT!A3430&lt;&gt;"",FT!A3430,"")</f>
        <v/>
      </c>
      <c r="B3430" t="str">
        <f>IF(FT!B3430&lt;&gt;"",FT!B3430,"")</f>
        <v/>
      </c>
      <c r="C3430" t="str">
        <f>IF(FT!C3430&lt;&gt;"",FT!C3430,"")</f>
        <v/>
      </c>
      <c r="D3430" t="str">
        <f>IF(FT!D3430&lt;&gt;"",FT!D3430,"")</f>
        <v/>
      </c>
      <c r="E3430" t="str">
        <f>IF(FT!E3430&lt;&gt;"",FT!E3430,"")</f>
        <v/>
      </c>
      <c r="G3430" t="str">
        <f t="shared" si="318"/>
        <v/>
      </c>
      <c r="H3430" t="str">
        <f t="shared" si="319"/>
        <v/>
      </c>
      <c r="I3430" t="str">
        <f t="shared" si="320"/>
        <v/>
      </c>
      <c r="J3430" t="str">
        <f t="shared" si="321"/>
        <v/>
      </c>
      <c r="L3430" t="str">
        <f t="shared" si="322"/>
        <v/>
      </c>
      <c r="M3430" t="str">
        <f t="shared" si="323"/>
        <v/>
      </c>
    </row>
    <row r="3431" spans="1:13">
      <c r="A3431" t="str">
        <f>IF(FT!A3431&lt;&gt;"",FT!A3431,"")</f>
        <v/>
      </c>
      <c r="B3431" t="str">
        <f>IF(FT!B3431&lt;&gt;"",FT!B3431,"")</f>
        <v/>
      </c>
      <c r="C3431" t="str">
        <f>IF(FT!C3431&lt;&gt;"",FT!C3431,"")</f>
        <v/>
      </c>
      <c r="D3431" t="str">
        <f>IF(FT!D3431&lt;&gt;"",FT!D3431,"")</f>
        <v/>
      </c>
      <c r="E3431" t="str">
        <f>IF(FT!E3431&lt;&gt;"",FT!E3431,"")</f>
        <v/>
      </c>
      <c r="G3431" t="str">
        <f t="shared" si="318"/>
        <v/>
      </c>
      <c r="H3431" t="str">
        <f t="shared" si="319"/>
        <v/>
      </c>
      <c r="I3431" t="str">
        <f t="shared" si="320"/>
        <v/>
      </c>
      <c r="J3431" t="str">
        <f t="shared" si="321"/>
        <v/>
      </c>
      <c r="L3431" t="str">
        <f t="shared" si="322"/>
        <v/>
      </c>
      <c r="M3431" t="str">
        <f t="shared" si="323"/>
        <v/>
      </c>
    </row>
    <row r="3432" spans="1:13">
      <c r="A3432" t="str">
        <f>IF(FT!A3432&lt;&gt;"",FT!A3432,"")</f>
        <v/>
      </c>
      <c r="B3432" t="str">
        <f>IF(FT!B3432&lt;&gt;"",FT!B3432,"")</f>
        <v/>
      </c>
      <c r="C3432" t="str">
        <f>IF(FT!C3432&lt;&gt;"",FT!C3432,"")</f>
        <v/>
      </c>
      <c r="D3432" t="str">
        <f>IF(FT!D3432&lt;&gt;"",FT!D3432,"")</f>
        <v/>
      </c>
      <c r="E3432" t="str">
        <f>IF(FT!E3432&lt;&gt;"",FT!E3432,"")</f>
        <v/>
      </c>
      <c r="G3432" t="str">
        <f t="shared" si="318"/>
        <v/>
      </c>
      <c r="H3432" t="str">
        <f t="shared" si="319"/>
        <v/>
      </c>
      <c r="I3432" t="str">
        <f t="shared" si="320"/>
        <v/>
      </c>
      <c r="J3432" t="str">
        <f t="shared" si="321"/>
        <v/>
      </c>
      <c r="L3432" t="str">
        <f t="shared" si="322"/>
        <v/>
      </c>
      <c r="M3432" t="str">
        <f t="shared" si="323"/>
        <v/>
      </c>
    </row>
    <row r="3433" spans="1:13">
      <c r="A3433" t="str">
        <f>IF(FT!A3433&lt;&gt;"",FT!A3433,"")</f>
        <v/>
      </c>
      <c r="B3433" t="str">
        <f>IF(FT!B3433&lt;&gt;"",FT!B3433,"")</f>
        <v/>
      </c>
      <c r="C3433" t="str">
        <f>IF(FT!C3433&lt;&gt;"",FT!C3433,"")</f>
        <v/>
      </c>
      <c r="D3433" t="str">
        <f>IF(FT!D3433&lt;&gt;"",FT!D3433,"")</f>
        <v/>
      </c>
      <c r="E3433" t="str">
        <f>IF(FT!E3433&lt;&gt;"",FT!E3433,"")</f>
        <v/>
      </c>
      <c r="G3433" t="str">
        <f t="shared" si="318"/>
        <v/>
      </c>
      <c r="H3433" t="str">
        <f t="shared" si="319"/>
        <v/>
      </c>
      <c r="I3433" t="str">
        <f t="shared" si="320"/>
        <v/>
      </c>
      <c r="J3433" t="str">
        <f t="shared" si="321"/>
        <v/>
      </c>
      <c r="L3433" t="str">
        <f t="shared" si="322"/>
        <v/>
      </c>
      <c r="M3433" t="str">
        <f t="shared" si="323"/>
        <v/>
      </c>
    </row>
    <row r="3434" spans="1:13">
      <c r="A3434" t="str">
        <f>IF(FT!A3434&lt;&gt;"",FT!A3434,"")</f>
        <v/>
      </c>
      <c r="B3434" t="str">
        <f>IF(FT!B3434&lt;&gt;"",FT!B3434,"")</f>
        <v/>
      </c>
      <c r="C3434" t="str">
        <f>IF(FT!C3434&lt;&gt;"",FT!C3434,"")</f>
        <v/>
      </c>
      <c r="D3434" t="str">
        <f>IF(FT!D3434&lt;&gt;"",FT!D3434,"")</f>
        <v/>
      </c>
      <c r="E3434" t="str">
        <f>IF(FT!E3434&lt;&gt;"",FT!E3434,"")</f>
        <v/>
      </c>
      <c r="G3434" t="str">
        <f t="shared" si="318"/>
        <v/>
      </c>
      <c r="H3434" t="str">
        <f t="shared" si="319"/>
        <v/>
      </c>
      <c r="I3434" t="str">
        <f t="shared" si="320"/>
        <v/>
      </c>
      <c r="J3434" t="str">
        <f t="shared" si="321"/>
        <v/>
      </c>
      <c r="L3434" t="str">
        <f t="shared" si="322"/>
        <v/>
      </c>
      <c r="M3434" t="str">
        <f t="shared" si="323"/>
        <v/>
      </c>
    </row>
    <row r="3435" spans="1:13">
      <c r="A3435" t="str">
        <f>IF(FT!A3435&lt;&gt;"",FT!A3435,"")</f>
        <v/>
      </c>
      <c r="B3435" t="str">
        <f>IF(FT!B3435&lt;&gt;"",FT!B3435,"")</f>
        <v/>
      </c>
      <c r="C3435" t="str">
        <f>IF(FT!C3435&lt;&gt;"",FT!C3435,"")</f>
        <v/>
      </c>
      <c r="D3435" t="str">
        <f>IF(FT!D3435&lt;&gt;"",FT!D3435,"")</f>
        <v/>
      </c>
      <c r="E3435" t="str">
        <f>IF(FT!E3435&lt;&gt;"",FT!E3435,"")</f>
        <v/>
      </c>
      <c r="G3435" t="str">
        <f t="shared" si="318"/>
        <v/>
      </c>
      <c r="H3435" t="str">
        <f t="shared" si="319"/>
        <v/>
      </c>
      <c r="I3435" t="str">
        <f t="shared" si="320"/>
        <v/>
      </c>
      <c r="J3435" t="str">
        <f t="shared" si="321"/>
        <v/>
      </c>
      <c r="L3435" t="str">
        <f t="shared" si="322"/>
        <v/>
      </c>
      <c r="M3435" t="str">
        <f t="shared" si="323"/>
        <v/>
      </c>
    </row>
    <row r="3436" spans="1:13">
      <c r="A3436" t="str">
        <f>IF(FT!A3436&lt;&gt;"",FT!A3436,"")</f>
        <v/>
      </c>
      <c r="B3436" t="str">
        <f>IF(FT!B3436&lt;&gt;"",FT!B3436,"")</f>
        <v/>
      </c>
      <c r="C3436" t="str">
        <f>IF(FT!C3436&lt;&gt;"",FT!C3436,"")</f>
        <v/>
      </c>
      <c r="D3436" t="str">
        <f>IF(FT!D3436&lt;&gt;"",FT!D3436,"")</f>
        <v/>
      </c>
      <c r="E3436" t="str">
        <f>IF(FT!E3436&lt;&gt;"",FT!E3436,"")</f>
        <v/>
      </c>
      <c r="G3436" t="str">
        <f t="shared" si="318"/>
        <v/>
      </c>
      <c r="H3436" t="str">
        <f t="shared" si="319"/>
        <v/>
      </c>
      <c r="I3436" t="str">
        <f t="shared" si="320"/>
        <v/>
      </c>
      <c r="J3436" t="str">
        <f t="shared" si="321"/>
        <v/>
      </c>
      <c r="L3436" t="str">
        <f t="shared" si="322"/>
        <v/>
      </c>
      <c r="M3436" t="str">
        <f t="shared" si="323"/>
        <v/>
      </c>
    </row>
    <row r="3437" spans="1:13">
      <c r="A3437" t="str">
        <f>IF(FT!A3437&lt;&gt;"",FT!A3437,"")</f>
        <v/>
      </c>
      <c r="B3437" t="str">
        <f>IF(FT!B3437&lt;&gt;"",FT!B3437,"")</f>
        <v/>
      </c>
      <c r="C3437" t="str">
        <f>IF(FT!C3437&lt;&gt;"",FT!C3437,"")</f>
        <v/>
      </c>
      <c r="D3437" t="str">
        <f>IF(FT!D3437&lt;&gt;"",FT!D3437,"")</f>
        <v/>
      </c>
      <c r="E3437" t="str">
        <f>IF(FT!E3437&lt;&gt;"",FT!E3437,"")</f>
        <v/>
      </c>
      <c r="G3437" t="str">
        <f t="shared" si="318"/>
        <v/>
      </c>
      <c r="H3437" t="str">
        <f t="shared" si="319"/>
        <v/>
      </c>
      <c r="I3437" t="str">
        <f t="shared" si="320"/>
        <v/>
      </c>
      <c r="J3437" t="str">
        <f t="shared" si="321"/>
        <v/>
      </c>
      <c r="L3437" t="str">
        <f t="shared" si="322"/>
        <v/>
      </c>
      <c r="M3437" t="str">
        <f t="shared" si="323"/>
        <v/>
      </c>
    </row>
    <row r="3438" spans="1:13">
      <c r="A3438" t="str">
        <f>IF(FT!A3438&lt;&gt;"",FT!A3438,"")</f>
        <v/>
      </c>
      <c r="B3438" t="str">
        <f>IF(FT!B3438&lt;&gt;"",FT!B3438,"")</f>
        <v/>
      </c>
      <c r="C3438" t="str">
        <f>IF(FT!C3438&lt;&gt;"",FT!C3438,"")</f>
        <v/>
      </c>
      <c r="D3438" t="str">
        <f>IF(FT!D3438&lt;&gt;"",FT!D3438,"")</f>
        <v/>
      </c>
      <c r="E3438" t="str">
        <f>IF(FT!E3438&lt;&gt;"",FT!E3438,"")</f>
        <v/>
      </c>
      <c r="G3438" t="str">
        <f t="shared" si="318"/>
        <v/>
      </c>
      <c r="H3438" t="str">
        <f t="shared" si="319"/>
        <v/>
      </c>
      <c r="I3438" t="str">
        <f t="shared" si="320"/>
        <v/>
      </c>
      <c r="J3438" t="str">
        <f t="shared" si="321"/>
        <v/>
      </c>
      <c r="L3438" t="str">
        <f t="shared" si="322"/>
        <v/>
      </c>
      <c r="M3438" t="str">
        <f t="shared" si="323"/>
        <v/>
      </c>
    </row>
    <row r="3439" spans="1:13">
      <c r="A3439" t="str">
        <f>IF(FT!A3439&lt;&gt;"",FT!A3439,"")</f>
        <v/>
      </c>
      <c r="B3439" t="str">
        <f>IF(FT!B3439&lt;&gt;"",FT!B3439,"")</f>
        <v/>
      </c>
      <c r="C3439" t="str">
        <f>IF(FT!C3439&lt;&gt;"",FT!C3439,"")</f>
        <v/>
      </c>
      <c r="D3439" t="str">
        <f>IF(FT!D3439&lt;&gt;"",FT!D3439,"")</f>
        <v/>
      </c>
      <c r="E3439" t="str">
        <f>IF(FT!E3439&lt;&gt;"",FT!E3439,"")</f>
        <v/>
      </c>
      <c r="G3439" t="str">
        <f t="shared" si="318"/>
        <v/>
      </c>
      <c r="H3439" t="str">
        <f t="shared" si="319"/>
        <v/>
      </c>
      <c r="I3439" t="str">
        <f t="shared" si="320"/>
        <v/>
      </c>
      <c r="J3439" t="str">
        <f t="shared" si="321"/>
        <v/>
      </c>
      <c r="L3439" t="str">
        <f t="shared" si="322"/>
        <v/>
      </c>
      <c r="M3439" t="str">
        <f t="shared" si="323"/>
        <v/>
      </c>
    </row>
    <row r="3440" spans="1:13">
      <c r="A3440" t="str">
        <f>IF(FT!A3440&lt;&gt;"",FT!A3440,"")</f>
        <v/>
      </c>
      <c r="B3440" t="str">
        <f>IF(FT!B3440&lt;&gt;"",FT!B3440,"")</f>
        <v/>
      </c>
      <c r="C3440" t="str">
        <f>IF(FT!C3440&lt;&gt;"",FT!C3440,"")</f>
        <v/>
      </c>
      <c r="D3440" t="str">
        <f>IF(FT!D3440&lt;&gt;"",FT!D3440,"")</f>
        <v/>
      </c>
      <c r="E3440" t="str">
        <f>IF(FT!E3440&lt;&gt;"",FT!E3440,"")</f>
        <v/>
      </c>
      <c r="G3440" t="str">
        <f t="shared" si="318"/>
        <v/>
      </c>
      <c r="H3440" t="str">
        <f t="shared" si="319"/>
        <v/>
      </c>
      <c r="I3440" t="str">
        <f t="shared" si="320"/>
        <v/>
      </c>
      <c r="J3440" t="str">
        <f t="shared" si="321"/>
        <v/>
      </c>
      <c r="L3440" t="str">
        <f t="shared" si="322"/>
        <v/>
      </c>
      <c r="M3440" t="str">
        <f t="shared" si="323"/>
        <v/>
      </c>
    </row>
    <row r="3441" spans="1:13">
      <c r="A3441" t="str">
        <f>IF(FT!A3441&lt;&gt;"",FT!A3441,"")</f>
        <v/>
      </c>
      <c r="B3441" t="str">
        <f>IF(FT!B3441&lt;&gt;"",FT!B3441,"")</f>
        <v/>
      </c>
      <c r="C3441" t="str">
        <f>IF(FT!C3441&lt;&gt;"",FT!C3441,"")</f>
        <v/>
      </c>
      <c r="D3441" t="str">
        <f>IF(FT!D3441&lt;&gt;"",FT!D3441,"")</f>
        <v/>
      </c>
      <c r="E3441" t="str">
        <f>IF(FT!E3441&lt;&gt;"",FT!E3441,"")</f>
        <v/>
      </c>
      <c r="G3441" t="str">
        <f t="shared" si="318"/>
        <v/>
      </c>
      <c r="H3441" t="str">
        <f t="shared" si="319"/>
        <v/>
      </c>
      <c r="I3441" t="str">
        <f t="shared" si="320"/>
        <v/>
      </c>
      <c r="J3441" t="str">
        <f t="shared" si="321"/>
        <v/>
      </c>
      <c r="L3441" t="str">
        <f t="shared" si="322"/>
        <v/>
      </c>
      <c r="M3441" t="str">
        <f t="shared" si="323"/>
        <v/>
      </c>
    </row>
    <row r="3442" spans="1:13">
      <c r="A3442" t="str">
        <f>IF(FT!A3442&lt;&gt;"",FT!A3442,"")</f>
        <v/>
      </c>
      <c r="B3442" t="str">
        <f>IF(FT!B3442&lt;&gt;"",FT!B3442,"")</f>
        <v/>
      </c>
      <c r="C3442" t="str">
        <f>IF(FT!C3442&lt;&gt;"",FT!C3442,"")</f>
        <v/>
      </c>
      <c r="D3442" t="str">
        <f>IF(FT!D3442&lt;&gt;"",FT!D3442,"")</f>
        <v/>
      </c>
      <c r="E3442" t="str">
        <f>IF(FT!E3442&lt;&gt;"",FT!E3442,"")</f>
        <v/>
      </c>
      <c r="G3442" t="str">
        <f t="shared" si="318"/>
        <v/>
      </c>
      <c r="H3442" t="str">
        <f t="shared" si="319"/>
        <v/>
      </c>
      <c r="I3442" t="str">
        <f t="shared" si="320"/>
        <v/>
      </c>
      <c r="J3442" t="str">
        <f t="shared" si="321"/>
        <v/>
      </c>
      <c r="L3442" t="str">
        <f t="shared" si="322"/>
        <v/>
      </c>
      <c r="M3442" t="str">
        <f t="shared" si="323"/>
        <v/>
      </c>
    </row>
    <row r="3443" spans="1:13">
      <c r="A3443" t="str">
        <f>IF(FT!A3443&lt;&gt;"",FT!A3443,"")</f>
        <v/>
      </c>
      <c r="B3443" t="str">
        <f>IF(FT!B3443&lt;&gt;"",FT!B3443,"")</f>
        <v/>
      </c>
      <c r="C3443" t="str">
        <f>IF(FT!C3443&lt;&gt;"",FT!C3443,"")</f>
        <v/>
      </c>
      <c r="D3443" t="str">
        <f>IF(FT!D3443&lt;&gt;"",FT!D3443,"")</f>
        <v/>
      </c>
      <c r="E3443" t="str">
        <f>IF(FT!E3443&lt;&gt;"",FT!E3443,"")</f>
        <v/>
      </c>
      <c r="G3443" t="str">
        <f t="shared" si="318"/>
        <v/>
      </c>
      <c r="H3443" t="str">
        <f t="shared" si="319"/>
        <v/>
      </c>
      <c r="I3443" t="str">
        <f t="shared" si="320"/>
        <v/>
      </c>
      <c r="J3443" t="str">
        <f t="shared" si="321"/>
        <v/>
      </c>
      <c r="L3443" t="str">
        <f t="shared" si="322"/>
        <v/>
      </c>
      <c r="M3443" t="str">
        <f t="shared" si="323"/>
        <v/>
      </c>
    </row>
    <row r="3444" spans="1:13">
      <c r="A3444" t="str">
        <f>IF(FT!A3444&lt;&gt;"",FT!A3444,"")</f>
        <v/>
      </c>
      <c r="B3444" t="str">
        <f>IF(FT!B3444&lt;&gt;"",FT!B3444,"")</f>
        <v/>
      </c>
      <c r="C3444" t="str">
        <f>IF(FT!C3444&lt;&gt;"",FT!C3444,"")</f>
        <v/>
      </c>
      <c r="D3444" t="str">
        <f>IF(FT!D3444&lt;&gt;"",FT!D3444,"")</f>
        <v/>
      </c>
      <c r="E3444" t="str">
        <f>IF(FT!E3444&lt;&gt;"",FT!E3444,"")</f>
        <v/>
      </c>
      <c r="G3444" t="str">
        <f t="shared" si="318"/>
        <v/>
      </c>
      <c r="H3444" t="str">
        <f t="shared" si="319"/>
        <v/>
      </c>
      <c r="I3444" t="str">
        <f t="shared" si="320"/>
        <v/>
      </c>
      <c r="J3444" t="str">
        <f t="shared" si="321"/>
        <v/>
      </c>
      <c r="L3444" t="str">
        <f t="shared" si="322"/>
        <v/>
      </c>
      <c r="M3444" t="str">
        <f t="shared" si="323"/>
        <v/>
      </c>
    </row>
    <row r="3445" spans="1:13">
      <c r="A3445" t="str">
        <f>IF(FT!A3445&lt;&gt;"",FT!A3445,"")</f>
        <v/>
      </c>
      <c r="B3445" t="str">
        <f>IF(FT!B3445&lt;&gt;"",FT!B3445,"")</f>
        <v/>
      </c>
      <c r="C3445" t="str">
        <f>IF(FT!C3445&lt;&gt;"",FT!C3445,"")</f>
        <v/>
      </c>
      <c r="D3445" t="str">
        <f>IF(FT!D3445&lt;&gt;"",FT!D3445,"")</f>
        <v/>
      </c>
      <c r="E3445" t="str">
        <f>IF(FT!E3445&lt;&gt;"",FT!E3445,"")</f>
        <v/>
      </c>
      <c r="G3445" t="str">
        <f t="shared" si="318"/>
        <v/>
      </c>
      <c r="H3445" t="str">
        <f t="shared" si="319"/>
        <v/>
      </c>
      <c r="I3445" t="str">
        <f t="shared" si="320"/>
        <v/>
      </c>
      <c r="J3445" t="str">
        <f t="shared" si="321"/>
        <v/>
      </c>
      <c r="L3445" t="str">
        <f t="shared" si="322"/>
        <v/>
      </c>
      <c r="M3445" t="str">
        <f t="shared" si="323"/>
        <v/>
      </c>
    </row>
    <row r="3446" spans="1:13">
      <c r="A3446" t="str">
        <f>IF(FT!A3446&lt;&gt;"",FT!A3446,"")</f>
        <v/>
      </c>
      <c r="B3446" t="str">
        <f>IF(FT!B3446&lt;&gt;"",FT!B3446,"")</f>
        <v/>
      </c>
      <c r="C3446" t="str">
        <f>IF(FT!C3446&lt;&gt;"",FT!C3446,"")</f>
        <v/>
      </c>
      <c r="D3446" t="str">
        <f>IF(FT!D3446&lt;&gt;"",FT!D3446,"")</f>
        <v/>
      </c>
      <c r="E3446" t="str">
        <f>IF(FT!E3446&lt;&gt;"",FT!E3446,"")</f>
        <v/>
      </c>
      <c r="G3446" t="str">
        <f t="shared" si="318"/>
        <v/>
      </c>
      <c r="H3446" t="str">
        <f t="shared" si="319"/>
        <v/>
      </c>
      <c r="I3446" t="str">
        <f t="shared" si="320"/>
        <v/>
      </c>
      <c r="J3446" t="str">
        <f t="shared" si="321"/>
        <v/>
      </c>
      <c r="L3446" t="str">
        <f t="shared" si="322"/>
        <v/>
      </c>
      <c r="M3446" t="str">
        <f t="shared" si="323"/>
        <v/>
      </c>
    </row>
    <row r="3447" spans="1:13">
      <c r="A3447" t="str">
        <f>IF(FT!A3447&lt;&gt;"",FT!A3447,"")</f>
        <v/>
      </c>
      <c r="B3447" t="str">
        <f>IF(FT!B3447&lt;&gt;"",FT!B3447,"")</f>
        <v/>
      </c>
      <c r="C3447" t="str">
        <f>IF(FT!C3447&lt;&gt;"",FT!C3447,"")</f>
        <v/>
      </c>
      <c r="D3447" t="str">
        <f>IF(FT!D3447&lt;&gt;"",FT!D3447,"")</f>
        <v/>
      </c>
      <c r="E3447" t="str">
        <f>IF(FT!E3447&lt;&gt;"",FT!E3447,"")</f>
        <v/>
      </c>
      <c r="G3447" t="str">
        <f t="shared" si="318"/>
        <v/>
      </c>
      <c r="H3447" t="str">
        <f t="shared" si="319"/>
        <v/>
      </c>
      <c r="I3447" t="str">
        <f t="shared" si="320"/>
        <v/>
      </c>
      <c r="J3447" t="str">
        <f t="shared" si="321"/>
        <v/>
      </c>
      <c r="L3447" t="str">
        <f t="shared" si="322"/>
        <v/>
      </c>
      <c r="M3447" t="str">
        <f t="shared" si="323"/>
        <v/>
      </c>
    </row>
    <row r="3448" spans="1:13">
      <c r="A3448" t="str">
        <f>IF(FT!A3448&lt;&gt;"",FT!A3448,"")</f>
        <v/>
      </c>
      <c r="B3448" t="str">
        <f>IF(FT!B3448&lt;&gt;"",FT!B3448,"")</f>
        <v/>
      </c>
      <c r="C3448" t="str">
        <f>IF(FT!C3448&lt;&gt;"",FT!C3448,"")</f>
        <v/>
      </c>
      <c r="D3448" t="str">
        <f>IF(FT!D3448&lt;&gt;"",FT!D3448,"")</f>
        <v/>
      </c>
      <c r="E3448" t="str">
        <f>IF(FT!E3448&lt;&gt;"",FT!E3448,"")</f>
        <v/>
      </c>
      <c r="G3448" t="str">
        <f t="shared" si="318"/>
        <v/>
      </c>
      <c r="H3448" t="str">
        <f t="shared" si="319"/>
        <v/>
      </c>
      <c r="I3448" t="str">
        <f t="shared" si="320"/>
        <v/>
      </c>
      <c r="J3448" t="str">
        <f t="shared" si="321"/>
        <v/>
      </c>
      <c r="L3448" t="str">
        <f t="shared" si="322"/>
        <v/>
      </c>
      <c r="M3448" t="str">
        <f t="shared" si="323"/>
        <v/>
      </c>
    </row>
    <row r="3449" spans="1:13">
      <c r="A3449" t="str">
        <f>IF(FT!A3449&lt;&gt;"",FT!A3449,"")</f>
        <v/>
      </c>
      <c r="B3449" t="str">
        <f>IF(FT!B3449&lt;&gt;"",FT!B3449,"")</f>
        <v/>
      </c>
      <c r="C3449" t="str">
        <f>IF(FT!C3449&lt;&gt;"",FT!C3449,"")</f>
        <v/>
      </c>
      <c r="D3449" t="str">
        <f>IF(FT!D3449&lt;&gt;"",FT!D3449,"")</f>
        <v/>
      </c>
      <c r="E3449" t="str">
        <f>IF(FT!E3449&lt;&gt;"",FT!E3449,"")</f>
        <v/>
      </c>
      <c r="G3449" t="str">
        <f t="shared" si="318"/>
        <v/>
      </c>
      <c r="H3449" t="str">
        <f t="shared" si="319"/>
        <v/>
      </c>
      <c r="I3449" t="str">
        <f t="shared" si="320"/>
        <v/>
      </c>
      <c r="J3449" t="str">
        <f t="shared" si="321"/>
        <v/>
      </c>
      <c r="L3449" t="str">
        <f t="shared" si="322"/>
        <v/>
      </c>
      <c r="M3449" t="str">
        <f t="shared" si="323"/>
        <v/>
      </c>
    </row>
    <row r="3450" spans="1:13">
      <c r="A3450" t="str">
        <f>IF(FT!A3450&lt;&gt;"",FT!A3450,"")</f>
        <v/>
      </c>
      <c r="B3450" t="str">
        <f>IF(FT!B3450&lt;&gt;"",FT!B3450,"")</f>
        <v/>
      </c>
      <c r="C3450" t="str">
        <f>IF(FT!C3450&lt;&gt;"",FT!C3450,"")</f>
        <v/>
      </c>
      <c r="D3450" t="str">
        <f>IF(FT!D3450&lt;&gt;"",FT!D3450,"")</f>
        <v/>
      </c>
      <c r="E3450" t="str">
        <f>IF(FT!E3450&lt;&gt;"",FT!E3450,"")</f>
        <v/>
      </c>
      <c r="G3450" t="str">
        <f t="shared" si="318"/>
        <v/>
      </c>
      <c r="H3450" t="str">
        <f t="shared" si="319"/>
        <v/>
      </c>
      <c r="I3450" t="str">
        <f t="shared" si="320"/>
        <v/>
      </c>
      <c r="J3450" t="str">
        <f t="shared" si="321"/>
        <v/>
      </c>
      <c r="L3450" t="str">
        <f t="shared" si="322"/>
        <v/>
      </c>
      <c r="M3450" t="str">
        <f t="shared" si="323"/>
        <v/>
      </c>
    </row>
    <row r="3451" spans="1:13">
      <c r="A3451" t="str">
        <f>IF(FT!A3451&lt;&gt;"",FT!A3451,"")</f>
        <v/>
      </c>
      <c r="B3451" t="str">
        <f>IF(FT!B3451&lt;&gt;"",FT!B3451,"")</f>
        <v/>
      </c>
      <c r="C3451" t="str">
        <f>IF(FT!C3451&lt;&gt;"",FT!C3451,"")</f>
        <v/>
      </c>
      <c r="D3451" t="str">
        <f>IF(FT!D3451&lt;&gt;"",FT!D3451,"")</f>
        <v/>
      </c>
      <c r="E3451" t="str">
        <f>IF(FT!E3451&lt;&gt;"",FT!E3451,"")</f>
        <v/>
      </c>
      <c r="G3451" t="str">
        <f t="shared" si="318"/>
        <v/>
      </c>
      <c r="H3451" t="str">
        <f t="shared" si="319"/>
        <v/>
      </c>
      <c r="I3451" t="str">
        <f t="shared" si="320"/>
        <v/>
      </c>
      <c r="J3451" t="str">
        <f t="shared" si="321"/>
        <v/>
      </c>
      <c r="L3451" t="str">
        <f t="shared" si="322"/>
        <v/>
      </c>
      <c r="M3451" t="str">
        <f t="shared" si="323"/>
        <v/>
      </c>
    </row>
    <row r="3452" spans="1:13">
      <c r="A3452" t="str">
        <f>IF(FT!A3452&lt;&gt;"",FT!A3452,"")</f>
        <v/>
      </c>
      <c r="B3452" t="str">
        <f>IF(FT!B3452&lt;&gt;"",FT!B3452,"")</f>
        <v/>
      </c>
      <c r="C3452" t="str">
        <f>IF(FT!C3452&lt;&gt;"",FT!C3452,"")</f>
        <v/>
      </c>
      <c r="D3452" t="str">
        <f>IF(FT!D3452&lt;&gt;"",FT!D3452,"")</f>
        <v/>
      </c>
      <c r="E3452" t="str">
        <f>IF(FT!E3452&lt;&gt;"",FT!E3452,"")</f>
        <v/>
      </c>
      <c r="G3452" t="str">
        <f t="shared" si="318"/>
        <v/>
      </c>
      <c r="H3452" t="str">
        <f t="shared" si="319"/>
        <v/>
      </c>
      <c r="I3452" t="str">
        <f t="shared" si="320"/>
        <v/>
      </c>
      <c r="J3452" t="str">
        <f t="shared" si="321"/>
        <v/>
      </c>
      <c r="L3452" t="str">
        <f t="shared" si="322"/>
        <v/>
      </c>
      <c r="M3452" t="str">
        <f t="shared" si="323"/>
        <v/>
      </c>
    </row>
    <row r="3453" spans="1:13">
      <c r="A3453" t="str">
        <f>IF(FT!A3453&lt;&gt;"",FT!A3453,"")</f>
        <v/>
      </c>
      <c r="B3453" t="str">
        <f>IF(FT!B3453&lt;&gt;"",FT!B3453,"")</f>
        <v/>
      </c>
      <c r="C3453" t="str">
        <f>IF(FT!C3453&lt;&gt;"",FT!C3453,"")</f>
        <v/>
      </c>
      <c r="D3453" t="str">
        <f>IF(FT!D3453&lt;&gt;"",FT!D3453,"")</f>
        <v/>
      </c>
      <c r="E3453" t="str">
        <f>IF(FT!E3453&lt;&gt;"",FT!E3453,"")</f>
        <v/>
      </c>
      <c r="G3453" t="str">
        <f t="shared" si="318"/>
        <v/>
      </c>
      <c r="H3453" t="str">
        <f t="shared" si="319"/>
        <v/>
      </c>
      <c r="I3453" t="str">
        <f t="shared" si="320"/>
        <v/>
      </c>
      <c r="J3453" t="str">
        <f t="shared" si="321"/>
        <v/>
      </c>
      <c r="L3453" t="str">
        <f t="shared" si="322"/>
        <v/>
      </c>
      <c r="M3453" t="str">
        <f t="shared" si="323"/>
        <v/>
      </c>
    </row>
    <row r="3454" spans="1:13">
      <c r="A3454" t="str">
        <f>IF(FT!A3454&lt;&gt;"",FT!A3454,"")</f>
        <v/>
      </c>
      <c r="B3454" t="str">
        <f>IF(FT!B3454&lt;&gt;"",FT!B3454,"")</f>
        <v/>
      </c>
      <c r="C3454" t="str">
        <f>IF(FT!C3454&lt;&gt;"",FT!C3454,"")</f>
        <v/>
      </c>
      <c r="D3454" t="str">
        <f>IF(FT!D3454&lt;&gt;"",FT!D3454,"")</f>
        <v/>
      </c>
      <c r="E3454" t="str">
        <f>IF(FT!E3454&lt;&gt;"",FT!E3454,"")</f>
        <v/>
      </c>
      <c r="G3454" t="str">
        <f t="shared" si="318"/>
        <v/>
      </c>
      <c r="H3454" t="str">
        <f t="shared" si="319"/>
        <v/>
      </c>
      <c r="I3454" t="str">
        <f t="shared" si="320"/>
        <v/>
      </c>
      <c r="J3454" t="str">
        <f t="shared" si="321"/>
        <v/>
      </c>
      <c r="L3454" t="str">
        <f t="shared" si="322"/>
        <v/>
      </c>
      <c r="M3454" t="str">
        <f t="shared" si="323"/>
        <v/>
      </c>
    </row>
    <row r="3455" spans="1:13">
      <c r="A3455" t="str">
        <f>IF(FT!A3455&lt;&gt;"",FT!A3455,"")</f>
        <v/>
      </c>
      <c r="B3455" t="str">
        <f>IF(FT!B3455&lt;&gt;"",FT!B3455,"")</f>
        <v/>
      </c>
      <c r="C3455" t="str">
        <f>IF(FT!C3455&lt;&gt;"",FT!C3455,"")</f>
        <v/>
      </c>
      <c r="D3455" t="str">
        <f>IF(FT!D3455&lt;&gt;"",FT!D3455,"")</f>
        <v/>
      </c>
      <c r="E3455" t="str">
        <f>IF(FT!E3455&lt;&gt;"",FT!E3455,"")</f>
        <v/>
      </c>
      <c r="G3455" t="str">
        <f t="shared" si="318"/>
        <v/>
      </c>
      <c r="H3455" t="str">
        <f t="shared" si="319"/>
        <v/>
      </c>
      <c r="I3455" t="str">
        <f t="shared" si="320"/>
        <v/>
      </c>
      <c r="J3455" t="str">
        <f t="shared" si="321"/>
        <v/>
      </c>
      <c r="L3455" t="str">
        <f t="shared" si="322"/>
        <v/>
      </c>
      <c r="M3455" t="str">
        <f t="shared" si="323"/>
        <v/>
      </c>
    </row>
    <row r="3456" spans="1:13">
      <c r="A3456" t="str">
        <f>IF(FT!A3456&lt;&gt;"",FT!A3456,"")</f>
        <v/>
      </c>
      <c r="B3456" t="str">
        <f>IF(FT!B3456&lt;&gt;"",FT!B3456,"")</f>
        <v/>
      </c>
      <c r="C3456" t="str">
        <f>IF(FT!C3456&lt;&gt;"",FT!C3456,"")</f>
        <v/>
      </c>
      <c r="D3456" t="str">
        <f>IF(FT!D3456&lt;&gt;"",FT!D3456,"")</f>
        <v/>
      </c>
      <c r="E3456" t="str">
        <f>IF(FT!E3456&lt;&gt;"",FT!E3456,"")</f>
        <v/>
      </c>
      <c r="G3456" t="str">
        <f t="shared" si="318"/>
        <v/>
      </c>
      <c r="H3456" t="str">
        <f t="shared" si="319"/>
        <v/>
      </c>
      <c r="I3456" t="str">
        <f t="shared" si="320"/>
        <v/>
      </c>
      <c r="J3456" t="str">
        <f t="shared" si="321"/>
        <v/>
      </c>
      <c r="L3456" t="str">
        <f t="shared" si="322"/>
        <v/>
      </c>
      <c r="M3456" t="str">
        <f t="shared" si="323"/>
        <v/>
      </c>
    </row>
    <row r="3457" spans="1:13">
      <c r="A3457" t="str">
        <f>IF(FT!A3457&lt;&gt;"",FT!A3457,"")</f>
        <v/>
      </c>
      <c r="B3457" t="str">
        <f>IF(FT!B3457&lt;&gt;"",FT!B3457,"")</f>
        <v/>
      </c>
      <c r="C3457" t="str">
        <f>IF(FT!C3457&lt;&gt;"",FT!C3457,"")</f>
        <v/>
      </c>
      <c r="D3457" t="str">
        <f>IF(FT!D3457&lt;&gt;"",FT!D3457,"")</f>
        <v/>
      </c>
      <c r="E3457" t="str">
        <f>IF(FT!E3457&lt;&gt;"",FT!E3457,"")</f>
        <v/>
      </c>
      <c r="G3457" t="str">
        <f t="shared" si="318"/>
        <v/>
      </c>
      <c r="H3457" t="str">
        <f t="shared" si="319"/>
        <v/>
      </c>
      <c r="I3457" t="str">
        <f t="shared" si="320"/>
        <v/>
      </c>
      <c r="J3457" t="str">
        <f t="shared" si="321"/>
        <v/>
      </c>
      <c r="L3457" t="str">
        <f t="shared" si="322"/>
        <v/>
      </c>
      <c r="M3457" t="str">
        <f t="shared" si="323"/>
        <v/>
      </c>
    </row>
    <row r="3458" spans="1:13">
      <c r="A3458" t="str">
        <f>IF(FT!A3458&lt;&gt;"",FT!A3458,"")</f>
        <v/>
      </c>
      <c r="B3458" t="str">
        <f>IF(FT!B3458&lt;&gt;"",FT!B3458,"")</f>
        <v/>
      </c>
      <c r="C3458" t="str">
        <f>IF(FT!C3458&lt;&gt;"",FT!C3458,"")</f>
        <v/>
      </c>
      <c r="D3458" t="str">
        <f>IF(FT!D3458&lt;&gt;"",FT!D3458,"")</f>
        <v/>
      </c>
      <c r="E3458" t="str">
        <f>IF(FT!E3458&lt;&gt;"",FT!E3458,"")</f>
        <v/>
      </c>
      <c r="G3458" t="str">
        <f t="shared" si="318"/>
        <v/>
      </c>
      <c r="H3458" t="str">
        <f t="shared" si="319"/>
        <v/>
      </c>
      <c r="I3458" t="str">
        <f t="shared" si="320"/>
        <v/>
      </c>
      <c r="J3458" t="str">
        <f t="shared" si="321"/>
        <v/>
      </c>
      <c r="L3458" t="str">
        <f t="shared" si="322"/>
        <v/>
      </c>
      <c r="M3458" t="str">
        <f t="shared" si="323"/>
        <v/>
      </c>
    </row>
    <row r="3459" spans="1:13">
      <c r="A3459" t="str">
        <f>IF(FT!A3459&lt;&gt;"",FT!A3459,"")</f>
        <v/>
      </c>
      <c r="B3459" t="str">
        <f>IF(FT!B3459&lt;&gt;"",FT!B3459,"")</f>
        <v/>
      </c>
      <c r="C3459" t="str">
        <f>IF(FT!C3459&lt;&gt;"",FT!C3459,"")</f>
        <v/>
      </c>
      <c r="D3459" t="str">
        <f>IF(FT!D3459&lt;&gt;"",FT!D3459,"")</f>
        <v/>
      </c>
      <c r="E3459" t="str">
        <f>IF(FT!E3459&lt;&gt;"",FT!E3459,"")</f>
        <v/>
      </c>
      <c r="G3459" t="str">
        <f t="shared" ref="G3459:G3522" si="324">IF(AND(A3459&lt;&gt;"",A3497&lt;&gt;""),A3459,"")</f>
        <v/>
      </c>
      <c r="H3459" t="str">
        <f t="shared" ref="H3459:H3522" si="325">IF(AND(A3459&lt;&gt;"",A3497&lt;&gt;""),A3497,"")</f>
        <v/>
      </c>
      <c r="I3459" t="str">
        <f t="shared" ref="I3459:I3522" si="326">IF(AND(A3459&lt;&gt;"",A3497&lt;&gt;""),B3459,"")</f>
        <v/>
      </c>
      <c r="J3459" t="str">
        <f t="shared" ref="J3459:J3522" si="327">IF(AND(A3459&lt;&gt;"",A3497&lt;&gt;""),B3497,"")</f>
        <v/>
      </c>
      <c r="L3459" t="str">
        <f t="shared" ref="L3459:L3522" si="328">IF(G3459&lt;&gt;"",(J3459-I3459)+(G3459-H3459),"")</f>
        <v/>
      </c>
      <c r="M3459" t="str">
        <f t="shared" ref="M3459:M3522" si="329">IF(G3459&lt;&gt;"",2*((J3459-I3459)/SQRT((G3459-H3459)^2+(J3459-I3459)^2))*ABS(G3459-H3459)+(J3459-I3459),"")</f>
        <v/>
      </c>
    </row>
    <row r="3460" spans="1:13">
      <c r="A3460" t="str">
        <f>IF(FT!A3460&lt;&gt;"",FT!A3460,"")</f>
        <v/>
      </c>
      <c r="B3460" t="str">
        <f>IF(FT!B3460&lt;&gt;"",FT!B3460,"")</f>
        <v/>
      </c>
      <c r="C3460" t="str">
        <f>IF(FT!C3460&lt;&gt;"",FT!C3460,"")</f>
        <v/>
      </c>
      <c r="D3460" t="str">
        <f>IF(FT!D3460&lt;&gt;"",FT!D3460,"")</f>
        <v/>
      </c>
      <c r="E3460" t="str">
        <f>IF(FT!E3460&lt;&gt;"",FT!E3460,"")</f>
        <v/>
      </c>
      <c r="G3460" t="str">
        <f t="shared" si="324"/>
        <v/>
      </c>
      <c r="H3460" t="str">
        <f t="shared" si="325"/>
        <v/>
      </c>
      <c r="I3460" t="str">
        <f t="shared" si="326"/>
        <v/>
      </c>
      <c r="J3460" t="str">
        <f t="shared" si="327"/>
        <v/>
      </c>
      <c r="L3460" t="str">
        <f t="shared" si="328"/>
        <v/>
      </c>
      <c r="M3460" t="str">
        <f t="shared" si="329"/>
        <v/>
      </c>
    </row>
    <row r="3461" spans="1:13">
      <c r="A3461" t="str">
        <f>IF(FT!A3461&lt;&gt;"",FT!A3461,"")</f>
        <v/>
      </c>
      <c r="B3461" t="str">
        <f>IF(FT!B3461&lt;&gt;"",FT!B3461,"")</f>
        <v/>
      </c>
      <c r="C3461" t="str">
        <f>IF(FT!C3461&lt;&gt;"",FT!C3461,"")</f>
        <v/>
      </c>
      <c r="D3461" t="str">
        <f>IF(FT!D3461&lt;&gt;"",FT!D3461,"")</f>
        <v/>
      </c>
      <c r="E3461" t="str">
        <f>IF(FT!E3461&lt;&gt;"",FT!E3461,"")</f>
        <v/>
      </c>
      <c r="G3461" t="str">
        <f t="shared" si="324"/>
        <v/>
      </c>
      <c r="H3461" t="str">
        <f t="shared" si="325"/>
        <v/>
      </c>
      <c r="I3461" t="str">
        <f t="shared" si="326"/>
        <v/>
      </c>
      <c r="J3461" t="str">
        <f t="shared" si="327"/>
        <v/>
      </c>
      <c r="L3461" t="str">
        <f t="shared" si="328"/>
        <v/>
      </c>
      <c r="M3461" t="str">
        <f t="shared" si="329"/>
        <v/>
      </c>
    </row>
    <row r="3462" spans="1:13">
      <c r="A3462" t="str">
        <f>IF(FT!A3462&lt;&gt;"",FT!A3462,"")</f>
        <v/>
      </c>
      <c r="B3462" t="str">
        <f>IF(FT!B3462&lt;&gt;"",FT!B3462,"")</f>
        <v/>
      </c>
      <c r="C3462" t="str">
        <f>IF(FT!C3462&lt;&gt;"",FT!C3462,"")</f>
        <v/>
      </c>
      <c r="D3462" t="str">
        <f>IF(FT!D3462&lt;&gt;"",FT!D3462,"")</f>
        <v/>
      </c>
      <c r="E3462" t="str">
        <f>IF(FT!E3462&lt;&gt;"",FT!E3462,"")</f>
        <v/>
      </c>
      <c r="G3462" t="str">
        <f t="shared" si="324"/>
        <v/>
      </c>
      <c r="H3462" t="str">
        <f t="shared" si="325"/>
        <v/>
      </c>
      <c r="I3462" t="str">
        <f t="shared" si="326"/>
        <v/>
      </c>
      <c r="J3462" t="str">
        <f t="shared" si="327"/>
        <v/>
      </c>
      <c r="L3462" t="str">
        <f t="shared" si="328"/>
        <v/>
      </c>
      <c r="M3462" t="str">
        <f t="shared" si="329"/>
        <v/>
      </c>
    </row>
    <row r="3463" spans="1:13">
      <c r="A3463" t="str">
        <f>IF(FT!A3463&lt;&gt;"",FT!A3463,"")</f>
        <v/>
      </c>
      <c r="B3463" t="str">
        <f>IF(FT!B3463&lt;&gt;"",FT!B3463,"")</f>
        <v/>
      </c>
      <c r="C3463" t="str">
        <f>IF(FT!C3463&lt;&gt;"",FT!C3463,"")</f>
        <v/>
      </c>
      <c r="D3463" t="str">
        <f>IF(FT!D3463&lt;&gt;"",FT!D3463,"")</f>
        <v/>
      </c>
      <c r="E3463" t="str">
        <f>IF(FT!E3463&lt;&gt;"",FT!E3463,"")</f>
        <v/>
      </c>
      <c r="G3463" t="str">
        <f t="shared" si="324"/>
        <v/>
      </c>
      <c r="H3463" t="str">
        <f t="shared" si="325"/>
        <v/>
      </c>
      <c r="I3463" t="str">
        <f t="shared" si="326"/>
        <v/>
      </c>
      <c r="J3463" t="str">
        <f t="shared" si="327"/>
        <v/>
      </c>
      <c r="L3463" t="str">
        <f t="shared" si="328"/>
        <v/>
      </c>
      <c r="M3463" t="str">
        <f t="shared" si="329"/>
        <v/>
      </c>
    </row>
    <row r="3464" spans="1:13">
      <c r="A3464" t="str">
        <f>IF(FT!A3464&lt;&gt;"",FT!A3464,"")</f>
        <v/>
      </c>
      <c r="B3464" t="str">
        <f>IF(FT!B3464&lt;&gt;"",FT!B3464,"")</f>
        <v/>
      </c>
      <c r="C3464" t="str">
        <f>IF(FT!C3464&lt;&gt;"",FT!C3464,"")</f>
        <v/>
      </c>
      <c r="D3464" t="str">
        <f>IF(FT!D3464&lt;&gt;"",FT!D3464,"")</f>
        <v/>
      </c>
      <c r="E3464" t="str">
        <f>IF(FT!E3464&lt;&gt;"",FT!E3464,"")</f>
        <v/>
      </c>
      <c r="G3464" t="str">
        <f t="shared" si="324"/>
        <v/>
      </c>
      <c r="H3464" t="str">
        <f t="shared" si="325"/>
        <v/>
      </c>
      <c r="I3464" t="str">
        <f t="shared" si="326"/>
        <v/>
      </c>
      <c r="J3464" t="str">
        <f t="shared" si="327"/>
        <v/>
      </c>
      <c r="L3464" t="str">
        <f t="shared" si="328"/>
        <v/>
      </c>
      <c r="M3464" t="str">
        <f t="shared" si="329"/>
        <v/>
      </c>
    </row>
    <row r="3465" spans="1:13">
      <c r="A3465" t="str">
        <f>IF(FT!A3465&lt;&gt;"",FT!A3465,"")</f>
        <v/>
      </c>
      <c r="B3465" t="str">
        <f>IF(FT!B3465&lt;&gt;"",FT!B3465,"")</f>
        <v/>
      </c>
      <c r="C3465" t="str">
        <f>IF(FT!C3465&lt;&gt;"",FT!C3465,"")</f>
        <v/>
      </c>
      <c r="D3465" t="str">
        <f>IF(FT!D3465&lt;&gt;"",FT!D3465,"")</f>
        <v/>
      </c>
      <c r="E3465" t="str">
        <f>IF(FT!E3465&lt;&gt;"",FT!E3465,"")</f>
        <v/>
      </c>
      <c r="G3465" t="str">
        <f t="shared" si="324"/>
        <v/>
      </c>
      <c r="H3465" t="str">
        <f t="shared" si="325"/>
        <v/>
      </c>
      <c r="I3465" t="str">
        <f t="shared" si="326"/>
        <v/>
      </c>
      <c r="J3465" t="str">
        <f t="shared" si="327"/>
        <v/>
      </c>
      <c r="L3465" t="str">
        <f t="shared" si="328"/>
        <v/>
      </c>
      <c r="M3465" t="str">
        <f t="shared" si="329"/>
        <v/>
      </c>
    </row>
    <row r="3466" spans="1:13">
      <c r="A3466" t="str">
        <f>IF(FT!A3466&lt;&gt;"",FT!A3466,"")</f>
        <v/>
      </c>
      <c r="B3466" t="str">
        <f>IF(FT!B3466&lt;&gt;"",FT!B3466,"")</f>
        <v/>
      </c>
      <c r="C3466" t="str">
        <f>IF(FT!C3466&lt;&gt;"",FT!C3466,"")</f>
        <v/>
      </c>
      <c r="D3466" t="str">
        <f>IF(FT!D3466&lt;&gt;"",FT!D3466,"")</f>
        <v/>
      </c>
      <c r="E3466" t="str">
        <f>IF(FT!E3466&lt;&gt;"",FT!E3466,"")</f>
        <v/>
      </c>
      <c r="G3466" t="str">
        <f t="shared" si="324"/>
        <v/>
      </c>
      <c r="H3466" t="str">
        <f t="shared" si="325"/>
        <v/>
      </c>
      <c r="I3466" t="str">
        <f t="shared" si="326"/>
        <v/>
      </c>
      <c r="J3466" t="str">
        <f t="shared" si="327"/>
        <v/>
      </c>
      <c r="L3466" t="str">
        <f t="shared" si="328"/>
        <v/>
      </c>
      <c r="M3466" t="str">
        <f t="shared" si="329"/>
        <v/>
      </c>
    </row>
    <row r="3467" spans="1:13">
      <c r="A3467" t="str">
        <f>IF(FT!A3467&lt;&gt;"",FT!A3467,"")</f>
        <v/>
      </c>
      <c r="B3467" t="str">
        <f>IF(FT!B3467&lt;&gt;"",FT!B3467,"")</f>
        <v/>
      </c>
      <c r="C3467" t="str">
        <f>IF(FT!C3467&lt;&gt;"",FT!C3467,"")</f>
        <v/>
      </c>
      <c r="D3467" t="str">
        <f>IF(FT!D3467&lt;&gt;"",FT!D3467,"")</f>
        <v/>
      </c>
      <c r="E3467" t="str">
        <f>IF(FT!E3467&lt;&gt;"",FT!E3467,"")</f>
        <v/>
      </c>
      <c r="G3467" t="str">
        <f t="shared" si="324"/>
        <v/>
      </c>
      <c r="H3467" t="str">
        <f t="shared" si="325"/>
        <v/>
      </c>
      <c r="I3467" t="str">
        <f t="shared" si="326"/>
        <v/>
      </c>
      <c r="J3467" t="str">
        <f t="shared" si="327"/>
        <v/>
      </c>
      <c r="L3467" t="str">
        <f t="shared" si="328"/>
        <v/>
      </c>
      <c r="M3467" t="str">
        <f t="shared" si="329"/>
        <v/>
      </c>
    </row>
    <row r="3468" spans="1:13">
      <c r="A3468" t="str">
        <f>IF(FT!A3468&lt;&gt;"",FT!A3468,"")</f>
        <v/>
      </c>
      <c r="B3468" t="str">
        <f>IF(FT!B3468&lt;&gt;"",FT!B3468,"")</f>
        <v/>
      </c>
      <c r="C3468" t="str">
        <f>IF(FT!C3468&lt;&gt;"",FT!C3468,"")</f>
        <v/>
      </c>
      <c r="D3468" t="str">
        <f>IF(FT!D3468&lt;&gt;"",FT!D3468,"")</f>
        <v/>
      </c>
      <c r="E3468" t="str">
        <f>IF(FT!E3468&lt;&gt;"",FT!E3468,"")</f>
        <v/>
      </c>
      <c r="G3468" t="str">
        <f t="shared" si="324"/>
        <v/>
      </c>
      <c r="H3468" t="str">
        <f t="shared" si="325"/>
        <v/>
      </c>
      <c r="I3468" t="str">
        <f t="shared" si="326"/>
        <v/>
      </c>
      <c r="J3468" t="str">
        <f t="shared" si="327"/>
        <v/>
      </c>
      <c r="L3468" t="str">
        <f t="shared" si="328"/>
        <v/>
      </c>
      <c r="M3468" t="str">
        <f t="shared" si="329"/>
        <v/>
      </c>
    </row>
    <row r="3469" spans="1:13">
      <c r="A3469" t="str">
        <f>IF(FT!A3469&lt;&gt;"",FT!A3469,"")</f>
        <v/>
      </c>
      <c r="B3469" t="str">
        <f>IF(FT!B3469&lt;&gt;"",FT!B3469,"")</f>
        <v/>
      </c>
      <c r="C3469" t="str">
        <f>IF(FT!C3469&lt;&gt;"",FT!C3469,"")</f>
        <v/>
      </c>
      <c r="D3469" t="str">
        <f>IF(FT!D3469&lt;&gt;"",FT!D3469,"")</f>
        <v/>
      </c>
      <c r="E3469" t="str">
        <f>IF(FT!E3469&lt;&gt;"",FT!E3469,"")</f>
        <v/>
      </c>
      <c r="G3469" t="str">
        <f t="shared" si="324"/>
        <v/>
      </c>
      <c r="H3469" t="str">
        <f t="shared" si="325"/>
        <v/>
      </c>
      <c r="I3469" t="str">
        <f t="shared" si="326"/>
        <v/>
      </c>
      <c r="J3469" t="str">
        <f t="shared" si="327"/>
        <v/>
      </c>
      <c r="L3469" t="str">
        <f t="shared" si="328"/>
        <v/>
      </c>
      <c r="M3469" t="str">
        <f t="shared" si="329"/>
        <v/>
      </c>
    </row>
    <row r="3470" spans="1:13">
      <c r="A3470" t="str">
        <f>IF(FT!A3470&lt;&gt;"",FT!A3470,"")</f>
        <v/>
      </c>
      <c r="B3470" t="str">
        <f>IF(FT!B3470&lt;&gt;"",FT!B3470,"")</f>
        <v/>
      </c>
      <c r="C3470" t="str">
        <f>IF(FT!C3470&lt;&gt;"",FT!C3470,"")</f>
        <v/>
      </c>
      <c r="D3470" t="str">
        <f>IF(FT!D3470&lt;&gt;"",FT!D3470,"")</f>
        <v/>
      </c>
      <c r="E3470" t="str">
        <f>IF(FT!E3470&lt;&gt;"",FT!E3470,"")</f>
        <v/>
      </c>
      <c r="G3470" t="str">
        <f t="shared" si="324"/>
        <v/>
      </c>
      <c r="H3470" t="str">
        <f t="shared" si="325"/>
        <v/>
      </c>
      <c r="I3470" t="str">
        <f t="shared" si="326"/>
        <v/>
      </c>
      <c r="J3470" t="str">
        <f t="shared" si="327"/>
        <v/>
      </c>
      <c r="L3470" t="str">
        <f t="shared" si="328"/>
        <v/>
      </c>
      <c r="M3470" t="str">
        <f t="shared" si="329"/>
        <v/>
      </c>
    </row>
    <row r="3471" spans="1:13">
      <c r="A3471" t="str">
        <f>IF(FT!A3471&lt;&gt;"",FT!A3471,"")</f>
        <v/>
      </c>
      <c r="B3471" t="str">
        <f>IF(FT!B3471&lt;&gt;"",FT!B3471,"")</f>
        <v/>
      </c>
      <c r="C3471" t="str">
        <f>IF(FT!C3471&lt;&gt;"",FT!C3471,"")</f>
        <v/>
      </c>
      <c r="D3471" t="str">
        <f>IF(FT!D3471&lt;&gt;"",FT!D3471,"")</f>
        <v/>
      </c>
      <c r="E3471" t="str">
        <f>IF(FT!E3471&lt;&gt;"",FT!E3471,"")</f>
        <v/>
      </c>
      <c r="G3471" t="str">
        <f t="shared" si="324"/>
        <v/>
      </c>
      <c r="H3471" t="str">
        <f t="shared" si="325"/>
        <v/>
      </c>
      <c r="I3471" t="str">
        <f t="shared" si="326"/>
        <v/>
      </c>
      <c r="J3471" t="str">
        <f t="shared" si="327"/>
        <v/>
      </c>
      <c r="L3471" t="str">
        <f t="shared" si="328"/>
        <v/>
      </c>
      <c r="M3471" t="str">
        <f t="shared" si="329"/>
        <v/>
      </c>
    </row>
    <row r="3472" spans="1:13">
      <c r="A3472" t="str">
        <f>IF(FT!A3472&lt;&gt;"",FT!A3472,"")</f>
        <v/>
      </c>
      <c r="B3472" t="str">
        <f>IF(FT!B3472&lt;&gt;"",FT!B3472,"")</f>
        <v/>
      </c>
      <c r="C3472" t="str">
        <f>IF(FT!C3472&lt;&gt;"",FT!C3472,"")</f>
        <v/>
      </c>
      <c r="D3472" t="str">
        <f>IF(FT!D3472&lt;&gt;"",FT!D3472,"")</f>
        <v/>
      </c>
      <c r="E3472" t="str">
        <f>IF(FT!E3472&lt;&gt;"",FT!E3472,"")</f>
        <v/>
      </c>
      <c r="G3472" t="str">
        <f t="shared" si="324"/>
        <v/>
      </c>
      <c r="H3472" t="str">
        <f t="shared" si="325"/>
        <v/>
      </c>
      <c r="I3472" t="str">
        <f t="shared" si="326"/>
        <v/>
      </c>
      <c r="J3472" t="str">
        <f t="shared" si="327"/>
        <v/>
      </c>
      <c r="L3472" t="str">
        <f t="shared" si="328"/>
        <v/>
      </c>
      <c r="M3472" t="str">
        <f t="shared" si="329"/>
        <v/>
      </c>
    </row>
    <row r="3473" spans="1:13">
      <c r="A3473" t="str">
        <f>IF(FT!A3473&lt;&gt;"",FT!A3473,"")</f>
        <v/>
      </c>
      <c r="B3473" t="str">
        <f>IF(FT!B3473&lt;&gt;"",FT!B3473,"")</f>
        <v/>
      </c>
      <c r="C3473" t="str">
        <f>IF(FT!C3473&lt;&gt;"",FT!C3473,"")</f>
        <v/>
      </c>
      <c r="D3473" t="str">
        <f>IF(FT!D3473&lt;&gt;"",FT!D3473,"")</f>
        <v/>
      </c>
      <c r="E3473" t="str">
        <f>IF(FT!E3473&lt;&gt;"",FT!E3473,"")</f>
        <v/>
      </c>
      <c r="G3473" t="str">
        <f t="shared" si="324"/>
        <v/>
      </c>
      <c r="H3473" t="str">
        <f t="shared" si="325"/>
        <v/>
      </c>
      <c r="I3473" t="str">
        <f t="shared" si="326"/>
        <v/>
      </c>
      <c r="J3473" t="str">
        <f t="shared" si="327"/>
        <v/>
      </c>
      <c r="L3473" t="str">
        <f t="shared" si="328"/>
        <v/>
      </c>
      <c r="M3473" t="str">
        <f t="shared" si="329"/>
        <v/>
      </c>
    </row>
    <row r="3474" spans="1:13">
      <c r="A3474" t="str">
        <f>IF(FT!A3474&lt;&gt;"",FT!A3474,"")</f>
        <v/>
      </c>
      <c r="B3474" t="str">
        <f>IF(FT!B3474&lt;&gt;"",FT!B3474,"")</f>
        <v/>
      </c>
      <c r="C3474" t="str">
        <f>IF(FT!C3474&lt;&gt;"",FT!C3474,"")</f>
        <v/>
      </c>
      <c r="D3474" t="str">
        <f>IF(FT!D3474&lt;&gt;"",FT!D3474,"")</f>
        <v/>
      </c>
      <c r="E3474" t="str">
        <f>IF(FT!E3474&lt;&gt;"",FT!E3474,"")</f>
        <v/>
      </c>
      <c r="G3474" t="str">
        <f t="shared" si="324"/>
        <v/>
      </c>
      <c r="H3474" t="str">
        <f t="shared" si="325"/>
        <v/>
      </c>
      <c r="I3474" t="str">
        <f t="shared" si="326"/>
        <v/>
      </c>
      <c r="J3474" t="str">
        <f t="shared" si="327"/>
        <v/>
      </c>
      <c r="L3474" t="str">
        <f t="shared" si="328"/>
        <v/>
      </c>
      <c r="M3474" t="str">
        <f t="shared" si="329"/>
        <v/>
      </c>
    </row>
    <row r="3475" spans="1:13">
      <c r="A3475" t="str">
        <f>IF(FT!A3475&lt;&gt;"",FT!A3475,"")</f>
        <v/>
      </c>
      <c r="B3475" t="str">
        <f>IF(FT!B3475&lt;&gt;"",FT!B3475,"")</f>
        <v/>
      </c>
      <c r="C3475" t="str">
        <f>IF(FT!C3475&lt;&gt;"",FT!C3475,"")</f>
        <v/>
      </c>
      <c r="D3475" t="str">
        <f>IF(FT!D3475&lt;&gt;"",FT!D3475,"")</f>
        <v/>
      </c>
      <c r="E3475" t="str">
        <f>IF(FT!E3475&lt;&gt;"",FT!E3475,"")</f>
        <v/>
      </c>
      <c r="G3475" t="str">
        <f t="shared" si="324"/>
        <v/>
      </c>
      <c r="H3475" t="str">
        <f t="shared" si="325"/>
        <v/>
      </c>
      <c r="I3475" t="str">
        <f t="shared" si="326"/>
        <v/>
      </c>
      <c r="J3475" t="str">
        <f t="shared" si="327"/>
        <v/>
      </c>
      <c r="L3475" t="str">
        <f t="shared" si="328"/>
        <v/>
      </c>
      <c r="M3475" t="str">
        <f t="shared" si="329"/>
        <v/>
      </c>
    </row>
    <row r="3476" spans="1:13">
      <c r="A3476" t="str">
        <f>IF(FT!A3476&lt;&gt;"",FT!A3476,"")</f>
        <v/>
      </c>
      <c r="B3476" t="str">
        <f>IF(FT!B3476&lt;&gt;"",FT!B3476,"")</f>
        <v/>
      </c>
      <c r="C3476" t="str">
        <f>IF(FT!C3476&lt;&gt;"",FT!C3476,"")</f>
        <v/>
      </c>
      <c r="D3476" t="str">
        <f>IF(FT!D3476&lt;&gt;"",FT!D3476,"")</f>
        <v/>
      </c>
      <c r="E3476" t="str">
        <f>IF(FT!E3476&lt;&gt;"",FT!E3476,"")</f>
        <v/>
      </c>
      <c r="G3476" t="str">
        <f t="shared" si="324"/>
        <v/>
      </c>
      <c r="H3476" t="str">
        <f t="shared" si="325"/>
        <v/>
      </c>
      <c r="I3476" t="str">
        <f t="shared" si="326"/>
        <v/>
      </c>
      <c r="J3476" t="str">
        <f t="shared" si="327"/>
        <v/>
      </c>
      <c r="L3476" t="str">
        <f t="shared" si="328"/>
        <v/>
      </c>
      <c r="M3476" t="str">
        <f t="shared" si="329"/>
        <v/>
      </c>
    </row>
    <row r="3477" spans="1:13">
      <c r="A3477" t="str">
        <f>IF(FT!A3477&lt;&gt;"",FT!A3477,"")</f>
        <v/>
      </c>
      <c r="B3477" t="str">
        <f>IF(FT!B3477&lt;&gt;"",FT!B3477,"")</f>
        <v/>
      </c>
      <c r="C3477" t="str">
        <f>IF(FT!C3477&lt;&gt;"",FT!C3477,"")</f>
        <v/>
      </c>
      <c r="D3477" t="str">
        <f>IF(FT!D3477&lt;&gt;"",FT!D3477,"")</f>
        <v/>
      </c>
      <c r="E3477" t="str">
        <f>IF(FT!E3477&lt;&gt;"",FT!E3477,"")</f>
        <v/>
      </c>
      <c r="G3477" t="str">
        <f t="shared" si="324"/>
        <v/>
      </c>
      <c r="H3477" t="str">
        <f t="shared" si="325"/>
        <v/>
      </c>
      <c r="I3477" t="str">
        <f t="shared" si="326"/>
        <v/>
      </c>
      <c r="J3477" t="str">
        <f t="shared" si="327"/>
        <v/>
      </c>
      <c r="L3477" t="str">
        <f t="shared" si="328"/>
        <v/>
      </c>
      <c r="M3477" t="str">
        <f t="shared" si="329"/>
        <v/>
      </c>
    </row>
    <row r="3478" spans="1:13">
      <c r="A3478" t="str">
        <f>IF(FT!A3478&lt;&gt;"",FT!A3478,"")</f>
        <v/>
      </c>
      <c r="B3478" t="str">
        <f>IF(FT!B3478&lt;&gt;"",FT!B3478,"")</f>
        <v/>
      </c>
      <c r="C3478" t="str">
        <f>IF(FT!C3478&lt;&gt;"",FT!C3478,"")</f>
        <v/>
      </c>
      <c r="D3478" t="str">
        <f>IF(FT!D3478&lt;&gt;"",FT!D3478,"")</f>
        <v/>
      </c>
      <c r="E3478" t="str">
        <f>IF(FT!E3478&lt;&gt;"",FT!E3478,"")</f>
        <v/>
      </c>
      <c r="G3478" t="str">
        <f t="shared" si="324"/>
        <v/>
      </c>
      <c r="H3478" t="str">
        <f t="shared" si="325"/>
        <v/>
      </c>
      <c r="I3478" t="str">
        <f t="shared" si="326"/>
        <v/>
      </c>
      <c r="J3478" t="str">
        <f t="shared" si="327"/>
        <v/>
      </c>
      <c r="L3478" t="str">
        <f t="shared" si="328"/>
        <v/>
      </c>
      <c r="M3478" t="str">
        <f t="shared" si="329"/>
        <v/>
      </c>
    </row>
    <row r="3479" spans="1:13">
      <c r="A3479" t="str">
        <f>IF(FT!A3479&lt;&gt;"",FT!A3479,"")</f>
        <v/>
      </c>
      <c r="B3479" t="str">
        <f>IF(FT!B3479&lt;&gt;"",FT!B3479,"")</f>
        <v/>
      </c>
      <c r="C3479" t="str">
        <f>IF(FT!C3479&lt;&gt;"",FT!C3479,"")</f>
        <v/>
      </c>
      <c r="D3479" t="str">
        <f>IF(FT!D3479&lt;&gt;"",FT!D3479,"")</f>
        <v/>
      </c>
      <c r="E3479" t="str">
        <f>IF(FT!E3479&lt;&gt;"",FT!E3479,"")</f>
        <v/>
      </c>
      <c r="G3479" t="str">
        <f t="shared" si="324"/>
        <v/>
      </c>
      <c r="H3479" t="str">
        <f t="shared" si="325"/>
        <v/>
      </c>
      <c r="I3479" t="str">
        <f t="shared" si="326"/>
        <v/>
      </c>
      <c r="J3479" t="str">
        <f t="shared" si="327"/>
        <v/>
      </c>
      <c r="L3479" t="str">
        <f t="shared" si="328"/>
        <v/>
      </c>
      <c r="M3479" t="str">
        <f t="shared" si="329"/>
        <v/>
      </c>
    </row>
    <row r="3480" spans="1:13">
      <c r="A3480" t="str">
        <f>IF(FT!A3480&lt;&gt;"",FT!A3480,"")</f>
        <v/>
      </c>
      <c r="B3480" t="str">
        <f>IF(FT!B3480&lt;&gt;"",FT!B3480,"")</f>
        <v/>
      </c>
      <c r="C3480" t="str">
        <f>IF(FT!C3480&lt;&gt;"",FT!C3480,"")</f>
        <v/>
      </c>
      <c r="D3480" t="str">
        <f>IF(FT!D3480&lt;&gt;"",FT!D3480,"")</f>
        <v/>
      </c>
      <c r="E3480" t="str">
        <f>IF(FT!E3480&lt;&gt;"",FT!E3480,"")</f>
        <v/>
      </c>
      <c r="G3480" t="str">
        <f t="shared" si="324"/>
        <v/>
      </c>
      <c r="H3480" t="str">
        <f t="shared" si="325"/>
        <v/>
      </c>
      <c r="I3480" t="str">
        <f t="shared" si="326"/>
        <v/>
      </c>
      <c r="J3480" t="str">
        <f t="shared" si="327"/>
        <v/>
      </c>
      <c r="L3480" t="str">
        <f t="shared" si="328"/>
        <v/>
      </c>
      <c r="M3480" t="str">
        <f t="shared" si="329"/>
        <v/>
      </c>
    </row>
    <row r="3481" spans="1:13">
      <c r="A3481" t="str">
        <f>IF(FT!A3481&lt;&gt;"",FT!A3481,"")</f>
        <v/>
      </c>
      <c r="B3481" t="str">
        <f>IF(FT!B3481&lt;&gt;"",FT!B3481,"")</f>
        <v/>
      </c>
      <c r="C3481" t="str">
        <f>IF(FT!C3481&lt;&gt;"",FT!C3481,"")</f>
        <v/>
      </c>
      <c r="D3481" t="str">
        <f>IF(FT!D3481&lt;&gt;"",FT!D3481,"")</f>
        <v/>
      </c>
      <c r="E3481" t="str">
        <f>IF(FT!E3481&lt;&gt;"",FT!E3481,"")</f>
        <v/>
      </c>
      <c r="G3481" t="str">
        <f t="shared" si="324"/>
        <v/>
      </c>
      <c r="H3481" t="str">
        <f t="shared" si="325"/>
        <v/>
      </c>
      <c r="I3481" t="str">
        <f t="shared" si="326"/>
        <v/>
      </c>
      <c r="J3481" t="str">
        <f t="shared" si="327"/>
        <v/>
      </c>
      <c r="L3481" t="str">
        <f t="shared" si="328"/>
        <v/>
      </c>
      <c r="M3481" t="str">
        <f t="shared" si="329"/>
        <v/>
      </c>
    </row>
    <row r="3482" spans="1:13">
      <c r="A3482" t="str">
        <f>IF(FT!A3482&lt;&gt;"",FT!A3482,"")</f>
        <v/>
      </c>
      <c r="B3482" t="str">
        <f>IF(FT!B3482&lt;&gt;"",FT!B3482,"")</f>
        <v/>
      </c>
      <c r="C3482" t="str">
        <f>IF(FT!C3482&lt;&gt;"",FT!C3482,"")</f>
        <v/>
      </c>
      <c r="D3482" t="str">
        <f>IF(FT!D3482&lt;&gt;"",FT!D3482,"")</f>
        <v/>
      </c>
      <c r="E3482" t="str">
        <f>IF(FT!E3482&lt;&gt;"",FT!E3482,"")</f>
        <v/>
      </c>
      <c r="G3482" t="str">
        <f t="shared" si="324"/>
        <v/>
      </c>
      <c r="H3482" t="str">
        <f t="shared" si="325"/>
        <v/>
      </c>
      <c r="I3482" t="str">
        <f t="shared" si="326"/>
        <v/>
      </c>
      <c r="J3482" t="str">
        <f t="shared" si="327"/>
        <v/>
      </c>
      <c r="L3482" t="str">
        <f t="shared" si="328"/>
        <v/>
      </c>
      <c r="M3482" t="str">
        <f t="shared" si="329"/>
        <v/>
      </c>
    </row>
    <row r="3483" spans="1:13">
      <c r="A3483" t="str">
        <f>IF(FT!A3483&lt;&gt;"",FT!A3483,"")</f>
        <v/>
      </c>
      <c r="B3483" t="str">
        <f>IF(FT!B3483&lt;&gt;"",FT!B3483,"")</f>
        <v/>
      </c>
      <c r="C3483" t="str">
        <f>IF(FT!C3483&lt;&gt;"",FT!C3483,"")</f>
        <v/>
      </c>
      <c r="D3483" t="str">
        <f>IF(FT!D3483&lt;&gt;"",FT!D3483,"")</f>
        <v/>
      </c>
      <c r="E3483" t="str">
        <f>IF(FT!E3483&lt;&gt;"",FT!E3483,"")</f>
        <v/>
      </c>
      <c r="G3483" t="str">
        <f t="shared" si="324"/>
        <v/>
      </c>
      <c r="H3483" t="str">
        <f t="shared" si="325"/>
        <v/>
      </c>
      <c r="I3483" t="str">
        <f t="shared" si="326"/>
        <v/>
      </c>
      <c r="J3483" t="str">
        <f t="shared" si="327"/>
        <v/>
      </c>
      <c r="L3483" t="str">
        <f t="shared" si="328"/>
        <v/>
      </c>
      <c r="M3483" t="str">
        <f t="shared" si="329"/>
        <v/>
      </c>
    </row>
    <row r="3484" spans="1:13">
      <c r="A3484" t="str">
        <f>IF(FT!A3484&lt;&gt;"",FT!A3484,"")</f>
        <v/>
      </c>
      <c r="B3484" t="str">
        <f>IF(FT!B3484&lt;&gt;"",FT!B3484,"")</f>
        <v/>
      </c>
      <c r="C3484" t="str">
        <f>IF(FT!C3484&lt;&gt;"",FT!C3484,"")</f>
        <v/>
      </c>
      <c r="D3484" t="str">
        <f>IF(FT!D3484&lt;&gt;"",FT!D3484,"")</f>
        <v/>
      </c>
      <c r="E3484" t="str">
        <f>IF(FT!E3484&lt;&gt;"",FT!E3484,"")</f>
        <v/>
      </c>
      <c r="G3484" t="str">
        <f t="shared" si="324"/>
        <v/>
      </c>
      <c r="H3484" t="str">
        <f t="shared" si="325"/>
        <v/>
      </c>
      <c r="I3484" t="str">
        <f t="shared" si="326"/>
        <v/>
      </c>
      <c r="J3484" t="str">
        <f t="shared" si="327"/>
        <v/>
      </c>
      <c r="L3484" t="str">
        <f t="shared" si="328"/>
        <v/>
      </c>
      <c r="M3484" t="str">
        <f t="shared" si="329"/>
        <v/>
      </c>
    </row>
    <row r="3485" spans="1:13">
      <c r="A3485" t="str">
        <f>IF(FT!A3485&lt;&gt;"",FT!A3485,"")</f>
        <v/>
      </c>
      <c r="B3485" t="str">
        <f>IF(FT!B3485&lt;&gt;"",FT!B3485,"")</f>
        <v/>
      </c>
      <c r="C3485" t="str">
        <f>IF(FT!C3485&lt;&gt;"",FT!C3485,"")</f>
        <v/>
      </c>
      <c r="D3485" t="str">
        <f>IF(FT!D3485&lt;&gt;"",FT!D3485,"")</f>
        <v/>
      </c>
      <c r="E3485" t="str">
        <f>IF(FT!E3485&lt;&gt;"",FT!E3485,"")</f>
        <v/>
      </c>
      <c r="G3485" t="str">
        <f t="shared" si="324"/>
        <v/>
      </c>
      <c r="H3485" t="str">
        <f t="shared" si="325"/>
        <v/>
      </c>
      <c r="I3485" t="str">
        <f t="shared" si="326"/>
        <v/>
      </c>
      <c r="J3485" t="str">
        <f t="shared" si="327"/>
        <v/>
      </c>
      <c r="L3485" t="str">
        <f t="shared" si="328"/>
        <v/>
      </c>
      <c r="M3485" t="str">
        <f t="shared" si="329"/>
        <v/>
      </c>
    </row>
    <row r="3486" spans="1:13">
      <c r="A3486" t="str">
        <f>IF(FT!A3486&lt;&gt;"",FT!A3486,"")</f>
        <v/>
      </c>
      <c r="B3486" t="str">
        <f>IF(FT!B3486&lt;&gt;"",FT!B3486,"")</f>
        <v/>
      </c>
      <c r="C3486" t="str">
        <f>IF(FT!C3486&lt;&gt;"",FT!C3486,"")</f>
        <v/>
      </c>
      <c r="D3486" t="str">
        <f>IF(FT!D3486&lt;&gt;"",FT!D3486,"")</f>
        <v/>
      </c>
      <c r="E3486" t="str">
        <f>IF(FT!E3486&lt;&gt;"",FT!E3486,"")</f>
        <v/>
      </c>
      <c r="G3486" t="str">
        <f t="shared" si="324"/>
        <v/>
      </c>
      <c r="H3486" t="str">
        <f t="shared" si="325"/>
        <v/>
      </c>
      <c r="I3486" t="str">
        <f t="shared" si="326"/>
        <v/>
      </c>
      <c r="J3486" t="str">
        <f t="shared" si="327"/>
        <v/>
      </c>
      <c r="L3486" t="str">
        <f t="shared" si="328"/>
        <v/>
      </c>
      <c r="M3486" t="str">
        <f t="shared" si="329"/>
        <v/>
      </c>
    </row>
    <row r="3487" spans="1:13">
      <c r="A3487" t="str">
        <f>IF(FT!A3487&lt;&gt;"",FT!A3487,"")</f>
        <v/>
      </c>
      <c r="B3487" t="str">
        <f>IF(FT!B3487&lt;&gt;"",FT!B3487,"")</f>
        <v/>
      </c>
      <c r="C3487" t="str">
        <f>IF(FT!C3487&lt;&gt;"",FT!C3487,"")</f>
        <v/>
      </c>
      <c r="D3487" t="str">
        <f>IF(FT!D3487&lt;&gt;"",FT!D3487,"")</f>
        <v/>
      </c>
      <c r="E3487" t="str">
        <f>IF(FT!E3487&lt;&gt;"",FT!E3487,"")</f>
        <v/>
      </c>
      <c r="G3487" t="str">
        <f t="shared" si="324"/>
        <v/>
      </c>
      <c r="H3487" t="str">
        <f t="shared" si="325"/>
        <v/>
      </c>
      <c r="I3487" t="str">
        <f t="shared" si="326"/>
        <v/>
      </c>
      <c r="J3487" t="str">
        <f t="shared" si="327"/>
        <v/>
      </c>
      <c r="L3487" t="str">
        <f t="shared" si="328"/>
        <v/>
      </c>
      <c r="M3487" t="str">
        <f t="shared" si="329"/>
        <v/>
      </c>
    </row>
    <row r="3488" spans="1:13">
      <c r="A3488" t="str">
        <f>IF(FT!A3488&lt;&gt;"",FT!A3488,"")</f>
        <v/>
      </c>
      <c r="B3488" t="str">
        <f>IF(FT!B3488&lt;&gt;"",FT!B3488,"")</f>
        <v/>
      </c>
      <c r="C3488" t="str">
        <f>IF(FT!C3488&lt;&gt;"",FT!C3488,"")</f>
        <v/>
      </c>
      <c r="D3488" t="str">
        <f>IF(FT!D3488&lt;&gt;"",FT!D3488,"")</f>
        <v/>
      </c>
      <c r="E3488" t="str">
        <f>IF(FT!E3488&lt;&gt;"",FT!E3488,"")</f>
        <v/>
      </c>
      <c r="G3488" t="str">
        <f t="shared" si="324"/>
        <v/>
      </c>
      <c r="H3488" t="str">
        <f t="shared" si="325"/>
        <v/>
      </c>
      <c r="I3488" t="str">
        <f t="shared" si="326"/>
        <v/>
      </c>
      <c r="J3488" t="str">
        <f t="shared" si="327"/>
        <v/>
      </c>
      <c r="L3488" t="str">
        <f t="shared" si="328"/>
        <v/>
      </c>
      <c r="M3488" t="str">
        <f t="shared" si="329"/>
        <v/>
      </c>
    </row>
    <row r="3489" spans="1:13">
      <c r="A3489" t="str">
        <f>IF(FT!A3489&lt;&gt;"",FT!A3489,"")</f>
        <v/>
      </c>
      <c r="B3489" t="str">
        <f>IF(FT!B3489&lt;&gt;"",FT!B3489,"")</f>
        <v/>
      </c>
      <c r="C3489" t="str">
        <f>IF(FT!C3489&lt;&gt;"",FT!C3489,"")</f>
        <v/>
      </c>
      <c r="D3489" t="str">
        <f>IF(FT!D3489&lt;&gt;"",FT!D3489,"")</f>
        <v/>
      </c>
      <c r="E3489" t="str">
        <f>IF(FT!E3489&lt;&gt;"",FT!E3489,"")</f>
        <v/>
      </c>
      <c r="G3489" t="str">
        <f t="shared" si="324"/>
        <v/>
      </c>
      <c r="H3489" t="str">
        <f t="shared" si="325"/>
        <v/>
      </c>
      <c r="I3489" t="str">
        <f t="shared" si="326"/>
        <v/>
      </c>
      <c r="J3489" t="str">
        <f t="shared" si="327"/>
        <v/>
      </c>
      <c r="L3489" t="str">
        <f t="shared" si="328"/>
        <v/>
      </c>
      <c r="M3489" t="str">
        <f t="shared" si="329"/>
        <v/>
      </c>
    </row>
    <row r="3490" spans="1:13">
      <c r="A3490" t="str">
        <f>IF(FT!A3490&lt;&gt;"",FT!A3490,"")</f>
        <v/>
      </c>
      <c r="B3490" t="str">
        <f>IF(FT!B3490&lt;&gt;"",FT!B3490,"")</f>
        <v/>
      </c>
      <c r="C3490" t="str">
        <f>IF(FT!C3490&lt;&gt;"",FT!C3490,"")</f>
        <v/>
      </c>
      <c r="D3490" t="str">
        <f>IF(FT!D3490&lt;&gt;"",FT!D3490,"")</f>
        <v/>
      </c>
      <c r="E3490" t="str">
        <f>IF(FT!E3490&lt;&gt;"",FT!E3490,"")</f>
        <v/>
      </c>
      <c r="G3490" t="str">
        <f t="shared" si="324"/>
        <v/>
      </c>
      <c r="H3490" t="str">
        <f t="shared" si="325"/>
        <v/>
      </c>
      <c r="I3490" t="str">
        <f t="shared" si="326"/>
        <v/>
      </c>
      <c r="J3490" t="str">
        <f t="shared" si="327"/>
        <v/>
      </c>
      <c r="L3490" t="str">
        <f t="shared" si="328"/>
        <v/>
      </c>
      <c r="M3490" t="str">
        <f t="shared" si="329"/>
        <v/>
      </c>
    </row>
    <row r="3491" spans="1:13">
      <c r="A3491" t="str">
        <f>IF(FT!A3491&lt;&gt;"",FT!A3491,"")</f>
        <v/>
      </c>
      <c r="B3491" t="str">
        <f>IF(FT!B3491&lt;&gt;"",FT!B3491,"")</f>
        <v/>
      </c>
      <c r="C3491" t="str">
        <f>IF(FT!C3491&lt;&gt;"",FT!C3491,"")</f>
        <v/>
      </c>
      <c r="D3491" t="str">
        <f>IF(FT!D3491&lt;&gt;"",FT!D3491,"")</f>
        <v/>
      </c>
      <c r="E3491" t="str">
        <f>IF(FT!E3491&lt;&gt;"",FT!E3491,"")</f>
        <v/>
      </c>
      <c r="G3491" t="str">
        <f t="shared" si="324"/>
        <v/>
      </c>
      <c r="H3491" t="str">
        <f t="shared" si="325"/>
        <v/>
      </c>
      <c r="I3491" t="str">
        <f t="shared" si="326"/>
        <v/>
      </c>
      <c r="J3491" t="str">
        <f t="shared" si="327"/>
        <v/>
      </c>
      <c r="L3491" t="str">
        <f t="shared" si="328"/>
        <v/>
      </c>
      <c r="M3491" t="str">
        <f t="shared" si="329"/>
        <v/>
      </c>
    </row>
    <row r="3492" spans="1:13">
      <c r="A3492" t="str">
        <f>IF(FT!A3492&lt;&gt;"",FT!A3492,"")</f>
        <v/>
      </c>
      <c r="B3492" t="str">
        <f>IF(FT!B3492&lt;&gt;"",FT!B3492,"")</f>
        <v/>
      </c>
      <c r="C3492" t="str">
        <f>IF(FT!C3492&lt;&gt;"",FT!C3492,"")</f>
        <v/>
      </c>
      <c r="D3492" t="str">
        <f>IF(FT!D3492&lt;&gt;"",FT!D3492,"")</f>
        <v/>
      </c>
      <c r="E3492" t="str">
        <f>IF(FT!E3492&lt;&gt;"",FT!E3492,"")</f>
        <v/>
      </c>
      <c r="G3492" t="str">
        <f t="shared" si="324"/>
        <v/>
      </c>
      <c r="H3492" t="str">
        <f t="shared" si="325"/>
        <v/>
      </c>
      <c r="I3492" t="str">
        <f t="shared" si="326"/>
        <v/>
      </c>
      <c r="J3492" t="str">
        <f t="shared" si="327"/>
        <v/>
      </c>
      <c r="L3492" t="str">
        <f t="shared" si="328"/>
        <v/>
      </c>
      <c r="M3492" t="str">
        <f t="shared" si="329"/>
        <v/>
      </c>
    </row>
    <row r="3493" spans="1:13">
      <c r="A3493" t="str">
        <f>IF(FT!A3493&lt;&gt;"",FT!A3493,"")</f>
        <v/>
      </c>
      <c r="B3493" t="str">
        <f>IF(FT!B3493&lt;&gt;"",FT!B3493,"")</f>
        <v/>
      </c>
      <c r="C3493" t="str">
        <f>IF(FT!C3493&lt;&gt;"",FT!C3493,"")</f>
        <v/>
      </c>
      <c r="D3493" t="str">
        <f>IF(FT!D3493&lt;&gt;"",FT!D3493,"")</f>
        <v/>
      </c>
      <c r="E3493" t="str">
        <f>IF(FT!E3493&lt;&gt;"",FT!E3493,"")</f>
        <v/>
      </c>
      <c r="G3493" t="str">
        <f t="shared" si="324"/>
        <v/>
      </c>
      <c r="H3493" t="str">
        <f t="shared" si="325"/>
        <v/>
      </c>
      <c r="I3493" t="str">
        <f t="shared" si="326"/>
        <v/>
      </c>
      <c r="J3493" t="str">
        <f t="shared" si="327"/>
        <v/>
      </c>
      <c r="L3493" t="str">
        <f t="shared" si="328"/>
        <v/>
      </c>
      <c r="M3493" t="str">
        <f t="shared" si="329"/>
        <v/>
      </c>
    </row>
    <row r="3494" spans="1:13">
      <c r="A3494" t="str">
        <f>IF(FT!A3494&lt;&gt;"",FT!A3494,"")</f>
        <v/>
      </c>
      <c r="B3494" t="str">
        <f>IF(FT!B3494&lt;&gt;"",FT!B3494,"")</f>
        <v/>
      </c>
      <c r="C3494" t="str">
        <f>IF(FT!C3494&lt;&gt;"",FT!C3494,"")</f>
        <v/>
      </c>
      <c r="D3494" t="str">
        <f>IF(FT!D3494&lt;&gt;"",FT!D3494,"")</f>
        <v/>
      </c>
      <c r="E3494" t="str">
        <f>IF(FT!E3494&lt;&gt;"",FT!E3494,"")</f>
        <v/>
      </c>
      <c r="G3494" t="str">
        <f t="shared" si="324"/>
        <v/>
      </c>
      <c r="H3494" t="str">
        <f t="shared" si="325"/>
        <v/>
      </c>
      <c r="I3494" t="str">
        <f t="shared" si="326"/>
        <v/>
      </c>
      <c r="J3494" t="str">
        <f t="shared" si="327"/>
        <v/>
      </c>
      <c r="L3494" t="str">
        <f t="shared" si="328"/>
        <v/>
      </c>
      <c r="M3494" t="str">
        <f t="shared" si="329"/>
        <v/>
      </c>
    </row>
    <row r="3495" spans="1:13">
      <c r="A3495" t="str">
        <f>IF(FT!A3495&lt;&gt;"",FT!A3495,"")</f>
        <v/>
      </c>
      <c r="B3495" t="str">
        <f>IF(FT!B3495&lt;&gt;"",FT!B3495,"")</f>
        <v/>
      </c>
      <c r="C3495" t="str">
        <f>IF(FT!C3495&lt;&gt;"",FT!C3495,"")</f>
        <v/>
      </c>
      <c r="D3495" t="str">
        <f>IF(FT!D3495&lt;&gt;"",FT!D3495,"")</f>
        <v/>
      </c>
      <c r="E3495" t="str">
        <f>IF(FT!E3495&lt;&gt;"",FT!E3495,"")</f>
        <v/>
      </c>
      <c r="G3495" t="str">
        <f t="shared" si="324"/>
        <v/>
      </c>
      <c r="H3495" t="str">
        <f t="shared" si="325"/>
        <v/>
      </c>
      <c r="I3495" t="str">
        <f t="shared" si="326"/>
        <v/>
      </c>
      <c r="J3495" t="str">
        <f t="shared" si="327"/>
        <v/>
      </c>
      <c r="L3495" t="str">
        <f t="shared" si="328"/>
        <v/>
      </c>
      <c r="M3495" t="str">
        <f t="shared" si="329"/>
        <v/>
      </c>
    </row>
    <row r="3496" spans="1:13">
      <c r="A3496" t="str">
        <f>IF(FT!A3496&lt;&gt;"",FT!A3496,"")</f>
        <v/>
      </c>
      <c r="B3496" t="str">
        <f>IF(FT!B3496&lt;&gt;"",FT!B3496,"")</f>
        <v/>
      </c>
      <c r="C3496" t="str">
        <f>IF(FT!C3496&lt;&gt;"",FT!C3496,"")</f>
        <v/>
      </c>
      <c r="D3496" t="str">
        <f>IF(FT!D3496&lt;&gt;"",FT!D3496,"")</f>
        <v/>
      </c>
      <c r="E3496" t="str">
        <f>IF(FT!E3496&lt;&gt;"",FT!E3496,"")</f>
        <v/>
      </c>
      <c r="G3496" t="str">
        <f t="shared" si="324"/>
        <v/>
      </c>
      <c r="H3496" t="str">
        <f t="shared" si="325"/>
        <v/>
      </c>
      <c r="I3496" t="str">
        <f t="shared" si="326"/>
        <v/>
      </c>
      <c r="J3496" t="str">
        <f t="shared" si="327"/>
        <v/>
      </c>
      <c r="L3496" t="str">
        <f t="shared" si="328"/>
        <v/>
      </c>
      <c r="M3496" t="str">
        <f t="shared" si="329"/>
        <v/>
      </c>
    </row>
    <row r="3497" spans="1:13">
      <c r="A3497" t="str">
        <f>IF(FT!A3497&lt;&gt;"",FT!A3497,"")</f>
        <v/>
      </c>
      <c r="B3497" t="str">
        <f>IF(FT!B3497&lt;&gt;"",FT!B3497,"")</f>
        <v/>
      </c>
      <c r="C3497" t="str">
        <f>IF(FT!C3497&lt;&gt;"",FT!C3497,"")</f>
        <v/>
      </c>
      <c r="D3497" t="str">
        <f>IF(FT!D3497&lt;&gt;"",FT!D3497,"")</f>
        <v/>
      </c>
      <c r="E3497" t="str">
        <f>IF(FT!E3497&lt;&gt;"",FT!E3497,"")</f>
        <v/>
      </c>
      <c r="G3497" t="str">
        <f t="shared" si="324"/>
        <v/>
      </c>
      <c r="H3497" t="str">
        <f t="shared" si="325"/>
        <v/>
      </c>
      <c r="I3497" t="str">
        <f t="shared" si="326"/>
        <v/>
      </c>
      <c r="J3497" t="str">
        <f t="shared" si="327"/>
        <v/>
      </c>
      <c r="L3497" t="str">
        <f t="shared" si="328"/>
        <v/>
      </c>
      <c r="M3497" t="str">
        <f t="shared" si="329"/>
        <v/>
      </c>
    </row>
    <row r="3498" spans="1:13">
      <c r="A3498" t="str">
        <f>IF(FT!A3498&lt;&gt;"",FT!A3498,"")</f>
        <v/>
      </c>
      <c r="B3498" t="str">
        <f>IF(FT!B3498&lt;&gt;"",FT!B3498,"")</f>
        <v/>
      </c>
      <c r="C3498" t="str">
        <f>IF(FT!C3498&lt;&gt;"",FT!C3498,"")</f>
        <v/>
      </c>
      <c r="D3498" t="str">
        <f>IF(FT!D3498&lt;&gt;"",FT!D3498,"")</f>
        <v/>
      </c>
      <c r="E3498" t="str">
        <f>IF(FT!E3498&lt;&gt;"",FT!E3498,"")</f>
        <v/>
      </c>
      <c r="G3498" t="str">
        <f t="shared" si="324"/>
        <v/>
      </c>
      <c r="H3498" t="str">
        <f t="shared" si="325"/>
        <v/>
      </c>
      <c r="I3498" t="str">
        <f t="shared" si="326"/>
        <v/>
      </c>
      <c r="J3498" t="str">
        <f t="shared" si="327"/>
        <v/>
      </c>
      <c r="L3498" t="str">
        <f t="shared" si="328"/>
        <v/>
      </c>
      <c r="M3498" t="str">
        <f t="shared" si="329"/>
        <v/>
      </c>
    </row>
    <row r="3499" spans="1:13">
      <c r="A3499" t="str">
        <f>IF(FT!A3499&lt;&gt;"",FT!A3499,"")</f>
        <v/>
      </c>
      <c r="B3499" t="str">
        <f>IF(FT!B3499&lt;&gt;"",FT!B3499,"")</f>
        <v/>
      </c>
      <c r="C3499" t="str">
        <f>IF(FT!C3499&lt;&gt;"",FT!C3499,"")</f>
        <v/>
      </c>
      <c r="D3499" t="str">
        <f>IF(FT!D3499&lt;&gt;"",FT!D3499,"")</f>
        <v/>
      </c>
      <c r="E3499" t="str">
        <f>IF(FT!E3499&lt;&gt;"",FT!E3499,"")</f>
        <v/>
      </c>
      <c r="G3499" t="str">
        <f t="shared" si="324"/>
        <v/>
      </c>
      <c r="H3499" t="str">
        <f t="shared" si="325"/>
        <v/>
      </c>
      <c r="I3499" t="str">
        <f t="shared" si="326"/>
        <v/>
      </c>
      <c r="J3499" t="str">
        <f t="shared" si="327"/>
        <v/>
      </c>
      <c r="L3499" t="str">
        <f t="shared" si="328"/>
        <v/>
      </c>
      <c r="M3499" t="str">
        <f t="shared" si="329"/>
        <v/>
      </c>
    </row>
    <row r="3500" spans="1:13">
      <c r="A3500" t="str">
        <f>IF(FT!A3500&lt;&gt;"",FT!A3500,"")</f>
        <v/>
      </c>
      <c r="B3500" t="str">
        <f>IF(FT!B3500&lt;&gt;"",FT!B3500,"")</f>
        <v/>
      </c>
      <c r="C3500" t="str">
        <f>IF(FT!C3500&lt;&gt;"",FT!C3500,"")</f>
        <v/>
      </c>
      <c r="D3500" t="str">
        <f>IF(FT!D3500&lt;&gt;"",FT!D3500,"")</f>
        <v/>
      </c>
      <c r="E3500" t="str">
        <f>IF(FT!E3500&lt;&gt;"",FT!E3500,"")</f>
        <v/>
      </c>
      <c r="G3500" t="str">
        <f t="shared" si="324"/>
        <v/>
      </c>
      <c r="H3500" t="str">
        <f t="shared" si="325"/>
        <v/>
      </c>
      <c r="I3500" t="str">
        <f t="shared" si="326"/>
        <v/>
      </c>
      <c r="J3500" t="str">
        <f t="shared" si="327"/>
        <v/>
      </c>
      <c r="L3500" t="str">
        <f t="shared" si="328"/>
        <v/>
      </c>
      <c r="M3500" t="str">
        <f t="shared" si="329"/>
        <v/>
      </c>
    </row>
    <row r="3501" spans="1:13">
      <c r="A3501" t="str">
        <f>IF(FT!A3501&lt;&gt;"",FT!A3501,"")</f>
        <v/>
      </c>
      <c r="B3501" t="str">
        <f>IF(FT!B3501&lt;&gt;"",FT!B3501,"")</f>
        <v/>
      </c>
      <c r="C3501" t="str">
        <f>IF(FT!C3501&lt;&gt;"",FT!C3501,"")</f>
        <v/>
      </c>
      <c r="D3501" t="str">
        <f>IF(FT!D3501&lt;&gt;"",FT!D3501,"")</f>
        <v/>
      </c>
      <c r="E3501" t="str">
        <f>IF(FT!E3501&lt;&gt;"",FT!E3501,"")</f>
        <v/>
      </c>
      <c r="G3501" t="str">
        <f t="shared" si="324"/>
        <v/>
      </c>
      <c r="H3501" t="str">
        <f t="shared" si="325"/>
        <v/>
      </c>
      <c r="I3501" t="str">
        <f t="shared" si="326"/>
        <v/>
      </c>
      <c r="J3501" t="str">
        <f t="shared" si="327"/>
        <v/>
      </c>
      <c r="L3501" t="str">
        <f t="shared" si="328"/>
        <v/>
      </c>
      <c r="M3501" t="str">
        <f t="shared" si="329"/>
        <v/>
      </c>
    </row>
    <row r="3502" spans="1:13">
      <c r="A3502" t="str">
        <f>IF(FT!A3502&lt;&gt;"",FT!A3502,"")</f>
        <v/>
      </c>
      <c r="B3502" t="str">
        <f>IF(FT!B3502&lt;&gt;"",FT!B3502,"")</f>
        <v/>
      </c>
      <c r="C3502" t="str">
        <f>IF(FT!C3502&lt;&gt;"",FT!C3502,"")</f>
        <v/>
      </c>
      <c r="D3502" t="str">
        <f>IF(FT!D3502&lt;&gt;"",FT!D3502,"")</f>
        <v/>
      </c>
      <c r="E3502" t="str">
        <f>IF(FT!E3502&lt;&gt;"",FT!E3502,"")</f>
        <v/>
      </c>
      <c r="G3502" t="str">
        <f t="shared" si="324"/>
        <v/>
      </c>
      <c r="H3502" t="str">
        <f t="shared" si="325"/>
        <v/>
      </c>
      <c r="I3502" t="str">
        <f t="shared" si="326"/>
        <v/>
      </c>
      <c r="J3502" t="str">
        <f t="shared" si="327"/>
        <v/>
      </c>
      <c r="L3502" t="str">
        <f t="shared" si="328"/>
        <v/>
      </c>
      <c r="M3502" t="str">
        <f t="shared" si="329"/>
        <v/>
      </c>
    </row>
    <row r="3503" spans="1:13">
      <c r="A3503" t="str">
        <f>IF(FT!A3503&lt;&gt;"",FT!A3503,"")</f>
        <v/>
      </c>
      <c r="B3503" t="str">
        <f>IF(FT!B3503&lt;&gt;"",FT!B3503,"")</f>
        <v/>
      </c>
      <c r="C3503" t="str">
        <f>IF(FT!C3503&lt;&gt;"",FT!C3503,"")</f>
        <v/>
      </c>
      <c r="D3503" t="str">
        <f>IF(FT!D3503&lt;&gt;"",FT!D3503,"")</f>
        <v/>
      </c>
      <c r="E3503" t="str">
        <f>IF(FT!E3503&lt;&gt;"",FT!E3503,"")</f>
        <v/>
      </c>
      <c r="G3503" t="str">
        <f t="shared" si="324"/>
        <v/>
      </c>
      <c r="H3503" t="str">
        <f t="shared" si="325"/>
        <v/>
      </c>
      <c r="I3503" t="str">
        <f t="shared" si="326"/>
        <v/>
      </c>
      <c r="J3503" t="str">
        <f t="shared" si="327"/>
        <v/>
      </c>
      <c r="L3503" t="str">
        <f t="shared" si="328"/>
        <v/>
      </c>
      <c r="M3503" t="str">
        <f t="shared" si="329"/>
        <v/>
      </c>
    </row>
    <row r="3504" spans="1:13">
      <c r="A3504" t="str">
        <f>IF(FT!A3504&lt;&gt;"",FT!A3504,"")</f>
        <v/>
      </c>
      <c r="B3504" t="str">
        <f>IF(FT!B3504&lt;&gt;"",FT!B3504,"")</f>
        <v/>
      </c>
      <c r="C3504" t="str">
        <f>IF(FT!C3504&lt;&gt;"",FT!C3504,"")</f>
        <v/>
      </c>
      <c r="D3504" t="str">
        <f>IF(FT!D3504&lt;&gt;"",FT!D3504,"")</f>
        <v/>
      </c>
      <c r="E3504" t="str">
        <f>IF(FT!E3504&lt;&gt;"",FT!E3504,"")</f>
        <v/>
      </c>
      <c r="G3504" t="str">
        <f t="shared" si="324"/>
        <v/>
      </c>
      <c r="H3504" t="str">
        <f t="shared" si="325"/>
        <v/>
      </c>
      <c r="I3504" t="str">
        <f t="shared" si="326"/>
        <v/>
      </c>
      <c r="J3504" t="str">
        <f t="shared" si="327"/>
        <v/>
      </c>
      <c r="L3504" t="str">
        <f t="shared" si="328"/>
        <v/>
      </c>
      <c r="M3504" t="str">
        <f t="shared" si="329"/>
        <v/>
      </c>
    </row>
    <row r="3505" spans="1:13">
      <c r="A3505" t="str">
        <f>IF(FT!A3505&lt;&gt;"",FT!A3505,"")</f>
        <v/>
      </c>
      <c r="B3505" t="str">
        <f>IF(FT!B3505&lt;&gt;"",FT!B3505,"")</f>
        <v/>
      </c>
      <c r="C3505" t="str">
        <f>IF(FT!C3505&lt;&gt;"",FT!C3505,"")</f>
        <v/>
      </c>
      <c r="D3505" t="str">
        <f>IF(FT!D3505&lt;&gt;"",FT!D3505,"")</f>
        <v/>
      </c>
      <c r="E3505" t="str">
        <f>IF(FT!E3505&lt;&gt;"",FT!E3505,"")</f>
        <v/>
      </c>
      <c r="G3505" t="str">
        <f t="shared" si="324"/>
        <v/>
      </c>
      <c r="H3505" t="str">
        <f t="shared" si="325"/>
        <v/>
      </c>
      <c r="I3505" t="str">
        <f t="shared" si="326"/>
        <v/>
      </c>
      <c r="J3505" t="str">
        <f t="shared" si="327"/>
        <v/>
      </c>
      <c r="L3505" t="str">
        <f t="shared" si="328"/>
        <v/>
      </c>
      <c r="M3505" t="str">
        <f t="shared" si="329"/>
        <v/>
      </c>
    </row>
    <row r="3506" spans="1:13">
      <c r="A3506" t="str">
        <f>IF(FT!A3506&lt;&gt;"",FT!A3506,"")</f>
        <v/>
      </c>
      <c r="B3506" t="str">
        <f>IF(FT!B3506&lt;&gt;"",FT!B3506,"")</f>
        <v/>
      </c>
      <c r="C3506" t="str">
        <f>IF(FT!C3506&lt;&gt;"",FT!C3506,"")</f>
        <v/>
      </c>
      <c r="D3506" t="str">
        <f>IF(FT!D3506&lt;&gt;"",FT!D3506,"")</f>
        <v/>
      </c>
      <c r="E3506" t="str">
        <f>IF(FT!E3506&lt;&gt;"",FT!E3506,"")</f>
        <v/>
      </c>
      <c r="G3506" t="str">
        <f t="shared" si="324"/>
        <v/>
      </c>
      <c r="H3506" t="str">
        <f t="shared" si="325"/>
        <v/>
      </c>
      <c r="I3506" t="str">
        <f t="shared" si="326"/>
        <v/>
      </c>
      <c r="J3506" t="str">
        <f t="shared" si="327"/>
        <v/>
      </c>
      <c r="L3506" t="str">
        <f t="shared" si="328"/>
        <v/>
      </c>
      <c r="M3506" t="str">
        <f t="shared" si="329"/>
        <v/>
      </c>
    </row>
    <row r="3507" spans="1:13">
      <c r="A3507" t="str">
        <f>IF(FT!A3507&lt;&gt;"",FT!A3507,"")</f>
        <v/>
      </c>
      <c r="B3507" t="str">
        <f>IF(FT!B3507&lt;&gt;"",FT!B3507,"")</f>
        <v/>
      </c>
      <c r="C3507" t="str">
        <f>IF(FT!C3507&lt;&gt;"",FT!C3507,"")</f>
        <v/>
      </c>
      <c r="D3507" t="str">
        <f>IF(FT!D3507&lt;&gt;"",FT!D3507,"")</f>
        <v/>
      </c>
      <c r="E3507" t="str">
        <f>IF(FT!E3507&lt;&gt;"",FT!E3507,"")</f>
        <v/>
      </c>
      <c r="G3507" t="str">
        <f t="shared" si="324"/>
        <v/>
      </c>
      <c r="H3507" t="str">
        <f t="shared" si="325"/>
        <v/>
      </c>
      <c r="I3507" t="str">
        <f t="shared" si="326"/>
        <v/>
      </c>
      <c r="J3507" t="str">
        <f t="shared" si="327"/>
        <v/>
      </c>
      <c r="L3507" t="str">
        <f t="shared" si="328"/>
        <v/>
      </c>
      <c r="M3507" t="str">
        <f t="shared" si="329"/>
        <v/>
      </c>
    </row>
    <row r="3508" spans="1:13">
      <c r="A3508" t="str">
        <f>IF(FT!A3508&lt;&gt;"",FT!A3508,"")</f>
        <v/>
      </c>
      <c r="B3508" t="str">
        <f>IF(FT!B3508&lt;&gt;"",FT!B3508,"")</f>
        <v/>
      </c>
      <c r="C3508" t="str">
        <f>IF(FT!C3508&lt;&gt;"",FT!C3508,"")</f>
        <v/>
      </c>
      <c r="D3508" t="str">
        <f>IF(FT!D3508&lt;&gt;"",FT!D3508,"")</f>
        <v/>
      </c>
      <c r="E3508" t="str">
        <f>IF(FT!E3508&lt;&gt;"",FT!E3508,"")</f>
        <v/>
      </c>
      <c r="G3508" t="str">
        <f t="shared" si="324"/>
        <v/>
      </c>
      <c r="H3508" t="str">
        <f t="shared" si="325"/>
        <v/>
      </c>
      <c r="I3508" t="str">
        <f t="shared" si="326"/>
        <v/>
      </c>
      <c r="J3508" t="str">
        <f t="shared" si="327"/>
        <v/>
      </c>
      <c r="L3508" t="str">
        <f t="shared" si="328"/>
        <v/>
      </c>
      <c r="M3508" t="str">
        <f t="shared" si="329"/>
        <v/>
      </c>
    </row>
    <row r="3509" spans="1:13">
      <c r="A3509" t="str">
        <f>IF(FT!A3509&lt;&gt;"",FT!A3509,"")</f>
        <v/>
      </c>
      <c r="B3509" t="str">
        <f>IF(FT!B3509&lt;&gt;"",FT!B3509,"")</f>
        <v/>
      </c>
      <c r="C3509" t="str">
        <f>IF(FT!C3509&lt;&gt;"",FT!C3509,"")</f>
        <v/>
      </c>
      <c r="D3509" t="str">
        <f>IF(FT!D3509&lt;&gt;"",FT!D3509,"")</f>
        <v/>
      </c>
      <c r="E3509" t="str">
        <f>IF(FT!E3509&lt;&gt;"",FT!E3509,"")</f>
        <v/>
      </c>
      <c r="G3509" t="str">
        <f t="shared" si="324"/>
        <v/>
      </c>
      <c r="H3509" t="str">
        <f t="shared" si="325"/>
        <v/>
      </c>
      <c r="I3509" t="str">
        <f t="shared" si="326"/>
        <v/>
      </c>
      <c r="J3509" t="str">
        <f t="shared" si="327"/>
        <v/>
      </c>
      <c r="L3509" t="str">
        <f t="shared" si="328"/>
        <v/>
      </c>
      <c r="M3509" t="str">
        <f t="shared" si="329"/>
        <v/>
      </c>
    </row>
    <row r="3510" spans="1:13">
      <c r="A3510" t="str">
        <f>IF(FT!A3510&lt;&gt;"",FT!A3510,"")</f>
        <v/>
      </c>
      <c r="B3510" t="str">
        <f>IF(FT!B3510&lt;&gt;"",FT!B3510,"")</f>
        <v/>
      </c>
      <c r="C3510" t="str">
        <f>IF(FT!C3510&lt;&gt;"",FT!C3510,"")</f>
        <v/>
      </c>
      <c r="D3510" t="str">
        <f>IF(FT!D3510&lt;&gt;"",FT!D3510,"")</f>
        <v/>
      </c>
      <c r="E3510" t="str">
        <f>IF(FT!E3510&lt;&gt;"",FT!E3510,"")</f>
        <v/>
      </c>
      <c r="G3510" t="str">
        <f t="shared" si="324"/>
        <v/>
      </c>
      <c r="H3510" t="str">
        <f t="shared" si="325"/>
        <v/>
      </c>
      <c r="I3510" t="str">
        <f t="shared" si="326"/>
        <v/>
      </c>
      <c r="J3510" t="str">
        <f t="shared" si="327"/>
        <v/>
      </c>
      <c r="L3510" t="str">
        <f t="shared" si="328"/>
        <v/>
      </c>
      <c r="M3510" t="str">
        <f t="shared" si="329"/>
        <v/>
      </c>
    </row>
    <row r="3511" spans="1:13">
      <c r="A3511" t="str">
        <f>IF(FT!A3511&lt;&gt;"",FT!A3511,"")</f>
        <v/>
      </c>
      <c r="B3511" t="str">
        <f>IF(FT!B3511&lt;&gt;"",FT!B3511,"")</f>
        <v/>
      </c>
      <c r="C3511" t="str">
        <f>IF(FT!C3511&lt;&gt;"",FT!C3511,"")</f>
        <v/>
      </c>
      <c r="D3511" t="str">
        <f>IF(FT!D3511&lt;&gt;"",FT!D3511,"")</f>
        <v/>
      </c>
      <c r="E3511" t="str">
        <f>IF(FT!E3511&lt;&gt;"",FT!E3511,"")</f>
        <v/>
      </c>
      <c r="G3511" t="str">
        <f t="shared" si="324"/>
        <v/>
      </c>
      <c r="H3511" t="str">
        <f t="shared" si="325"/>
        <v/>
      </c>
      <c r="I3511" t="str">
        <f t="shared" si="326"/>
        <v/>
      </c>
      <c r="J3511" t="str">
        <f t="shared" si="327"/>
        <v/>
      </c>
      <c r="L3511" t="str">
        <f t="shared" si="328"/>
        <v/>
      </c>
      <c r="M3511" t="str">
        <f t="shared" si="329"/>
        <v/>
      </c>
    </row>
    <row r="3512" spans="1:13">
      <c r="A3512" t="str">
        <f>IF(FT!A3512&lt;&gt;"",FT!A3512,"")</f>
        <v/>
      </c>
      <c r="B3512" t="str">
        <f>IF(FT!B3512&lt;&gt;"",FT!B3512,"")</f>
        <v/>
      </c>
      <c r="C3512" t="str">
        <f>IF(FT!C3512&lt;&gt;"",FT!C3512,"")</f>
        <v/>
      </c>
      <c r="D3512" t="str">
        <f>IF(FT!D3512&lt;&gt;"",FT!D3512,"")</f>
        <v/>
      </c>
      <c r="E3512" t="str">
        <f>IF(FT!E3512&lt;&gt;"",FT!E3512,"")</f>
        <v/>
      </c>
      <c r="G3512" t="str">
        <f t="shared" si="324"/>
        <v/>
      </c>
      <c r="H3512" t="str">
        <f t="shared" si="325"/>
        <v/>
      </c>
      <c r="I3512" t="str">
        <f t="shared" si="326"/>
        <v/>
      </c>
      <c r="J3512" t="str">
        <f t="shared" si="327"/>
        <v/>
      </c>
      <c r="L3512" t="str">
        <f t="shared" si="328"/>
        <v/>
      </c>
      <c r="M3512" t="str">
        <f t="shared" si="329"/>
        <v/>
      </c>
    </row>
    <row r="3513" spans="1:13">
      <c r="A3513" t="str">
        <f>IF(FT!A3513&lt;&gt;"",FT!A3513,"")</f>
        <v/>
      </c>
      <c r="B3513" t="str">
        <f>IF(FT!B3513&lt;&gt;"",FT!B3513,"")</f>
        <v/>
      </c>
      <c r="C3513" t="str">
        <f>IF(FT!C3513&lt;&gt;"",FT!C3513,"")</f>
        <v/>
      </c>
      <c r="D3513" t="str">
        <f>IF(FT!D3513&lt;&gt;"",FT!D3513,"")</f>
        <v/>
      </c>
      <c r="E3513" t="str">
        <f>IF(FT!E3513&lt;&gt;"",FT!E3513,"")</f>
        <v/>
      </c>
      <c r="G3513" t="str">
        <f t="shared" si="324"/>
        <v/>
      </c>
      <c r="H3513" t="str">
        <f t="shared" si="325"/>
        <v/>
      </c>
      <c r="I3513" t="str">
        <f t="shared" si="326"/>
        <v/>
      </c>
      <c r="J3513" t="str">
        <f t="shared" si="327"/>
        <v/>
      </c>
      <c r="L3513" t="str">
        <f t="shared" si="328"/>
        <v/>
      </c>
      <c r="M3513" t="str">
        <f t="shared" si="329"/>
        <v/>
      </c>
    </row>
    <row r="3514" spans="1:13">
      <c r="A3514" t="str">
        <f>IF(FT!A3514&lt;&gt;"",FT!A3514,"")</f>
        <v/>
      </c>
      <c r="B3514" t="str">
        <f>IF(FT!B3514&lt;&gt;"",FT!B3514,"")</f>
        <v/>
      </c>
      <c r="C3514" t="str">
        <f>IF(FT!C3514&lt;&gt;"",FT!C3514,"")</f>
        <v/>
      </c>
      <c r="D3514" t="str">
        <f>IF(FT!D3514&lt;&gt;"",FT!D3514,"")</f>
        <v/>
      </c>
      <c r="E3514" t="str">
        <f>IF(FT!E3514&lt;&gt;"",FT!E3514,"")</f>
        <v/>
      </c>
      <c r="G3514" t="str">
        <f t="shared" si="324"/>
        <v/>
      </c>
      <c r="H3514" t="str">
        <f t="shared" si="325"/>
        <v/>
      </c>
      <c r="I3514" t="str">
        <f t="shared" si="326"/>
        <v/>
      </c>
      <c r="J3514" t="str">
        <f t="shared" si="327"/>
        <v/>
      </c>
      <c r="L3514" t="str">
        <f t="shared" si="328"/>
        <v/>
      </c>
      <c r="M3514" t="str">
        <f t="shared" si="329"/>
        <v/>
      </c>
    </row>
    <row r="3515" spans="1:13">
      <c r="A3515" t="str">
        <f>IF(FT!A3515&lt;&gt;"",FT!A3515,"")</f>
        <v/>
      </c>
      <c r="B3515" t="str">
        <f>IF(FT!B3515&lt;&gt;"",FT!B3515,"")</f>
        <v/>
      </c>
      <c r="C3515" t="str">
        <f>IF(FT!C3515&lt;&gt;"",FT!C3515,"")</f>
        <v/>
      </c>
      <c r="D3515" t="str">
        <f>IF(FT!D3515&lt;&gt;"",FT!D3515,"")</f>
        <v/>
      </c>
      <c r="E3515" t="str">
        <f>IF(FT!E3515&lt;&gt;"",FT!E3515,"")</f>
        <v/>
      </c>
      <c r="G3515" t="str">
        <f t="shared" si="324"/>
        <v/>
      </c>
      <c r="H3515" t="str">
        <f t="shared" si="325"/>
        <v/>
      </c>
      <c r="I3515" t="str">
        <f t="shared" si="326"/>
        <v/>
      </c>
      <c r="J3515" t="str">
        <f t="shared" si="327"/>
        <v/>
      </c>
      <c r="L3515" t="str">
        <f t="shared" si="328"/>
        <v/>
      </c>
      <c r="M3515" t="str">
        <f t="shared" si="329"/>
        <v/>
      </c>
    </row>
    <row r="3516" spans="1:13">
      <c r="A3516" t="str">
        <f>IF(FT!A3516&lt;&gt;"",FT!A3516,"")</f>
        <v/>
      </c>
      <c r="B3516" t="str">
        <f>IF(FT!B3516&lt;&gt;"",FT!B3516,"")</f>
        <v/>
      </c>
      <c r="C3516" t="str">
        <f>IF(FT!C3516&lt;&gt;"",FT!C3516,"")</f>
        <v/>
      </c>
      <c r="D3516" t="str">
        <f>IF(FT!D3516&lt;&gt;"",FT!D3516,"")</f>
        <v/>
      </c>
      <c r="E3516" t="str">
        <f>IF(FT!E3516&lt;&gt;"",FT!E3516,"")</f>
        <v/>
      </c>
      <c r="G3516" t="str">
        <f t="shared" si="324"/>
        <v/>
      </c>
      <c r="H3516" t="str">
        <f t="shared" si="325"/>
        <v/>
      </c>
      <c r="I3516" t="str">
        <f t="shared" si="326"/>
        <v/>
      </c>
      <c r="J3516" t="str">
        <f t="shared" si="327"/>
        <v/>
      </c>
      <c r="L3516" t="str">
        <f t="shared" si="328"/>
        <v/>
      </c>
      <c r="M3516" t="str">
        <f t="shared" si="329"/>
        <v/>
      </c>
    </row>
    <row r="3517" spans="1:13">
      <c r="A3517" t="str">
        <f>IF(FT!A3517&lt;&gt;"",FT!A3517,"")</f>
        <v/>
      </c>
      <c r="B3517" t="str">
        <f>IF(FT!B3517&lt;&gt;"",FT!B3517,"")</f>
        <v/>
      </c>
      <c r="C3517" t="str">
        <f>IF(FT!C3517&lt;&gt;"",FT!C3517,"")</f>
        <v/>
      </c>
      <c r="D3517" t="str">
        <f>IF(FT!D3517&lt;&gt;"",FT!D3517,"")</f>
        <v/>
      </c>
      <c r="E3517" t="str">
        <f>IF(FT!E3517&lt;&gt;"",FT!E3517,"")</f>
        <v/>
      </c>
      <c r="G3517" t="str">
        <f t="shared" si="324"/>
        <v/>
      </c>
      <c r="H3517" t="str">
        <f t="shared" si="325"/>
        <v/>
      </c>
      <c r="I3517" t="str">
        <f t="shared" si="326"/>
        <v/>
      </c>
      <c r="J3517" t="str">
        <f t="shared" si="327"/>
        <v/>
      </c>
      <c r="L3517" t="str">
        <f t="shared" si="328"/>
        <v/>
      </c>
      <c r="M3517" t="str">
        <f t="shared" si="329"/>
        <v/>
      </c>
    </row>
    <row r="3518" spans="1:13">
      <c r="A3518" t="str">
        <f>IF(FT!A3518&lt;&gt;"",FT!A3518,"")</f>
        <v/>
      </c>
      <c r="B3518" t="str">
        <f>IF(FT!B3518&lt;&gt;"",FT!B3518,"")</f>
        <v/>
      </c>
      <c r="C3518" t="str">
        <f>IF(FT!C3518&lt;&gt;"",FT!C3518,"")</f>
        <v/>
      </c>
      <c r="D3518" t="str">
        <f>IF(FT!D3518&lt;&gt;"",FT!D3518,"")</f>
        <v/>
      </c>
      <c r="E3518" t="str">
        <f>IF(FT!E3518&lt;&gt;"",FT!E3518,"")</f>
        <v/>
      </c>
      <c r="G3518" t="str">
        <f t="shared" si="324"/>
        <v/>
      </c>
      <c r="H3518" t="str">
        <f t="shared" si="325"/>
        <v/>
      </c>
      <c r="I3518" t="str">
        <f t="shared" si="326"/>
        <v/>
      </c>
      <c r="J3518" t="str">
        <f t="shared" si="327"/>
        <v/>
      </c>
      <c r="L3518" t="str">
        <f t="shared" si="328"/>
        <v/>
      </c>
      <c r="M3518" t="str">
        <f t="shared" si="329"/>
        <v/>
      </c>
    </row>
    <row r="3519" spans="1:13">
      <c r="A3519" t="str">
        <f>IF(FT!A3519&lt;&gt;"",FT!A3519,"")</f>
        <v/>
      </c>
      <c r="B3519" t="str">
        <f>IF(FT!B3519&lt;&gt;"",FT!B3519,"")</f>
        <v/>
      </c>
      <c r="C3519" t="str">
        <f>IF(FT!C3519&lt;&gt;"",FT!C3519,"")</f>
        <v/>
      </c>
      <c r="D3519" t="str">
        <f>IF(FT!D3519&lt;&gt;"",FT!D3519,"")</f>
        <v/>
      </c>
      <c r="E3519" t="str">
        <f>IF(FT!E3519&lt;&gt;"",FT!E3519,"")</f>
        <v/>
      </c>
      <c r="G3519" t="str">
        <f t="shared" si="324"/>
        <v/>
      </c>
      <c r="H3519" t="str">
        <f t="shared" si="325"/>
        <v/>
      </c>
      <c r="I3519" t="str">
        <f t="shared" si="326"/>
        <v/>
      </c>
      <c r="J3519" t="str">
        <f t="shared" si="327"/>
        <v/>
      </c>
      <c r="L3519" t="str">
        <f t="shared" si="328"/>
        <v/>
      </c>
      <c r="M3519" t="str">
        <f t="shared" si="329"/>
        <v/>
      </c>
    </row>
    <row r="3520" spans="1:13">
      <c r="A3520" t="str">
        <f>IF(FT!A3520&lt;&gt;"",FT!A3520,"")</f>
        <v/>
      </c>
      <c r="B3520" t="str">
        <f>IF(FT!B3520&lt;&gt;"",FT!B3520,"")</f>
        <v/>
      </c>
      <c r="C3520" t="str">
        <f>IF(FT!C3520&lt;&gt;"",FT!C3520,"")</f>
        <v/>
      </c>
      <c r="D3520" t="str">
        <f>IF(FT!D3520&lt;&gt;"",FT!D3520,"")</f>
        <v/>
      </c>
      <c r="E3520" t="str">
        <f>IF(FT!E3520&lt;&gt;"",FT!E3520,"")</f>
        <v/>
      </c>
      <c r="G3520" t="str">
        <f t="shared" si="324"/>
        <v/>
      </c>
      <c r="H3520" t="str">
        <f t="shared" si="325"/>
        <v/>
      </c>
      <c r="I3520" t="str">
        <f t="shared" si="326"/>
        <v/>
      </c>
      <c r="J3520" t="str">
        <f t="shared" si="327"/>
        <v/>
      </c>
      <c r="L3520" t="str">
        <f t="shared" si="328"/>
        <v/>
      </c>
      <c r="M3520" t="str">
        <f t="shared" si="329"/>
        <v/>
      </c>
    </row>
    <row r="3521" spans="1:13">
      <c r="A3521" t="str">
        <f>IF(FT!A3521&lt;&gt;"",FT!A3521,"")</f>
        <v/>
      </c>
      <c r="B3521" t="str">
        <f>IF(FT!B3521&lt;&gt;"",FT!B3521,"")</f>
        <v/>
      </c>
      <c r="C3521" t="str">
        <f>IF(FT!C3521&lt;&gt;"",FT!C3521,"")</f>
        <v/>
      </c>
      <c r="D3521" t="str">
        <f>IF(FT!D3521&lt;&gt;"",FT!D3521,"")</f>
        <v/>
      </c>
      <c r="E3521" t="str">
        <f>IF(FT!E3521&lt;&gt;"",FT!E3521,"")</f>
        <v/>
      </c>
      <c r="G3521" t="str">
        <f t="shared" si="324"/>
        <v/>
      </c>
      <c r="H3521" t="str">
        <f t="shared" si="325"/>
        <v/>
      </c>
      <c r="I3521" t="str">
        <f t="shared" si="326"/>
        <v/>
      </c>
      <c r="J3521" t="str">
        <f t="shared" si="327"/>
        <v/>
      </c>
      <c r="L3521" t="str">
        <f t="shared" si="328"/>
        <v/>
      </c>
      <c r="M3521" t="str">
        <f t="shared" si="329"/>
        <v/>
      </c>
    </row>
    <row r="3522" spans="1:13">
      <c r="A3522" t="str">
        <f>IF(FT!A3522&lt;&gt;"",FT!A3522,"")</f>
        <v/>
      </c>
      <c r="B3522" t="str">
        <f>IF(FT!B3522&lt;&gt;"",FT!B3522,"")</f>
        <v/>
      </c>
      <c r="C3522" t="str">
        <f>IF(FT!C3522&lt;&gt;"",FT!C3522,"")</f>
        <v/>
      </c>
      <c r="D3522" t="str">
        <f>IF(FT!D3522&lt;&gt;"",FT!D3522,"")</f>
        <v/>
      </c>
      <c r="E3522" t="str">
        <f>IF(FT!E3522&lt;&gt;"",FT!E3522,"")</f>
        <v/>
      </c>
      <c r="G3522" t="str">
        <f t="shared" si="324"/>
        <v/>
      </c>
      <c r="H3522" t="str">
        <f t="shared" si="325"/>
        <v/>
      </c>
      <c r="I3522" t="str">
        <f t="shared" si="326"/>
        <v/>
      </c>
      <c r="J3522" t="str">
        <f t="shared" si="327"/>
        <v/>
      </c>
      <c r="L3522" t="str">
        <f t="shared" si="328"/>
        <v/>
      </c>
      <c r="M3522" t="str">
        <f t="shared" si="329"/>
        <v/>
      </c>
    </row>
    <row r="3523" spans="1:13">
      <c r="A3523" t="str">
        <f>IF(FT!A3523&lt;&gt;"",FT!A3523,"")</f>
        <v/>
      </c>
      <c r="B3523" t="str">
        <f>IF(FT!B3523&lt;&gt;"",FT!B3523,"")</f>
        <v/>
      </c>
      <c r="C3523" t="str">
        <f>IF(FT!C3523&lt;&gt;"",FT!C3523,"")</f>
        <v/>
      </c>
      <c r="D3523" t="str">
        <f>IF(FT!D3523&lt;&gt;"",FT!D3523,"")</f>
        <v/>
      </c>
      <c r="E3523" t="str">
        <f>IF(FT!E3523&lt;&gt;"",FT!E3523,"")</f>
        <v/>
      </c>
      <c r="G3523" t="str">
        <f t="shared" ref="G3523:G3586" si="330">IF(AND(A3523&lt;&gt;"",A3561&lt;&gt;""),A3523,"")</f>
        <v/>
      </c>
      <c r="H3523" t="str">
        <f t="shared" ref="H3523:H3586" si="331">IF(AND(A3523&lt;&gt;"",A3561&lt;&gt;""),A3561,"")</f>
        <v/>
      </c>
      <c r="I3523" t="str">
        <f t="shared" ref="I3523:I3586" si="332">IF(AND(A3523&lt;&gt;"",A3561&lt;&gt;""),B3523,"")</f>
        <v/>
      </c>
      <c r="J3523" t="str">
        <f t="shared" ref="J3523:J3586" si="333">IF(AND(A3523&lt;&gt;"",A3561&lt;&gt;""),B3561,"")</f>
        <v/>
      </c>
      <c r="L3523" t="str">
        <f t="shared" ref="L3523:L3586" si="334">IF(G3523&lt;&gt;"",(J3523-I3523)+(G3523-H3523),"")</f>
        <v/>
      </c>
      <c r="M3523" t="str">
        <f t="shared" ref="M3523:M3586" si="335">IF(G3523&lt;&gt;"",2*((J3523-I3523)/SQRT((G3523-H3523)^2+(J3523-I3523)^2))*ABS(G3523-H3523)+(J3523-I3523),"")</f>
        <v/>
      </c>
    </row>
    <row r="3524" spans="1:13">
      <c r="A3524" t="str">
        <f>IF(FT!A3524&lt;&gt;"",FT!A3524,"")</f>
        <v/>
      </c>
      <c r="B3524" t="str">
        <f>IF(FT!B3524&lt;&gt;"",FT!B3524,"")</f>
        <v/>
      </c>
      <c r="C3524" t="str">
        <f>IF(FT!C3524&lt;&gt;"",FT!C3524,"")</f>
        <v/>
      </c>
      <c r="D3524" t="str">
        <f>IF(FT!D3524&lt;&gt;"",FT!D3524,"")</f>
        <v/>
      </c>
      <c r="E3524" t="str">
        <f>IF(FT!E3524&lt;&gt;"",FT!E3524,"")</f>
        <v/>
      </c>
      <c r="G3524" t="str">
        <f t="shared" si="330"/>
        <v/>
      </c>
      <c r="H3524" t="str">
        <f t="shared" si="331"/>
        <v/>
      </c>
      <c r="I3524" t="str">
        <f t="shared" si="332"/>
        <v/>
      </c>
      <c r="J3524" t="str">
        <f t="shared" si="333"/>
        <v/>
      </c>
      <c r="L3524" t="str">
        <f t="shared" si="334"/>
        <v/>
      </c>
      <c r="M3524" t="str">
        <f t="shared" si="335"/>
        <v/>
      </c>
    </row>
    <row r="3525" spans="1:13">
      <c r="A3525" t="str">
        <f>IF(FT!A3525&lt;&gt;"",FT!A3525,"")</f>
        <v/>
      </c>
      <c r="B3525" t="str">
        <f>IF(FT!B3525&lt;&gt;"",FT!B3525,"")</f>
        <v/>
      </c>
      <c r="C3525" t="str">
        <f>IF(FT!C3525&lt;&gt;"",FT!C3525,"")</f>
        <v/>
      </c>
      <c r="D3525" t="str">
        <f>IF(FT!D3525&lt;&gt;"",FT!D3525,"")</f>
        <v/>
      </c>
      <c r="E3525" t="str">
        <f>IF(FT!E3525&lt;&gt;"",FT!E3525,"")</f>
        <v/>
      </c>
      <c r="G3525" t="str">
        <f t="shared" si="330"/>
        <v/>
      </c>
      <c r="H3525" t="str">
        <f t="shared" si="331"/>
        <v/>
      </c>
      <c r="I3525" t="str">
        <f t="shared" si="332"/>
        <v/>
      </c>
      <c r="J3525" t="str">
        <f t="shared" si="333"/>
        <v/>
      </c>
      <c r="L3525" t="str">
        <f t="shared" si="334"/>
        <v/>
      </c>
      <c r="M3525" t="str">
        <f t="shared" si="335"/>
        <v/>
      </c>
    </row>
    <row r="3526" spans="1:13">
      <c r="A3526" t="str">
        <f>IF(FT!A3526&lt;&gt;"",FT!A3526,"")</f>
        <v/>
      </c>
      <c r="B3526" t="str">
        <f>IF(FT!B3526&lt;&gt;"",FT!B3526,"")</f>
        <v/>
      </c>
      <c r="C3526" t="str">
        <f>IF(FT!C3526&lt;&gt;"",FT!C3526,"")</f>
        <v/>
      </c>
      <c r="D3526" t="str">
        <f>IF(FT!D3526&lt;&gt;"",FT!D3526,"")</f>
        <v/>
      </c>
      <c r="E3526" t="str">
        <f>IF(FT!E3526&lt;&gt;"",FT!E3526,"")</f>
        <v/>
      </c>
      <c r="G3526" t="str">
        <f t="shared" si="330"/>
        <v/>
      </c>
      <c r="H3526" t="str">
        <f t="shared" si="331"/>
        <v/>
      </c>
      <c r="I3526" t="str">
        <f t="shared" si="332"/>
        <v/>
      </c>
      <c r="J3526" t="str">
        <f t="shared" si="333"/>
        <v/>
      </c>
      <c r="L3526" t="str">
        <f t="shared" si="334"/>
        <v/>
      </c>
      <c r="M3526" t="str">
        <f t="shared" si="335"/>
        <v/>
      </c>
    </row>
    <row r="3527" spans="1:13">
      <c r="A3527" t="str">
        <f>IF(FT!A3527&lt;&gt;"",FT!A3527,"")</f>
        <v/>
      </c>
      <c r="B3527" t="str">
        <f>IF(FT!B3527&lt;&gt;"",FT!B3527,"")</f>
        <v/>
      </c>
      <c r="C3527" t="str">
        <f>IF(FT!C3527&lt;&gt;"",FT!C3527,"")</f>
        <v/>
      </c>
      <c r="D3527" t="str">
        <f>IF(FT!D3527&lt;&gt;"",FT!D3527,"")</f>
        <v/>
      </c>
      <c r="E3527" t="str">
        <f>IF(FT!E3527&lt;&gt;"",FT!E3527,"")</f>
        <v/>
      </c>
      <c r="G3527" t="str">
        <f t="shared" si="330"/>
        <v/>
      </c>
      <c r="H3527" t="str">
        <f t="shared" si="331"/>
        <v/>
      </c>
      <c r="I3527" t="str">
        <f t="shared" si="332"/>
        <v/>
      </c>
      <c r="J3527" t="str">
        <f t="shared" si="333"/>
        <v/>
      </c>
      <c r="L3527" t="str">
        <f t="shared" si="334"/>
        <v/>
      </c>
      <c r="M3527" t="str">
        <f t="shared" si="335"/>
        <v/>
      </c>
    </row>
    <row r="3528" spans="1:13">
      <c r="A3528" t="str">
        <f>IF(FT!A3528&lt;&gt;"",FT!A3528,"")</f>
        <v/>
      </c>
      <c r="B3528" t="str">
        <f>IF(FT!B3528&lt;&gt;"",FT!B3528,"")</f>
        <v/>
      </c>
      <c r="C3528" t="str">
        <f>IF(FT!C3528&lt;&gt;"",FT!C3528,"")</f>
        <v/>
      </c>
      <c r="D3528" t="str">
        <f>IF(FT!D3528&lt;&gt;"",FT!D3528,"")</f>
        <v/>
      </c>
      <c r="E3528" t="str">
        <f>IF(FT!E3528&lt;&gt;"",FT!E3528,"")</f>
        <v/>
      </c>
      <c r="G3528" t="str">
        <f t="shared" si="330"/>
        <v/>
      </c>
      <c r="H3528" t="str">
        <f t="shared" si="331"/>
        <v/>
      </c>
      <c r="I3528" t="str">
        <f t="shared" si="332"/>
        <v/>
      </c>
      <c r="J3528" t="str">
        <f t="shared" si="333"/>
        <v/>
      </c>
      <c r="L3528" t="str">
        <f t="shared" si="334"/>
        <v/>
      </c>
      <c r="M3528" t="str">
        <f t="shared" si="335"/>
        <v/>
      </c>
    </row>
    <row r="3529" spans="1:13">
      <c r="A3529" t="str">
        <f>IF(FT!A3529&lt;&gt;"",FT!A3529,"")</f>
        <v/>
      </c>
      <c r="B3529" t="str">
        <f>IF(FT!B3529&lt;&gt;"",FT!B3529,"")</f>
        <v/>
      </c>
      <c r="C3529" t="str">
        <f>IF(FT!C3529&lt;&gt;"",FT!C3529,"")</f>
        <v/>
      </c>
      <c r="D3529" t="str">
        <f>IF(FT!D3529&lt;&gt;"",FT!D3529,"")</f>
        <v/>
      </c>
      <c r="E3529" t="str">
        <f>IF(FT!E3529&lt;&gt;"",FT!E3529,"")</f>
        <v/>
      </c>
      <c r="G3529" t="str">
        <f t="shared" si="330"/>
        <v/>
      </c>
      <c r="H3529" t="str">
        <f t="shared" si="331"/>
        <v/>
      </c>
      <c r="I3529" t="str">
        <f t="shared" si="332"/>
        <v/>
      </c>
      <c r="J3529" t="str">
        <f t="shared" si="333"/>
        <v/>
      </c>
      <c r="L3529" t="str">
        <f t="shared" si="334"/>
        <v/>
      </c>
      <c r="M3529" t="str">
        <f t="shared" si="335"/>
        <v/>
      </c>
    </row>
    <row r="3530" spans="1:13">
      <c r="A3530" t="str">
        <f>IF(FT!A3530&lt;&gt;"",FT!A3530,"")</f>
        <v/>
      </c>
      <c r="B3530" t="str">
        <f>IF(FT!B3530&lt;&gt;"",FT!B3530,"")</f>
        <v/>
      </c>
      <c r="C3530" t="str">
        <f>IF(FT!C3530&lt;&gt;"",FT!C3530,"")</f>
        <v/>
      </c>
      <c r="D3530" t="str">
        <f>IF(FT!D3530&lt;&gt;"",FT!D3530,"")</f>
        <v/>
      </c>
      <c r="E3530" t="str">
        <f>IF(FT!E3530&lt;&gt;"",FT!E3530,"")</f>
        <v/>
      </c>
      <c r="G3530" t="str">
        <f t="shared" si="330"/>
        <v/>
      </c>
      <c r="H3530" t="str">
        <f t="shared" si="331"/>
        <v/>
      </c>
      <c r="I3530" t="str">
        <f t="shared" si="332"/>
        <v/>
      </c>
      <c r="J3530" t="str">
        <f t="shared" si="333"/>
        <v/>
      </c>
      <c r="L3530" t="str">
        <f t="shared" si="334"/>
        <v/>
      </c>
      <c r="M3530" t="str">
        <f t="shared" si="335"/>
        <v/>
      </c>
    </row>
    <row r="3531" spans="1:13">
      <c r="A3531" t="str">
        <f>IF(FT!A3531&lt;&gt;"",FT!A3531,"")</f>
        <v/>
      </c>
      <c r="B3531" t="str">
        <f>IF(FT!B3531&lt;&gt;"",FT!B3531,"")</f>
        <v/>
      </c>
      <c r="C3531" t="str">
        <f>IF(FT!C3531&lt;&gt;"",FT!C3531,"")</f>
        <v/>
      </c>
      <c r="D3531" t="str">
        <f>IF(FT!D3531&lt;&gt;"",FT!D3531,"")</f>
        <v/>
      </c>
      <c r="E3531" t="str">
        <f>IF(FT!E3531&lt;&gt;"",FT!E3531,"")</f>
        <v/>
      </c>
      <c r="G3531" t="str">
        <f t="shared" si="330"/>
        <v/>
      </c>
      <c r="H3531" t="str">
        <f t="shared" si="331"/>
        <v/>
      </c>
      <c r="I3531" t="str">
        <f t="shared" si="332"/>
        <v/>
      </c>
      <c r="J3531" t="str">
        <f t="shared" si="333"/>
        <v/>
      </c>
      <c r="L3531" t="str">
        <f t="shared" si="334"/>
        <v/>
      </c>
      <c r="M3531" t="str">
        <f t="shared" si="335"/>
        <v/>
      </c>
    </row>
    <row r="3532" spans="1:13">
      <c r="A3532" t="str">
        <f>IF(FT!A3532&lt;&gt;"",FT!A3532,"")</f>
        <v/>
      </c>
      <c r="B3532" t="str">
        <f>IF(FT!B3532&lt;&gt;"",FT!B3532,"")</f>
        <v/>
      </c>
      <c r="C3532" t="str">
        <f>IF(FT!C3532&lt;&gt;"",FT!C3532,"")</f>
        <v/>
      </c>
      <c r="D3532" t="str">
        <f>IF(FT!D3532&lt;&gt;"",FT!D3532,"")</f>
        <v/>
      </c>
      <c r="E3532" t="str">
        <f>IF(FT!E3532&lt;&gt;"",FT!E3532,"")</f>
        <v/>
      </c>
      <c r="G3532" t="str">
        <f t="shared" si="330"/>
        <v/>
      </c>
      <c r="H3532" t="str">
        <f t="shared" si="331"/>
        <v/>
      </c>
      <c r="I3532" t="str">
        <f t="shared" si="332"/>
        <v/>
      </c>
      <c r="J3532" t="str">
        <f t="shared" si="333"/>
        <v/>
      </c>
      <c r="L3532" t="str">
        <f t="shared" si="334"/>
        <v/>
      </c>
      <c r="M3532" t="str">
        <f t="shared" si="335"/>
        <v/>
      </c>
    </row>
    <row r="3533" spans="1:13">
      <c r="A3533" t="str">
        <f>IF(FT!A3533&lt;&gt;"",FT!A3533,"")</f>
        <v/>
      </c>
      <c r="B3533" t="str">
        <f>IF(FT!B3533&lt;&gt;"",FT!B3533,"")</f>
        <v/>
      </c>
      <c r="C3533" t="str">
        <f>IF(FT!C3533&lt;&gt;"",FT!C3533,"")</f>
        <v/>
      </c>
      <c r="D3533" t="str">
        <f>IF(FT!D3533&lt;&gt;"",FT!D3533,"")</f>
        <v/>
      </c>
      <c r="E3533" t="str">
        <f>IF(FT!E3533&lt;&gt;"",FT!E3533,"")</f>
        <v/>
      </c>
      <c r="G3533" t="str">
        <f t="shared" si="330"/>
        <v/>
      </c>
      <c r="H3533" t="str">
        <f t="shared" si="331"/>
        <v/>
      </c>
      <c r="I3533" t="str">
        <f t="shared" si="332"/>
        <v/>
      </c>
      <c r="J3533" t="str">
        <f t="shared" si="333"/>
        <v/>
      </c>
      <c r="L3533" t="str">
        <f t="shared" si="334"/>
        <v/>
      </c>
      <c r="M3533" t="str">
        <f t="shared" si="335"/>
        <v/>
      </c>
    </row>
    <row r="3534" spans="1:13">
      <c r="A3534" t="str">
        <f>IF(FT!A3534&lt;&gt;"",FT!A3534,"")</f>
        <v/>
      </c>
      <c r="B3534" t="str">
        <f>IF(FT!B3534&lt;&gt;"",FT!B3534,"")</f>
        <v/>
      </c>
      <c r="C3534" t="str">
        <f>IF(FT!C3534&lt;&gt;"",FT!C3534,"")</f>
        <v/>
      </c>
      <c r="D3534" t="str">
        <f>IF(FT!D3534&lt;&gt;"",FT!D3534,"")</f>
        <v/>
      </c>
      <c r="E3534" t="str">
        <f>IF(FT!E3534&lt;&gt;"",FT!E3534,"")</f>
        <v/>
      </c>
      <c r="G3534" t="str">
        <f t="shared" si="330"/>
        <v/>
      </c>
      <c r="H3534" t="str">
        <f t="shared" si="331"/>
        <v/>
      </c>
      <c r="I3534" t="str">
        <f t="shared" si="332"/>
        <v/>
      </c>
      <c r="J3534" t="str">
        <f t="shared" si="333"/>
        <v/>
      </c>
      <c r="L3534" t="str">
        <f t="shared" si="334"/>
        <v/>
      </c>
      <c r="M3534" t="str">
        <f t="shared" si="335"/>
        <v/>
      </c>
    </row>
    <row r="3535" spans="1:13">
      <c r="A3535" t="str">
        <f>IF(FT!A3535&lt;&gt;"",FT!A3535,"")</f>
        <v/>
      </c>
      <c r="B3535" t="str">
        <f>IF(FT!B3535&lt;&gt;"",FT!B3535,"")</f>
        <v/>
      </c>
      <c r="C3535" t="str">
        <f>IF(FT!C3535&lt;&gt;"",FT!C3535,"")</f>
        <v/>
      </c>
      <c r="D3535" t="str">
        <f>IF(FT!D3535&lt;&gt;"",FT!D3535,"")</f>
        <v/>
      </c>
      <c r="E3535" t="str">
        <f>IF(FT!E3535&lt;&gt;"",FT!E3535,"")</f>
        <v/>
      </c>
      <c r="G3535" t="str">
        <f t="shared" si="330"/>
        <v/>
      </c>
      <c r="H3535" t="str">
        <f t="shared" si="331"/>
        <v/>
      </c>
      <c r="I3535" t="str">
        <f t="shared" si="332"/>
        <v/>
      </c>
      <c r="J3535" t="str">
        <f t="shared" si="333"/>
        <v/>
      </c>
      <c r="L3535" t="str">
        <f t="shared" si="334"/>
        <v/>
      </c>
      <c r="M3535" t="str">
        <f t="shared" si="335"/>
        <v/>
      </c>
    </row>
    <row r="3536" spans="1:13">
      <c r="A3536" t="str">
        <f>IF(FT!A3536&lt;&gt;"",FT!A3536,"")</f>
        <v/>
      </c>
      <c r="B3536" t="str">
        <f>IF(FT!B3536&lt;&gt;"",FT!B3536,"")</f>
        <v/>
      </c>
      <c r="C3536" t="str">
        <f>IF(FT!C3536&lt;&gt;"",FT!C3536,"")</f>
        <v/>
      </c>
      <c r="D3536" t="str">
        <f>IF(FT!D3536&lt;&gt;"",FT!D3536,"")</f>
        <v/>
      </c>
      <c r="E3536" t="str">
        <f>IF(FT!E3536&lt;&gt;"",FT!E3536,"")</f>
        <v/>
      </c>
      <c r="G3536" t="str">
        <f t="shared" si="330"/>
        <v/>
      </c>
      <c r="H3536" t="str">
        <f t="shared" si="331"/>
        <v/>
      </c>
      <c r="I3536" t="str">
        <f t="shared" si="332"/>
        <v/>
      </c>
      <c r="J3536" t="str">
        <f t="shared" si="333"/>
        <v/>
      </c>
      <c r="L3536" t="str">
        <f t="shared" si="334"/>
        <v/>
      </c>
      <c r="M3536" t="str">
        <f t="shared" si="335"/>
        <v/>
      </c>
    </row>
    <row r="3537" spans="1:13">
      <c r="A3537" t="str">
        <f>IF(FT!A3537&lt;&gt;"",FT!A3537,"")</f>
        <v/>
      </c>
      <c r="B3537" t="str">
        <f>IF(FT!B3537&lt;&gt;"",FT!B3537,"")</f>
        <v/>
      </c>
      <c r="C3537" t="str">
        <f>IF(FT!C3537&lt;&gt;"",FT!C3537,"")</f>
        <v/>
      </c>
      <c r="D3537" t="str">
        <f>IF(FT!D3537&lt;&gt;"",FT!D3537,"")</f>
        <v/>
      </c>
      <c r="E3537" t="str">
        <f>IF(FT!E3537&lt;&gt;"",FT!E3537,"")</f>
        <v/>
      </c>
      <c r="G3537" t="str">
        <f t="shared" si="330"/>
        <v/>
      </c>
      <c r="H3537" t="str">
        <f t="shared" si="331"/>
        <v/>
      </c>
      <c r="I3537" t="str">
        <f t="shared" si="332"/>
        <v/>
      </c>
      <c r="J3537" t="str">
        <f t="shared" si="333"/>
        <v/>
      </c>
      <c r="L3537" t="str">
        <f t="shared" si="334"/>
        <v/>
      </c>
      <c r="M3537" t="str">
        <f t="shared" si="335"/>
        <v/>
      </c>
    </row>
    <row r="3538" spans="1:13">
      <c r="A3538" t="str">
        <f>IF(FT!A3538&lt;&gt;"",FT!A3538,"")</f>
        <v/>
      </c>
      <c r="B3538" t="str">
        <f>IF(FT!B3538&lt;&gt;"",FT!B3538,"")</f>
        <v/>
      </c>
      <c r="C3538" t="str">
        <f>IF(FT!C3538&lt;&gt;"",FT!C3538,"")</f>
        <v/>
      </c>
      <c r="D3538" t="str">
        <f>IF(FT!D3538&lt;&gt;"",FT!D3538,"")</f>
        <v/>
      </c>
      <c r="E3538" t="str">
        <f>IF(FT!E3538&lt;&gt;"",FT!E3538,"")</f>
        <v/>
      </c>
      <c r="G3538" t="str">
        <f t="shared" si="330"/>
        <v/>
      </c>
      <c r="H3538" t="str">
        <f t="shared" si="331"/>
        <v/>
      </c>
      <c r="I3538" t="str">
        <f t="shared" si="332"/>
        <v/>
      </c>
      <c r="J3538" t="str">
        <f t="shared" si="333"/>
        <v/>
      </c>
      <c r="L3538" t="str">
        <f t="shared" si="334"/>
        <v/>
      </c>
      <c r="M3538" t="str">
        <f t="shared" si="335"/>
        <v/>
      </c>
    </row>
    <row r="3539" spans="1:13">
      <c r="A3539" t="str">
        <f>IF(FT!A3539&lt;&gt;"",FT!A3539,"")</f>
        <v/>
      </c>
      <c r="B3539" t="str">
        <f>IF(FT!B3539&lt;&gt;"",FT!B3539,"")</f>
        <v/>
      </c>
      <c r="C3539" t="str">
        <f>IF(FT!C3539&lt;&gt;"",FT!C3539,"")</f>
        <v/>
      </c>
      <c r="D3539" t="str">
        <f>IF(FT!D3539&lt;&gt;"",FT!D3539,"")</f>
        <v/>
      </c>
      <c r="E3539" t="str">
        <f>IF(FT!E3539&lt;&gt;"",FT!E3539,"")</f>
        <v/>
      </c>
      <c r="G3539" t="str">
        <f t="shared" si="330"/>
        <v/>
      </c>
      <c r="H3539" t="str">
        <f t="shared" si="331"/>
        <v/>
      </c>
      <c r="I3539" t="str">
        <f t="shared" si="332"/>
        <v/>
      </c>
      <c r="J3539" t="str">
        <f t="shared" si="333"/>
        <v/>
      </c>
      <c r="L3539" t="str">
        <f t="shared" si="334"/>
        <v/>
      </c>
      <c r="M3539" t="str">
        <f t="shared" si="335"/>
        <v/>
      </c>
    </row>
    <row r="3540" spans="1:13">
      <c r="A3540" t="str">
        <f>IF(FT!A3540&lt;&gt;"",FT!A3540,"")</f>
        <v/>
      </c>
      <c r="B3540" t="str">
        <f>IF(FT!B3540&lt;&gt;"",FT!B3540,"")</f>
        <v/>
      </c>
      <c r="C3540" t="str">
        <f>IF(FT!C3540&lt;&gt;"",FT!C3540,"")</f>
        <v/>
      </c>
      <c r="D3540" t="str">
        <f>IF(FT!D3540&lt;&gt;"",FT!D3540,"")</f>
        <v/>
      </c>
      <c r="E3540" t="str">
        <f>IF(FT!E3540&lt;&gt;"",FT!E3540,"")</f>
        <v/>
      </c>
      <c r="G3540" t="str">
        <f t="shared" si="330"/>
        <v/>
      </c>
      <c r="H3540" t="str">
        <f t="shared" si="331"/>
        <v/>
      </c>
      <c r="I3540" t="str">
        <f t="shared" si="332"/>
        <v/>
      </c>
      <c r="J3540" t="str">
        <f t="shared" si="333"/>
        <v/>
      </c>
      <c r="L3540" t="str">
        <f t="shared" si="334"/>
        <v/>
      </c>
      <c r="M3540" t="str">
        <f t="shared" si="335"/>
        <v/>
      </c>
    </row>
    <row r="3541" spans="1:13">
      <c r="A3541" t="str">
        <f>IF(FT!A3541&lt;&gt;"",FT!A3541,"")</f>
        <v/>
      </c>
      <c r="B3541" t="str">
        <f>IF(FT!B3541&lt;&gt;"",FT!B3541,"")</f>
        <v/>
      </c>
      <c r="C3541" t="str">
        <f>IF(FT!C3541&lt;&gt;"",FT!C3541,"")</f>
        <v/>
      </c>
      <c r="D3541" t="str">
        <f>IF(FT!D3541&lt;&gt;"",FT!D3541,"")</f>
        <v/>
      </c>
      <c r="E3541" t="str">
        <f>IF(FT!E3541&lt;&gt;"",FT!E3541,"")</f>
        <v/>
      </c>
      <c r="G3541" t="str">
        <f t="shared" si="330"/>
        <v/>
      </c>
      <c r="H3541" t="str">
        <f t="shared" si="331"/>
        <v/>
      </c>
      <c r="I3541" t="str">
        <f t="shared" si="332"/>
        <v/>
      </c>
      <c r="J3541" t="str">
        <f t="shared" si="333"/>
        <v/>
      </c>
      <c r="L3541" t="str">
        <f t="shared" si="334"/>
        <v/>
      </c>
      <c r="M3541" t="str">
        <f t="shared" si="335"/>
        <v/>
      </c>
    </row>
    <row r="3542" spans="1:13">
      <c r="A3542" t="str">
        <f>IF(FT!A3542&lt;&gt;"",FT!A3542,"")</f>
        <v/>
      </c>
      <c r="B3542" t="str">
        <f>IF(FT!B3542&lt;&gt;"",FT!B3542,"")</f>
        <v/>
      </c>
      <c r="C3542" t="str">
        <f>IF(FT!C3542&lt;&gt;"",FT!C3542,"")</f>
        <v/>
      </c>
      <c r="D3542" t="str">
        <f>IF(FT!D3542&lt;&gt;"",FT!D3542,"")</f>
        <v/>
      </c>
      <c r="E3542" t="str">
        <f>IF(FT!E3542&lt;&gt;"",FT!E3542,"")</f>
        <v/>
      </c>
      <c r="G3542" t="str">
        <f t="shared" si="330"/>
        <v/>
      </c>
      <c r="H3542" t="str">
        <f t="shared" si="331"/>
        <v/>
      </c>
      <c r="I3542" t="str">
        <f t="shared" si="332"/>
        <v/>
      </c>
      <c r="J3542" t="str">
        <f t="shared" si="333"/>
        <v/>
      </c>
      <c r="L3542" t="str">
        <f t="shared" si="334"/>
        <v/>
      </c>
      <c r="M3542" t="str">
        <f t="shared" si="335"/>
        <v/>
      </c>
    </row>
    <row r="3543" spans="1:13">
      <c r="A3543" t="str">
        <f>IF(FT!A3543&lt;&gt;"",FT!A3543,"")</f>
        <v/>
      </c>
      <c r="B3543" t="str">
        <f>IF(FT!B3543&lt;&gt;"",FT!B3543,"")</f>
        <v/>
      </c>
      <c r="C3543" t="str">
        <f>IF(FT!C3543&lt;&gt;"",FT!C3543,"")</f>
        <v/>
      </c>
      <c r="D3543" t="str">
        <f>IF(FT!D3543&lt;&gt;"",FT!D3543,"")</f>
        <v/>
      </c>
      <c r="E3543" t="str">
        <f>IF(FT!E3543&lt;&gt;"",FT!E3543,"")</f>
        <v/>
      </c>
      <c r="G3543" t="str">
        <f t="shared" si="330"/>
        <v/>
      </c>
      <c r="H3543" t="str">
        <f t="shared" si="331"/>
        <v/>
      </c>
      <c r="I3543" t="str">
        <f t="shared" si="332"/>
        <v/>
      </c>
      <c r="J3543" t="str">
        <f t="shared" si="333"/>
        <v/>
      </c>
      <c r="L3543" t="str">
        <f t="shared" si="334"/>
        <v/>
      </c>
      <c r="M3543" t="str">
        <f t="shared" si="335"/>
        <v/>
      </c>
    </row>
    <row r="3544" spans="1:13">
      <c r="A3544" t="str">
        <f>IF(FT!A3544&lt;&gt;"",FT!A3544,"")</f>
        <v/>
      </c>
      <c r="B3544" t="str">
        <f>IF(FT!B3544&lt;&gt;"",FT!B3544,"")</f>
        <v/>
      </c>
      <c r="C3544" t="str">
        <f>IF(FT!C3544&lt;&gt;"",FT!C3544,"")</f>
        <v/>
      </c>
      <c r="D3544" t="str">
        <f>IF(FT!D3544&lt;&gt;"",FT!D3544,"")</f>
        <v/>
      </c>
      <c r="E3544" t="str">
        <f>IF(FT!E3544&lt;&gt;"",FT!E3544,"")</f>
        <v/>
      </c>
      <c r="G3544" t="str">
        <f t="shared" si="330"/>
        <v/>
      </c>
      <c r="H3544" t="str">
        <f t="shared" si="331"/>
        <v/>
      </c>
      <c r="I3544" t="str">
        <f t="shared" si="332"/>
        <v/>
      </c>
      <c r="J3544" t="str">
        <f t="shared" si="333"/>
        <v/>
      </c>
      <c r="L3544" t="str">
        <f t="shared" si="334"/>
        <v/>
      </c>
      <c r="M3544" t="str">
        <f t="shared" si="335"/>
        <v/>
      </c>
    </row>
    <row r="3545" spans="1:13">
      <c r="A3545" t="str">
        <f>IF(FT!A3545&lt;&gt;"",FT!A3545,"")</f>
        <v/>
      </c>
      <c r="B3545" t="str">
        <f>IF(FT!B3545&lt;&gt;"",FT!B3545,"")</f>
        <v/>
      </c>
      <c r="C3545" t="str">
        <f>IF(FT!C3545&lt;&gt;"",FT!C3545,"")</f>
        <v/>
      </c>
      <c r="D3545" t="str">
        <f>IF(FT!D3545&lt;&gt;"",FT!D3545,"")</f>
        <v/>
      </c>
      <c r="E3545" t="str">
        <f>IF(FT!E3545&lt;&gt;"",FT!E3545,"")</f>
        <v/>
      </c>
      <c r="G3545" t="str">
        <f t="shared" si="330"/>
        <v/>
      </c>
      <c r="H3545" t="str">
        <f t="shared" si="331"/>
        <v/>
      </c>
      <c r="I3545" t="str">
        <f t="shared" si="332"/>
        <v/>
      </c>
      <c r="J3545" t="str">
        <f t="shared" si="333"/>
        <v/>
      </c>
      <c r="L3545" t="str">
        <f t="shared" si="334"/>
        <v/>
      </c>
      <c r="M3545" t="str">
        <f t="shared" si="335"/>
        <v/>
      </c>
    </row>
    <row r="3546" spans="1:13">
      <c r="A3546" t="str">
        <f>IF(FT!A3546&lt;&gt;"",FT!A3546,"")</f>
        <v/>
      </c>
      <c r="B3546" t="str">
        <f>IF(FT!B3546&lt;&gt;"",FT!B3546,"")</f>
        <v/>
      </c>
      <c r="C3546" t="str">
        <f>IF(FT!C3546&lt;&gt;"",FT!C3546,"")</f>
        <v/>
      </c>
      <c r="D3546" t="str">
        <f>IF(FT!D3546&lt;&gt;"",FT!D3546,"")</f>
        <v/>
      </c>
      <c r="E3546" t="str">
        <f>IF(FT!E3546&lt;&gt;"",FT!E3546,"")</f>
        <v/>
      </c>
      <c r="G3546" t="str">
        <f t="shared" si="330"/>
        <v/>
      </c>
      <c r="H3546" t="str">
        <f t="shared" si="331"/>
        <v/>
      </c>
      <c r="I3546" t="str">
        <f t="shared" si="332"/>
        <v/>
      </c>
      <c r="J3546" t="str">
        <f t="shared" si="333"/>
        <v/>
      </c>
      <c r="L3546" t="str">
        <f t="shared" si="334"/>
        <v/>
      </c>
      <c r="M3546" t="str">
        <f t="shared" si="335"/>
        <v/>
      </c>
    </row>
    <row r="3547" spans="1:13">
      <c r="A3547" t="str">
        <f>IF(FT!A3547&lt;&gt;"",FT!A3547,"")</f>
        <v/>
      </c>
      <c r="B3547" t="str">
        <f>IF(FT!B3547&lt;&gt;"",FT!B3547,"")</f>
        <v/>
      </c>
      <c r="C3547" t="str">
        <f>IF(FT!C3547&lt;&gt;"",FT!C3547,"")</f>
        <v/>
      </c>
      <c r="D3547" t="str">
        <f>IF(FT!D3547&lt;&gt;"",FT!D3547,"")</f>
        <v/>
      </c>
      <c r="E3547" t="str">
        <f>IF(FT!E3547&lt;&gt;"",FT!E3547,"")</f>
        <v/>
      </c>
      <c r="G3547" t="str">
        <f t="shared" si="330"/>
        <v/>
      </c>
      <c r="H3547" t="str">
        <f t="shared" si="331"/>
        <v/>
      </c>
      <c r="I3547" t="str">
        <f t="shared" si="332"/>
        <v/>
      </c>
      <c r="J3547" t="str">
        <f t="shared" si="333"/>
        <v/>
      </c>
      <c r="L3547" t="str">
        <f t="shared" si="334"/>
        <v/>
      </c>
      <c r="M3547" t="str">
        <f t="shared" si="335"/>
        <v/>
      </c>
    </row>
    <row r="3548" spans="1:13">
      <c r="A3548" t="str">
        <f>IF(FT!A3548&lt;&gt;"",FT!A3548,"")</f>
        <v/>
      </c>
      <c r="B3548" t="str">
        <f>IF(FT!B3548&lt;&gt;"",FT!B3548,"")</f>
        <v/>
      </c>
      <c r="C3548" t="str">
        <f>IF(FT!C3548&lt;&gt;"",FT!C3548,"")</f>
        <v/>
      </c>
      <c r="D3548" t="str">
        <f>IF(FT!D3548&lt;&gt;"",FT!D3548,"")</f>
        <v/>
      </c>
      <c r="E3548" t="str">
        <f>IF(FT!E3548&lt;&gt;"",FT!E3548,"")</f>
        <v/>
      </c>
      <c r="G3548" t="str">
        <f t="shared" si="330"/>
        <v/>
      </c>
      <c r="H3548" t="str">
        <f t="shared" si="331"/>
        <v/>
      </c>
      <c r="I3548" t="str">
        <f t="shared" si="332"/>
        <v/>
      </c>
      <c r="J3548" t="str">
        <f t="shared" si="333"/>
        <v/>
      </c>
      <c r="L3548" t="str">
        <f t="shared" si="334"/>
        <v/>
      </c>
      <c r="M3548" t="str">
        <f t="shared" si="335"/>
        <v/>
      </c>
    </row>
    <row r="3549" spans="1:13">
      <c r="A3549" t="str">
        <f>IF(FT!A3549&lt;&gt;"",FT!A3549,"")</f>
        <v/>
      </c>
      <c r="B3549" t="str">
        <f>IF(FT!B3549&lt;&gt;"",FT!B3549,"")</f>
        <v/>
      </c>
      <c r="C3549" t="str">
        <f>IF(FT!C3549&lt;&gt;"",FT!C3549,"")</f>
        <v/>
      </c>
      <c r="D3549" t="str">
        <f>IF(FT!D3549&lt;&gt;"",FT!D3549,"")</f>
        <v/>
      </c>
      <c r="E3549" t="str">
        <f>IF(FT!E3549&lt;&gt;"",FT!E3549,"")</f>
        <v/>
      </c>
      <c r="G3549" t="str">
        <f t="shared" si="330"/>
        <v/>
      </c>
      <c r="H3549" t="str">
        <f t="shared" si="331"/>
        <v/>
      </c>
      <c r="I3549" t="str">
        <f t="shared" si="332"/>
        <v/>
      </c>
      <c r="J3549" t="str">
        <f t="shared" si="333"/>
        <v/>
      </c>
      <c r="L3549" t="str">
        <f t="shared" si="334"/>
        <v/>
      </c>
      <c r="M3549" t="str">
        <f t="shared" si="335"/>
        <v/>
      </c>
    </row>
    <row r="3550" spans="1:13">
      <c r="A3550" t="str">
        <f>IF(FT!A3550&lt;&gt;"",FT!A3550,"")</f>
        <v/>
      </c>
      <c r="B3550" t="str">
        <f>IF(FT!B3550&lt;&gt;"",FT!B3550,"")</f>
        <v/>
      </c>
      <c r="C3550" t="str">
        <f>IF(FT!C3550&lt;&gt;"",FT!C3550,"")</f>
        <v/>
      </c>
      <c r="D3550" t="str">
        <f>IF(FT!D3550&lt;&gt;"",FT!D3550,"")</f>
        <v/>
      </c>
      <c r="E3550" t="str">
        <f>IF(FT!E3550&lt;&gt;"",FT!E3550,"")</f>
        <v/>
      </c>
      <c r="G3550" t="str">
        <f t="shared" si="330"/>
        <v/>
      </c>
      <c r="H3550" t="str">
        <f t="shared" si="331"/>
        <v/>
      </c>
      <c r="I3550" t="str">
        <f t="shared" si="332"/>
        <v/>
      </c>
      <c r="J3550" t="str">
        <f t="shared" si="333"/>
        <v/>
      </c>
      <c r="L3550" t="str">
        <f t="shared" si="334"/>
        <v/>
      </c>
      <c r="M3550" t="str">
        <f t="shared" si="335"/>
        <v/>
      </c>
    </row>
    <row r="3551" spans="1:13">
      <c r="A3551" t="str">
        <f>IF(FT!A3551&lt;&gt;"",FT!A3551,"")</f>
        <v/>
      </c>
      <c r="B3551" t="str">
        <f>IF(FT!B3551&lt;&gt;"",FT!B3551,"")</f>
        <v/>
      </c>
      <c r="C3551" t="str">
        <f>IF(FT!C3551&lt;&gt;"",FT!C3551,"")</f>
        <v/>
      </c>
      <c r="D3551" t="str">
        <f>IF(FT!D3551&lt;&gt;"",FT!D3551,"")</f>
        <v/>
      </c>
      <c r="E3551" t="str">
        <f>IF(FT!E3551&lt;&gt;"",FT!E3551,"")</f>
        <v/>
      </c>
      <c r="G3551" t="str">
        <f t="shared" si="330"/>
        <v/>
      </c>
      <c r="H3551" t="str">
        <f t="shared" si="331"/>
        <v/>
      </c>
      <c r="I3551" t="str">
        <f t="shared" si="332"/>
        <v/>
      </c>
      <c r="J3551" t="str">
        <f t="shared" si="333"/>
        <v/>
      </c>
      <c r="L3551" t="str">
        <f t="shared" si="334"/>
        <v/>
      </c>
      <c r="M3551" t="str">
        <f t="shared" si="335"/>
        <v/>
      </c>
    </row>
    <row r="3552" spans="1:13">
      <c r="A3552" t="str">
        <f>IF(FT!A3552&lt;&gt;"",FT!A3552,"")</f>
        <v/>
      </c>
      <c r="B3552" t="str">
        <f>IF(FT!B3552&lt;&gt;"",FT!B3552,"")</f>
        <v/>
      </c>
      <c r="C3552" t="str">
        <f>IF(FT!C3552&lt;&gt;"",FT!C3552,"")</f>
        <v/>
      </c>
      <c r="D3552" t="str">
        <f>IF(FT!D3552&lt;&gt;"",FT!D3552,"")</f>
        <v/>
      </c>
      <c r="E3552" t="str">
        <f>IF(FT!E3552&lt;&gt;"",FT!E3552,"")</f>
        <v/>
      </c>
      <c r="G3552" t="str">
        <f t="shared" si="330"/>
        <v/>
      </c>
      <c r="H3552" t="str">
        <f t="shared" si="331"/>
        <v/>
      </c>
      <c r="I3552" t="str">
        <f t="shared" si="332"/>
        <v/>
      </c>
      <c r="J3552" t="str">
        <f t="shared" si="333"/>
        <v/>
      </c>
      <c r="L3552" t="str">
        <f t="shared" si="334"/>
        <v/>
      </c>
      <c r="M3552" t="str">
        <f t="shared" si="335"/>
        <v/>
      </c>
    </row>
    <row r="3553" spans="1:13">
      <c r="A3553" t="str">
        <f>IF(FT!A3553&lt;&gt;"",FT!A3553,"")</f>
        <v/>
      </c>
      <c r="B3553" t="str">
        <f>IF(FT!B3553&lt;&gt;"",FT!B3553,"")</f>
        <v/>
      </c>
      <c r="C3553" t="str">
        <f>IF(FT!C3553&lt;&gt;"",FT!C3553,"")</f>
        <v/>
      </c>
      <c r="D3553" t="str">
        <f>IF(FT!D3553&lt;&gt;"",FT!D3553,"")</f>
        <v/>
      </c>
      <c r="E3553" t="str">
        <f>IF(FT!E3553&lt;&gt;"",FT!E3553,"")</f>
        <v/>
      </c>
      <c r="G3553" t="str">
        <f t="shared" si="330"/>
        <v/>
      </c>
      <c r="H3553" t="str">
        <f t="shared" si="331"/>
        <v/>
      </c>
      <c r="I3553" t="str">
        <f t="shared" si="332"/>
        <v/>
      </c>
      <c r="J3553" t="str">
        <f t="shared" si="333"/>
        <v/>
      </c>
      <c r="L3553" t="str">
        <f t="shared" si="334"/>
        <v/>
      </c>
      <c r="M3553" t="str">
        <f t="shared" si="335"/>
        <v/>
      </c>
    </row>
    <row r="3554" spans="1:13">
      <c r="A3554" t="str">
        <f>IF(FT!A3554&lt;&gt;"",FT!A3554,"")</f>
        <v/>
      </c>
      <c r="B3554" t="str">
        <f>IF(FT!B3554&lt;&gt;"",FT!B3554,"")</f>
        <v/>
      </c>
      <c r="C3554" t="str">
        <f>IF(FT!C3554&lt;&gt;"",FT!C3554,"")</f>
        <v/>
      </c>
      <c r="D3554" t="str">
        <f>IF(FT!D3554&lt;&gt;"",FT!D3554,"")</f>
        <v/>
      </c>
      <c r="E3554" t="str">
        <f>IF(FT!E3554&lt;&gt;"",FT!E3554,"")</f>
        <v/>
      </c>
      <c r="G3554" t="str">
        <f t="shared" si="330"/>
        <v/>
      </c>
      <c r="H3554" t="str">
        <f t="shared" si="331"/>
        <v/>
      </c>
      <c r="I3554" t="str">
        <f t="shared" si="332"/>
        <v/>
      </c>
      <c r="J3554" t="str">
        <f t="shared" si="333"/>
        <v/>
      </c>
      <c r="L3554" t="str">
        <f t="shared" si="334"/>
        <v/>
      </c>
      <c r="M3554" t="str">
        <f t="shared" si="335"/>
        <v/>
      </c>
    </row>
    <row r="3555" spans="1:13">
      <c r="A3555" t="str">
        <f>IF(FT!A3555&lt;&gt;"",FT!A3555,"")</f>
        <v/>
      </c>
      <c r="B3555" t="str">
        <f>IF(FT!B3555&lt;&gt;"",FT!B3555,"")</f>
        <v/>
      </c>
      <c r="C3555" t="str">
        <f>IF(FT!C3555&lt;&gt;"",FT!C3555,"")</f>
        <v/>
      </c>
      <c r="D3555" t="str">
        <f>IF(FT!D3555&lt;&gt;"",FT!D3555,"")</f>
        <v/>
      </c>
      <c r="E3555" t="str">
        <f>IF(FT!E3555&lt;&gt;"",FT!E3555,"")</f>
        <v/>
      </c>
      <c r="G3555" t="str">
        <f t="shared" si="330"/>
        <v/>
      </c>
      <c r="H3555" t="str">
        <f t="shared" si="331"/>
        <v/>
      </c>
      <c r="I3555" t="str">
        <f t="shared" si="332"/>
        <v/>
      </c>
      <c r="J3555" t="str">
        <f t="shared" si="333"/>
        <v/>
      </c>
      <c r="L3555" t="str">
        <f t="shared" si="334"/>
        <v/>
      </c>
      <c r="M3555" t="str">
        <f t="shared" si="335"/>
        <v/>
      </c>
    </row>
    <row r="3556" spans="1:13">
      <c r="A3556" t="str">
        <f>IF(FT!A3556&lt;&gt;"",FT!A3556,"")</f>
        <v/>
      </c>
      <c r="B3556" t="str">
        <f>IF(FT!B3556&lt;&gt;"",FT!B3556,"")</f>
        <v/>
      </c>
      <c r="C3556" t="str">
        <f>IF(FT!C3556&lt;&gt;"",FT!C3556,"")</f>
        <v/>
      </c>
      <c r="D3556" t="str">
        <f>IF(FT!D3556&lt;&gt;"",FT!D3556,"")</f>
        <v/>
      </c>
      <c r="E3556" t="str">
        <f>IF(FT!E3556&lt;&gt;"",FT!E3556,"")</f>
        <v/>
      </c>
      <c r="G3556" t="str">
        <f t="shared" si="330"/>
        <v/>
      </c>
      <c r="H3556" t="str">
        <f t="shared" si="331"/>
        <v/>
      </c>
      <c r="I3556" t="str">
        <f t="shared" si="332"/>
        <v/>
      </c>
      <c r="J3556" t="str">
        <f t="shared" si="333"/>
        <v/>
      </c>
      <c r="L3556" t="str">
        <f t="shared" si="334"/>
        <v/>
      </c>
      <c r="M3556" t="str">
        <f t="shared" si="335"/>
        <v/>
      </c>
    </row>
    <row r="3557" spans="1:13">
      <c r="A3557" t="str">
        <f>IF(FT!A3557&lt;&gt;"",FT!A3557,"")</f>
        <v/>
      </c>
      <c r="B3557" t="str">
        <f>IF(FT!B3557&lt;&gt;"",FT!B3557,"")</f>
        <v/>
      </c>
      <c r="C3557" t="str">
        <f>IF(FT!C3557&lt;&gt;"",FT!C3557,"")</f>
        <v/>
      </c>
      <c r="D3557" t="str">
        <f>IF(FT!D3557&lt;&gt;"",FT!D3557,"")</f>
        <v/>
      </c>
      <c r="E3557" t="str">
        <f>IF(FT!E3557&lt;&gt;"",FT!E3557,"")</f>
        <v/>
      </c>
      <c r="G3557" t="str">
        <f t="shared" si="330"/>
        <v/>
      </c>
      <c r="H3557" t="str">
        <f t="shared" si="331"/>
        <v/>
      </c>
      <c r="I3557" t="str">
        <f t="shared" si="332"/>
        <v/>
      </c>
      <c r="J3557" t="str">
        <f t="shared" si="333"/>
        <v/>
      </c>
      <c r="L3557" t="str">
        <f t="shared" si="334"/>
        <v/>
      </c>
      <c r="M3557" t="str">
        <f t="shared" si="335"/>
        <v/>
      </c>
    </row>
    <row r="3558" spans="1:13">
      <c r="A3558" t="str">
        <f>IF(FT!A3558&lt;&gt;"",FT!A3558,"")</f>
        <v/>
      </c>
      <c r="B3558" t="str">
        <f>IF(FT!B3558&lt;&gt;"",FT!B3558,"")</f>
        <v/>
      </c>
      <c r="C3558" t="str">
        <f>IF(FT!C3558&lt;&gt;"",FT!C3558,"")</f>
        <v/>
      </c>
      <c r="D3558" t="str">
        <f>IF(FT!D3558&lt;&gt;"",FT!D3558,"")</f>
        <v/>
      </c>
      <c r="E3558" t="str">
        <f>IF(FT!E3558&lt;&gt;"",FT!E3558,"")</f>
        <v/>
      </c>
      <c r="G3558" t="str">
        <f t="shared" si="330"/>
        <v/>
      </c>
      <c r="H3558" t="str">
        <f t="shared" si="331"/>
        <v/>
      </c>
      <c r="I3558" t="str">
        <f t="shared" si="332"/>
        <v/>
      </c>
      <c r="J3558" t="str">
        <f t="shared" si="333"/>
        <v/>
      </c>
      <c r="L3558" t="str">
        <f t="shared" si="334"/>
        <v/>
      </c>
      <c r="M3558" t="str">
        <f t="shared" si="335"/>
        <v/>
      </c>
    </row>
    <row r="3559" spans="1:13">
      <c r="A3559" t="str">
        <f>IF(FT!A3559&lt;&gt;"",FT!A3559,"")</f>
        <v/>
      </c>
      <c r="B3559" t="str">
        <f>IF(FT!B3559&lt;&gt;"",FT!B3559,"")</f>
        <v/>
      </c>
      <c r="C3559" t="str">
        <f>IF(FT!C3559&lt;&gt;"",FT!C3559,"")</f>
        <v/>
      </c>
      <c r="D3559" t="str">
        <f>IF(FT!D3559&lt;&gt;"",FT!D3559,"")</f>
        <v/>
      </c>
      <c r="E3559" t="str">
        <f>IF(FT!E3559&lt;&gt;"",FT!E3559,"")</f>
        <v/>
      </c>
      <c r="G3559" t="str">
        <f t="shared" si="330"/>
        <v/>
      </c>
      <c r="H3559" t="str">
        <f t="shared" si="331"/>
        <v/>
      </c>
      <c r="I3559" t="str">
        <f t="shared" si="332"/>
        <v/>
      </c>
      <c r="J3559" t="str">
        <f t="shared" si="333"/>
        <v/>
      </c>
      <c r="L3559" t="str">
        <f t="shared" si="334"/>
        <v/>
      </c>
      <c r="M3559" t="str">
        <f t="shared" si="335"/>
        <v/>
      </c>
    </row>
    <row r="3560" spans="1:13">
      <c r="A3560" t="str">
        <f>IF(FT!A3560&lt;&gt;"",FT!A3560,"")</f>
        <v/>
      </c>
      <c r="B3560" t="str">
        <f>IF(FT!B3560&lt;&gt;"",FT!B3560,"")</f>
        <v/>
      </c>
      <c r="C3560" t="str">
        <f>IF(FT!C3560&lt;&gt;"",FT!C3560,"")</f>
        <v/>
      </c>
      <c r="D3560" t="str">
        <f>IF(FT!D3560&lt;&gt;"",FT!D3560,"")</f>
        <v/>
      </c>
      <c r="E3560" t="str">
        <f>IF(FT!E3560&lt;&gt;"",FT!E3560,"")</f>
        <v/>
      </c>
      <c r="G3560" t="str">
        <f t="shared" si="330"/>
        <v/>
      </c>
      <c r="H3560" t="str">
        <f t="shared" si="331"/>
        <v/>
      </c>
      <c r="I3560" t="str">
        <f t="shared" si="332"/>
        <v/>
      </c>
      <c r="J3560" t="str">
        <f t="shared" si="333"/>
        <v/>
      </c>
      <c r="L3560" t="str">
        <f t="shared" si="334"/>
        <v/>
      </c>
      <c r="M3560" t="str">
        <f t="shared" si="335"/>
        <v/>
      </c>
    </row>
    <row r="3561" spans="1:13">
      <c r="A3561" t="str">
        <f>IF(FT!A3561&lt;&gt;"",FT!A3561,"")</f>
        <v/>
      </c>
      <c r="B3561" t="str">
        <f>IF(FT!B3561&lt;&gt;"",FT!B3561,"")</f>
        <v/>
      </c>
      <c r="C3561" t="str">
        <f>IF(FT!C3561&lt;&gt;"",FT!C3561,"")</f>
        <v/>
      </c>
      <c r="D3561" t="str">
        <f>IF(FT!D3561&lt;&gt;"",FT!D3561,"")</f>
        <v/>
      </c>
      <c r="E3561" t="str">
        <f>IF(FT!E3561&lt;&gt;"",FT!E3561,"")</f>
        <v/>
      </c>
      <c r="G3561" t="str">
        <f t="shared" si="330"/>
        <v/>
      </c>
      <c r="H3561" t="str">
        <f t="shared" si="331"/>
        <v/>
      </c>
      <c r="I3561" t="str">
        <f t="shared" si="332"/>
        <v/>
      </c>
      <c r="J3561" t="str">
        <f t="shared" si="333"/>
        <v/>
      </c>
      <c r="L3561" t="str">
        <f t="shared" si="334"/>
        <v/>
      </c>
      <c r="M3561" t="str">
        <f t="shared" si="335"/>
        <v/>
      </c>
    </row>
    <row r="3562" spans="1:13">
      <c r="A3562" t="str">
        <f>IF(FT!A3562&lt;&gt;"",FT!A3562,"")</f>
        <v/>
      </c>
      <c r="B3562" t="str">
        <f>IF(FT!B3562&lt;&gt;"",FT!B3562,"")</f>
        <v/>
      </c>
      <c r="C3562" t="str">
        <f>IF(FT!C3562&lt;&gt;"",FT!C3562,"")</f>
        <v/>
      </c>
      <c r="D3562" t="str">
        <f>IF(FT!D3562&lt;&gt;"",FT!D3562,"")</f>
        <v/>
      </c>
      <c r="E3562" t="str">
        <f>IF(FT!E3562&lt;&gt;"",FT!E3562,"")</f>
        <v/>
      </c>
      <c r="G3562" t="str">
        <f t="shared" si="330"/>
        <v/>
      </c>
      <c r="H3562" t="str">
        <f t="shared" si="331"/>
        <v/>
      </c>
      <c r="I3562" t="str">
        <f t="shared" si="332"/>
        <v/>
      </c>
      <c r="J3562" t="str">
        <f t="shared" si="333"/>
        <v/>
      </c>
      <c r="L3562" t="str">
        <f t="shared" si="334"/>
        <v/>
      </c>
      <c r="M3562" t="str">
        <f t="shared" si="335"/>
        <v/>
      </c>
    </row>
    <row r="3563" spans="1:13">
      <c r="A3563" t="str">
        <f>IF(FT!A3563&lt;&gt;"",FT!A3563,"")</f>
        <v/>
      </c>
      <c r="B3563" t="str">
        <f>IF(FT!B3563&lt;&gt;"",FT!B3563,"")</f>
        <v/>
      </c>
      <c r="C3563" t="str">
        <f>IF(FT!C3563&lt;&gt;"",FT!C3563,"")</f>
        <v/>
      </c>
      <c r="D3563" t="str">
        <f>IF(FT!D3563&lt;&gt;"",FT!D3563,"")</f>
        <v/>
      </c>
      <c r="E3563" t="str">
        <f>IF(FT!E3563&lt;&gt;"",FT!E3563,"")</f>
        <v/>
      </c>
      <c r="G3563" t="str">
        <f t="shared" si="330"/>
        <v/>
      </c>
      <c r="H3563" t="str">
        <f t="shared" si="331"/>
        <v/>
      </c>
      <c r="I3563" t="str">
        <f t="shared" si="332"/>
        <v/>
      </c>
      <c r="J3563" t="str">
        <f t="shared" si="333"/>
        <v/>
      </c>
      <c r="L3563" t="str">
        <f t="shared" si="334"/>
        <v/>
      </c>
      <c r="M3563" t="str">
        <f t="shared" si="335"/>
        <v/>
      </c>
    </row>
    <row r="3564" spans="1:13">
      <c r="A3564" t="str">
        <f>IF(FT!A3564&lt;&gt;"",FT!A3564,"")</f>
        <v/>
      </c>
      <c r="B3564" t="str">
        <f>IF(FT!B3564&lt;&gt;"",FT!B3564,"")</f>
        <v/>
      </c>
      <c r="C3564" t="str">
        <f>IF(FT!C3564&lt;&gt;"",FT!C3564,"")</f>
        <v/>
      </c>
      <c r="D3564" t="str">
        <f>IF(FT!D3564&lt;&gt;"",FT!D3564,"")</f>
        <v/>
      </c>
      <c r="E3564" t="str">
        <f>IF(FT!E3564&lt;&gt;"",FT!E3564,"")</f>
        <v/>
      </c>
      <c r="G3564" t="str">
        <f t="shared" si="330"/>
        <v/>
      </c>
      <c r="H3564" t="str">
        <f t="shared" si="331"/>
        <v/>
      </c>
      <c r="I3564" t="str">
        <f t="shared" si="332"/>
        <v/>
      </c>
      <c r="J3564" t="str">
        <f t="shared" si="333"/>
        <v/>
      </c>
      <c r="L3564" t="str">
        <f t="shared" si="334"/>
        <v/>
      </c>
      <c r="M3564" t="str">
        <f t="shared" si="335"/>
        <v/>
      </c>
    </row>
    <row r="3565" spans="1:13">
      <c r="A3565" t="str">
        <f>IF(FT!A3565&lt;&gt;"",FT!A3565,"")</f>
        <v/>
      </c>
      <c r="B3565" t="str">
        <f>IF(FT!B3565&lt;&gt;"",FT!B3565,"")</f>
        <v/>
      </c>
      <c r="C3565" t="str">
        <f>IF(FT!C3565&lt;&gt;"",FT!C3565,"")</f>
        <v/>
      </c>
      <c r="D3565" t="str">
        <f>IF(FT!D3565&lt;&gt;"",FT!D3565,"")</f>
        <v/>
      </c>
      <c r="E3565" t="str">
        <f>IF(FT!E3565&lt;&gt;"",FT!E3565,"")</f>
        <v/>
      </c>
      <c r="G3565" t="str">
        <f t="shared" si="330"/>
        <v/>
      </c>
      <c r="H3565" t="str">
        <f t="shared" si="331"/>
        <v/>
      </c>
      <c r="I3565" t="str">
        <f t="shared" si="332"/>
        <v/>
      </c>
      <c r="J3565" t="str">
        <f t="shared" si="333"/>
        <v/>
      </c>
      <c r="L3565" t="str">
        <f t="shared" si="334"/>
        <v/>
      </c>
      <c r="M3565" t="str">
        <f t="shared" si="335"/>
        <v/>
      </c>
    </row>
    <row r="3566" spans="1:13">
      <c r="A3566" t="str">
        <f>IF(FT!A3566&lt;&gt;"",FT!A3566,"")</f>
        <v/>
      </c>
      <c r="B3566" t="str">
        <f>IF(FT!B3566&lt;&gt;"",FT!B3566,"")</f>
        <v/>
      </c>
      <c r="C3566" t="str">
        <f>IF(FT!C3566&lt;&gt;"",FT!C3566,"")</f>
        <v/>
      </c>
      <c r="D3566" t="str">
        <f>IF(FT!D3566&lt;&gt;"",FT!D3566,"")</f>
        <v/>
      </c>
      <c r="E3566" t="str">
        <f>IF(FT!E3566&lt;&gt;"",FT!E3566,"")</f>
        <v/>
      </c>
      <c r="G3566" t="str">
        <f t="shared" si="330"/>
        <v/>
      </c>
      <c r="H3566" t="str">
        <f t="shared" si="331"/>
        <v/>
      </c>
      <c r="I3566" t="str">
        <f t="shared" si="332"/>
        <v/>
      </c>
      <c r="J3566" t="str">
        <f t="shared" si="333"/>
        <v/>
      </c>
      <c r="L3566" t="str">
        <f t="shared" si="334"/>
        <v/>
      </c>
      <c r="M3566" t="str">
        <f t="shared" si="335"/>
        <v/>
      </c>
    </row>
    <row r="3567" spans="1:13">
      <c r="A3567" t="str">
        <f>IF(FT!A3567&lt;&gt;"",FT!A3567,"")</f>
        <v/>
      </c>
      <c r="B3567" t="str">
        <f>IF(FT!B3567&lt;&gt;"",FT!B3567,"")</f>
        <v/>
      </c>
      <c r="C3567" t="str">
        <f>IF(FT!C3567&lt;&gt;"",FT!C3567,"")</f>
        <v/>
      </c>
      <c r="D3567" t="str">
        <f>IF(FT!D3567&lt;&gt;"",FT!D3567,"")</f>
        <v/>
      </c>
      <c r="E3567" t="str">
        <f>IF(FT!E3567&lt;&gt;"",FT!E3567,"")</f>
        <v/>
      </c>
      <c r="G3567" t="str">
        <f t="shared" si="330"/>
        <v/>
      </c>
      <c r="H3567" t="str">
        <f t="shared" si="331"/>
        <v/>
      </c>
      <c r="I3567" t="str">
        <f t="shared" si="332"/>
        <v/>
      </c>
      <c r="J3567" t="str">
        <f t="shared" si="333"/>
        <v/>
      </c>
      <c r="L3567" t="str">
        <f t="shared" si="334"/>
        <v/>
      </c>
      <c r="M3567" t="str">
        <f t="shared" si="335"/>
        <v/>
      </c>
    </row>
    <row r="3568" spans="1:13">
      <c r="A3568" t="str">
        <f>IF(FT!A3568&lt;&gt;"",FT!A3568,"")</f>
        <v/>
      </c>
      <c r="B3568" t="str">
        <f>IF(FT!B3568&lt;&gt;"",FT!B3568,"")</f>
        <v/>
      </c>
      <c r="C3568" t="str">
        <f>IF(FT!C3568&lt;&gt;"",FT!C3568,"")</f>
        <v/>
      </c>
      <c r="D3568" t="str">
        <f>IF(FT!D3568&lt;&gt;"",FT!D3568,"")</f>
        <v/>
      </c>
      <c r="E3568" t="str">
        <f>IF(FT!E3568&lt;&gt;"",FT!E3568,"")</f>
        <v/>
      </c>
      <c r="G3568" t="str">
        <f t="shared" si="330"/>
        <v/>
      </c>
      <c r="H3568" t="str">
        <f t="shared" si="331"/>
        <v/>
      </c>
      <c r="I3568" t="str">
        <f t="shared" si="332"/>
        <v/>
      </c>
      <c r="J3568" t="str">
        <f t="shared" si="333"/>
        <v/>
      </c>
      <c r="L3568" t="str">
        <f t="shared" si="334"/>
        <v/>
      </c>
      <c r="M3568" t="str">
        <f t="shared" si="335"/>
        <v/>
      </c>
    </row>
    <row r="3569" spans="1:13">
      <c r="A3569" t="str">
        <f>IF(FT!A3569&lt;&gt;"",FT!A3569,"")</f>
        <v/>
      </c>
      <c r="B3569" t="str">
        <f>IF(FT!B3569&lt;&gt;"",FT!B3569,"")</f>
        <v/>
      </c>
      <c r="C3569" t="str">
        <f>IF(FT!C3569&lt;&gt;"",FT!C3569,"")</f>
        <v/>
      </c>
      <c r="D3569" t="str">
        <f>IF(FT!D3569&lt;&gt;"",FT!D3569,"")</f>
        <v/>
      </c>
      <c r="E3569" t="str">
        <f>IF(FT!E3569&lt;&gt;"",FT!E3569,"")</f>
        <v/>
      </c>
      <c r="G3569" t="str">
        <f t="shared" si="330"/>
        <v/>
      </c>
      <c r="H3569" t="str">
        <f t="shared" si="331"/>
        <v/>
      </c>
      <c r="I3569" t="str">
        <f t="shared" si="332"/>
        <v/>
      </c>
      <c r="J3569" t="str">
        <f t="shared" si="333"/>
        <v/>
      </c>
      <c r="L3569" t="str">
        <f t="shared" si="334"/>
        <v/>
      </c>
      <c r="M3569" t="str">
        <f t="shared" si="335"/>
        <v/>
      </c>
    </row>
    <row r="3570" spans="1:13">
      <c r="A3570" t="str">
        <f>IF(FT!A3570&lt;&gt;"",FT!A3570,"")</f>
        <v/>
      </c>
      <c r="B3570" t="str">
        <f>IF(FT!B3570&lt;&gt;"",FT!B3570,"")</f>
        <v/>
      </c>
      <c r="C3570" t="str">
        <f>IF(FT!C3570&lt;&gt;"",FT!C3570,"")</f>
        <v/>
      </c>
      <c r="D3570" t="str">
        <f>IF(FT!D3570&lt;&gt;"",FT!D3570,"")</f>
        <v/>
      </c>
      <c r="E3570" t="str">
        <f>IF(FT!E3570&lt;&gt;"",FT!E3570,"")</f>
        <v/>
      </c>
      <c r="G3570" t="str">
        <f t="shared" si="330"/>
        <v/>
      </c>
      <c r="H3570" t="str">
        <f t="shared" si="331"/>
        <v/>
      </c>
      <c r="I3570" t="str">
        <f t="shared" si="332"/>
        <v/>
      </c>
      <c r="J3570" t="str">
        <f t="shared" si="333"/>
        <v/>
      </c>
      <c r="L3570" t="str">
        <f t="shared" si="334"/>
        <v/>
      </c>
      <c r="M3570" t="str">
        <f t="shared" si="335"/>
        <v/>
      </c>
    </row>
    <row r="3571" spans="1:13">
      <c r="A3571" t="str">
        <f>IF(FT!A3571&lt;&gt;"",FT!A3571,"")</f>
        <v/>
      </c>
      <c r="B3571" t="str">
        <f>IF(FT!B3571&lt;&gt;"",FT!B3571,"")</f>
        <v/>
      </c>
      <c r="C3571" t="str">
        <f>IF(FT!C3571&lt;&gt;"",FT!C3571,"")</f>
        <v/>
      </c>
      <c r="D3571" t="str">
        <f>IF(FT!D3571&lt;&gt;"",FT!D3571,"")</f>
        <v/>
      </c>
      <c r="E3571" t="str">
        <f>IF(FT!E3571&lt;&gt;"",FT!E3571,"")</f>
        <v/>
      </c>
      <c r="G3571" t="str">
        <f t="shared" si="330"/>
        <v/>
      </c>
      <c r="H3571" t="str">
        <f t="shared" si="331"/>
        <v/>
      </c>
      <c r="I3571" t="str">
        <f t="shared" si="332"/>
        <v/>
      </c>
      <c r="J3571" t="str">
        <f t="shared" si="333"/>
        <v/>
      </c>
      <c r="L3571" t="str">
        <f t="shared" si="334"/>
        <v/>
      </c>
      <c r="M3571" t="str">
        <f t="shared" si="335"/>
        <v/>
      </c>
    </row>
    <row r="3572" spans="1:13">
      <c r="A3572" t="str">
        <f>IF(FT!A3572&lt;&gt;"",FT!A3572,"")</f>
        <v/>
      </c>
      <c r="B3572" t="str">
        <f>IF(FT!B3572&lt;&gt;"",FT!B3572,"")</f>
        <v/>
      </c>
      <c r="C3572" t="str">
        <f>IF(FT!C3572&lt;&gt;"",FT!C3572,"")</f>
        <v/>
      </c>
      <c r="D3572" t="str">
        <f>IF(FT!D3572&lt;&gt;"",FT!D3572,"")</f>
        <v/>
      </c>
      <c r="E3572" t="str">
        <f>IF(FT!E3572&lt;&gt;"",FT!E3572,"")</f>
        <v/>
      </c>
      <c r="G3572" t="str">
        <f t="shared" si="330"/>
        <v/>
      </c>
      <c r="H3572" t="str">
        <f t="shared" si="331"/>
        <v/>
      </c>
      <c r="I3572" t="str">
        <f t="shared" si="332"/>
        <v/>
      </c>
      <c r="J3572" t="str">
        <f t="shared" si="333"/>
        <v/>
      </c>
      <c r="L3572" t="str">
        <f t="shared" si="334"/>
        <v/>
      </c>
      <c r="M3572" t="str">
        <f t="shared" si="335"/>
        <v/>
      </c>
    </row>
    <row r="3573" spans="1:13">
      <c r="A3573" t="str">
        <f>IF(FT!A3573&lt;&gt;"",FT!A3573,"")</f>
        <v/>
      </c>
      <c r="B3573" t="str">
        <f>IF(FT!B3573&lt;&gt;"",FT!B3573,"")</f>
        <v/>
      </c>
      <c r="C3573" t="str">
        <f>IF(FT!C3573&lt;&gt;"",FT!C3573,"")</f>
        <v/>
      </c>
      <c r="D3573" t="str">
        <f>IF(FT!D3573&lt;&gt;"",FT!D3573,"")</f>
        <v/>
      </c>
      <c r="E3573" t="str">
        <f>IF(FT!E3573&lt;&gt;"",FT!E3573,"")</f>
        <v/>
      </c>
      <c r="G3573" t="str">
        <f t="shared" si="330"/>
        <v/>
      </c>
      <c r="H3573" t="str">
        <f t="shared" si="331"/>
        <v/>
      </c>
      <c r="I3573" t="str">
        <f t="shared" si="332"/>
        <v/>
      </c>
      <c r="J3573" t="str">
        <f t="shared" si="333"/>
        <v/>
      </c>
      <c r="L3573" t="str">
        <f t="shared" si="334"/>
        <v/>
      </c>
      <c r="M3573" t="str">
        <f t="shared" si="335"/>
        <v/>
      </c>
    </row>
    <row r="3574" spans="1:13">
      <c r="A3574" t="str">
        <f>IF(FT!A3574&lt;&gt;"",FT!A3574,"")</f>
        <v/>
      </c>
      <c r="B3574" t="str">
        <f>IF(FT!B3574&lt;&gt;"",FT!B3574,"")</f>
        <v/>
      </c>
      <c r="C3574" t="str">
        <f>IF(FT!C3574&lt;&gt;"",FT!C3574,"")</f>
        <v/>
      </c>
      <c r="D3574" t="str">
        <f>IF(FT!D3574&lt;&gt;"",FT!D3574,"")</f>
        <v/>
      </c>
      <c r="E3574" t="str">
        <f>IF(FT!E3574&lt;&gt;"",FT!E3574,"")</f>
        <v/>
      </c>
      <c r="G3574" t="str">
        <f t="shared" si="330"/>
        <v/>
      </c>
      <c r="H3574" t="str">
        <f t="shared" si="331"/>
        <v/>
      </c>
      <c r="I3574" t="str">
        <f t="shared" si="332"/>
        <v/>
      </c>
      <c r="J3574" t="str">
        <f t="shared" si="333"/>
        <v/>
      </c>
      <c r="L3574" t="str">
        <f t="shared" si="334"/>
        <v/>
      </c>
      <c r="M3574" t="str">
        <f t="shared" si="335"/>
        <v/>
      </c>
    </row>
    <row r="3575" spans="1:13">
      <c r="A3575" t="str">
        <f>IF(FT!A3575&lt;&gt;"",FT!A3575,"")</f>
        <v/>
      </c>
      <c r="B3575" t="str">
        <f>IF(FT!B3575&lt;&gt;"",FT!B3575,"")</f>
        <v/>
      </c>
      <c r="C3575" t="str">
        <f>IF(FT!C3575&lt;&gt;"",FT!C3575,"")</f>
        <v/>
      </c>
      <c r="D3575" t="str">
        <f>IF(FT!D3575&lt;&gt;"",FT!D3575,"")</f>
        <v/>
      </c>
      <c r="E3575" t="str">
        <f>IF(FT!E3575&lt;&gt;"",FT!E3575,"")</f>
        <v/>
      </c>
      <c r="G3575" t="str">
        <f t="shared" si="330"/>
        <v/>
      </c>
      <c r="H3575" t="str">
        <f t="shared" si="331"/>
        <v/>
      </c>
      <c r="I3575" t="str">
        <f t="shared" si="332"/>
        <v/>
      </c>
      <c r="J3575" t="str">
        <f t="shared" si="333"/>
        <v/>
      </c>
      <c r="L3575" t="str">
        <f t="shared" si="334"/>
        <v/>
      </c>
      <c r="M3575" t="str">
        <f t="shared" si="335"/>
        <v/>
      </c>
    </row>
    <row r="3576" spans="1:13">
      <c r="A3576" t="str">
        <f>IF(FT!A3576&lt;&gt;"",FT!A3576,"")</f>
        <v/>
      </c>
      <c r="B3576" t="str">
        <f>IF(FT!B3576&lt;&gt;"",FT!B3576,"")</f>
        <v/>
      </c>
      <c r="C3576" t="str">
        <f>IF(FT!C3576&lt;&gt;"",FT!C3576,"")</f>
        <v/>
      </c>
      <c r="D3576" t="str">
        <f>IF(FT!D3576&lt;&gt;"",FT!D3576,"")</f>
        <v/>
      </c>
      <c r="E3576" t="str">
        <f>IF(FT!E3576&lt;&gt;"",FT!E3576,"")</f>
        <v/>
      </c>
      <c r="G3576" t="str">
        <f t="shared" si="330"/>
        <v/>
      </c>
      <c r="H3576" t="str">
        <f t="shared" si="331"/>
        <v/>
      </c>
      <c r="I3576" t="str">
        <f t="shared" si="332"/>
        <v/>
      </c>
      <c r="J3576" t="str">
        <f t="shared" si="333"/>
        <v/>
      </c>
      <c r="L3576" t="str">
        <f t="shared" si="334"/>
        <v/>
      </c>
      <c r="M3576" t="str">
        <f t="shared" si="335"/>
        <v/>
      </c>
    </row>
    <row r="3577" spans="1:13">
      <c r="A3577" t="str">
        <f>IF(FT!A3577&lt;&gt;"",FT!A3577,"")</f>
        <v/>
      </c>
      <c r="B3577" t="str">
        <f>IF(FT!B3577&lt;&gt;"",FT!B3577,"")</f>
        <v/>
      </c>
      <c r="C3577" t="str">
        <f>IF(FT!C3577&lt;&gt;"",FT!C3577,"")</f>
        <v/>
      </c>
      <c r="D3577" t="str">
        <f>IF(FT!D3577&lt;&gt;"",FT!D3577,"")</f>
        <v/>
      </c>
      <c r="E3577" t="str">
        <f>IF(FT!E3577&lt;&gt;"",FT!E3577,"")</f>
        <v/>
      </c>
      <c r="G3577" t="str">
        <f t="shared" si="330"/>
        <v/>
      </c>
      <c r="H3577" t="str">
        <f t="shared" si="331"/>
        <v/>
      </c>
      <c r="I3577" t="str">
        <f t="shared" si="332"/>
        <v/>
      </c>
      <c r="J3577" t="str">
        <f t="shared" si="333"/>
        <v/>
      </c>
      <c r="L3577" t="str">
        <f t="shared" si="334"/>
        <v/>
      </c>
      <c r="M3577" t="str">
        <f t="shared" si="335"/>
        <v/>
      </c>
    </row>
    <row r="3578" spans="1:13">
      <c r="A3578" t="str">
        <f>IF(FT!A3578&lt;&gt;"",FT!A3578,"")</f>
        <v/>
      </c>
      <c r="B3578" t="str">
        <f>IF(FT!B3578&lt;&gt;"",FT!B3578,"")</f>
        <v/>
      </c>
      <c r="C3578" t="str">
        <f>IF(FT!C3578&lt;&gt;"",FT!C3578,"")</f>
        <v/>
      </c>
      <c r="D3578" t="str">
        <f>IF(FT!D3578&lt;&gt;"",FT!D3578,"")</f>
        <v/>
      </c>
      <c r="E3578" t="str">
        <f>IF(FT!E3578&lt;&gt;"",FT!E3578,"")</f>
        <v/>
      </c>
      <c r="G3578" t="str">
        <f t="shared" si="330"/>
        <v/>
      </c>
      <c r="H3578" t="str">
        <f t="shared" si="331"/>
        <v/>
      </c>
      <c r="I3578" t="str">
        <f t="shared" si="332"/>
        <v/>
      </c>
      <c r="J3578" t="str">
        <f t="shared" si="333"/>
        <v/>
      </c>
      <c r="L3578" t="str">
        <f t="shared" si="334"/>
        <v/>
      </c>
      <c r="M3578" t="str">
        <f t="shared" si="335"/>
        <v/>
      </c>
    </row>
    <row r="3579" spans="1:13">
      <c r="A3579" t="str">
        <f>IF(FT!A3579&lt;&gt;"",FT!A3579,"")</f>
        <v/>
      </c>
      <c r="B3579" t="str">
        <f>IF(FT!B3579&lt;&gt;"",FT!B3579,"")</f>
        <v/>
      </c>
      <c r="C3579" t="str">
        <f>IF(FT!C3579&lt;&gt;"",FT!C3579,"")</f>
        <v/>
      </c>
      <c r="D3579" t="str">
        <f>IF(FT!D3579&lt;&gt;"",FT!D3579,"")</f>
        <v/>
      </c>
      <c r="E3579" t="str">
        <f>IF(FT!E3579&lt;&gt;"",FT!E3579,"")</f>
        <v/>
      </c>
      <c r="G3579" t="str">
        <f t="shared" si="330"/>
        <v/>
      </c>
      <c r="H3579" t="str">
        <f t="shared" si="331"/>
        <v/>
      </c>
      <c r="I3579" t="str">
        <f t="shared" si="332"/>
        <v/>
      </c>
      <c r="J3579" t="str">
        <f t="shared" si="333"/>
        <v/>
      </c>
      <c r="L3579" t="str">
        <f t="shared" si="334"/>
        <v/>
      </c>
      <c r="M3579" t="str">
        <f t="shared" si="335"/>
        <v/>
      </c>
    </row>
    <row r="3580" spans="1:13">
      <c r="A3580" t="str">
        <f>IF(FT!A3580&lt;&gt;"",FT!A3580,"")</f>
        <v/>
      </c>
      <c r="B3580" t="str">
        <f>IF(FT!B3580&lt;&gt;"",FT!B3580,"")</f>
        <v/>
      </c>
      <c r="C3580" t="str">
        <f>IF(FT!C3580&lt;&gt;"",FT!C3580,"")</f>
        <v/>
      </c>
      <c r="D3580" t="str">
        <f>IF(FT!D3580&lt;&gt;"",FT!D3580,"")</f>
        <v/>
      </c>
      <c r="E3580" t="str">
        <f>IF(FT!E3580&lt;&gt;"",FT!E3580,"")</f>
        <v/>
      </c>
      <c r="G3580" t="str">
        <f t="shared" si="330"/>
        <v/>
      </c>
      <c r="H3580" t="str">
        <f t="shared" si="331"/>
        <v/>
      </c>
      <c r="I3580" t="str">
        <f t="shared" si="332"/>
        <v/>
      </c>
      <c r="J3580" t="str">
        <f t="shared" si="333"/>
        <v/>
      </c>
      <c r="L3580" t="str">
        <f t="shared" si="334"/>
        <v/>
      </c>
      <c r="M3580" t="str">
        <f t="shared" si="335"/>
        <v/>
      </c>
    </row>
    <row r="3581" spans="1:13">
      <c r="A3581" t="str">
        <f>IF(FT!A3581&lt;&gt;"",FT!A3581,"")</f>
        <v/>
      </c>
      <c r="B3581" t="str">
        <f>IF(FT!B3581&lt;&gt;"",FT!B3581,"")</f>
        <v/>
      </c>
      <c r="C3581" t="str">
        <f>IF(FT!C3581&lt;&gt;"",FT!C3581,"")</f>
        <v/>
      </c>
      <c r="D3581" t="str">
        <f>IF(FT!D3581&lt;&gt;"",FT!D3581,"")</f>
        <v/>
      </c>
      <c r="E3581" t="str">
        <f>IF(FT!E3581&lt;&gt;"",FT!E3581,"")</f>
        <v/>
      </c>
      <c r="G3581" t="str">
        <f t="shared" si="330"/>
        <v/>
      </c>
      <c r="H3581" t="str">
        <f t="shared" si="331"/>
        <v/>
      </c>
      <c r="I3581" t="str">
        <f t="shared" si="332"/>
        <v/>
      </c>
      <c r="J3581" t="str">
        <f t="shared" si="333"/>
        <v/>
      </c>
      <c r="L3581" t="str">
        <f t="shared" si="334"/>
        <v/>
      </c>
      <c r="M3581" t="str">
        <f t="shared" si="335"/>
        <v/>
      </c>
    </row>
    <row r="3582" spans="1:13">
      <c r="A3582" t="str">
        <f>IF(FT!A3582&lt;&gt;"",FT!A3582,"")</f>
        <v/>
      </c>
      <c r="B3582" t="str">
        <f>IF(FT!B3582&lt;&gt;"",FT!B3582,"")</f>
        <v/>
      </c>
      <c r="C3582" t="str">
        <f>IF(FT!C3582&lt;&gt;"",FT!C3582,"")</f>
        <v/>
      </c>
      <c r="D3582" t="str">
        <f>IF(FT!D3582&lt;&gt;"",FT!D3582,"")</f>
        <v/>
      </c>
      <c r="E3582" t="str">
        <f>IF(FT!E3582&lt;&gt;"",FT!E3582,"")</f>
        <v/>
      </c>
      <c r="G3582" t="str">
        <f t="shared" si="330"/>
        <v/>
      </c>
      <c r="H3582" t="str">
        <f t="shared" si="331"/>
        <v/>
      </c>
      <c r="I3582" t="str">
        <f t="shared" si="332"/>
        <v/>
      </c>
      <c r="J3582" t="str">
        <f t="shared" si="333"/>
        <v/>
      </c>
      <c r="L3582" t="str">
        <f t="shared" si="334"/>
        <v/>
      </c>
      <c r="M3582" t="str">
        <f t="shared" si="335"/>
        <v/>
      </c>
    </row>
    <row r="3583" spans="1:13">
      <c r="A3583" t="str">
        <f>IF(FT!A3583&lt;&gt;"",FT!A3583,"")</f>
        <v/>
      </c>
      <c r="B3583" t="str">
        <f>IF(FT!B3583&lt;&gt;"",FT!B3583,"")</f>
        <v/>
      </c>
      <c r="C3583" t="str">
        <f>IF(FT!C3583&lt;&gt;"",FT!C3583,"")</f>
        <v/>
      </c>
      <c r="D3583" t="str">
        <f>IF(FT!D3583&lt;&gt;"",FT!D3583,"")</f>
        <v/>
      </c>
      <c r="E3583" t="str">
        <f>IF(FT!E3583&lt;&gt;"",FT!E3583,"")</f>
        <v/>
      </c>
      <c r="G3583" t="str">
        <f t="shared" si="330"/>
        <v/>
      </c>
      <c r="H3583" t="str">
        <f t="shared" si="331"/>
        <v/>
      </c>
      <c r="I3583" t="str">
        <f t="shared" si="332"/>
        <v/>
      </c>
      <c r="J3583" t="str">
        <f t="shared" si="333"/>
        <v/>
      </c>
      <c r="L3583" t="str">
        <f t="shared" si="334"/>
        <v/>
      </c>
      <c r="M3583" t="str">
        <f t="shared" si="335"/>
        <v/>
      </c>
    </row>
    <row r="3584" spans="1:13">
      <c r="A3584" t="str">
        <f>IF(FT!A3584&lt;&gt;"",FT!A3584,"")</f>
        <v/>
      </c>
      <c r="B3584" t="str">
        <f>IF(FT!B3584&lt;&gt;"",FT!B3584,"")</f>
        <v/>
      </c>
      <c r="C3584" t="str">
        <f>IF(FT!C3584&lt;&gt;"",FT!C3584,"")</f>
        <v/>
      </c>
      <c r="D3584" t="str">
        <f>IF(FT!D3584&lt;&gt;"",FT!D3584,"")</f>
        <v/>
      </c>
      <c r="E3584" t="str">
        <f>IF(FT!E3584&lt;&gt;"",FT!E3584,"")</f>
        <v/>
      </c>
      <c r="G3584" t="str">
        <f t="shared" si="330"/>
        <v/>
      </c>
      <c r="H3584" t="str">
        <f t="shared" si="331"/>
        <v/>
      </c>
      <c r="I3584" t="str">
        <f t="shared" si="332"/>
        <v/>
      </c>
      <c r="J3584" t="str">
        <f t="shared" si="333"/>
        <v/>
      </c>
      <c r="L3584" t="str">
        <f t="shared" si="334"/>
        <v/>
      </c>
      <c r="M3584" t="str">
        <f t="shared" si="335"/>
        <v/>
      </c>
    </row>
    <row r="3585" spans="1:13">
      <c r="A3585" t="str">
        <f>IF(FT!A3585&lt;&gt;"",FT!A3585,"")</f>
        <v/>
      </c>
      <c r="B3585" t="str">
        <f>IF(FT!B3585&lt;&gt;"",FT!B3585,"")</f>
        <v/>
      </c>
      <c r="C3585" t="str">
        <f>IF(FT!C3585&lt;&gt;"",FT!C3585,"")</f>
        <v/>
      </c>
      <c r="D3585" t="str">
        <f>IF(FT!D3585&lt;&gt;"",FT!D3585,"")</f>
        <v/>
      </c>
      <c r="E3585" t="str">
        <f>IF(FT!E3585&lt;&gt;"",FT!E3585,"")</f>
        <v/>
      </c>
      <c r="G3585" t="str">
        <f t="shared" si="330"/>
        <v/>
      </c>
      <c r="H3585" t="str">
        <f t="shared" si="331"/>
        <v/>
      </c>
      <c r="I3585" t="str">
        <f t="shared" si="332"/>
        <v/>
      </c>
      <c r="J3585" t="str">
        <f t="shared" si="333"/>
        <v/>
      </c>
      <c r="L3585" t="str">
        <f t="shared" si="334"/>
        <v/>
      </c>
      <c r="M3585" t="str">
        <f t="shared" si="335"/>
        <v/>
      </c>
    </row>
    <row r="3586" spans="1:13">
      <c r="A3586" t="str">
        <f>IF(FT!A3586&lt;&gt;"",FT!A3586,"")</f>
        <v/>
      </c>
      <c r="B3586" t="str">
        <f>IF(FT!B3586&lt;&gt;"",FT!B3586,"")</f>
        <v/>
      </c>
      <c r="C3586" t="str">
        <f>IF(FT!C3586&lt;&gt;"",FT!C3586,"")</f>
        <v/>
      </c>
      <c r="D3586" t="str">
        <f>IF(FT!D3586&lt;&gt;"",FT!D3586,"")</f>
        <v/>
      </c>
      <c r="E3586" t="str">
        <f>IF(FT!E3586&lt;&gt;"",FT!E3586,"")</f>
        <v/>
      </c>
      <c r="G3586" t="str">
        <f t="shared" si="330"/>
        <v/>
      </c>
      <c r="H3586" t="str">
        <f t="shared" si="331"/>
        <v/>
      </c>
      <c r="I3586" t="str">
        <f t="shared" si="332"/>
        <v/>
      </c>
      <c r="J3586" t="str">
        <f t="shared" si="333"/>
        <v/>
      </c>
      <c r="L3586" t="str">
        <f t="shared" si="334"/>
        <v/>
      </c>
      <c r="M3586" t="str">
        <f t="shared" si="335"/>
        <v/>
      </c>
    </row>
    <row r="3587" spans="1:13">
      <c r="A3587" t="str">
        <f>IF(FT!A3587&lt;&gt;"",FT!A3587,"")</f>
        <v/>
      </c>
      <c r="B3587" t="str">
        <f>IF(FT!B3587&lt;&gt;"",FT!B3587,"")</f>
        <v/>
      </c>
      <c r="C3587" t="str">
        <f>IF(FT!C3587&lt;&gt;"",FT!C3587,"")</f>
        <v/>
      </c>
      <c r="D3587" t="str">
        <f>IF(FT!D3587&lt;&gt;"",FT!D3587,"")</f>
        <v/>
      </c>
      <c r="E3587" t="str">
        <f>IF(FT!E3587&lt;&gt;"",FT!E3587,"")</f>
        <v/>
      </c>
      <c r="G3587" t="str">
        <f t="shared" ref="G3587:G3650" si="336">IF(AND(A3587&lt;&gt;"",A3625&lt;&gt;""),A3587,"")</f>
        <v/>
      </c>
      <c r="H3587" t="str">
        <f t="shared" ref="H3587:H3650" si="337">IF(AND(A3587&lt;&gt;"",A3625&lt;&gt;""),A3625,"")</f>
        <v/>
      </c>
      <c r="I3587" t="str">
        <f t="shared" ref="I3587:I3650" si="338">IF(AND(A3587&lt;&gt;"",A3625&lt;&gt;""),B3587,"")</f>
        <v/>
      </c>
      <c r="J3587" t="str">
        <f t="shared" ref="J3587:J3650" si="339">IF(AND(A3587&lt;&gt;"",A3625&lt;&gt;""),B3625,"")</f>
        <v/>
      </c>
      <c r="L3587" t="str">
        <f t="shared" ref="L3587:L3650" si="340">IF(G3587&lt;&gt;"",(J3587-I3587)+(G3587-H3587),"")</f>
        <v/>
      </c>
      <c r="M3587" t="str">
        <f t="shared" ref="M3587:M3650" si="341">IF(G3587&lt;&gt;"",2*((J3587-I3587)/SQRT((G3587-H3587)^2+(J3587-I3587)^2))*ABS(G3587-H3587)+(J3587-I3587),"")</f>
        <v/>
      </c>
    </row>
    <row r="3588" spans="1:13">
      <c r="A3588" t="str">
        <f>IF(FT!A3588&lt;&gt;"",FT!A3588,"")</f>
        <v/>
      </c>
      <c r="B3588" t="str">
        <f>IF(FT!B3588&lt;&gt;"",FT!B3588,"")</f>
        <v/>
      </c>
      <c r="C3588" t="str">
        <f>IF(FT!C3588&lt;&gt;"",FT!C3588,"")</f>
        <v/>
      </c>
      <c r="D3588" t="str">
        <f>IF(FT!D3588&lt;&gt;"",FT!D3588,"")</f>
        <v/>
      </c>
      <c r="E3588" t="str">
        <f>IF(FT!E3588&lt;&gt;"",FT!E3588,"")</f>
        <v/>
      </c>
      <c r="G3588" t="str">
        <f t="shared" si="336"/>
        <v/>
      </c>
      <c r="H3588" t="str">
        <f t="shared" si="337"/>
        <v/>
      </c>
      <c r="I3588" t="str">
        <f t="shared" si="338"/>
        <v/>
      </c>
      <c r="J3588" t="str">
        <f t="shared" si="339"/>
        <v/>
      </c>
      <c r="L3588" t="str">
        <f t="shared" si="340"/>
        <v/>
      </c>
      <c r="M3588" t="str">
        <f t="shared" si="341"/>
        <v/>
      </c>
    </row>
    <row r="3589" spans="1:13">
      <c r="A3589" t="str">
        <f>IF(FT!A3589&lt;&gt;"",FT!A3589,"")</f>
        <v/>
      </c>
      <c r="B3589" t="str">
        <f>IF(FT!B3589&lt;&gt;"",FT!B3589,"")</f>
        <v/>
      </c>
      <c r="C3589" t="str">
        <f>IF(FT!C3589&lt;&gt;"",FT!C3589,"")</f>
        <v/>
      </c>
      <c r="D3589" t="str">
        <f>IF(FT!D3589&lt;&gt;"",FT!D3589,"")</f>
        <v/>
      </c>
      <c r="E3589" t="str">
        <f>IF(FT!E3589&lt;&gt;"",FT!E3589,"")</f>
        <v/>
      </c>
      <c r="G3589" t="str">
        <f t="shared" si="336"/>
        <v/>
      </c>
      <c r="H3589" t="str">
        <f t="shared" si="337"/>
        <v/>
      </c>
      <c r="I3589" t="str">
        <f t="shared" si="338"/>
        <v/>
      </c>
      <c r="J3589" t="str">
        <f t="shared" si="339"/>
        <v/>
      </c>
      <c r="L3589" t="str">
        <f t="shared" si="340"/>
        <v/>
      </c>
      <c r="M3589" t="str">
        <f t="shared" si="341"/>
        <v/>
      </c>
    </row>
    <row r="3590" spans="1:13">
      <c r="A3590" t="str">
        <f>IF(FT!A3590&lt;&gt;"",FT!A3590,"")</f>
        <v/>
      </c>
      <c r="B3590" t="str">
        <f>IF(FT!B3590&lt;&gt;"",FT!B3590,"")</f>
        <v/>
      </c>
      <c r="C3590" t="str">
        <f>IF(FT!C3590&lt;&gt;"",FT!C3590,"")</f>
        <v/>
      </c>
      <c r="D3590" t="str">
        <f>IF(FT!D3590&lt;&gt;"",FT!D3590,"")</f>
        <v/>
      </c>
      <c r="E3590" t="str">
        <f>IF(FT!E3590&lt;&gt;"",FT!E3590,"")</f>
        <v/>
      </c>
      <c r="G3590" t="str">
        <f t="shared" si="336"/>
        <v/>
      </c>
      <c r="H3590" t="str">
        <f t="shared" si="337"/>
        <v/>
      </c>
      <c r="I3590" t="str">
        <f t="shared" si="338"/>
        <v/>
      </c>
      <c r="J3590" t="str">
        <f t="shared" si="339"/>
        <v/>
      </c>
      <c r="L3590" t="str">
        <f t="shared" si="340"/>
        <v/>
      </c>
      <c r="M3590" t="str">
        <f t="shared" si="341"/>
        <v/>
      </c>
    </row>
    <row r="3591" spans="1:13">
      <c r="A3591" t="str">
        <f>IF(FT!A3591&lt;&gt;"",FT!A3591,"")</f>
        <v/>
      </c>
      <c r="B3591" t="str">
        <f>IF(FT!B3591&lt;&gt;"",FT!B3591,"")</f>
        <v/>
      </c>
      <c r="C3591" t="str">
        <f>IF(FT!C3591&lt;&gt;"",FT!C3591,"")</f>
        <v/>
      </c>
      <c r="D3591" t="str">
        <f>IF(FT!D3591&lt;&gt;"",FT!D3591,"")</f>
        <v/>
      </c>
      <c r="E3591" t="str">
        <f>IF(FT!E3591&lt;&gt;"",FT!E3591,"")</f>
        <v/>
      </c>
      <c r="G3591" t="str">
        <f t="shared" si="336"/>
        <v/>
      </c>
      <c r="H3591" t="str">
        <f t="shared" si="337"/>
        <v/>
      </c>
      <c r="I3591" t="str">
        <f t="shared" si="338"/>
        <v/>
      </c>
      <c r="J3591" t="str">
        <f t="shared" si="339"/>
        <v/>
      </c>
      <c r="L3591" t="str">
        <f t="shared" si="340"/>
        <v/>
      </c>
      <c r="M3591" t="str">
        <f t="shared" si="341"/>
        <v/>
      </c>
    </row>
    <row r="3592" spans="1:13">
      <c r="A3592" t="str">
        <f>IF(FT!A3592&lt;&gt;"",FT!A3592,"")</f>
        <v/>
      </c>
      <c r="B3592" t="str">
        <f>IF(FT!B3592&lt;&gt;"",FT!B3592,"")</f>
        <v/>
      </c>
      <c r="C3592" t="str">
        <f>IF(FT!C3592&lt;&gt;"",FT!C3592,"")</f>
        <v/>
      </c>
      <c r="D3592" t="str">
        <f>IF(FT!D3592&lt;&gt;"",FT!D3592,"")</f>
        <v/>
      </c>
      <c r="E3592" t="str">
        <f>IF(FT!E3592&lt;&gt;"",FT!E3592,"")</f>
        <v/>
      </c>
      <c r="G3592" t="str">
        <f t="shared" si="336"/>
        <v/>
      </c>
      <c r="H3592" t="str">
        <f t="shared" si="337"/>
        <v/>
      </c>
      <c r="I3592" t="str">
        <f t="shared" si="338"/>
        <v/>
      </c>
      <c r="J3592" t="str">
        <f t="shared" si="339"/>
        <v/>
      </c>
      <c r="L3592" t="str">
        <f t="shared" si="340"/>
        <v/>
      </c>
      <c r="M3592" t="str">
        <f t="shared" si="341"/>
        <v/>
      </c>
    </row>
    <row r="3593" spans="1:13">
      <c r="A3593" t="str">
        <f>IF(FT!A3593&lt;&gt;"",FT!A3593,"")</f>
        <v/>
      </c>
      <c r="B3593" t="str">
        <f>IF(FT!B3593&lt;&gt;"",FT!B3593,"")</f>
        <v/>
      </c>
      <c r="C3593" t="str">
        <f>IF(FT!C3593&lt;&gt;"",FT!C3593,"")</f>
        <v/>
      </c>
      <c r="D3593" t="str">
        <f>IF(FT!D3593&lt;&gt;"",FT!D3593,"")</f>
        <v/>
      </c>
      <c r="E3593" t="str">
        <f>IF(FT!E3593&lt;&gt;"",FT!E3593,"")</f>
        <v/>
      </c>
      <c r="G3593" t="str">
        <f t="shared" si="336"/>
        <v/>
      </c>
      <c r="H3593" t="str">
        <f t="shared" si="337"/>
        <v/>
      </c>
      <c r="I3593" t="str">
        <f t="shared" si="338"/>
        <v/>
      </c>
      <c r="J3593" t="str">
        <f t="shared" si="339"/>
        <v/>
      </c>
      <c r="L3593" t="str">
        <f t="shared" si="340"/>
        <v/>
      </c>
      <c r="M3593" t="str">
        <f t="shared" si="341"/>
        <v/>
      </c>
    </row>
    <row r="3594" spans="1:13">
      <c r="A3594" t="str">
        <f>IF(FT!A3594&lt;&gt;"",FT!A3594,"")</f>
        <v/>
      </c>
      <c r="B3594" t="str">
        <f>IF(FT!B3594&lt;&gt;"",FT!B3594,"")</f>
        <v/>
      </c>
      <c r="C3594" t="str">
        <f>IF(FT!C3594&lt;&gt;"",FT!C3594,"")</f>
        <v/>
      </c>
      <c r="D3594" t="str">
        <f>IF(FT!D3594&lt;&gt;"",FT!D3594,"")</f>
        <v/>
      </c>
      <c r="E3594" t="str">
        <f>IF(FT!E3594&lt;&gt;"",FT!E3594,"")</f>
        <v/>
      </c>
      <c r="G3594" t="str">
        <f t="shared" si="336"/>
        <v/>
      </c>
      <c r="H3594" t="str">
        <f t="shared" si="337"/>
        <v/>
      </c>
      <c r="I3594" t="str">
        <f t="shared" si="338"/>
        <v/>
      </c>
      <c r="J3594" t="str">
        <f t="shared" si="339"/>
        <v/>
      </c>
      <c r="L3594" t="str">
        <f t="shared" si="340"/>
        <v/>
      </c>
      <c r="M3594" t="str">
        <f t="shared" si="341"/>
        <v/>
      </c>
    </row>
    <row r="3595" spans="1:13">
      <c r="A3595" t="str">
        <f>IF(FT!A3595&lt;&gt;"",FT!A3595,"")</f>
        <v/>
      </c>
      <c r="B3595" t="str">
        <f>IF(FT!B3595&lt;&gt;"",FT!B3595,"")</f>
        <v/>
      </c>
      <c r="C3595" t="str">
        <f>IF(FT!C3595&lt;&gt;"",FT!C3595,"")</f>
        <v/>
      </c>
      <c r="D3595" t="str">
        <f>IF(FT!D3595&lt;&gt;"",FT!D3595,"")</f>
        <v/>
      </c>
      <c r="E3595" t="str">
        <f>IF(FT!E3595&lt;&gt;"",FT!E3595,"")</f>
        <v/>
      </c>
      <c r="G3595" t="str">
        <f t="shared" si="336"/>
        <v/>
      </c>
      <c r="H3595" t="str">
        <f t="shared" si="337"/>
        <v/>
      </c>
      <c r="I3595" t="str">
        <f t="shared" si="338"/>
        <v/>
      </c>
      <c r="J3595" t="str">
        <f t="shared" si="339"/>
        <v/>
      </c>
      <c r="L3595" t="str">
        <f t="shared" si="340"/>
        <v/>
      </c>
      <c r="M3595" t="str">
        <f t="shared" si="341"/>
        <v/>
      </c>
    </row>
    <row r="3596" spans="1:13">
      <c r="A3596" t="str">
        <f>IF(FT!A3596&lt;&gt;"",FT!A3596,"")</f>
        <v/>
      </c>
      <c r="B3596" t="str">
        <f>IF(FT!B3596&lt;&gt;"",FT!B3596,"")</f>
        <v/>
      </c>
      <c r="C3596" t="str">
        <f>IF(FT!C3596&lt;&gt;"",FT!C3596,"")</f>
        <v/>
      </c>
      <c r="D3596" t="str">
        <f>IF(FT!D3596&lt;&gt;"",FT!D3596,"")</f>
        <v/>
      </c>
      <c r="E3596" t="str">
        <f>IF(FT!E3596&lt;&gt;"",FT!E3596,"")</f>
        <v/>
      </c>
      <c r="G3596" t="str">
        <f t="shared" si="336"/>
        <v/>
      </c>
      <c r="H3596" t="str">
        <f t="shared" si="337"/>
        <v/>
      </c>
      <c r="I3596" t="str">
        <f t="shared" si="338"/>
        <v/>
      </c>
      <c r="J3596" t="str">
        <f t="shared" si="339"/>
        <v/>
      </c>
      <c r="L3596" t="str">
        <f t="shared" si="340"/>
        <v/>
      </c>
      <c r="M3596" t="str">
        <f t="shared" si="341"/>
        <v/>
      </c>
    </row>
    <row r="3597" spans="1:13">
      <c r="A3597" t="str">
        <f>IF(FT!A3597&lt;&gt;"",FT!A3597,"")</f>
        <v/>
      </c>
      <c r="B3597" t="str">
        <f>IF(FT!B3597&lt;&gt;"",FT!B3597,"")</f>
        <v/>
      </c>
      <c r="C3597" t="str">
        <f>IF(FT!C3597&lt;&gt;"",FT!C3597,"")</f>
        <v/>
      </c>
      <c r="D3597" t="str">
        <f>IF(FT!D3597&lt;&gt;"",FT!D3597,"")</f>
        <v/>
      </c>
      <c r="E3597" t="str">
        <f>IF(FT!E3597&lt;&gt;"",FT!E3597,"")</f>
        <v/>
      </c>
      <c r="G3597" t="str">
        <f t="shared" si="336"/>
        <v/>
      </c>
      <c r="H3597" t="str">
        <f t="shared" si="337"/>
        <v/>
      </c>
      <c r="I3597" t="str">
        <f t="shared" si="338"/>
        <v/>
      </c>
      <c r="J3597" t="str">
        <f t="shared" si="339"/>
        <v/>
      </c>
      <c r="L3597" t="str">
        <f t="shared" si="340"/>
        <v/>
      </c>
      <c r="M3597" t="str">
        <f t="shared" si="341"/>
        <v/>
      </c>
    </row>
    <row r="3598" spans="1:13">
      <c r="A3598" t="str">
        <f>IF(FT!A3598&lt;&gt;"",FT!A3598,"")</f>
        <v/>
      </c>
      <c r="B3598" t="str">
        <f>IF(FT!B3598&lt;&gt;"",FT!B3598,"")</f>
        <v/>
      </c>
      <c r="C3598" t="str">
        <f>IF(FT!C3598&lt;&gt;"",FT!C3598,"")</f>
        <v/>
      </c>
      <c r="D3598" t="str">
        <f>IF(FT!D3598&lt;&gt;"",FT!D3598,"")</f>
        <v/>
      </c>
      <c r="E3598" t="str">
        <f>IF(FT!E3598&lt;&gt;"",FT!E3598,"")</f>
        <v/>
      </c>
      <c r="G3598" t="str">
        <f t="shared" si="336"/>
        <v/>
      </c>
      <c r="H3598" t="str">
        <f t="shared" si="337"/>
        <v/>
      </c>
      <c r="I3598" t="str">
        <f t="shared" si="338"/>
        <v/>
      </c>
      <c r="J3598" t="str">
        <f t="shared" si="339"/>
        <v/>
      </c>
      <c r="L3598" t="str">
        <f t="shared" si="340"/>
        <v/>
      </c>
      <c r="M3598" t="str">
        <f t="shared" si="341"/>
        <v/>
      </c>
    </row>
    <row r="3599" spans="1:13">
      <c r="A3599" t="str">
        <f>IF(FT!A3599&lt;&gt;"",FT!A3599,"")</f>
        <v/>
      </c>
      <c r="B3599" t="str">
        <f>IF(FT!B3599&lt;&gt;"",FT!B3599,"")</f>
        <v/>
      </c>
      <c r="C3599" t="str">
        <f>IF(FT!C3599&lt;&gt;"",FT!C3599,"")</f>
        <v/>
      </c>
      <c r="D3599" t="str">
        <f>IF(FT!D3599&lt;&gt;"",FT!D3599,"")</f>
        <v/>
      </c>
      <c r="E3599" t="str">
        <f>IF(FT!E3599&lt;&gt;"",FT!E3599,"")</f>
        <v/>
      </c>
      <c r="G3599" t="str">
        <f t="shared" si="336"/>
        <v/>
      </c>
      <c r="H3599" t="str">
        <f t="shared" si="337"/>
        <v/>
      </c>
      <c r="I3599" t="str">
        <f t="shared" si="338"/>
        <v/>
      </c>
      <c r="J3599" t="str">
        <f t="shared" si="339"/>
        <v/>
      </c>
      <c r="L3599" t="str">
        <f t="shared" si="340"/>
        <v/>
      </c>
      <c r="M3599" t="str">
        <f t="shared" si="341"/>
        <v/>
      </c>
    </row>
    <row r="3600" spans="1:13">
      <c r="A3600" t="str">
        <f>IF(FT!A3600&lt;&gt;"",FT!A3600,"")</f>
        <v/>
      </c>
      <c r="B3600" t="str">
        <f>IF(FT!B3600&lt;&gt;"",FT!B3600,"")</f>
        <v/>
      </c>
      <c r="C3600" t="str">
        <f>IF(FT!C3600&lt;&gt;"",FT!C3600,"")</f>
        <v/>
      </c>
      <c r="D3600" t="str">
        <f>IF(FT!D3600&lt;&gt;"",FT!D3600,"")</f>
        <v/>
      </c>
      <c r="E3600" t="str">
        <f>IF(FT!E3600&lt;&gt;"",FT!E3600,"")</f>
        <v/>
      </c>
      <c r="G3600" t="str">
        <f t="shared" si="336"/>
        <v/>
      </c>
      <c r="H3600" t="str">
        <f t="shared" si="337"/>
        <v/>
      </c>
      <c r="I3600" t="str">
        <f t="shared" si="338"/>
        <v/>
      </c>
      <c r="J3600" t="str">
        <f t="shared" si="339"/>
        <v/>
      </c>
      <c r="L3600" t="str">
        <f t="shared" si="340"/>
        <v/>
      </c>
      <c r="M3600" t="str">
        <f t="shared" si="341"/>
        <v/>
      </c>
    </row>
    <row r="3601" spans="1:13">
      <c r="A3601" t="str">
        <f>IF(FT!A3601&lt;&gt;"",FT!A3601,"")</f>
        <v/>
      </c>
      <c r="B3601" t="str">
        <f>IF(FT!B3601&lt;&gt;"",FT!B3601,"")</f>
        <v/>
      </c>
      <c r="C3601" t="str">
        <f>IF(FT!C3601&lt;&gt;"",FT!C3601,"")</f>
        <v/>
      </c>
      <c r="D3601" t="str">
        <f>IF(FT!D3601&lt;&gt;"",FT!D3601,"")</f>
        <v/>
      </c>
      <c r="E3601" t="str">
        <f>IF(FT!E3601&lt;&gt;"",FT!E3601,"")</f>
        <v/>
      </c>
      <c r="G3601" t="str">
        <f t="shared" si="336"/>
        <v/>
      </c>
      <c r="H3601" t="str">
        <f t="shared" si="337"/>
        <v/>
      </c>
      <c r="I3601" t="str">
        <f t="shared" si="338"/>
        <v/>
      </c>
      <c r="J3601" t="str">
        <f t="shared" si="339"/>
        <v/>
      </c>
      <c r="L3601" t="str">
        <f t="shared" si="340"/>
        <v/>
      </c>
      <c r="M3601" t="str">
        <f t="shared" si="341"/>
        <v/>
      </c>
    </row>
    <row r="3602" spans="1:13">
      <c r="A3602" t="str">
        <f>IF(FT!A3602&lt;&gt;"",FT!A3602,"")</f>
        <v/>
      </c>
      <c r="B3602" t="str">
        <f>IF(FT!B3602&lt;&gt;"",FT!B3602,"")</f>
        <v/>
      </c>
      <c r="C3602" t="str">
        <f>IF(FT!C3602&lt;&gt;"",FT!C3602,"")</f>
        <v/>
      </c>
      <c r="D3602" t="str">
        <f>IF(FT!D3602&lt;&gt;"",FT!D3602,"")</f>
        <v/>
      </c>
      <c r="E3602" t="str">
        <f>IF(FT!E3602&lt;&gt;"",FT!E3602,"")</f>
        <v/>
      </c>
      <c r="G3602" t="str">
        <f t="shared" si="336"/>
        <v/>
      </c>
      <c r="H3602" t="str">
        <f t="shared" si="337"/>
        <v/>
      </c>
      <c r="I3602" t="str">
        <f t="shared" si="338"/>
        <v/>
      </c>
      <c r="J3602" t="str">
        <f t="shared" si="339"/>
        <v/>
      </c>
      <c r="L3602" t="str">
        <f t="shared" si="340"/>
        <v/>
      </c>
      <c r="M3602" t="str">
        <f t="shared" si="341"/>
        <v/>
      </c>
    </row>
    <row r="3603" spans="1:13">
      <c r="A3603" t="str">
        <f>IF(FT!A3603&lt;&gt;"",FT!A3603,"")</f>
        <v/>
      </c>
      <c r="B3603" t="str">
        <f>IF(FT!B3603&lt;&gt;"",FT!B3603,"")</f>
        <v/>
      </c>
      <c r="C3603" t="str">
        <f>IF(FT!C3603&lt;&gt;"",FT!C3603,"")</f>
        <v/>
      </c>
      <c r="D3603" t="str">
        <f>IF(FT!D3603&lt;&gt;"",FT!D3603,"")</f>
        <v/>
      </c>
      <c r="E3603" t="str">
        <f>IF(FT!E3603&lt;&gt;"",FT!E3603,"")</f>
        <v/>
      </c>
      <c r="G3603" t="str">
        <f t="shared" si="336"/>
        <v/>
      </c>
      <c r="H3603" t="str">
        <f t="shared" si="337"/>
        <v/>
      </c>
      <c r="I3603" t="str">
        <f t="shared" si="338"/>
        <v/>
      </c>
      <c r="J3603" t="str">
        <f t="shared" si="339"/>
        <v/>
      </c>
      <c r="L3603" t="str">
        <f t="shared" si="340"/>
        <v/>
      </c>
      <c r="M3603" t="str">
        <f t="shared" si="341"/>
        <v/>
      </c>
    </row>
    <row r="3604" spans="1:13">
      <c r="A3604" t="str">
        <f>IF(FT!A3604&lt;&gt;"",FT!A3604,"")</f>
        <v/>
      </c>
      <c r="B3604" t="str">
        <f>IF(FT!B3604&lt;&gt;"",FT!B3604,"")</f>
        <v/>
      </c>
      <c r="C3604" t="str">
        <f>IF(FT!C3604&lt;&gt;"",FT!C3604,"")</f>
        <v/>
      </c>
      <c r="D3604" t="str">
        <f>IF(FT!D3604&lt;&gt;"",FT!D3604,"")</f>
        <v/>
      </c>
      <c r="E3604" t="str">
        <f>IF(FT!E3604&lt;&gt;"",FT!E3604,"")</f>
        <v/>
      </c>
      <c r="G3604" t="str">
        <f t="shared" si="336"/>
        <v/>
      </c>
      <c r="H3604" t="str">
        <f t="shared" si="337"/>
        <v/>
      </c>
      <c r="I3604" t="str">
        <f t="shared" si="338"/>
        <v/>
      </c>
      <c r="J3604" t="str">
        <f t="shared" si="339"/>
        <v/>
      </c>
      <c r="L3604" t="str">
        <f t="shared" si="340"/>
        <v/>
      </c>
      <c r="M3604" t="str">
        <f t="shared" si="341"/>
        <v/>
      </c>
    </row>
    <row r="3605" spans="1:13">
      <c r="A3605" t="str">
        <f>IF(FT!A3605&lt;&gt;"",FT!A3605,"")</f>
        <v/>
      </c>
      <c r="B3605" t="str">
        <f>IF(FT!B3605&lt;&gt;"",FT!B3605,"")</f>
        <v/>
      </c>
      <c r="C3605" t="str">
        <f>IF(FT!C3605&lt;&gt;"",FT!C3605,"")</f>
        <v/>
      </c>
      <c r="D3605" t="str">
        <f>IF(FT!D3605&lt;&gt;"",FT!D3605,"")</f>
        <v/>
      </c>
      <c r="E3605" t="str">
        <f>IF(FT!E3605&lt;&gt;"",FT!E3605,"")</f>
        <v/>
      </c>
      <c r="G3605" t="str">
        <f t="shared" si="336"/>
        <v/>
      </c>
      <c r="H3605" t="str">
        <f t="shared" si="337"/>
        <v/>
      </c>
      <c r="I3605" t="str">
        <f t="shared" si="338"/>
        <v/>
      </c>
      <c r="J3605" t="str">
        <f t="shared" si="339"/>
        <v/>
      </c>
      <c r="L3605" t="str">
        <f t="shared" si="340"/>
        <v/>
      </c>
      <c r="M3605" t="str">
        <f t="shared" si="341"/>
        <v/>
      </c>
    </row>
    <row r="3606" spans="1:13">
      <c r="A3606" t="str">
        <f>IF(FT!A3606&lt;&gt;"",FT!A3606,"")</f>
        <v/>
      </c>
      <c r="B3606" t="str">
        <f>IF(FT!B3606&lt;&gt;"",FT!B3606,"")</f>
        <v/>
      </c>
      <c r="C3606" t="str">
        <f>IF(FT!C3606&lt;&gt;"",FT!C3606,"")</f>
        <v/>
      </c>
      <c r="D3606" t="str">
        <f>IF(FT!D3606&lt;&gt;"",FT!D3606,"")</f>
        <v/>
      </c>
      <c r="E3606" t="str">
        <f>IF(FT!E3606&lt;&gt;"",FT!E3606,"")</f>
        <v/>
      </c>
      <c r="G3606" t="str">
        <f t="shared" si="336"/>
        <v/>
      </c>
      <c r="H3606" t="str">
        <f t="shared" si="337"/>
        <v/>
      </c>
      <c r="I3606" t="str">
        <f t="shared" si="338"/>
        <v/>
      </c>
      <c r="J3606" t="str">
        <f t="shared" si="339"/>
        <v/>
      </c>
      <c r="L3606" t="str">
        <f t="shared" si="340"/>
        <v/>
      </c>
      <c r="M3606" t="str">
        <f t="shared" si="341"/>
        <v/>
      </c>
    </row>
    <row r="3607" spans="1:13">
      <c r="A3607" t="str">
        <f>IF(FT!A3607&lt;&gt;"",FT!A3607,"")</f>
        <v/>
      </c>
      <c r="B3607" t="str">
        <f>IF(FT!B3607&lt;&gt;"",FT!B3607,"")</f>
        <v/>
      </c>
      <c r="C3607" t="str">
        <f>IF(FT!C3607&lt;&gt;"",FT!C3607,"")</f>
        <v/>
      </c>
      <c r="D3607" t="str">
        <f>IF(FT!D3607&lt;&gt;"",FT!D3607,"")</f>
        <v/>
      </c>
      <c r="E3607" t="str">
        <f>IF(FT!E3607&lt;&gt;"",FT!E3607,"")</f>
        <v/>
      </c>
      <c r="G3607" t="str">
        <f t="shared" si="336"/>
        <v/>
      </c>
      <c r="H3607" t="str">
        <f t="shared" si="337"/>
        <v/>
      </c>
      <c r="I3607" t="str">
        <f t="shared" si="338"/>
        <v/>
      </c>
      <c r="J3607" t="str">
        <f t="shared" si="339"/>
        <v/>
      </c>
      <c r="L3607" t="str">
        <f t="shared" si="340"/>
        <v/>
      </c>
      <c r="M3607" t="str">
        <f t="shared" si="341"/>
        <v/>
      </c>
    </row>
    <row r="3608" spans="1:13">
      <c r="A3608" t="str">
        <f>IF(FT!A3608&lt;&gt;"",FT!A3608,"")</f>
        <v/>
      </c>
      <c r="B3608" t="str">
        <f>IF(FT!B3608&lt;&gt;"",FT!B3608,"")</f>
        <v/>
      </c>
      <c r="C3608" t="str">
        <f>IF(FT!C3608&lt;&gt;"",FT!C3608,"")</f>
        <v/>
      </c>
      <c r="D3608" t="str">
        <f>IF(FT!D3608&lt;&gt;"",FT!D3608,"")</f>
        <v/>
      </c>
      <c r="E3608" t="str">
        <f>IF(FT!E3608&lt;&gt;"",FT!E3608,"")</f>
        <v/>
      </c>
      <c r="G3608" t="str">
        <f t="shared" si="336"/>
        <v/>
      </c>
      <c r="H3608" t="str">
        <f t="shared" si="337"/>
        <v/>
      </c>
      <c r="I3608" t="str">
        <f t="shared" si="338"/>
        <v/>
      </c>
      <c r="J3608" t="str">
        <f t="shared" si="339"/>
        <v/>
      </c>
      <c r="L3608" t="str">
        <f t="shared" si="340"/>
        <v/>
      </c>
      <c r="M3608" t="str">
        <f t="shared" si="341"/>
        <v/>
      </c>
    </row>
    <row r="3609" spans="1:13">
      <c r="A3609" t="str">
        <f>IF(FT!A3609&lt;&gt;"",FT!A3609,"")</f>
        <v/>
      </c>
      <c r="B3609" t="str">
        <f>IF(FT!B3609&lt;&gt;"",FT!B3609,"")</f>
        <v/>
      </c>
      <c r="C3609" t="str">
        <f>IF(FT!C3609&lt;&gt;"",FT!C3609,"")</f>
        <v/>
      </c>
      <c r="D3609" t="str">
        <f>IF(FT!D3609&lt;&gt;"",FT!D3609,"")</f>
        <v/>
      </c>
      <c r="E3609" t="str">
        <f>IF(FT!E3609&lt;&gt;"",FT!E3609,"")</f>
        <v/>
      </c>
      <c r="G3609" t="str">
        <f t="shared" si="336"/>
        <v/>
      </c>
      <c r="H3609" t="str">
        <f t="shared" si="337"/>
        <v/>
      </c>
      <c r="I3609" t="str">
        <f t="shared" si="338"/>
        <v/>
      </c>
      <c r="J3609" t="str">
        <f t="shared" si="339"/>
        <v/>
      </c>
      <c r="L3609" t="str">
        <f t="shared" si="340"/>
        <v/>
      </c>
      <c r="M3609" t="str">
        <f t="shared" si="341"/>
        <v/>
      </c>
    </row>
    <row r="3610" spans="1:13">
      <c r="A3610" t="str">
        <f>IF(FT!A3610&lt;&gt;"",FT!A3610,"")</f>
        <v/>
      </c>
      <c r="B3610" t="str">
        <f>IF(FT!B3610&lt;&gt;"",FT!B3610,"")</f>
        <v/>
      </c>
      <c r="C3610" t="str">
        <f>IF(FT!C3610&lt;&gt;"",FT!C3610,"")</f>
        <v/>
      </c>
      <c r="D3610" t="str">
        <f>IF(FT!D3610&lt;&gt;"",FT!D3610,"")</f>
        <v/>
      </c>
      <c r="E3610" t="str">
        <f>IF(FT!E3610&lt;&gt;"",FT!E3610,"")</f>
        <v/>
      </c>
      <c r="G3610" t="str">
        <f t="shared" si="336"/>
        <v/>
      </c>
      <c r="H3610" t="str">
        <f t="shared" si="337"/>
        <v/>
      </c>
      <c r="I3610" t="str">
        <f t="shared" si="338"/>
        <v/>
      </c>
      <c r="J3610" t="str">
        <f t="shared" si="339"/>
        <v/>
      </c>
      <c r="L3610" t="str">
        <f t="shared" si="340"/>
        <v/>
      </c>
      <c r="M3610" t="str">
        <f t="shared" si="341"/>
        <v/>
      </c>
    </row>
    <row r="3611" spans="1:13">
      <c r="A3611" t="str">
        <f>IF(FT!A3611&lt;&gt;"",FT!A3611,"")</f>
        <v/>
      </c>
      <c r="B3611" t="str">
        <f>IF(FT!B3611&lt;&gt;"",FT!B3611,"")</f>
        <v/>
      </c>
      <c r="C3611" t="str">
        <f>IF(FT!C3611&lt;&gt;"",FT!C3611,"")</f>
        <v/>
      </c>
      <c r="D3611" t="str">
        <f>IF(FT!D3611&lt;&gt;"",FT!D3611,"")</f>
        <v/>
      </c>
      <c r="E3611" t="str">
        <f>IF(FT!E3611&lt;&gt;"",FT!E3611,"")</f>
        <v/>
      </c>
      <c r="G3611" t="str">
        <f t="shared" si="336"/>
        <v/>
      </c>
      <c r="H3611" t="str">
        <f t="shared" si="337"/>
        <v/>
      </c>
      <c r="I3611" t="str">
        <f t="shared" si="338"/>
        <v/>
      </c>
      <c r="J3611" t="str">
        <f t="shared" si="339"/>
        <v/>
      </c>
      <c r="L3611" t="str">
        <f t="shared" si="340"/>
        <v/>
      </c>
      <c r="M3611" t="str">
        <f t="shared" si="341"/>
        <v/>
      </c>
    </row>
    <row r="3612" spans="1:13">
      <c r="A3612" t="str">
        <f>IF(FT!A3612&lt;&gt;"",FT!A3612,"")</f>
        <v/>
      </c>
      <c r="B3612" t="str">
        <f>IF(FT!B3612&lt;&gt;"",FT!B3612,"")</f>
        <v/>
      </c>
      <c r="C3612" t="str">
        <f>IF(FT!C3612&lt;&gt;"",FT!C3612,"")</f>
        <v/>
      </c>
      <c r="D3612" t="str">
        <f>IF(FT!D3612&lt;&gt;"",FT!D3612,"")</f>
        <v/>
      </c>
      <c r="E3612" t="str">
        <f>IF(FT!E3612&lt;&gt;"",FT!E3612,"")</f>
        <v/>
      </c>
      <c r="G3612" t="str">
        <f t="shared" si="336"/>
        <v/>
      </c>
      <c r="H3612" t="str">
        <f t="shared" si="337"/>
        <v/>
      </c>
      <c r="I3612" t="str">
        <f t="shared" si="338"/>
        <v/>
      </c>
      <c r="J3612" t="str">
        <f t="shared" si="339"/>
        <v/>
      </c>
      <c r="L3612" t="str">
        <f t="shared" si="340"/>
        <v/>
      </c>
      <c r="M3612" t="str">
        <f t="shared" si="341"/>
        <v/>
      </c>
    </row>
    <row r="3613" spans="1:13">
      <c r="A3613" t="str">
        <f>IF(FT!A3613&lt;&gt;"",FT!A3613,"")</f>
        <v/>
      </c>
      <c r="B3613" t="str">
        <f>IF(FT!B3613&lt;&gt;"",FT!B3613,"")</f>
        <v/>
      </c>
      <c r="C3613" t="str">
        <f>IF(FT!C3613&lt;&gt;"",FT!C3613,"")</f>
        <v/>
      </c>
      <c r="D3613" t="str">
        <f>IF(FT!D3613&lt;&gt;"",FT!D3613,"")</f>
        <v/>
      </c>
      <c r="E3613" t="str">
        <f>IF(FT!E3613&lt;&gt;"",FT!E3613,"")</f>
        <v/>
      </c>
      <c r="G3613" t="str">
        <f t="shared" si="336"/>
        <v/>
      </c>
      <c r="H3613" t="str">
        <f t="shared" si="337"/>
        <v/>
      </c>
      <c r="I3613" t="str">
        <f t="shared" si="338"/>
        <v/>
      </c>
      <c r="J3613" t="str">
        <f t="shared" si="339"/>
        <v/>
      </c>
      <c r="L3613" t="str">
        <f t="shared" si="340"/>
        <v/>
      </c>
      <c r="M3613" t="str">
        <f t="shared" si="341"/>
        <v/>
      </c>
    </row>
    <row r="3614" spans="1:13">
      <c r="A3614" t="str">
        <f>IF(FT!A3614&lt;&gt;"",FT!A3614,"")</f>
        <v/>
      </c>
      <c r="B3614" t="str">
        <f>IF(FT!B3614&lt;&gt;"",FT!B3614,"")</f>
        <v/>
      </c>
      <c r="C3614" t="str">
        <f>IF(FT!C3614&lt;&gt;"",FT!C3614,"")</f>
        <v/>
      </c>
      <c r="D3614" t="str">
        <f>IF(FT!D3614&lt;&gt;"",FT!D3614,"")</f>
        <v/>
      </c>
      <c r="E3614" t="str">
        <f>IF(FT!E3614&lt;&gt;"",FT!E3614,"")</f>
        <v/>
      </c>
      <c r="G3614" t="str">
        <f t="shared" si="336"/>
        <v/>
      </c>
      <c r="H3614" t="str">
        <f t="shared" si="337"/>
        <v/>
      </c>
      <c r="I3614" t="str">
        <f t="shared" si="338"/>
        <v/>
      </c>
      <c r="J3614" t="str">
        <f t="shared" si="339"/>
        <v/>
      </c>
      <c r="L3614" t="str">
        <f t="shared" si="340"/>
        <v/>
      </c>
      <c r="M3614" t="str">
        <f t="shared" si="341"/>
        <v/>
      </c>
    </row>
    <row r="3615" spans="1:13">
      <c r="A3615" t="str">
        <f>IF(FT!A3615&lt;&gt;"",FT!A3615,"")</f>
        <v/>
      </c>
      <c r="B3615" t="str">
        <f>IF(FT!B3615&lt;&gt;"",FT!B3615,"")</f>
        <v/>
      </c>
      <c r="C3615" t="str">
        <f>IF(FT!C3615&lt;&gt;"",FT!C3615,"")</f>
        <v/>
      </c>
      <c r="D3615" t="str">
        <f>IF(FT!D3615&lt;&gt;"",FT!D3615,"")</f>
        <v/>
      </c>
      <c r="E3615" t="str">
        <f>IF(FT!E3615&lt;&gt;"",FT!E3615,"")</f>
        <v/>
      </c>
      <c r="G3615" t="str">
        <f t="shared" si="336"/>
        <v/>
      </c>
      <c r="H3615" t="str">
        <f t="shared" si="337"/>
        <v/>
      </c>
      <c r="I3615" t="str">
        <f t="shared" si="338"/>
        <v/>
      </c>
      <c r="J3615" t="str">
        <f t="shared" si="339"/>
        <v/>
      </c>
      <c r="L3615" t="str">
        <f t="shared" si="340"/>
        <v/>
      </c>
      <c r="M3615" t="str">
        <f t="shared" si="341"/>
        <v/>
      </c>
    </row>
    <row r="3616" spans="1:13">
      <c r="A3616" t="str">
        <f>IF(FT!A3616&lt;&gt;"",FT!A3616,"")</f>
        <v/>
      </c>
      <c r="B3616" t="str">
        <f>IF(FT!B3616&lt;&gt;"",FT!B3616,"")</f>
        <v/>
      </c>
      <c r="C3616" t="str">
        <f>IF(FT!C3616&lt;&gt;"",FT!C3616,"")</f>
        <v/>
      </c>
      <c r="D3616" t="str">
        <f>IF(FT!D3616&lt;&gt;"",FT!D3616,"")</f>
        <v/>
      </c>
      <c r="E3616" t="str">
        <f>IF(FT!E3616&lt;&gt;"",FT!E3616,"")</f>
        <v/>
      </c>
      <c r="G3616" t="str">
        <f t="shared" si="336"/>
        <v/>
      </c>
      <c r="H3616" t="str">
        <f t="shared" si="337"/>
        <v/>
      </c>
      <c r="I3616" t="str">
        <f t="shared" si="338"/>
        <v/>
      </c>
      <c r="J3616" t="str">
        <f t="shared" si="339"/>
        <v/>
      </c>
      <c r="L3616" t="str">
        <f t="shared" si="340"/>
        <v/>
      </c>
      <c r="M3616" t="str">
        <f t="shared" si="341"/>
        <v/>
      </c>
    </row>
    <row r="3617" spans="1:13">
      <c r="A3617" t="str">
        <f>IF(FT!A3617&lt;&gt;"",FT!A3617,"")</f>
        <v/>
      </c>
      <c r="B3617" t="str">
        <f>IF(FT!B3617&lt;&gt;"",FT!B3617,"")</f>
        <v/>
      </c>
      <c r="C3617" t="str">
        <f>IF(FT!C3617&lt;&gt;"",FT!C3617,"")</f>
        <v/>
      </c>
      <c r="D3617" t="str">
        <f>IF(FT!D3617&lt;&gt;"",FT!D3617,"")</f>
        <v/>
      </c>
      <c r="E3617" t="str">
        <f>IF(FT!E3617&lt;&gt;"",FT!E3617,"")</f>
        <v/>
      </c>
      <c r="G3617" t="str">
        <f t="shared" si="336"/>
        <v/>
      </c>
      <c r="H3617" t="str">
        <f t="shared" si="337"/>
        <v/>
      </c>
      <c r="I3617" t="str">
        <f t="shared" si="338"/>
        <v/>
      </c>
      <c r="J3617" t="str">
        <f t="shared" si="339"/>
        <v/>
      </c>
      <c r="L3617" t="str">
        <f t="shared" si="340"/>
        <v/>
      </c>
      <c r="M3617" t="str">
        <f t="shared" si="341"/>
        <v/>
      </c>
    </row>
    <row r="3618" spans="1:13">
      <c r="A3618" t="str">
        <f>IF(FT!A3618&lt;&gt;"",FT!A3618,"")</f>
        <v/>
      </c>
      <c r="B3618" t="str">
        <f>IF(FT!B3618&lt;&gt;"",FT!B3618,"")</f>
        <v/>
      </c>
      <c r="C3618" t="str">
        <f>IF(FT!C3618&lt;&gt;"",FT!C3618,"")</f>
        <v/>
      </c>
      <c r="D3618" t="str">
        <f>IF(FT!D3618&lt;&gt;"",FT!D3618,"")</f>
        <v/>
      </c>
      <c r="E3618" t="str">
        <f>IF(FT!E3618&lt;&gt;"",FT!E3618,"")</f>
        <v/>
      </c>
      <c r="G3618" t="str">
        <f t="shared" si="336"/>
        <v/>
      </c>
      <c r="H3618" t="str">
        <f t="shared" si="337"/>
        <v/>
      </c>
      <c r="I3618" t="str">
        <f t="shared" si="338"/>
        <v/>
      </c>
      <c r="J3618" t="str">
        <f t="shared" si="339"/>
        <v/>
      </c>
      <c r="L3618" t="str">
        <f t="shared" si="340"/>
        <v/>
      </c>
      <c r="M3618" t="str">
        <f t="shared" si="341"/>
        <v/>
      </c>
    </row>
    <row r="3619" spans="1:13">
      <c r="A3619" t="str">
        <f>IF(FT!A3619&lt;&gt;"",FT!A3619,"")</f>
        <v/>
      </c>
      <c r="B3619" t="str">
        <f>IF(FT!B3619&lt;&gt;"",FT!B3619,"")</f>
        <v/>
      </c>
      <c r="C3619" t="str">
        <f>IF(FT!C3619&lt;&gt;"",FT!C3619,"")</f>
        <v/>
      </c>
      <c r="D3619" t="str">
        <f>IF(FT!D3619&lt;&gt;"",FT!D3619,"")</f>
        <v/>
      </c>
      <c r="E3619" t="str">
        <f>IF(FT!E3619&lt;&gt;"",FT!E3619,"")</f>
        <v/>
      </c>
      <c r="G3619" t="str">
        <f t="shared" si="336"/>
        <v/>
      </c>
      <c r="H3619" t="str">
        <f t="shared" si="337"/>
        <v/>
      </c>
      <c r="I3619" t="str">
        <f t="shared" si="338"/>
        <v/>
      </c>
      <c r="J3619" t="str">
        <f t="shared" si="339"/>
        <v/>
      </c>
      <c r="L3619" t="str">
        <f t="shared" si="340"/>
        <v/>
      </c>
      <c r="M3619" t="str">
        <f t="shared" si="341"/>
        <v/>
      </c>
    </row>
    <row r="3620" spans="1:13">
      <c r="A3620" t="str">
        <f>IF(FT!A3620&lt;&gt;"",FT!A3620,"")</f>
        <v/>
      </c>
      <c r="B3620" t="str">
        <f>IF(FT!B3620&lt;&gt;"",FT!B3620,"")</f>
        <v/>
      </c>
      <c r="C3620" t="str">
        <f>IF(FT!C3620&lt;&gt;"",FT!C3620,"")</f>
        <v/>
      </c>
      <c r="D3620" t="str">
        <f>IF(FT!D3620&lt;&gt;"",FT!D3620,"")</f>
        <v/>
      </c>
      <c r="E3620" t="str">
        <f>IF(FT!E3620&lt;&gt;"",FT!E3620,"")</f>
        <v/>
      </c>
      <c r="G3620" t="str">
        <f t="shared" si="336"/>
        <v/>
      </c>
      <c r="H3620" t="str">
        <f t="shared" si="337"/>
        <v/>
      </c>
      <c r="I3620" t="str">
        <f t="shared" si="338"/>
        <v/>
      </c>
      <c r="J3620" t="str">
        <f t="shared" si="339"/>
        <v/>
      </c>
      <c r="L3620" t="str">
        <f t="shared" si="340"/>
        <v/>
      </c>
      <c r="M3620" t="str">
        <f t="shared" si="341"/>
        <v/>
      </c>
    </row>
    <row r="3621" spans="1:13">
      <c r="A3621" t="str">
        <f>IF(FT!A3621&lt;&gt;"",FT!A3621,"")</f>
        <v/>
      </c>
      <c r="B3621" t="str">
        <f>IF(FT!B3621&lt;&gt;"",FT!B3621,"")</f>
        <v/>
      </c>
      <c r="C3621" t="str">
        <f>IF(FT!C3621&lt;&gt;"",FT!C3621,"")</f>
        <v/>
      </c>
      <c r="D3621" t="str">
        <f>IF(FT!D3621&lt;&gt;"",FT!D3621,"")</f>
        <v/>
      </c>
      <c r="E3621" t="str">
        <f>IF(FT!E3621&lt;&gt;"",FT!E3621,"")</f>
        <v/>
      </c>
      <c r="G3621" t="str">
        <f t="shared" si="336"/>
        <v/>
      </c>
      <c r="H3621" t="str">
        <f t="shared" si="337"/>
        <v/>
      </c>
      <c r="I3621" t="str">
        <f t="shared" si="338"/>
        <v/>
      </c>
      <c r="J3621" t="str">
        <f t="shared" si="339"/>
        <v/>
      </c>
      <c r="L3621" t="str">
        <f t="shared" si="340"/>
        <v/>
      </c>
      <c r="M3621" t="str">
        <f t="shared" si="341"/>
        <v/>
      </c>
    </row>
    <row r="3622" spans="1:13">
      <c r="A3622" t="str">
        <f>IF(FT!A3622&lt;&gt;"",FT!A3622,"")</f>
        <v/>
      </c>
      <c r="B3622" t="str">
        <f>IF(FT!B3622&lt;&gt;"",FT!B3622,"")</f>
        <v/>
      </c>
      <c r="C3622" t="str">
        <f>IF(FT!C3622&lt;&gt;"",FT!C3622,"")</f>
        <v/>
      </c>
      <c r="D3622" t="str">
        <f>IF(FT!D3622&lt;&gt;"",FT!D3622,"")</f>
        <v/>
      </c>
      <c r="E3622" t="str">
        <f>IF(FT!E3622&lt;&gt;"",FT!E3622,"")</f>
        <v/>
      </c>
      <c r="G3622" t="str">
        <f t="shared" si="336"/>
        <v/>
      </c>
      <c r="H3622" t="str">
        <f t="shared" si="337"/>
        <v/>
      </c>
      <c r="I3622" t="str">
        <f t="shared" si="338"/>
        <v/>
      </c>
      <c r="J3622" t="str">
        <f t="shared" si="339"/>
        <v/>
      </c>
      <c r="L3622" t="str">
        <f t="shared" si="340"/>
        <v/>
      </c>
      <c r="M3622" t="str">
        <f t="shared" si="341"/>
        <v/>
      </c>
    </row>
    <row r="3623" spans="1:13">
      <c r="A3623" t="str">
        <f>IF(FT!A3623&lt;&gt;"",FT!A3623,"")</f>
        <v/>
      </c>
      <c r="B3623" t="str">
        <f>IF(FT!B3623&lt;&gt;"",FT!B3623,"")</f>
        <v/>
      </c>
      <c r="C3623" t="str">
        <f>IF(FT!C3623&lt;&gt;"",FT!C3623,"")</f>
        <v/>
      </c>
      <c r="D3623" t="str">
        <f>IF(FT!D3623&lt;&gt;"",FT!D3623,"")</f>
        <v/>
      </c>
      <c r="E3623" t="str">
        <f>IF(FT!E3623&lt;&gt;"",FT!E3623,"")</f>
        <v/>
      </c>
      <c r="G3623" t="str">
        <f t="shared" si="336"/>
        <v/>
      </c>
      <c r="H3623" t="str">
        <f t="shared" si="337"/>
        <v/>
      </c>
      <c r="I3623" t="str">
        <f t="shared" si="338"/>
        <v/>
      </c>
      <c r="J3623" t="str">
        <f t="shared" si="339"/>
        <v/>
      </c>
      <c r="L3623" t="str">
        <f t="shared" si="340"/>
        <v/>
      </c>
      <c r="M3623" t="str">
        <f t="shared" si="341"/>
        <v/>
      </c>
    </row>
    <row r="3624" spans="1:13">
      <c r="A3624" t="str">
        <f>IF(FT!A3624&lt;&gt;"",FT!A3624,"")</f>
        <v/>
      </c>
      <c r="B3624" t="str">
        <f>IF(FT!B3624&lt;&gt;"",FT!B3624,"")</f>
        <v/>
      </c>
      <c r="C3624" t="str">
        <f>IF(FT!C3624&lt;&gt;"",FT!C3624,"")</f>
        <v/>
      </c>
      <c r="D3624" t="str">
        <f>IF(FT!D3624&lt;&gt;"",FT!D3624,"")</f>
        <v/>
      </c>
      <c r="E3624" t="str">
        <f>IF(FT!E3624&lt;&gt;"",FT!E3624,"")</f>
        <v/>
      </c>
      <c r="G3624" t="str">
        <f t="shared" si="336"/>
        <v/>
      </c>
      <c r="H3624" t="str">
        <f t="shared" si="337"/>
        <v/>
      </c>
      <c r="I3624" t="str">
        <f t="shared" si="338"/>
        <v/>
      </c>
      <c r="J3624" t="str">
        <f t="shared" si="339"/>
        <v/>
      </c>
      <c r="L3624" t="str">
        <f t="shared" si="340"/>
        <v/>
      </c>
      <c r="M3624" t="str">
        <f t="shared" si="341"/>
        <v/>
      </c>
    </row>
    <row r="3625" spans="1:13">
      <c r="A3625" t="str">
        <f>IF(FT!A3625&lt;&gt;"",FT!A3625,"")</f>
        <v/>
      </c>
      <c r="B3625" t="str">
        <f>IF(FT!B3625&lt;&gt;"",FT!B3625,"")</f>
        <v/>
      </c>
      <c r="C3625" t="str">
        <f>IF(FT!C3625&lt;&gt;"",FT!C3625,"")</f>
        <v/>
      </c>
      <c r="D3625" t="str">
        <f>IF(FT!D3625&lt;&gt;"",FT!D3625,"")</f>
        <v/>
      </c>
      <c r="E3625" t="str">
        <f>IF(FT!E3625&lt;&gt;"",FT!E3625,"")</f>
        <v/>
      </c>
      <c r="G3625" t="str">
        <f t="shared" si="336"/>
        <v/>
      </c>
      <c r="H3625" t="str">
        <f t="shared" si="337"/>
        <v/>
      </c>
      <c r="I3625" t="str">
        <f t="shared" si="338"/>
        <v/>
      </c>
      <c r="J3625" t="str">
        <f t="shared" si="339"/>
        <v/>
      </c>
      <c r="L3625" t="str">
        <f t="shared" si="340"/>
        <v/>
      </c>
      <c r="M3625" t="str">
        <f t="shared" si="341"/>
        <v/>
      </c>
    </row>
    <row r="3626" spans="1:13">
      <c r="A3626" t="str">
        <f>IF(FT!A3626&lt;&gt;"",FT!A3626,"")</f>
        <v/>
      </c>
      <c r="B3626" t="str">
        <f>IF(FT!B3626&lt;&gt;"",FT!B3626,"")</f>
        <v/>
      </c>
      <c r="C3626" t="str">
        <f>IF(FT!C3626&lt;&gt;"",FT!C3626,"")</f>
        <v/>
      </c>
      <c r="D3626" t="str">
        <f>IF(FT!D3626&lt;&gt;"",FT!D3626,"")</f>
        <v/>
      </c>
      <c r="E3626" t="str">
        <f>IF(FT!E3626&lt;&gt;"",FT!E3626,"")</f>
        <v/>
      </c>
      <c r="G3626" t="str">
        <f t="shared" si="336"/>
        <v/>
      </c>
      <c r="H3626" t="str">
        <f t="shared" si="337"/>
        <v/>
      </c>
      <c r="I3626" t="str">
        <f t="shared" si="338"/>
        <v/>
      </c>
      <c r="J3626" t="str">
        <f t="shared" si="339"/>
        <v/>
      </c>
      <c r="L3626" t="str">
        <f t="shared" si="340"/>
        <v/>
      </c>
      <c r="M3626" t="str">
        <f t="shared" si="341"/>
        <v/>
      </c>
    </row>
    <row r="3627" spans="1:13">
      <c r="A3627" t="str">
        <f>IF(FT!A3627&lt;&gt;"",FT!A3627,"")</f>
        <v/>
      </c>
      <c r="B3627" t="str">
        <f>IF(FT!B3627&lt;&gt;"",FT!B3627,"")</f>
        <v/>
      </c>
      <c r="C3627" t="str">
        <f>IF(FT!C3627&lt;&gt;"",FT!C3627,"")</f>
        <v/>
      </c>
      <c r="D3627" t="str">
        <f>IF(FT!D3627&lt;&gt;"",FT!D3627,"")</f>
        <v/>
      </c>
      <c r="E3627" t="str">
        <f>IF(FT!E3627&lt;&gt;"",FT!E3627,"")</f>
        <v/>
      </c>
      <c r="G3627" t="str">
        <f t="shared" si="336"/>
        <v/>
      </c>
      <c r="H3627" t="str">
        <f t="shared" si="337"/>
        <v/>
      </c>
      <c r="I3627" t="str">
        <f t="shared" si="338"/>
        <v/>
      </c>
      <c r="J3627" t="str">
        <f t="shared" si="339"/>
        <v/>
      </c>
      <c r="L3627" t="str">
        <f t="shared" si="340"/>
        <v/>
      </c>
      <c r="M3627" t="str">
        <f t="shared" si="341"/>
        <v/>
      </c>
    </row>
    <row r="3628" spans="1:13">
      <c r="A3628" t="str">
        <f>IF(FT!A3628&lt;&gt;"",FT!A3628,"")</f>
        <v/>
      </c>
      <c r="B3628" t="str">
        <f>IF(FT!B3628&lt;&gt;"",FT!B3628,"")</f>
        <v/>
      </c>
      <c r="C3628" t="str">
        <f>IF(FT!C3628&lt;&gt;"",FT!C3628,"")</f>
        <v/>
      </c>
      <c r="D3628" t="str">
        <f>IF(FT!D3628&lt;&gt;"",FT!D3628,"")</f>
        <v/>
      </c>
      <c r="E3628" t="str">
        <f>IF(FT!E3628&lt;&gt;"",FT!E3628,"")</f>
        <v/>
      </c>
      <c r="G3628" t="str">
        <f t="shared" si="336"/>
        <v/>
      </c>
      <c r="H3628" t="str">
        <f t="shared" si="337"/>
        <v/>
      </c>
      <c r="I3628" t="str">
        <f t="shared" si="338"/>
        <v/>
      </c>
      <c r="J3628" t="str">
        <f t="shared" si="339"/>
        <v/>
      </c>
      <c r="L3628" t="str">
        <f t="shared" si="340"/>
        <v/>
      </c>
      <c r="M3628" t="str">
        <f t="shared" si="341"/>
        <v/>
      </c>
    </row>
    <row r="3629" spans="1:13">
      <c r="A3629" t="str">
        <f>IF(FT!A3629&lt;&gt;"",FT!A3629,"")</f>
        <v/>
      </c>
      <c r="B3629" t="str">
        <f>IF(FT!B3629&lt;&gt;"",FT!B3629,"")</f>
        <v/>
      </c>
      <c r="C3629" t="str">
        <f>IF(FT!C3629&lt;&gt;"",FT!C3629,"")</f>
        <v/>
      </c>
      <c r="D3629" t="str">
        <f>IF(FT!D3629&lt;&gt;"",FT!D3629,"")</f>
        <v/>
      </c>
      <c r="E3629" t="str">
        <f>IF(FT!E3629&lt;&gt;"",FT!E3629,"")</f>
        <v/>
      </c>
      <c r="G3629" t="str">
        <f t="shared" si="336"/>
        <v/>
      </c>
      <c r="H3629" t="str">
        <f t="shared" si="337"/>
        <v/>
      </c>
      <c r="I3629" t="str">
        <f t="shared" si="338"/>
        <v/>
      </c>
      <c r="J3629" t="str">
        <f t="shared" si="339"/>
        <v/>
      </c>
      <c r="L3629" t="str">
        <f t="shared" si="340"/>
        <v/>
      </c>
      <c r="M3629" t="str">
        <f t="shared" si="341"/>
        <v/>
      </c>
    </row>
    <row r="3630" spans="1:13">
      <c r="A3630" t="str">
        <f>IF(FT!A3630&lt;&gt;"",FT!A3630,"")</f>
        <v/>
      </c>
      <c r="B3630" t="str">
        <f>IF(FT!B3630&lt;&gt;"",FT!B3630,"")</f>
        <v/>
      </c>
      <c r="C3630" t="str">
        <f>IF(FT!C3630&lt;&gt;"",FT!C3630,"")</f>
        <v/>
      </c>
      <c r="D3630" t="str">
        <f>IF(FT!D3630&lt;&gt;"",FT!D3630,"")</f>
        <v/>
      </c>
      <c r="E3630" t="str">
        <f>IF(FT!E3630&lt;&gt;"",FT!E3630,"")</f>
        <v/>
      </c>
      <c r="G3630" t="str">
        <f t="shared" si="336"/>
        <v/>
      </c>
      <c r="H3630" t="str">
        <f t="shared" si="337"/>
        <v/>
      </c>
      <c r="I3630" t="str">
        <f t="shared" si="338"/>
        <v/>
      </c>
      <c r="J3630" t="str">
        <f t="shared" si="339"/>
        <v/>
      </c>
      <c r="L3630" t="str">
        <f t="shared" si="340"/>
        <v/>
      </c>
      <c r="M3630" t="str">
        <f t="shared" si="341"/>
        <v/>
      </c>
    </row>
    <row r="3631" spans="1:13">
      <c r="A3631" t="str">
        <f>IF(FT!A3631&lt;&gt;"",FT!A3631,"")</f>
        <v/>
      </c>
      <c r="B3631" t="str">
        <f>IF(FT!B3631&lt;&gt;"",FT!B3631,"")</f>
        <v/>
      </c>
      <c r="C3631" t="str">
        <f>IF(FT!C3631&lt;&gt;"",FT!C3631,"")</f>
        <v/>
      </c>
      <c r="D3631" t="str">
        <f>IF(FT!D3631&lt;&gt;"",FT!D3631,"")</f>
        <v/>
      </c>
      <c r="E3631" t="str">
        <f>IF(FT!E3631&lt;&gt;"",FT!E3631,"")</f>
        <v/>
      </c>
      <c r="G3631" t="str">
        <f t="shared" si="336"/>
        <v/>
      </c>
      <c r="H3631" t="str">
        <f t="shared" si="337"/>
        <v/>
      </c>
      <c r="I3631" t="str">
        <f t="shared" si="338"/>
        <v/>
      </c>
      <c r="J3631" t="str">
        <f t="shared" si="339"/>
        <v/>
      </c>
      <c r="L3631" t="str">
        <f t="shared" si="340"/>
        <v/>
      </c>
      <c r="M3631" t="str">
        <f t="shared" si="341"/>
        <v/>
      </c>
    </row>
    <row r="3632" spans="1:13">
      <c r="A3632" t="str">
        <f>IF(FT!A3632&lt;&gt;"",FT!A3632,"")</f>
        <v/>
      </c>
      <c r="B3632" t="str">
        <f>IF(FT!B3632&lt;&gt;"",FT!B3632,"")</f>
        <v/>
      </c>
      <c r="C3632" t="str">
        <f>IF(FT!C3632&lt;&gt;"",FT!C3632,"")</f>
        <v/>
      </c>
      <c r="D3632" t="str">
        <f>IF(FT!D3632&lt;&gt;"",FT!D3632,"")</f>
        <v/>
      </c>
      <c r="E3632" t="str">
        <f>IF(FT!E3632&lt;&gt;"",FT!E3632,"")</f>
        <v/>
      </c>
      <c r="G3632" t="str">
        <f t="shared" si="336"/>
        <v/>
      </c>
      <c r="H3632" t="str">
        <f t="shared" si="337"/>
        <v/>
      </c>
      <c r="I3632" t="str">
        <f t="shared" si="338"/>
        <v/>
      </c>
      <c r="J3632" t="str">
        <f t="shared" si="339"/>
        <v/>
      </c>
      <c r="L3632" t="str">
        <f t="shared" si="340"/>
        <v/>
      </c>
      <c r="M3632" t="str">
        <f t="shared" si="341"/>
        <v/>
      </c>
    </row>
    <row r="3633" spans="1:13">
      <c r="A3633" t="str">
        <f>IF(FT!A3633&lt;&gt;"",FT!A3633,"")</f>
        <v/>
      </c>
      <c r="B3633" t="str">
        <f>IF(FT!B3633&lt;&gt;"",FT!B3633,"")</f>
        <v/>
      </c>
      <c r="C3633" t="str">
        <f>IF(FT!C3633&lt;&gt;"",FT!C3633,"")</f>
        <v/>
      </c>
      <c r="D3633" t="str">
        <f>IF(FT!D3633&lt;&gt;"",FT!D3633,"")</f>
        <v/>
      </c>
      <c r="E3633" t="str">
        <f>IF(FT!E3633&lt;&gt;"",FT!E3633,"")</f>
        <v/>
      </c>
      <c r="G3633" t="str">
        <f t="shared" si="336"/>
        <v/>
      </c>
      <c r="H3633" t="str">
        <f t="shared" si="337"/>
        <v/>
      </c>
      <c r="I3633" t="str">
        <f t="shared" si="338"/>
        <v/>
      </c>
      <c r="J3633" t="str">
        <f t="shared" si="339"/>
        <v/>
      </c>
      <c r="L3633" t="str">
        <f t="shared" si="340"/>
        <v/>
      </c>
      <c r="M3633" t="str">
        <f t="shared" si="341"/>
        <v/>
      </c>
    </row>
    <row r="3634" spans="1:13">
      <c r="A3634" t="str">
        <f>IF(FT!A3634&lt;&gt;"",FT!A3634,"")</f>
        <v/>
      </c>
      <c r="B3634" t="str">
        <f>IF(FT!B3634&lt;&gt;"",FT!B3634,"")</f>
        <v/>
      </c>
      <c r="C3634" t="str">
        <f>IF(FT!C3634&lt;&gt;"",FT!C3634,"")</f>
        <v/>
      </c>
      <c r="D3634" t="str">
        <f>IF(FT!D3634&lt;&gt;"",FT!D3634,"")</f>
        <v/>
      </c>
      <c r="E3634" t="str">
        <f>IF(FT!E3634&lt;&gt;"",FT!E3634,"")</f>
        <v/>
      </c>
      <c r="G3634" t="str">
        <f t="shared" si="336"/>
        <v/>
      </c>
      <c r="H3634" t="str">
        <f t="shared" si="337"/>
        <v/>
      </c>
      <c r="I3634" t="str">
        <f t="shared" si="338"/>
        <v/>
      </c>
      <c r="J3634" t="str">
        <f t="shared" si="339"/>
        <v/>
      </c>
      <c r="L3634" t="str">
        <f t="shared" si="340"/>
        <v/>
      </c>
      <c r="M3634" t="str">
        <f t="shared" si="341"/>
        <v/>
      </c>
    </row>
    <row r="3635" spans="1:13">
      <c r="A3635" t="str">
        <f>IF(FT!A3635&lt;&gt;"",FT!A3635,"")</f>
        <v/>
      </c>
      <c r="B3635" t="str">
        <f>IF(FT!B3635&lt;&gt;"",FT!B3635,"")</f>
        <v/>
      </c>
      <c r="C3635" t="str">
        <f>IF(FT!C3635&lt;&gt;"",FT!C3635,"")</f>
        <v/>
      </c>
      <c r="D3635" t="str">
        <f>IF(FT!D3635&lt;&gt;"",FT!D3635,"")</f>
        <v/>
      </c>
      <c r="E3635" t="str">
        <f>IF(FT!E3635&lt;&gt;"",FT!E3635,"")</f>
        <v/>
      </c>
      <c r="G3635" t="str">
        <f t="shared" si="336"/>
        <v/>
      </c>
      <c r="H3635" t="str">
        <f t="shared" si="337"/>
        <v/>
      </c>
      <c r="I3635" t="str">
        <f t="shared" si="338"/>
        <v/>
      </c>
      <c r="J3635" t="str">
        <f t="shared" si="339"/>
        <v/>
      </c>
      <c r="L3635" t="str">
        <f t="shared" si="340"/>
        <v/>
      </c>
      <c r="M3635" t="str">
        <f t="shared" si="341"/>
        <v/>
      </c>
    </row>
    <row r="3636" spans="1:13">
      <c r="A3636" t="str">
        <f>IF(FT!A3636&lt;&gt;"",FT!A3636,"")</f>
        <v/>
      </c>
      <c r="B3636" t="str">
        <f>IF(FT!B3636&lt;&gt;"",FT!B3636,"")</f>
        <v/>
      </c>
      <c r="C3636" t="str">
        <f>IF(FT!C3636&lt;&gt;"",FT!C3636,"")</f>
        <v/>
      </c>
      <c r="D3636" t="str">
        <f>IF(FT!D3636&lt;&gt;"",FT!D3636,"")</f>
        <v/>
      </c>
      <c r="E3636" t="str">
        <f>IF(FT!E3636&lt;&gt;"",FT!E3636,"")</f>
        <v/>
      </c>
      <c r="G3636" t="str">
        <f t="shared" si="336"/>
        <v/>
      </c>
      <c r="H3636" t="str">
        <f t="shared" si="337"/>
        <v/>
      </c>
      <c r="I3636" t="str">
        <f t="shared" si="338"/>
        <v/>
      </c>
      <c r="J3636" t="str">
        <f t="shared" si="339"/>
        <v/>
      </c>
      <c r="L3636" t="str">
        <f t="shared" si="340"/>
        <v/>
      </c>
      <c r="M3636" t="str">
        <f t="shared" si="341"/>
        <v/>
      </c>
    </row>
    <row r="3637" spans="1:13">
      <c r="A3637" t="str">
        <f>IF(FT!A3637&lt;&gt;"",FT!A3637,"")</f>
        <v/>
      </c>
      <c r="B3637" t="str">
        <f>IF(FT!B3637&lt;&gt;"",FT!B3637,"")</f>
        <v/>
      </c>
      <c r="C3637" t="str">
        <f>IF(FT!C3637&lt;&gt;"",FT!C3637,"")</f>
        <v/>
      </c>
      <c r="D3637" t="str">
        <f>IF(FT!D3637&lt;&gt;"",FT!D3637,"")</f>
        <v/>
      </c>
      <c r="E3637" t="str">
        <f>IF(FT!E3637&lt;&gt;"",FT!E3637,"")</f>
        <v/>
      </c>
      <c r="G3637" t="str">
        <f t="shared" si="336"/>
        <v/>
      </c>
      <c r="H3637" t="str">
        <f t="shared" si="337"/>
        <v/>
      </c>
      <c r="I3637" t="str">
        <f t="shared" si="338"/>
        <v/>
      </c>
      <c r="J3637" t="str">
        <f t="shared" si="339"/>
        <v/>
      </c>
      <c r="L3637" t="str">
        <f t="shared" si="340"/>
        <v/>
      </c>
      <c r="M3637" t="str">
        <f t="shared" si="341"/>
        <v/>
      </c>
    </row>
    <row r="3638" spans="1:13">
      <c r="A3638" t="str">
        <f>IF(FT!A3638&lt;&gt;"",FT!A3638,"")</f>
        <v/>
      </c>
      <c r="B3638" t="str">
        <f>IF(FT!B3638&lt;&gt;"",FT!B3638,"")</f>
        <v/>
      </c>
      <c r="C3638" t="str">
        <f>IF(FT!C3638&lt;&gt;"",FT!C3638,"")</f>
        <v/>
      </c>
      <c r="D3638" t="str">
        <f>IF(FT!D3638&lt;&gt;"",FT!D3638,"")</f>
        <v/>
      </c>
      <c r="E3638" t="str">
        <f>IF(FT!E3638&lt;&gt;"",FT!E3638,"")</f>
        <v/>
      </c>
      <c r="G3638" t="str">
        <f t="shared" si="336"/>
        <v/>
      </c>
      <c r="H3638" t="str">
        <f t="shared" si="337"/>
        <v/>
      </c>
      <c r="I3638" t="str">
        <f t="shared" si="338"/>
        <v/>
      </c>
      <c r="J3638" t="str">
        <f t="shared" si="339"/>
        <v/>
      </c>
      <c r="L3638" t="str">
        <f t="shared" si="340"/>
        <v/>
      </c>
      <c r="M3638" t="str">
        <f t="shared" si="341"/>
        <v/>
      </c>
    </row>
    <row r="3639" spans="1:13">
      <c r="A3639" t="str">
        <f>IF(FT!A3639&lt;&gt;"",FT!A3639,"")</f>
        <v/>
      </c>
      <c r="B3639" t="str">
        <f>IF(FT!B3639&lt;&gt;"",FT!B3639,"")</f>
        <v/>
      </c>
      <c r="C3639" t="str">
        <f>IF(FT!C3639&lt;&gt;"",FT!C3639,"")</f>
        <v/>
      </c>
      <c r="D3639" t="str">
        <f>IF(FT!D3639&lt;&gt;"",FT!D3639,"")</f>
        <v/>
      </c>
      <c r="E3639" t="str">
        <f>IF(FT!E3639&lt;&gt;"",FT!E3639,"")</f>
        <v/>
      </c>
      <c r="G3639" t="str">
        <f t="shared" si="336"/>
        <v/>
      </c>
      <c r="H3639" t="str">
        <f t="shared" si="337"/>
        <v/>
      </c>
      <c r="I3639" t="str">
        <f t="shared" si="338"/>
        <v/>
      </c>
      <c r="J3639" t="str">
        <f t="shared" si="339"/>
        <v/>
      </c>
      <c r="L3639" t="str">
        <f t="shared" si="340"/>
        <v/>
      </c>
      <c r="M3639" t="str">
        <f t="shared" si="341"/>
        <v/>
      </c>
    </row>
    <row r="3640" spans="1:13">
      <c r="A3640" t="str">
        <f>IF(FT!A3640&lt;&gt;"",FT!A3640,"")</f>
        <v/>
      </c>
      <c r="B3640" t="str">
        <f>IF(FT!B3640&lt;&gt;"",FT!B3640,"")</f>
        <v/>
      </c>
      <c r="C3640" t="str">
        <f>IF(FT!C3640&lt;&gt;"",FT!C3640,"")</f>
        <v/>
      </c>
      <c r="D3640" t="str">
        <f>IF(FT!D3640&lt;&gt;"",FT!D3640,"")</f>
        <v/>
      </c>
      <c r="E3640" t="str">
        <f>IF(FT!E3640&lt;&gt;"",FT!E3640,"")</f>
        <v/>
      </c>
      <c r="G3640" t="str">
        <f t="shared" si="336"/>
        <v/>
      </c>
      <c r="H3640" t="str">
        <f t="shared" si="337"/>
        <v/>
      </c>
      <c r="I3640" t="str">
        <f t="shared" si="338"/>
        <v/>
      </c>
      <c r="J3640" t="str">
        <f t="shared" si="339"/>
        <v/>
      </c>
      <c r="L3640" t="str">
        <f t="shared" si="340"/>
        <v/>
      </c>
      <c r="M3640" t="str">
        <f t="shared" si="341"/>
        <v/>
      </c>
    </row>
    <row r="3641" spans="1:13">
      <c r="A3641" t="str">
        <f>IF(FT!A3641&lt;&gt;"",FT!A3641,"")</f>
        <v/>
      </c>
      <c r="B3641" t="str">
        <f>IF(FT!B3641&lt;&gt;"",FT!B3641,"")</f>
        <v/>
      </c>
      <c r="C3641" t="str">
        <f>IF(FT!C3641&lt;&gt;"",FT!C3641,"")</f>
        <v/>
      </c>
      <c r="D3641" t="str">
        <f>IF(FT!D3641&lt;&gt;"",FT!D3641,"")</f>
        <v/>
      </c>
      <c r="E3641" t="str">
        <f>IF(FT!E3641&lt;&gt;"",FT!E3641,"")</f>
        <v/>
      </c>
      <c r="G3641" t="str">
        <f t="shared" si="336"/>
        <v/>
      </c>
      <c r="H3641" t="str">
        <f t="shared" si="337"/>
        <v/>
      </c>
      <c r="I3641" t="str">
        <f t="shared" si="338"/>
        <v/>
      </c>
      <c r="J3641" t="str">
        <f t="shared" si="339"/>
        <v/>
      </c>
      <c r="L3641" t="str">
        <f t="shared" si="340"/>
        <v/>
      </c>
      <c r="M3641" t="str">
        <f t="shared" si="341"/>
        <v/>
      </c>
    </row>
    <row r="3642" spans="1:13">
      <c r="A3642" t="str">
        <f>IF(FT!A3642&lt;&gt;"",FT!A3642,"")</f>
        <v/>
      </c>
      <c r="B3642" t="str">
        <f>IF(FT!B3642&lt;&gt;"",FT!B3642,"")</f>
        <v/>
      </c>
      <c r="C3642" t="str">
        <f>IF(FT!C3642&lt;&gt;"",FT!C3642,"")</f>
        <v/>
      </c>
      <c r="D3642" t="str">
        <f>IF(FT!D3642&lt;&gt;"",FT!D3642,"")</f>
        <v/>
      </c>
      <c r="E3642" t="str">
        <f>IF(FT!E3642&lt;&gt;"",FT!E3642,"")</f>
        <v/>
      </c>
      <c r="G3642" t="str">
        <f t="shared" si="336"/>
        <v/>
      </c>
      <c r="H3642" t="str">
        <f t="shared" si="337"/>
        <v/>
      </c>
      <c r="I3642" t="str">
        <f t="shared" si="338"/>
        <v/>
      </c>
      <c r="J3642" t="str">
        <f t="shared" si="339"/>
        <v/>
      </c>
      <c r="L3642" t="str">
        <f t="shared" si="340"/>
        <v/>
      </c>
      <c r="M3642" t="str">
        <f t="shared" si="341"/>
        <v/>
      </c>
    </row>
    <row r="3643" spans="1:13">
      <c r="A3643" t="str">
        <f>IF(FT!A3643&lt;&gt;"",FT!A3643,"")</f>
        <v/>
      </c>
      <c r="B3643" t="str">
        <f>IF(FT!B3643&lt;&gt;"",FT!B3643,"")</f>
        <v/>
      </c>
      <c r="C3643" t="str">
        <f>IF(FT!C3643&lt;&gt;"",FT!C3643,"")</f>
        <v/>
      </c>
      <c r="D3643" t="str">
        <f>IF(FT!D3643&lt;&gt;"",FT!D3643,"")</f>
        <v/>
      </c>
      <c r="E3643" t="str">
        <f>IF(FT!E3643&lt;&gt;"",FT!E3643,"")</f>
        <v/>
      </c>
      <c r="G3643" t="str">
        <f t="shared" si="336"/>
        <v/>
      </c>
      <c r="H3643" t="str">
        <f t="shared" si="337"/>
        <v/>
      </c>
      <c r="I3643" t="str">
        <f t="shared" si="338"/>
        <v/>
      </c>
      <c r="J3643" t="str">
        <f t="shared" si="339"/>
        <v/>
      </c>
      <c r="L3643" t="str">
        <f t="shared" si="340"/>
        <v/>
      </c>
      <c r="M3643" t="str">
        <f t="shared" si="341"/>
        <v/>
      </c>
    </row>
    <row r="3644" spans="1:13">
      <c r="A3644" t="str">
        <f>IF(FT!A3644&lt;&gt;"",FT!A3644,"")</f>
        <v/>
      </c>
      <c r="B3644" t="str">
        <f>IF(FT!B3644&lt;&gt;"",FT!B3644,"")</f>
        <v/>
      </c>
      <c r="C3644" t="str">
        <f>IF(FT!C3644&lt;&gt;"",FT!C3644,"")</f>
        <v/>
      </c>
      <c r="D3644" t="str">
        <f>IF(FT!D3644&lt;&gt;"",FT!D3644,"")</f>
        <v/>
      </c>
      <c r="E3644" t="str">
        <f>IF(FT!E3644&lt;&gt;"",FT!E3644,"")</f>
        <v/>
      </c>
      <c r="G3644" t="str">
        <f t="shared" si="336"/>
        <v/>
      </c>
      <c r="H3644" t="str">
        <f t="shared" si="337"/>
        <v/>
      </c>
      <c r="I3644" t="str">
        <f t="shared" si="338"/>
        <v/>
      </c>
      <c r="J3644" t="str">
        <f t="shared" si="339"/>
        <v/>
      </c>
      <c r="L3644" t="str">
        <f t="shared" si="340"/>
        <v/>
      </c>
      <c r="M3644" t="str">
        <f t="shared" si="341"/>
        <v/>
      </c>
    </row>
    <row r="3645" spans="1:13">
      <c r="A3645" t="str">
        <f>IF(FT!A3645&lt;&gt;"",FT!A3645,"")</f>
        <v/>
      </c>
      <c r="B3645" t="str">
        <f>IF(FT!B3645&lt;&gt;"",FT!B3645,"")</f>
        <v/>
      </c>
      <c r="C3645" t="str">
        <f>IF(FT!C3645&lt;&gt;"",FT!C3645,"")</f>
        <v/>
      </c>
      <c r="D3645" t="str">
        <f>IF(FT!D3645&lt;&gt;"",FT!D3645,"")</f>
        <v/>
      </c>
      <c r="E3645" t="str">
        <f>IF(FT!E3645&lt;&gt;"",FT!E3645,"")</f>
        <v/>
      </c>
      <c r="G3645" t="str">
        <f t="shared" si="336"/>
        <v/>
      </c>
      <c r="H3645" t="str">
        <f t="shared" si="337"/>
        <v/>
      </c>
      <c r="I3645" t="str">
        <f t="shared" si="338"/>
        <v/>
      </c>
      <c r="J3645" t="str">
        <f t="shared" si="339"/>
        <v/>
      </c>
      <c r="L3645" t="str">
        <f t="shared" si="340"/>
        <v/>
      </c>
      <c r="M3645" t="str">
        <f t="shared" si="341"/>
        <v/>
      </c>
    </row>
    <row r="3646" spans="1:13">
      <c r="A3646" t="str">
        <f>IF(FT!A3646&lt;&gt;"",FT!A3646,"")</f>
        <v/>
      </c>
      <c r="B3646" t="str">
        <f>IF(FT!B3646&lt;&gt;"",FT!B3646,"")</f>
        <v/>
      </c>
      <c r="C3646" t="str">
        <f>IF(FT!C3646&lt;&gt;"",FT!C3646,"")</f>
        <v/>
      </c>
      <c r="D3646" t="str">
        <f>IF(FT!D3646&lt;&gt;"",FT!D3646,"")</f>
        <v/>
      </c>
      <c r="E3646" t="str">
        <f>IF(FT!E3646&lt;&gt;"",FT!E3646,"")</f>
        <v/>
      </c>
      <c r="G3646" t="str">
        <f t="shared" si="336"/>
        <v/>
      </c>
      <c r="H3646" t="str">
        <f t="shared" si="337"/>
        <v/>
      </c>
      <c r="I3646" t="str">
        <f t="shared" si="338"/>
        <v/>
      </c>
      <c r="J3646" t="str">
        <f t="shared" si="339"/>
        <v/>
      </c>
      <c r="L3646" t="str">
        <f t="shared" si="340"/>
        <v/>
      </c>
      <c r="M3646" t="str">
        <f t="shared" si="341"/>
        <v/>
      </c>
    </row>
    <row r="3647" spans="1:13">
      <c r="A3647" t="str">
        <f>IF(FT!A3647&lt;&gt;"",FT!A3647,"")</f>
        <v/>
      </c>
      <c r="B3647" t="str">
        <f>IF(FT!B3647&lt;&gt;"",FT!B3647,"")</f>
        <v/>
      </c>
      <c r="C3647" t="str">
        <f>IF(FT!C3647&lt;&gt;"",FT!C3647,"")</f>
        <v/>
      </c>
      <c r="D3647" t="str">
        <f>IF(FT!D3647&lt;&gt;"",FT!D3647,"")</f>
        <v/>
      </c>
      <c r="E3647" t="str">
        <f>IF(FT!E3647&lt;&gt;"",FT!E3647,"")</f>
        <v/>
      </c>
      <c r="G3647" t="str">
        <f t="shared" si="336"/>
        <v/>
      </c>
      <c r="H3647" t="str">
        <f t="shared" si="337"/>
        <v/>
      </c>
      <c r="I3647" t="str">
        <f t="shared" si="338"/>
        <v/>
      </c>
      <c r="J3647" t="str">
        <f t="shared" si="339"/>
        <v/>
      </c>
      <c r="L3647" t="str">
        <f t="shared" si="340"/>
        <v/>
      </c>
      <c r="M3647" t="str">
        <f t="shared" si="341"/>
        <v/>
      </c>
    </row>
    <row r="3648" spans="1:13">
      <c r="A3648" t="str">
        <f>IF(FT!A3648&lt;&gt;"",FT!A3648,"")</f>
        <v/>
      </c>
      <c r="B3648" t="str">
        <f>IF(FT!B3648&lt;&gt;"",FT!B3648,"")</f>
        <v/>
      </c>
      <c r="C3648" t="str">
        <f>IF(FT!C3648&lt;&gt;"",FT!C3648,"")</f>
        <v/>
      </c>
      <c r="D3648" t="str">
        <f>IF(FT!D3648&lt;&gt;"",FT!D3648,"")</f>
        <v/>
      </c>
      <c r="E3648" t="str">
        <f>IF(FT!E3648&lt;&gt;"",FT!E3648,"")</f>
        <v/>
      </c>
      <c r="G3648" t="str">
        <f t="shared" si="336"/>
        <v/>
      </c>
      <c r="H3648" t="str">
        <f t="shared" si="337"/>
        <v/>
      </c>
      <c r="I3648" t="str">
        <f t="shared" si="338"/>
        <v/>
      </c>
      <c r="J3648" t="str">
        <f t="shared" si="339"/>
        <v/>
      </c>
      <c r="L3648" t="str">
        <f t="shared" si="340"/>
        <v/>
      </c>
      <c r="M3648" t="str">
        <f t="shared" si="341"/>
        <v/>
      </c>
    </row>
    <row r="3649" spans="1:13">
      <c r="A3649" t="str">
        <f>IF(FT!A3649&lt;&gt;"",FT!A3649,"")</f>
        <v/>
      </c>
      <c r="B3649" t="str">
        <f>IF(FT!B3649&lt;&gt;"",FT!B3649,"")</f>
        <v/>
      </c>
      <c r="C3649" t="str">
        <f>IF(FT!C3649&lt;&gt;"",FT!C3649,"")</f>
        <v/>
      </c>
      <c r="D3649" t="str">
        <f>IF(FT!D3649&lt;&gt;"",FT!D3649,"")</f>
        <v/>
      </c>
      <c r="E3649" t="str">
        <f>IF(FT!E3649&lt;&gt;"",FT!E3649,"")</f>
        <v/>
      </c>
      <c r="G3649" t="str">
        <f t="shared" si="336"/>
        <v/>
      </c>
      <c r="H3649" t="str">
        <f t="shared" si="337"/>
        <v/>
      </c>
      <c r="I3649" t="str">
        <f t="shared" si="338"/>
        <v/>
      </c>
      <c r="J3649" t="str">
        <f t="shared" si="339"/>
        <v/>
      </c>
      <c r="L3649" t="str">
        <f t="shared" si="340"/>
        <v/>
      </c>
      <c r="M3649" t="str">
        <f t="shared" si="341"/>
        <v/>
      </c>
    </row>
    <row r="3650" spans="1:13">
      <c r="A3650" t="str">
        <f>IF(FT!A3650&lt;&gt;"",FT!A3650,"")</f>
        <v/>
      </c>
      <c r="B3650" t="str">
        <f>IF(FT!B3650&lt;&gt;"",FT!B3650,"")</f>
        <v/>
      </c>
      <c r="C3650" t="str">
        <f>IF(FT!C3650&lt;&gt;"",FT!C3650,"")</f>
        <v/>
      </c>
      <c r="D3650" t="str">
        <f>IF(FT!D3650&lt;&gt;"",FT!D3650,"")</f>
        <v/>
      </c>
      <c r="E3650" t="str">
        <f>IF(FT!E3650&lt;&gt;"",FT!E3650,"")</f>
        <v/>
      </c>
      <c r="G3650" t="str">
        <f t="shared" si="336"/>
        <v/>
      </c>
      <c r="H3650" t="str">
        <f t="shared" si="337"/>
        <v/>
      </c>
      <c r="I3650" t="str">
        <f t="shared" si="338"/>
        <v/>
      </c>
      <c r="J3650" t="str">
        <f t="shared" si="339"/>
        <v/>
      </c>
      <c r="L3650" t="str">
        <f t="shared" si="340"/>
        <v/>
      </c>
      <c r="M3650" t="str">
        <f t="shared" si="341"/>
        <v/>
      </c>
    </row>
    <row r="3651" spans="1:13">
      <c r="A3651" t="str">
        <f>IF(FT!A3651&lt;&gt;"",FT!A3651,"")</f>
        <v/>
      </c>
      <c r="B3651" t="str">
        <f>IF(FT!B3651&lt;&gt;"",FT!B3651,"")</f>
        <v/>
      </c>
      <c r="C3651" t="str">
        <f>IF(FT!C3651&lt;&gt;"",FT!C3651,"")</f>
        <v/>
      </c>
      <c r="D3651" t="str">
        <f>IF(FT!D3651&lt;&gt;"",FT!D3651,"")</f>
        <v/>
      </c>
      <c r="E3651" t="str">
        <f>IF(FT!E3651&lt;&gt;"",FT!E3651,"")</f>
        <v/>
      </c>
      <c r="G3651" t="str">
        <f t="shared" ref="G3651:G3714" si="342">IF(AND(A3651&lt;&gt;"",A3689&lt;&gt;""),A3651,"")</f>
        <v/>
      </c>
      <c r="H3651" t="str">
        <f t="shared" ref="H3651:H3714" si="343">IF(AND(A3651&lt;&gt;"",A3689&lt;&gt;""),A3689,"")</f>
        <v/>
      </c>
      <c r="I3651" t="str">
        <f t="shared" ref="I3651:I3714" si="344">IF(AND(A3651&lt;&gt;"",A3689&lt;&gt;""),B3651,"")</f>
        <v/>
      </c>
      <c r="J3651" t="str">
        <f t="shared" ref="J3651:J3714" si="345">IF(AND(A3651&lt;&gt;"",A3689&lt;&gt;""),B3689,"")</f>
        <v/>
      </c>
      <c r="L3651" t="str">
        <f t="shared" ref="L3651:L3714" si="346">IF(G3651&lt;&gt;"",(J3651-I3651)+(G3651-H3651),"")</f>
        <v/>
      </c>
      <c r="M3651" t="str">
        <f t="shared" ref="M3651:M3714" si="347">IF(G3651&lt;&gt;"",2*((J3651-I3651)/SQRT((G3651-H3651)^2+(J3651-I3651)^2))*ABS(G3651-H3651)+(J3651-I3651),"")</f>
        <v/>
      </c>
    </row>
    <row r="3652" spans="1:13">
      <c r="A3652" t="str">
        <f>IF(FT!A3652&lt;&gt;"",FT!A3652,"")</f>
        <v/>
      </c>
      <c r="B3652" t="str">
        <f>IF(FT!B3652&lt;&gt;"",FT!B3652,"")</f>
        <v/>
      </c>
      <c r="C3652" t="str">
        <f>IF(FT!C3652&lt;&gt;"",FT!C3652,"")</f>
        <v/>
      </c>
      <c r="D3652" t="str">
        <f>IF(FT!D3652&lt;&gt;"",FT!D3652,"")</f>
        <v/>
      </c>
      <c r="E3652" t="str">
        <f>IF(FT!E3652&lt;&gt;"",FT!E3652,"")</f>
        <v/>
      </c>
      <c r="G3652" t="str">
        <f t="shared" si="342"/>
        <v/>
      </c>
      <c r="H3652" t="str">
        <f t="shared" si="343"/>
        <v/>
      </c>
      <c r="I3652" t="str">
        <f t="shared" si="344"/>
        <v/>
      </c>
      <c r="J3652" t="str">
        <f t="shared" si="345"/>
        <v/>
      </c>
      <c r="L3652" t="str">
        <f t="shared" si="346"/>
        <v/>
      </c>
      <c r="M3652" t="str">
        <f t="shared" si="347"/>
        <v/>
      </c>
    </row>
    <row r="3653" spans="1:13">
      <c r="A3653" t="str">
        <f>IF(FT!A3653&lt;&gt;"",FT!A3653,"")</f>
        <v/>
      </c>
      <c r="B3653" t="str">
        <f>IF(FT!B3653&lt;&gt;"",FT!B3653,"")</f>
        <v/>
      </c>
      <c r="C3653" t="str">
        <f>IF(FT!C3653&lt;&gt;"",FT!C3653,"")</f>
        <v/>
      </c>
      <c r="D3653" t="str">
        <f>IF(FT!D3653&lt;&gt;"",FT!D3653,"")</f>
        <v/>
      </c>
      <c r="E3653" t="str">
        <f>IF(FT!E3653&lt;&gt;"",FT!E3653,"")</f>
        <v/>
      </c>
      <c r="G3653" t="str">
        <f t="shared" si="342"/>
        <v/>
      </c>
      <c r="H3653" t="str">
        <f t="shared" si="343"/>
        <v/>
      </c>
      <c r="I3653" t="str">
        <f t="shared" si="344"/>
        <v/>
      </c>
      <c r="J3653" t="str">
        <f t="shared" si="345"/>
        <v/>
      </c>
      <c r="L3653" t="str">
        <f t="shared" si="346"/>
        <v/>
      </c>
      <c r="M3653" t="str">
        <f t="shared" si="347"/>
        <v/>
      </c>
    </row>
    <row r="3654" spans="1:13">
      <c r="A3654" t="str">
        <f>IF(FT!A3654&lt;&gt;"",FT!A3654,"")</f>
        <v/>
      </c>
      <c r="B3654" t="str">
        <f>IF(FT!B3654&lt;&gt;"",FT!B3654,"")</f>
        <v/>
      </c>
      <c r="C3654" t="str">
        <f>IF(FT!C3654&lt;&gt;"",FT!C3654,"")</f>
        <v/>
      </c>
      <c r="D3654" t="str">
        <f>IF(FT!D3654&lt;&gt;"",FT!D3654,"")</f>
        <v/>
      </c>
      <c r="E3654" t="str">
        <f>IF(FT!E3654&lt;&gt;"",FT!E3654,"")</f>
        <v/>
      </c>
      <c r="G3654" t="str">
        <f t="shared" si="342"/>
        <v/>
      </c>
      <c r="H3654" t="str">
        <f t="shared" si="343"/>
        <v/>
      </c>
      <c r="I3654" t="str">
        <f t="shared" si="344"/>
        <v/>
      </c>
      <c r="J3654" t="str">
        <f t="shared" si="345"/>
        <v/>
      </c>
      <c r="L3654" t="str">
        <f t="shared" si="346"/>
        <v/>
      </c>
      <c r="M3654" t="str">
        <f t="shared" si="347"/>
        <v/>
      </c>
    </row>
    <row r="3655" spans="1:13">
      <c r="A3655" t="str">
        <f>IF(FT!A3655&lt;&gt;"",FT!A3655,"")</f>
        <v/>
      </c>
      <c r="B3655" t="str">
        <f>IF(FT!B3655&lt;&gt;"",FT!B3655,"")</f>
        <v/>
      </c>
      <c r="C3655" t="str">
        <f>IF(FT!C3655&lt;&gt;"",FT!C3655,"")</f>
        <v/>
      </c>
      <c r="D3655" t="str">
        <f>IF(FT!D3655&lt;&gt;"",FT!D3655,"")</f>
        <v/>
      </c>
      <c r="E3655" t="str">
        <f>IF(FT!E3655&lt;&gt;"",FT!E3655,"")</f>
        <v/>
      </c>
      <c r="G3655" t="str">
        <f t="shared" si="342"/>
        <v/>
      </c>
      <c r="H3655" t="str">
        <f t="shared" si="343"/>
        <v/>
      </c>
      <c r="I3655" t="str">
        <f t="shared" si="344"/>
        <v/>
      </c>
      <c r="J3655" t="str">
        <f t="shared" si="345"/>
        <v/>
      </c>
      <c r="L3655" t="str">
        <f t="shared" si="346"/>
        <v/>
      </c>
      <c r="M3655" t="str">
        <f t="shared" si="347"/>
        <v/>
      </c>
    </row>
    <row r="3656" spans="1:13">
      <c r="A3656" t="str">
        <f>IF(FT!A3656&lt;&gt;"",FT!A3656,"")</f>
        <v/>
      </c>
      <c r="B3656" t="str">
        <f>IF(FT!B3656&lt;&gt;"",FT!B3656,"")</f>
        <v/>
      </c>
      <c r="C3656" t="str">
        <f>IF(FT!C3656&lt;&gt;"",FT!C3656,"")</f>
        <v/>
      </c>
      <c r="D3656" t="str">
        <f>IF(FT!D3656&lt;&gt;"",FT!D3656,"")</f>
        <v/>
      </c>
      <c r="E3656" t="str">
        <f>IF(FT!E3656&lt;&gt;"",FT!E3656,"")</f>
        <v/>
      </c>
      <c r="G3656" t="str">
        <f t="shared" si="342"/>
        <v/>
      </c>
      <c r="H3656" t="str">
        <f t="shared" si="343"/>
        <v/>
      </c>
      <c r="I3656" t="str">
        <f t="shared" si="344"/>
        <v/>
      </c>
      <c r="J3656" t="str">
        <f t="shared" si="345"/>
        <v/>
      </c>
      <c r="L3656" t="str">
        <f t="shared" si="346"/>
        <v/>
      </c>
      <c r="M3656" t="str">
        <f t="shared" si="347"/>
        <v/>
      </c>
    </row>
    <row r="3657" spans="1:13">
      <c r="A3657" t="str">
        <f>IF(FT!A3657&lt;&gt;"",FT!A3657,"")</f>
        <v/>
      </c>
      <c r="B3657" t="str">
        <f>IF(FT!B3657&lt;&gt;"",FT!B3657,"")</f>
        <v/>
      </c>
      <c r="C3657" t="str">
        <f>IF(FT!C3657&lt;&gt;"",FT!C3657,"")</f>
        <v/>
      </c>
      <c r="D3657" t="str">
        <f>IF(FT!D3657&lt;&gt;"",FT!D3657,"")</f>
        <v/>
      </c>
      <c r="E3657" t="str">
        <f>IF(FT!E3657&lt;&gt;"",FT!E3657,"")</f>
        <v/>
      </c>
      <c r="G3657" t="str">
        <f t="shared" si="342"/>
        <v/>
      </c>
      <c r="H3657" t="str">
        <f t="shared" si="343"/>
        <v/>
      </c>
      <c r="I3657" t="str">
        <f t="shared" si="344"/>
        <v/>
      </c>
      <c r="J3657" t="str">
        <f t="shared" si="345"/>
        <v/>
      </c>
      <c r="L3657" t="str">
        <f t="shared" si="346"/>
        <v/>
      </c>
      <c r="M3657" t="str">
        <f t="shared" si="347"/>
        <v/>
      </c>
    </row>
    <row r="3658" spans="1:13">
      <c r="A3658" t="str">
        <f>IF(FT!A3658&lt;&gt;"",FT!A3658,"")</f>
        <v/>
      </c>
      <c r="B3658" t="str">
        <f>IF(FT!B3658&lt;&gt;"",FT!B3658,"")</f>
        <v/>
      </c>
      <c r="C3658" t="str">
        <f>IF(FT!C3658&lt;&gt;"",FT!C3658,"")</f>
        <v/>
      </c>
      <c r="D3658" t="str">
        <f>IF(FT!D3658&lt;&gt;"",FT!D3658,"")</f>
        <v/>
      </c>
      <c r="E3658" t="str">
        <f>IF(FT!E3658&lt;&gt;"",FT!E3658,"")</f>
        <v/>
      </c>
      <c r="G3658" t="str">
        <f t="shared" si="342"/>
        <v/>
      </c>
      <c r="H3658" t="str">
        <f t="shared" si="343"/>
        <v/>
      </c>
      <c r="I3658" t="str">
        <f t="shared" si="344"/>
        <v/>
      </c>
      <c r="J3658" t="str">
        <f t="shared" si="345"/>
        <v/>
      </c>
      <c r="L3658" t="str">
        <f t="shared" si="346"/>
        <v/>
      </c>
      <c r="M3658" t="str">
        <f t="shared" si="347"/>
        <v/>
      </c>
    </row>
    <row r="3659" spans="1:13">
      <c r="A3659" t="str">
        <f>IF(FT!A3659&lt;&gt;"",FT!A3659,"")</f>
        <v/>
      </c>
      <c r="B3659" t="str">
        <f>IF(FT!B3659&lt;&gt;"",FT!B3659,"")</f>
        <v/>
      </c>
      <c r="C3659" t="str">
        <f>IF(FT!C3659&lt;&gt;"",FT!C3659,"")</f>
        <v/>
      </c>
      <c r="D3659" t="str">
        <f>IF(FT!D3659&lt;&gt;"",FT!D3659,"")</f>
        <v/>
      </c>
      <c r="E3659" t="str">
        <f>IF(FT!E3659&lt;&gt;"",FT!E3659,"")</f>
        <v/>
      </c>
      <c r="G3659" t="str">
        <f t="shared" si="342"/>
        <v/>
      </c>
      <c r="H3659" t="str">
        <f t="shared" si="343"/>
        <v/>
      </c>
      <c r="I3659" t="str">
        <f t="shared" si="344"/>
        <v/>
      </c>
      <c r="J3659" t="str">
        <f t="shared" si="345"/>
        <v/>
      </c>
      <c r="L3659" t="str">
        <f t="shared" si="346"/>
        <v/>
      </c>
      <c r="M3659" t="str">
        <f t="shared" si="347"/>
        <v/>
      </c>
    </row>
    <row r="3660" spans="1:13">
      <c r="A3660" t="str">
        <f>IF(FT!A3660&lt;&gt;"",FT!A3660,"")</f>
        <v/>
      </c>
      <c r="B3660" t="str">
        <f>IF(FT!B3660&lt;&gt;"",FT!B3660,"")</f>
        <v/>
      </c>
      <c r="C3660" t="str">
        <f>IF(FT!C3660&lt;&gt;"",FT!C3660,"")</f>
        <v/>
      </c>
      <c r="D3660" t="str">
        <f>IF(FT!D3660&lt;&gt;"",FT!D3660,"")</f>
        <v/>
      </c>
      <c r="E3660" t="str">
        <f>IF(FT!E3660&lt;&gt;"",FT!E3660,"")</f>
        <v/>
      </c>
      <c r="G3660" t="str">
        <f t="shared" si="342"/>
        <v/>
      </c>
      <c r="H3660" t="str">
        <f t="shared" si="343"/>
        <v/>
      </c>
      <c r="I3660" t="str">
        <f t="shared" si="344"/>
        <v/>
      </c>
      <c r="J3660" t="str">
        <f t="shared" si="345"/>
        <v/>
      </c>
      <c r="L3660" t="str">
        <f t="shared" si="346"/>
        <v/>
      </c>
      <c r="M3660" t="str">
        <f t="shared" si="347"/>
        <v/>
      </c>
    </row>
    <row r="3661" spans="1:13">
      <c r="A3661" t="str">
        <f>IF(FT!A3661&lt;&gt;"",FT!A3661,"")</f>
        <v/>
      </c>
      <c r="B3661" t="str">
        <f>IF(FT!B3661&lt;&gt;"",FT!B3661,"")</f>
        <v/>
      </c>
      <c r="C3661" t="str">
        <f>IF(FT!C3661&lt;&gt;"",FT!C3661,"")</f>
        <v/>
      </c>
      <c r="D3661" t="str">
        <f>IF(FT!D3661&lt;&gt;"",FT!D3661,"")</f>
        <v/>
      </c>
      <c r="E3661" t="str">
        <f>IF(FT!E3661&lt;&gt;"",FT!E3661,"")</f>
        <v/>
      </c>
      <c r="G3661" t="str">
        <f t="shared" si="342"/>
        <v/>
      </c>
      <c r="H3661" t="str">
        <f t="shared" si="343"/>
        <v/>
      </c>
      <c r="I3661" t="str">
        <f t="shared" si="344"/>
        <v/>
      </c>
      <c r="J3661" t="str">
        <f t="shared" si="345"/>
        <v/>
      </c>
      <c r="L3661" t="str">
        <f t="shared" si="346"/>
        <v/>
      </c>
      <c r="M3661" t="str">
        <f t="shared" si="347"/>
        <v/>
      </c>
    </row>
    <row r="3662" spans="1:13">
      <c r="A3662" t="str">
        <f>IF(FT!A3662&lt;&gt;"",FT!A3662,"")</f>
        <v/>
      </c>
      <c r="B3662" t="str">
        <f>IF(FT!B3662&lt;&gt;"",FT!B3662,"")</f>
        <v/>
      </c>
      <c r="C3662" t="str">
        <f>IF(FT!C3662&lt;&gt;"",FT!C3662,"")</f>
        <v/>
      </c>
      <c r="D3662" t="str">
        <f>IF(FT!D3662&lt;&gt;"",FT!D3662,"")</f>
        <v/>
      </c>
      <c r="E3662" t="str">
        <f>IF(FT!E3662&lt;&gt;"",FT!E3662,"")</f>
        <v/>
      </c>
      <c r="G3662" t="str">
        <f t="shared" si="342"/>
        <v/>
      </c>
      <c r="H3662" t="str">
        <f t="shared" si="343"/>
        <v/>
      </c>
      <c r="I3662" t="str">
        <f t="shared" si="344"/>
        <v/>
      </c>
      <c r="J3662" t="str">
        <f t="shared" si="345"/>
        <v/>
      </c>
      <c r="L3662" t="str">
        <f t="shared" si="346"/>
        <v/>
      </c>
      <c r="M3662" t="str">
        <f t="shared" si="347"/>
        <v/>
      </c>
    </row>
    <row r="3663" spans="1:13">
      <c r="A3663" t="str">
        <f>IF(FT!A3663&lt;&gt;"",FT!A3663,"")</f>
        <v/>
      </c>
      <c r="B3663" t="str">
        <f>IF(FT!B3663&lt;&gt;"",FT!B3663,"")</f>
        <v/>
      </c>
      <c r="C3663" t="str">
        <f>IF(FT!C3663&lt;&gt;"",FT!C3663,"")</f>
        <v/>
      </c>
      <c r="D3663" t="str">
        <f>IF(FT!D3663&lt;&gt;"",FT!D3663,"")</f>
        <v/>
      </c>
      <c r="E3663" t="str">
        <f>IF(FT!E3663&lt;&gt;"",FT!E3663,"")</f>
        <v/>
      </c>
      <c r="G3663" t="str">
        <f t="shared" si="342"/>
        <v/>
      </c>
      <c r="H3663" t="str">
        <f t="shared" si="343"/>
        <v/>
      </c>
      <c r="I3663" t="str">
        <f t="shared" si="344"/>
        <v/>
      </c>
      <c r="J3663" t="str">
        <f t="shared" si="345"/>
        <v/>
      </c>
      <c r="L3663" t="str">
        <f t="shared" si="346"/>
        <v/>
      </c>
      <c r="M3663" t="str">
        <f t="shared" si="347"/>
        <v/>
      </c>
    </row>
    <row r="3664" spans="1:13">
      <c r="A3664" t="str">
        <f>IF(FT!A3664&lt;&gt;"",FT!A3664,"")</f>
        <v/>
      </c>
      <c r="B3664" t="str">
        <f>IF(FT!B3664&lt;&gt;"",FT!B3664,"")</f>
        <v/>
      </c>
      <c r="C3664" t="str">
        <f>IF(FT!C3664&lt;&gt;"",FT!C3664,"")</f>
        <v/>
      </c>
      <c r="D3664" t="str">
        <f>IF(FT!D3664&lt;&gt;"",FT!D3664,"")</f>
        <v/>
      </c>
      <c r="E3664" t="str">
        <f>IF(FT!E3664&lt;&gt;"",FT!E3664,"")</f>
        <v/>
      </c>
      <c r="G3664" t="str">
        <f t="shared" si="342"/>
        <v/>
      </c>
      <c r="H3664" t="str">
        <f t="shared" si="343"/>
        <v/>
      </c>
      <c r="I3664" t="str">
        <f t="shared" si="344"/>
        <v/>
      </c>
      <c r="J3664" t="str">
        <f t="shared" si="345"/>
        <v/>
      </c>
      <c r="L3664" t="str">
        <f t="shared" si="346"/>
        <v/>
      </c>
      <c r="M3664" t="str">
        <f t="shared" si="347"/>
        <v/>
      </c>
    </row>
    <row r="3665" spans="1:13">
      <c r="A3665" t="str">
        <f>IF(FT!A3665&lt;&gt;"",FT!A3665,"")</f>
        <v/>
      </c>
      <c r="B3665" t="str">
        <f>IF(FT!B3665&lt;&gt;"",FT!B3665,"")</f>
        <v/>
      </c>
      <c r="C3665" t="str">
        <f>IF(FT!C3665&lt;&gt;"",FT!C3665,"")</f>
        <v/>
      </c>
      <c r="D3665" t="str">
        <f>IF(FT!D3665&lt;&gt;"",FT!D3665,"")</f>
        <v/>
      </c>
      <c r="E3665" t="str">
        <f>IF(FT!E3665&lt;&gt;"",FT!E3665,"")</f>
        <v/>
      </c>
      <c r="G3665" t="str">
        <f t="shared" si="342"/>
        <v/>
      </c>
      <c r="H3665" t="str">
        <f t="shared" si="343"/>
        <v/>
      </c>
      <c r="I3665" t="str">
        <f t="shared" si="344"/>
        <v/>
      </c>
      <c r="J3665" t="str">
        <f t="shared" si="345"/>
        <v/>
      </c>
      <c r="L3665" t="str">
        <f t="shared" si="346"/>
        <v/>
      </c>
      <c r="M3665" t="str">
        <f t="shared" si="347"/>
        <v/>
      </c>
    </row>
    <row r="3666" spans="1:13">
      <c r="A3666" t="str">
        <f>IF(FT!A3666&lt;&gt;"",FT!A3666,"")</f>
        <v/>
      </c>
      <c r="B3666" t="str">
        <f>IF(FT!B3666&lt;&gt;"",FT!B3666,"")</f>
        <v/>
      </c>
      <c r="C3666" t="str">
        <f>IF(FT!C3666&lt;&gt;"",FT!C3666,"")</f>
        <v/>
      </c>
      <c r="D3666" t="str">
        <f>IF(FT!D3666&lt;&gt;"",FT!D3666,"")</f>
        <v/>
      </c>
      <c r="E3666" t="str">
        <f>IF(FT!E3666&lt;&gt;"",FT!E3666,"")</f>
        <v/>
      </c>
      <c r="G3666" t="str">
        <f t="shared" si="342"/>
        <v/>
      </c>
      <c r="H3666" t="str">
        <f t="shared" si="343"/>
        <v/>
      </c>
      <c r="I3666" t="str">
        <f t="shared" si="344"/>
        <v/>
      </c>
      <c r="J3666" t="str">
        <f t="shared" si="345"/>
        <v/>
      </c>
      <c r="L3666" t="str">
        <f t="shared" si="346"/>
        <v/>
      </c>
      <c r="M3666" t="str">
        <f t="shared" si="347"/>
        <v/>
      </c>
    </row>
    <row r="3667" spans="1:13">
      <c r="A3667" t="str">
        <f>IF(FT!A3667&lt;&gt;"",FT!A3667,"")</f>
        <v/>
      </c>
      <c r="B3667" t="str">
        <f>IF(FT!B3667&lt;&gt;"",FT!B3667,"")</f>
        <v/>
      </c>
      <c r="C3667" t="str">
        <f>IF(FT!C3667&lt;&gt;"",FT!C3667,"")</f>
        <v/>
      </c>
      <c r="D3667" t="str">
        <f>IF(FT!D3667&lt;&gt;"",FT!D3667,"")</f>
        <v/>
      </c>
      <c r="E3667" t="str">
        <f>IF(FT!E3667&lt;&gt;"",FT!E3667,"")</f>
        <v/>
      </c>
      <c r="G3667" t="str">
        <f t="shared" si="342"/>
        <v/>
      </c>
      <c r="H3667" t="str">
        <f t="shared" si="343"/>
        <v/>
      </c>
      <c r="I3667" t="str">
        <f t="shared" si="344"/>
        <v/>
      </c>
      <c r="J3667" t="str">
        <f t="shared" si="345"/>
        <v/>
      </c>
      <c r="L3667" t="str">
        <f t="shared" si="346"/>
        <v/>
      </c>
      <c r="M3667" t="str">
        <f t="shared" si="347"/>
        <v/>
      </c>
    </row>
    <row r="3668" spans="1:13">
      <c r="A3668" t="str">
        <f>IF(FT!A3668&lt;&gt;"",FT!A3668,"")</f>
        <v/>
      </c>
      <c r="B3668" t="str">
        <f>IF(FT!B3668&lt;&gt;"",FT!B3668,"")</f>
        <v/>
      </c>
      <c r="C3668" t="str">
        <f>IF(FT!C3668&lt;&gt;"",FT!C3668,"")</f>
        <v/>
      </c>
      <c r="D3668" t="str">
        <f>IF(FT!D3668&lt;&gt;"",FT!D3668,"")</f>
        <v/>
      </c>
      <c r="E3668" t="str">
        <f>IF(FT!E3668&lt;&gt;"",FT!E3668,"")</f>
        <v/>
      </c>
      <c r="G3668" t="str">
        <f t="shared" si="342"/>
        <v/>
      </c>
      <c r="H3668" t="str">
        <f t="shared" si="343"/>
        <v/>
      </c>
      <c r="I3668" t="str">
        <f t="shared" si="344"/>
        <v/>
      </c>
      <c r="J3668" t="str">
        <f t="shared" si="345"/>
        <v/>
      </c>
      <c r="L3668" t="str">
        <f t="shared" si="346"/>
        <v/>
      </c>
      <c r="M3668" t="str">
        <f t="shared" si="347"/>
        <v/>
      </c>
    </row>
    <row r="3669" spans="1:13">
      <c r="A3669" t="str">
        <f>IF(FT!A3669&lt;&gt;"",FT!A3669,"")</f>
        <v/>
      </c>
      <c r="B3669" t="str">
        <f>IF(FT!B3669&lt;&gt;"",FT!B3669,"")</f>
        <v/>
      </c>
      <c r="C3669" t="str">
        <f>IF(FT!C3669&lt;&gt;"",FT!C3669,"")</f>
        <v/>
      </c>
      <c r="D3669" t="str">
        <f>IF(FT!D3669&lt;&gt;"",FT!D3669,"")</f>
        <v/>
      </c>
      <c r="E3669" t="str">
        <f>IF(FT!E3669&lt;&gt;"",FT!E3669,"")</f>
        <v/>
      </c>
      <c r="G3669" t="str">
        <f t="shared" si="342"/>
        <v/>
      </c>
      <c r="H3669" t="str">
        <f t="shared" si="343"/>
        <v/>
      </c>
      <c r="I3669" t="str">
        <f t="shared" si="344"/>
        <v/>
      </c>
      <c r="J3669" t="str">
        <f t="shared" si="345"/>
        <v/>
      </c>
      <c r="L3669" t="str">
        <f t="shared" si="346"/>
        <v/>
      </c>
      <c r="M3669" t="str">
        <f t="shared" si="347"/>
        <v/>
      </c>
    </row>
    <row r="3670" spans="1:13">
      <c r="A3670" t="str">
        <f>IF(FT!A3670&lt;&gt;"",FT!A3670,"")</f>
        <v/>
      </c>
      <c r="B3670" t="str">
        <f>IF(FT!B3670&lt;&gt;"",FT!B3670,"")</f>
        <v/>
      </c>
      <c r="C3670" t="str">
        <f>IF(FT!C3670&lt;&gt;"",FT!C3670,"")</f>
        <v/>
      </c>
      <c r="D3670" t="str">
        <f>IF(FT!D3670&lt;&gt;"",FT!D3670,"")</f>
        <v/>
      </c>
      <c r="E3670" t="str">
        <f>IF(FT!E3670&lt;&gt;"",FT!E3670,"")</f>
        <v/>
      </c>
      <c r="G3670" t="str">
        <f t="shared" si="342"/>
        <v/>
      </c>
      <c r="H3670" t="str">
        <f t="shared" si="343"/>
        <v/>
      </c>
      <c r="I3670" t="str">
        <f t="shared" si="344"/>
        <v/>
      </c>
      <c r="J3670" t="str">
        <f t="shared" si="345"/>
        <v/>
      </c>
      <c r="L3670" t="str">
        <f t="shared" si="346"/>
        <v/>
      </c>
      <c r="M3670" t="str">
        <f t="shared" si="347"/>
        <v/>
      </c>
    </row>
    <row r="3671" spans="1:13">
      <c r="A3671" t="str">
        <f>IF(FT!A3671&lt;&gt;"",FT!A3671,"")</f>
        <v/>
      </c>
      <c r="B3671" t="str">
        <f>IF(FT!B3671&lt;&gt;"",FT!B3671,"")</f>
        <v/>
      </c>
      <c r="C3671" t="str">
        <f>IF(FT!C3671&lt;&gt;"",FT!C3671,"")</f>
        <v/>
      </c>
      <c r="D3671" t="str">
        <f>IF(FT!D3671&lt;&gt;"",FT!D3671,"")</f>
        <v/>
      </c>
      <c r="E3671" t="str">
        <f>IF(FT!E3671&lt;&gt;"",FT!E3671,"")</f>
        <v/>
      </c>
      <c r="G3671" t="str">
        <f t="shared" si="342"/>
        <v/>
      </c>
      <c r="H3671" t="str">
        <f t="shared" si="343"/>
        <v/>
      </c>
      <c r="I3671" t="str">
        <f t="shared" si="344"/>
        <v/>
      </c>
      <c r="J3671" t="str">
        <f t="shared" si="345"/>
        <v/>
      </c>
      <c r="L3671" t="str">
        <f t="shared" si="346"/>
        <v/>
      </c>
      <c r="M3671" t="str">
        <f t="shared" si="347"/>
        <v/>
      </c>
    </row>
    <row r="3672" spans="1:13">
      <c r="A3672" t="str">
        <f>IF(FT!A3672&lt;&gt;"",FT!A3672,"")</f>
        <v/>
      </c>
      <c r="B3672" t="str">
        <f>IF(FT!B3672&lt;&gt;"",FT!B3672,"")</f>
        <v/>
      </c>
      <c r="C3672" t="str">
        <f>IF(FT!C3672&lt;&gt;"",FT!C3672,"")</f>
        <v/>
      </c>
      <c r="D3672" t="str">
        <f>IF(FT!D3672&lt;&gt;"",FT!D3672,"")</f>
        <v/>
      </c>
      <c r="E3672" t="str">
        <f>IF(FT!E3672&lt;&gt;"",FT!E3672,"")</f>
        <v/>
      </c>
      <c r="G3672" t="str">
        <f t="shared" si="342"/>
        <v/>
      </c>
      <c r="H3672" t="str">
        <f t="shared" si="343"/>
        <v/>
      </c>
      <c r="I3672" t="str">
        <f t="shared" si="344"/>
        <v/>
      </c>
      <c r="J3672" t="str">
        <f t="shared" si="345"/>
        <v/>
      </c>
      <c r="L3672" t="str">
        <f t="shared" si="346"/>
        <v/>
      </c>
      <c r="M3672" t="str">
        <f t="shared" si="347"/>
        <v/>
      </c>
    </row>
    <row r="3673" spans="1:13">
      <c r="A3673" t="str">
        <f>IF(FT!A3673&lt;&gt;"",FT!A3673,"")</f>
        <v/>
      </c>
      <c r="B3673" t="str">
        <f>IF(FT!B3673&lt;&gt;"",FT!B3673,"")</f>
        <v/>
      </c>
      <c r="C3673" t="str">
        <f>IF(FT!C3673&lt;&gt;"",FT!C3673,"")</f>
        <v/>
      </c>
      <c r="D3673" t="str">
        <f>IF(FT!D3673&lt;&gt;"",FT!D3673,"")</f>
        <v/>
      </c>
      <c r="E3673" t="str">
        <f>IF(FT!E3673&lt;&gt;"",FT!E3673,"")</f>
        <v/>
      </c>
      <c r="G3673" t="str">
        <f t="shared" si="342"/>
        <v/>
      </c>
      <c r="H3673" t="str">
        <f t="shared" si="343"/>
        <v/>
      </c>
      <c r="I3673" t="str">
        <f t="shared" si="344"/>
        <v/>
      </c>
      <c r="J3673" t="str">
        <f t="shared" si="345"/>
        <v/>
      </c>
      <c r="L3673" t="str">
        <f t="shared" si="346"/>
        <v/>
      </c>
      <c r="M3673" t="str">
        <f t="shared" si="347"/>
        <v/>
      </c>
    </row>
    <row r="3674" spans="1:13">
      <c r="A3674" t="str">
        <f>IF(FT!A3674&lt;&gt;"",FT!A3674,"")</f>
        <v/>
      </c>
      <c r="B3674" t="str">
        <f>IF(FT!B3674&lt;&gt;"",FT!B3674,"")</f>
        <v/>
      </c>
      <c r="C3674" t="str">
        <f>IF(FT!C3674&lt;&gt;"",FT!C3674,"")</f>
        <v/>
      </c>
      <c r="D3674" t="str">
        <f>IF(FT!D3674&lt;&gt;"",FT!D3674,"")</f>
        <v/>
      </c>
      <c r="E3674" t="str">
        <f>IF(FT!E3674&lt;&gt;"",FT!E3674,"")</f>
        <v/>
      </c>
      <c r="G3674" t="str">
        <f t="shared" si="342"/>
        <v/>
      </c>
      <c r="H3674" t="str">
        <f t="shared" si="343"/>
        <v/>
      </c>
      <c r="I3674" t="str">
        <f t="shared" si="344"/>
        <v/>
      </c>
      <c r="J3674" t="str">
        <f t="shared" si="345"/>
        <v/>
      </c>
      <c r="L3674" t="str">
        <f t="shared" si="346"/>
        <v/>
      </c>
      <c r="M3674" t="str">
        <f t="shared" si="347"/>
        <v/>
      </c>
    </row>
    <row r="3675" spans="1:13">
      <c r="A3675" t="str">
        <f>IF(FT!A3675&lt;&gt;"",FT!A3675,"")</f>
        <v/>
      </c>
      <c r="B3675" t="str">
        <f>IF(FT!B3675&lt;&gt;"",FT!B3675,"")</f>
        <v/>
      </c>
      <c r="C3675" t="str">
        <f>IF(FT!C3675&lt;&gt;"",FT!C3675,"")</f>
        <v/>
      </c>
      <c r="D3675" t="str">
        <f>IF(FT!D3675&lt;&gt;"",FT!D3675,"")</f>
        <v/>
      </c>
      <c r="E3675" t="str">
        <f>IF(FT!E3675&lt;&gt;"",FT!E3675,"")</f>
        <v/>
      </c>
      <c r="G3675" t="str">
        <f t="shared" si="342"/>
        <v/>
      </c>
      <c r="H3675" t="str">
        <f t="shared" si="343"/>
        <v/>
      </c>
      <c r="I3675" t="str">
        <f t="shared" si="344"/>
        <v/>
      </c>
      <c r="J3675" t="str">
        <f t="shared" si="345"/>
        <v/>
      </c>
      <c r="L3675" t="str">
        <f t="shared" si="346"/>
        <v/>
      </c>
      <c r="M3675" t="str">
        <f t="shared" si="347"/>
        <v/>
      </c>
    </row>
    <row r="3676" spans="1:13">
      <c r="A3676" t="str">
        <f>IF(FT!A3676&lt;&gt;"",FT!A3676,"")</f>
        <v/>
      </c>
      <c r="B3676" t="str">
        <f>IF(FT!B3676&lt;&gt;"",FT!B3676,"")</f>
        <v/>
      </c>
      <c r="C3676" t="str">
        <f>IF(FT!C3676&lt;&gt;"",FT!C3676,"")</f>
        <v/>
      </c>
      <c r="D3676" t="str">
        <f>IF(FT!D3676&lt;&gt;"",FT!D3676,"")</f>
        <v/>
      </c>
      <c r="E3676" t="str">
        <f>IF(FT!E3676&lt;&gt;"",FT!E3676,"")</f>
        <v/>
      </c>
      <c r="G3676" t="str">
        <f t="shared" si="342"/>
        <v/>
      </c>
      <c r="H3676" t="str">
        <f t="shared" si="343"/>
        <v/>
      </c>
      <c r="I3676" t="str">
        <f t="shared" si="344"/>
        <v/>
      </c>
      <c r="J3676" t="str">
        <f t="shared" si="345"/>
        <v/>
      </c>
      <c r="L3676" t="str">
        <f t="shared" si="346"/>
        <v/>
      </c>
      <c r="M3676" t="str">
        <f t="shared" si="347"/>
        <v/>
      </c>
    </row>
    <row r="3677" spans="1:13">
      <c r="A3677" t="str">
        <f>IF(FT!A3677&lt;&gt;"",FT!A3677,"")</f>
        <v/>
      </c>
      <c r="B3677" t="str">
        <f>IF(FT!B3677&lt;&gt;"",FT!B3677,"")</f>
        <v/>
      </c>
      <c r="C3677" t="str">
        <f>IF(FT!C3677&lt;&gt;"",FT!C3677,"")</f>
        <v/>
      </c>
      <c r="D3677" t="str">
        <f>IF(FT!D3677&lt;&gt;"",FT!D3677,"")</f>
        <v/>
      </c>
      <c r="E3677" t="str">
        <f>IF(FT!E3677&lt;&gt;"",FT!E3677,"")</f>
        <v/>
      </c>
      <c r="G3677" t="str">
        <f t="shared" si="342"/>
        <v/>
      </c>
      <c r="H3677" t="str">
        <f t="shared" si="343"/>
        <v/>
      </c>
      <c r="I3677" t="str">
        <f t="shared" si="344"/>
        <v/>
      </c>
      <c r="J3677" t="str">
        <f t="shared" si="345"/>
        <v/>
      </c>
      <c r="L3677" t="str">
        <f t="shared" si="346"/>
        <v/>
      </c>
      <c r="M3677" t="str">
        <f t="shared" si="347"/>
        <v/>
      </c>
    </row>
    <row r="3678" spans="1:13">
      <c r="A3678" t="str">
        <f>IF(FT!A3678&lt;&gt;"",FT!A3678,"")</f>
        <v/>
      </c>
      <c r="B3678" t="str">
        <f>IF(FT!B3678&lt;&gt;"",FT!B3678,"")</f>
        <v/>
      </c>
      <c r="C3678" t="str">
        <f>IF(FT!C3678&lt;&gt;"",FT!C3678,"")</f>
        <v/>
      </c>
      <c r="D3678" t="str">
        <f>IF(FT!D3678&lt;&gt;"",FT!D3678,"")</f>
        <v/>
      </c>
      <c r="E3678" t="str">
        <f>IF(FT!E3678&lt;&gt;"",FT!E3678,"")</f>
        <v/>
      </c>
      <c r="G3678" t="str">
        <f t="shared" si="342"/>
        <v/>
      </c>
      <c r="H3678" t="str">
        <f t="shared" si="343"/>
        <v/>
      </c>
      <c r="I3678" t="str">
        <f t="shared" si="344"/>
        <v/>
      </c>
      <c r="J3678" t="str">
        <f t="shared" si="345"/>
        <v/>
      </c>
      <c r="L3678" t="str">
        <f t="shared" si="346"/>
        <v/>
      </c>
      <c r="M3678" t="str">
        <f t="shared" si="347"/>
        <v/>
      </c>
    </row>
    <row r="3679" spans="1:13">
      <c r="A3679" t="str">
        <f>IF(FT!A3679&lt;&gt;"",FT!A3679,"")</f>
        <v/>
      </c>
      <c r="B3679" t="str">
        <f>IF(FT!B3679&lt;&gt;"",FT!B3679,"")</f>
        <v/>
      </c>
      <c r="C3679" t="str">
        <f>IF(FT!C3679&lt;&gt;"",FT!C3679,"")</f>
        <v/>
      </c>
      <c r="D3679" t="str">
        <f>IF(FT!D3679&lt;&gt;"",FT!D3679,"")</f>
        <v/>
      </c>
      <c r="E3679" t="str">
        <f>IF(FT!E3679&lt;&gt;"",FT!E3679,"")</f>
        <v/>
      </c>
      <c r="G3679" t="str">
        <f t="shared" si="342"/>
        <v/>
      </c>
      <c r="H3679" t="str">
        <f t="shared" si="343"/>
        <v/>
      </c>
      <c r="I3679" t="str">
        <f t="shared" si="344"/>
        <v/>
      </c>
      <c r="J3679" t="str">
        <f t="shared" si="345"/>
        <v/>
      </c>
      <c r="L3679" t="str">
        <f t="shared" si="346"/>
        <v/>
      </c>
      <c r="M3679" t="str">
        <f t="shared" si="347"/>
        <v/>
      </c>
    </row>
    <row r="3680" spans="1:13">
      <c r="A3680" t="str">
        <f>IF(FT!A3680&lt;&gt;"",FT!A3680,"")</f>
        <v/>
      </c>
      <c r="B3680" t="str">
        <f>IF(FT!B3680&lt;&gt;"",FT!B3680,"")</f>
        <v/>
      </c>
      <c r="C3680" t="str">
        <f>IF(FT!C3680&lt;&gt;"",FT!C3680,"")</f>
        <v/>
      </c>
      <c r="D3680" t="str">
        <f>IF(FT!D3680&lt;&gt;"",FT!D3680,"")</f>
        <v/>
      </c>
      <c r="E3680" t="str">
        <f>IF(FT!E3680&lt;&gt;"",FT!E3680,"")</f>
        <v/>
      </c>
      <c r="G3680" t="str">
        <f t="shared" si="342"/>
        <v/>
      </c>
      <c r="H3680" t="str">
        <f t="shared" si="343"/>
        <v/>
      </c>
      <c r="I3680" t="str">
        <f t="shared" si="344"/>
        <v/>
      </c>
      <c r="J3680" t="str">
        <f t="shared" si="345"/>
        <v/>
      </c>
      <c r="L3680" t="str">
        <f t="shared" si="346"/>
        <v/>
      </c>
      <c r="M3680" t="str">
        <f t="shared" si="347"/>
        <v/>
      </c>
    </row>
    <row r="3681" spans="1:13">
      <c r="A3681" t="str">
        <f>IF(FT!A3681&lt;&gt;"",FT!A3681,"")</f>
        <v/>
      </c>
      <c r="B3681" t="str">
        <f>IF(FT!B3681&lt;&gt;"",FT!B3681,"")</f>
        <v/>
      </c>
      <c r="C3681" t="str">
        <f>IF(FT!C3681&lt;&gt;"",FT!C3681,"")</f>
        <v/>
      </c>
      <c r="D3681" t="str">
        <f>IF(FT!D3681&lt;&gt;"",FT!D3681,"")</f>
        <v/>
      </c>
      <c r="E3681" t="str">
        <f>IF(FT!E3681&lt;&gt;"",FT!E3681,"")</f>
        <v/>
      </c>
      <c r="G3681" t="str">
        <f t="shared" si="342"/>
        <v/>
      </c>
      <c r="H3681" t="str">
        <f t="shared" si="343"/>
        <v/>
      </c>
      <c r="I3681" t="str">
        <f t="shared" si="344"/>
        <v/>
      </c>
      <c r="J3681" t="str">
        <f t="shared" si="345"/>
        <v/>
      </c>
      <c r="L3681" t="str">
        <f t="shared" si="346"/>
        <v/>
      </c>
      <c r="M3681" t="str">
        <f t="shared" si="347"/>
        <v/>
      </c>
    </row>
    <row r="3682" spans="1:13">
      <c r="A3682" t="str">
        <f>IF(FT!A3682&lt;&gt;"",FT!A3682,"")</f>
        <v/>
      </c>
      <c r="B3682" t="str">
        <f>IF(FT!B3682&lt;&gt;"",FT!B3682,"")</f>
        <v/>
      </c>
      <c r="C3682" t="str">
        <f>IF(FT!C3682&lt;&gt;"",FT!C3682,"")</f>
        <v/>
      </c>
      <c r="D3682" t="str">
        <f>IF(FT!D3682&lt;&gt;"",FT!D3682,"")</f>
        <v/>
      </c>
      <c r="E3682" t="str">
        <f>IF(FT!E3682&lt;&gt;"",FT!E3682,"")</f>
        <v/>
      </c>
      <c r="G3682" t="str">
        <f t="shared" si="342"/>
        <v/>
      </c>
      <c r="H3682" t="str">
        <f t="shared" si="343"/>
        <v/>
      </c>
      <c r="I3682" t="str">
        <f t="shared" si="344"/>
        <v/>
      </c>
      <c r="J3682" t="str">
        <f t="shared" si="345"/>
        <v/>
      </c>
      <c r="L3682" t="str">
        <f t="shared" si="346"/>
        <v/>
      </c>
      <c r="M3682" t="str">
        <f t="shared" si="347"/>
        <v/>
      </c>
    </row>
    <row r="3683" spans="1:13">
      <c r="A3683" t="str">
        <f>IF(FT!A3683&lt;&gt;"",FT!A3683,"")</f>
        <v/>
      </c>
      <c r="B3683" t="str">
        <f>IF(FT!B3683&lt;&gt;"",FT!B3683,"")</f>
        <v/>
      </c>
      <c r="C3683" t="str">
        <f>IF(FT!C3683&lt;&gt;"",FT!C3683,"")</f>
        <v/>
      </c>
      <c r="D3683" t="str">
        <f>IF(FT!D3683&lt;&gt;"",FT!D3683,"")</f>
        <v/>
      </c>
      <c r="E3683" t="str">
        <f>IF(FT!E3683&lt;&gt;"",FT!E3683,"")</f>
        <v/>
      </c>
      <c r="G3683" t="str">
        <f t="shared" si="342"/>
        <v/>
      </c>
      <c r="H3683" t="str">
        <f t="shared" si="343"/>
        <v/>
      </c>
      <c r="I3683" t="str">
        <f t="shared" si="344"/>
        <v/>
      </c>
      <c r="J3683" t="str">
        <f t="shared" si="345"/>
        <v/>
      </c>
      <c r="L3683" t="str">
        <f t="shared" si="346"/>
        <v/>
      </c>
      <c r="M3683" t="str">
        <f t="shared" si="347"/>
        <v/>
      </c>
    </row>
    <row r="3684" spans="1:13">
      <c r="A3684" t="str">
        <f>IF(FT!A3684&lt;&gt;"",FT!A3684,"")</f>
        <v/>
      </c>
      <c r="B3684" t="str">
        <f>IF(FT!B3684&lt;&gt;"",FT!B3684,"")</f>
        <v/>
      </c>
      <c r="C3684" t="str">
        <f>IF(FT!C3684&lt;&gt;"",FT!C3684,"")</f>
        <v/>
      </c>
      <c r="D3684" t="str">
        <f>IF(FT!D3684&lt;&gt;"",FT!D3684,"")</f>
        <v/>
      </c>
      <c r="E3684" t="str">
        <f>IF(FT!E3684&lt;&gt;"",FT!E3684,"")</f>
        <v/>
      </c>
      <c r="G3684" t="str">
        <f t="shared" si="342"/>
        <v/>
      </c>
      <c r="H3684" t="str">
        <f t="shared" si="343"/>
        <v/>
      </c>
      <c r="I3684" t="str">
        <f t="shared" si="344"/>
        <v/>
      </c>
      <c r="J3684" t="str">
        <f t="shared" si="345"/>
        <v/>
      </c>
      <c r="L3684" t="str">
        <f t="shared" si="346"/>
        <v/>
      </c>
      <c r="M3684" t="str">
        <f t="shared" si="347"/>
        <v/>
      </c>
    </row>
    <row r="3685" spans="1:13">
      <c r="A3685" t="str">
        <f>IF(FT!A3685&lt;&gt;"",FT!A3685,"")</f>
        <v/>
      </c>
      <c r="B3685" t="str">
        <f>IF(FT!B3685&lt;&gt;"",FT!B3685,"")</f>
        <v/>
      </c>
      <c r="C3685" t="str">
        <f>IF(FT!C3685&lt;&gt;"",FT!C3685,"")</f>
        <v/>
      </c>
      <c r="D3685" t="str">
        <f>IF(FT!D3685&lt;&gt;"",FT!D3685,"")</f>
        <v/>
      </c>
      <c r="E3685" t="str">
        <f>IF(FT!E3685&lt;&gt;"",FT!E3685,"")</f>
        <v/>
      </c>
      <c r="G3685" t="str">
        <f t="shared" si="342"/>
        <v/>
      </c>
      <c r="H3685" t="str">
        <f t="shared" si="343"/>
        <v/>
      </c>
      <c r="I3685" t="str">
        <f t="shared" si="344"/>
        <v/>
      </c>
      <c r="J3685" t="str">
        <f t="shared" si="345"/>
        <v/>
      </c>
      <c r="L3685" t="str">
        <f t="shared" si="346"/>
        <v/>
      </c>
      <c r="M3685" t="str">
        <f t="shared" si="347"/>
        <v/>
      </c>
    </row>
    <row r="3686" spans="1:13">
      <c r="A3686" t="str">
        <f>IF(FT!A3686&lt;&gt;"",FT!A3686,"")</f>
        <v/>
      </c>
      <c r="B3686" t="str">
        <f>IF(FT!B3686&lt;&gt;"",FT!B3686,"")</f>
        <v/>
      </c>
      <c r="C3686" t="str">
        <f>IF(FT!C3686&lt;&gt;"",FT!C3686,"")</f>
        <v/>
      </c>
      <c r="D3686" t="str">
        <f>IF(FT!D3686&lt;&gt;"",FT!D3686,"")</f>
        <v/>
      </c>
      <c r="E3686" t="str">
        <f>IF(FT!E3686&lt;&gt;"",FT!E3686,"")</f>
        <v/>
      </c>
      <c r="G3686" t="str">
        <f t="shared" si="342"/>
        <v/>
      </c>
      <c r="H3686" t="str">
        <f t="shared" si="343"/>
        <v/>
      </c>
      <c r="I3686" t="str">
        <f t="shared" si="344"/>
        <v/>
      </c>
      <c r="J3686" t="str">
        <f t="shared" si="345"/>
        <v/>
      </c>
      <c r="L3686" t="str">
        <f t="shared" si="346"/>
        <v/>
      </c>
      <c r="M3686" t="str">
        <f t="shared" si="347"/>
        <v/>
      </c>
    </row>
    <row r="3687" spans="1:13">
      <c r="A3687" t="str">
        <f>IF(FT!A3687&lt;&gt;"",FT!A3687,"")</f>
        <v/>
      </c>
      <c r="B3687" t="str">
        <f>IF(FT!B3687&lt;&gt;"",FT!B3687,"")</f>
        <v/>
      </c>
      <c r="C3687" t="str">
        <f>IF(FT!C3687&lt;&gt;"",FT!C3687,"")</f>
        <v/>
      </c>
      <c r="D3687" t="str">
        <f>IF(FT!D3687&lt;&gt;"",FT!D3687,"")</f>
        <v/>
      </c>
      <c r="E3687" t="str">
        <f>IF(FT!E3687&lt;&gt;"",FT!E3687,"")</f>
        <v/>
      </c>
      <c r="G3687" t="str">
        <f t="shared" si="342"/>
        <v/>
      </c>
      <c r="H3687" t="str">
        <f t="shared" si="343"/>
        <v/>
      </c>
      <c r="I3687" t="str">
        <f t="shared" si="344"/>
        <v/>
      </c>
      <c r="J3687" t="str">
        <f t="shared" si="345"/>
        <v/>
      </c>
      <c r="L3687" t="str">
        <f t="shared" si="346"/>
        <v/>
      </c>
      <c r="M3687" t="str">
        <f t="shared" si="347"/>
        <v/>
      </c>
    </row>
    <row r="3688" spans="1:13">
      <c r="A3688" t="str">
        <f>IF(FT!A3688&lt;&gt;"",FT!A3688,"")</f>
        <v/>
      </c>
      <c r="B3688" t="str">
        <f>IF(FT!B3688&lt;&gt;"",FT!B3688,"")</f>
        <v/>
      </c>
      <c r="C3688" t="str">
        <f>IF(FT!C3688&lt;&gt;"",FT!C3688,"")</f>
        <v/>
      </c>
      <c r="D3688" t="str">
        <f>IF(FT!D3688&lt;&gt;"",FT!D3688,"")</f>
        <v/>
      </c>
      <c r="E3688" t="str">
        <f>IF(FT!E3688&lt;&gt;"",FT!E3688,"")</f>
        <v/>
      </c>
      <c r="G3688" t="str">
        <f t="shared" si="342"/>
        <v/>
      </c>
      <c r="H3688" t="str">
        <f t="shared" si="343"/>
        <v/>
      </c>
      <c r="I3688" t="str">
        <f t="shared" si="344"/>
        <v/>
      </c>
      <c r="J3688" t="str">
        <f t="shared" si="345"/>
        <v/>
      </c>
      <c r="L3688" t="str">
        <f t="shared" si="346"/>
        <v/>
      </c>
      <c r="M3688" t="str">
        <f t="shared" si="347"/>
        <v/>
      </c>
    </row>
    <row r="3689" spans="1:13">
      <c r="A3689" t="str">
        <f>IF(FT!A3689&lt;&gt;"",FT!A3689,"")</f>
        <v/>
      </c>
      <c r="B3689" t="str">
        <f>IF(FT!B3689&lt;&gt;"",FT!B3689,"")</f>
        <v/>
      </c>
      <c r="C3689" t="str">
        <f>IF(FT!C3689&lt;&gt;"",FT!C3689,"")</f>
        <v/>
      </c>
      <c r="D3689" t="str">
        <f>IF(FT!D3689&lt;&gt;"",FT!D3689,"")</f>
        <v/>
      </c>
      <c r="E3689" t="str">
        <f>IF(FT!E3689&lt;&gt;"",FT!E3689,"")</f>
        <v/>
      </c>
      <c r="G3689" t="str">
        <f t="shared" si="342"/>
        <v/>
      </c>
      <c r="H3689" t="str">
        <f t="shared" si="343"/>
        <v/>
      </c>
      <c r="I3689" t="str">
        <f t="shared" si="344"/>
        <v/>
      </c>
      <c r="J3689" t="str">
        <f t="shared" si="345"/>
        <v/>
      </c>
      <c r="L3689" t="str">
        <f t="shared" si="346"/>
        <v/>
      </c>
      <c r="M3689" t="str">
        <f t="shared" si="347"/>
        <v/>
      </c>
    </row>
    <row r="3690" spans="1:13">
      <c r="A3690" t="str">
        <f>IF(FT!A3690&lt;&gt;"",FT!A3690,"")</f>
        <v/>
      </c>
      <c r="B3690" t="str">
        <f>IF(FT!B3690&lt;&gt;"",FT!B3690,"")</f>
        <v/>
      </c>
      <c r="C3690" t="str">
        <f>IF(FT!C3690&lt;&gt;"",FT!C3690,"")</f>
        <v/>
      </c>
      <c r="D3690" t="str">
        <f>IF(FT!D3690&lt;&gt;"",FT!D3690,"")</f>
        <v/>
      </c>
      <c r="E3690" t="str">
        <f>IF(FT!E3690&lt;&gt;"",FT!E3690,"")</f>
        <v/>
      </c>
      <c r="G3690" t="str">
        <f t="shared" si="342"/>
        <v/>
      </c>
      <c r="H3690" t="str">
        <f t="shared" si="343"/>
        <v/>
      </c>
      <c r="I3690" t="str">
        <f t="shared" si="344"/>
        <v/>
      </c>
      <c r="J3690" t="str">
        <f t="shared" si="345"/>
        <v/>
      </c>
      <c r="L3690" t="str">
        <f t="shared" si="346"/>
        <v/>
      </c>
      <c r="M3690" t="str">
        <f t="shared" si="347"/>
        <v/>
      </c>
    </row>
    <row r="3691" spans="1:13">
      <c r="A3691" t="str">
        <f>IF(FT!A3691&lt;&gt;"",FT!A3691,"")</f>
        <v/>
      </c>
      <c r="B3691" t="str">
        <f>IF(FT!B3691&lt;&gt;"",FT!B3691,"")</f>
        <v/>
      </c>
      <c r="C3691" t="str">
        <f>IF(FT!C3691&lt;&gt;"",FT!C3691,"")</f>
        <v/>
      </c>
      <c r="D3691" t="str">
        <f>IF(FT!D3691&lt;&gt;"",FT!D3691,"")</f>
        <v/>
      </c>
      <c r="E3691" t="str">
        <f>IF(FT!E3691&lt;&gt;"",FT!E3691,"")</f>
        <v/>
      </c>
      <c r="G3691" t="str">
        <f t="shared" si="342"/>
        <v/>
      </c>
      <c r="H3691" t="str">
        <f t="shared" si="343"/>
        <v/>
      </c>
      <c r="I3691" t="str">
        <f t="shared" si="344"/>
        <v/>
      </c>
      <c r="J3691" t="str">
        <f t="shared" si="345"/>
        <v/>
      </c>
      <c r="L3691" t="str">
        <f t="shared" si="346"/>
        <v/>
      </c>
      <c r="M3691" t="str">
        <f t="shared" si="347"/>
        <v/>
      </c>
    </row>
    <row r="3692" spans="1:13">
      <c r="A3692" t="str">
        <f>IF(FT!A3692&lt;&gt;"",FT!A3692,"")</f>
        <v/>
      </c>
      <c r="B3692" t="str">
        <f>IF(FT!B3692&lt;&gt;"",FT!B3692,"")</f>
        <v/>
      </c>
      <c r="C3692" t="str">
        <f>IF(FT!C3692&lt;&gt;"",FT!C3692,"")</f>
        <v/>
      </c>
      <c r="D3692" t="str">
        <f>IF(FT!D3692&lt;&gt;"",FT!D3692,"")</f>
        <v/>
      </c>
      <c r="E3692" t="str">
        <f>IF(FT!E3692&lt;&gt;"",FT!E3692,"")</f>
        <v/>
      </c>
      <c r="G3692" t="str">
        <f t="shared" si="342"/>
        <v/>
      </c>
      <c r="H3692" t="str">
        <f t="shared" si="343"/>
        <v/>
      </c>
      <c r="I3692" t="str">
        <f t="shared" si="344"/>
        <v/>
      </c>
      <c r="J3692" t="str">
        <f t="shared" si="345"/>
        <v/>
      </c>
      <c r="L3692" t="str">
        <f t="shared" si="346"/>
        <v/>
      </c>
      <c r="M3692" t="str">
        <f t="shared" si="347"/>
        <v/>
      </c>
    </row>
    <row r="3693" spans="1:13">
      <c r="A3693" t="str">
        <f>IF(FT!A3693&lt;&gt;"",FT!A3693,"")</f>
        <v/>
      </c>
      <c r="B3693" t="str">
        <f>IF(FT!B3693&lt;&gt;"",FT!B3693,"")</f>
        <v/>
      </c>
      <c r="C3693" t="str">
        <f>IF(FT!C3693&lt;&gt;"",FT!C3693,"")</f>
        <v/>
      </c>
      <c r="D3693" t="str">
        <f>IF(FT!D3693&lt;&gt;"",FT!D3693,"")</f>
        <v/>
      </c>
      <c r="E3693" t="str">
        <f>IF(FT!E3693&lt;&gt;"",FT!E3693,"")</f>
        <v/>
      </c>
      <c r="G3693" t="str">
        <f t="shared" si="342"/>
        <v/>
      </c>
      <c r="H3693" t="str">
        <f t="shared" si="343"/>
        <v/>
      </c>
      <c r="I3693" t="str">
        <f t="shared" si="344"/>
        <v/>
      </c>
      <c r="J3693" t="str">
        <f t="shared" si="345"/>
        <v/>
      </c>
      <c r="L3693" t="str">
        <f t="shared" si="346"/>
        <v/>
      </c>
      <c r="M3693" t="str">
        <f t="shared" si="347"/>
        <v/>
      </c>
    </row>
    <row r="3694" spans="1:13">
      <c r="A3694" t="str">
        <f>IF(FT!A3694&lt;&gt;"",FT!A3694,"")</f>
        <v/>
      </c>
      <c r="B3694" t="str">
        <f>IF(FT!B3694&lt;&gt;"",FT!B3694,"")</f>
        <v/>
      </c>
      <c r="C3694" t="str">
        <f>IF(FT!C3694&lt;&gt;"",FT!C3694,"")</f>
        <v/>
      </c>
      <c r="D3694" t="str">
        <f>IF(FT!D3694&lt;&gt;"",FT!D3694,"")</f>
        <v/>
      </c>
      <c r="E3694" t="str">
        <f>IF(FT!E3694&lt;&gt;"",FT!E3694,"")</f>
        <v/>
      </c>
      <c r="G3694" t="str">
        <f t="shared" si="342"/>
        <v/>
      </c>
      <c r="H3694" t="str">
        <f t="shared" si="343"/>
        <v/>
      </c>
      <c r="I3694" t="str">
        <f t="shared" si="344"/>
        <v/>
      </c>
      <c r="J3694" t="str">
        <f t="shared" si="345"/>
        <v/>
      </c>
      <c r="L3694" t="str">
        <f t="shared" si="346"/>
        <v/>
      </c>
      <c r="M3694" t="str">
        <f t="shared" si="347"/>
        <v/>
      </c>
    </row>
    <row r="3695" spans="1:13">
      <c r="A3695" t="str">
        <f>IF(FT!A3695&lt;&gt;"",FT!A3695,"")</f>
        <v/>
      </c>
      <c r="B3695" t="str">
        <f>IF(FT!B3695&lt;&gt;"",FT!B3695,"")</f>
        <v/>
      </c>
      <c r="C3695" t="str">
        <f>IF(FT!C3695&lt;&gt;"",FT!C3695,"")</f>
        <v/>
      </c>
      <c r="D3695" t="str">
        <f>IF(FT!D3695&lt;&gt;"",FT!D3695,"")</f>
        <v/>
      </c>
      <c r="E3695" t="str">
        <f>IF(FT!E3695&lt;&gt;"",FT!E3695,"")</f>
        <v/>
      </c>
      <c r="G3695" t="str">
        <f t="shared" si="342"/>
        <v/>
      </c>
      <c r="H3695" t="str">
        <f t="shared" si="343"/>
        <v/>
      </c>
      <c r="I3695" t="str">
        <f t="shared" si="344"/>
        <v/>
      </c>
      <c r="J3695" t="str">
        <f t="shared" si="345"/>
        <v/>
      </c>
      <c r="L3695" t="str">
        <f t="shared" si="346"/>
        <v/>
      </c>
      <c r="M3695" t="str">
        <f t="shared" si="347"/>
        <v/>
      </c>
    </row>
    <row r="3696" spans="1:13">
      <c r="A3696" t="str">
        <f>IF(FT!A3696&lt;&gt;"",FT!A3696,"")</f>
        <v/>
      </c>
      <c r="B3696" t="str">
        <f>IF(FT!B3696&lt;&gt;"",FT!B3696,"")</f>
        <v/>
      </c>
      <c r="C3696" t="str">
        <f>IF(FT!C3696&lt;&gt;"",FT!C3696,"")</f>
        <v/>
      </c>
      <c r="D3696" t="str">
        <f>IF(FT!D3696&lt;&gt;"",FT!D3696,"")</f>
        <v/>
      </c>
      <c r="E3696" t="str">
        <f>IF(FT!E3696&lt;&gt;"",FT!E3696,"")</f>
        <v/>
      </c>
      <c r="G3696" t="str">
        <f t="shared" si="342"/>
        <v/>
      </c>
      <c r="H3696" t="str">
        <f t="shared" si="343"/>
        <v/>
      </c>
      <c r="I3696" t="str">
        <f t="shared" si="344"/>
        <v/>
      </c>
      <c r="J3696" t="str">
        <f t="shared" si="345"/>
        <v/>
      </c>
      <c r="L3696" t="str">
        <f t="shared" si="346"/>
        <v/>
      </c>
      <c r="M3696" t="str">
        <f t="shared" si="347"/>
        <v/>
      </c>
    </row>
    <row r="3697" spans="1:13">
      <c r="A3697" t="str">
        <f>IF(FT!A3697&lt;&gt;"",FT!A3697,"")</f>
        <v/>
      </c>
      <c r="B3697" t="str">
        <f>IF(FT!B3697&lt;&gt;"",FT!B3697,"")</f>
        <v/>
      </c>
      <c r="C3697" t="str">
        <f>IF(FT!C3697&lt;&gt;"",FT!C3697,"")</f>
        <v/>
      </c>
      <c r="D3697" t="str">
        <f>IF(FT!D3697&lt;&gt;"",FT!D3697,"")</f>
        <v/>
      </c>
      <c r="E3697" t="str">
        <f>IF(FT!E3697&lt;&gt;"",FT!E3697,"")</f>
        <v/>
      </c>
      <c r="G3697" t="str">
        <f t="shared" si="342"/>
        <v/>
      </c>
      <c r="H3697" t="str">
        <f t="shared" si="343"/>
        <v/>
      </c>
      <c r="I3697" t="str">
        <f t="shared" si="344"/>
        <v/>
      </c>
      <c r="J3697" t="str">
        <f t="shared" si="345"/>
        <v/>
      </c>
      <c r="L3697" t="str">
        <f t="shared" si="346"/>
        <v/>
      </c>
      <c r="M3697" t="str">
        <f t="shared" si="347"/>
        <v/>
      </c>
    </row>
    <row r="3698" spans="1:13">
      <c r="A3698" t="str">
        <f>IF(FT!A3698&lt;&gt;"",FT!A3698,"")</f>
        <v/>
      </c>
      <c r="B3698" t="str">
        <f>IF(FT!B3698&lt;&gt;"",FT!B3698,"")</f>
        <v/>
      </c>
      <c r="C3698" t="str">
        <f>IF(FT!C3698&lt;&gt;"",FT!C3698,"")</f>
        <v/>
      </c>
      <c r="D3698" t="str">
        <f>IF(FT!D3698&lt;&gt;"",FT!D3698,"")</f>
        <v/>
      </c>
      <c r="E3698" t="str">
        <f>IF(FT!E3698&lt;&gt;"",FT!E3698,"")</f>
        <v/>
      </c>
      <c r="G3698" t="str">
        <f t="shared" si="342"/>
        <v/>
      </c>
      <c r="H3698" t="str">
        <f t="shared" si="343"/>
        <v/>
      </c>
      <c r="I3698" t="str">
        <f t="shared" si="344"/>
        <v/>
      </c>
      <c r="J3698" t="str">
        <f t="shared" si="345"/>
        <v/>
      </c>
      <c r="L3698" t="str">
        <f t="shared" si="346"/>
        <v/>
      </c>
      <c r="M3698" t="str">
        <f t="shared" si="347"/>
        <v/>
      </c>
    </row>
    <row r="3699" spans="1:13">
      <c r="A3699" t="str">
        <f>IF(FT!A3699&lt;&gt;"",FT!A3699,"")</f>
        <v/>
      </c>
      <c r="B3699" t="str">
        <f>IF(FT!B3699&lt;&gt;"",FT!B3699,"")</f>
        <v/>
      </c>
      <c r="C3699" t="str">
        <f>IF(FT!C3699&lt;&gt;"",FT!C3699,"")</f>
        <v/>
      </c>
      <c r="D3699" t="str">
        <f>IF(FT!D3699&lt;&gt;"",FT!D3699,"")</f>
        <v/>
      </c>
      <c r="E3699" t="str">
        <f>IF(FT!E3699&lt;&gt;"",FT!E3699,"")</f>
        <v/>
      </c>
      <c r="G3699" t="str">
        <f t="shared" si="342"/>
        <v/>
      </c>
      <c r="H3699" t="str">
        <f t="shared" si="343"/>
        <v/>
      </c>
      <c r="I3699" t="str">
        <f t="shared" si="344"/>
        <v/>
      </c>
      <c r="J3699" t="str">
        <f t="shared" si="345"/>
        <v/>
      </c>
      <c r="L3699" t="str">
        <f t="shared" si="346"/>
        <v/>
      </c>
      <c r="M3699" t="str">
        <f t="shared" si="347"/>
        <v/>
      </c>
    </row>
    <row r="3700" spans="1:13">
      <c r="A3700" t="str">
        <f>IF(FT!A3700&lt;&gt;"",FT!A3700,"")</f>
        <v/>
      </c>
      <c r="B3700" t="str">
        <f>IF(FT!B3700&lt;&gt;"",FT!B3700,"")</f>
        <v/>
      </c>
      <c r="C3700" t="str">
        <f>IF(FT!C3700&lt;&gt;"",FT!C3700,"")</f>
        <v/>
      </c>
      <c r="D3700" t="str">
        <f>IF(FT!D3700&lt;&gt;"",FT!D3700,"")</f>
        <v/>
      </c>
      <c r="E3700" t="str">
        <f>IF(FT!E3700&lt;&gt;"",FT!E3700,"")</f>
        <v/>
      </c>
      <c r="G3700" t="str">
        <f t="shared" si="342"/>
        <v/>
      </c>
      <c r="H3700" t="str">
        <f t="shared" si="343"/>
        <v/>
      </c>
      <c r="I3700" t="str">
        <f t="shared" si="344"/>
        <v/>
      </c>
      <c r="J3700" t="str">
        <f t="shared" si="345"/>
        <v/>
      </c>
      <c r="L3700" t="str">
        <f t="shared" si="346"/>
        <v/>
      </c>
      <c r="M3700" t="str">
        <f t="shared" si="347"/>
        <v/>
      </c>
    </row>
    <row r="3701" spans="1:13">
      <c r="A3701" t="str">
        <f>IF(FT!A3701&lt;&gt;"",FT!A3701,"")</f>
        <v/>
      </c>
      <c r="B3701" t="str">
        <f>IF(FT!B3701&lt;&gt;"",FT!B3701,"")</f>
        <v/>
      </c>
      <c r="C3701" t="str">
        <f>IF(FT!C3701&lt;&gt;"",FT!C3701,"")</f>
        <v/>
      </c>
      <c r="D3701" t="str">
        <f>IF(FT!D3701&lt;&gt;"",FT!D3701,"")</f>
        <v/>
      </c>
      <c r="E3701" t="str">
        <f>IF(FT!E3701&lt;&gt;"",FT!E3701,"")</f>
        <v/>
      </c>
      <c r="G3701" t="str">
        <f t="shared" si="342"/>
        <v/>
      </c>
      <c r="H3701" t="str">
        <f t="shared" si="343"/>
        <v/>
      </c>
      <c r="I3701" t="str">
        <f t="shared" si="344"/>
        <v/>
      </c>
      <c r="J3701" t="str">
        <f t="shared" si="345"/>
        <v/>
      </c>
      <c r="L3701" t="str">
        <f t="shared" si="346"/>
        <v/>
      </c>
      <c r="M3701" t="str">
        <f t="shared" si="347"/>
        <v/>
      </c>
    </row>
    <row r="3702" spans="1:13">
      <c r="A3702" t="str">
        <f>IF(FT!A3702&lt;&gt;"",FT!A3702,"")</f>
        <v/>
      </c>
      <c r="B3702" t="str">
        <f>IF(FT!B3702&lt;&gt;"",FT!B3702,"")</f>
        <v/>
      </c>
      <c r="C3702" t="str">
        <f>IF(FT!C3702&lt;&gt;"",FT!C3702,"")</f>
        <v/>
      </c>
      <c r="D3702" t="str">
        <f>IF(FT!D3702&lt;&gt;"",FT!D3702,"")</f>
        <v/>
      </c>
      <c r="E3702" t="str">
        <f>IF(FT!E3702&lt;&gt;"",FT!E3702,"")</f>
        <v/>
      </c>
      <c r="G3702" t="str">
        <f t="shared" si="342"/>
        <v/>
      </c>
      <c r="H3702" t="str">
        <f t="shared" si="343"/>
        <v/>
      </c>
      <c r="I3702" t="str">
        <f t="shared" si="344"/>
        <v/>
      </c>
      <c r="J3702" t="str">
        <f t="shared" si="345"/>
        <v/>
      </c>
      <c r="L3702" t="str">
        <f t="shared" si="346"/>
        <v/>
      </c>
      <c r="M3702" t="str">
        <f t="shared" si="347"/>
        <v/>
      </c>
    </row>
    <row r="3703" spans="1:13">
      <c r="A3703" t="str">
        <f>IF(FT!A3703&lt;&gt;"",FT!A3703,"")</f>
        <v/>
      </c>
      <c r="B3703" t="str">
        <f>IF(FT!B3703&lt;&gt;"",FT!B3703,"")</f>
        <v/>
      </c>
      <c r="C3703" t="str">
        <f>IF(FT!C3703&lt;&gt;"",FT!C3703,"")</f>
        <v/>
      </c>
      <c r="D3703" t="str">
        <f>IF(FT!D3703&lt;&gt;"",FT!D3703,"")</f>
        <v/>
      </c>
      <c r="E3703" t="str">
        <f>IF(FT!E3703&lt;&gt;"",FT!E3703,"")</f>
        <v/>
      </c>
      <c r="G3703" t="str">
        <f t="shared" si="342"/>
        <v/>
      </c>
      <c r="H3703" t="str">
        <f t="shared" si="343"/>
        <v/>
      </c>
      <c r="I3703" t="str">
        <f t="shared" si="344"/>
        <v/>
      </c>
      <c r="J3703" t="str">
        <f t="shared" si="345"/>
        <v/>
      </c>
      <c r="L3703" t="str">
        <f t="shared" si="346"/>
        <v/>
      </c>
      <c r="M3703" t="str">
        <f t="shared" si="347"/>
        <v/>
      </c>
    </row>
    <row r="3704" spans="1:13">
      <c r="A3704" t="str">
        <f>IF(FT!A3704&lt;&gt;"",FT!A3704,"")</f>
        <v/>
      </c>
      <c r="B3704" t="str">
        <f>IF(FT!B3704&lt;&gt;"",FT!B3704,"")</f>
        <v/>
      </c>
      <c r="C3704" t="str">
        <f>IF(FT!C3704&lt;&gt;"",FT!C3704,"")</f>
        <v/>
      </c>
      <c r="D3704" t="str">
        <f>IF(FT!D3704&lt;&gt;"",FT!D3704,"")</f>
        <v/>
      </c>
      <c r="E3704" t="str">
        <f>IF(FT!E3704&lt;&gt;"",FT!E3704,"")</f>
        <v/>
      </c>
      <c r="G3704" t="str">
        <f t="shared" si="342"/>
        <v/>
      </c>
      <c r="H3704" t="str">
        <f t="shared" si="343"/>
        <v/>
      </c>
      <c r="I3704" t="str">
        <f t="shared" si="344"/>
        <v/>
      </c>
      <c r="J3704" t="str">
        <f t="shared" si="345"/>
        <v/>
      </c>
      <c r="L3704" t="str">
        <f t="shared" si="346"/>
        <v/>
      </c>
      <c r="M3704" t="str">
        <f t="shared" si="347"/>
        <v/>
      </c>
    </row>
    <row r="3705" spans="1:13">
      <c r="A3705" t="str">
        <f>IF(FT!A3705&lt;&gt;"",FT!A3705,"")</f>
        <v/>
      </c>
      <c r="B3705" t="str">
        <f>IF(FT!B3705&lt;&gt;"",FT!B3705,"")</f>
        <v/>
      </c>
      <c r="C3705" t="str">
        <f>IF(FT!C3705&lt;&gt;"",FT!C3705,"")</f>
        <v/>
      </c>
      <c r="D3705" t="str">
        <f>IF(FT!D3705&lt;&gt;"",FT!D3705,"")</f>
        <v/>
      </c>
      <c r="E3705" t="str">
        <f>IF(FT!E3705&lt;&gt;"",FT!E3705,"")</f>
        <v/>
      </c>
      <c r="G3705" t="str">
        <f t="shared" si="342"/>
        <v/>
      </c>
      <c r="H3705" t="str">
        <f t="shared" si="343"/>
        <v/>
      </c>
      <c r="I3705" t="str">
        <f t="shared" si="344"/>
        <v/>
      </c>
      <c r="J3705" t="str">
        <f t="shared" si="345"/>
        <v/>
      </c>
      <c r="L3705" t="str">
        <f t="shared" si="346"/>
        <v/>
      </c>
      <c r="M3705" t="str">
        <f t="shared" si="347"/>
        <v/>
      </c>
    </row>
    <row r="3706" spans="1:13">
      <c r="A3706" t="str">
        <f>IF(FT!A3706&lt;&gt;"",FT!A3706,"")</f>
        <v/>
      </c>
      <c r="B3706" t="str">
        <f>IF(FT!B3706&lt;&gt;"",FT!B3706,"")</f>
        <v/>
      </c>
      <c r="C3706" t="str">
        <f>IF(FT!C3706&lt;&gt;"",FT!C3706,"")</f>
        <v/>
      </c>
      <c r="D3706" t="str">
        <f>IF(FT!D3706&lt;&gt;"",FT!D3706,"")</f>
        <v/>
      </c>
      <c r="E3706" t="str">
        <f>IF(FT!E3706&lt;&gt;"",FT!E3706,"")</f>
        <v/>
      </c>
      <c r="G3706" t="str">
        <f t="shared" si="342"/>
        <v/>
      </c>
      <c r="H3706" t="str">
        <f t="shared" si="343"/>
        <v/>
      </c>
      <c r="I3706" t="str">
        <f t="shared" si="344"/>
        <v/>
      </c>
      <c r="J3706" t="str">
        <f t="shared" si="345"/>
        <v/>
      </c>
      <c r="L3706" t="str">
        <f t="shared" si="346"/>
        <v/>
      </c>
      <c r="M3706" t="str">
        <f t="shared" si="347"/>
        <v/>
      </c>
    </row>
    <row r="3707" spans="1:13">
      <c r="A3707" t="str">
        <f>IF(FT!A3707&lt;&gt;"",FT!A3707,"")</f>
        <v/>
      </c>
      <c r="B3707" t="str">
        <f>IF(FT!B3707&lt;&gt;"",FT!B3707,"")</f>
        <v/>
      </c>
      <c r="C3707" t="str">
        <f>IF(FT!C3707&lt;&gt;"",FT!C3707,"")</f>
        <v/>
      </c>
      <c r="D3707" t="str">
        <f>IF(FT!D3707&lt;&gt;"",FT!D3707,"")</f>
        <v/>
      </c>
      <c r="E3707" t="str">
        <f>IF(FT!E3707&lt;&gt;"",FT!E3707,"")</f>
        <v/>
      </c>
      <c r="G3707" t="str">
        <f t="shared" si="342"/>
        <v/>
      </c>
      <c r="H3707" t="str">
        <f t="shared" si="343"/>
        <v/>
      </c>
      <c r="I3707" t="str">
        <f t="shared" si="344"/>
        <v/>
      </c>
      <c r="J3707" t="str">
        <f t="shared" si="345"/>
        <v/>
      </c>
      <c r="L3707" t="str">
        <f t="shared" si="346"/>
        <v/>
      </c>
      <c r="M3707" t="str">
        <f t="shared" si="347"/>
        <v/>
      </c>
    </row>
    <row r="3708" spans="1:13">
      <c r="A3708" t="str">
        <f>IF(FT!A3708&lt;&gt;"",FT!A3708,"")</f>
        <v/>
      </c>
      <c r="B3708" t="str">
        <f>IF(FT!B3708&lt;&gt;"",FT!B3708,"")</f>
        <v/>
      </c>
      <c r="C3708" t="str">
        <f>IF(FT!C3708&lt;&gt;"",FT!C3708,"")</f>
        <v/>
      </c>
      <c r="D3708" t="str">
        <f>IF(FT!D3708&lt;&gt;"",FT!D3708,"")</f>
        <v/>
      </c>
      <c r="E3708" t="str">
        <f>IF(FT!E3708&lt;&gt;"",FT!E3708,"")</f>
        <v/>
      </c>
      <c r="G3708" t="str">
        <f t="shared" si="342"/>
        <v/>
      </c>
      <c r="H3708" t="str">
        <f t="shared" si="343"/>
        <v/>
      </c>
      <c r="I3708" t="str">
        <f t="shared" si="344"/>
        <v/>
      </c>
      <c r="J3708" t="str">
        <f t="shared" si="345"/>
        <v/>
      </c>
      <c r="L3708" t="str">
        <f t="shared" si="346"/>
        <v/>
      </c>
      <c r="M3708" t="str">
        <f t="shared" si="347"/>
        <v/>
      </c>
    </row>
    <row r="3709" spans="1:13">
      <c r="A3709" t="str">
        <f>IF(FT!A3709&lt;&gt;"",FT!A3709,"")</f>
        <v/>
      </c>
      <c r="B3709" t="str">
        <f>IF(FT!B3709&lt;&gt;"",FT!B3709,"")</f>
        <v/>
      </c>
      <c r="C3709" t="str">
        <f>IF(FT!C3709&lt;&gt;"",FT!C3709,"")</f>
        <v/>
      </c>
      <c r="D3709" t="str">
        <f>IF(FT!D3709&lt;&gt;"",FT!D3709,"")</f>
        <v/>
      </c>
      <c r="E3709" t="str">
        <f>IF(FT!E3709&lt;&gt;"",FT!E3709,"")</f>
        <v/>
      </c>
      <c r="G3709" t="str">
        <f t="shared" si="342"/>
        <v/>
      </c>
      <c r="H3709" t="str">
        <f t="shared" si="343"/>
        <v/>
      </c>
      <c r="I3709" t="str">
        <f t="shared" si="344"/>
        <v/>
      </c>
      <c r="J3709" t="str">
        <f t="shared" si="345"/>
        <v/>
      </c>
      <c r="L3709" t="str">
        <f t="shared" si="346"/>
        <v/>
      </c>
      <c r="M3709" t="str">
        <f t="shared" si="347"/>
        <v/>
      </c>
    </row>
    <row r="3710" spans="1:13">
      <c r="A3710" t="str">
        <f>IF(FT!A3710&lt;&gt;"",FT!A3710,"")</f>
        <v/>
      </c>
      <c r="B3710" t="str">
        <f>IF(FT!B3710&lt;&gt;"",FT!B3710,"")</f>
        <v/>
      </c>
      <c r="C3710" t="str">
        <f>IF(FT!C3710&lt;&gt;"",FT!C3710,"")</f>
        <v/>
      </c>
      <c r="D3710" t="str">
        <f>IF(FT!D3710&lt;&gt;"",FT!D3710,"")</f>
        <v/>
      </c>
      <c r="E3710" t="str">
        <f>IF(FT!E3710&lt;&gt;"",FT!E3710,"")</f>
        <v/>
      </c>
      <c r="G3710" t="str">
        <f t="shared" si="342"/>
        <v/>
      </c>
      <c r="H3710" t="str">
        <f t="shared" si="343"/>
        <v/>
      </c>
      <c r="I3710" t="str">
        <f t="shared" si="344"/>
        <v/>
      </c>
      <c r="J3710" t="str">
        <f t="shared" si="345"/>
        <v/>
      </c>
      <c r="L3710" t="str">
        <f t="shared" si="346"/>
        <v/>
      </c>
      <c r="M3710" t="str">
        <f t="shared" si="347"/>
        <v/>
      </c>
    </row>
    <row r="3711" spans="1:13">
      <c r="A3711" t="str">
        <f>IF(FT!A3711&lt;&gt;"",FT!A3711,"")</f>
        <v/>
      </c>
      <c r="B3711" t="str">
        <f>IF(FT!B3711&lt;&gt;"",FT!B3711,"")</f>
        <v/>
      </c>
      <c r="C3711" t="str">
        <f>IF(FT!C3711&lt;&gt;"",FT!C3711,"")</f>
        <v/>
      </c>
      <c r="D3711" t="str">
        <f>IF(FT!D3711&lt;&gt;"",FT!D3711,"")</f>
        <v/>
      </c>
      <c r="E3711" t="str">
        <f>IF(FT!E3711&lt;&gt;"",FT!E3711,"")</f>
        <v/>
      </c>
      <c r="G3711" t="str">
        <f t="shared" si="342"/>
        <v/>
      </c>
      <c r="H3711" t="str">
        <f t="shared" si="343"/>
        <v/>
      </c>
      <c r="I3711" t="str">
        <f t="shared" si="344"/>
        <v/>
      </c>
      <c r="J3711" t="str">
        <f t="shared" si="345"/>
        <v/>
      </c>
      <c r="L3711" t="str">
        <f t="shared" si="346"/>
        <v/>
      </c>
      <c r="M3711" t="str">
        <f t="shared" si="347"/>
        <v/>
      </c>
    </row>
    <row r="3712" spans="1:13">
      <c r="A3712" t="str">
        <f>IF(FT!A3712&lt;&gt;"",FT!A3712,"")</f>
        <v/>
      </c>
      <c r="B3712" t="str">
        <f>IF(FT!B3712&lt;&gt;"",FT!B3712,"")</f>
        <v/>
      </c>
      <c r="C3712" t="str">
        <f>IF(FT!C3712&lt;&gt;"",FT!C3712,"")</f>
        <v/>
      </c>
      <c r="D3712" t="str">
        <f>IF(FT!D3712&lt;&gt;"",FT!D3712,"")</f>
        <v/>
      </c>
      <c r="E3712" t="str">
        <f>IF(FT!E3712&lt;&gt;"",FT!E3712,"")</f>
        <v/>
      </c>
      <c r="G3712" t="str">
        <f t="shared" si="342"/>
        <v/>
      </c>
      <c r="H3712" t="str">
        <f t="shared" si="343"/>
        <v/>
      </c>
      <c r="I3712" t="str">
        <f t="shared" si="344"/>
        <v/>
      </c>
      <c r="J3712" t="str">
        <f t="shared" si="345"/>
        <v/>
      </c>
      <c r="L3712" t="str">
        <f t="shared" si="346"/>
        <v/>
      </c>
      <c r="M3712" t="str">
        <f t="shared" si="347"/>
        <v/>
      </c>
    </row>
    <row r="3713" spans="1:13">
      <c r="A3713" t="str">
        <f>IF(FT!A3713&lt;&gt;"",FT!A3713,"")</f>
        <v/>
      </c>
      <c r="B3713" t="str">
        <f>IF(FT!B3713&lt;&gt;"",FT!B3713,"")</f>
        <v/>
      </c>
      <c r="C3713" t="str">
        <f>IF(FT!C3713&lt;&gt;"",FT!C3713,"")</f>
        <v/>
      </c>
      <c r="D3713" t="str">
        <f>IF(FT!D3713&lt;&gt;"",FT!D3713,"")</f>
        <v/>
      </c>
      <c r="E3713" t="str">
        <f>IF(FT!E3713&lt;&gt;"",FT!E3713,"")</f>
        <v/>
      </c>
      <c r="G3713" t="str">
        <f t="shared" si="342"/>
        <v/>
      </c>
      <c r="H3713" t="str">
        <f t="shared" si="343"/>
        <v/>
      </c>
      <c r="I3713" t="str">
        <f t="shared" si="344"/>
        <v/>
      </c>
      <c r="J3713" t="str">
        <f t="shared" si="345"/>
        <v/>
      </c>
      <c r="L3713" t="str">
        <f t="shared" si="346"/>
        <v/>
      </c>
      <c r="M3713" t="str">
        <f t="shared" si="347"/>
        <v/>
      </c>
    </row>
    <row r="3714" spans="1:13">
      <c r="A3714" t="str">
        <f>IF(FT!A3714&lt;&gt;"",FT!A3714,"")</f>
        <v/>
      </c>
      <c r="B3714" t="str">
        <f>IF(FT!B3714&lt;&gt;"",FT!B3714,"")</f>
        <v/>
      </c>
      <c r="C3714" t="str">
        <f>IF(FT!C3714&lt;&gt;"",FT!C3714,"")</f>
        <v/>
      </c>
      <c r="D3714" t="str">
        <f>IF(FT!D3714&lt;&gt;"",FT!D3714,"")</f>
        <v/>
      </c>
      <c r="E3714" t="str">
        <f>IF(FT!E3714&lt;&gt;"",FT!E3714,"")</f>
        <v/>
      </c>
      <c r="G3714" t="str">
        <f t="shared" si="342"/>
        <v/>
      </c>
      <c r="H3714" t="str">
        <f t="shared" si="343"/>
        <v/>
      </c>
      <c r="I3714" t="str">
        <f t="shared" si="344"/>
        <v/>
      </c>
      <c r="J3714" t="str">
        <f t="shared" si="345"/>
        <v/>
      </c>
      <c r="L3714" t="str">
        <f t="shared" si="346"/>
        <v/>
      </c>
      <c r="M3714" t="str">
        <f t="shared" si="347"/>
        <v/>
      </c>
    </row>
    <row r="3715" spans="1:13">
      <c r="A3715" t="str">
        <f>IF(FT!A3715&lt;&gt;"",FT!A3715,"")</f>
        <v/>
      </c>
      <c r="B3715" t="str">
        <f>IF(FT!B3715&lt;&gt;"",FT!B3715,"")</f>
        <v/>
      </c>
      <c r="C3715" t="str">
        <f>IF(FT!C3715&lt;&gt;"",FT!C3715,"")</f>
        <v/>
      </c>
      <c r="D3715" t="str">
        <f>IF(FT!D3715&lt;&gt;"",FT!D3715,"")</f>
        <v/>
      </c>
      <c r="E3715" t="str">
        <f>IF(FT!E3715&lt;&gt;"",FT!E3715,"")</f>
        <v/>
      </c>
      <c r="G3715" t="str">
        <f t="shared" ref="G3715:G3778" si="348">IF(AND(A3715&lt;&gt;"",A3753&lt;&gt;""),A3715,"")</f>
        <v/>
      </c>
      <c r="H3715" t="str">
        <f t="shared" ref="H3715:H3778" si="349">IF(AND(A3715&lt;&gt;"",A3753&lt;&gt;""),A3753,"")</f>
        <v/>
      </c>
      <c r="I3715" t="str">
        <f t="shared" ref="I3715:I3778" si="350">IF(AND(A3715&lt;&gt;"",A3753&lt;&gt;""),B3715,"")</f>
        <v/>
      </c>
      <c r="J3715" t="str">
        <f t="shared" ref="J3715:J3778" si="351">IF(AND(A3715&lt;&gt;"",A3753&lt;&gt;""),B3753,"")</f>
        <v/>
      </c>
      <c r="L3715" t="str">
        <f t="shared" ref="L3715:L3778" si="352">IF(G3715&lt;&gt;"",(J3715-I3715)+(G3715-H3715),"")</f>
        <v/>
      </c>
      <c r="M3715" t="str">
        <f t="shared" ref="M3715:M3778" si="353">IF(G3715&lt;&gt;"",2*((J3715-I3715)/SQRT((G3715-H3715)^2+(J3715-I3715)^2))*ABS(G3715-H3715)+(J3715-I3715),"")</f>
        <v/>
      </c>
    </row>
    <row r="3716" spans="1:13">
      <c r="A3716" t="str">
        <f>IF(FT!A3716&lt;&gt;"",FT!A3716,"")</f>
        <v/>
      </c>
      <c r="B3716" t="str">
        <f>IF(FT!B3716&lt;&gt;"",FT!B3716,"")</f>
        <v/>
      </c>
      <c r="C3716" t="str">
        <f>IF(FT!C3716&lt;&gt;"",FT!C3716,"")</f>
        <v/>
      </c>
      <c r="D3716" t="str">
        <f>IF(FT!D3716&lt;&gt;"",FT!D3716,"")</f>
        <v/>
      </c>
      <c r="E3716" t="str">
        <f>IF(FT!E3716&lt;&gt;"",FT!E3716,"")</f>
        <v/>
      </c>
      <c r="G3716" t="str">
        <f t="shared" si="348"/>
        <v/>
      </c>
      <c r="H3716" t="str">
        <f t="shared" si="349"/>
        <v/>
      </c>
      <c r="I3716" t="str">
        <f t="shared" si="350"/>
        <v/>
      </c>
      <c r="J3716" t="str">
        <f t="shared" si="351"/>
        <v/>
      </c>
      <c r="L3716" t="str">
        <f t="shared" si="352"/>
        <v/>
      </c>
      <c r="M3716" t="str">
        <f t="shared" si="353"/>
        <v/>
      </c>
    </row>
    <row r="3717" spans="1:13">
      <c r="A3717" t="str">
        <f>IF(FT!A3717&lt;&gt;"",FT!A3717,"")</f>
        <v/>
      </c>
      <c r="B3717" t="str">
        <f>IF(FT!B3717&lt;&gt;"",FT!B3717,"")</f>
        <v/>
      </c>
      <c r="C3717" t="str">
        <f>IF(FT!C3717&lt;&gt;"",FT!C3717,"")</f>
        <v/>
      </c>
      <c r="D3717" t="str">
        <f>IF(FT!D3717&lt;&gt;"",FT!D3717,"")</f>
        <v/>
      </c>
      <c r="E3717" t="str">
        <f>IF(FT!E3717&lt;&gt;"",FT!E3717,"")</f>
        <v/>
      </c>
      <c r="G3717" t="str">
        <f t="shared" si="348"/>
        <v/>
      </c>
      <c r="H3717" t="str">
        <f t="shared" si="349"/>
        <v/>
      </c>
      <c r="I3717" t="str">
        <f t="shared" si="350"/>
        <v/>
      </c>
      <c r="J3717" t="str">
        <f t="shared" si="351"/>
        <v/>
      </c>
      <c r="L3717" t="str">
        <f t="shared" si="352"/>
        <v/>
      </c>
      <c r="M3717" t="str">
        <f t="shared" si="353"/>
        <v/>
      </c>
    </row>
    <row r="3718" spans="1:13">
      <c r="A3718" t="str">
        <f>IF(FT!A3718&lt;&gt;"",FT!A3718,"")</f>
        <v/>
      </c>
      <c r="B3718" t="str">
        <f>IF(FT!B3718&lt;&gt;"",FT!B3718,"")</f>
        <v/>
      </c>
      <c r="C3718" t="str">
        <f>IF(FT!C3718&lt;&gt;"",FT!C3718,"")</f>
        <v/>
      </c>
      <c r="D3718" t="str">
        <f>IF(FT!D3718&lt;&gt;"",FT!D3718,"")</f>
        <v/>
      </c>
      <c r="E3718" t="str">
        <f>IF(FT!E3718&lt;&gt;"",FT!E3718,"")</f>
        <v/>
      </c>
      <c r="G3718" t="str">
        <f t="shared" si="348"/>
        <v/>
      </c>
      <c r="H3718" t="str">
        <f t="shared" si="349"/>
        <v/>
      </c>
      <c r="I3718" t="str">
        <f t="shared" si="350"/>
        <v/>
      </c>
      <c r="J3718" t="str">
        <f t="shared" si="351"/>
        <v/>
      </c>
      <c r="L3718" t="str">
        <f t="shared" si="352"/>
        <v/>
      </c>
      <c r="M3718" t="str">
        <f t="shared" si="353"/>
        <v/>
      </c>
    </row>
    <row r="3719" spans="1:13">
      <c r="A3719" t="str">
        <f>IF(FT!A3719&lt;&gt;"",FT!A3719,"")</f>
        <v/>
      </c>
      <c r="B3719" t="str">
        <f>IF(FT!B3719&lt;&gt;"",FT!B3719,"")</f>
        <v/>
      </c>
      <c r="C3719" t="str">
        <f>IF(FT!C3719&lt;&gt;"",FT!C3719,"")</f>
        <v/>
      </c>
      <c r="D3719" t="str">
        <f>IF(FT!D3719&lt;&gt;"",FT!D3719,"")</f>
        <v/>
      </c>
      <c r="E3719" t="str">
        <f>IF(FT!E3719&lt;&gt;"",FT!E3719,"")</f>
        <v/>
      </c>
      <c r="G3719" t="str">
        <f t="shared" si="348"/>
        <v/>
      </c>
      <c r="H3719" t="str">
        <f t="shared" si="349"/>
        <v/>
      </c>
      <c r="I3719" t="str">
        <f t="shared" si="350"/>
        <v/>
      </c>
      <c r="J3719" t="str">
        <f t="shared" si="351"/>
        <v/>
      </c>
      <c r="L3719" t="str">
        <f t="shared" si="352"/>
        <v/>
      </c>
      <c r="M3719" t="str">
        <f t="shared" si="353"/>
        <v/>
      </c>
    </row>
    <row r="3720" spans="1:13">
      <c r="A3720" t="str">
        <f>IF(FT!A3720&lt;&gt;"",FT!A3720,"")</f>
        <v/>
      </c>
      <c r="B3720" t="str">
        <f>IF(FT!B3720&lt;&gt;"",FT!B3720,"")</f>
        <v/>
      </c>
      <c r="C3720" t="str">
        <f>IF(FT!C3720&lt;&gt;"",FT!C3720,"")</f>
        <v/>
      </c>
      <c r="D3720" t="str">
        <f>IF(FT!D3720&lt;&gt;"",FT!D3720,"")</f>
        <v/>
      </c>
      <c r="E3720" t="str">
        <f>IF(FT!E3720&lt;&gt;"",FT!E3720,"")</f>
        <v/>
      </c>
      <c r="G3720" t="str">
        <f t="shared" si="348"/>
        <v/>
      </c>
      <c r="H3720" t="str">
        <f t="shared" si="349"/>
        <v/>
      </c>
      <c r="I3720" t="str">
        <f t="shared" si="350"/>
        <v/>
      </c>
      <c r="J3720" t="str">
        <f t="shared" si="351"/>
        <v/>
      </c>
      <c r="L3720" t="str">
        <f t="shared" si="352"/>
        <v/>
      </c>
      <c r="M3720" t="str">
        <f t="shared" si="353"/>
        <v/>
      </c>
    </row>
    <row r="3721" spans="1:13">
      <c r="A3721" t="str">
        <f>IF(FT!A3721&lt;&gt;"",FT!A3721,"")</f>
        <v/>
      </c>
      <c r="B3721" t="str">
        <f>IF(FT!B3721&lt;&gt;"",FT!B3721,"")</f>
        <v/>
      </c>
      <c r="C3721" t="str">
        <f>IF(FT!C3721&lt;&gt;"",FT!C3721,"")</f>
        <v/>
      </c>
      <c r="D3721" t="str">
        <f>IF(FT!D3721&lt;&gt;"",FT!D3721,"")</f>
        <v/>
      </c>
      <c r="E3721" t="str">
        <f>IF(FT!E3721&lt;&gt;"",FT!E3721,"")</f>
        <v/>
      </c>
      <c r="G3721" t="str">
        <f t="shared" si="348"/>
        <v/>
      </c>
      <c r="H3721" t="str">
        <f t="shared" si="349"/>
        <v/>
      </c>
      <c r="I3721" t="str">
        <f t="shared" si="350"/>
        <v/>
      </c>
      <c r="J3721" t="str">
        <f t="shared" si="351"/>
        <v/>
      </c>
      <c r="L3721" t="str">
        <f t="shared" si="352"/>
        <v/>
      </c>
      <c r="M3721" t="str">
        <f t="shared" si="353"/>
        <v/>
      </c>
    </row>
    <row r="3722" spans="1:13">
      <c r="A3722" t="str">
        <f>IF(FT!A3722&lt;&gt;"",FT!A3722,"")</f>
        <v/>
      </c>
      <c r="B3722" t="str">
        <f>IF(FT!B3722&lt;&gt;"",FT!B3722,"")</f>
        <v/>
      </c>
      <c r="C3722" t="str">
        <f>IF(FT!C3722&lt;&gt;"",FT!C3722,"")</f>
        <v/>
      </c>
      <c r="D3722" t="str">
        <f>IF(FT!D3722&lt;&gt;"",FT!D3722,"")</f>
        <v/>
      </c>
      <c r="E3722" t="str">
        <f>IF(FT!E3722&lt;&gt;"",FT!E3722,"")</f>
        <v/>
      </c>
      <c r="G3722" t="str">
        <f t="shared" si="348"/>
        <v/>
      </c>
      <c r="H3722" t="str">
        <f t="shared" si="349"/>
        <v/>
      </c>
      <c r="I3722" t="str">
        <f t="shared" si="350"/>
        <v/>
      </c>
      <c r="J3722" t="str">
        <f t="shared" si="351"/>
        <v/>
      </c>
      <c r="L3722" t="str">
        <f t="shared" si="352"/>
        <v/>
      </c>
      <c r="M3722" t="str">
        <f t="shared" si="353"/>
        <v/>
      </c>
    </row>
    <row r="3723" spans="1:13">
      <c r="A3723" t="str">
        <f>IF(FT!A3723&lt;&gt;"",FT!A3723,"")</f>
        <v/>
      </c>
      <c r="B3723" t="str">
        <f>IF(FT!B3723&lt;&gt;"",FT!B3723,"")</f>
        <v/>
      </c>
      <c r="C3723" t="str">
        <f>IF(FT!C3723&lt;&gt;"",FT!C3723,"")</f>
        <v/>
      </c>
      <c r="D3723" t="str">
        <f>IF(FT!D3723&lt;&gt;"",FT!D3723,"")</f>
        <v/>
      </c>
      <c r="E3723" t="str">
        <f>IF(FT!E3723&lt;&gt;"",FT!E3723,"")</f>
        <v/>
      </c>
      <c r="G3723" t="str">
        <f t="shared" si="348"/>
        <v/>
      </c>
      <c r="H3723" t="str">
        <f t="shared" si="349"/>
        <v/>
      </c>
      <c r="I3723" t="str">
        <f t="shared" si="350"/>
        <v/>
      </c>
      <c r="J3723" t="str">
        <f t="shared" si="351"/>
        <v/>
      </c>
      <c r="L3723" t="str">
        <f t="shared" si="352"/>
        <v/>
      </c>
      <c r="M3723" t="str">
        <f t="shared" si="353"/>
        <v/>
      </c>
    </row>
    <row r="3724" spans="1:13">
      <c r="A3724" t="str">
        <f>IF(FT!A3724&lt;&gt;"",FT!A3724,"")</f>
        <v/>
      </c>
      <c r="B3724" t="str">
        <f>IF(FT!B3724&lt;&gt;"",FT!B3724,"")</f>
        <v/>
      </c>
      <c r="C3724" t="str">
        <f>IF(FT!C3724&lt;&gt;"",FT!C3724,"")</f>
        <v/>
      </c>
      <c r="D3724" t="str">
        <f>IF(FT!D3724&lt;&gt;"",FT!D3724,"")</f>
        <v/>
      </c>
      <c r="E3724" t="str">
        <f>IF(FT!E3724&lt;&gt;"",FT!E3724,"")</f>
        <v/>
      </c>
      <c r="G3724" t="str">
        <f t="shared" si="348"/>
        <v/>
      </c>
      <c r="H3724" t="str">
        <f t="shared" si="349"/>
        <v/>
      </c>
      <c r="I3724" t="str">
        <f t="shared" si="350"/>
        <v/>
      </c>
      <c r="J3724" t="str">
        <f t="shared" si="351"/>
        <v/>
      </c>
      <c r="L3724" t="str">
        <f t="shared" si="352"/>
        <v/>
      </c>
      <c r="M3724" t="str">
        <f t="shared" si="353"/>
        <v/>
      </c>
    </row>
    <row r="3725" spans="1:13">
      <c r="A3725" t="str">
        <f>IF(FT!A3725&lt;&gt;"",FT!A3725,"")</f>
        <v/>
      </c>
      <c r="B3725" t="str">
        <f>IF(FT!B3725&lt;&gt;"",FT!B3725,"")</f>
        <v/>
      </c>
      <c r="C3725" t="str">
        <f>IF(FT!C3725&lt;&gt;"",FT!C3725,"")</f>
        <v/>
      </c>
      <c r="D3725" t="str">
        <f>IF(FT!D3725&lt;&gt;"",FT!D3725,"")</f>
        <v/>
      </c>
      <c r="E3725" t="str">
        <f>IF(FT!E3725&lt;&gt;"",FT!E3725,"")</f>
        <v/>
      </c>
      <c r="G3725" t="str">
        <f t="shared" si="348"/>
        <v/>
      </c>
      <c r="H3725" t="str">
        <f t="shared" si="349"/>
        <v/>
      </c>
      <c r="I3725" t="str">
        <f t="shared" si="350"/>
        <v/>
      </c>
      <c r="J3725" t="str">
        <f t="shared" si="351"/>
        <v/>
      </c>
      <c r="L3725" t="str">
        <f t="shared" si="352"/>
        <v/>
      </c>
      <c r="M3725" t="str">
        <f t="shared" si="353"/>
        <v/>
      </c>
    </row>
    <row r="3726" spans="1:13">
      <c r="A3726" t="str">
        <f>IF(FT!A3726&lt;&gt;"",FT!A3726,"")</f>
        <v/>
      </c>
      <c r="B3726" t="str">
        <f>IF(FT!B3726&lt;&gt;"",FT!B3726,"")</f>
        <v/>
      </c>
      <c r="C3726" t="str">
        <f>IF(FT!C3726&lt;&gt;"",FT!C3726,"")</f>
        <v/>
      </c>
      <c r="D3726" t="str">
        <f>IF(FT!D3726&lt;&gt;"",FT!D3726,"")</f>
        <v/>
      </c>
      <c r="E3726" t="str">
        <f>IF(FT!E3726&lt;&gt;"",FT!E3726,"")</f>
        <v/>
      </c>
      <c r="G3726" t="str">
        <f t="shared" si="348"/>
        <v/>
      </c>
      <c r="H3726" t="str">
        <f t="shared" si="349"/>
        <v/>
      </c>
      <c r="I3726" t="str">
        <f t="shared" si="350"/>
        <v/>
      </c>
      <c r="J3726" t="str">
        <f t="shared" si="351"/>
        <v/>
      </c>
      <c r="L3726" t="str">
        <f t="shared" si="352"/>
        <v/>
      </c>
      <c r="M3726" t="str">
        <f t="shared" si="353"/>
        <v/>
      </c>
    </row>
    <row r="3727" spans="1:13">
      <c r="A3727" t="str">
        <f>IF(FT!A3727&lt;&gt;"",FT!A3727,"")</f>
        <v/>
      </c>
      <c r="B3727" t="str">
        <f>IF(FT!B3727&lt;&gt;"",FT!B3727,"")</f>
        <v/>
      </c>
      <c r="C3727" t="str">
        <f>IF(FT!C3727&lt;&gt;"",FT!C3727,"")</f>
        <v/>
      </c>
      <c r="D3727" t="str">
        <f>IF(FT!D3727&lt;&gt;"",FT!D3727,"")</f>
        <v/>
      </c>
      <c r="E3727" t="str">
        <f>IF(FT!E3727&lt;&gt;"",FT!E3727,"")</f>
        <v/>
      </c>
      <c r="G3727" t="str">
        <f t="shared" si="348"/>
        <v/>
      </c>
      <c r="H3727" t="str">
        <f t="shared" si="349"/>
        <v/>
      </c>
      <c r="I3727" t="str">
        <f t="shared" si="350"/>
        <v/>
      </c>
      <c r="J3727" t="str">
        <f t="shared" si="351"/>
        <v/>
      </c>
      <c r="L3727" t="str">
        <f t="shared" si="352"/>
        <v/>
      </c>
      <c r="M3727" t="str">
        <f t="shared" si="353"/>
        <v/>
      </c>
    </row>
    <row r="3728" spans="1:13">
      <c r="A3728" t="str">
        <f>IF(FT!A3728&lt;&gt;"",FT!A3728,"")</f>
        <v/>
      </c>
      <c r="B3728" t="str">
        <f>IF(FT!B3728&lt;&gt;"",FT!B3728,"")</f>
        <v/>
      </c>
      <c r="C3728" t="str">
        <f>IF(FT!C3728&lt;&gt;"",FT!C3728,"")</f>
        <v/>
      </c>
      <c r="D3728" t="str">
        <f>IF(FT!D3728&lt;&gt;"",FT!D3728,"")</f>
        <v/>
      </c>
      <c r="E3728" t="str">
        <f>IF(FT!E3728&lt;&gt;"",FT!E3728,"")</f>
        <v/>
      </c>
      <c r="G3728" t="str">
        <f t="shared" si="348"/>
        <v/>
      </c>
      <c r="H3728" t="str">
        <f t="shared" si="349"/>
        <v/>
      </c>
      <c r="I3728" t="str">
        <f t="shared" si="350"/>
        <v/>
      </c>
      <c r="J3728" t="str">
        <f t="shared" si="351"/>
        <v/>
      </c>
      <c r="L3728" t="str">
        <f t="shared" si="352"/>
        <v/>
      </c>
      <c r="M3728" t="str">
        <f t="shared" si="353"/>
        <v/>
      </c>
    </row>
    <row r="3729" spans="1:13">
      <c r="A3729" t="str">
        <f>IF(FT!A3729&lt;&gt;"",FT!A3729,"")</f>
        <v/>
      </c>
      <c r="B3729" t="str">
        <f>IF(FT!B3729&lt;&gt;"",FT!B3729,"")</f>
        <v/>
      </c>
      <c r="C3729" t="str">
        <f>IF(FT!C3729&lt;&gt;"",FT!C3729,"")</f>
        <v/>
      </c>
      <c r="D3729" t="str">
        <f>IF(FT!D3729&lt;&gt;"",FT!D3729,"")</f>
        <v/>
      </c>
      <c r="E3729" t="str">
        <f>IF(FT!E3729&lt;&gt;"",FT!E3729,"")</f>
        <v/>
      </c>
      <c r="G3729" t="str">
        <f t="shared" si="348"/>
        <v/>
      </c>
      <c r="H3729" t="str">
        <f t="shared" si="349"/>
        <v/>
      </c>
      <c r="I3729" t="str">
        <f t="shared" si="350"/>
        <v/>
      </c>
      <c r="J3729" t="str">
        <f t="shared" si="351"/>
        <v/>
      </c>
      <c r="L3729" t="str">
        <f t="shared" si="352"/>
        <v/>
      </c>
      <c r="M3729" t="str">
        <f t="shared" si="353"/>
        <v/>
      </c>
    </row>
    <row r="3730" spans="1:13">
      <c r="A3730" t="str">
        <f>IF(FT!A3730&lt;&gt;"",FT!A3730,"")</f>
        <v/>
      </c>
      <c r="B3730" t="str">
        <f>IF(FT!B3730&lt;&gt;"",FT!B3730,"")</f>
        <v/>
      </c>
      <c r="C3730" t="str">
        <f>IF(FT!C3730&lt;&gt;"",FT!C3730,"")</f>
        <v/>
      </c>
      <c r="D3730" t="str">
        <f>IF(FT!D3730&lt;&gt;"",FT!D3730,"")</f>
        <v/>
      </c>
      <c r="E3730" t="str">
        <f>IF(FT!E3730&lt;&gt;"",FT!E3730,"")</f>
        <v/>
      </c>
      <c r="G3730" t="str">
        <f t="shared" si="348"/>
        <v/>
      </c>
      <c r="H3730" t="str">
        <f t="shared" si="349"/>
        <v/>
      </c>
      <c r="I3730" t="str">
        <f t="shared" si="350"/>
        <v/>
      </c>
      <c r="J3730" t="str">
        <f t="shared" si="351"/>
        <v/>
      </c>
      <c r="L3730" t="str">
        <f t="shared" si="352"/>
        <v/>
      </c>
      <c r="M3730" t="str">
        <f t="shared" si="353"/>
        <v/>
      </c>
    </row>
    <row r="3731" spans="1:13">
      <c r="A3731" t="str">
        <f>IF(FT!A3731&lt;&gt;"",FT!A3731,"")</f>
        <v/>
      </c>
      <c r="B3731" t="str">
        <f>IF(FT!B3731&lt;&gt;"",FT!B3731,"")</f>
        <v/>
      </c>
      <c r="C3731" t="str">
        <f>IF(FT!C3731&lt;&gt;"",FT!C3731,"")</f>
        <v/>
      </c>
      <c r="D3731" t="str">
        <f>IF(FT!D3731&lt;&gt;"",FT!D3731,"")</f>
        <v/>
      </c>
      <c r="E3731" t="str">
        <f>IF(FT!E3731&lt;&gt;"",FT!E3731,"")</f>
        <v/>
      </c>
      <c r="G3731" t="str">
        <f t="shared" si="348"/>
        <v/>
      </c>
      <c r="H3731" t="str">
        <f t="shared" si="349"/>
        <v/>
      </c>
      <c r="I3731" t="str">
        <f t="shared" si="350"/>
        <v/>
      </c>
      <c r="J3731" t="str">
        <f t="shared" si="351"/>
        <v/>
      </c>
      <c r="L3731" t="str">
        <f t="shared" si="352"/>
        <v/>
      </c>
      <c r="M3731" t="str">
        <f t="shared" si="353"/>
        <v/>
      </c>
    </row>
    <row r="3732" spans="1:13">
      <c r="A3732" t="str">
        <f>IF(FT!A3732&lt;&gt;"",FT!A3732,"")</f>
        <v/>
      </c>
      <c r="B3732" t="str">
        <f>IF(FT!B3732&lt;&gt;"",FT!B3732,"")</f>
        <v/>
      </c>
      <c r="C3732" t="str">
        <f>IF(FT!C3732&lt;&gt;"",FT!C3732,"")</f>
        <v/>
      </c>
      <c r="D3732" t="str">
        <f>IF(FT!D3732&lt;&gt;"",FT!D3732,"")</f>
        <v/>
      </c>
      <c r="E3732" t="str">
        <f>IF(FT!E3732&lt;&gt;"",FT!E3732,"")</f>
        <v/>
      </c>
      <c r="G3732" t="str">
        <f t="shared" si="348"/>
        <v/>
      </c>
      <c r="H3732" t="str">
        <f t="shared" si="349"/>
        <v/>
      </c>
      <c r="I3732" t="str">
        <f t="shared" si="350"/>
        <v/>
      </c>
      <c r="J3732" t="str">
        <f t="shared" si="351"/>
        <v/>
      </c>
      <c r="L3732" t="str">
        <f t="shared" si="352"/>
        <v/>
      </c>
      <c r="M3732" t="str">
        <f t="shared" si="353"/>
        <v/>
      </c>
    </row>
    <row r="3733" spans="1:13">
      <c r="A3733" t="str">
        <f>IF(FT!A3733&lt;&gt;"",FT!A3733,"")</f>
        <v/>
      </c>
      <c r="B3733" t="str">
        <f>IF(FT!B3733&lt;&gt;"",FT!B3733,"")</f>
        <v/>
      </c>
      <c r="C3733" t="str">
        <f>IF(FT!C3733&lt;&gt;"",FT!C3733,"")</f>
        <v/>
      </c>
      <c r="D3733" t="str">
        <f>IF(FT!D3733&lt;&gt;"",FT!D3733,"")</f>
        <v/>
      </c>
      <c r="E3733" t="str">
        <f>IF(FT!E3733&lt;&gt;"",FT!E3733,"")</f>
        <v/>
      </c>
      <c r="G3733" t="str">
        <f t="shared" si="348"/>
        <v/>
      </c>
      <c r="H3733" t="str">
        <f t="shared" si="349"/>
        <v/>
      </c>
      <c r="I3733" t="str">
        <f t="shared" si="350"/>
        <v/>
      </c>
      <c r="J3733" t="str">
        <f t="shared" si="351"/>
        <v/>
      </c>
      <c r="L3733" t="str">
        <f t="shared" si="352"/>
        <v/>
      </c>
      <c r="M3733" t="str">
        <f t="shared" si="353"/>
        <v/>
      </c>
    </row>
    <row r="3734" spans="1:13">
      <c r="A3734" t="str">
        <f>IF(FT!A3734&lt;&gt;"",FT!A3734,"")</f>
        <v/>
      </c>
      <c r="B3734" t="str">
        <f>IF(FT!B3734&lt;&gt;"",FT!B3734,"")</f>
        <v/>
      </c>
      <c r="C3734" t="str">
        <f>IF(FT!C3734&lt;&gt;"",FT!C3734,"")</f>
        <v/>
      </c>
      <c r="D3734" t="str">
        <f>IF(FT!D3734&lt;&gt;"",FT!D3734,"")</f>
        <v/>
      </c>
      <c r="E3734" t="str">
        <f>IF(FT!E3734&lt;&gt;"",FT!E3734,"")</f>
        <v/>
      </c>
      <c r="G3734" t="str">
        <f t="shared" si="348"/>
        <v/>
      </c>
      <c r="H3734" t="str">
        <f t="shared" si="349"/>
        <v/>
      </c>
      <c r="I3734" t="str">
        <f t="shared" si="350"/>
        <v/>
      </c>
      <c r="J3734" t="str">
        <f t="shared" si="351"/>
        <v/>
      </c>
      <c r="L3734" t="str">
        <f t="shared" si="352"/>
        <v/>
      </c>
      <c r="M3734" t="str">
        <f t="shared" si="353"/>
        <v/>
      </c>
    </row>
    <row r="3735" spans="1:13">
      <c r="A3735" t="str">
        <f>IF(FT!A3735&lt;&gt;"",FT!A3735,"")</f>
        <v/>
      </c>
      <c r="B3735" t="str">
        <f>IF(FT!B3735&lt;&gt;"",FT!B3735,"")</f>
        <v/>
      </c>
      <c r="C3735" t="str">
        <f>IF(FT!C3735&lt;&gt;"",FT!C3735,"")</f>
        <v/>
      </c>
      <c r="D3735" t="str">
        <f>IF(FT!D3735&lt;&gt;"",FT!D3735,"")</f>
        <v/>
      </c>
      <c r="E3735" t="str">
        <f>IF(FT!E3735&lt;&gt;"",FT!E3735,"")</f>
        <v/>
      </c>
      <c r="G3735" t="str">
        <f t="shared" si="348"/>
        <v/>
      </c>
      <c r="H3735" t="str">
        <f t="shared" si="349"/>
        <v/>
      </c>
      <c r="I3735" t="str">
        <f t="shared" si="350"/>
        <v/>
      </c>
      <c r="J3735" t="str">
        <f t="shared" si="351"/>
        <v/>
      </c>
      <c r="L3735" t="str">
        <f t="shared" si="352"/>
        <v/>
      </c>
      <c r="M3735" t="str">
        <f t="shared" si="353"/>
        <v/>
      </c>
    </row>
    <row r="3736" spans="1:13">
      <c r="A3736" t="str">
        <f>IF(FT!A3736&lt;&gt;"",FT!A3736,"")</f>
        <v/>
      </c>
      <c r="B3736" t="str">
        <f>IF(FT!B3736&lt;&gt;"",FT!B3736,"")</f>
        <v/>
      </c>
      <c r="C3736" t="str">
        <f>IF(FT!C3736&lt;&gt;"",FT!C3736,"")</f>
        <v/>
      </c>
      <c r="D3736" t="str">
        <f>IF(FT!D3736&lt;&gt;"",FT!D3736,"")</f>
        <v/>
      </c>
      <c r="E3736" t="str">
        <f>IF(FT!E3736&lt;&gt;"",FT!E3736,"")</f>
        <v/>
      </c>
      <c r="G3736" t="str">
        <f t="shared" si="348"/>
        <v/>
      </c>
      <c r="H3736" t="str">
        <f t="shared" si="349"/>
        <v/>
      </c>
      <c r="I3736" t="str">
        <f t="shared" si="350"/>
        <v/>
      </c>
      <c r="J3736" t="str">
        <f t="shared" si="351"/>
        <v/>
      </c>
      <c r="L3736" t="str">
        <f t="shared" si="352"/>
        <v/>
      </c>
      <c r="M3736" t="str">
        <f t="shared" si="353"/>
        <v/>
      </c>
    </row>
    <row r="3737" spans="1:13">
      <c r="A3737" t="str">
        <f>IF(FT!A3737&lt;&gt;"",FT!A3737,"")</f>
        <v/>
      </c>
      <c r="B3737" t="str">
        <f>IF(FT!B3737&lt;&gt;"",FT!B3737,"")</f>
        <v/>
      </c>
      <c r="C3737" t="str">
        <f>IF(FT!C3737&lt;&gt;"",FT!C3737,"")</f>
        <v/>
      </c>
      <c r="D3737" t="str">
        <f>IF(FT!D3737&lt;&gt;"",FT!D3737,"")</f>
        <v/>
      </c>
      <c r="E3737" t="str">
        <f>IF(FT!E3737&lt;&gt;"",FT!E3737,"")</f>
        <v/>
      </c>
      <c r="G3737" t="str">
        <f t="shared" si="348"/>
        <v/>
      </c>
      <c r="H3737" t="str">
        <f t="shared" si="349"/>
        <v/>
      </c>
      <c r="I3737" t="str">
        <f t="shared" si="350"/>
        <v/>
      </c>
      <c r="J3737" t="str">
        <f t="shared" si="351"/>
        <v/>
      </c>
      <c r="L3737" t="str">
        <f t="shared" si="352"/>
        <v/>
      </c>
      <c r="M3737" t="str">
        <f t="shared" si="353"/>
        <v/>
      </c>
    </row>
    <row r="3738" spans="1:13">
      <c r="A3738" t="str">
        <f>IF(FT!A3738&lt;&gt;"",FT!A3738,"")</f>
        <v/>
      </c>
      <c r="B3738" t="str">
        <f>IF(FT!B3738&lt;&gt;"",FT!B3738,"")</f>
        <v/>
      </c>
      <c r="C3738" t="str">
        <f>IF(FT!C3738&lt;&gt;"",FT!C3738,"")</f>
        <v/>
      </c>
      <c r="D3738" t="str">
        <f>IF(FT!D3738&lt;&gt;"",FT!D3738,"")</f>
        <v/>
      </c>
      <c r="E3738" t="str">
        <f>IF(FT!E3738&lt;&gt;"",FT!E3738,"")</f>
        <v/>
      </c>
      <c r="G3738" t="str">
        <f t="shared" si="348"/>
        <v/>
      </c>
      <c r="H3738" t="str">
        <f t="shared" si="349"/>
        <v/>
      </c>
      <c r="I3738" t="str">
        <f t="shared" si="350"/>
        <v/>
      </c>
      <c r="J3738" t="str">
        <f t="shared" si="351"/>
        <v/>
      </c>
      <c r="L3738" t="str">
        <f t="shared" si="352"/>
        <v/>
      </c>
      <c r="M3738" t="str">
        <f t="shared" si="353"/>
        <v/>
      </c>
    </row>
    <row r="3739" spans="1:13">
      <c r="A3739" t="str">
        <f>IF(FT!A3739&lt;&gt;"",FT!A3739,"")</f>
        <v/>
      </c>
      <c r="B3739" t="str">
        <f>IF(FT!B3739&lt;&gt;"",FT!B3739,"")</f>
        <v/>
      </c>
      <c r="C3739" t="str">
        <f>IF(FT!C3739&lt;&gt;"",FT!C3739,"")</f>
        <v/>
      </c>
      <c r="D3739" t="str">
        <f>IF(FT!D3739&lt;&gt;"",FT!D3739,"")</f>
        <v/>
      </c>
      <c r="E3739" t="str">
        <f>IF(FT!E3739&lt;&gt;"",FT!E3739,"")</f>
        <v/>
      </c>
      <c r="G3739" t="str">
        <f t="shared" si="348"/>
        <v/>
      </c>
      <c r="H3739" t="str">
        <f t="shared" si="349"/>
        <v/>
      </c>
      <c r="I3739" t="str">
        <f t="shared" si="350"/>
        <v/>
      </c>
      <c r="J3739" t="str">
        <f t="shared" si="351"/>
        <v/>
      </c>
      <c r="L3739" t="str">
        <f t="shared" si="352"/>
        <v/>
      </c>
      <c r="M3739" t="str">
        <f t="shared" si="353"/>
        <v/>
      </c>
    </row>
    <row r="3740" spans="1:13">
      <c r="A3740" t="str">
        <f>IF(FT!A3740&lt;&gt;"",FT!A3740,"")</f>
        <v/>
      </c>
      <c r="B3740" t="str">
        <f>IF(FT!B3740&lt;&gt;"",FT!B3740,"")</f>
        <v/>
      </c>
      <c r="C3740" t="str">
        <f>IF(FT!C3740&lt;&gt;"",FT!C3740,"")</f>
        <v/>
      </c>
      <c r="D3740" t="str">
        <f>IF(FT!D3740&lt;&gt;"",FT!D3740,"")</f>
        <v/>
      </c>
      <c r="E3740" t="str">
        <f>IF(FT!E3740&lt;&gt;"",FT!E3740,"")</f>
        <v/>
      </c>
      <c r="G3740" t="str">
        <f t="shared" si="348"/>
        <v/>
      </c>
      <c r="H3740" t="str">
        <f t="shared" si="349"/>
        <v/>
      </c>
      <c r="I3740" t="str">
        <f t="shared" si="350"/>
        <v/>
      </c>
      <c r="J3740" t="str">
        <f t="shared" si="351"/>
        <v/>
      </c>
      <c r="L3740" t="str">
        <f t="shared" si="352"/>
        <v/>
      </c>
      <c r="M3740" t="str">
        <f t="shared" si="353"/>
        <v/>
      </c>
    </row>
    <row r="3741" spans="1:13">
      <c r="A3741" t="str">
        <f>IF(FT!A3741&lt;&gt;"",FT!A3741,"")</f>
        <v/>
      </c>
      <c r="B3741" t="str">
        <f>IF(FT!B3741&lt;&gt;"",FT!B3741,"")</f>
        <v/>
      </c>
      <c r="C3741" t="str">
        <f>IF(FT!C3741&lt;&gt;"",FT!C3741,"")</f>
        <v/>
      </c>
      <c r="D3741" t="str">
        <f>IF(FT!D3741&lt;&gt;"",FT!D3741,"")</f>
        <v/>
      </c>
      <c r="E3741" t="str">
        <f>IF(FT!E3741&lt;&gt;"",FT!E3741,"")</f>
        <v/>
      </c>
      <c r="G3741" t="str">
        <f t="shared" si="348"/>
        <v/>
      </c>
      <c r="H3741" t="str">
        <f t="shared" si="349"/>
        <v/>
      </c>
      <c r="I3741" t="str">
        <f t="shared" si="350"/>
        <v/>
      </c>
      <c r="J3741" t="str">
        <f t="shared" si="351"/>
        <v/>
      </c>
      <c r="L3741" t="str">
        <f t="shared" si="352"/>
        <v/>
      </c>
      <c r="M3741" t="str">
        <f t="shared" si="353"/>
        <v/>
      </c>
    </row>
    <row r="3742" spans="1:13">
      <c r="A3742" t="str">
        <f>IF(FT!A3742&lt;&gt;"",FT!A3742,"")</f>
        <v/>
      </c>
      <c r="B3742" t="str">
        <f>IF(FT!B3742&lt;&gt;"",FT!B3742,"")</f>
        <v/>
      </c>
      <c r="C3742" t="str">
        <f>IF(FT!C3742&lt;&gt;"",FT!C3742,"")</f>
        <v/>
      </c>
      <c r="D3742" t="str">
        <f>IF(FT!D3742&lt;&gt;"",FT!D3742,"")</f>
        <v/>
      </c>
      <c r="E3742" t="str">
        <f>IF(FT!E3742&lt;&gt;"",FT!E3742,"")</f>
        <v/>
      </c>
      <c r="G3742" t="str">
        <f t="shared" si="348"/>
        <v/>
      </c>
      <c r="H3742" t="str">
        <f t="shared" si="349"/>
        <v/>
      </c>
      <c r="I3742" t="str">
        <f t="shared" si="350"/>
        <v/>
      </c>
      <c r="J3742" t="str">
        <f t="shared" si="351"/>
        <v/>
      </c>
      <c r="L3742" t="str">
        <f t="shared" si="352"/>
        <v/>
      </c>
      <c r="M3742" t="str">
        <f t="shared" si="353"/>
        <v/>
      </c>
    </row>
    <row r="3743" spans="1:13">
      <c r="A3743" t="str">
        <f>IF(FT!A3743&lt;&gt;"",FT!A3743,"")</f>
        <v/>
      </c>
      <c r="B3743" t="str">
        <f>IF(FT!B3743&lt;&gt;"",FT!B3743,"")</f>
        <v/>
      </c>
      <c r="C3743" t="str">
        <f>IF(FT!C3743&lt;&gt;"",FT!C3743,"")</f>
        <v/>
      </c>
      <c r="D3743" t="str">
        <f>IF(FT!D3743&lt;&gt;"",FT!D3743,"")</f>
        <v/>
      </c>
      <c r="E3743" t="str">
        <f>IF(FT!E3743&lt;&gt;"",FT!E3743,"")</f>
        <v/>
      </c>
      <c r="G3743" t="str">
        <f t="shared" si="348"/>
        <v/>
      </c>
      <c r="H3743" t="str">
        <f t="shared" si="349"/>
        <v/>
      </c>
      <c r="I3743" t="str">
        <f t="shared" si="350"/>
        <v/>
      </c>
      <c r="J3743" t="str">
        <f t="shared" si="351"/>
        <v/>
      </c>
      <c r="L3743" t="str">
        <f t="shared" si="352"/>
        <v/>
      </c>
      <c r="M3743" t="str">
        <f t="shared" si="353"/>
        <v/>
      </c>
    </row>
    <row r="3744" spans="1:13">
      <c r="A3744" t="str">
        <f>IF(FT!A3744&lt;&gt;"",FT!A3744,"")</f>
        <v/>
      </c>
      <c r="B3744" t="str">
        <f>IF(FT!B3744&lt;&gt;"",FT!B3744,"")</f>
        <v/>
      </c>
      <c r="C3744" t="str">
        <f>IF(FT!C3744&lt;&gt;"",FT!C3744,"")</f>
        <v/>
      </c>
      <c r="D3744" t="str">
        <f>IF(FT!D3744&lt;&gt;"",FT!D3744,"")</f>
        <v/>
      </c>
      <c r="E3744" t="str">
        <f>IF(FT!E3744&lt;&gt;"",FT!E3744,"")</f>
        <v/>
      </c>
      <c r="G3744" t="str">
        <f t="shared" si="348"/>
        <v/>
      </c>
      <c r="H3744" t="str">
        <f t="shared" si="349"/>
        <v/>
      </c>
      <c r="I3744" t="str">
        <f t="shared" si="350"/>
        <v/>
      </c>
      <c r="J3744" t="str">
        <f t="shared" si="351"/>
        <v/>
      </c>
      <c r="L3744" t="str">
        <f t="shared" si="352"/>
        <v/>
      </c>
      <c r="M3744" t="str">
        <f t="shared" si="353"/>
        <v/>
      </c>
    </row>
    <row r="3745" spans="1:13">
      <c r="A3745" t="str">
        <f>IF(FT!A3745&lt;&gt;"",FT!A3745,"")</f>
        <v/>
      </c>
      <c r="B3745" t="str">
        <f>IF(FT!B3745&lt;&gt;"",FT!B3745,"")</f>
        <v/>
      </c>
      <c r="C3745" t="str">
        <f>IF(FT!C3745&lt;&gt;"",FT!C3745,"")</f>
        <v/>
      </c>
      <c r="D3745" t="str">
        <f>IF(FT!D3745&lt;&gt;"",FT!D3745,"")</f>
        <v/>
      </c>
      <c r="E3745" t="str">
        <f>IF(FT!E3745&lt;&gt;"",FT!E3745,"")</f>
        <v/>
      </c>
      <c r="G3745" t="str">
        <f t="shared" si="348"/>
        <v/>
      </c>
      <c r="H3745" t="str">
        <f t="shared" si="349"/>
        <v/>
      </c>
      <c r="I3745" t="str">
        <f t="shared" si="350"/>
        <v/>
      </c>
      <c r="J3745" t="str">
        <f t="shared" si="351"/>
        <v/>
      </c>
      <c r="L3745" t="str">
        <f t="shared" si="352"/>
        <v/>
      </c>
      <c r="M3745" t="str">
        <f t="shared" si="353"/>
        <v/>
      </c>
    </row>
    <row r="3746" spans="1:13">
      <c r="A3746" t="str">
        <f>IF(FT!A3746&lt;&gt;"",FT!A3746,"")</f>
        <v/>
      </c>
      <c r="B3746" t="str">
        <f>IF(FT!B3746&lt;&gt;"",FT!B3746,"")</f>
        <v/>
      </c>
      <c r="C3746" t="str">
        <f>IF(FT!C3746&lt;&gt;"",FT!C3746,"")</f>
        <v/>
      </c>
      <c r="D3746" t="str">
        <f>IF(FT!D3746&lt;&gt;"",FT!D3746,"")</f>
        <v/>
      </c>
      <c r="E3746" t="str">
        <f>IF(FT!E3746&lt;&gt;"",FT!E3746,"")</f>
        <v/>
      </c>
      <c r="G3746" t="str">
        <f t="shared" si="348"/>
        <v/>
      </c>
      <c r="H3746" t="str">
        <f t="shared" si="349"/>
        <v/>
      </c>
      <c r="I3746" t="str">
        <f t="shared" si="350"/>
        <v/>
      </c>
      <c r="J3746" t="str">
        <f t="shared" si="351"/>
        <v/>
      </c>
      <c r="L3746" t="str">
        <f t="shared" si="352"/>
        <v/>
      </c>
      <c r="M3746" t="str">
        <f t="shared" si="353"/>
        <v/>
      </c>
    </row>
    <row r="3747" spans="1:13">
      <c r="A3747" t="str">
        <f>IF(FT!A3747&lt;&gt;"",FT!A3747,"")</f>
        <v/>
      </c>
      <c r="B3747" t="str">
        <f>IF(FT!B3747&lt;&gt;"",FT!B3747,"")</f>
        <v/>
      </c>
      <c r="C3747" t="str">
        <f>IF(FT!C3747&lt;&gt;"",FT!C3747,"")</f>
        <v/>
      </c>
      <c r="D3747" t="str">
        <f>IF(FT!D3747&lt;&gt;"",FT!D3747,"")</f>
        <v/>
      </c>
      <c r="E3747" t="str">
        <f>IF(FT!E3747&lt;&gt;"",FT!E3747,"")</f>
        <v/>
      </c>
      <c r="G3747" t="str">
        <f t="shared" si="348"/>
        <v/>
      </c>
      <c r="H3747" t="str">
        <f t="shared" si="349"/>
        <v/>
      </c>
      <c r="I3747" t="str">
        <f t="shared" si="350"/>
        <v/>
      </c>
      <c r="J3747" t="str">
        <f t="shared" si="351"/>
        <v/>
      </c>
      <c r="L3747" t="str">
        <f t="shared" si="352"/>
        <v/>
      </c>
      <c r="M3747" t="str">
        <f t="shared" si="353"/>
        <v/>
      </c>
    </row>
    <row r="3748" spans="1:13">
      <c r="A3748" t="str">
        <f>IF(FT!A3748&lt;&gt;"",FT!A3748,"")</f>
        <v/>
      </c>
      <c r="B3748" t="str">
        <f>IF(FT!B3748&lt;&gt;"",FT!B3748,"")</f>
        <v/>
      </c>
      <c r="C3748" t="str">
        <f>IF(FT!C3748&lt;&gt;"",FT!C3748,"")</f>
        <v/>
      </c>
      <c r="D3748" t="str">
        <f>IF(FT!D3748&lt;&gt;"",FT!D3748,"")</f>
        <v/>
      </c>
      <c r="E3748" t="str">
        <f>IF(FT!E3748&lt;&gt;"",FT!E3748,"")</f>
        <v/>
      </c>
      <c r="G3748" t="str">
        <f t="shared" si="348"/>
        <v/>
      </c>
      <c r="H3748" t="str">
        <f t="shared" si="349"/>
        <v/>
      </c>
      <c r="I3748" t="str">
        <f t="shared" si="350"/>
        <v/>
      </c>
      <c r="J3748" t="str">
        <f t="shared" si="351"/>
        <v/>
      </c>
      <c r="L3748" t="str">
        <f t="shared" si="352"/>
        <v/>
      </c>
      <c r="M3748" t="str">
        <f t="shared" si="353"/>
        <v/>
      </c>
    </row>
    <row r="3749" spans="1:13">
      <c r="A3749" t="str">
        <f>IF(FT!A3749&lt;&gt;"",FT!A3749,"")</f>
        <v/>
      </c>
      <c r="B3749" t="str">
        <f>IF(FT!B3749&lt;&gt;"",FT!B3749,"")</f>
        <v/>
      </c>
      <c r="C3749" t="str">
        <f>IF(FT!C3749&lt;&gt;"",FT!C3749,"")</f>
        <v/>
      </c>
      <c r="D3749" t="str">
        <f>IF(FT!D3749&lt;&gt;"",FT!D3749,"")</f>
        <v/>
      </c>
      <c r="E3749" t="str">
        <f>IF(FT!E3749&lt;&gt;"",FT!E3749,"")</f>
        <v/>
      </c>
      <c r="G3749" t="str">
        <f t="shared" si="348"/>
        <v/>
      </c>
      <c r="H3749" t="str">
        <f t="shared" si="349"/>
        <v/>
      </c>
      <c r="I3749" t="str">
        <f t="shared" si="350"/>
        <v/>
      </c>
      <c r="J3749" t="str">
        <f t="shared" si="351"/>
        <v/>
      </c>
      <c r="L3749" t="str">
        <f t="shared" si="352"/>
        <v/>
      </c>
      <c r="M3749" t="str">
        <f t="shared" si="353"/>
        <v/>
      </c>
    </row>
    <row r="3750" spans="1:13">
      <c r="A3750" t="str">
        <f>IF(FT!A3750&lt;&gt;"",FT!A3750,"")</f>
        <v/>
      </c>
      <c r="B3750" t="str">
        <f>IF(FT!B3750&lt;&gt;"",FT!B3750,"")</f>
        <v/>
      </c>
      <c r="C3750" t="str">
        <f>IF(FT!C3750&lt;&gt;"",FT!C3750,"")</f>
        <v/>
      </c>
      <c r="D3750" t="str">
        <f>IF(FT!D3750&lt;&gt;"",FT!D3750,"")</f>
        <v/>
      </c>
      <c r="E3750" t="str">
        <f>IF(FT!E3750&lt;&gt;"",FT!E3750,"")</f>
        <v/>
      </c>
      <c r="G3750" t="str">
        <f t="shared" si="348"/>
        <v/>
      </c>
      <c r="H3750" t="str">
        <f t="shared" si="349"/>
        <v/>
      </c>
      <c r="I3750" t="str">
        <f t="shared" si="350"/>
        <v/>
      </c>
      <c r="J3750" t="str">
        <f t="shared" si="351"/>
        <v/>
      </c>
      <c r="L3750" t="str">
        <f t="shared" si="352"/>
        <v/>
      </c>
      <c r="M3750" t="str">
        <f t="shared" si="353"/>
        <v/>
      </c>
    </row>
    <row r="3751" spans="1:13">
      <c r="A3751" t="str">
        <f>IF(FT!A3751&lt;&gt;"",FT!A3751,"")</f>
        <v/>
      </c>
      <c r="B3751" t="str">
        <f>IF(FT!B3751&lt;&gt;"",FT!B3751,"")</f>
        <v/>
      </c>
      <c r="C3751" t="str">
        <f>IF(FT!C3751&lt;&gt;"",FT!C3751,"")</f>
        <v/>
      </c>
      <c r="D3751" t="str">
        <f>IF(FT!D3751&lt;&gt;"",FT!D3751,"")</f>
        <v/>
      </c>
      <c r="E3751" t="str">
        <f>IF(FT!E3751&lt;&gt;"",FT!E3751,"")</f>
        <v/>
      </c>
      <c r="G3751" t="str">
        <f t="shared" si="348"/>
        <v/>
      </c>
      <c r="H3751" t="str">
        <f t="shared" si="349"/>
        <v/>
      </c>
      <c r="I3751" t="str">
        <f t="shared" si="350"/>
        <v/>
      </c>
      <c r="J3751" t="str">
        <f t="shared" si="351"/>
        <v/>
      </c>
      <c r="L3751" t="str">
        <f t="shared" si="352"/>
        <v/>
      </c>
      <c r="M3751" t="str">
        <f t="shared" si="353"/>
        <v/>
      </c>
    </row>
    <row r="3752" spans="1:13">
      <c r="A3752" t="str">
        <f>IF(FT!A3752&lt;&gt;"",FT!A3752,"")</f>
        <v/>
      </c>
      <c r="B3752" t="str">
        <f>IF(FT!B3752&lt;&gt;"",FT!B3752,"")</f>
        <v/>
      </c>
      <c r="C3752" t="str">
        <f>IF(FT!C3752&lt;&gt;"",FT!C3752,"")</f>
        <v/>
      </c>
      <c r="D3752" t="str">
        <f>IF(FT!D3752&lt;&gt;"",FT!D3752,"")</f>
        <v/>
      </c>
      <c r="E3752" t="str">
        <f>IF(FT!E3752&lt;&gt;"",FT!E3752,"")</f>
        <v/>
      </c>
      <c r="G3752" t="str">
        <f t="shared" si="348"/>
        <v/>
      </c>
      <c r="H3752" t="str">
        <f t="shared" si="349"/>
        <v/>
      </c>
      <c r="I3752" t="str">
        <f t="shared" si="350"/>
        <v/>
      </c>
      <c r="J3752" t="str">
        <f t="shared" si="351"/>
        <v/>
      </c>
      <c r="L3752" t="str">
        <f t="shared" si="352"/>
        <v/>
      </c>
      <c r="M3752" t="str">
        <f t="shared" si="353"/>
        <v/>
      </c>
    </row>
    <row r="3753" spans="1:13">
      <c r="A3753" t="str">
        <f>IF(FT!A3753&lt;&gt;"",FT!A3753,"")</f>
        <v/>
      </c>
      <c r="B3753" t="str">
        <f>IF(FT!B3753&lt;&gt;"",FT!B3753,"")</f>
        <v/>
      </c>
      <c r="C3753" t="str">
        <f>IF(FT!C3753&lt;&gt;"",FT!C3753,"")</f>
        <v/>
      </c>
      <c r="D3753" t="str">
        <f>IF(FT!D3753&lt;&gt;"",FT!D3753,"")</f>
        <v/>
      </c>
      <c r="E3753" t="str">
        <f>IF(FT!E3753&lt;&gt;"",FT!E3753,"")</f>
        <v/>
      </c>
      <c r="G3753" t="str">
        <f t="shared" si="348"/>
        <v/>
      </c>
      <c r="H3753" t="str">
        <f t="shared" si="349"/>
        <v/>
      </c>
      <c r="I3753" t="str">
        <f t="shared" si="350"/>
        <v/>
      </c>
      <c r="J3753" t="str">
        <f t="shared" si="351"/>
        <v/>
      </c>
      <c r="L3753" t="str">
        <f t="shared" si="352"/>
        <v/>
      </c>
      <c r="M3753" t="str">
        <f t="shared" si="353"/>
        <v/>
      </c>
    </row>
    <row r="3754" spans="1:13">
      <c r="A3754" t="str">
        <f>IF(FT!A3754&lt;&gt;"",FT!A3754,"")</f>
        <v/>
      </c>
      <c r="B3754" t="str">
        <f>IF(FT!B3754&lt;&gt;"",FT!B3754,"")</f>
        <v/>
      </c>
      <c r="C3754" t="str">
        <f>IF(FT!C3754&lt;&gt;"",FT!C3754,"")</f>
        <v/>
      </c>
      <c r="D3754" t="str">
        <f>IF(FT!D3754&lt;&gt;"",FT!D3754,"")</f>
        <v/>
      </c>
      <c r="E3754" t="str">
        <f>IF(FT!E3754&lt;&gt;"",FT!E3754,"")</f>
        <v/>
      </c>
      <c r="G3754" t="str">
        <f t="shared" si="348"/>
        <v/>
      </c>
      <c r="H3754" t="str">
        <f t="shared" si="349"/>
        <v/>
      </c>
      <c r="I3754" t="str">
        <f t="shared" si="350"/>
        <v/>
      </c>
      <c r="J3754" t="str">
        <f t="shared" si="351"/>
        <v/>
      </c>
      <c r="L3754" t="str">
        <f t="shared" si="352"/>
        <v/>
      </c>
      <c r="M3754" t="str">
        <f t="shared" si="353"/>
        <v/>
      </c>
    </row>
    <row r="3755" spans="1:13">
      <c r="A3755" t="str">
        <f>IF(FT!A3755&lt;&gt;"",FT!A3755,"")</f>
        <v/>
      </c>
      <c r="B3755" t="str">
        <f>IF(FT!B3755&lt;&gt;"",FT!B3755,"")</f>
        <v/>
      </c>
      <c r="C3755" t="str">
        <f>IF(FT!C3755&lt;&gt;"",FT!C3755,"")</f>
        <v/>
      </c>
      <c r="D3755" t="str">
        <f>IF(FT!D3755&lt;&gt;"",FT!D3755,"")</f>
        <v/>
      </c>
      <c r="E3755" t="str">
        <f>IF(FT!E3755&lt;&gt;"",FT!E3755,"")</f>
        <v/>
      </c>
      <c r="G3755" t="str">
        <f t="shared" si="348"/>
        <v/>
      </c>
      <c r="H3755" t="str">
        <f t="shared" si="349"/>
        <v/>
      </c>
      <c r="I3755" t="str">
        <f t="shared" si="350"/>
        <v/>
      </c>
      <c r="J3755" t="str">
        <f t="shared" si="351"/>
        <v/>
      </c>
      <c r="L3755" t="str">
        <f t="shared" si="352"/>
        <v/>
      </c>
      <c r="M3755" t="str">
        <f t="shared" si="353"/>
        <v/>
      </c>
    </row>
    <row r="3756" spans="1:13">
      <c r="A3756" t="str">
        <f>IF(FT!A3756&lt;&gt;"",FT!A3756,"")</f>
        <v/>
      </c>
      <c r="B3756" t="str">
        <f>IF(FT!B3756&lt;&gt;"",FT!B3756,"")</f>
        <v/>
      </c>
      <c r="C3756" t="str">
        <f>IF(FT!C3756&lt;&gt;"",FT!C3756,"")</f>
        <v/>
      </c>
      <c r="D3756" t="str">
        <f>IF(FT!D3756&lt;&gt;"",FT!D3756,"")</f>
        <v/>
      </c>
      <c r="E3756" t="str">
        <f>IF(FT!E3756&lt;&gt;"",FT!E3756,"")</f>
        <v/>
      </c>
      <c r="G3756" t="str">
        <f t="shared" si="348"/>
        <v/>
      </c>
      <c r="H3756" t="str">
        <f t="shared" si="349"/>
        <v/>
      </c>
      <c r="I3756" t="str">
        <f t="shared" si="350"/>
        <v/>
      </c>
      <c r="J3756" t="str">
        <f t="shared" si="351"/>
        <v/>
      </c>
      <c r="L3756" t="str">
        <f t="shared" si="352"/>
        <v/>
      </c>
      <c r="M3756" t="str">
        <f t="shared" si="353"/>
        <v/>
      </c>
    </row>
    <row r="3757" spans="1:13">
      <c r="A3757" t="str">
        <f>IF(FT!A3757&lt;&gt;"",FT!A3757,"")</f>
        <v/>
      </c>
      <c r="B3757" t="str">
        <f>IF(FT!B3757&lt;&gt;"",FT!B3757,"")</f>
        <v/>
      </c>
      <c r="C3757" t="str">
        <f>IF(FT!C3757&lt;&gt;"",FT!C3757,"")</f>
        <v/>
      </c>
      <c r="D3757" t="str">
        <f>IF(FT!D3757&lt;&gt;"",FT!D3757,"")</f>
        <v/>
      </c>
      <c r="E3757" t="str">
        <f>IF(FT!E3757&lt;&gt;"",FT!E3757,"")</f>
        <v/>
      </c>
      <c r="G3757" t="str">
        <f t="shared" si="348"/>
        <v/>
      </c>
      <c r="H3757" t="str">
        <f t="shared" si="349"/>
        <v/>
      </c>
      <c r="I3757" t="str">
        <f t="shared" si="350"/>
        <v/>
      </c>
      <c r="J3757" t="str">
        <f t="shared" si="351"/>
        <v/>
      </c>
      <c r="L3757" t="str">
        <f t="shared" si="352"/>
        <v/>
      </c>
      <c r="M3757" t="str">
        <f t="shared" si="353"/>
        <v/>
      </c>
    </row>
    <row r="3758" spans="1:13">
      <c r="A3758" t="str">
        <f>IF(FT!A3758&lt;&gt;"",FT!A3758,"")</f>
        <v/>
      </c>
      <c r="B3758" t="str">
        <f>IF(FT!B3758&lt;&gt;"",FT!B3758,"")</f>
        <v/>
      </c>
      <c r="C3758" t="str">
        <f>IF(FT!C3758&lt;&gt;"",FT!C3758,"")</f>
        <v/>
      </c>
      <c r="D3758" t="str">
        <f>IF(FT!D3758&lt;&gt;"",FT!D3758,"")</f>
        <v/>
      </c>
      <c r="E3758" t="str">
        <f>IF(FT!E3758&lt;&gt;"",FT!E3758,"")</f>
        <v/>
      </c>
      <c r="G3758" t="str">
        <f t="shared" si="348"/>
        <v/>
      </c>
      <c r="H3758" t="str">
        <f t="shared" si="349"/>
        <v/>
      </c>
      <c r="I3758" t="str">
        <f t="shared" si="350"/>
        <v/>
      </c>
      <c r="J3758" t="str">
        <f t="shared" si="351"/>
        <v/>
      </c>
      <c r="L3758" t="str">
        <f t="shared" si="352"/>
        <v/>
      </c>
      <c r="M3758" t="str">
        <f t="shared" si="353"/>
        <v/>
      </c>
    </row>
    <row r="3759" spans="1:13">
      <c r="A3759" t="str">
        <f>IF(FT!A3759&lt;&gt;"",FT!A3759,"")</f>
        <v/>
      </c>
      <c r="B3759" t="str">
        <f>IF(FT!B3759&lt;&gt;"",FT!B3759,"")</f>
        <v/>
      </c>
      <c r="C3759" t="str">
        <f>IF(FT!C3759&lt;&gt;"",FT!C3759,"")</f>
        <v/>
      </c>
      <c r="D3759" t="str">
        <f>IF(FT!D3759&lt;&gt;"",FT!D3759,"")</f>
        <v/>
      </c>
      <c r="E3759" t="str">
        <f>IF(FT!E3759&lt;&gt;"",FT!E3759,"")</f>
        <v/>
      </c>
      <c r="G3759" t="str">
        <f t="shared" si="348"/>
        <v/>
      </c>
      <c r="H3759" t="str">
        <f t="shared" si="349"/>
        <v/>
      </c>
      <c r="I3759" t="str">
        <f t="shared" si="350"/>
        <v/>
      </c>
      <c r="J3759" t="str">
        <f t="shared" si="351"/>
        <v/>
      </c>
      <c r="L3759" t="str">
        <f t="shared" si="352"/>
        <v/>
      </c>
      <c r="M3759" t="str">
        <f t="shared" si="353"/>
        <v/>
      </c>
    </row>
    <row r="3760" spans="1:13">
      <c r="A3760" t="str">
        <f>IF(FT!A3760&lt;&gt;"",FT!A3760,"")</f>
        <v/>
      </c>
      <c r="B3760" t="str">
        <f>IF(FT!B3760&lt;&gt;"",FT!B3760,"")</f>
        <v/>
      </c>
      <c r="C3760" t="str">
        <f>IF(FT!C3760&lt;&gt;"",FT!C3760,"")</f>
        <v/>
      </c>
      <c r="D3760" t="str">
        <f>IF(FT!D3760&lt;&gt;"",FT!D3760,"")</f>
        <v/>
      </c>
      <c r="E3760" t="str">
        <f>IF(FT!E3760&lt;&gt;"",FT!E3760,"")</f>
        <v/>
      </c>
      <c r="G3760" t="str">
        <f t="shared" si="348"/>
        <v/>
      </c>
      <c r="H3760" t="str">
        <f t="shared" si="349"/>
        <v/>
      </c>
      <c r="I3760" t="str">
        <f t="shared" si="350"/>
        <v/>
      </c>
      <c r="J3760" t="str">
        <f t="shared" si="351"/>
        <v/>
      </c>
      <c r="L3760" t="str">
        <f t="shared" si="352"/>
        <v/>
      </c>
      <c r="M3760" t="str">
        <f t="shared" si="353"/>
        <v/>
      </c>
    </row>
    <row r="3761" spans="1:13">
      <c r="A3761" t="str">
        <f>IF(FT!A3761&lt;&gt;"",FT!A3761,"")</f>
        <v/>
      </c>
      <c r="B3761" t="str">
        <f>IF(FT!B3761&lt;&gt;"",FT!B3761,"")</f>
        <v/>
      </c>
      <c r="C3761" t="str">
        <f>IF(FT!C3761&lt;&gt;"",FT!C3761,"")</f>
        <v/>
      </c>
      <c r="D3761" t="str">
        <f>IF(FT!D3761&lt;&gt;"",FT!D3761,"")</f>
        <v/>
      </c>
      <c r="E3761" t="str">
        <f>IF(FT!E3761&lt;&gt;"",FT!E3761,"")</f>
        <v/>
      </c>
      <c r="G3761" t="str">
        <f t="shared" si="348"/>
        <v/>
      </c>
      <c r="H3761" t="str">
        <f t="shared" si="349"/>
        <v/>
      </c>
      <c r="I3761" t="str">
        <f t="shared" si="350"/>
        <v/>
      </c>
      <c r="J3761" t="str">
        <f t="shared" si="351"/>
        <v/>
      </c>
      <c r="L3761" t="str">
        <f t="shared" si="352"/>
        <v/>
      </c>
      <c r="M3761" t="str">
        <f t="shared" si="353"/>
        <v/>
      </c>
    </row>
    <row r="3762" spans="1:13">
      <c r="A3762" t="str">
        <f>IF(FT!A3762&lt;&gt;"",FT!A3762,"")</f>
        <v/>
      </c>
      <c r="B3762" t="str">
        <f>IF(FT!B3762&lt;&gt;"",FT!B3762,"")</f>
        <v/>
      </c>
      <c r="C3762" t="str">
        <f>IF(FT!C3762&lt;&gt;"",FT!C3762,"")</f>
        <v/>
      </c>
      <c r="D3762" t="str">
        <f>IF(FT!D3762&lt;&gt;"",FT!D3762,"")</f>
        <v/>
      </c>
      <c r="E3762" t="str">
        <f>IF(FT!E3762&lt;&gt;"",FT!E3762,"")</f>
        <v/>
      </c>
      <c r="G3762" t="str">
        <f t="shared" si="348"/>
        <v/>
      </c>
      <c r="H3762" t="str">
        <f t="shared" si="349"/>
        <v/>
      </c>
      <c r="I3762" t="str">
        <f t="shared" si="350"/>
        <v/>
      </c>
      <c r="J3762" t="str">
        <f t="shared" si="351"/>
        <v/>
      </c>
      <c r="L3762" t="str">
        <f t="shared" si="352"/>
        <v/>
      </c>
      <c r="M3762" t="str">
        <f t="shared" si="353"/>
        <v/>
      </c>
    </row>
    <row r="3763" spans="1:13">
      <c r="A3763" t="str">
        <f>IF(FT!A3763&lt;&gt;"",FT!A3763,"")</f>
        <v/>
      </c>
      <c r="B3763" t="str">
        <f>IF(FT!B3763&lt;&gt;"",FT!B3763,"")</f>
        <v/>
      </c>
      <c r="C3763" t="str">
        <f>IF(FT!C3763&lt;&gt;"",FT!C3763,"")</f>
        <v/>
      </c>
      <c r="D3763" t="str">
        <f>IF(FT!D3763&lt;&gt;"",FT!D3763,"")</f>
        <v/>
      </c>
      <c r="E3763" t="str">
        <f>IF(FT!E3763&lt;&gt;"",FT!E3763,"")</f>
        <v/>
      </c>
      <c r="G3763" t="str">
        <f t="shared" si="348"/>
        <v/>
      </c>
      <c r="H3763" t="str">
        <f t="shared" si="349"/>
        <v/>
      </c>
      <c r="I3763" t="str">
        <f t="shared" si="350"/>
        <v/>
      </c>
      <c r="J3763" t="str">
        <f t="shared" si="351"/>
        <v/>
      </c>
      <c r="L3763" t="str">
        <f t="shared" si="352"/>
        <v/>
      </c>
      <c r="M3763" t="str">
        <f t="shared" si="353"/>
        <v/>
      </c>
    </row>
    <row r="3764" spans="1:13">
      <c r="A3764" t="str">
        <f>IF(FT!A3764&lt;&gt;"",FT!A3764,"")</f>
        <v/>
      </c>
      <c r="B3764" t="str">
        <f>IF(FT!B3764&lt;&gt;"",FT!B3764,"")</f>
        <v/>
      </c>
      <c r="C3764" t="str">
        <f>IF(FT!C3764&lt;&gt;"",FT!C3764,"")</f>
        <v/>
      </c>
      <c r="D3764" t="str">
        <f>IF(FT!D3764&lt;&gt;"",FT!D3764,"")</f>
        <v/>
      </c>
      <c r="E3764" t="str">
        <f>IF(FT!E3764&lt;&gt;"",FT!E3764,"")</f>
        <v/>
      </c>
      <c r="G3764" t="str">
        <f t="shared" si="348"/>
        <v/>
      </c>
      <c r="H3764" t="str">
        <f t="shared" si="349"/>
        <v/>
      </c>
      <c r="I3764" t="str">
        <f t="shared" si="350"/>
        <v/>
      </c>
      <c r="J3764" t="str">
        <f t="shared" si="351"/>
        <v/>
      </c>
      <c r="L3764" t="str">
        <f t="shared" si="352"/>
        <v/>
      </c>
      <c r="M3764" t="str">
        <f t="shared" si="353"/>
        <v/>
      </c>
    </row>
    <row r="3765" spans="1:13">
      <c r="A3765" t="str">
        <f>IF(FT!A3765&lt;&gt;"",FT!A3765,"")</f>
        <v/>
      </c>
      <c r="B3765" t="str">
        <f>IF(FT!B3765&lt;&gt;"",FT!B3765,"")</f>
        <v/>
      </c>
      <c r="C3765" t="str">
        <f>IF(FT!C3765&lt;&gt;"",FT!C3765,"")</f>
        <v/>
      </c>
      <c r="D3765" t="str">
        <f>IF(FT!D3765&lt;&gt;"",FT!D3765,"")</f>
        <v/>
      </c>
      <c r="E3765" t="str">
        <f>IF(FT!E3765&lt;&gt;"",FT!E3765,"")</f>
        <v/>
      </c>
      <c r="G3765" t="str">
        <f t="shared" si="348"/>
        <v/>
      </c>
      <c r="H3765" t="str">
        <f t="shared" si="349"/>
        <v/>
      </c>
      <c r="I3765" t="str">
        <f t="shared" si="350"/>
        <v/>
      </c>
      <c r="J3765" t="str">
        <f t="shared" si="351"/>
        <v/>
      </c>
      <c r="L3765" t="str">
        <f t="shared" si="352"/>
        <v/>
      </c>
      <c r="M3765" t="str">
        <f t="shared" si="353"/>
        <v/>
      </c>
    </row>
    <row r="3766" spans="1:13">
      <c r="A3766" t="str">
        <f>IF(FT!A3766&lt;&gt;"",FT!A3766,"")</f>
        <v/>
      </c>
      <c r="B3766" t="str">
        <f>IF(FT!B3766&lt;&gt;"",FT!B3766,"")</f>
        <v/>
      </c>
      <c r="C3766" t="str">
        <f>IF(FT!C3766&lt;&gt;"",FT!C3766,"")</f>
        <v/>
      </c>
      <c r="D3766" t="str">
        <f>IF(FT!D3766&lt;&gt;"",FT!D3766,"")</f>
        <v/>
      </c>
      <c r="E3766" t="str">
        <f>IF(FT!E3766&lt;&gt;"",FT!E3766,"")</f>
        <v/>
      </c>
      <c r="G3766" t="str">
        <f t="shared" si="348"/>
        <v/>
      </c>
      <c r="H3766" t="str">
        <f t="shared" si="349"/>
        <v/>
      </c>
      <c r="I3766" t="str">
        <f t="shared" si="350"/>
        <v/>
      </c>
      <c r="J3766" t="str">
        <f t="shared" si="351"/>
        <v/>
      </c>
      <c r="L3766" t="str">
        <f t="shared" si="352"/>
        <v/>
      </c>
      <c r="M3766" t="str">
        <f t="shared" si="353"/>
        <v/>
      </c>
    </row>
    <row r="3767" spans="1:13">
      <c r="A3767" t="str">
        <f>IF(FT!A3767&lt;&gt;"",FT!A3767,"")</f>
        <v/>
      </c>
      <c r="B3767" t="str">
        <f>IF(FT!B3767&lt;&gt;"",FT!B3767,"")</f>
        <v/>
      </c>
      <c r="C3767" t="str">
        <f>IF(FT!C3767&lt;&gt;"",FT!C3767,"")</f>
        <v/>
      </c>
      <c r="D3767" t="str">
        <f>IF(FT!D3767&lt;&gt;"",FT!D3767,"")</f>
        <v/>
      </c>
      <c r="E3767" t="str">
        <f>IF(FT!E3767&lt;&gt;"",FT!E3767,"")</f>
        <v/>
      </c>
      <c r="G3767" t="str">
        <f t="shared" si="348"/>
        <v/>
      </c>
      <c r="H3767" t="str">
        <f t="shared" si="349"/>
        <v/>
      </c>
      <c r="I3767" t="str">
        <f t="shared" si="350"/>
        <v/>
      </c>
      <c r="J3767" t="str">
        <f t="shared" si="351"/>
        <v/>
      </c>
      <c r="L3767" t="str">
        <f t="shared" si="352"/>
        <v/>
      </c>
      <c r="M3767" t="str">
        <f t="shared" si="353"/>
        <v/>
      </c>
    </row>
    <row r="3768" spans="1:13">
      <c r="A3768" t="str">
        <f>IF(FT!A3768&lt;&gt;"",FT!A3768,"")</f>
        <v/>
      </c>
      <c r="B3768" t="str">
        <f>IF(FT!B3768&lt;&gt;"",FT!B3768,"")</f>
        <v/>
      </c>
      <c r="C3768" t="str">
        <f>IF(FT!C3768&lt;&gt;"",FT!C3768,"")</f>
        <v/>
      </c>
      <c r="D3768" t="str">
        <f>IF(FT!D3768&lt;&gt;"",FT!D3768,"")</f>
        <v/>
      </c>
      <c r="E3768" t="str">
        <f>IF(FT!E3768&lt;&gt;"",FT!E3768,"")</f>
        <v/>
      </c>
      <c r="G3768" t="str">
        <f t="shared" si="348"/>
        <v/>
      </c>
      <c r="H3768" t="str">
        <f t="shared" si="349"/>
        <v/>
      </c>
      <c r="I3768" t="str">
        <f t="shared" si="350"/>
        <v/>
      </c>
      <c r="J3768" t="str">
        <f t="shared" si="351"/>
        <v/>
      </c>
      <c r="L3768" t="str">
        <f t="shared" si="352"/>
        <v/>
      </c>
      <c r="M3768" t="str">
        <f t="shared" si="353"/>
        <v/>
      </c>
    </row>
    <row r="3769" spans="1:13">
      <c r="A3769" t="str">
        <f>IF(FT!A3769&lt;&gt;"",FT!A3769,"")</f>
        <v/>
      </c>
      <c r="B3769" t="str">
        <f>IF(FT!B3769&lt;&gt;"",FT!B3769,"")</f>
        <v/>
      </c>
      <c r="C3769" t="str">
        <f>IF(FT!C3769&lt;&gt;"",FT!C3769,"")</f>
        <v/>
      </c>
      <c r="D3769" t="str">
        <f>IF(FT!D3769&lt;&gt;"",FT!D3769,"")</f>
        <v/>
      </c>
      <c r="E3769" t="str">
        <f>IF(FT!E3769&lt;&gt;"",FT!E3769,"")</f>
        <v/>
      </c>
      <c r="G3769" t="str">
        <f t="shared" si="348"/>
        <v/>
      </c>
      <c r="H3769" t="str">
        <f t="shared" si="349"/>
        <v/>
      </c>
      <c r="I3769" t="str">
        <f t="shared" si="350"/>
        <v/>
      </c>
      <c r="J3769" t="str">
        <f t="shared" si="351"/>
        <v/>
      </c>
      <c r="L3769" t="str">
        <f t="shared" si="352"/>
        <v/>
      </c>
      <c r="M3769" t="str">
        <f t="shared" si="353"/>
        <v/>
      </c>
    </row>
    <row r="3770" spans="1:13">
      <c r="A3770" t="str">
        <f>IF(FT!A3770&lt;&gt;"",FT!A3770,"")</f>
        <v/>
      </c>
      <c r="B3770" t="str">
        <f>IF(FT!B3770&lt;&gt;"",FT!B3770,"")</f>
        <v/>
      </c>
      <c r="C3770" t="str">
        <f>IF(FT!C3770&lt;&gt;"",FT!C3770,"")</f>
        <v/>
      </c>
      <c r="D3770" t="str">
        <f>IF(FT!D3770&lt;&gt;"",FT!D3770,"")</f>
        <v/>
      </c>
      <c r="E3770" t="str">
        <f>IF(FT!E3770&lt;&gt;"",FT!E3770,"")</f>
        <v/>
      </c>
      <c r="G3770" t="str">
        <f t="shared" si="348"/>
        <v/>
      </c>
      <c r="H3770" t="str">
        <f t="shared" si="349"/>
        <v/>
      </c>
      <c r="I3770" t="str">
        <f t="shared" si="350"/>
        <v/>
      </c>
      <c r="J3770" t="str">
        <f t="shared" si="351"/>
        <v/>
      </c>
      <c r="L3770" t="str">
        <f t="shared" si="352"/>
        <v/>
      </c>
      <c r="M3770" t="str">
        <f t="shared" si="353"/>
        <v/>
      </c>
    </row>
    <row r="3771" spans="1:13">
      <c r="A3771" t="str">
        <f>IF(FT!A3771&lt;&gt;"",FT!A3771,"")</f>
        <v/>
      </c>
      <c r="B3771" t="str">
        <f>IF(FT!B3771&lt;&gt;"",FT!B3771,"")</f>
        <v/>
      </c>
      <c r="C3771" t="str">
        <f>IF(FT!C3771&lt;&gt;"",FT!C3771,"")</f>
        <v/>
      </c>
      <c r="D3771" t="str">
        <f>IF(FT!D3771&lt;&gt;"",FT!D3771,"")</f>
        <v/>
      </c>
      <c r="E3771" t="str">
        <f>IF(FT!E3771&lt;&gt;"",FT!E3771,"")</f>
        <v/>
      </c>
      <c r="G3771" t="str">
        <f t="shared" si="348"/>
        <v/>
      </c>
      <c r="H3771" t="str">
        <f t="shared" si="349"/>
        <v/>
      </c>
      <c r="I3771" t="str">
        <f t="shared" si="350"/>
        <v/>
      </c>
      <c r="J3771" t="str">
        <f t="shared" si="351"/>
        <v/>
      </c>
      <c r="L3771" t="str">
        <f t="shared" si="352"/>
        <v/>
      </c>
      <c r="M3771" t="str">
        <f t="shared" si="353"/>
        <v/>
      </c>
    </row>
    <row r="3772" spans="1:13">
      <c r="A3772" t="str">
        <f>IF(FT!A3772&lt;&gt;"",FT!A3772,"")</f>
        <v/>
      </c>
      <c r="B3772" t="str">
        <f>IF(FT!B3772&lt;&gt;"",FT!B3772,"")</f>
        <v/>
      </c>
      <c r="C3772" t="str">
        <f>IF(FT!C3772&lt;&gt;"",FT!C3772,"")</f>
        <v/>
      </c>
      <c r="D3772" t="str">
        <f>IF(FT!D3772&lt;&gt;"",FT!D3772,"")</f>
        <v/>
      </c>
      <c r="E3772" t="str">
        <f>IF(FT!E3772&lt;&gt;"",FT!E3772,"")</f>
        <v/>
      </c>
      <c r="G3772" t="str">
        <f t="shared" si="348"/>
        <v/>
      </c>
      <c r="H3772" t="str">
        <f t="shared" si="349"/>
        <v/>
      </c>
      <c r="I3772" t="str">
        <f t="shared" si="350"/>
        <v/>
      </c>
      <c r="J3772" t="str">
        <f t="shared" si="351"/>
        <v/>
      </c>
      <c r="L3772" t="str">
        <f t="shared" si="352"/>
        <v/>
      </c>
      <c r="M3772" t="str">
        <f t="shared" si="353"/>
        <v/>
      </c>
    </row>
    <row r="3773" spans="1:13">
      <c r="A3773" t="str">
        <f>IF(FT!A3773&lt;&gt;"",FT!A3773,"")</f>
        <v/>
      </c>
      <c r="B3773" t="str">
        <f>IF(FT!B3773&lt;&gt;"",FT!B3773,"")</f>
        <v/>
      </c>
      <c r="C3773" t="str">
        <f>IF(FT!C3773&lt;&gt;"",FT!C3773,"")</f>
        <v/>
      </c>
      <c r="D3773" t="str">
        <f>IF(FT!D3773&lt;&gt;"",FT!D3773,"")</f>
        <v/>
      </c>
      <c r="E3773" t="str">
        <f>IF(FT!E3773&lt;&gt;"",FT!E3773,"")</f>
        <v/>
      </c>
      <c r="G3773" t="str">
        <f t="shared" si="348"/>
        <v/>
      </c>
      <c r="H3773" t="str">
        <f t="shared" si="349"/>
        <v/>
      </c>
      <c r="I3773" t="str">
        <f t="shared" si="350"/>
        <v/>
      </c>
      <c r="J3773" t="str">
        <f t="shared" si="351"/>
        <v/>
      </c>
      <c r="L3773" t="str">
        <f t="shared" si="352"/>
        <v/>
      </c>
      <c r="M3773" t="str">
        <f t="shared" si="353"/>
        <v/>
      </c>
    </row>
    <row r="3774" spans="1:13">
      <c r="A3774" t="str">
        <f>IF(FT!A3774&lt;&gt;"",FT!A3774,"")</f>
        <v/>
      </c>
      <c r="B3774" t="str">
        <f>IF(FT!B3774&lt;&gt;"",FT!B3774,"")</f>
        <v/>
      </c>
      <c r="C3774" t="str">
        <f>IF(FT!C3774&lt;&gt;"",FT!C3774,"")</f>
        <v/>
      </c>
      <c r="D3774" t="str">
        <f>IF(FT!D3774&lt;&gt;"",FT!D3774,"")</f>
        <v/>
      </c>
      <c r="E3774" t="str">
        <f>IF(FT!E3774&lt;&gt;"",FT!E3774,"")</f>
        <v/>
      </c>
      <c r="G3774" t="str">
        <f t="shared" si="348"/>
        <v/>
      </c>
      <c r="H3774" t="str">
        <f t="shared" si="349"/>
        <v/>
      </c>
      <c r="I3774" t="str">
        <f t="shared" si="350"/>
        <v/>
      </c>
      <c r="J3774" t="str">
        <f t="shared" si="351"/>
        <v/>
      </c>
      <c r="L3774" t="str">
        <f t="shared" si="352"/>
        <v/>
      </c>
      <c r="M3774" t="str">
        <f t="shared" si="353"/>
        <v/>
      </c>
    </row>
    <row r="3775" spans="1:13">
      <c r="A3775" t="str">
        <f>IF(FT!A3775&lt;&gt;"",FT!A3775,"")</f>
        <v/>
      </c>
      <c r="B3775" t="str">
        <f>IF(FT!B3775&lt;&gt;"",FT!B3775,"")</f>
        <v/>
      </c>
      <c r="C3775" t="str">
        <f>IF(FT!C3775&lt;&gt;"",FT!C3775,"")</f>
        <v/>
      </c>
      <c r="D3775" t="str">
        <f>IF(FT!D3775&lt;&gt;"",FT!D3775,"")</f>
        <v/>
      </c>
      <c r="E3775" t="str">
        <f>IF(FT!E3775&lt;&gt;"",FT!E3775,"")</f>
        <v/>
      </c>
      <c r="G3775" t="str">
        <f t="shared" si="348"/>
        <v/>
      </c>
      <c r="H3775" t="str">
        <f t="shared" si="349"/>
        <v/>
      </c>
      <c r="I3775" t="str">
        <f t="shared" si="350"/>
        <v/>
      </c>
      <c r="J3775" t="str">
        <f t="shared" si="351"/>
        <v/>
      </c>
      <c r="L3775" t="str">
        <f t="shared" si="352"/>
        <v/>
      </c>
      <c r="M3775" t="str">
        <f t="shared" si="353"/>
        <v/>
      </c>
    </row>
    <row r="3776" spans="1:13">
      <c r="A3776" t="str">
        <f>IF(FT!A3776&lt;&gt;"",FT!A3776,"")</f>
        <v/>
      </c>
      <c r="B3776" t="str">
        <f>IF(FT!B3776&lt;&gt;"",FT!B3776,"")</f>
        <v/>
      </c>
      <c r="C3776" t="str">
        <f>IF(FT!C3776&lt;&gt;"",FT!C3776,"")</f>
        <v/>
      </c>
      <c r="D3776" t="str">
        <f>IF(FT!D3776&lt;&gt;"",FT!D3776,"")</f>
        <v/>
      </c>
      <c r="E3776" t="str">
        <f>IF(FT!E3776&lt;&gt;"",FT!E3776,"")</f>
        <v/>
      </c>
      <c r="G3776" t="str">
        <f t="shared" si="348"/>
        <v/>
      </c>
      <c r="H3776" t="str">
        <f t="shared" si="349"/>
        <v/>
      </c>
      <c r="I3776" t="str">
        <f t="shared" si="350"/>
        <v/>
      </c>
      <c r="J3776" t="str">
        <f t="shared" si="351"/>
        <v/>
      </c>
      <c r="L3776" t="str">
        <f t="shared" si="352"/>
        <v/>
      </c>
      <c r="M3776" t="str">
        <f t="shared" si="353"/>
        <v/>
      </c>
    </row>
    <row r="3777" spans="1:13">
      <c r="A3777" t="str">
        <f>IF(FT!A3777&lt;&gt;"",FT!A3777,"")</f>
        <v/>
      </c>
      <c r="B3777" t="str">
        <f>IF(FT!B3777&lt;&gt;"",FT!B3777,"")</f>
        <v/>
      </c>
      <c r="C3777" t="str">
        <f>IF(FT!C3777&lt;&gt;"",FT!C3777,"")</f>
        <v/>
      </c>
      <c r="D3777" t="str">
        <f>IF(FT!D3777&lt;&gt;"",FT!D3777,"")</f>
        <v/>
      </c>
      <c r="E3777" t="str">
        <f>IF(FT!E3777&lt;&gt;"",FT!E3777,"")</f>
        <v/>
      </c>
      <c r="G3777" t="str">
        <f t="shared" si="348"/>
        <v/>
      </c>
      <c r="H3777" t="str">
        <f t="shared" si="349"/>
        <v/>
      </c>
      <c r="I3777" t="str">
        <f t="shared" si="350"/>
        <v/>
      </c>
      <c r="J3777" t="str">
        <f t="shared" si="351"/>
        <v/>
      </c>
      <c r="L3777" t="str">
        <f t="shared" si="352"/>
        <v/>
      </c>
      <c r="M3777" t="str">
        <f t="shared" si="353"/>
        <v/>
      </c>
    </row>
    <row r="3778" spans="1:13">
      <c r="A3778" t="str">
        <f>IF(FT!A3778&lt;&gt;"",FT!A3778,"")</f>
        <v/>
      </c>
      <c r="B3778" t="str">
        <f>IF(FT!B3778&lt;&gt;"",FT!B3778,"")</f>
        <v/>
      </c>
      <c r="C3778" t="str">
        <f>IF(FT!C3778&lt;&gt;"",FT!C3778,"")</f>
        <v/>
      </c>
      <c r="D3778" t="str">
        <f>IF(FT!D3778&lt;&gt;"",FT!D3778,"")</f>
        <v/>
      </c>
      <c r="E3778" t="str">
        <f>IF(FT!E3778&lt;&gt;"",FT!E3778,"")</f>
        <v/>
      </c>
      <c r="G3778" t="str">
        <f t="shared" si="348"/>
        <v/>
      </c>
      <c r="H3778" t="str">
        <f t="shared" si="349"/>
        <v/>
      </c>
      <c r="I3778" t="str">
        <f t="shared" si="350"/>
        <v/>
      </c>
      <c r="J3778" t="str">
        <f t="shared" si="351"/>
        <v/>
      </c>
      <c r="L3778" t="str">
        <f t="shared" si="352"/>
        <v/>
      </c>
      <c r="M3778" t="str">
        <f t="shared" si="353"/>
        <v/>
      </c>
    </row>
    <row r="3779" spans="1:13">
      <c r="A3779" t="str">
        <f>IF(FT!A3779&lt;&gt;"",FT!A3779,"")</f>
        <v/>
      </c>
      <c r="B3779" t="str">
        <f>IF(FT!B3779&lt;&gt;"",FT!B3779,"")</f>
        <v/>
      </c>
      <c r="C3779" t="str">
        <f>IF(FT!C3779&lt;&gt;"",FT!C3779,"")</f>
        <v/>
      </c>
      <c r="D3779" t="str">
        <f>IF(FT!D3779&lt;&gt;"",FT!D3779,"")</f>
        <v/>
      </c>
      <c r="E3779" t="str">
        <f>IF(FT!E3779&lt;&gt;"",FT!E3779,"")</f>
        <v/>
      </c>
      <c r="G3779" t="str">
        <f t="shared" ref="G3779:G3842" si="354">IF(AND(A3779&lt;&gt;"",A3817&lt;&gt;""),A3779,"")</f>
        <v/>
      </c>
      <c r="H3779" t="str">
        <f t="shared" ref="H3779:H3842" si="355">IF(AND(A3779&lt;&gt;"",A3817&lt;&gt;""),A3817,"")</f>
        <v/>
      </c>
      <c r="I3779" t="str">
        <f t="shared" ref="I3779:I3842" si="356">IF(AND(A3779&lt;&gt;"",A3817&lt;&gt;""),B3779,"")</f>
        <v/>
      </c>
      <c r="J3779" t="str">
        <f t="shared" ref="J3779:J3842" si="357">IF(AND(A3779&lt;&gt;"",A3817&lt;&gt;""),B3817,"")</f>
        <v/>
      </c>
      <c r="L3779" t="str">
        <f t="shared" ref="L3779:L3842" si="358">IF(G3779&lt;&gt;"",(J3779-I3779)+(G3779-H3779),"")</f>
        <v/>
      </c>
      <c r="M3779" t="str">
        <f t="shared" ref="M3779:M3842" si="359">IF(G3779&lt;&gt;"",2*((J3779-I3779)/SQRT((G3779-H3779)^2+(J3779-I3779)^2))*ABS(G3779-H3779)+(J3779-I3779),"")</f>
        <v/>
      </c>
    </row>
    <row r="3780" spans="1:13">
      <c r="A3780" t="str">
        <f>IF(FT!A3780&lt;&gt;"",FT!A3780,"")</f>
        <v/>
      </c>
      <c r="B3780" t="str">
        <f>IF(FT!B3780&lt;&gt;"",FT!B3780,"")</f>
        <v/>
      </c>
      <c r="C3780" t="str">
        <f>IF(FT!C3780&lt;&gt;"",FT!C3780,"")</f>
        <v/>
      </c>
      <c r="D3780" t="str">
        <f>IF(FT!D3780&lt;&gt;"",FT!D3780,"")</f>
        <v/>
      </c>
      <c r="E3780" t="str">
        <f>IF(FT!E3780&lt;&gt;"",FT!E3780,"")</f>
        <v/>
      </c>
      <c r="G3780" t="str">
        <f t="shared" si="354"/>
        <v/>
      </c>
      <c r="H3780" t="str">
        <f t="shared" si="355"/>
        <v/>
      </c>
      <c r="I3780" t="str">
        <f t="shared" si="356"/>
        <v/>
      </c>
      <c r="J3780" t="str">
        <f t="shared" si="357"/>
        <v/>
      </c>
      <c r="L3780" t="str">
        <f t="shared" si="358"/>
        <v/>
      </c>
      <c r="M3780" t="str">
        <f t="shared" si="359"/>
        <v/>
      </c>
    </row>
    <row r="3781" spans="1:13">
      <c r="A3781" t="str">
        <f>IF(FT!A3781&lt;&gt;"",FT!A3781,"")</f>
        <v/>
      </c>
      <c r="B3781" t="str">
        <f>IF(FT!B3781&lt;&gt;"",FT!B3781,"")</f>
        <v/>
      </c>
      <c r="C3781" t="str">
        <f>IF(FT!C3781&lt;&gt;"",FT!C3781,"")</f>
        <v/>
      </c>
      <c r="D3781" t="str">
        <f>IF(FT!D3781&lt;&gt;"",FT!D3781,"")</f>
        <v/>
      </c>
      <c r="E3781" t="str">
        <f>IF(FT!E3781&lt;&gt;"",FT!E3781,"")</f>
        <v/>
      </c>
      <c r="G3781" t="str">
        <f t="shared" si="354"/>
        <v/>
      </c>
      <c r="H3781" t="str">
        <f t="shared" si="355"/>
        <v/>
      </c>
      <c r="I3781" t="str">
        <f t="shared" si="356"/>
        <v/>
      </c>
      <c r="J3781" t="str">
        <f t="shared" si="357"/>
        <v/>
      </c>
      <c r="L3781" t="str">
        <f t="shared" si="358"/>
        <v/>
      </c>
      <c r="M3781" t="str">
        <f t="shared" si="359"/>
        <v/>
      </c>
    </row>
    <row r="3782" spans="1:13">
      <c r="A3782" t="str">
        <f>IF(FT!A3782&lt;&gt;"",FT!A3782,"")</f>
        <v/>
      </c>
      <c r="B3782" t="str">
        <f>IF(FT!B3782&lt;&gt;"",FT!B3782,"")</f>
        <v/>
      </c>
      <c r="C3782" t="str">
        <f>IF(FT!C3782&lt;&gt;"",FT!C3782,"")</f>
        <v/>
      </c>
      <c r="D3782" t="str">
        <f>IF(FT!D3782&lt;&gt;"",FT!D3782,"")</f>
        <v/>
      </c>
      <c r="E3782" t="str">
        <f>IF(FT!E3782&lt;&gt;"",FT!E3782,"")</f>
        <v/>
      </c>
      <c r="G3782" t="str">
        <f t="shared" si="354"/>
        <v/>
      </c>
      <c r="H3782" t="str">
        <f t="shared" si="355"/>
        <v/>
      </c>
      <c r="I3782" t="str">
        <f t="shared" si="356"/>
        <v/>
      </c>
      <c r="J3782" t="str">
        <f t="shared" si="357"/>
        <v/>
      </c>
      <c r="L3782" t="str">
        <f t="shared" si="358"/>
        <v/>
      </c>
      <c r="M3782" t="str">
        <f t="shared" si="359"/>
        <v/>
      </c>
    </row>
    <row r="3783" spans="1:13">
      <c r="A3783" t="str">
        <f>IF(FT!A3783&lt;&gt;"",FT!A3783,"")</f>
        <v/>
      </c>
      <c r="B3783" t="str">
        <f>IF(FT!B3783&lt;&gt;"",FT!B3783,"")</f>
        <v/>
      </c>
      <c r="C3783" t="str">
        <f>IF(FT!C3783&lt;&gt;"",FT!C3783,"")</f>
        <v/>
      </c>
      <c r="D3783" t="str">
        <f>IF(FT!D3783&lt;&gt;"",FT!D3783,"")</f>
        <v/>
      </c>
      <c r="E3783" t="str">
        <f>IF(FT!E3783&lt;&gt;"",FT!E3783,"")</f>
        <v/>
      </c>
      <c r="G3783" t="str">
        <f t="shared" si="354"/>
        <v/>
      </c>
      <c r="H3783" t="str">
        <f t="shared" si="355"/>
        <v/>
      </c>
      <c r="I3783" t="str">
        <f t="shared" si="356"/>
        <v/>
      </c>
      <c r="J3783" t="str">
        <f t="shared" si="357"/>
        <v/>
      </c>
      <c r="L3783" t="str">
        <f t="shared" si="358"/>
        <v/>
      </c>
      <c r="M3783" t="str">
        <f t="shared" si="359"/>
        <v/>
      </c>
    </row>
    <row r="3784" spans="1:13">
      <c r="A3784" t="str">
        <f>IF(FT!A3784&lt;&gt;"",FT!A3784,"")</f>
        <v/>
      </c>
      <c r="B3784" t="str">
        <f>IF(FT!B3784&lt;&gt;"",FT!B3784,"")</f>
        <v/>
      </c>
      <c r="C3784" t="str">
        <f>IF(FT!C3784&lt;&gt;"",FT!C3784,"")</f>
        <v/>
      </c>
      <c r="D3784" t="str">
        <f>IF(FT!D3784&lt;&gt;"",FT!D3784,"")</f>
        <v/>
      </c>
      <c r="E3784" t="str">
        <f>IF(FT!E3784&lt;&gt;"",FT!E3784,"")</f>
        <v/>
      </c>
      <c r="G3784" t="str">
        <f t="shared" si="354"/>
        <v/>
      </c>
      <c r="H3784" t="str">
        <f t="shared" si="355"/>
        <v/>
      </c>
      <c r="I3784" t="str">
        <f t="shared" si="356"/>
        <v/>
      </c>
      <c r="J3784" t="str">
        <f t="shared" si="357"/>
        <v/>
      </c>
      <c r="L3784" t="str">
        <f t="shared" si="358"/>
        <v/>
      </c>
      <c r="M3784" t="str">
        <f t="shared" si="359"/>
        <v/>
      </c>
    </row>
    <row r="3785" spans="1:13">
      <c r="A3785" t="str">
        <f>IF(FT!A3785&lt;&gt;"",FT!A3785,"")</f>
        <v/>
      </c>
      <c r="B3785" t="str">
        <f>IF(FT!B3785&lt;&gt;"",FT!B3785,"")</f>
        <v/>
      </c>
      <c r="C3785" t="str">
        <f>IF(FT!C3785&lt;&gt;"",FT!C3785,"")</f>
        <v/>
      </c>
      <c r="D3785" t="str">
        <f>IF(FT!D3785&lt;&gt;"",FT!D3785,"")</f>
        <v/>
      </c>
      <c r="E3785" t="str">
        <f>IF(FT!E3785&lt;&gt;"",FT!E3785,"")</f>
        <v/>
      </c>
      <c r="G3785" t="str">
        <f t="shared" si="354"/>
        <v/>
      </c>
      <c r="H3785" t="str">
        <f t="shared" si="355"/>
        <v/>
      </c>
      <c r="I3785" t="str">
        <f t="shared" si="356"/>
        <v/>
      </c>
      <c r="J3785" t="str">
        <f t="shared" si="357"/>
        <v/>
      </c>
      <c r="L3785" t="str">
        <f t="shared" si="358"/>
        <v/>
      </c>
      <c r="M3785" t="str">
        <f t="shared" si="359"/>
        <v/>
      </c>
    </row>
    <row r="3786" spans="1:13">
      <c r="A3786" t="str">
        <f>IF(FT!A3786&lt;&gt;"",FT!A3786,"")</f>
        <v/>
      </c>
      <c r="B3786" t="str">
        <f>IF(FT!B3786&lt;&gt;"",FT!B3786,"")</f>
        <v/>
      </c>
      <c r="C3786" t="str">
        <f>IF(FT!C3786&lt;&gt;"",FT!C3786,"")</f>
        <v/>
      </c>
      <c r="D3786" t="str">
        <f>IF(FT!D3786&lt;&gt;"",FT!D3786,"")</f>
        <v/>
      </c>
      <c r="E3786" t="str">
        <f>IF(FT!E3786&lt;&gt;"",FT!E3786,"")</f>
        <v/>
      </c>
      <c r="G3786" t="str">
        <f t="shared" si="354"/>
        <v/>
      </c>
      <c r="H3786" t="str">
        <f t="shared" si="355"/>
        <v/>
      </c>
      <c r="I3786" t="str">
        <f t="shared" si="356"/>
        <v/>
      </c>
      <c r="J3786" t="str">
        <f t="shared" si="357"/>
        <v/>
      </c>
      <c r="L3786" t="str">
        <f t="shared" si="358"/>
        <v/>
      </c>
      <c r="M3786" t="str">
        <f t="shared" si="359"/>
        <v/>
      </c>
    </row>
    <row r="3787" spans="1:13">
      <c r="A3787" t="str">
        <f>IF(FT!A3787&lt;&gt;"",FT!A3787,"")</f>
        <v/>
      </c>
      <c r="B3787" t="str">
        <f>IF(FT!B3787&lt;&gt;"",FT!B3787,"")</f>
        <v/>
      </c>
      <c r="C3787" t="str">
        <f>IF(FT!C3787&lt;&gt;"",FT!C3787,"")</f>
        <v/>
      </c>
      <c r="D3787" t="str">
        <f>IF(FT!D3787&lt;&gt;"",FT!D3787,"")</f>
        <v/>
      </c>
      <c r="E3787" t="str">
        <f>IF(FT!E3787&lt;&gt;"",FT!E3787,"")</f>
        <v/>
      </c>
      <c r="G3787" t="str">
        <f t="shared" si="354"/>
        <v/>
      </c>
      <c r="H3787" t="str">
        <f t="shared" si="355"/>
        <v/>
      </c>
      <c r="I3787" t="str">
        <f t="shared" si="356"/>
        <v/>
      </c>
      <c r="J3787" t="str">
        <f t="shared" si="357"/>
        <v/>
      </c>
      <c r="L3787" t="str">
        <f t="shared" si="358"/>
        <v/>
      </c>
      <c r="M3787" t="str">
        <f t="shared" si="359"/>
        <v/>
      </c>
    </row>
    <row r="3788" spans="1:13">
      <c r="A3788" t="str">
        <f>IF(FT!A3788&lt;&gt;"",FT!A3788,"")</f>
        <v/>
      </c>
      <c r="B3788" t="str">
        <f>IF(FT!B3788&lt;&gt;"",FT!B3788,"")</f>
        <v/>
      </c>
      <c r="C3788" t="str">
        <f>IF(FT!C3788&lt;&gt;"",FT!C3788,"")</f>
        <v/>
      </c>
      <c r="D3788" t="str">
        <f>IF(FT!D3788&lt;&gt;"",FT!D3788,"")</f>
        <v/>
      </c>
      <c r="E3788" t="str">
        <f>IF(FT!E3788&lt;&gt;"",FT!E3788,"")</f>
        <v/>
      </c>
      <c r="G3788" t="str">
        <f t="shared" si="354"/>
        <v/>
      </c>
      <c r="H3788" t="str">
        <f t="shared" si="355"/>
        <v/>
      </c>
      <c r="I3788" t="str">
        <f t="shared" si="356"/>
        <v/>
      </c>
      <c r="J3788" t="str">
        <f t="shared" si="357"/>
        <v/>
      </c>
      <c r="L3788" t="str">
        <f t="shared" si="358"/>
        <v/>
      </c>
      <c r="M3788" t="str">
        <f t="shared" si="359"/>
        <v/>
      </c>
    </row>
    <row r="3789" spans="1:13">
      <c r="A3789" t="str">
        <f>IF(FT!A3789&lt;&gt;"",FT!A3789,"")</f>
        <v/>
      </c>
      <c r="B3789" t="str">
        <f>IF(FT!B3789&lt;&gt;"",FT!B3789,"")</f>
        <v/>
      </c>
      <c r="C3789" t="str">
        <f>IF(FT!C3789&lt;&gt;"",FT!C3789,"")</f>
        <v/>
      </c>
      <c r="D3789" t="str">
        <f>IF(FT!D3789&lt;&gt;"",FT!D3789,"")</f>
        <v/>
      </c>
      <c r="E3789" t="str">
        <f>IF(FT!E3789&lt;&gt;"",FT!E3789,"")</f>
        <v/>
      </c>
      <c r="G3789" t="str">
        <f t="shared" si="354"/>
        <v/>
      </c>
      <c r="H3789" t="str">
        <f t="shared" si="355"/>
        <v/>
      </c>
      <c r="I3789" t="str">
        <f t="shared" si="356"/>
        <v/>
      </c>
      <c r="J3789" t="str">
        <f t="shared" si="357"/>
        <v/>
      </c>
      <c r="L3789" t="str">
        <f t="shared" si="358"/>
        <v/>
      </c>
      <c r="M3789" t="str">
        <f t="shared" si="359"/>
        <v/>
      </c>
    </row>
    <row r="3790" spans="1:13">
      <c r="A3790" t="str">
        <f>IF(FT!A3790&lt;&gt;"",FT!A3790,"")</f>
        <v/>
      </c>
      <c r="B3790" t="str">
        <f>IF(FT!B3790&lt;&gt;"",FT!B3790,"")</f>
        <v/>
      </c>
      <c r="C3790" t="str">
        <f>IF(FT!C3790&lt;&gt;"",FT!C3790,"")</f>
        <v/>
      </c>
      <c r="D3790" t="str">
        <f>IF(FT!D3790&lt;&gt;"",FT!D3790,"")</f>
        <v/>
      </c>
      <c r="E3790" t="str">
        <f>IF(FT!E3790&lt;&gt;"",FT!E3790,"")</f>
        <v/>
      </c>
      <c r="G3790" t="str">
        <f t="shared" si="354"/>
        <v/>
      </c>
      <c r="H3790" t="str">
        <f t="shared" si="355"/>
        <v/>
      </c>
      <c r="I3790" t="str">
        <f t="shared" si="356"/>
        <v/>
      </c>
      <c r="J3790" t="str">
        <f t="shared" si="357"/>
        <v/>
      </c>
      <c r="L3790" t="str">
        <f t="shared" si="358"/>
        <v/>
      </c>
      <c r="M3790" t="str">
        <f t="shared" si="359"/>
        <v/>
      </c>
    </row>
    <row r="3791" spans="1:13">
      <c r="A3791" t="str">
        <f>IF(FT!A3791&lt;&gt;"",FT!A3791,"")</f>
        <v/>
      </c>
      <c r="B3791" t="str">
        <f>IF(FT!B3791&lt;&gt;"",FT!B3791,"")</f>
        <v/>
      </c>
      <c r="C3791" t="str">
        <f>IF(FT!C3791&lt;&gt;"",FT!C3791,"")</f>
        <v/>
      </c>
      <c r="D3791" t="str">
        <f>IF(FT!D3791&lt;&gt;"",FT!D3791,"")</f>
        <v/>
      </c>
      <c r="E3791" t="str">
        <f>IF(FT!E3791&lt;&gt;"",FT!E3791,"")</f>
        <v/>
      </c>
      <c r="G3791" t="str">
        <f t="shared" si="354"/>
        <v/>
      </c>
      <c r="H3791" t="str">
        <f t="shared" si="355"/>
        <v/>
      </c>
      <c r="I3791" t="str">
        <f t="shared" si="356"/>
        <v/>
      </c>
      <c r="J3791" t="str">
        <f t="shared" si="357"/>
        <v/>
      </c>
      <c r="L3791" t="str">
        <f t="shared" si="358"/>
        <v/>
      </c>
      <c r="M3791" t="str">
        <f t="shared" si="359"/>
        <v/>
      </c>
    </row>
    <row r="3792" spans="1:13">
      <c r="A3792" t="str">
        <f>IF(FT!A3792&lt;&gt;"",FT!A3792,"")</f>
        <v/>
      </c>
      <c r="B3792" t="str">
        <f>IF(FT!B3792&lt;&gt;"",FT!B3792,"")</f>
        <v/>
      </c>
      <c r="C3792" t="str">
        <f>IF(FT!C3792&lt;&gt;"",FT!C3792,"")</f>
        <v/>
      </c>
      <c r="D3792" t="str">
        <f>IF(FT!D3792&lt;&gt;"",FT!D3792,"")</f>
        <v/>
      </c>
      <c r="E3792" t="str">
        <f>IF(FT!E3792&lt;&gt;"",FT!E3792,"")</f>
        <v/>
      </c>
      <c r="G3792" t="str">
        <f t="shared" si="354"/>
        <v/>
      </c>
      <c r="H3792" t="str">
        <f t="shared" si="355"/>
        <v/>
      </c>
      <c r="I3792" t="str">
        <f t="shared" si="356"/>
        <v/>
      </c>
      <c r="J3792" t="str">
        <f t="shared" si="357"/>
        <v/>
      </c>
      <c r="L3792" t="str">
        <f t="shared" si="358"/>
        <v/>
      </c>
      <c r="M3792" t="str">
        <f t="shared" si="359"/>
        <v/>
      </c>
    </row>
    <row r="3793" spans="1:13">
      <c r="A3793" t="str">
        <f>IF(FT!A3793&lt;&gt;"",FT!A3793,"")</f>
        <v/>
      </c>
      <c r="B3793" t="str">
        <f>IF(FT!B3793&lt;&gt;"",FT!B3793,"")</f>
        <v/>
      </c>
      <c r="C3793" t="str">
        <f>IF(FT!C3793&lt;&gt;"",FT!C3793,"")</f>
        <v/>
      </c>
      <c r="D3793" t="str">
        <f>IF(FT!D3793&lt;&gt;"",FT!D3793,"")</f>
        <v/>
      </c>
      <c r="E3793" t="str">
        <f>IF(FT!E3793&lt;&gt;"",FT!E3793,"")</f>
        <v/>
      </c>
      <c r="G3793" t="str">
        <f t="shared" si="354"/>
        <v/>
      </c>
      <c r="H3793" t="str">
        <f t="shared" si="355"/>
        <v/>
      </c>
      <c r="I3793" t="str">
        <f t="shared" si="356"/>
        <v/>
      </c>
      <c r="J3793" t="str">
        <f t="shared" si="357"/>
        <v/>
      </c>
      <c r="L3793" t="str">
        <f t="shared" si="358"/>
        <v/>
      </c>
      <c r="M3793" t="str">
        <f t="shared" si="359"/>
        <v/>
      </c>
    </row>
    <row r="3794" spans="1:13">
      <c r="A3794" t="str">
        <f>IF(FT!A3794&lt;&gt;"",FT!A3794,"")</f>
        <v/>
      </c>
      <c r="B3794" t="str">
        <f>IF(FT!B3794&lt;&gt;"",FT!B3794,"")</f>
        <v/>
      </c>
      <c r="C3794" t="str">
        <f>IF(FT!C3794&lt;&gt;"",FT!C3794,"")</f>
        <v/>
      </c>
      <c r="D3794" t="str">
        <f>IF(FT!D3794&lt;&gt;"",FT!D3794,"")</f>
        <v/>
      </c>
      <c r="E3794" t="str">
        <f>IF(FT!E3794&lt;&gt;"",FT!E3794,"")</f>
        <v/>
      </c>
      <c r="G3794" t="str">
        <f t="shared" si="354"/>
        <v/>
      </c>
      <c r="H3794" t="str">
        <f t="shared" si="355"/>
        <v/>
      </c>
      <c r="I3794" t="str">
        <f t="shared" si="356"/>
        <v/>
      </c>
      <c r="J3794" t="str">
        <f t="shared" si="357"/>
        <v/>
      </c>
      <c r="L3794" t="str">
        <f t="shared" si="358"/>
        <v/>
      </c>
      <c r="M3794" t="str">
        <f t="shared" si="359"/>
        <v/>
      </c>
    </row>
    <row r="3795" spans="1:13">
      <c r="A3795" t="str">
        <f>IF(FT!A3795&lt;&gt;"",FT!A3795,"")</f>
        <v/>
      </c>
      <c r="B3795" t="str">
        <f>IF(FT!B3795&lt;&gt;"",FT!B3795,"")</f>
        <v/>
      </c>
      <c r="C3795" t="str">
        <f>IF(FT!C3795&lt;&gt;"",FT!C3795,"")</f>
        <v/>
      </c>
      <c r="D3795" t="str">
        <f>IF(FT!D3795&lt;&gt;"",FT!D3795,"")</f>
        <v/>
      </c>
      <c r="E3795" t="str">
        <f>IF(FT!E3795&lt;&gt;"",FT!E3795,"")</f>
        <v/>
      </c>
      <c r="G3795" t="str">
        <f t="shared" si="354"/>
        <v/>
      </c>
      <c r="H3795" t="str">
        <f t="shared" si="355"/>
        <v/>
      </c>
      <c r="I3795" t="str">
        <f t="shared" si="356"/>
        <v/>
      </c>
      <c r="J3795" t="str">
        <f t="shared" si="357"/>
        <v/>
      </c>
      <c r="L3795" t="str">
        <f t="shared" si="358"/>
        <v/>
      </c>
      <c r="M3795" t="str">
        <f t="shared" si="359"/>
        <v/>
      </c>
    </row>
    <row r="3796" spans="1:13">
      <c r="A3796" t="str">
        <f>IF(FT!A3796&lt;&gt;"",FT!A3796,"")</f>
        <v/>
      </c>
      <c r="B3796" t="str">
        <f>IF(FT!B3796&lt;&gt;"",FT!B3796,"")</f>
        <v/>
      </c>
      <c r="C3796" t="str">
        <f>IF(FT!C3796&lt;&gt;"",FT!C3796,"")</f>
        <v/>
      </c>
      <c r="D3796" t="str">
        <f>IF(FT!D3796&lt;&gt;"",FT!D3796,"")</f>
        <v/>
      </c>
      <c r="E3796" t="str">
        <f>IF(FT!E3796&lt;&gt;"",FT!E3796,"")</f>
        <v/>
      </c>
      <c r="G3796" t="str">
        <f t="shared" si="354"/>
        <v/>
      </c>
      <c r="H3796" t="str">
        <f t="shared" si="355"/>
        <v/>
      </c>
      <c r="I3796" t="str">
        <f t="shared" si="356"/>
        <v/>
      </c>
      <c r="J3796" t="str">
        <f t="shared" si="357"/>
        <v/>
      </c>
      <c r="L3796" t="str">
        <f t="shared" si="358"/>
        <v/>
      </c>
      <c r="M3796" t="str">
        <f t="shared" si="359"/>
        <v/>
      </c>
    </row>
    <row r="3797" spans="1:13">
      <c r="A3797" t="str">
        <f>IF(FT!A3797&lt;&gt;"",FT!A3797,"")</f>
        <v/>
      </c>
      <c r="B3797" t="str">
        <f>IF(FT!B3797&lt;&gt;"",FT!B3797,"")</f>
        <v/>
      </c>
      <c r="C3797" t="str">
        <f>IF(FT!C3797&lt;&gt;"",FT!C3797,"")</f>
        <v/>
      </c>
      <c r="D3797" t="str">
        <f>IF(FT!D3797&lt;&gt;"",FT!D3797,"")</f>
        <v/>
      </c>
      <c r="E3797" t="str">
        <f>IF(FT!E3797&lt;&gt;"",FT!E3797,"")</f>
        <v/>
      </c>
      <c r="G3797" t="str">
        <f t="shared" si="354"/>
        <v/>
      </c>
      <c r="H3797" t="str">
        <f t="shared" si="355"/>
        <v/>
      </c>
      <c r="I3797" t="str">
        <f t="shared" si="356"/>
        <v/>
      </c>
      <c r="J3797" t="str">
        <f t="shared" si="357"/>
        <v/>
      </c>
      <c r="L3797" t="str">
        <f t="shared" si="358"/>
        <v/>
      </c>
      <c r="M3797" t="str">
        <f t="shared" si="359"/>
        <v/>
      </c>
    </row>
    <row r="3798" spans="1:13">
      <c r="A3798" t="str">
        <f>IF(FT!A3798&lt;&gt;"",FT!A3798,"")</f>
        <v/>
      </c>
      <c r="B3798" t="str">
        <f>IF(FT!B3798&lt;&gt;"",FT!B3798,"")</f>
        <v/>
      </c>
      <c r="C3798" t="str">
        <f>IF(FT!C3798&lt;&gt;"",FT!C3798,"")</f>
        <v/>
      </c>
      <c r="D3798" t="str">
        <f>IF(FT!D3798&lt;&gt;"",FT!D3798,"")</f>
        <v/>
      </c>
      <c r="E3798" t="str">
        <f>IF(FT!E3798&lt;&gt;"",FT!E3798,"")</f>
        <v/>
      </c>
      <c r="G3798" t="str">
        <f t="shared" si="354"/>
        <v/>
      </c>
      <c r="H3798" t="str">
        <f t="shared" si="355"/>
        <v/>
      </c>
      <c r="I3798" t="str">
        <f t="shared" si="356"/>
        <v/>
      </c>
      <c r="J3798" t="str">
        <f t="shared" si="357"/>
        <v/>
      </c>
      <c r="L3798" t="str">
        <f t="shared" si="358"/>
        <v/>
      </c>
      <c r="M3798" t="str">
        <f t="shared" si="359"/>
        <v/>
      </c>
    </row>
    <row r="3799" spans="1:13">
      <c r="A3799" t="str">
        <f>IF(FT!A3799&lt;&gt;"",FT!A3799,"")</f>
        <v/>
      </c>
      <c r="B3799" t="str">
        <f>IF(FT!B3799&lt;&gt;"",FT!B3799,"")</f>
        <v/>
      </c>
      <c r="C3799" t="str">
        <f>IF(FT!C3799&lt;&gt;"",FT!C3799,"")</f>
        <v/>
      </c>
      <c r="D3799" t="str">
        <f>IF(FT!D3799&lt;&gt;"",FT!D3799,"")</f>
        <v/>
      </c>
      <c r="E3799" t="str">
        <f>IF(FT!E3799&lt;&gt;"",FT!E3799,"")</f>
        <v/>
      </c>
      <c r="G3799" t="str">
        <f t="shared" si="354"/>
        <v/>
      </c>
      <c r="H3799" t="str">
        <f t="shared" si="355"/>
        <v/>
      </c>
      <c r="I3799" t="str">
        <f t="shared" si="356"/>
        <v/>
      </c>
      <c r="J3799" t="str">
        <f t="shared" si="357"/>
        <v/>
      </c>
      <c r="L3799" t="str">
        <f t="shared" si="358"/>
        <v/>
      </c>
      <c r="M3799" t="str">
        <f t="shared" si="359"/>
        <v/>
      </c>
    </row>
    <row r="3800" spans="1:13">
      <c r="A3800" t="str">
        <f>IF(FT!A3800&lt;&gt;"",FT!A3800,"")</f>
        <v/>
      </c>
      <c r="B3800" t="str">
        <f>IF(FT!B3800&lt;&gt;"",FT!B3800,"")</f>
        <v/>
      </c>
      <c r="C3800" t="str">
        <f>IF(FT!C3800&lt;&gt;"",FT!C3800,"")</f>
        <v/>
      </c>
      <c r="D3800" t="str">
        <f>IF(FT!D3800&lt;&gt;"",FT!D3800,"")</f>
        <v/>
      </c>
      <c r="E3800" t="str">
        <f>IF(FT!E3800&lt;&gt;"",FT!E3800,"")</f>
        <v/>
      </c>
      <c r="G3800" t="str">
        <f t="shared" si="354"/>
        <v/>
      </c>
      <c r="H3800" t="str">
        <f t="shared" si="355"/>
        <v/>
      </c>
      <c r="I3800" t="str">
        <f t="shared" si="356"/>
        <v/>
      </c>
      <c r="J3800" t="str">
        <f t="shared" si="357"/>
        <v/>
      </c>
      <c r="L3800" t="str">
        <f t="shared" si="358"/>
        <v/>
      </c>
      <c r="M3800" t="str">
        <f t="shared" si="359"/>
        <v/>
      </c>
    </row>
    <row r="3801" spans="1:13">
      <c r="A3801" t="str">
        <f>IF(FT!A3801&lt;&gt;"",FT!A3801,"")</f>
        <v/>
      </c>
      <c r="B3801" t="str">
        <f>IF(FT!B3801&lt;&gt;"",FT!B3801,"")</f>
        <v/>
      </c>
      <c r="C3801" t="str">
        <f>IF(FT!C3801&lt;&gt;"",FT!C3801,"")</f>
        <v/>
      </c>
      <c r="D3801" t="str">
        <f>IF(FT!D3801&lt;&gt;"",FT!D3801,"")</f>
        <v/>
      </c>
      <c r="E3801" t="str">
        <f>IF(FT!E3801&lt;&gt;"",FT!E3801,"")</f>
        <v/>
      </c>
      <c r="G3801" t="str">
        <f t="shared" si="354"/>
        <v/>
      </c>
      <c r="H3801" t="str">
        <f t="shared" si="355"/>
        <v/>
      </c>
      <c r="I3801" t="str">
        <f t="shared" si="356"/>
        <v/>
      </c>
      <c r="J3801" t="str">
        <f t="shared" si="357"/>
        <v/>
      </c>
      <c r="L3801" t="str">
        <f t="shared" si="358"/>
        <v/>
      </c>
      <c r="M3801" t="str">
        <f t="shared" si="359"/>
        <v/>
      </c>
    </row>
    <row r="3802" spans="1:13">
      <c r="A3802" t="str">
        <f>IF(FT!A3802&lt;&gt;"",FT!A3802,"")</f>
        <v/>
      </c>
      <c r="B3802" t="str">
        <f>IF(FT!B3802&lt;&gt;"",FT!B3802,"")</f>
        <v/>
      </c>
      <c r="C3802" t="str">
        <f>IF(FT!C3802&lt;&gt;"",FT!C3802,"")</f>
        <v/>
      </c>
      <c r="D3802" t="str">
        <f>IF(FT!D3802&lt;&gt;"",FT!D3802,"")</f>
        <v/>
      </c>
      <c r="E3802" t="str">
        <f>IF(FT!E3802&lt;&gt;"",FT!E3802,"")</f>
        <v/>
      </c>
      <c r="G3802" t="str">
        <f t="shared" si="354"/>
        <v/>
      </c>
      <c r="H3802" t="str">
        <f t="shared" si="355"/>
        <v/>
      </c>
      <c r="I3802" t="str">
        <f t="shared" si="356"/>
        <v/>
      </c>
      <c r="J3802" t="str">
        <f t="shared" si="357"/>
        <v/>
      </c>
      <c r="L3802" t="str">
        <f t="shared" si="358"/>
        <v/>
      </c>
      <c r="M3802" t="str">
        <f t="shared" si="359"/>
        <v/>
      </c>
    </row>
    <row r="3803" spans="1:13">
      <c r="A3803" t="str">
        <f>IF(FT!A3803&lt;&gt;"",FT!A3803,"")</f>
        <v/>
      </c>
      <c r="B3803" t="str">
        <f>IF(FT!B3803&lt;&gt;"",FT!B3803,"")</f>
        <v/>
      </c>
      <c r="C3803" t="str">
        <f>IF(FT!C3803&lt;&gt;"",FT!C3803,"")</f>
        <v/>
      </c>
      <c r="D3803" t="str">
        <f>IF(FT!D3803&lt;&gt;"",FT!D3803,"")</f>
        <v/>
      </c>
      <c r="E3803" t="str">
        <f>IF(FT!E3803&lt;&gt;"",FT!E3803,"")</f>
        <v/>
      </c>
      <c r="G3803" t="str">
        <f t="shared" si="354"/>
        <v/>
      </c>
      <c r="H3803" t="str">
        <f t="shared" si="355"/>
        <v/>
      </c>
      <c r="I3803" t="str">
        <f t="shared" si="356"/>
        <v/>
      </c>
      <c r="J3803" t="str">
        <f t="shared" si="357"/>
        <v/>
      </c>
      <c r="L3803" t="str">
        <f t="shared" si="358"/>
        <v/>
      </c>
      <c r="M3803" t="str">
        <f t="shared" si="359"/>
        <v/>
      </c>
    </row>
    <row r="3804" spans="1:13">
      <c r="A3804" t="str">
        <f>IF(FT!A3804&lt;&gt;"",FT!A3804,"")</f>
        <v/>
      </c>
      <c r="B3804" t="str">
        <f>IF(FT!B3804&lt;&gt;"",FT!B3804,"")</f>
        <v/>
      </c>
      <c r="C3804" t="str">
        <f>IF(FT!C3804&lt;&gt;"",FT!C3804,"")</f>
        <v/>
      </c>
      <c r="D3804" t="str">
        <f>IF(FT!D3804&lt;&gt;"",FT!D3804,"")</f>
        <v/>
      </c>
      <c r="E3804" t="str">
        <f>IF(FT!E3804&lt;&gt;"",FT!E3804,"")</f>
        <v/>
      </c>
      <c r="G3804" t="str">
        <f t="shared" si="354"/>
        <v/>
      </c>
      <c r="H3804" t="str">
        <f t="shared" si="355"/>
        <v/>
      </c>
      <c r="I3804" t="str">
        <f t="shared" si="356"/>
        <v/>
      </c>
      <c r="J3804" t="str">
        <f t="shared" si="357"/>
        <v/>
      </c>
      <c r="L3804" t="str">
        <f t="shared" si="358"/>
        <v/>
      </c>
      <c r="M3804" t="str">
        <f t="shared" si="359"/>
        <v/>
      </c>
    </row>
    <row r="3805" spans="1:13">
      <c r="A3805" t="str">
        <f>IF(FT!A3805&lt;&gt;"",FT!A3805,"")</f>
        <v/>
      </c>
      <c r="B3805" t="str">
        <f>IF(FT!B3805&lt;&gt;"",FT!B3805,"")</f>
        <v/>
      </c>
      <c r="C3805" t="str">
        <f>IF(FT!C3805&lt;&gt;"",FT!C3805,"")</f>
        <v/>
      </c>
      <c r="D3805" t="str">
        <f>IF(FT!D3805&lt;&gt;"",FT!D3805,"")</f>
        <v/>
      </c>
      <c r="E3805" t="str">
        <f>IF(FT!E3805&lt;&gt;"",FT!E3805,"")</f>
        <v/>
      </c>
      <c r="G3805" t="str">
        <f t="shared" si="354"/>
        <v/>
      </c>
      <c r="H3805" t="str">
        <f t="shared" si="355"/>
        <v/>
      </c>
      <c r="I3805" t="str">
        <f t="shared" si="356"/>
        <v/>
      </c>
      <c r="J3805" t="str">
        <f t="shared" si="357"/>
        <v/>
      </c>
      <c r="L3805" t="str">
        <f t="shared" si="358"/>
        <v/>
      </c>
      <c r="M3805" t="str">
        <f t="shared" si="359"/>
        <v/>
      </c>
    </row>
    <row r="3806" spans="1:13">
      <c r="A3806" t="str">
        <f>IF(FT!A3806&lt;&gt;"",FT!A3806,"")</f>
        <v/>
      </c>
      <c r="B3806" t="str">
        <f>IF(FT!B3806&lt;&gt;"",FT!B3806,"")</f>
        <v/>
      </c>
      <c r="C3806" t="str">
        <f>IF(FT!C3806&lt;&gt;"",FT!C3806,"")</f>
        <v/>
      </c>
      <c r="D3806" t="str">
        <f>IF(FT!D3806&lt;&gt;"",FT!D3806,"")</f>
        <v/>
      </c>
      <c r="E3806" t="str">
        <f>IF(FT!E3806&lt;&gt;"",FT!E3806,"")</f>
        <v/>
      </c>
      <c r="G3806" t="str">
        <f t="shared" si="354"/>
        <v/>
      </c>
      <c r="H3806" t="str">
        <f t="shared" si="355"/>
        <v/>
      </c>
      <c r="I3806" t="str">
        <f t="shared" si="356"/>
        <v/>
      </c>
      <c r="J3806" t="str">
        <f t="shared" si="357"/>
        <v/>
      </c>
      <c r="L3806" t="str">
        <f t="shared" si="358"/>
        <v/>
      </c>
      <c r="M3806" t="str">
        <f t="shared" si="359"/>
        <v/>
      </c>
    </row>
    <row r="3807" spans="1:13">
      <c r="A3807" t="str">
        <f>IF(FT!A3807&lt;&gt;"",FT!A3807,"")</f>
        <v/>
      </c>
      <c r="B3807" t="str">
        <f>IF(FT!B3807&lt;&gt;"",FT!B3807,"")</f>
        <v/>
      </c>
      <c r="C3807" t="str">
        <f>IF(FT!C3807&lt;&gt;"",FT!C3807,"")</f>
        <v/>
      </c>
      <c r="D3807" t="str">
        <f>IF(FT!D3807&lt;&gt;"",FT!D3807,"")</f>
        <v/>
      </c>
      <c r="E3807" t="str">
        <f>IF(FT!E3807&lt;&gt;"",FT!E3807,"")</f>
        <v/>
      </c>
      <c r="G3807" t="str">
        <f t="shared" si="354"/>
        <v/>
      </c>
      <c r="H3807" t="str">
        <f t="shared" si="355"/>
        <v/>
      </c>
      <c r="I3807" t="str">
        <f t="shared" si="356"/>
        <v/>
      </c>
      <c r="J3807" t="str">
        <f t="shared" si="357"/>
        <v/>
      </c>
      <c r="L3807" t="str">
        <f t="shared" si="358"/>
        <v/>
      </c>
      <c r="M3807" t="str">
        <f t="shared" si="359"/>
        <v/>
      </c>
    </row>
    <row r="3808" spans="1:13">
      <c r="A3808" t="str">
        <f>IF(FT!A3808&lt;&gt;"",FT!A3808,"")</f>
        <v/>
      </c>
      <c r="B3808" t="str">
        <f>IF(FT!B3808&lt;&gt;"",FT!B3808,"")</f>
        <v/>
      </c>
      <c r="C3808" t="str">
        <f>IF(FT!C3808&lt;&gt;"",FT!C3808,"")</f>
        <v/>
      </c>
      <c r="D3808" t="str">
        <f>IF(FT!D3808&lt;&gt;"",FT!D3808,"")</f>
        <v/>
      </c>
      <c r="E3808" t="str">
        <f>IF(FT!E3808&lt;&gt;"",FT!E3808,"")</f>
        <v/>
      </c>
      <c r="G3808" t="str">
        <f t="shared" si="354"/>
        <v/>
      </c>
      <c r="H3808" t="str">
        <f t="shared" si="355"/>
        <v/>
      </c>
      <c r="I3808" t="str">
        <f t="shared" si="356"/>
        <v/>
      </c>
      <c r="J3808" t="str">
        <f t="shared" si="357"/>
        <v/>
      </c>
      <c r="L3808" t="str">
        <f t="shared" si="358"/>
        <v/>
      </c>
      <c r="M3808" t="str">
        <f t="shared" si="359"/>
        <v/>
      </c>
    </row>
    <row r="3809" spans="1:13">
      <c r="A3809" t="str">
        <f>IF(FT!A3809&lt;&gt;"",FT!A3809,"")</f>
        <v/>
      </c>
      <c r="B3809" t="str">
        <f>IF(FT!B3809&lt;&gt;"",FT!B3809,"")</f>
        <v/>
      </c>
      <c r="C3809" t="str">
        <f>IF(FT!C3809&lt;&gt;"",FT!C3809,"")</f>
        <v/>
      </c>
      <c r="D3809" t="str">
        <f>IF(FT!D3809&lt;&gt;"",FT!D3809,"")</f>
        <v/>
      </c>
      <c r="E3809" t="str">
        <f>IF(FT!E3809&lt;&gt;"",FT!E3809,"")</f>
        <v/>
      </c>
      <c r="G3809" t="str">
        <f t="shared" si="354"/>
        <v/>
      </c>
      <c r="H3809" t="str">
        <f t="shared" si="355"/>
        <v/>
      </c>
      <c r="I3809" t="str">
        <f t="shared" si="356"/>
        <v/>
      </c>
      <c r="J3809" t="str">
        <f t="shared" si="357"/>
        <v/>
      </c>
      <c r="L3809" t="str">
        <f t="shared" si="358"/>
        <v/>
      </c>
      <c r="M3809" t="str">
        <f t="shared" si="359"/>
        <v/>
      </c>
    </row>
    <row r="3810" spans="1:13">
      <c r="A3810" t="str">
        <f>IF(FT!A3810&lt;&gt;"",FT!A3810,"")</f>
        <v/>
      </c>
      <c r="B3810" t="str">
        <f>IF(FT!B3810&lt;&gt;"",FT!B3810,"")</f>
        <v/>
      </c>
      <c r="C3810" t="str">
        <f>IF(FT!C3810&lt;&gt;"",FT!C3810,"")</f>
        <v/>
      </c>
      <c r="D3810" t="str">
        <f>IF(FT!D3810&lt;&gt;"",FT!D3810,"")</f>
        <v/>
      </c>
      <c r="E3810" t="str">
        <f>IF(FT!E3810&lt;&gt;"",FT!E3810,"")</f>
        <v/>
      </c>
      <c r="G3810" t="str">
        <f t="shared" si="354"/>
        <v/>
      </c>
      <c r="H3810" t="str">
        <f t="shared" si="355"/>
        <v/>
      </c>
      <c r="I3810" t="str">
        <f t="shared" si="356"/>
        <v/>
      </c>
      <c r="J3810" t="str">
        <f t="shared" si="357"/>
        <v/>
      </c>
      <c r="L3810" t="str">
        <f t="shared" si="358"/>
        <v/>
      </c>
      <c r="M3810" t="str">
        <f t="shared" si="359"/>
        <v/>
      </c>
    </row>
    <row r="3811" spans="1:13">
      <c r="A3811" t="str">
        <f>IF(FT!A3811&lt;&gt;"",FT!A3811,"")</f>
        <v/>
      </c>
      <c r="B3811" t="str">
        <f>IF(FT!B3811&lt;&gt;"",FT!B3811,"")</f>
        <v/>
      </c>
      <c r="C3811" t="str">
        <f>IF(FT!C3811&lt;&gt;"",FT!C3811,"")</f>
        <v/>
      </c>
      <c r="D3811" t="str">
        <f>IF(FT!D3811&lt;&gt;"",FT!D3811,"")</f>
        <v/>
      </c>
      <c r="E3811" t="str">
        <f>IF(FT!E3811&lt;&gt;"",FT!E3811,"")</f>
        <v/>
      </c>
      <c r="G3811" t="str">
        <f t="shared" si="354"/>
        <v/>
      </c>
      <c r="H3811" t="str">
        <f t="shared" si="355"/>
        <v/>
      </c>
      <c r="I3811" t="str">
        <f t="shared" si="356"/>
        <v/>
      </c>
      <c r="J3811" t="str">
        <f t="shared" si="357"/>
        <v/>
      </c>
      <c r="L3811" t="str">
        <f t="shared" si="358"/>
        <v/>
      </c>
      <c r="M3811" t="str">
        <f t="shared" si="359"/>
        <v/>
      </c>
    </row>
    <row r="3812" spans="1:13">
      <c r="A3812" t="str">
        <f>IF(FT!A3812&lt;&gt;"",FT!A3812,"")</f>
        <v/>
      </c>
      <c r="B3812" t="str">
        <f>IF(FT!B3812&lt;&gt;"",FT!B3812,"")</f>
        <v/>
      </c>
      <c r="C3812" t="str">
        <f>IF(FT!C3812&lt;&gt;"",FT!C3812,"")</f>
        <v/>
      </c>
      <c r="D3812" t="str">
        <f>IF(FT!D3812&lt;&gt;"",FT!D3812,"")</f>
        <v/>
      </c>
      <c r="E3812" t="str">
        <f>IF(FT!E3812&lt;&gt;"",FT!E3812,"")</f>
        <v/>
      </c>
      <c r="G3812" t="str">
        <f t="shared" si="354"/>
        <v/>
      </c>
      <c r="H3812" t="str">
        <f t="shared" si="355"/>
        <v/>
      </c>
      <c r="I3812" t="str">
        <f t="shared" si="356"/>
        <v/>
      </c>
      <c r="J3812" t="str">
        <f t="shared" si="357"/>
        <v/>
      </c>
      <c r="L3812" t="str">
        <f t="shared" si="358"/>
        <v/>
      </c>
      <c r="M3812" t="str">
        <f t="shared" si="359"/>
        <v/>
      </c>
    </row>
    <row r="3813" spans="1:13">
      <c r="A3813" t="str">
        <f>IF(FT!A3813&lt;&gt;"",FT!A3813,"")</f>
        <v/>
      </c>
      <c r="B3813" t="str">
        <f>IF(FT!B3813&lt;&gt;"",FT!B3813,"")</f>
        <v/>
      </c>
      <c r="C3813" t="str">
        <f>IF(FT!C3813&lt;&gt;"",FT!C3813,"")</f>
        <v/>
      </c>
      <c r="D3813" t="str">
        <f>IF(FT!D3813&lt;&gt;"",FT!D3813,"")</f>
        <v/>
      </c>
      <c r="E3813" t="str">
        <f>IF(FT!E3813&lt;&gt;"",FT!E3813,"")</f>
        <v/>
      </c>
      <c r="G3813" t="str">
        <f t="shared" si="354"/>
        <v/>
      </c>
      <c r="H3813" t="str">
        <f t="shared" si="355"/>
        <v/>
      </c>
      <c r="I3813" t="str">
        <f t="shared" si="356"/>
        <v/>
      </c>
      <c r="J3813" t="str">
        <f t="shared" si="357"/>
        <v/>
      </c>
      <c r="L3813" t="str">
        <f t="shared" si="358"/>
        <v/>
      </c>
      <c r="M3813" t="str">
        <f t="shared" si="359"/>
        <v/>
      </c>
    </row>
    <row r="3814" spans="1:13">
      <c r="A3814" t="str">
        <f>IF(FT!A3814&lt;&gt;"",FT!A3814,"")</f>
        <v/>
      </c>
      <c r="B3814" t="str">
        <f>IF(FT!B3814&lt;&gt;"",FT!B3814,"")</f>
        <v/>
      </c>
      <c r="C3814" t="str">
        <f>IF(FT!C3814&lt;&gt;"",FT!C3814,"")</f>
        <v/>
      </c>
      <c r="D3814" t="str">
        <f>IF(FT!D3814&lt;&gt;"",FT!D3814,"")</f>
        <v/>
      </c>
      <c r="E3814" t="str">
        <f>IF(FT!E3814&lt;&gt;"",FT!E3814,"")</f>
        <v/>
      </c>
      <c r="G3814" t="str">
        <f t="shared" si="354"/>
        <v/>
      </c>
      <c r="H3814" t="str">
        <f t="shared" si="355"/>
        <v/>
      </c>
      <c r="I3814" t="str">
        <f t="shared" si="356"/>
        <v/>
      </c>
      <c r="J3814" t="str">
        <f t="shared" si="357"/>
        <v/>
      </c>
      <c r="L3814" t="str">
        <f t="shared" si="358"/>
        <v/>
      </c>
      <c r="M3814" t="str">
        <f t="shared" si="359"/>
        <v/>
      </c>
    </row>
    <row r="3815" spans="1:13">
      <c r="A3815" t="str">
        <f>IF(FT!A3815&lt;&gt;"",FT!A3815,"")</f>
        <v/>
      </c>
      <c r="B3815" t="str">
        <f>IF(FT!B3815&lt;&gt;"",FT!B3815,"")</f>
        <v/>
      </c>
      <c r="C3815" t="str">
        <f>IF(FT!C3815&lt;&gt;"",FT!C3815,"")</f>
        <v/>
      </c>
      <c r="D3815" t="str">
        <f>IF(FT!D3815&lt;&gt;"",FT!D3815,"")</f>
        <v/>
      </c>
      <c r="E3815" t="str">
        <f>IF(FT!E3815&lt;&gt;"",FT!E3815,"")</f>
        <v/>
      </c>
      <c r="G3815" t="str">
        <f t="shared" si="354"/>
        <v/>
      </c>
      <c r="H3815" t="str">
        <f t="shared" si="355"/>
        <v/>
      </c>
      <c r="I3815" t="str">
        <f t="shared" si="356"/>
        <v/>
      </c>
      <c r="J3815" t="str">
        <f t="shared" si="357"/>
        <v/>
      </c>
      <c r="L3815" t="str">
        <f t="shared" si="358"/>
        <v/>
      </c>
      <c r="M3815" t="str">
        <f t="shared" si="359"/>
        <v/>
      </c>
    </row>
    <row r="3816" spans="1:13">
      <c r="A3816" t="str">
        <f>IF(FT!A3816&lt;&gt;"",FT!A3816,"")</f>
        <v/>
      </c>
      <c r="B3816" t="str">
        <f>IF(FT!B3816&lt;&gt;"",FT!B3816,"")</f>
        <v/>
      </c>
      <c r="C3816" t="str">
        <f>IF(FT!C3816&lt;&gt;"",FT!C3816,"")</f>
        <v/>
      </c>
      <c r="D3816" t="str">
        <f>IF(FT!D3816&lt;&gt;"",FT!D3816,"")</f>
        <v/>
      </c>
      <c r="E3816" t="str">
        <f>IF(FT!E3816&lt;&gt;"",FT!E3816,"")</f>
        <v/>
      </c>
      <c r="G3816" t="str">
        <f t="shared" si="354"/>
        <v/>
      </c>
      <c r="H3816" t="str">
        <f t="shared" si="355"/>
        <v/>
      </c>
      <c r="I3816" t="str">
        <f t="shared" si="356"/>
        <v/>
      </c>
      <c r="J3816" t="str">
        <f t="shared" si="357"/>
        <v/>
      </c>
      <c r="L3816" t="str">
        <f t="shared" si="358"/>
        <v/>
      </c>
      <c r="M3816" t="str">
        <f t="shared" si="359"/>
        <v/>
      </c>
    </row>
    <row r="3817" spans="1:13">
      <c r="A3817" t="str">
        <f>IF(FT!A3817&lt;&gt;"",FT!A3817,"")</f>
        <v/>
      </c>
      <c r="B3817" t="str">
        <f>IF(FT!B3817&lt;&gt;"",FT!B3817,"")</f>
        <v/>
      </c>
      <c r="C3817" t="str">
        <f>IF(FT!C3817&lt;&gt;"",FT!C3817,"")</f>
        <v/>
      </c>
      <c r="D3817" t="str">
        <f>IF(FT!D3817&lt;&gt;"",FT!D3817,"")</f>
        <v/>
      </c>
      <c r="E3817" t="str">
        <f>IF(FT!E3817&lt;&gt;"",FT!E3817,"")</f>
        <v/>
      </c>
      <c r="G3817" t="str">
        <f t="shared" si="354"/>
        <v/>
      </c>
      <c r="H3817" t="str">
        <f t="shared" si="355"/>
        <v/>
      </c>
      <c r="I3817" t="str">
        <f t="shared" si="356"/>
        <v/>
      </c>
      <c r="J3817" t="str">
        <f t="shared" si="357"/>
        <v/>
      </c>
      <c r="L3817" t="str">
        <f t="shared" si="358"/>
        <v/>
      </c>
      <c r="M3817" t="str">
        <f t="shared" si="359"/>
        <v/>
      </c>
    </row>
    <row r="3818" spans="1:13">
      <c r="A3818" t="str">
        <f>IF(FT!A3818&lt;&gt;"",FT!A3818,"")</f>
        <v/>
      </c>
      <c r="B3818" t="str">
        <f>IF(FT!B3818&lt;&gt;"",FT!B3818,"")</f>
        <v/>
      </c>
      <c r="C3818" t="str">
        <f>IF(FT!C3818&lt;&gt;"",FT!C3818,"")</f>
        <v/>
      </c>
      <c r="D3818" t="str">
        <f>IF(FT!D3818&lt;&gt;"",FT!D3818,"")</f>
        <v/>
      </c>
      <c r="E3818" t="str">
        <f>IF(FT!E3818&lt;&gt;"",FT!E3818,"")</f>
        <v/>
      </c>
      <c r="G3818" t="str">
        <f t="shared" si="354"/>
        <v/>
      </c>
      <c r="H3818" t="str">
        <f t="shared" si="355"/>
        <v/>
      </c>
      <c r="I3818" t="str">
        <f t="shared" si="356"/>
        <v/>
      </c>
      <c r="J3818" t="str">
        <f t="shared" si="357"/>
        <v/>
      </c>
      <c r="L3818" t="str">
        <f t="shared" si="358"/>
        <v/>
      </c>
      <c r="M3818" t="str">
        <f t="shared" si="359"/>
        <v/>
      </c>
    </row>
    <row r="3819" spans="1:13">
      <c r="A3819" t="str">
        <f>IF(FT!A3819&lt;&gt;"",FT!A3819,"")</f>
        <v/>
      </c>
      <c r="B3819" t="str">
        <f>IF(FT!B3819&lt;&gt;"",FT!B3819,"")</f>
        <v/>
      </c>
      <c r="C3819" t="str">
        <f>IF(FT!C3819&lt;&gt;"",FT!C3819,"")</f>
        <v/>
      </c>
      <c r="D3819" t="str">
        <f>IF(FT!D3819&lt;&gt;"",FT!D3819,"")</f>
        <v/>
      </c>
      <c r="E3819" t="str">
        <f>IF(FT!E3819&lt;&gt;"",FT!E3819,"")</f>
        <v/>
      </c>
      <c r="G3819" t="str">
        <f t="shared" si="354"/>
        <v/>
      </c>
      <c r="H3819" t="str">
        <f t="shared" si="355"/>
        <v/>
      </c>
      <c r="I3819" t="str">
        <f t="shared" si="356"/>
        <v/>
      </c>
      <c r="J3819" t="str">
        <f t="shared" si="357"/>
        <v/>
      </c>
      <c r="L3819" t="str">
        <f t="shared" si="358"/>
        <v/>
      </c>
      <c r="M3819" t="str">
        <f t="shared" si="359"/>
        <v/>
      </c>
    </row>
    <row r="3820" spans="1:13">
      <c r="A3820" t="str">
        <f>IF(FT!A3820&lt;&gt;"",FT!A3820,"")</f>
        <v/>
      </c>
      <c r="B3820" t="str">
        <f>IF(FT!B3820&lt;&gt;"",FT!B3820,"")</f>
        <v/>
      </c>
      <c r="C3820" t="str">
        <f>IF(FT!C3820&lt;&gt;"",FT!C3820,"")</f>
        <v/>
      </c>
      <c r="D3820" t="str">
        <f>IF(FT!D3820&lt;&gt;"",FT!D3820,"")</f>
        <v/>
      </c>
      <c r="E3820" t="str">
        <f>IF(FT!E3820&lt;&gt;"",FT!E3820,"")</f>
        <v/>
      </c>
      <c r="G3820" t="str">
        <f t="shared" si="354"/>
        <v/>
      </c>
      <c r="H3820" t="str">
        <f t="shared" si="355"/>
        <v/>
      </c>
      <c r="I3820" t="str">
        <f t="shared" si="356"/>
        <v/>
      </c>
      <c r="J3820" t="str">
        <f t="shared" si="357"/>
        <v/>
      </c>
      <c r="L3820" t="str">
        <f t="shared" si="358"/>
        <v/>
      </c>
      <c r="M3820" t="str">
        <f t="shared" si="359"/>
        <v/>
      </c>
    </row>
    <row r="3821" spans="1:13">
      <c r="A3821" t="str">
        <f>IF(FT!A3821&lt;&gt;"",FT!A3821,"")</f>
        <v/>
      </c>
      <c r="B3821" t="str">
        <f>IF(FT!B3821&lt;&gt;"",FT!B3821,"")</f>
        <v/>
      </c>
      <c r="C3821" t="str">
        <f>IF(FT!C3821&lt;&gt;"",FT!C3821,"")</f>
        <v/>
      </c>
      <c r="D3821" t="str">
        <f>IF(FT!D3821&lt;&gt;"",FT!D3821,"")</f>
        <v/>
      </c>
      <c r="E3821" t="str">
        <f>IF(FT!E3821&lt;&gt;"",FT!E3821,"")</f>
        <v/>
      </c>
      <c r="G3821" t="str">
        <f t="shared" si="354"/>
        <v/>
      </c>
      <c r="H3821" t="str">
        <f t="shared" si="355"/>
        <v/>
      </c>
      <c r="I3821" t="str">
        <f t="shared" si="356"/>
        <v/>
      </c>
      <c r="J3821" t="str">
        <f t="shared" si="357"/>
        <v/>
      </c>
      <c r="L3821" t="str">
        <f t="shared" si="358"/>
        <v/>
      </c>
      <c r="M3821" t="str">
        <f t="shared" si="359"/>
        <v/>
      </c>
    </row>
    <row r="3822" spans="1:13">
      <c r="A3822" t="str">
        <f>IF(FT!A3822&lt;&gt;"",FT!A3822,"")</f>
        <v/>
      </c>
      <c r="B3822" t="str">
        <f>IF(FT!B3822&lt;&gt;"",FT!B3822,"")</f>
        <v/>
      </c>
      <c r="C3822" t="str">
        <f>IF(FT!C3822&lt;&gt;"",FT!C3822,"")</f>
        <v/>
      </c>
      <c r="D3822" t="str">
        <f>IF(FT!D3822&lt;&gt;"",FT!D3822,"")</f>
        <v/>
      </c>
      <c r="E3822" t="str">
        <f>IF(FT!E3822&lt;&gt;"",FT!E3822,"")</f>
        <v/>
      </c>
      <c r="G3822" t="str">
        <f t="shared" si="354"/>
        <v/>
      </c>
      <c r="H3822" t="str">
        <f t="shared" si="355"/>
        <v/>
      </c>
      <c r="I3822" t="str">
        <f t="shared" si="356"/>
        <v/>
      </c>
      <c r="J3822" t="str">
        <f t="shared" si="357"/>
        <v/>
      </c>
      <c r="L3822" t="str">
        <f t="shared" si="358"/>
        <v/>
      </c>
      <c r="M3822" t="str">
        <f t="shared" si="359"/>
        <v/>
      </c>
    </row>
    <row r="3823" spans="1:13">
      <c r="A3823" t="str">
        <f>IF(FT!A3823&lt;&gt;"",FT!A3823,"")</f>
        <v/>
      </c>
      <c r="B3823" t="str">
        <f>IF(FT!B3823&lt;&gt;"",FT!B3823,"")</f>
        <v/>
      </c>
      <c r="C3823" t="str">
        <f>IF(FT!C3823&lt;&gt;"",FT!C3823,"")</f>
        <v/>
      </c>
      <c r="D3823" t="str">
        <f>IF(FT!D3823&lt;&gt;"",FT!D3823,"")</f>
        <v/>
      </c>
      <c r="E3823" t="str">
        <f>IF(FT!E3823&lt;&gt;"",FT!E3823,"")</f>
        <v/>
      </c>
      <c r="G3823" t="str">
        <f t="shared" si="354"/>
        <v/>
      </c>
      <c r="H3823" t="str">
        <f t="shared" si="355"/>
        <v/>
      </c>
      <c r="I3823" t="str">
        <f t="shared" si="356"/>
        <v/>
      </c>
      <c r="J3823" t="str">
        <f t="shared" si="357"/>
        <v/>
      </c>
      <c r="L3823" t="str">
        <f t="shared" si="358"/>
        <v/>
      </c>
      <c r="M3823" t="str">
        <f t="shared" si="359"/>
        <v/>
      </c>
    </row>
    <row r="3824" spans="1:13">
      <c r="A3824" t="str">
        <f>IF(FT!A3824&lt;&gt;"",FT!A3824,"")</f>
        <v/>
      </c>
      <c r="B3824" t="str">
        <f>IF(FT!B3824&lt;&gt;"",FT!B3824,"")</f>
        <v/>
      </c>
      <c r="C3824" t="str">
        <f>IF(FT!C3824&lt;&gt;"",FT!C3824,"")</f>
        <v/>
      </c>
      <c r="D3824" t="str">
        <f>IF(FT!D3824&lt;&gt;"",FT!D3824,"")</f>
        <v/>
      </c>
      <c r="E3824" t="str">
        <f>IF(FT!E3824&lt;&gt;"",FT!E3824,"")</f>
        <v/>
      </c>
      <c r="G3824" t="str">
        <f t="shared" si="354"/>
        <v/>
      </c>
      <c r="H3824" t="str">
        <f t="shared" si="355"/>
        <v/>
      </c>
      <c r="I3824" t="str">
        <f t="shared" si="356"/>
        <v/>
      </c>
      <c r="J3824" t="str">
        <f t="shared" si="357"/>
        <v/>
      </c>
      <c r="L3824" t="str">
        <f t="shared" si="358"/>
        <v/>
      </c>
      <c r="M3824" t="str">
        <f t="shared" si="359"/>
        <v/>
      </c>
    </row>
    <row r="3825" spans="1:13">
      <c r="A3825" t="str">
        <f>IF(FT!A3825&lt;&gt;"",FT!A3825,"")</f>
        <v/>
      </c>
      <c r="B3825" t="str">
        <f>IF(FT!B3825&lt;&gt;"",FT!B3825,"")</f>
        <v/>
      </c>
      <c r="C3825" t="str">
        <f>IF(FT!C3825&lt;&gt;"",FT!C3825,"")</f>
        <v/>
      </c>
      <c r="D3825" t="str">
        <f>IF(FT!D3825&lt;&gt;"",FT!D3825,"")</f>
        <v/>
      </c>
      <c r="E3825" t="str">
        <f>IF(FT!E3825&lt;&gt;"",FT!E3825,"")</f>
        <v/>
      </c>
      <c r="G3825" t="str">
        <f t="shared" si="354"/>
        <v/>
      </c>
      <c r="H3825" t="str">
        <f t="shared" si="355"/>
        <v/>
      </c>
      <c r="I3825" t="str">
        <f t="shared" si="356"/>
        <v/>
      </c>
      <c r="J3825" t="str">
        <f t="shared" si="357"/>
        <v/>
      </c>
      <c r="L3825" t="str">
        <f t="shared" si="358"/>
        <v/>
      </c>
      <c r="M3825" t="str">
        <f t="shared" si="359"/>
        <v/>
      </c>
    </row>
    <row r="3826" spans="1:13">
      <c r="A3826" t="str">
        <f>IF(FT!A3826&lt;&gt;"",FT!A3826,"")</f>
        <v/>
      </c>
      <c r="B3826" t="str">
        <f>IF(FT!B3826&lt;&gt;"",FT!B3826,"")</f>
        <v/>
      </c>
      <c r="C3826" t="str">
        <f>IF(FT!C3826&lt;&gt;"",FT!C3826,"")</f>
        <v/>
      </c>
      <c r="D3826" t="str">
        <f>IF(FT!D3826&lt;&gt;"",FT!D3826,"")</f>
        <v/>
      </c>
      <c r="E3826" t="str">
        <f>IF(FT!E3826&lt;&gt;"",FT!E3826,"")</f>
        <v/>
      </c>
      <c r="G3826" t="str">
        <f t="shared" si="354"/>
        <v/>
      </c>
      <c r="H3826" t="str">
        <f t="shared" si="355"/>
        <v/>
      </c>
      <c r="I3826" t="str">
        <f t="shared" si="356"/>
        <v/>
      </c>
      <c r="J3826" t="str">
        <f t="shared" si="357"/>
        <v/>
      </c>
      <c r="L3826" t="str">
        <f t="shared" si="358"/>
        <v/>
      </c>
      <c r="M3826" t="str">
        <f t="shared" si="359"/>
        <v/>
      </c>
    </row>
    <row r="3827" spans="1:13">
      <c r="A3827" t="str">
        <f>IF(FT!A3827&lt;&gt;"",FT!A3827,"")</f>
        <v/>
      </c>
      <c r="B3827" t="str">
        <f>IF(FT!B3827&lt;&gt;"",FT!B3827,"")</f>
        <v/>
      </c>
      <c r="C3827" t="str">
        <f>IF(FT!C3827&lt;&gt;"",FT!C3827,"")</f>
        <v/>
      </c>
      <c r="D3827" t="str">
        <f>IF(FT!D3827&lt;&gt;"",FT!D3827,"")</f>
        <v/>
      </c>
      <c r="E3827" t="str">
        <f>IF(FT!E3827&lt;&gt;"",FT!E3827,"")</f>
        <v/>
      </c>
      <c r="G3827" t="str">
        <f t="shared" si="354"/>
        <v/>
      </c>
      <c r="H3827" t="str">
        <f t="shared" si="355"/>
        <v/>
      </c>
      <c r="I3827" t="str">
        <f t="shared" si="356"/>
        <v/>
      </c>
      <c r="J3827" t="str">
        <f t="shared" si="357"/>
        <v/>
      </c>
      <c r="L3827" t="str">
        <f t="shared" si="358"/>
        <v/>
      </c>
      <c r="M3827" t="str">
        <f t="shared" si="359"/>
        <v/>
      </c>
    </row>
    <row r="3828" spans="1:13">
      <c r="A3828" t="str">
        <f>IF(FT!A3828&lt;&gt;"",FT!A3828,"")</f>
        <v/>
      </c>
      <c r="B3828" t="str">
        <f>IF(FT!B3828&lt;&gt;"",FT!B3828,"")</f>
        <v/>
      </c>
      <c r="C3828" t="str">
        <f>IF(FT!C3828&lt;&gt;"",FT!C3828,"")</f>
        <v/>
      </c>
      <c r="D3828" t="str">
        <f>IF(FT!D3828&lt;&gt;"",FT!D3828,"")</f>
        <v/>
      </c>
      <c r="E3828" t="str">
        <f>IF(FT!E3828&lt;&gt;"",FT!E3828,"")</f>
        <v/>
      </c>
      <c r="G3828" t="str">
        <f t="shared" si="354"/>
        <v/>
      </c>
      <c r="H3828" t="str">
        <f t="shared" si="355"/>
        <v/>
      </c>
      <c r="I3828" t="str">
        <f t="shared" si="356"/>
        <v/>
      </c>
      <c r="J3828" t="str">
        <f t="shared" si="357"/>
        <v/>
      </c>
      <c r="L3828" t="str">
        <f t="shared" si="358"/>
        <v/>
      </c>
      <c r="M3828" t="str">
        <f t="shared" si="359"/>
        <v/>
      </c>
    </row>
    <row r="3829" spans="1:13">
      <c r="A3829" t="str">
        <f>IF(FT!A3829&lt;&gt;"",FT!A3829,"")</f>
        <v/>
      </c>
      <c r="B3829" t="str">
        <f>IF(FT!B3829&lt;&gt;"",FT!B3829,"")</f>
        <v/>
      </c>
      <c r="C3829" t="str">
        <f>IF(FT!C3829&lt;&gt;"",FT!C3829,"")</f>
        <v/>
      </c>
      <c r="D3829" t="str">
        <f>IF(FT!D3829&lt;&gt;"",FT!D3829,"")</f>
        <v/>
      </c>
      <c r="E3829" t="str">
        <f>IF(FT!E3829&lt;&gt;"",FT!E3829,"")</f>
        <v/>
      </c>
      <c r="G3829" t="str">
        <f t="shared" si="354"/>
        <v/>
      </c>
      <c r="H3829" t="str">
        <f t="shared" si="355"/>
        <v/>
      </c>
      <c r="I3829" t="str">
        <f t="shared" si="356"/>
        <v/>
      </c>
      <c r="J3829" t="str">
        <f t="shared" si="357"/>
        <v/>
      </c>
      <c r="L3829" t="str">
        <f t="shared" si="358"/>
        <v/>
      </c>
      <c r="M3829" t="str">
        <f t="shared" si="359"/>
        <v/>
      </c>
    </row>
    <row r="3830" spans="1:13">
      <c r="A3830" t="str">
        <f>IF(FT!A3830&lt;&gt;"",FT!A3830,"")</f>
        <v/>
      </c>
      <c r="B3830" t="str">
        <f>IF(FT!B3830&lt;&gt;"",FT!B3830,"")</f>
        <v/>
      </c>
      <c r="C3830" t="str">
        <f>IF(FT!C3830&lt;&gt;"",FT!C3830,"")</f>
        <v/>
      </c>
      <c r="D3830" t="str">
        <f>IF(FT!D3830&lt;&gt;"",FT!D3830,"")</f>
        <v/>
      </c>
      <c r="E3830" t="str">
        <f>IF(FT!E3830&lt;&gt;"",FT!E3830,"")</f>
        <v/>
      </c>
      <c r="G3830" t="str">
        <f t="shared" si="354"/>
        <v/>
      </c>
      <c r="H3830" t="str">
        <f t="shared" si="355"/>
        <v/>
      </c>
      <c r="I3830" t="str">
        <f t="shared" si="356"/>
        <v/>
      </c>
      <c r="J3830" t="str">
        <f t="shared" si="357"/>
        <v/>
      </c>
      <c r="L3830" t="str">
        <f t="shared" si="358"/>
        <v/>
      </c>
      <c r="M3830" t="str">
        <f t="shared" si="359"/>
        <v/>
      </c>
    </row>
    <row r="3831" spans="1:13">
      <c r="A3831" t="str">
        <f>IF(FT!A3831&lt;&gt;"",FT!A3831,"")</f>
        <v/>
      </c>
      <c r="B3831" t="str">
        <f>IF(FT!B3831&lt;&gt;"",FT!B3831,"")</f>
        <v/>
      </c>
      <c r="C3831" t="str">
        <f>IF(FT!C3831&lt;&gt;"",FT!C3831,"")</f>
        <v/>
      </c>
      <c r="D3831" t="str">
        <f>IF(FT!D3831&lt;&gt;"",FT!D3831,"")</f>
        <v/>
      </c>
      <c r="E3831" t="str">
        <f>IF(FT!E3831&lt;&gt;"",FT!E3831,"")</f>
        <v/>
      </c>
      <c r="G3831" t="str">
        <f t="shared" si="354"/>
        <v/>
      </c>
      <c r="H3831" t="str">
        <f t="shared" si="355"/>
        <v/>
      </c>
      <c r="I3831" t="str">
        <f t="shared" si="356"/>
        <v/>
      </c>
      <c r="J3831" t="str">
        <f t="shared" si="357"/>
        <v/>
      </c>
      <c r="L3831" t="str">
        <f t="shared" si="358"/>
        <v/>
      </c>
      <c r="M3831" t="str">
        <f t="shared" si="359"/>
        <v/>
      </c>
    </row>
    <row r="3832" spans="1:13">
      <c r="A3832" t="str">
        <f>IF(FT!A3832&lt;&gt;"",FT!A3832,"")</f>
        <v/>
      </c>
      <c r="B3832" t="str">
        <f>IF(FT!B3832&lt;&gt;"",FT!B3832,"")</f>
        <v/>
      </c>
      <c r="C3832" t="str">
        <f>IF(FT!C3832&lt;&gt;"",FT!C3832,"")</f>
        <v/>
      </c>
      <c r="D3832" t="str">
        <f>IF(FT!D3832&lt;&gt;"",FT!D3832,"")</f>
        <v/>
      </c>
      <c r="E3832" t="str">
        <f>IF(FT!E3832&lt;&gt;"",FT!E3832,"")</f>
        <v/>
      </c>
      <c r="G3832" t="str">
        <f t="shared" si="354"/>
        <v/>
      </c>
      <c r="H3832" t="str">
        <f t="shared" si="355"/>
        <v/>
      </c>
      <c r="I3832" t="str">
        <f t="shared" si="356"/>
        <v/>
      </c>
      <c r="J3832" t="str">
        <f t="shared" si="357"/>
        <v/>
      </c>
      <c r="L3832" t="str">
        <f t="shared" si="358"/>
        <v/>
      </c>
      <c r="M3832" t="str">
        <f t="shared" si="359"/>
        <v/>
      </c>
    </row>
    <row r="3833" spans="1:13">
      <c r="A3833" t="str">
        <f>IF(FT!A3833&lt;&gt;"",FT!A3833,"")</f>
        <v/>
      </c>
      <c r="B3833" t="str">
        <f>IF(FT!B3833&lt;&gt;"",FT!B3833,"")</f>
        <v/>
      </c>
      <c r="C3833" t="str">
        <f>IF(FT!C3833&lt;&gt;"",FT!C3833,"")</f>
        <v/>
      </c>
      <c r="D3833" t="str">
        <f>IF(FT!D3833&lt;&gt;"",FT!D3833,"")</f>
        <v/>
      </c>
      <c r="E3833" t="str">
        <f>IF(FT!E3833&lt;&gt;"",FT!E3833,"")</f>
        <v/>
      </c>
      <c r="G3833" t="str">
        <f t="shared" si="354"/>
        <v/>
      </c>
      <c r="H3833" t="str">
        <f t="shared" si="355"/>
        <v/>
      </c>
      <c r="I3833" t="str">
        <f t="shared" si="356"/>
        <v/>
      </c>
      <c r="J3833" t="str">
        <f t="shared" si="357"/>
        <v/>
      </c>
      <c r="L3833" t="str">
        <f t="shared" si="358"/>
        <v/>
      </c>
      <c r="M3833" t="str">
        <f t="shared" si="359"/>
        <v/>
      </c>
    </row>
    <row r="3834" spans="1:13">
      <c r="A3834" t="str">
        <f>IF(FT!A3834&lt;&gt;"",FT!A3834,"")</f>
        <v/>
      </c>
      <c r="B3834" t="str">
        <f>IF(FT!B3834&lt;&gt;"",FT!B3834,"")</f>
        <v/>
      </c>
      <c r="C3834" t="str">
        <f>IF(FT!C3834&lt;&gt;"",FT!C3834,"")</f>
        <v/>
      </c>
      <c r="D3834" t="str">
        <f>IF(FT!D3834&lt;&gt;"",FT!D3834,"")</f>
        <v/>
      </c>
      <c r="E3834" t="str">
        <f>IF(FT!E3834&lt;&gt;"",FT!E3834,"")</f>
        <v/>
      </c>
      <c r="G3834" t="str">
        <f t="shared" si="354"/>
        <v/>
      </c>
      <c r="H3834" t="str">
        <f t="shared" si="355"/>
        <v/>
      </c>
      <c r="I3834" t="str">
        <f t="shared" si="356"/>
        <v/>
      </c>
      <c r="J3834" t="str">
        <f t="shared" si="357"/>
        <v/>
      </c>
      <c r="L3834" t="str">
        <f t="shared" si="358"/>
        <v/>
      </c>
      <c r="M3834" t="str">
        <f t="shared" si="359"/>
        <v/>
      </c>
    </row>
    <row r="3835" spans="1:13">
      <c r="A3835" t="str">
        <f>IF(FT!A3835&lt;&gt;"",FT!A3835,"")</f>
        <v/>
      </c>
      <c r="B3835" t="str">
        <f>IF(FT!B3835&lt;&gt;"",FT!B3835,"")</f>
        <v/>
      </c>
      <c r="C3835" t="str">
        <f>IF(FT!C3835&lt;&gt;"",FT!C3835,"")</f>
        <v/>
      </c>
      <c r="D3835" t="str">
        <f>IF(FT!D3835&lt;&gt;"",FT!D3835,"")</f>
        <v/>
      </c>
      <c r="E3835" t="str">
        <f>IF(FT!E3835&lt;&gt;"",FT!E3835,"")</f>
        <v/>
      </c>
      <c r="G3835" t="str">
        <f t="shared" si="354"/>
        <v/>
      </c>
      <c r="H3835" t="str">
        <f t="shared" si="355"/>
        <v/>
      </c>
      <c r="I3835" t="str">
        <f t="shared" si="356"/>
        <v/>
      </c>
      <c r="J3835" t="str">
        <f t="shared" si="357"/>
        <v/>
      </c>
      <c r="L3835" t="str">
        <f t="shared" si="358"/>
        <v/>
      </c>
      <c r="M3835" t="str">
        <f t="shared" si="359"/>
        <v/>
      </c>
    </row>
    <row r="3836" spans="1:13">
      <c r="A3836" t="str">
        <f>IF(FT!A3836&lt;&gt;"",FT!A3836,"")</f>
        <v/>
      </c>
      <c r="B3836" t="str">
        <f>IF(FT!B3836&lt;&gt;"",FT!B3836,"")</f>
        <v/>
      </c>
      <c r="C3836" t="str">
        <f>IF(FT!C3836&lt;&gt;"",FT!C3836,"")</f>
        <v/>
      </c>
      <c r="D3836" t="str">
        <f>IF(FT!D3836&lt;&gt;"",FT!D3836,"")</f>
        <v/>
      </c>
      <c r="E3836" t="str">
        <f>IF(FT!E3836&lt;&gt;"",FT!E3836,"")</f>
        <v/>
      </c>
      <c r="G3836" t="str">
        <f t="shared" si="354"/>
        <v/>
      </c>
      <c r="H3836" t="str">
        <f t="shared" si="355"/>
        <v/>
      </c>
      <c r="I3836" t="str">
        <f t="shared" si="356"/>
        <v/>
      </c>
      <c r="J3836" t="str">
        <f t="shared" si="357"/>
        <v/>
      </c>
      <c r="L3836" t="str">
        <f t="shared" si="358"/>
        <v/>
      </c>
      <c r="M3836" t="str">
        <f t="shared" si="359"/>
        <v/>
      </c>
    </row>
    <row r="3837" spans="1:13">
      <c r="A3837" t="str">
        <f>IF(FT!A3837&lt;&gt;"",FT!A3837,"")</f>
        <v/>
      </c>
      <c r="B3837" t="str">
        <f>IF(FT!B3837&lt;&gt;"",FT!B3837,"")</f>
        <v/>
      </c>
      <c r="C3837" t="str">
        <f>IF(FT!C3837&lt;&gt;"",FT!C3837,"")</f>
        <v/>
      </c>
      <c r="D3837" t="str">
        <f>IF(FT!D3837&lt;&gt;"",FT!D3837,"")</f>
        <v/>
      </c>
      <c r="E3837" t="str">
        <f>IF(FT!E3837&lt;&gt;"",FT!E3837,"")</f>
        <v/>
      </c>
      <c r="G3837" t="str">
        <f t="shared" si="354"/>
        <v/>
      </c>
      <c r="H3837" t="str">
        <f t="shared" si="355"/>
        <v/>
      </c>
      <c r="I3837" t="str">
        <f t="shared" si="356"/>
        <v/>
      </c>
      <c r="J3837" t="str">
        <f t="shared" si="357"/>
        <v/>
      </c>
      <c r="L3837" t="str">
        <f t="shared" si="358"/>
        <v/>
      </c>
      <c r="M3837" t="str">
        <f t="shared" si="359"/>
        <v/>
      </c>
    </row>
    <row r="3838" spans="1:13">
      <c r="A3838" t="str">
        <f>IF(FT!A3838&lt;&gt;"",FT!A3838,"")</f>
        <v/>
      </c>
      <c r="B3838" t="str">
        <f>IF(FT!B3838&lt;&gt;"",FT!B3838,"")</f>
        <v/>
      </c>
      <c r="C3838" t="str">
        <f>IF(FT!C3838&lt;&gt;"",FT!C3838,"")</f>
        <v/>
      </c>
      <c r="D3838" t="str">
        <f>IF(FT!D3838&lt;&gt;"",FT!D3838,"")</f>
        <v/>
      </c>
      <c r="E3838" t="str">
        <f>IF(FT!E3838&lt;&gt;"",FT!E3838,"")</f>
        <v/>
      </c>
      <c r="G3838" t="str">
        <f t="shared" si="354"/>
        <v/>
      </c>
      <c r="H3838" t="str">
        <f t="shared" si="355"/>
        <v/>
      </c>
      <c r="I3838" t="str">
        <f t="shared" si="356"/>
        <v/>
      </c>
      <c r="J3838" t="str">
        <f t="shared" si="357"/>
        <v/>
      </c>
      <c r="L3838" t="str">
        <f t="shared" si="358"/>
        <v/>
      </c>
      <c r="M3838" t="str">
        <f t="shared" si="359"/>
        <v/>
      </c>
    </row>
    <row r="3839" spans="1:13">
      <c r="A3839" t="str">
        <f>IF(FT!A3839&lt;&gt;"",FT!A3839,"")</f>
        <v/>
      </c>
      <c r="B3839" t="str">
        <f>IF(FT!B3839&lt;&gt;"",FT!B3839,"")</f>
        <v/>
      </c>
      <c r="C3839" t="str">
        <f>IF(FT!C3839&lt;&gt;"",FT!C3839,"")</f>
        <v/>
      </c>
      <c r="D3839" t="str">
        <f>IF(FT!D3839&lt;&gt;"",FT!D3839,"")</f>
        <v/>
      </c>
      <c r="E3839" t="str">
        <f>IF(FT!E3839&lt;&gt;"",FT!E3839,"")</f>
        <v/>
      </c>
      <c r="G3839" t="str">
        <f t="shared" si="354"/>
        <v/>
      </c>
      <c r="H3839" t="str">
        <f t="shared" si="355"/>
        <v/>
      </c>
      <c r="I3839" t="str">
        <f t="shared" si="356"/>
        <v/>
      </c>
      <c r="J3839" t="str">
        <f t="shared" si="357"/>
        <v/>
      </c>
      <c r="L3839" t="str">
        <f t="shared" si="358"/>
        <v/>
      </c>
      <c r="M3839" t="str">
        <f t="shared" si="359"/>
        <v/>
      </c>
    </row>
    <row r="3840" spans="1:13">
      <c r="A3840" t="str">
        <f>IF(FT!A3840&lt;&gt;"",FT!A3840,"")</f>
        <v/>
      </c>
      <c r="B3840" t="str">
        <f>IF(FT!B3840&lt;&gt;"",FT!B3840,"")</f>
        <v/>
      </c>
      <c r="C3840" t="str">
        <f>IF(FT!C3840&lt;&gt;"",FT!C3840,"")</f>
        <v/>
      </c>
      <c r="D3840" t="str">
        <f>IF(FT!D3840&lt;&gt;"",FT!D3840,"")</f>
        <v/>
      </c>
      <c r="E3840" t="str">
        <f>IF(FT!E3840&lt;&gt;"",FT!E3840,"")</f>
        <v/>
      </c>
      <c r="G3840" t="str">
        <f t="shared" si="354"/>
        <v/>
      </c>
      <c r="H3840" t="str">
        <f t="shared" si="355"/>
        <v/>
      </c>
      <c r="I3840" t="str">
        <f t="shared" si="356"/>
        <v/>
      </c>
      <c r="J3840" t="str">
        <f t="shared" si="357"/>
        <v/>
      </c>
      <c r="L3840" t="str">
        <f t="shared" si="358"/>
        <v/>
      </c>
      <c r="M3840" t="str">
        <f t="shared" si="359"/>
        <v/>
      </c>
    </row>
    <row r="3841" spans="1:13">
      <c r="A3841" t="str">
        <f>IF(FT!A3841&lt;&gt;"",FT!A3841,"")</f>
        <v/>
      </c>
      <c r="B3841" t="str">
        <f>IF(FT!B3841&lt;&gt;"",FT!B3841,"")</f>
        <v/>
      </c>
      <c r="C3841" t="str">
        <f>IF(FT!C3841&lt;&gt;"",FT!C3841,"")</f>
        <v/>
      </c>
      <c r="D3841" t="str">
        <f>IF(FT!D3841&lt;&gt;"",FT!D3841,"")</f>
        <v/>
      </c>
      <c r="E3841" t="str">
        <f>IF(FT!E3841&lt;&gt;"",FT!E3841,"")</f>
        <v/>
      </c>
      <c r="G3841" t="str">
        <f t="shared" si="354"/>
        <v/>
      </c>
      <c r="H3841" t="str">
        <f t="shared" si="355"/>
        <v/>
      </c>
      <c r="I3841" t="str">
        <f t="shared" si="356"/>
        <v/>
      </c>
      <c r="J3841" t="str">
        <f t="shared" si="357"/>
        <v/>
      </c>
      <c r="L3841" t="str">
        <f t="shared" si="358"/>
        <v/>
      </c>
      <c r="M3841" t="str">
        <f t="shared" si="359"/>
        <v/>
      </c>
    </row>
    <row r="3842" spans="1:13">
      <c r="A3842" t="str">
        <f>IF(FT!A3842&lt;&gt;"",FT!A3842,"")</f>
        <v/>
      </c>
      <c r="B3842" t="str">
        <f>IF(FT!B3842&lt;&gt;"",FT!B3842,"")</f>
        <v/>
      </c>
      <c r="C3842" t="str">
        <f>IF(FT!C3842&lt;&gt;"",FT!C3842,"")</f>
        <v/>
      </c>
      <c r="D3842" t="str">
        <f>IF(FT!D3842&lt;&gt;"",FT!D3842,"")</f>
        <v/>
      </c>
      <c r="E3842" t="str">
        <f>IF(FT!E3842&lt;&gt;"",FT!E3842,"")</f>
        <v/>
      </c>
      <c r="G3842" t="str">
        <f t="shared" si="354"/>
        <v/>
      </c>
      <c r="H3842" t="str">
        <f t="shared" si="355"/>
        <v/>
      </c>
      <c r="I3842" t="str">
        <f t="shared" si="356"/>
        <v/>
      </c>
      <c r="J3842" t="str">
        <f t="shared" si="357"/>
        <v/>
      </c>
      <c r="L3842" t="str">
        <f t="shared" si="358"/>
        <v/>
      </c>
      <c r="M3842" t="str">
        <f t="shared" si="359"/>
        <v/>
      </c>
    </row>
    <row r="3843" spans="1:13">
      <c r="A3843" t="str">
        <f>IF(FT!A3843&lt;&gt;"",FT!A3843,"")</f>
        <v/>
      </c>
      <c r="B3843" t="str">
        <f>IF(FT!B3843&lt;&gt;"",FT!B3843,"")</f>
        <v/>
      </c>
      <c r="C3843" t="str">
        <f>IF(FT!C3843&lt;&gt;"",FT!C3843,"")</f>
        <v/>
      </c>
      <c r="D3843" t="str">
        <f>IF(FT!D3843&lt;&gt;"",FT!D3843,"")</f>
        <v/>
      </c>
      <c r="E3843" t="str">
        <f>IF(FT!E3843&lt;&gt;"",FT!E3843,"")</f>
        <v/>
      </c>
      <c r="G3843" t="str">
        <f t="shared" ref="G3843:G3906" si="360">IF(AND(A3843&lt;&gt;"",A3881&lt;&gt;""),A3843,"")</f>
        <v/>
      </c>
      <c r="H3843" t="str">
        <f t="shared" ref="H3843:H3906" si="361">IF(AND(A3843&lt;&gt;"",A3881&lt;&gt;""),A3881,"")</f>
        <v/>
      </c>
      <c r="I3843" t="str">
        <f t="shared" ref="I3843:I3906" si="362">IF(AND(A3843&lt;&gt;"",A3881&lt;&gt;""),B3843,"")</f>
        <v/>
      </c>
      <c r="J3843" t="str">
        <f t="shared" ref="J3843:J3906" si="363">IF(AND(A3843&lt;&gt;"",A3881&lt;&gt;""),B3881,"")</f>
        <v/>
      </c>
      <c r="L3843" t="str">
        <f t="shared" ref="L3843:L3906" si="364">IF(G3843&lt;&gt;"",(J3843-I3843)+(G3843-H3843),"")</f>
        <v/>
      </c>
      <c r="M3843" t="str">
        <f t="shared" ref="M3843:M3906" si="365">IF(G3843&lt;&gt;"",2*((J3843-I3843)/SQRT((G3843-H3843)^2+(J3843-I3843)^2))*ABS(G3843-H3843)+(J3843-I3843),"")</f>
        <v/>
      </c>
    </row>
    <row r="3844" spans="1:13">
      <c r="A3844" t="str">
        <f>IF(FT!A3844&lt;&gt;"",FT!A3844,"")</f>
        <v/>
      </c>
      <c r="B3844" t="str">
        <f>IF(FT!B3844&lt;&gt;"",FT!B3844,"")</f>
        <v/>
      </c>
      <c r="C3844" t="str">
        <f>IF(FT!C3844&lt;&gt;"",FT!C3844,"")</f>
        <v/>
      </c>
      <c r="D3844" t="str">
        <f>IF(FT!D3844&lt;&gt;"",FT!D3844,"")</f>
        <v/>
      </c>
      <c r="E3844" t="str">
        <f>IF(FT!E3844&lt;&gt;"",FT!E3844,"")</f>
        <v/>
      </c>
      <c r="G3844" t="str">
        <f t="shared" si="360"/>
        <v/>
      </c>
      <c r="H3844" t="str">
        <f t="shared" si="361"/>
        <v/>
      </c>
      <c r="I3844" t="str">
        <f t="shared" si="362"/>
        <v/>
      </c>
      <c r="J3844" t="str">
        <f t="shared" si="363"/>
        <v/>
      </c>
      <c r="L3844" t="str">
        <f t="shared" si="364"/>
        <v/>
      </c>
      <c r="M3844" t="str">
        <f t="shared" si="365"/>
        <v/>
      </c>
    </row>
    <row r="3845" spans="1:13">
      <c r="A3845" t="str">
        <f>IF(FT!A3845&lt;&gt;"",FT!A3845,"")</f>
        <v/>
      </c>
      <c r="B3845" t="str">
        <f>IF(FT!B3845&lt;&gt;"",FT!B3845,"")</f>
        <v/>
      </c>
      <c r="C3845" t="str">
        <f>IF(FT!C3845&lt;&gt;"",FT!C3845,"")</f>
        <v/>
      </c>
      <c r="D3845" t="str">
        <f>IF(FT!D3845&lt;&gt;"",FT!D3845,"")</f>
        <v/>
      </c>
      <c r="E3845" t="str">
        <f>IF(FT!E3845&lt;&gt;"",FT!E3845,"")</f>
        <v/>
      </c>
      <c r="G3845" t="str">
        <f t="shared" si="360"/>
        <v/>
      </c>
      <c r="H3845" t="str">
        <f t="shared" si="361"/>
        <v/>
      </c>
      <c r="I3845" t="str">
        <f t="shared" si="362"/>
        <v/>
      </c>
      <c r="J3845" t="str">
        <f t="shared" si="363"/>
        <v/>
      </c>
      <c r="L3845" t="str">
        <f t="shared" si="364"/>
        <v/>
      </c>
      <c r="M3845" t="str">
        <f t="shared" si="365"/>
        <v/>
      </c>
    </row>
    <row r="3846" spans="1:13">
      <c r="A3846" t="str">
        <f>IF(FT!A3846&lt;&gt;"",FT!A3846,"")</f>
        <v/>
      </c>
      <c r="B3846" t="str">
        <f>IF(FT!B3846&lt;&gt;"",FT!B3846,"")</f>
        <v/>
      </c>
      <c r="C3846" t="str">
        <f>IF(FT!C3846&lt;&gt;"",FT!C3846,"")</f>
        <v/>
      </c>
      <c r="D3846" t="str">
        <f>IF(FT!D3846&lt;&gt;"",FT!D3846,"")</f>
        <v/>
      </c>
      <c r="E3846" t="str">
        <f>IF(FT!E3846&lt;&gt;"",FT!E3846,"")</f>
        <v/>
      </c>
      <c r="G3846" t="str">
        <f t="shared" si="360"/>
        <v/>
      </c>
      <c r="H3846" t="str">
        <f t="shared" si="361"/>
        <v/>
      </c>
      <c r="I3846" t="str">
        <f t="shared" si="362"/>
        <v/>
      </c>
      <c r="J3846" t="str">
        <f t="shared" si="363"/>
        <v/>
      </c>
      <c r="L3846" t="str">
        <f t="shared" si="364"/>
        <v/>
      </c>
      <c r="M3846" t="str">
        <f t="shared" si="365"/>
        <v/>
      </c>
    </row>
    <row r="3847" spans="1:13">
      <c r="A3847" t="str">
        <f>IF(FT!A3847&lt;&gt;"",FT!A3847,"")</f>
        <v/>
      </c>
      <c r="B3847" t="str">
        <f>IF(FT!B3847&lt;&gt;"",FT!B3847,"")</f>
        <v/>
      </c>
      <c r="C3847" t="str">
        <f>IF(FT!C3847&lt;&gt;"",FT!C3847,"")</f>
        <v/>
      </c>
      <c r="D3847" t="str">
        <f>IF(FT!D3847&lt;&gt;"",FT!D3847,"")</f>
        <v/>
      </c>
      <c r="E3847" t="str">
        <f>IF(FT!E3847&lt;&gt;"",FT!E3847,"")</f>
        <v/>
      </c>
      <c r="G3847" t="str">
        <f t="shared" si="360"/>
        <v/>
      </c>
      <c r="H3847" t="str">
        <f t="shared" si="361"/>
        <v/>
      </c>
      <c r="I3847" t="str">
        <f t="shared" si="362"/>
        <v/>
      </c>
      <c r="J3847" t="str">
        <f t="shared" si="363"/>
        <v/>
      </c>
      <c r="L3847" t="str">
        <f t="shared" si="364"/>
        <v/>
      </c>
      <c r="M3847" t="str">
        <f t="shared" si="365"/>
        <v/>
      </c>
    </row>
    <row r="3848" spans="1:13">
      <c r="A3848" t="str">
        <f>IF(FT!A3848&lt;&gt;"",FT!A3848,"")</f>
        <v/>
      </c>
      <c r="B3848" t="str">
        <f>IF(FT!B3848&lt;&gt;"",FT!B3848,"")</f>
        <v/>
      </c>
      <c r="C3848" t="str">
        <f>IF(FT!C3848&lt;&gt;"",FT!C3848,"")</f>
        <v/>
      </c>
      <c r="D3848" t="str">
        <f>IF(FT!D3848&lt;&gt;"",FT!D3848,"")</f>
        <v/>
      </c>
      <c r="E3848" t="str">
        <f>IF(FT!E3848&lt;&gt;"",FT!E3848,"")</f>
        <v/>
      </c>
      <c r="G3848" t="str">
        <f t="shared" si="360"/>
        <v/>
      </c>
      <c r="H3848" t="str">
        <f t="shared" si="361"/>
        <v/>
      </c>
      <c r="I3848" t="str">
        <f t="shared" si="362"/>
        <v/>
      </c>
      <c r="J3848" t="str">
        <f t="shared" si="363"/>
        <v/>
      </c>
      <c r="L3848" t="str">
        <f t="shared" si="364"/>
        <v/>
      </c>
      <c r="M3848" t="str">
        <f t="shared" si="365"/>
        <v/>
      </c>
    </row>
    <row r="3849" spans="1:13">
      <c r="A3849" t="str">
        <f>IF(FT!A3849&lt;&gt;"",FT!A3849,"")</f>
        <v/>
      </c>
      <c r="B3849" t="str">
        <f>IF(FT!B3849&lt;&gt;"",FT!B3849,"")</f>
        <v/>
      </c>
      <c r="C3849" t="str">
        <f>IF(FT!C3849&lt;&gt;"",FT!C3849,"")</f>
        <v/>
      </c>
      <c r="D3849" t="str">
        <f>IF(FT!D3849&lt;&gt;"",FT!D3849,"")</f>
        <v/>
      </c>
      <c r="E3849" t="str">
        <f>IF(FT!E3849&lt;&gt;"",FT!E3849,"")</f>
        <v/>
      </c>
      <c r="G3849" t="str">
        <f t="shared" si="360"/>
        <v/>
      </c>
      <c r="H3849" t="str">
        <f t="shared" si="361"/>
        <v/>
      </c>
      <c r="I3849" t="str">
        <f t="shared" si="362"/>
        <v/>
      </c>
      <c r="J3849" t="str">
        <f t="shared" si="363"/>
        <v/>
      </c>
      <c r="L3849" t="str">
        <f t="shared" si="364"/>
        <v/>
      </c>
      <c r="M3849" t="str">
        <f t="shared" si="365"/>
        <v/>
      </c>
    </row>
    <row r="3850" spans="1:13">
      <c r="A3850" t="str">
        <f>IF(FT!A3850&lt;&gt;"",FT!A3850,"")</f>
        <v/>
      </c>
      <c r="B3850" t="str">
        <f>IF(FT!B3850&lt;&gt;"",FT!B3850,"")</f>
        <v/>
      </c>
      <c r="C3850" t="str">
        <f>IF(FT!C3850&lt;&gt;"",FT!C3850,"")</f>
        <v/>
      </c>
      <c r="D3850" t="str">
        <f>IF(FT!D3850&lt;&gt;"",FT!D3850,"")</f>
        <v/>
      </c>
      <c r="E3850" t="str">
        <f>IF(FT!E3850&lt;&gt;"",FT!E3850,"")</f>
        <v/>
      </c>
      <c r="G3850" t="str">
        <f t="shared" si="360"/>
        <v/>
      </c>
      <c r="H3850" t="str">
        <f t="shared" si="361"/>
        <v/>
      </c>
      <c r="I3850" t="str">
        <f t="shared" si="362"/>
        <v/>
      </c>
      <c r="J3850" t="str">
        <f t="shared" si="363"/>
        <v/>
      </c>
      <c r="L3850" t="str">
        <f t="shared" si="364"/>
        <v/>
      </c>
      <c r="M3850" t="str">
        <f t="shared" si="365"/>
        <v/>
      </c>
    </row>
    <row r="3851" spans="1:13">
      <c r="A3851" t="str">
        <f>IF(FT!A3851&lt;&gt;"",FT!A3851,"")</f>
        <v/>
      </c>
      <c r="B3851" t="str">
        <f>IF(FT!B3851&lt;&gt;"",FT!B3851,"")</f>
        <v/>
      </c>
      <c r="C3851" t="str">
        <f>IF(FT!C3851&lt;&gt;"",FT!C3851,"")</f>
        <v/>
      </c>
      <c r="D3851" t="str">
        <f>IF(FT!D3851&lt;&gt;"",FT!D3851,"")</f>
        <v/>
      </c>
      <c r="E3851" t="str">
        <f>IF(FT!E3851&lt;&gt;"",FT!E3851,"")</f>
        <v/>
      </c>
      <c r="G3851" t="str">
        <f t="shared" si="360"/>
        <v/>
      </c>
      <c r="H3851" t="str">
        <f t="shared" si="361"/>
        <v/>
      </c>
      <c r="I3851" t="str">
        <f t="shared" si="362"/>
        <v/>
      </c>
      <c r="J3851" t="str">
        <f t="shared" si="363"/>
        <v/>
      </c>
      <c r="L3851" t="str">
        <f t="shared" si="364"/>
        <v/>
      </c>
      <c r="M3851" t="str">
        <f t="shared" si="365"/>
        <v/>
      </c>
    </row>
    <row r="3852" spans="1:13">
      <c r="A3852" t="str">
        <f>IF(FT!A3852&lt;&gt;"",FT!A3852,"")</f>
        <v/>
      </c>
      <c r="B3852" t="str">
        <f>IF(FT!B3852&lt;&gt;"",FT!B3852,"")</f>
        <v/>
      </c>
      <c r="C3852" t="str">
        <f>IF(FT!C3852&lt;&gt;"",FT!C3852,"")</f>
        <v/>
      </c>
      <c r="D3852" t="str">
        <f>IF(FT!D3852&lt;&gt;"",FT!D3852,"")</f>
        <v/>
      </c>
      <c r="E3852" t="str">
        <f>IF(FT!E3852&lt;&gt;"",FT!E3852,"")</f>
        <v/>
      </c>
      <c r="G3852" t="str">
        <f t="shared" si="360"/>
        <v/>
      </c>
      <c r="H3852" t="str">
        <f t="shared" si="361"/>
        <v/>
      </c>
      <c r="I3852" t="str">
        <f t="shared" si="362"/>
        <v/>
      </c>
      <c r="J3852" t="str">
        <f t="shared" si="363"/>
        <v/>
      </c>
      <c r="L3852" t="str">
        <f t="shared" si="364"/>
        <v/>
      </c>
      <c r="M3852" t="str">
        <f t="shared" si="365"/>
        <v/>
      </c>
    </row>
    <row r="3853" spans="1:13">
      <c r="A3853" t="str">
        <f>IF(FT!A3853&lt;&gt;"",FT!A3853,"")</f>
        <v/>
      </c>
      <c r="B3853" t="str">
        <f>IF(FT!B3853&lt;&gt;"",FT!B3853,"")</f>
        <v/>
      </c>
      <c r="C3853" t="str">
        <f>IF(FT!C3853&lt;&gt;"",FT!C3853,"")</f>
        <v/>
      </c>
      <c r="D3853" t="str">
        <f>IF(FT!D3853&lt;&gt;"",FT!D3853,"")</f>
        <v/>
      </c>
      <c r="E3853" t="str">
        <f>IF(FT!E3853&lt;&gt;"",FT!E3853,"")</f>
        <v/>
      </c>
      <c r="G3853" t="str">
        <f t="shared" si="360"/>
        <v/>
      </c>
      <c r="H3853" t="str">
        <f t="shared" si="361"/>
        <v/>
      </c>
      <c r="I3853" t="str">
        <f t="shared" si="362"/>
        <v/>
      </c>
      <c r="J3853" t="str">
        <f t="shared" si="363"/>
        <v/>
      </c>
      <c r="L3853" t="str">
        <f t="shared" si="364"/>
        <v/>
      </c>
      <c r="M3853" t="str">
        <f t="shared" si="365"/>
        <v/>
      </c>
    </row>
    <row r="3854" spans="1:13">
      <c r="A3854" t="str">
        <f>IF(FT!A3854&lt;&gt;"",FT!A3854,"")</f>
        <v/>
      </c>
      <c r="B3854" t="str">
        <f>IF(FT!B3854&lt;&gt;"",FT!B3854,"")</f>
        <v/>
      </c>
      <c r="C3854" t="str">
        <f>IF(FT!C3854&lt;&gt;"",FT!C3854,"")</f>
        <v/>
      </c>
      <c r="D3854" t="str">
        <f>IF(FT!D3854&lt;&gt;"",FT!D3854,"")</f>
        <v/>
      </c>
      <c r="E3854" t="str">
        <f>IF(FT!E3854&lt;&gt;"",FT!E3854,"")</f>
        <v/>
      </c>
      <c r="G3854" t="str">
        <f t="shared" si="360"/>
        <v/>
      </c>
      <c r="H3854" t="str">
        <f t="shared" si="361"/>
        <v/>
      </c>
      <c r="I3854" t="str">
        <f t="shared" si="362"/>
        <v/>
      </c>
      <c r="J3854" t="str">
        <f t="shared" si="363"/>
        <v/>
      </c>
      <c r="L3854" t="str">
        <f t="shared" si="364"/>
        <v/>
      </c>
      <c r="M3854" t="str">
        <f t="shared" si="365"/>
        <v/>
      </c>
    </row>
    <row r="3855" spans="1:13">
      <c r="A3855" t="str">
        <f>IF(FT!A3855&lt;&gt;"",FT!A3855,"")</f>
        <v/>
      </c>
      <c r="B3855" t="str">
        <f>IF(FT!B3855&lt;&gt;"",FT!B3855,"")</f>
        <v/>
      </c>
      <c r="C3855" t="str">
        <f>IF(FT!C3855&lt;&gt;"",FT!C3855,"")</f>
        <v/>
      </c>
      <c r="D3855" t="str">
        <f>IF(FT!D3855&lt;&gt;"",FT!D3855,"")</f>
        <v/>
      </c>
      <c r="E3855" t="str">
        <f>IF(FT!E3855&lt;&gt;"",FT!E3855,"")</f>
        <v/>
      </c>
      <c r="G3855" t="str">
        <f t="shared" si="360"/>
        <v/>
      </c>
      <c r="H3855" t="str">
        <f t="shared" si="361"/>
        <v/>
      </c>
      <c r="I3855" t="str">
        <f t="shared" si="362"/>
        <v/>
      </c>
      <c r="J3855" t="str">
        <f t="shared" si="363"/>
        <v/>
      </c>
      <c r="L3855" t="str">
        <f t="shared" si="364"/>
        <v/>
      </c>
      <c r="M3855" t="str">
        <f t="shared" si="365"/>
        <v/>
      </c>
    </row>
    <row r="3856" spans="1:13">
      <c r="A3856" t="str">
        <f>IF(FT!A3856&lt;&gt;"",FT!A3856,"")</f>
        <v/>
      </c>
      <c r="B3856" t="str">
        <f>IF(FT!B3856&lt;&gt;"",FT!B3856,"")</f>
        <v/>
      </c>
      <c r="C3856" t="str">
        <f>IF(FT!C3856&lt;&gt;"",FT!C3856,"")</f>
        <v/>
      </c>
      <c r="D3856" t="str">
        <f>IF(FT!D3856&lt;&gt;"",FT!D3856,"")</f>
        <v/>
      </c>
      <c r="E3856" t="str">
        <f>IF(FT!E3856&lt;&gt;"",FT!E3856,"")</f>
        <v/>
      </c>
      <c r="G3856" t="str">
        <f t="shared" si="360"/>
        <v/>
      </c>
      <c r="H3856" t="str">
        <f t="shared" si="361"/>
        <v/>
      </c>
      <c r="I3856" t="str">
        <f t="shared" si="362"/>
        <v/>
      </c>
      <c r="J3856" t="str">
        <f t="shared" si="363"/>
        <v/>
      </c>
      <c r="L3856" t="str">
        <f t="shared" si="364"/>
        <v/>
      </c>
      <c r="M3856" t="str">
        <f t="shared" si="365"/>
        <v/>
      </c>
    </row>
    <row r="3857" spans="1:13">
      <c r="A3857" t="str">
        <f>IF(FT!A3857&lt;&gt;"",FT!A3857,"")</f>
        <v/>
      </c>
      <c r="B3857" t="str">
        <f>IF(FT!B3857&lt;&gt;"",FT!B3857,"")</f>
        <v/>
      </c>
      <c r="C3857" t="str">
        <f>IF(FT!C3857&lt;&gt;"",FT!C3857,"")</f>
        <v/>
      </c>
      <c r="D3857" t="str">
        <f>IF(FT!D3857&lt;&gt;"",FT!D3857,"")</f>
        <v/>
      </c>
      <c r="E3857" t="str">
        <f>IF(FT!E3857&lt;&gt;"",FT!E3857,"")</f>
        <v/>
      </c>
      <c r="G3857" t="str">
        <f t="shared" si="360"/>
        <v/>
      </c>
      <c r="H3857" t="str">
        <f t="shared" si="361"/>
        <v/>
      </c>
      <c r="I3857" t="str">
        <f t="shared" si="362"/>
        <v/>
      </c>
      <c r="J3857" t="str">
        <f t="shared" si="363"/>
        <v/>
      </c>
      <c r="L3857" t="str">
        <f t="shared" si="364"/>
        <v/>
      </c>
      <c r="M3857" t="str">
        <f t="shared" si="365"/>
        <v/>
      </c>
    </row>
    <row r="3858" spans="1:13">
      <c r="A3858" t="str">
        <f>IF(FT!A3858&lt;&gt;"",FT!A3858,"")</f>
        <v/>
      </c>
      <c r="B3858" t="str">
        <f>IF(FT!B3858&lt;&gt;"",FT!B3858,"")</f>
        <v/>
      </c>
      <c r="C3858" t="str">
        <f>IF(FT!C3858&lt;&gt;"",FT!C3858,"")</f>
        <v/>
      </c>
      <c r="D3858" t="str">
        <f>IF(FT!D3858&lt;&gt;"",FT!D3858,"")</f>
        <v/>
      </c>
      <c r="E3858" t="str">
        <f>IF(FT!E3858&lt;&gt;"",FT!E3858,"")</f>
        <v/>
      </c>
      <c r="G3858" t="str">
        <f t="shared" si="360"/>
        <v/>
      </c>
      <c r="H3858" t="str">
        <f t="shared" si="361"/>
        <v/>
      </c>
      <c r="I3858" t="str">
        <f t="shared" si="362"/>
        <v/>
      </c>
      <c r="J3858" t="str">
        <f t="shared" si="363"/>
        <v/>
      </c>
      <c r="L3858" t="str">
        <f t="shared" si="364"/>
        <v/>
      </c>
      <c r="M3858" t="str">
        <f t="shared" si="365"/>
        <v/>
      </c>
    </row>
    <row r="3859" spans="1:13">
      <c r="A3859" t="str">
        <f>IF(FT!A3859&lt;&gt;"",FT!A3859,"")</f>
        <v/>
      </c>
      <c r="B3859" t="str">
        <f>IF(FT!B3859&lt;&gt;"",FT!B3859,"")</f>
        <v/>
      </c>
      <c r="C3859" t="str">
        <f>IF(FT!C3859&lt;&gt;"",FT!C3859,"")</f>
        <v/>
      </c>
      <c r="D3859" t="str">
        <f>IF(FT!D3859&lt;&gt;"",FT!D3859,"")</f>
        <v/>
      </c>
      <c r="E3859" t="str">
        <f>IF(FT!E3859&lt;&gt;"",FT!E3859,"")</f>
        <v/>
      </c>
      <c r="G3859" t="str">
        <f t="shared" si="360"/>
        <v/>
      </c>
      <c r="H3859" t="str">
        <f t="shared" si="361"/>
        <v/>
      </c>
      <c r="I3859" t="str">
        <f t="shared" si="362"/>
        <v/>
      </c>
      <c r="J3859" t="str">
        <f t="shared" si="363"/>
        <v/>
      </c>
      <c r="L3859" t="str">
        <f t="shared" si="364"/>
        <v/>
      </c>
      <c r="M3859" t="str">
        <f t="shared" si="365"/>
        <v/>
      </c>
    </row>
    <row r="3860" spans="1:13">
      <c r="A3860" t="str">
        <f>IF(FT!A3860&lt;&gt;"",FT!A3860,"")</f>
        <v/>
      </c>
      <c r="B3860" t="str">
        <f>IF(FT!B3860&lt;&gt;"",FT!B3860,"")</f>
        <v/>
      </c>
      <c r="C3860" t="str">
        <f>IF(FT!C3860&lt;&gt;"",FT!C3860,"")</f>
        <v/>
      </c>
      <c r="D3860" t="str">
        <f>IF(FT!D3860&lt;&gt;"",FT!D3860,"")</f>
        <v/>
      </c>
      <c r="E3860" t="str">
        <f>IF(FT!E3860&lt;&gt;"",FT!E3860,"")</f>
        <v/>
      </c>
      <c r="G3860" t="str">
        <f t="shared" si="360"/>
        <v/>
      </c>
      <c r="H3860" t="str">
        <f t="shared" si="361"/>
        <v/>
      </c>
      <c r="I3860" t="str">
        <f t="shared" si="362"/>
        <v/>
      </c>
      <c r="J3860" t="str">
        <f t="shared" si="363"/>
        <v/>
      </c>
      <c r="L3860" t="str">
        <f t="shared" si="364"/>
        <v/>
      </c>
      <c r="M3860" t="str">
        <f t="shared" si="365"/>
        <v/>
      </c>
    </row>
    <row r="3861" spans="1:13">
      <c r="A3861" t="str">
        <f>IF(FT!A3861&lt;&gt;"",FT!A3861,"")</f>
        <v/>
      </c>
      <c r="B3861" t="str">
        <f>IF(FT!B3861&lt;&gt;"",FT!B3861,"")</f>
        <v/>
      </c>
      <c r="C3861" t="str">
        <f>IF(FT!C3861&lt;&gt;"",FT!C3861,"")</f>
        <v/>
      </c>
      <c r="D3861" t="str">
        <f>IF(FT!D3861&lt;&gt;"",FT!D3861,"")</f>
        <v/>
      </c>
      <c r="E3861" t="str">
        <f>IF(FT!E3861&lt;&gt;"",FT!E3861,"")</f>
        <v/>
      </c>
      <c r="G3861" t="str">
        <f t="shared" si="360"/>
        <v/>
      </c>
      <c r="H3861" t="str">
        <f t="shared" si="361"/>
        <v/>
      </c>
      <c r="I3861" t="str">
        <f t="shared" si="362"/>
        <v/>
      </c>
      <c r="J3861" t="str">
        <f t="shared" si="363"/>
        <v/>
      </c>
      <c r="L3861" t="str">
        <f t="shared" si="364"/>
        <v/>
      </c>
      <c r="M3861" t="str">
        <f t="shared" si="365"/>
        <v/>
      </c>
    </row>
    <row r="3862" spans="1:13">
      <c r="A3862" t="str">
        <f>IF(FT!A3862&lt;&gt;"",FT!A3862,"")</f>
        <v/>
      </c>
      <c r="B3862" t="str">
        <f>IF(FT!B3862&lt;&gt;"",FT!B3862,"")</f>
        <v/>
      </c>
      <c r="C3862" t="str">
        <f>IF(FT!C3862&lt;&gt;"",FT!C3862,"")</f>
        <v/>
      </c>
      <c r="D3862" t="str">
        <f>IF(FT!D3862&lt;&gt;"",FT!D3862,"")</f>
        <v/>
      </c>
      <c r="E3862" t="str">
        <f>IF(FT!E3862&lt;&gt;"",FT!E3862,"")</f>
        <v/>
      </c>
      <c r="G3862" t="str">
        <f t="shared" si="360"/>
        <v/>
      </c>
      <c r="H3862" t="str">
        <f t="shared" si="361"/>
        <v/>
      </c>
      <c r="I3862" t="str">
        <f t="shared" si="362"/>
        <v/>
      </c>
      <c r="J3862" t="str">
        <f t="shared" si="363"/>
        <v/>
      </c>
      <c r="L3862" t="str">
        <f t="shared" si="364"/>
        <v/>
      </c>
      <c r="M3862" t="str">
        <f t="shared" si="365"/>
        <v/>
      </c>
    </row>
    <row r="3863" spans="1:13">
      <c r="A3863" t="str">
        <f>IF(FT!A3863&lt;&gt;"",FT!A3863,"")</f>
        <v/>
      </c>
      <c r="B3863" t="str">
        <f>IF(FT!B3863&lt;&gt;"",FT!B3863,"")</f>
        <v/>
      </c>
      <c r="C3863" t="str">
        <f>IF(FT!C3863&lt;&gt;"",FT!C3863,"")</f>
        <v/>
      </c>
      <c r="D3863" t="str">
        <f>IF(FT!D3863&lt;&gt;"",FT!D3863,"")</f>
        <v/>
      </c>
      <c r="E3863" t="str">
        <f>IF(FT!E3863&lt;&gt;"",FT!E3863,"")</f>
        <v/>
      </c>
      <c r="G3863" t="str">
        <f t="shared" si="360"/>
        <v/>
      </c>
      <c r="H3863" t="str">
        <f t="shared" si="361"/>
        <v/>
      </c>
      <c r="I3863" t="str">
        <f t="shared" si="362"/>
        <v/>
      </c>
      <c r="J3863" t="str">
        <f t="shared" si="363"/>
        <v/>
      </c>
      <c r="L3863" t="str">
        <f t="shared" si="364"/>
        <v/>
      </c>
      <c r="M3863" t="str">
        <f t="shared" si="365"/>
        <v/>
      </c>
    </row>
    <row r="3864" spans="1:13">
      <c r="A3864" t="str">
        <f>IF(FT!A3864&lt;&gt;"",FT!A3864,"")</f>
        <v/>
      </c>
      <c r="B3864" t="str">
        <f>IF(FT!B3864&lt;&gt;"",FT!B3864,"")</f>
        <v/>
      </c>
      <c r="C3864" t="str">
        <f>IF(FT!C3864&lt;&gt;"",FT!C3864,"")</f>
        <v/>
      </c>
      <c r="D3864" t="str">
        <f>IF(FT!D3864&lt;&gt;"",FT!D3864,"")</f>
        <v/>
      </c>
      <c r="E3864" t="str">
        <f>IF(FT!E3864&lt;&gt;"",FT!E3864,"")</f>
        <v/>
      </c>
      <c r="G3864" t="str">
        <f t="shared" si="360"/>
        <v/>
      </c>
      <c r="H3864" t="str">
        <f t="shared" si="361"/>
        <v/>
      </c>
      <c r="I3864" t="str">
        <f t="shared" si="362"/>
        <v/>
      </c>
      <c r="J3864" t="str">
        <f t="shared" si="363"/>
        <v/>
      </c>
      <c r="L3864" t="str">
        <f t="shared" si="364"/>
        <v/>
      </c>
      <c r="M3864" t="str">
        <f t="shared" si="365"/>
        <v/>
      </c>
    </row>
    <row r="3865" spans="1:13">
      <c r="A3865" t="str">
        <f>IF(FT!A3865&lt;&gt;"",FT!A3865,"")</f>
        <v/>
      </c>
      <c r="B3865" t="str">
        <f>IF(FT!B3865&lt;&gt;"",FT!B3865,"")</f>
        <v/>
      </c>
      <c r="C3865" t="str">
        <f>IF(FT!C3865&lt;&gt;"",FT!C3865,"")</f>
        <v/>
      </c>
      <c r="D3865" t="str">
        <f>IF(FT!D3865&lt;&gt;"",FT!D3865,"")</f>
        <v/>
      </c>
      <c r="E3865" t="str">
        <f>IF(FT!E3865&lt;&gt;"",FT!E3865,"")</f>
        <v/>
      </c>
      <c r="G3865" t="str">
        <f t="shared" si="360"/>
        <v/>
      </c>
      <c r="H3865" t="str">
        <f t="shared" si="361"/>
        <v/>
      </c>
      <c r="I3865" t="str">
        <f t="shared" si="362"/>
        <v/>
      </c>
      <c r="J3865" t="str">
        <f t="shared" si="363"/>
        <v/>
      </c>
      <c r="L3865" t="str">
        <f t="shared" si="364"/>
        <v/>
      </c>
      <c r="M3865" t="str">
        <f t="shared" si="365"/>
        <v/>
      </c>
    </row>
    <row r="3866" spans="1:13">
      <c r="A3866" t="str">
        <f>IF(FT!A3866&lt;&gt;"",FT!A3866,"")</f>
        <v/>
      </c>
      <c r="B3866" t="str">
        <f>IF(FT!B3866&lt;&gt;"",FT!B3866,"")</f>
        <v/>
      </c>
      <c r="C3866" t="str">
        <f>IF(FT!C3866&lt;&gt;"",FT!C3866,"")</f>
        <v/>
      </c>
      <c r="D3866" t="str">
        <f>IF(FT!D3866&lt;&gt;"",FT!D3866,"")</f>
        <v/>
      </c>
      <c r="E3866" t="str">
        <f>IF(FT!E3866&lt;&gt;"",FT!E3866,"")</f>
        <v/>
      </c>
      <c r="G3866" t="str">
        <f t="shared" si="360"/>
        <v/>
      </c>
      <c r="H3866" t="str">
        <f t="shared" si="361"/>
        <v/>
      </c>
      <c r="I3866" t="str">
        <f t="shared" si="362"/>
        <v/>
      </c>
      <c r="J3866" t="str">
        <f t="shared" si="363"/>
        <v/>
      </c>
      <c r="L3866" t="str">
        <f t="shared" si="364"/>
        <v/>
      </c>
      <c r="M3866" t="str">
        <f t="shared" si="365"/>
        <v/>
      </c>
    </row>
    <row r="3867" spans="1:13">
      <c r="A3867" t="str">
        <f>IF(FT!A3867&lt;&gt;"",FT!A3867,"")</f>
        <v/>
      </c>
      <c r="B3867" t="str">
        <f>IF(FT!B3867&lt;&gt;"",FT!B3867,"")</f>
        <v/>
      </c>
      <c r="C3867" t="str">
        <f>IF(FT!C3867&lt;&gt;"",FT!C3867,"")</f>
        <v/>
      </c>
      <c r="D3867" t="str">
        <f>IF(FT!D3867&lt;&gt;"",FT!D3867,"")</f>
        <v/>
      </c>
      <c r="E3867" t="str">
        <f>IF(FT!E3867&lt;&gt;"",FT!E3867,"")</f>
        <v/>
      </c>
      <c r="G3867" t="str">
        <f t="shared" si="360"/>
        <v/>
      </c>
      <c r="H3867" t="str">
        <f t="shared" si="361"/>
        <v/>
      </c>
      <c r="I3867" t="str">
        <f t="shared" si="362"/>
        <v/>
      </c>
      <c r="J3867" t="str">
        <f t="shared" si="363"/>
        <v/>
      </c>
      <c r="L3867" t="str">
        <f t="shared" si="364"/>
        <v/>
      </c>
      <c r="M3867" t="str">
        <f t="shared" si="365"/>
        <v/>
      </c>
    </row>
    <row r="3868" spans="1:13">
      <c r="A3868" t="str">
        <f>IF(FT!A3868&lt;&gt;"",FT!A3868,"")</f>
        <v/>
      </c>
      <c r="B3868" t="str">
        <f>IF(FT!B3868&lt;&gt;"",FT!B3868,"")</f>
        <v/>
      </c>
      <c r="C3868" t="str">
        <f>IF(FT!C3868&lt;&gt;"",FT!C3868,"")</f>
        <v/>
      </c>
      <c r="D3868" t="str">
        <f>IF(FT!D3868&lt;&gt;"",FT!D3868,"")</f>
        <v/>
      </c>
      <c r="E3868" t="str">
        <f>IF(FT!E3868&lt;&gt;"",FT!E3868,"")</f>
        <v/>
      </c>
      <c r="G3868" t="str">
        <f t="shared" si="360"/>
        <v/>
      </c>
      <c r="H3868" t="str">
        <f t="shared" si="361"/>
        <v/>
      </c>
      <c r="I3868" t="str">
        <f t="shared" si="362"/>
        <v/>
      </c>
      <c r="J3868" t="str">
        <f t="shared" si="363"/>
        <v/>
      </c>
      <c r="L3868" t="str">
        <f t="shared" si="364"/>
        <v/>
      </c>
      <c r="M3868" t="str">
        <f t="shared" si="365"/>
        <v/>
      </c>
    </row>
    <row r="3869" spans="1:13">
      <c r="A3869" t="str">
        <f>IF(FT!A3869&lt;&gt;"",FT!A3869,"")</f>
        <v/>
      </c>
      <c r="B3869" t="str">
        <f>IF(FT!B3869&lt;&gt;"",FT!B3869,"")</f>
        <v/>
      </c>
      <c r="C3869" t="str">
        <f>IF(FT!C3869&lt;&gt;"",FT!C3869,"")</f>
        <v/>
      </c>
      <c r="D3869" t="str">
        <f>IF(FT!D3869&lt;&gt;"",FT!D3869,"")</f>
        <v/>
      </c>
      <c r="E3869" t="str">
        <f>IF(FT!E3869&lt;&gt;"",FT!E3869,"")</f>
        <v/>
      </c>
      <c r="G3869" t="str">
        <f t="shared" si="360"/>
        <v/>
      </c>
      <c r="H3869" t="str">
        <f t="shared" si="361"/>
        <v/>
      </c>
      <c r="I3869" t="str">
        <f t="shared" si="362"/>
        <v/>
      </c>
      <c r="J3869" t="str">
        <f t="shared" si="363"/>
        <v/>
      </c>
      <c r="L3869" t="str">
        <f t="shared" si="364"/>
        <v/>
      </c>
      <c r="M3869" t="str">
        <f t="shared" si="365"/>
        <v/>
      </c>
    </row>
    <row r="3870" spans="1:13">
      <c r="A3870" t="str">
        <f>IF(FT!A3870&lt;&gt;"",FT!A3870,"")</f>
        <v/>
      </c>
      <c r="B3870" t="str">
        <f>IF(FT!B3870&lt;&gt;"",FT!B3870,"")</f>
        <v/>
      </c>
      <c r="C3870" t="str">
        <f>IF(FT!C3870&lt;&gt;"",FT!C3870,"")</f>
        <v/>
      </c>
      <c r="D3870" t="str">
        <f>IF(FT!D3870&lt;&gt;"",FT!D3870,"")</f>
        <v/>
      </c>
      <c r="E3870" t="str">
        <f>IF(FT!E3870&lt;&gt;"",FT!E3870,"")</f>
        <v/>
      </c>
      <c r="G3870" t="str">
        <f t="shared" si="360"/>
        <v/>
      </c>
      <c r="H3870" t="str">
        <f t="shared" si="361"/>
        <v/>
      </c>
      <c r="I3870" t="str">
        <f t="shared" si="362"/>
        <v/>
      </c>
      <c r="J3870" t="str">
        <f t="shared" si="363"/>
        <v/>
      </c>
      <c r="L3870" t="str">
        <f t="shared" si="364"/>
        <v/>
      </c>
      <c r="M3870" t="str">
        <f t="shared" si="365"/>
        <v/>
      </c>
    </row>
    <row r="3871" spans="1:13">
      <c r="A3871" t="str">
        <f>IF(FT!A3871&lt;&gt;"",FT!A3871,"")</f>
        <v/>
      </c>
      <c r="B3871" t="str">
        <f>IF(FT!B3871&lt;&gt;"",FT!B3871,"")</f>
        <v/>
      </c>
      <c r="C3871" t="str">
        <f>IF(FT!C3871&lt;&gt;"",FT!C3871,"")</f>
        <v/>
      </c>
      <c r="D3871" t="str">
        <f>IF(FT!D3871&lt;&gt;"",FT!D3871,"")</f>
        <v/>
      </c>
      <c r="E3871" t="str">
        <f>IF(FT!E3871&lt;&gt;"",FT!E3871,"")</f>
        <v/>
      </c>
      <c r="G3871" t="str">
        <f t="shared" si="360"/>
        <v/>
      </c>
      <c r="H3871" t="str">
        <f t="shared" si="361"/>
        <v/>
      </c>
      <c r="I3871" t="str">
        <f t="shared" si="362"/>
        <v/>
      </c>
      <c r="J3871" t="str">
        <f t="shared" si="363"/>
        <v/>
      </c>
      <c r="L3871" t="str">
        <f t="shared" si="364"/>
        <v/>
      </c>
      <c r="M3871" t="str">
        <f t="shared" si="365"/>
        <v/>
      </c>
    </row>
    <row r="3872" spans="1:13">
      <c r="A3872" t="str">
        <f>IF(FT!A3872&lt;&gt;"",FT!A3872,"")</f>
        <v/>
      </c>
      <c r="B3872" t="str">
        <f>IF(FT!B3872&lt;&gt;"",FT!B3872,"")</f>
        <v/>
      </c>
      <c r="C3872" t="str">
        <f>IF(FT!C3872&lt;&gt;"",FT!C3872,"")</f>
        <v/>
      </c>
      <c r="D3872" t="str">
        <f>IF(FT!D3872&lt;&gt;"",FT!D3872,"")</f>
        <v/>
      </c>
      <c r="E3872" t="str">
        <f>IF(FT!E3872&lt;&gt;"",FT!E3872,"")</f>
        <v/>
      </c>
      <c r="G3872" t="str">
        <f t="shared" si="360"/>
        <v/>
      </c>
      <c r="H3872" t="str">
        <f t="shared" si="361"/>
        <v/>
      </c>
      <c r="I3872" t="str">
        <f t="shared" si="362"/>
        <v/>
      </c>
      <c r="J3872" t="str">
        <f t="shared" si="363"/>
        <v/>
      </c>
      <c r="L3872" t="str">
        <f t="shared" si="364"/>
        <v/>
      </c>
      <c r="M3872" t="str">
        <f t="shared" si="365"/>
        <v/>
      </c>
    </row>
    <row r="3873" spans="1:13">
      <c r="A3873" t="str">
        <f>IF(FT!A3873&lt;&gt;"",FT!A3873,"")</f>
        <v/>
      </c>
      <c r="B3873" t="str">
        <f>IF(FT!B3873&lt;&gt;"",FT!B3873,"")</f>
        <v/>
      </c>
      <c r="C3873" t="str">
        <f>IF(FT!C3873&lt;&gt;"",FT!C3873,"")</f>
        <v/>
      </c>
      <c r="D3873" t="str">
        <f>IF(FT!D3873&lt;&gt;"",FT!D3873,"")</f>
        <v/>
      </c>
      <c r="E3873" t="str">
        <f>IF(FT!E3873&lt;&gt;"",FT!E3873,"")</f>
        <v/>
      </c>
      <c r="G3873" t="str">
        <f t="shared" si="360"/>
        <v/>
      </c>
      <c r="H3873" t="str">
        <f t="shared" si="361"/>
        <v/>
      </c>
      <c r="I3873" t="str">
        <f t="shared" si="362"/>
        <v/>
      </c>
      <c r="J3873" t="str">
        <f t="shared" si="363"/>
        <v/>
      </c>
      <c r="L3873" t="str">
        <f t="shared" si="364"/>
        <v/>
      </c>
      <c r="M3873" t="str">
        <f t="shared" si="365"/>
        <v/>
      </c>
    </row>
    <row r="3874" spans="1:13">
      <c r="A3874" t="str">
        <f>IF(FT!A3874&lt;&gt;"",FT!A3874,"")</f>
        <v/>
      </c>
      <c r="B3874" t="str">
        <f>IF(FT!B3874&lt;&gt;"",FT!B3874,"")</f>
        <v/>
      </c>
      <c r="C3874" t="str">
        <f>IF(FT!C3874&lt;&gt;"",FT!C3874,"")</f>
        <v/>
      </c>
      <c r="D3874" t="str">
        <f>IF(FT!D3874&lt;&gt;"",FT!D3874,"")</f>
        <v/>
      </c>
      <c r="E3874" t="str">
        <f>IF(FT!E3874&lt;&gt;"",FT!E3874,"")</f>
        <v/>
      </c>
      <c r="G3874" t="str">
        <f t="shared" si="360"/>
        <v/>
      </c>
      <c r="H3874" t="str">
        <f t="shared" si="361"/>
        <v/>
      </c>
      <c r="I3874" t="str">
        <f t="shared" si="362"/>
        <v/>
      </c>
      <c r="J3874" t="str">
        <f t="shared" si="363"/>
        <v/>
      </c>
      <c r="L3874" t="str">
        <f t="shared" si="364"/>
        <v/>
      </c>
      <c r="M3874" t="str">
        <f t="shared" si="365"/>
        <v/>
      </c>
    </row>
    <row r="3875" spans="1:13">
      <c r="A3875" t="str">
        <f>IF(FT!A3875&lt;&gt;"",FT!A3875,"")</f>
        <v/>
      </c>
      <c r="B3875" t="str">
        <f>IF(FT!B3875&lt;&gt;"",FT!B3875,"")</f>
        <v/>
      </c>
      <c r="C3875" t="str">
        <f>IF(FT!C3875&lt;&gt;"",FT!C3875,"")</f>
        <v/>
      </c>
      <c r="D3875" t="str">
        <f>IF(FT!D3875&lt;&gt;"",FT!D3875,"")</f>
        <v/>
      </c>
      <c r="E3875" t="str">
        <f>IF(FT!E3875&lt;&gt;"",FT!E3875,"")</f>
        <v/>
      </c>
      <c r="G3875" t="str">
        <f t="shared" si="360"/>
        <v/>
      </c>
      <c r="H3875" t="str">
        <f t="shared" si="361"/>
        <v/>
      </c>
      <c r="I3875" t="str">
        <f t="shared" si="362"/>
        <v/>
      </c>
      <c r="J3875" t="str">
        <f t="shared" si="363"/>
        <v/>
      </c>
      <c r="L3875" t="str">
        <f t="shared" si="364"/>
        <v/>
      </c>
      <c r="M3875" t="str">
        <f t="shared" si="365"/>
        <v/>
      </c>
    </row>
    <row r="3876" spans="1:13">
      <c r="A3876" t="str">
        <f>IF(FT!A3876&lt;&gt;"",FT!A3876,"")</f>
        <v/>
      </c>
      <c r="B3876" t="str">
        <f>IF(FT!B3876&lt;&gt;"",FT!B3876,"")</f>
        <v/>
      </c>
      <c r="C3876" t="str">
        <f>IF(FT!C3876&lt;&gt;"",FT!C3876,"")</f>
        <v/>
      </c>
      <c r="D3876" t="str">
        <f>IF(FT!D3876&lt;&gt;"",FT!D3876,"")</f>
        <v/>
      </c>
      <c r="E3876" t="str">
        <f>IF(FT!E3876&lt;&gt;"",FT!E3876,"")</f>
        <v/>
      </c>
      <c r="G3876" t="str">
        <f t="shared" si="360"/>
        <v/>
      </c>
      <c r="H3876" t="str">
        <f t="shared" si="361"/>
        <v/>
      </c>
      <c r="I3876" t="str">
        <f t="shared" si="362"/>
        <v/>
      </c>
      <c r="J3876" t="str">
        <f t="shared" si="363"/>
        <v/>
      </c>
      <c r="L3876" t="str">
        <f t="shared" si="364"/>
        <v/>
      </c>
      <c r="M3876" t="str">
        <f t="shared" si="365"/>
        <v/>
      </c>
    </row>
    <row r="3877" spans="1:13">
      <c r="A3877" t="str">
        <f>IF(FT!A3877&lt;&gt;"",FT!A3877,"")</f>
        <v/>
      </c>
      <c r="B3877" t="str">
        <f>IF(FT!B3877&lt;&gt;"",FT!B3877,"")</f>
        <v/>
      </c>
      <c r="C3877" t="str">
        <f>IF(FT!C3877&lt;&gt;"",FT!C3877,"")</f>
        <v/>
      </c>
      <c r="D3877" t="str">
        <f>IF(FT!D3877&lt;&gt;"",FT!D3877,"")</f>
        <v/>
      </c>
      <c r="E3877" t="str">
        <f>IF(FT!E3877&lt;&gt;"",FT!E3877,"")</f>
        <v/>
      </c>
      <c r="G3877" t="str">
        <f t="shared" si="360"/>
        <v/>
      </c>
      <c r="H3877" t="str">
        <f t="shared" si="361"/>
        <v/>
      </c>
      <c r="I3877" t="str">
        <f t="shared" si="362"/>
        <v/>
      </c>
      <c r="J3877" t="str">
        <f t="shared" si="363"/>
        <v/>
      </c>
      <c r="L3877" t="str">
        <f t="shared" si="364"/>
        <v/>
      </c>
      <c r="M3877" t="str">
        <f t="shared" si="365"/>
        <v/>
      </c>
    </row>
    <row r="3878" spans="1:13">
      <c r="A3878" t="str">
        <f>IF(FT!A3878&lt;&gt;"",FT!A3878,"")</f>
        <v/>
      </c>
      <c r="B3878" t="str">
        <f>IF(FT!B3878&lt;&gt;"",FT!B3878,"")</f>
        <v/>
      </c>
      <c r="C3878" t="str">
        <f>IF(FT!C3878&lt;&gt;"",FT!C3878,"")</f>
        <v/>
      </c>
      <c r="D3878" t="str">
        <f>IF(FT!D3878&lt;&gt;"",FT!D3878,"")</f>
        <v/>
      </c>
      <c r="E3878" t="str">
        <f>IF(FT!E3878&lt;&gt;"",FT!E3878,"")</f>
        <v/>
      </c>
      <c r="G3878" t="str">
        <f t="shared" si="360"/>
        <v/>
      </c>
      <c r="H3878" t="str">
        <f t="shared" si="361"/>
        <v/>
      </c>
      <c r="I3878" t="str">
        <f t="shared" si="362"/>
        <v/>
      </c>
      <c r="J3878" t="str">
        <f t="shared" si="363"/>
        <v/>
      </c>
      <c r="L3878" t="str">
        <f t="shared" si="364"/>
        <v/>
      </c>
      <c r="M3878" t="str">
        <f t="shared" si="365"/>
        <v/>
      </c>
    </row>
    <row r="3879" spans="1:13">
      <c r="A3879" t="str">
        <f>IF(FT!A3879&lt;&gt;"",FT!A3879,"")</f>
        <v/>
      </c>
      <c r="B3879" t="str">
        <f>IF(FT!B3879&lt;&gt;"",FT!B3879,"")</f>
        <v/>
      </c>
      <c r="C3879" t="str">
        <f>IF(FT!C3879&lt;&gt;"",FT!C3879,"")</f>
        <v/>
      </c>
      <c r="D3879" t="str">
        <f>IF(FT!D3879&lt;&gt;"",FT!D3879,"")</f>
        <v/>
      </c>
      <c r="E3879" t="str">
        <f>IF(FT!E3879&lt;&gt;"",FT!E3879,"")</f>
        <v/>
      </c>
      <c r="G3879" t="str">
        <f t="shared" si="360"/>
        <v/>
      </c>
      <c r="H3879" t="str">
        <f t="shared" si="361"/>
        <v/>
      </c>
      <c r="I3879" t="str">
        <f t="shared" si="362"/>
        <v/>
      </c>
      <c r="J3879" t="str">
        <f t="shared" si="363"/>
        <v/>
      </c>
      <c r="L3879" t="str">
        <f t="shared" si="364"/>
        <v/>
      </c>
      <c r="M3879" t="str">
        <f t="shared" si="365"/>
        <v/>
      </c>
    </row>
    <row r="3880" spans="1:13">
      <c r="A3880" t="str">
        <f>IF(FT!A3880&lt;&gt;"",FT!A3880,"")</f>
        <v/>
      </c>
      <c r="B3880" t="str">
        <f>IF(FT!B3880&lt;&gt;"",FT!B3880,"")</f>
        <v/>
      </c>
      <c r="C3880" t="str">
        <f>IF(FT!C3880&lt;&gt;"",FT!C3880,"")</f>
        <v/>
      </c>
      <c r="D3880" t="str">
        <f>IF(FT!D3880&lt;&gt;"",FT!D3880,"")</f>
        <v/>
      </c>
      <c r="E3880" t="str">
        <f>IF(FT!E3880&lt;&gt;"",FT!E3880,"")</f>
        <v/>
      </c>
      <c r="G3880" t="str">
        <f t="shared" si="360"/>
        <v/>
      </c>
      <c r="H3880" t="str">
        <f t="shared" si="361"/>
        <v/>
      </c>
      <c r="I3880" t="str">
        <f t="shared" si="362"/>
        <v/>
      </c>
      <c r="J3880" t="str">
        <f t="shared" si="363"/>
        <v/>
      </c>
      <c r="L3880" t="str">
        <f t="shared" si="364"/>
        <v/>
      </c>
      <c r="M3880" t="str">
        <f t="shared" si="365"/>
        <v/>
      </c>
    </row>
    <row r="3881" spans="1:13">
      <c r="A3881" t="str">
        <f>IF(FT!A3881&lt;&gt;"",FT!A3881,"")</f>
        <v/>
      </c>
      <c r="B3881" t="str">
        <f>IF(FT!B3881&lt;&gt;"",FT!B3881,"")</f>
        <v/>
      </c>
      <c r="C3881" t="str">
        <f>IF(FT!C3881&lt;&gt;"",FT!C3881,"")</f>
        <v/>
      </c>
      <c r="D3881" t="str">
        <f>IF(FT!D3881&lt;&gt;"",FT!D3881,"")</f>
        <v/>
      </c>
      <c r="E3881" t="str">
        <f>IF(FT!E3881&lt;&gt;"",FT!E3881,"")</f>
        <v/>
      </c>
      <c r="G3881" t="str">
        <f t="shared" si="360"/>
        <v/>
      </c>
      <c r="H3881" t="str">
        <f t="shared" si="361"/>
        <v/>
      </c>
      <c r="I3881" t="str">
        <f t="shared" si="362"/>
        <v/>
      </c>
      <c r="J3881" t="str">
        <f t="shared" si="363"/>
        <v/>
      </c>
      <c r="L3881" t="str">
        <f t="shared" si="364"/>
        <v/>
      </c>
      <c r="M3881" t="str">
        <f t="shared" si="365"/>
        <v/>
      </c>
    </row>
    <row r="3882" spans="1:13">
      <c r="A3882" t="str">
        <f>IF(FT!A3882&lt;&gt;"",FT!A3882,"")</f>
        <v/>
      </c>
      <c r="B3882" t="str">
        <f>IF(FT!B3882&lt;&gt;"",FT!B3882,"")</f>
        <v/>
      </c>
      <c r="C3882" t="str">
        <f>IF(FT!C3882&lt;&gt;"",FT!C3882,"")</f>
        <v/>
      </c>
      <c r="D3882" t="str">
        <f>IF(FT!D3882&lt;&gt;"",FT!D3882,"")</f>
        <v/>
      </c>
      <c r="E3882" t="str">
        <f>IF(FT!E3882&lt;&gt;"",FT!E3882,"")</f>
        <v/>
      </c>
      <c r="G3882" t="str">
        <f t="shared" si="360"/>
        <v/>
      </c>
      <c r="H3882" t="str">
        <f t="shared" si="361"/>
        <v/>
      </c>
      <c r="I3882" t="str">
        <f t="shared" si="362"/>
        <v/>
      </c>
      <c r="J3882" t="str">
        <f t="shared" si="363"/>
        <v/>
      </c>
      <c r="L3882" t="str">
        <f t="shared" si="364"/>
        <v/>
      </c>
      <c r="M3882" t="str">
        <f t="shared" si="365"/>
        <v/>
      </c>
    </row>
    <row r="3883" spans="1:13">
      <c r="A3883" t="str">
        <f>IF(FT!A3883&lt;&gt;"",FT!A3883,"")</f>
        <v/>
      </c>
      <c r="B3883" t="str">
        <f>IF(FT!B3883&lt;&gt;"",FT!B3883,"")</f>
        <v/>
      </c>
      <c r="C3883" t="str">
        <f>IF(FT!C3883&lt;&gt;"",FT!C3883,"")</f>
        <v/>
      </c>
      <c r="D3883" t="str">
        <f>IF(FT!D3883&lt;&gt;"",FT!D3883,"")</f>
        <v/>
      </c>
      <c r="E3883" t="str">
        <f>IF(FT!E3883&lt;&gt;"",FT!E3883,"")</f>
        <v/>
      </c>
      <c r="G3883" t="str">
        <f t="shared" si="360"/>
        <v/>
      </c>
      <c r="H3883" t="str">
        <f t="shared" si="361"/>
        <v/>
      </c>
      <c r="I3883" t="str">
        <f t="shared" si="362"/>
        <v/>
      </c>
      <c r="J3883" t="str">
        <f t="shared" si="363"/>
        <v/>
      </c>
      <c r="L3883" t="str">
        <f t="shared" si="364"/>
        <v/>
      </c>
      <c r="M3883" t="str">
        <f t="shared" si="365"/>
        <v/>
      </c>
    </row>
    <row r="3884" spans="1:13">
      <c r="A3884" t="str">
        <f>IF(FT!A3884&lt;&gt;"",FT!A3884,"")</f>
        <v/>
      </c>
      <c r="B3884" t="str">
        <f>IF(FT!B3884&lt;&gt;"",FT!B3884,"")</f>
        <v/>
      </c>
      <c r="C3884" t="str">
        <f>IF(FT!C3884&lt;&gt;"",FT!C3884,"")</f>
        <v/>
      </c>
      <c r="D3884" t="str">
        <f>IF(FT!D3884&lt;&gt;"",FT!D3884,"")</f>
        <v/>
      </c>
      <c r="E3884" t="str">
        <f>IF(FT!E3884&lt;&gt;"",FT!E3884,"")</f>
        <v/>
      </c>
      <c r="G3884" t="str">
        <f t="shared" si="360"/>
        <v/>
      </c>
      <c r="H3884" t="str">
        <f t="shared" si="361"/>
        <v/>
      </c>
      <c r="I3884" t="str">
        <f t="shared" si="362"/>
        <v/>
      </c>
      <c r="J3884" t="str">
        <f t="shared" si="363"/>
        <v/>
      </c>
      <c r="L3884" t="str">
        <f t="shared" si="364"/>
        <v/>
      </c>
      <c r="M3884" t="str">
        <f t="shared" si="365"/>
        <v/>
      </c>
    </row>
    <row r="3885" spans="1:13">
      <c r="A3885" t="str">
        <f>IF(FT!A3885&lt;&gt;"",FT!A3885,"")</f>
        <v/>
      </c>
      <c r="B3885" t="str">
        <f>IF(FT!B3885&lt;&gt;"",FT!B3885,"")</f>
        <v/>
      </c>
      <c r="C3885" t="str">
        <f>IF(FT!C3885&lt;&gt;"",FT!C3885,"")</f>
        <v/>
      </c>
      <c r="D3885" t="str">
        <f>IF(FT!D3885&lt;&gt;"",FT!D3885,"")</f>
        <v/>
      </c>
      <c r="E3885" t="str">
        <f>IF(FT!E3885&lt;&gt;"",FT!E3885,"")</f>
        <v/>
      </c>
      <c r="G3885" t="str">
        <f t="shared" si="360"/>
        <v/>
      </c>
      <c r="H3885" t="str">
        <f t="shared" si="361"/>
        <v/>
      </c>
      <c r="I3885" t="str">
        <f t="shared" si="362"/>
        <v/>
      </c>
      <c r="J3885" t="str">
        <f t="shared" si="363"/>
        <v/>
      </c>
      <c r="L3885" t="str">
        <f t="shared" si="364"/>
        <v/>
      </c>
      <c r="M3885" t="str">
        <f t="shared" si="365"/>
        <v/>
      </c>
    </row>
    <row r="3886" spans="1:13">
      <c r="A3886" t="str">
        <f>IF(FT!A3886&lt;&gt;"",FT!A3886,"")</f>
        <v/>
      </c>
      <c r="B3886" t="str">
        <f>IF(FT!B3886&lt;&gt;"",FT!B3886,"")</f>
        <v/>
      </c>
      <c r="C3886" t="str">
        <f>IF(FT!C3886&lt;&gt;"",FT!C3886,"")</f>
        <v/>
      </c>
      <c r="D3886" t="str">
        <f>IF(FT!D3886&lt;&gt;"",FT!D3886,"")</f>
        <v/>
      </c>
      <c r="E3886" t="str">
        <f>IF(FT!E3886&lt;&gt;"",FT!E3886,"")</f>
        <v/>
      </c>
      <c r="G3886" t="str">
        <f t="shared" si="360"/>
        <v/>
      </c>
      <c r="H3886" t="str">
        <f t="shared" si="361"/>
        <v/>
      </c>
      <c r="I3886" t="str">
        <f t="shared" si="362"/>
        <v/>
      </c>
      <c r="J3886" t="str">
        <f t="shared" si="363"/>
        <v/>
      </c>
      <c r="L3886" t="str">
        <f t="shared" si="364"/>
        <v/>
      </c>
      <c r="M3886" t="str">
        <f t="shared" si="365"/>
        <v/>
      </c>
    </row>
    <row r="3887" spans="1:13">
      <c r="A3887" t="str">
        <f>IF(FT!A3887&lt;&gt;"",FT!A3887,"")</f>
        <v/>
      </c>
      <c r="B3887" t="str">
        <f>IF(FT!B3887&lt;&gt;"",FT!B3887,"")</f>
        <v/>
      </c>
      <c r="C3887" t="str">
        <f>IF(FT!C3887&lt;&gt;"",FT!C3887,"")</f>
        <v/>
      </c>
      <c r="D3887" t="str">
        <f>IF(FT!D3887&lt;&gt;"",FT!D3887,"")</f>
        <v/>
      </c>
      <c r="E3887" t="str">
        <f>IF(FT!E3887&lt;&gt;"",FT!E3887,"")</f>
        <v/>
      </c>
      <c r="G3887" t="str">
        <f t="shared" si="360"/>
        <v/>
      </c>
      <c r="H3887" t="str">
        <f t="shared" si="361"/>
        <v/>
      </c>
      <c r="I3887" t="str">
        <f t="shared" si="362"/>
        <v/>
      </c>
      <c r="J3887" t="str">
        <f t="shared" si="363"/>
        <v/>
      </c>
      <c r="L3887" t="str">
        <f t="shared" si="364"/>
        <v/>
      </c>
      <c r="M3887" t="str">
        <f t="shared" si="365"/>
        <v/>
      </c>
    </row>
    <row r="3888" spans="1:13">
      <c r="A3888" t="str">
        <f>IF(FT!A3888&lt;&gt;"",FT!A3888,"")</f>
        <v/>
      </c>
      <c r="B3888" t="str">
        <f>IF(FT!B3888&lt;&gt;"",FT!B3888,"")</f>
        <v/>
      </c>
      <c r="C3888" t="str">
        <f>IF(FT!C3888&lt;&gt;"",FT!C3888,"")</f>
        <v/>
      </c>
      <c r="D3888" t="str">
        <f>IF(FT!D3888&lt;&gt;"",FT!D3888,"")</f>
        <v/>
      </c>
      <c r="E3888" t="str">
        <f>IF(FT!E3888&lt;&gt;"",FT!E3888,"")</f>
        <v/>
      </c>
      <c r="G3888" t="str">
        <f t="shared" si="360"/>
        <v/>
      </c>
      <c r="H3888" t="str">
        <f t="shared" si="361"/>
        <v/>
      </c>
      <c r="I3888" t="str">
        <f t="shared" si="362"/>
        <v/>
      </c>
      <c r="J3888" t="str">
        <f t="shared" si="363"/>
        <v/>
      </c>
      <c r="L3888" t="str">
        <f t="shared" si="364"/>
        <v/>
      </c>
      <c r="M3888" t="str">
        <f t="shared" si="365"/>
        <v/>
      </c>
    </row>
    <row r="3889" spans="1:13">
      <c r="A3889" t="str">
        <f>IF(FT!A3889&lt;&gt;"",FT!A3889,"")</f>
        <v/>
      </c>
      <c r="B3889" t="str">
        <f>IF(FT!B3889&lt;&gt;"",FT!B3889,"")</f>
        <v/>
      </c>
      <c r="C3889" t="str">
        <f>IF(FT!C3889&lt;&gt;"",FT!C3889,"")</f>
        <v/>
      </c>
      <c r="D3889" t="str">
        <f>IF(FT!D3889&lt;&gt;"",FT!D3889,"")</f>
        <v/>
      </c>
      <c r="E3889" t="str">
        <f>IF(FT!E3889&lt;&gt;"",FT!E3889,"")</f>
        <v/>
      </c>
      <c r="G3889" t="str">
        <f t="shared" si="360"/>
        <v/>
      </c>
      <c r="H3889" t="str">
        <f t="shared" si="361"/>
        <v/>
      </c>
      <c r="I3889" t="str">
        <f t="shared" si="362"/>
        <v/>
      </c>
      <c r="J3889" t="str">
        <f t="shared" si="363"/>
        <v/>
      </c>
      <c r="L3889" t="str">
        <f t="shared" si="364"/>
        <v/>
      </c>
      <c r="M3889" t="str">
        <f t="shared" si="365"/>
        <v/>
      </c>
    </row>
    <row r="3890" spans="1:13">
      <c r="A3890" t="str">
        <f>IF(FT!A3890&lt;&gt;"",FT!A3890,"")</f>
        <v/>
      </c>
      <c r="B3890" t="str">
        <f>IF(FT!B3890&lt;&gt;"",FT!B3890,"")</f>
        <v/>
      </c>
      <c r="C3890" t="str">
        <f>IF(FT!C3890&lt;&gt;"",FT!C3890,"")</f>
        <v/>
      </c>
      <c r="D3890" t="str">
        <f>IF(FT!D3890&lt;&gt;"",FT!D3890,"")</f>
        <v/>
      </c>
      <c r="E3890" t="str">
        <f>IF(FT!E3890&lt;&gt;"",FT!E3890,"")</f>
        <v/>
      </c>
      <c r="G3890" t="str">
        <f t="shared" si="360"/>
        <v/>
      </c>
      <c r="H3890" t="str">
        <f t="shared" si="361"/>
        <v/>
      </c>
      <c r="I3890" t="str">
        <f t="shared" si="362"/>
        <v/>
      </c>
      <c r="J3890" t="str">
        <f t="shared" si="363"/>
        <v/>
      </c>
      <c r="L3890" t="str">
        <f t="shared" si="364"/>
        <v/>
      </c>
      <c r="M3890" t="str">
        <f t="shared" si="365"/>
        <v/>
      </c>
    </row>
    <row r="3891" spans="1:13">
      <c r="A3891" t="str">
        <f>IF(FT!A3891&lt;&gt;"",FT!A3891,"")</f>
        <v/>
      </c>
      <c r="B3891" t="str">
        <f>IF(FT!B3891&lt;&gt;"",FT!B3891,"")</f>
        <v/>
      </c>
      <c r="C3891" t="str">
        <f>IF(FT!C3891&lt;&gt;"",FT!C3891,"")</f>
        <v/>
      </c>
      <c r="D3891" t="str">
        <f>IF(FT!D3891&lt;&gt;"",FT!D3891,"")</f>
        <v/>
      </c>
      <c r="E3891" t="str">
        <f>IF(FT!E3891&lt;&gt;"",FT!E3891,"")</f>
        <v/>
      </c>
      <c r="G3891" t="str">
        <f t="shared" si="360"/>
        <v/>
      </c>
      <c r="H3891" t="str">
        <f t="shared" si="361"/>
        <v/>
      </c>
      <c r="I3891" t="str">
        <f t="shared" si="362"/>
        <v/>
      </c>
      <c r="J3891" t="str">
        <f t="shared" si="363"/>
        <v/>
      </c>
      <c r="L3891" t="str">
        <f t="shared" si="364"/>
        <v/>
      </c>
      <c r="M3891" t="str">
        <f t="shared" si="365"/>
        <v/>
      </c>
    </row>
    <row r="3892" spans="1:13">
      <c r="A3892" t="str">
        <f>IF(FT!A3892&lt;&gt;"",FT!A3892,"")</f>
        <v/>
      </c>
      <c r="B3892" t="str">
        <f>IF(FT!B3892&lt;&gt;"",FT!B3892,"")</f>
        <v/>
      </c>
      <c r="C3892" t="str">
        <f>IF(FT!C3892&lt;&gt;"",FT!C3892,"")</f>
        <v/>
      </c>
      <c r="D3892" t="str">
        <f>IF(FT!D3892&lt;&gt;"",FT!D3892,"")</f>
        <v/>
      </c>
      <c r="E3892" t="str">
        <f>IF(FT!E3892&lt;&gt;"",FT!E3892,"")</f>
        <v/>
      </c>
      <c r="G3892" t="str">
        <f t="shared" si="360"/>
        <v/>
      </c>
      <c r="H3892" t="str">
        <f t="shared" si="361"/>
        <v/>
      </c>
      <c r="I3892" t="str">
        <f t="shared" si="362"/>
        <v/>
      </c>
      <c r="J3892" t="str">
        <f t="shared" si="363"/>
        <v/>
      </c>
      <c r="L3892" t="str">
        <f t="shared" si="364"/>
        <v/>
      </c>
      <c r="M3892" t="str">
        <f t="shared" si="365"/>
        <v/>
      </c>
    </row>
    <row r="3893" spans="1:13">
      <c r="A3893" t="str">
        <f>IF(FT!A3893&lt;&gt;"",FT!A3893,"")</f>
        <v/>
      </c>
      <c r="B3893" t="str">
        <f>IF(FT!B3893&lt;&gt;"",FT!B3893,"")</f>
        <v/>
      </c>
      <c r="C3893" t="str">
        <f>IF(FT!C3893&lt;&gt;"",FT!C3893,"")</f>
        <v/>
      </c>
      <c r="D3893" t="str">
        <f>IF(FT!D3893&lt;&gt;"",FT!D3893,"")</f>
        <v/>
      </c>
      <c r="E3893" t="str">
        <f>IF(FT!E3893&lt;&gt;"",FT!E3893,"")</f>
        <v/>
      </c>
      <c r="G3893" t="str">
        <f t="shared" si="360"/>
        <v/>
      </c>
      <c r="H3893" t="str">
        <f t="shared" si="361"/>
        <v/>
      </c>
      <c r="I3893" t="str">
        <f t="shared" si="362"/>
        <v/>
      </c>
      <c r="J3893" t="str">
        <f t="shared" si="363"/>
        <v/>
      </c>
      <c r="L3893" t="str">
        <f t="shared" si="364"/>
        <v/>
      </c>
      <c r="M3893" t="str">
        <f t="shared" si="365"/>
        <v/>
      </c>
    </row>
    <row r="3894" spans="1:13">
      <c r="A3894" t="str">
        <f>IF(FT!A3894&lt;&gt;"",FT!A3894,"")</f>
        <v/>
      </c>
      <c r="B3894" t="str">
        <f>IF(FT!B3894&lt;&gt;"",FT!B3894,"")</f>
        <v/>
      </c>
      <c r="C3894" t="str">
        <f>IF(FT!C3894&lt;&gt;"",FT!C3894,"")</f>
        <v/>
      </c>
      <c r="D3894" t="str">
        <f>IF(FT!D3894&lt;&gt;"",FT!D3894,"")</f>
        <v/>
      </c>
      <c r="E3894" t="str">
        <f>IF(FT!E3894&lt;&gt;"",FT!E3894,"")</f>
        <v/>
      </c>
      <c r="G3894" t="str">
        <f t="shared" si="360"/>
        <v/>
      </c>
      <c r="H3894" t="str">
        <f t="shared" si="361"/>
        <v/>
      </c>
      <c r="I3894" t="str">
        <f t="shared" si="362"/>
        <v/>
      </c>
      <c r="J3894" t="str">
        <f t="shared" si="363"/>
        <v/>
      </c>
      <c r="L3894" t="str">
        <f t="shared" si="364"/>
        <v/>
      </c>
      <c r="M3894" t="str">
        <f t="shared" si="365"/>
        <v/>
      </c>
    </row>
    <row r="3895" spans="1:13">
      <c r="A3895" t="str">
        <f>IF(FT!A3895&lt;&gt;"",FT!A3895,"")</f>
        <v/>
      </c>
      <c r="B3895" t="str">
        <f>IF(FT!B3895&lt;&gt;"",FT!B3895,"")</f>
        <v/>
      </c>
      <c r="C3895" t="str">
        <f>IF(FT!C3895&lt;&gt;"",FT!C3895,"")</f>
        <v/>
      </c>
      <c r="D3895" t="str">
        <f>IF(FT!D3895&lt;&gt;"",FT!D3895,"")</f>
        <v/>
      </c>
      <c r="E3895" t="str">
        <f>IF(FT!E3895&lt;&gt;"",FT!E3895,"")</f>
        <v/>
      </c>
      <c r="G3895" t="str">
        <f t="shared" si="360"/>
        <v/>
      </c>
      <c r="H3895" t="str">
        <f t="shared" si="361"/>
        <v/>
      </c>
      <c r="I3895" t="str">
        <f t="shared" si="362"/>
        <v/>
      </c>
      <c r="J3895" t="str">
        <f t="shared" si="363"/>
        <v/>
      </c>
      <c r="L3895" t="str">
        <f t="shared" si="364"/>
        <v/>
      </c>
      <c r="M3895" t="str">
        <f t="shared" si="365"/>
        <v/>
      </c>
    </row>
    <row r="3896" spans="1:13">
      <c r="A3896" t="str">
        <f>IF(FT!A3896&lt;&gt;"",FT!A3896,"")</f>
        <v/>
      </c>
      <c r="B3896" t="str">
        <f>IF(FT!B3896&lt;&gt;"",FT!B3896,"")</f>
        <v/>
      </c>
      <c r="C3896" t="str">
        <f>IF(FT!C3896&lt;&gt;"",FT!C3896,"")</f>
        <v/>
      </c>
      <c r="D3896" t="str">
        <f>IF(FT!D3896&lt;&gt;"",FT!D3896,"")</f>
        <v/>
      </c>
      <c r="E3896" t="str">
        <f>IF(FT!E3896&lt;&gt;"",FT!E3896,"")</f>
        <v/>
      </c>
      <c r="G3896" t="str">
        <f t="shared" si="360"/>
        <v/>
      </c>
      <c r="H3896" t="str">
        <f t="shared" si="361"/>
        <v/>
      </c>
      <c r="I3896" t="str">
        <f t="shared" si="362"/>
        <v/>
      </c>
      <c r="J3896" t="str">
        <f t="shared" si="363"/>
        <v/>
      </c>
      <c r="L3896" t="str">
        <f t="shared" si="364"/>
        <v/>
      </c>
      <c r="M3896" t="str">
        <f t="shared" si="365"/>
        <v/>
      </c>
    </row>
    <row r="3897" spans="1:13">
      <c r="A3897" t="str">
        <f>IF(FT!A3897&lt;&gt;"",FT!A3897,"")</f>
        <v/>
      </c>
      <c r="B3897" t="str">
        <f>IF(FT!B3897&lt;&gt;"",FT!B3897,"")</f>
        <v/>
      </c>
      <c r="C3897" t="str">
        <f>IF(FT!C3897&lt;&gt;"",FT!C3897,"")</f>
        <v/>
      </c>
      <c r="D3897" t="str">
        <f>IF(FT!D3897&lt;&gt;"",FT!D3897,"")</f>
        <v/>
      </c>
      <c r="E3897" t="str">
        <f>IF(FT!E3897&lt;&gt;"",FT!E3897,"")</f>
        <v/>
      </c>
      <c r="G3897" t="str">
        <f t="shared" si="360"/>
        <v/>
      </c>
      <c r="H3897" t="str">
        <f t="shared" si="361"/>
        <v/>
      </c>
      <c r="I3897" t="str">
        <f t="shared" si="362"/>
        <v/>
      </c>
      <c r="J3897" t="str">
        <f t="shared" si="363"/>
        <v/>
      </c>
      <c r="L3897" t="str">
        <f t="shared" si="364"/>
        <v/>
      </c>
      <c r="M3897" t="str">
        <f t="shared" si="365"/>
        <v/>
      </c>
    </row>
    <row r="3898" spans="1:13">
      <c r="A3898" t="str">
        <f>IF(FT!A3898&lt;&gt;"",FT!A3898,"")</f>
        <v/>
      </c>
      <c r="B3898" t="str">
        <f>IF(FT!B3898&lt;&gt;"",FT!B3898,"")</f>
        <v/>
      </c>
      <c r="C3898" t="str">
        <f>IF(FT!C3898&lt;&gt;"",FT!C3898,"")</f>
        <v/>
      </c>
      <c r="D3898" t="str">
        <f>IF(FT!D3898&lt;&gt;"",FT!D3898,"")</f>
        <v/>
      </c>
      <c r="E3898" t="str">
        <f>IF(FT!E3898&lt;&gt;"",FT!E3898,"")</f>
        <v/>
      </c>
      <c r="G3898" t="str">
        <f t="shared" si="360"/>
        <v/>
      </c>
      <c r="H3898" t="str">
        <f t="shared" si="361"/>
        <v/>
      </c>
      <c r="I3898" t="str">
        <f t="shared" si="362"/>
        <v/>
      </c>
      <c r="J3898" t="str">
        <f t="shared" si="363"/>
        <v/>
      </c>
      <c r="L3898" t="str">
        <f t="shared" si="364"/>
        <v/>
      </c>
      <c r="M3898" t="str">
        <f t="shared" si="365"/>
        <v/>
      </c>
    </row>
    <row r="3899" spans="1:13">
      <c r="A3899" t="str">
        <f>IF(FT!A3899&lt;&gt;"",FT!A3899,"")</f>
        <v/>
      </c>
      <c r="B3899" t="str">
        <f>IF(FT!B3899&lt;&gt;"",FT!B3899,"")</f>
        <v/>
      </c>
      <c r="C3899" t="str">
        <f>IF(FT!C3899&lt;&gt;"",FT!C3899,"")</f>
        <v/>
      </c>
      <c r="D3899" t="str">
        <f>IF(FT!D3899&lt;&gt;"",FT!D3899,"")</f>
        <v/>
      </c>
      <c r="E3899" t="str">
        <f>IF(FT!E3899&lt;&gt;"",FT!E3899,"")</f>
        <v/>
      </c>
      <c r="G3899" t="str">
        <f t="shared" si="360"/>
        <v/>
      </c>
      <c r="H3899" t="str">
        <f t="shared" si="361"/>
        <v/>
      </c>
      <c r="I3899" t="str">
        <f t="shared" si="362"/>
        <v/>
      </c>
      <c r="J3899" t="str">
        <f t="shared" si="363"/>
        <v/>
      </c>
      <c r="L3899" t="str">
        <f t="shared" si="364"/>
        <v/>
      </c>
      <c r="M3899" t="str">
        <f t="shared" si="365"/>
        <v/>
      </c>
    </row>
    <row r="3900" spans="1:13">
      <c r="A3900" t="str">
        <f>IF(FT!A3900&lt;&gt;"",FT!A3900,"")</f>
        <v/>
      </c>
      <c r="B3900" t="str">
        <f>IF(FT!B3900&lt;&gt;"",FT!B3900,"")</f>
        <v/>
      </c>
      <c r="C3900" t="str">
        <f>IF(FT!C3900&lt;&gt;"",FT!C3900,"")</f>
        <v/>
      </c>
      <c r="D3900" t="str">
        <f>IF(FT!D3900&lt;&gt;"",FT!D3900,"")</f>
        <v/>
      </c>
      <c r="E3900" t="str">
        <f>IF(FT!E3900&lt;&gt;"",FT!E3900,"")</f>
        <v/>
      </c>
      <c r="G3900" t="str">
        <f t="shared" si="360"/>
        <v/>
      </c>
      <c r="H3900" t="str">
        <f t="shared" si="361"/>
        <v/>
      </c>
      <c r="I3900" t="str">
        <f t="shared" si="362"/>
        <v/>
      </c>
      <c r="J3900" t="str">
        <f t="shared" si="363"/>
        <v/>
      </c>
      <c r="L3900" t="str">
        <f t="shared" si="364"/>
        <v/>
      </c>
      <c r="M3900" t="str">
        <f t="shared" si="365"/>
        <v/>
      </c>
    </row>
    <row r="3901" spans="1:13">
      <c r="A3901" t="str">
        <f>IF(FT!A3901&lt;&gt;"",FT!A3901,"")</f>
        <v/>
      </c>
      <c r="B3901" t="str">
        <f>IF(FT!B3901&lt;&gt;"",FT!B3901,"")</f>
        <v/>
      </c>
      <c r="C3901" t="str">
        <f>IF(FT!C3901&lt;&gt;"",FT!C3901,"")</f>
        <v/>
      </c>
      <c r="D3901" t="str">
        <f>IF(FT!D3901&lt;&gt;"",FT!D3901,"")</f>
        <v/>
      </c>
      <c r="E3901" t="str">
        <f>IF(FT!E3901&lt;&gt;"",FT!E3901,"")</f>
        <v/>
      </c>
      <c r="G3901" t="str">
        <f t="shared" si="360"/>
        <v/>
      </c>
      <c r="H3901" t="str">
        <f t="shared" si="361"/>
        <v/>
      </c>
      <c r="I3901" t="str">
        <f t="shared" si="362"/>
        <v/>
      </c>
      <c r="J3901" t="str">
        <f t="shared" si="363"/>
        <v/>
      </c>
      <c r="L3901" t="str">
        <f t="shared" si="364"/>
        <v/>
      </c>
      <c r="M3901" t="str">
        <f t="shared" si="365"/>
        <v/>
      </c>
    </row>
    <row r="3902" spans="1:13">
      <c r="A3902" t="str">
        <f>IF(FT!A3902&lt;&gt;"",FT!A3902,"")</f>
        <v/>
      </c>
      <c r="B3902" t="str">
        <f>IF(FT!B3902&lt;&gt;"",FT!B3902,"")</f>
        <v/>
      </c>
      <c r="C3902" t="str">
        <f>IF(FT!C3902&lt;&gt;"",FT!C3902,"")</f>
        <v/>
      </c>
      <c r="D3902" t="str">
        <f>IF(FT!D3902&lt;&gt;"",FT!D3902,"")</f>
        <v/>
      </c>
      <c r="E3902" t="str">
        <f>IF(FT!E3902&lt;&gt;"",FT!E3902,"")</f>
        <v/>
      </c>
      <c r="G3902" t="str">
        <f t="shared" si="360"/>
        <v/>
      </c>
      <c r="H3902" t="str">
        <f t="shared" si="361"/>
        <v/>
      </c>
      <c r="I3902" t="str">
        <f t="shared" si="362"/>
        <v/>
      </c>
      <c r="J3902" t="str">
        <f t="shared" si="363"/>
        <v/>
      </c>
      <c r="L3902" t="str">
        <f t="shared" si="364"/>
        <v/>
      </c>
      <c r="M3902" t="str">
        <f t="shared" si="365"/>
        <v/>
      </c>
    </row>
    <row r="3903" spans="1:13">
      <c r="A3903" t="str">
        <f>IF(FT!A3903&lt;&gt;"",FT!A3903,"")</f>
        <v/>
      </c>
      <c r="B3903" t="str">
        <f>IF(FT!B3903&lt;&gt;"",FT!B3903,"")</f>
        <v/>
      </c>
      <c r="C3903" t="str">
        <f>IF(FT!C3903&lt;&gt;"",FT!C3903,"")</f>
        <v/>
      </c>
      <c r="D3903" t="str">
        <f>IF(FT!D3903&lt;&gt;"",FT!D3903,"")</f>
        <v/>
      </c>
      <c r="E3903" t="str">
        <f>IF(FT!E3903&lt;&gt;"",FT!E3903,"")</f>
        <v/>
      </c>
      <c r="G3903" t="str">
        <f t="shared" si="360"/>
        <v/>
      </c>
      <c r="H3903" t="str">
        <f t="shared" si="361"/>
        <v/>
      </c>
      <c r="I3903" t="str">
        <f t="shared" si="362"/>
        <v/>
      </c>
      <c r="J3903" t="str">
        <f t="shared" si="363"/>
        <v/>
      </c>
      <c r="L3903" t="str">
        <f t="shared" si="364"/>
        <v/>
      </c>
      <c r="M3903" t="str">
        <f t="shared" si="365"/>
        <v/>
      </c>
    </row>
    <row r="3904" spans="1:13">
      <c r="A3904" t="str">
        <f>IF(FT!A3904&lt;&gt;"",FT!A3904,"")</f>
        <v/>
      </c>
      <c r="B3904" t="str">
        <f>IF(FT!B3904&lt;&gt;"",FT!B3904,"")</f>
        <v/>
      </c>
      <c r="C3904" t="str">
        <f>IF(FT!C3904&lt;&gt;"",FT!C3904,"")</f>
        <v/>
      </c>
      <c r="D3904" t="str">
        <f>IF(FT!D3904&lt;&gt;"",FT!D3904,"")</f>
        <v/>
      </c>
      <c r="E3904" t="str">
        <f>IF(FT!E3904&lt;&gt;"",FT!E3904,"")</f>
        <v/>
      </c>
      <c r="G3904" t="str">
        <f t="shared" si="360"/>
        <v/>
      </c>
      <c r="H3904" t="str">
        <f t="shared" si="361"/>
        <v/>
      </c>
      <c r="I3904" t="str">
        <f t="shared" si="362"/>
        <v/>
      </c>
      <c r="J3904" t="str">
        <f t="shared" si="363"/>
        <v/>
      </c>
      <c r="L3904" t="str">
        <f t="shared" si="364"/>
        <v/>
      </c>
      <c r="M3904" t="str">
        <f t="shared" si="365"/>
        <v/>
      </c>
    </row>
    <row r="3905" spans="1:13">
      <c r="A3905" t="str">
        <f>IF(FT!A3905&lt;&gt;"",FT!A3905,"")</f>
        <v/>
      </c>
      <c r="B3905" t="str">
        <f>IF(FT!B3905&lt;&gt;"",FT!B3905,"")</f>
        <v/>
      </c>
      <c r="C3905" t="str">
        <f>IF(FT!C3905&lt;&gt;"",FT!C3905,"")</f>
        <v/>
      </c>
      <c r="D3905" t="str">
        <f>IF(FT!D3905&lt;&gt;"",FT!D3905,"")</f>
        <v/>
      </c>
      <c r="E3905" t="str">
        <f>IF(FT!E3905&lt;&gt;"",FT!E3905,"")</f>
        <v/>
      </c>
      <c r="G3905" t="str">
        <f t="shared" si="360"/>
        <v/>
      </c>
      <c r="H3905" t="str">
        <f t="shared" si="361"/>
        <v/>
      </c>
      <c r="I3905" t="str">
        <f t="shared" si="362"/>
        <v/>
      </c>
      <c r="J3905" t="str">
        <f t="shared" si="363"/>
        <v/>
      </c>
      <c r="L3905" t="str">
        <f t="shared" si="364"/>
        <v/>
      </c>
      <c r="M3905" t="str">
        <f t="shared" si="365"/>
        <v/>
      </c>
    </row>
    <row r="3906" spans="1:13">
      <c r="A3906" t="str">
        <f>IF(FT!A3906&lt;&gt;"",FT!A3906,"")</f>
        <v/>
      </c>
      <c r="B3906" t="str">
        <f>IF(FT!B3906&lt;&gt;"",FT!B3906,"")</f>
        <v/>
      </c>
      <c r="C3906" t="str">
        <f>IF(FT!C3906&lt;&gt;"",FT!C3906,"")</f>
        <v/>
      </c>
      <c r="D3906" t="str">
        <f>IF(FT!D3906&lt;&gt;"",FT!D3906,"")</f>
        <v/>
      </c>
      <c r="E3906" t="str">
        <f>IF(FT!E3906&lt;&gt;"",FT!E3906,"")</f>
        <v/>
      </c>
      <c r="G3906" t="str">
        <f t="shared" si="360"/>
        <v/>
      </c>
      <c r="H3906" t="str">
        <f t="shared" si="361"/>
        <v/>
      </c>
      <c r="I3906" t="str">
        <f t="shared" si="362"/>
        <v/>
      </c>
      <c r="J3906" t="str">
        <f t="shared" si="363"/>
        <v/>
      </c>
      <c r="L3906" t="str">
        <f t="shared" si="364"/>
        <v/>
      </c>
      <c r="M3906" t="str">
        <f t="shared" si="365"/>
        <v/>
      </c>
    </row>
    <row r="3907" spans="1:13">
      <c r="A3907" t="str">
        <f>IF(FT!A3907&lt;&gt;"",FT!A3907,"")</f>
        <v/>
      </c>
      <c r="B3907" t="str">
        <f>IF(FT!B3907&lt;&gt;"",FT!B3907,"")</f>
        <v/>
      </c>
      <c r="C3907" t="str">
        <f>IF(FT!C3907&lt;&gt;"",FT!C3907,"")</f>
        <v/>
      </c>
      <c r="D3907" t="str">
        <f>IF(FT!D3907&lt;&gt;"",FT!D3907,"")</f>
        <v/>
      </c>
      <c r="E3907" t="str">
        <f>IF(FT!E3907&lt;&gt;"",FT!E3907,"")</f>
        <v/>
      </c>
      <c r="G3907" t="str">
        <f t="shared" ref="G3907:G3970" si="366">IF(AND(A3907&lt;&gt;"",A3945&lt;&gt;""),A3907,"")</f>
        <v/>
      </c>
      <c r="H3907" t="str">
        <f t="shared" ref="H3907:H3970" si="367">IF(AND(A3907&lt;&gt;"",A3945&lt;&gt;""),A3945,"")</f>
        <v/>
      </c>
      <c r="I3907" t="str">
        <f t="shared" ref="I3907:I3970" si="368">IF(AND(A3907&lt;&gt;"",A3945&lt;&gt;""),B3907,"")</f>
        <v/>
      </c>
      <c r="J3907" t="str">
        <f t="shared" ref="J3907:J3970" si="369">IF(AND(A3907&lt;&gt;"",A3945&lt;&gt;""),B3945,"")</f>
        <v/>
      </c>
      <c r="L3907" t="str">
        <f t="shared" ref="L3907:L3970" si="370">IF(G3907&lt;&gt;"",(J3907-I3907)+(G3907-H3907),"")</f>
        <v/>
      </c>
      <c r="M3907" t="str">
        <f t="shared" ref="M3907:M3970" si="371">IF(G3907&lt;&gt;"",2*((J3907-I3907)/SQRT((G3907-H3907)^2+(J3907-I3907)^2))*ABS(G3907-H3907)+(J3907-I3907),"")</f>
        <v/>
      </c>
    </row>
    <row r="3908" spans="1:13">
      <c r="A3908" t="str">
        <f>IF(FT!A3908&lt;&gt;"",FT!A3908,"")</f>
        <v/>
      </c>
      <c r="B3908" t="str">
        <f>IF(FT!B3908&lt;&gt;"",FT!B3908,"")</f>
        <v/>
      </c>
      <c r="C3908" t="str">
        <f>IF(FT!C3908&lt;&gt;"",FT!C3908,"")</f>
        <v/>
      </c>
      <c r="D3908" t="str">
        <f>IF(FT!D3908&lt;&gt;"",FT!D3908,"")</f>
        <v/>
      </c>
      <c r="E3908" t="str">
        <f>IF(FT!E3908&lt;&gt;"",FT!E3908,"")</f>
        <v/>
      </c>
      <c r="G3908" t="str">
        <f t="shared" si="366"/>
        <v/>
      </c>
      <c r="H3908" t="str">
        <f t="shared" si="367"/>
        <v/>
      </c>
      <c r="I3908" t="str">
        <f t="shared" si="368"/>
        <v/>
      </c>
      <c r="J3908" t="str">
        <f t="shared" si="369"/>
        <v/>
      </c>
      <c r="L3908" t="str">
        <f t="shared" si="370"/>
        <v/>
      </c>
      <c r="M3908" t="str">
        <f t="shared" si="371"/>
        <v/>
      </c>
    </row>
    <row r="3909" spans="1:13">
      <c r="A3909" t="str">
        <f>IF(FT!A3909&lt;&gt;"",FT!A3909,"")</f>
        <v/>
      </c>
      <c r="B3909" t="str">
        <f>IF(FT!B3909&lt;&gt;"",FT!B3909,"")</f>
        <v/>
      </c>
      <c r="C3909" t="str">
        <f>IF(FT!C3909&lt;&gt;"",FT!C3909,"")</f>
        <v/>
      </c>
      <c r="D3909" t="str">
        <f>IF(FT!D3909&lt;&gt;"",FT!D3909,"")</f>
        <v/>
      </c>
      <c r="E3909" t="str">
        <f>IF(FT!E3909&lt;&gt;"",FT!E3909,"")</f>
        <v/>
      </c>
      <c r="G3909" t="str">
        <f t="shared" si="366"/>
        <v/>
      </c>
      <c r="H3909" t="str">
        <f t="shared" si="367"/>
        <v/>
      </c>
      <c r="I3909" t="str">
        <f t="shared" si="368"/>
        <v/>
      </c>
      <c r="J3909" t="str">
        <f t="shared" si="369"/>
        <v/>
      </c>
      <c r="L3909" t="str">
        <f t="shared" si="370"/>
        <v/>
      </c>
      <c r="M3909" t="str">
        <f t="shared" si="371"/>
        <v/>
      </c>
    </row>
    <row r="3910" spans="1:13">
      <c r="A3910" t="str">
        <f>IF(FT!A3910&lt;&gt;"",FT!A3910,"")</f>
        <v/>
      </c>
      <c r="B3910" t="str">
        <f>IF(FT!B3910&lt;&gt;"",FT!B3910,"")</f>
        <v/>
      </c>
      <c r="C3910" t="str">
        <f>IF(FT!C3910&lt;&gt;"",FT!C3910,"")</f>
        <v/>
      </c>
      <c r="D3910" t="str">
        <f>IF(FT!D3910&lt;&gt;"",FT!D3910,"")</f>
        <v/>
      </c>
      <c r="E3910" t="str">
        <f>IF(FT!E3910&lt;&gt;"",FT!E3910,"")</f>
        <v/>
      </c>
      <c r="G3910" t="str">
        <f t="shared" si="366"/>
        <v/>
      </c>
      <c r="H3910" t="str">
        <f t="shared" si="367"/>
        <v/>
      </c>
      <c r="I3910" t="str">
        <f t="shared" si="368"/>
        <v/>
      </c>
      <c r="J3910" t="str">
        <f t="shared" si="369"/>
        <v/>
      </c>
      <c r="L3910" t="str">
        <f t="shared" si="370"/>
        <v/>
      </c>
      <c r="M3910" t="str">
        <f t="shared" si="371"/>
        <v/>
      </c>
    </row>
    <row r="3911" spans="1:13">
      <c r="A3911" t="str">
        <f>IF(FT!A3911&lt;&gt;"",FT!A3911,"")</f>
        <v/>
      </c>
      <c r="B3911" t="str">
        <f>IF(FT!B3911&lt;&gt;"",FT!B3911,"")</f>
        <v/>
      </c>
      <c r="C3911" t="str">
        <f>IF(FT!C3911&lt;&gt;"",FT!C3911,"")</f>
        <v/>
      </c>
      <c r="D3911" t="str">
        <f>IF(FT!D3911&lt;&gt;"",FT!D3911,"")</f>
        <v/>
      </c>
      <c r="E3911" t="str">
        <f>IF(FT!E3911&lt;&gt;"",FT!E3911,"")</f>
        <v/>
      </c>
      <c r="G3911" t="str">
        <f t="shared" si="366"/>
        <v/>
      </c>
      <c r="H3911" t="str">
        <f t="shared" si="367"/>
        <v/>
      </c>
      <c r="I3911" t="str">
        <f t="shared" si="368"/>
        <v/>
      </c>
      <c r="J3911" t="str">
        <f t="shared" si="369"/>
        <v/>
      </c>
      <c r="L3911" t="str">
        <f t="shared" si="370"/>
        <v/>
      </c>
      <c r="M3911" t="str">
        <f t="shared" si="371"/>
        <v/>
      </c>
    </row>
    <row r="3912" spans="1:13">
      <c r="A3912" t="str">
        <f>IF(FT!A3912&lt;&gt;"",FT!A3912,"")</f>
        <v/>
      </c>
      <c r="B3912" t="str">
        <f>IF(FT!B3912&lt;&gt;"",FT!B3912,"")</f>
        <v/>
      </c>
      <c r="C3912" t="str">
        <f>IF(FT!C3912&lt;&gt;"",FT!C3912,"")</f>
        <v/>
      </c>
      <c r="D3912" t="str">
        <f>IF(FT!D3912&lt;&gt;"",FT!D3912,"")</f>
        <v/>
      </c>
      <c r="E3912" t="str">
        <f>IF(FT!E3912&lt;&gt;"",FT!E3912,"")</f>
        <v/>
      </c>
      <c r="G3912" t="str">
        <f t="shared" si="366"/>
        <v/>
      </c>
      <c r="H3912" t="str">
        <f t="shared" si="367"/>
        <v/>
      </c>
      <c r="I3912" t="str">
        <f t="shared" si="368"/>
        <v/>
      </c>
      <c r="J3912" t="str">
        <f t="shared" si="369"/>
        <v/>
      </c>
      <c r="L3912" t="str">
        <f t="shared" si="370"/>
        <v/>
      </c>
      <c r="M3912" t="str">
        <f t="shared" si="371"/>
        <v/>
      </c>
    </row>
    <row r="3913" spans="1:13">
      <c r="A3913" t="str">
        <f>IF(FT!A3913&lt;&gt;"",FT!A3913,"")</f>
        <v/>
      </c>
      <c r="B3913" t="str">
        <f>IF(FT!B3913&lt;&gt;"",FT!B3913,"")</f>
        <v/>
      </c>
      <c r="C3913" t="str">
        <f>IF(FT!C3913&lt;&gt;"",FT!C3913,"")</f>
        <v/>
      </c>
      <c r="D3913" t="str">
        <f>IF(FT!D3913&lt;&gt;"",FT!D3913,"")</f>
        <v/>
      </c>
      <c r="E3913" t="str">
        <f>IF(FT!E3913&lt;&gt;"",FT!E3913,"")</f>
        <v/>
      </c>
      <c r="G3913" t="str">
        <f t="shared" si="366"/>
        <v/>
      </c>
      <c r="H3913" t="str">
        <f t="shared" si="367"/>
        <v/>
      </c>
      <c r="I3913" t="str">
        <f t="shared" si="368"/>
        <v/>
      </c>
      <c r="J3913" t="str">
        <f t="shared" si="369"/>
        <v/>
      </c>
      <c r="L3913" t="str">
        <f t="shared" si="370"/>
        <v/>
      </c>
      <c r="M3913" t="str">
        <f t="shared" si="371"/>
        <v/>
      </c>
    </row>
    <row r="3914" spans="1:13">
      <c r="A3914" t="str">
        <f>IF(FT!A3914&lt;&gt;"",FT!A3914,"")</f>
        <v/>
      </c>
      <c r="B3914" t="str">
        <f>IF(FT!B3914&lt;&gt;"",FT!B3914,"")</f>
        <v/>
      </c>
      <c r="C3914" t="str">
        <f>IF(FT!C3914&lt;&gt;"",FT!C3914,"")</f>
        <v/>
      </c>
      <c r="D3914" t="str">
        <f>IF(FT!D3914&lt;&gt;"",FT!D3914,"")</f>
        <v/>
      </c>
      <c r="E3914" t="str">
        <f>IF(FT!E3914&lt;&gt;"",FT!E3914,"")</f>
        <v/>
      </c>
      <c r="G3914" t="str">
        <f t="shared" si="366"/>
        <v/>
      </c>
      <c r="H3914" t="str">
        <f t="shared" si="367"/>
        <v/>
      </c>
      <c r="I3914" t="str">
        <f t="shared" si="368"/>
        <v/>
      </c>
      <c r="J3914" t="str">
        <f t="shared" si="369"/>
        <v/>
      </c>
      <c r="L3914" t="str">
        <f t="shared" si="370"/>
        <v/>
      </c>
      <c r="M3914" t="str">
        <f t="shared" si="371"/>
        <v/>
      </c>
    </row>
    <row r="3915" spans="1:13">
      <c r="A3915" t="str">
        <f>IF(FT!A3915&lt;&gt;"",FT!A3915,"")</f>
        <v/>
      </c>
      <c r="B3915" t="str">
        <f>IF(FT!B3915&lt;&gt;"",FT!B3915,"")</f>
        <v/>
      </c>
      <c r="C3915" t="str">
        <f>IF(FT!C3915&lt;&gt;"",FT!C3915,"")</f>
        <v/>
      </c>
      <c r="D3915" t="str">
        <f>IF(FT!D3915&lt;&gt;"",FT!D3915,"")</f>
        <v/>
      </c>
      <c r="E3915" t="str">
        <f>IF(FT!E3915&lt;&gt;"",FT!E3915,"")</f>
        <v/>
      </c>
      <c r="G3915" t="str">
        <f t="shared" si="366"/>
        <v/>
      </c>
      <c r="H3915" t="str">
        <f t="shared" si="367"/>
        <v/>
      </c>
      <c r="I3915" t="str">
        <f t="shared" si="368"/>
        <v/>
      </c>
      <c r="J3915" t="str">
        <f t="shared" si="369"/>
        <v/>
      </c>
      <c r="L3915" t="str">
        <f t="shared" si="370"/>
        <v/>
      </c>
      <c r="M3915" t="str">
        <f t="shared" si="371"/>
        <v/>
      </c>
    </row>
    <row r="3916" spans="1:13">
      <c r="A3916" t="str">
        <f>IF(FT!A3916&lt;&gt;"",FT!A3916,"")</f>
        <v/>
      </c>
      <c r="B3916" t="str">
        <f>IF(FT!B3916&lt;&gt;"",FT!B3916,"")</f>
        <v/>
      </c>
      <c r="C3916" t="str">
        <f>IF(FT!C3916&lt;&gt;"",FT!C3916,"")</f>
        <v/>
      </c>
      <c r="D3916" t="str">
        <f>IF(FT!D3916&lt;&gt;"",FT!D3916,"")</f>
        <v/>
      </c>
      <c r="E3916" t="str">
        <f>IF(FT!E3916&lt;&gt;"",FT!E3916,"")</f>
        <v/>
      </c>
      <c r="G3916" t="str">
        <f t="shared" si="366"/>
        <v/>
      </c>
      <c r="H3916" t="str">
        <f t="shared" si="367"/>
        <v/>
      </c>
      <c r="I3916" t="str">
        <f t="shared" si="368"/>
        <v/>
      </c>
      <c r="J3916" t="str">
        <f t="shared" si="369"/>
        <v/>
      </c>
      <c r="L3916" t="str">
        <f t="shared" si="370"/>
        <v/>
      </c>
      <c r="M3916" t="str">
        <f t="shared" si="371"/>
        <v/>
      </c>
    </row>
    <row r="3917" spans="1:13">
      <c r="A3917" t="str">
        <f>IF(FT!A3917&lt;&gt;"",FT!A3917,"")</f>
        <v/>
      </c>
      <c r="B3917" t="str">
        <f>IF(FT!B3917&lt;&gt;"",FT!B3917,"")</f>
        <v/>
      </c>
      <c r="C3917" t="str">
        <f>IF(FT!C3917&lt;&gt;"",FT!C3917,"")</f>
        <v/>
      </c>
      <c r="D3917" t="str">
        <f>IF(FT!D3917&lt;&gt;"",FT!D3917,"")</f>
        <v/>
      </c>
      <c r="E3917" t="str">
        <f>IF(FT!E3917&lt;&gt;"",FT!E3917,"")</f>
        <v/>
      </c>
      <c r="G3917" t="str">
        <f t="shared" si="366"/>
        <v/>
      </c>
      <c r="H3917" t="str">
        <f t="shared" si="367"/>
        <v/>
      </c>
      <c r="I3917" t="str">
        <f t="shared" si="368"/>
        <v/>
      </c>
      <c r="J3917" t="str">
        <f t="shared" si="369"/>
        <v/>
      </c>
      <c r="L3917" t="str">
        <f t="shared" si="370"/>
        <v/>
      </c>
      <c r="M3917" t="str">
        <f t="shared" si="371"/>
        <v/>
      </c>
    </row>
    <row r="3918" spans="1:13">
      <c r="A3918" t="str">
        <f>IF(FT!A3918&lt;&gt;"",FT!A3918,"")</f>
        <v/>
      </c>
      <c r="B3918" t="str">
        <f>IF(FT!B3918&lt;&gt;"",FT!B3918,"")</f>
        <v/>
      </c>
      <c r="C3918" t="str">
        <f>IF(FT!C3918&lt;&gt;"",FT!C3918,"")</f>
        <v/>
      </c>
      <c r="D3918" t="str">
        <f>IF(FT!D3918&lt;&gt;"",FT!D3918,"")</f>
        <v/>
      </c>
      <c r="E3918" t="str">
        <f>IF(FT!E3918&lt;&gt;"",FT!E3918,"")</f>
        <v/>
      </c>
      <c r="G3918" t="str">
        <f t="shared" si="366"/>
        <v/>
      </c>
      <c r="H3918" t="str">
        <f t="shared" si="367"/>
        <v/>
      </c>
      <c r="I3918" t="str">
        <f t="shared" si="368"/>
        <v/>
      </c>
      <c r="J3918" t="str">
        <f t="shared" si="369"/>
        <v/>
      </c>
      <c r="L3918" t="str">
        <f t="shared" si="370"/>
        <v/>
      </c>
      <c r="M3918" t="str">
        <f t="shared" si="371"/>
        <v/>
      </c>
    </row>
    <row r="3919" spans="1:13">
      <c r="A3919" t="str">
        <f>IF(FT!A3919&lt;&gt;"",FT!A3919,"")</f>
        <v/>
      </c>
      <c r="B3919" t="str">
        <f>IF(FT!B3919&lt;&gt;"",FT!B3919,"")</f>
        <v/>
      </c>
      <c r="C3919" t="str">
        <f>IF(FT!C3919&lt;&gt;"",FT!C3919,"")</f>
        <v/>
      </c>
      <c r="D3919" t="str">
        <f>IF(FT!D3919&lt;&gt;"",FT!D3919,"")</f>
        <v/>
      </c>
      <c r="E3919" t="str">
        <f>IF(FT!E3919&lt;&gt;"",FT!E3919,"")</f>
        <v/>
      </c>
      <c r="G3919" t="str">
        <f t="shared" si="366"/>
        <v/>
      </c>
      <c r="H3919" t="str">
        <f t="shared" si="367"/>
        <v/>
      </c>
      <c r="I3919" t="str">
        <f t="shared" si="368"/>
        <v/>
      </c>
      <c r="J3919" t="str">
        <f t="shared" si="369"/>
        <v/>
      </c>
      <c r="L3919" t="str">
        <f t="shared" si="370"/>
        <v/>
      </c>
      <c r="M3919" t="str">
        <f t="shared" si="371"/>
        <v/>
      </c>
    </row>
    <row r="3920" spans="1:13">
      <c r="A3920" t="str">
        <f>IF(FT!A3920&lt;&gt;"",FT!A3920,"")</f>
        <v/>
      </c>
      <c r="B3920" t="str">
        <f>IF(FT!B3920&lt;&gt;"",FT!B3920,"")</f>
        <v/>
      </c>
      <c r="C3920" t="str">
        <f>IF(FT!C3920&lt;&gt;"",FT!C3920,"")</f>
        <v/>
      </c>
      <c r="D3920" t="str">
        <f>IF(FT!D3920&lt;&gt;"",FT!D3920,"")</f>
        <v/>
      </c>
      <c r="E3920" t="str">
        <f>IF(FT!E3920&lt;&gt;"",FT!E3920,"")</f>
        <v/>
      </c>
      <c r="G3920" t="str">
        <f t="shared" si="366"/>
        <v/>
      </c>
      <c r="H3920" t="str">
        <f t="shared" si="367"/>
        <v/>
      </c>
      <c r="I3920" t="str">
        <f t="shared" si="368"/>
        <v/>
      </c>
      <c r="J3920" t="str">
        <f t="shared" si="369"/>
        <v/>
      </c>
      <c r="L3920" t="str">
        <f t="shared" si="370"/>
        <v/>
      </c>
      <c r="M3920" t="str">
        <f t="shared" si="371"/>
        <v/>
      </c>
    </row>
    <row r="3921" spans="1:13">
      <c r="A3921" t="str">
        <f>IF(FT!A3921&lt;&gt;"",FT!A3921,"")</f>
        <v/>
      </c>
      <c r="B3921" t="str">
        <f>IF(FT!B3921&lt;&gt;"",FT!B3921,"")</f>
        <v/>
      </c>
      <c r="C3921" t="str">
        <f>IF(FT!C3921&lt;&gt;"",FT!C3921,"")</f>
        <v/>
      </c>
      <c r="D3921" t="str">
        <f>IF(FT!D3921&lt;&gt;"",FT!D3921,"")</f>
        <v/>
      </c>
      <c r="E3921" t="str">
        <f>IF(FT!E3921&lt;&gt;"",FT!E3921,"")</f>
        <v/>
      </c>
      <c r="G3921" t="str">
        <f t="shared" si="366"/>
        <v/>
      </c>
      <c r="H3921" t="str">
        <f t="shared" si="367"/>
        <v/>
      </c>
      <c r="I3921" t="str">
        <f t="shared" si="368"/>
        <v/>
      </c>
      <c r="J3921" t="str">
        <f t="shared" si="369"/>
        <v/>
      </c>
      <c r="L3921" t="str">
        <f t="shared" si="370"/>
        <v/>
      </c>
      <c r="M3921" t="str">
        <f t="shared" si="371"/>
        <v/>
      </c>
    </row>
    <row r="3922" spans="1:13">
      <c r="A3922" t="str">
        <f>IF(FT!A3922&lt;&gt;"",FT!A3922,"")</f>
        <v/>
      </c>
      <c r="B3922" t="str">
        <f>IF(FT!B3922&lt;&gt;"",FT!B3922,"")</f>
        <v/>
      </c>
      <c r="C3922" t="str">
        <f>IF(FT!C3922&lt;&gt;"",FT!C3922,"")</f>
        <v/>
      </c>
      <c r="D3922" t="str">
        <f>IF(FT!D3922&lt;&gt;"",FT!D3922,"")</f>
        <v/>
      </c>
      <c r="E3922" t="str">
        <f>IF(FT!E3922&lt;&gt;"",FT!E3922,"")</f>
        <v/>
      </c>
      <c r="G3922" t="str">
        <f t="shared" si="366"/>
        <v/>
      </c>
      <c r="H3922" t="str">
        <f t="shared" si="367"/>
        <v/>
      </c>
      <c r="I3922" t="str">
        <f t="shared" si="368"/>
        <v/>
      </c>
      <c r="J3922" t="str">
        <f t="shared" si="369"/>
        <v/>
      </c>
      <c r="L3922" t="str">
        <f t="shared" si="370"/>
        <v/>
      </c>
      <c r="M3922" t="str">
        <f t="shared" si="371"/>
        <v/>
      </c>
    </row>
    <row r="3923" spans="1:13">
      <c r="A3923" t="str">
        <f>IF(FT!A3923&lt;&gt;"",FT!A3923,"")</f>
        <v/>
      </c>
      <c r="B3923" t="str">
        <f>IF(FT!B3923&lt;&gt;"",FT!B3923,"")</f>
        <v/>
      </c>
      <c r="C3923" t="str">
        <f>IF(FT!C3923&lt;&gt;"",FT!C3923,"")</f>
        <v/>
      </c>
      <c r="D3923" t="str">
        <f>IF(FT!D3923&lt;&gt;"",FT!D3923,"")</f>
        <v/>
      </c>
      <c r="E3923" t="str">
        <f>IF(FT!E3923&lt;&gt;"",FT!E3923,"")</f>
        <v/>
      </c>
      <c r="G3923" t="str">
        <f t="shared" si="366"/>
        <v/>
      </c>
      <c r="H3923" t="str">
        <f t="shared" si="367"/>
        <v/>
      </c>
      <c r="I3923" t="str">
        <f t="shared" si="368"/>
        <v/>
      </c>
      <c r="J3923" t="str">
        <f t="shared" si="369"/>
        <v/>
      </c>
      <c r="L3923" t="str">
        <f t="shared" si="370"/>
        <v/>
      </c>
      <c r="M3923" t="str">
        <f t="shared" si="371"/>
        <v/>
      </c>
    </row>
    <row r="3924" spans="1:13">
      <c r="A3924" t="str">
        <f>IF(FT!A3924&lt;&gt;"",FT!A3924,"")</f>
        <v/>
      </c>
      <c r="B3924" t="str">
        <f>IF(FT!B3924&lt;&gt;"",FT!B3924,"")</f>
        <v/>
      </c>
      <c r="C3924" t="str">
        <f>IF(FT!C3924&lt;&gt;"",FT!C3924,"")</f>
        <v/>
      </c>
      <c r="D3924" t="str">
        <f>IF(FT!D3924&lt;&gt;"",FT!D3924,"")</f>
        <v/>
      </c>
      <c r="E3924" t="str">
        <f>IF(FT!E3924&lt;&gt;"",FT!E3924,"")</f>
        <v/>
      </c>
      <c r="G3924" t="str">
        <f t="shared" si="366"/>
        <v/>
      </c>
      <c r="H3924" t="str">
        <f t="shared" si="367"/>
        <v/>
      </c>
      <c r="I3924" t="str">
        <f t="shared" si="368"/>
        <v/>
      </c>
      <c r="J3924" t="str">
        <f t="shared" si="369"/>
        <v/>
      </c>
      <c r="L3924" t="str">
        <f t="shared" si="370"/>
        <v/>
      </c>
      <c r="M3924" t="str">
        <f t="shared" si="371"/>
        <v/>
      </c>
    </row>
    <row r="3925" spans="1:13">
      <c r="A3925" t="str">
        <f>IF(FT!A3925&lt;&gt;"",FT!A3925,"")</f>
        <v/>
      </c>
      <c r="B3925" t="str">
        <f>IF(FT!B3925&lt;&gt;"",FT!B3925,"")</f>
        <v/>
      </c>
      <c r="C3925" t="str">
        <f>IF(FT!C3925&lt;&gt;"",FT!C3925,"")</f>
        <v/>
      </c>
      <c r="D3925" t="str">
        <f>IF(FT!D3925&lt;&gt;"",FT!D3925,"")</f>
        <v/>
      </c>
      <c r="E3925" t="str">
        <f>IF(FT!E3925&lt;&gt;"",FT!E3925,"")</f>
        <v/>
      </c>
      <c r="G3925" t="str">
        <f t="shared" si="366"/>
        <v/>
      </c>
      <c r="H3925" t="str">
        <f t="shared" si="367"/>
        <v/>
      </c>
      <c r="I3925" t="str">
        <f t="shared" si="368"/>
        <v/>
      </c>
      <c r="J3925" t="str">
        <f t="shared" si="369"/>
        <v/>
      </c>
      <c r="L3925" t="str">
        <f t="shared" si="370"/>
        <v/>
      </c>
      <c r="M3925" t="str">
        <f t="shared" si="371"/>
        <v/>
      </c>
    </row>
    <row r="3926" spans="1:13">
      <c r="A3926" t="str">
        <f>IF(FT!A3926&lt;&gt;"",FT!A3926,"")</f>
        <v/>
      </c>
      <c r="B3926" t="str">
        <f>IF(FT!B3926&lt;&gt;"",FT!B3926,"")</f>
        <v/>
      </c>
      <c r="C3926" t="str">
        <f>IF(FT!C3926&lt;&gt;"",FT!C3926,"")</f>
        <v/>
      </c>
      <c r="D3926" t="str">
        <f>IF(FT!D3926&lt;&gt;"",FT!D3926,"")</f>
        <v/>
      </c>
      <c r="E3926" t="str">
        <f>IF(FT!E3926&lt;&gt;"",FT!E3926,"")</f>
        <v/>
      </c>
      <c r="G3926" t="str">
        <f t="shared" si="366"/>
        <v/>
      </c>
      <c r="H3926" t="str">
        <f t="shared" si="367"/>
        <v/>
      </c>
      <c r="I3926" t="str">
        <f t="shared" si="368"/>
        <v/>
      </c>
      <c r="J3926" t="str">
        <f t="shared" si="369"/>
        <v/>
      </c>
      <c r="L3926" t="str">
        <f t="shared" si="370"/>
        <v/>
      </c>
      <c r="M3926" t="str">
        <f t="shared" si="371"/>
        <v/>
      </c>
    </row>
    <row r="3927" spans="1:13">
      <c r="A3927" t="str">
        <f>IF(FT!A3927&lt;&gt;"",FT!A3927,"")</f>
        <v/>
      </c>
      <c r="B3927" t="str">
        <f>IF(FT!B3927&lt;&gt;"",FT!B3927,"")</f>
        <v/>
      </c>
      <c r="C3927" t="str">
        <f>IF(FT!C3927&lt;&gt;"",FT!C3927,"")</f>
        <v/>
      </c>
      <c r="D3927" t="str">
        <f>IF(FT!D3927&lt;&gt;"",FT!D3927,"")</f>
        <v/>
      </c>
      <c r="E3927" t="str">
        <f>IF(FT!E3927&lt;&gt;"",FT!E3927,"")</f>
        <v/>
      </c>
      <c r="G3927" t="str">
        <f t="shared" si="366"/>
        <v/>
      </c>
      <c r="H3927" t="str">
        <f t="shared" si="367"/>
        <v/>
      </c>
      <c r="I3927" t="str">
        <f t="shared" si="368"/>
        <v/>
      </c>
      <c r="J3927" t="str">
        <f t="shared" si="369"/>
        <v/>
      </c>
      <c r="L3927" t="str">
        <f t="shared" si="370"/>
        <v/>
      </c>
      <c r="M3927" t="str">
        <f t="shared" si="371"/>
        <v/>
      </c>
    </row>
    <row r="3928" spans="1:13">
      <c r="A3928" t="str">
        <f>IF(FT!A3928&lt;&gt;"",FT!A3928,"")</f>
        <v/>
      </c>
      <c r="B3928" t="str">
        <f>IF(FT!B3928&lt;&gt;"",FT!B3928,"")</f>
        <v/>
      </c>
      <c r="C3928" t="str">
        <f>IF(FT!C3928&lt;&gt;"",FT!C3928,"")</f>
        <v/>
      </c>
      <c r="D3928" t="str">
        <f>IF(FT!D3928&lt;&gt;"",FT!D3928,"")</f>
        <v/>
      </c>
      <c r="E3928" t="str">
        <f>IF(FT!E3928&lt;&gt;"",FT!E3928,"")</f>
        <v/>
      </c>
      <c r="G3928" t="str">
        <f t="shared" si="366"/>
        <v/>
      </c>
      <c r="H3928" t="str">
        <f t="shared" si="367"/>
        <v/>
      </c>
      <c r="I3928" t="str">
        <f t="shared" si="368"/>
        <v/>
      </c>
      <c r="J3928" t="str">
        <f t="shared" si="369"/>
        <v/>
      </c>
      <c r="L3928" t="str">
        <f t="shared" si="370"/>
        <v/>
      </c>
      <c r="M3928" t="str">
        <f t="shared" si="371"/>
        <v/>
      </c>
    </row>
    <row r="3929" spans="1:13">
      <c r="A3929" t="str">
        <f>IF(FT!A3929&lt;&gt;"",FT!A3929,"")</f>
        <v/>
      </c>
      <c r="B3929" t="str">
        <f>IF(FT!B3929&lt;&gt;"",FT!B3929,"")</f>
        <v/>
      </c>
      <c r="C3929" t="str">
        <f>IF(FT!C3929&lt;&gt;"",FT!C3929,"")</f>
        <v/>
      </c>
      <c r="D3929" t="str">
        <f>IF(FT!D3929&lt;&gt;"",FT!D3929,"")</f>
        <v/>
      </c>
      <c r="E3929" t="str">
        <f>IF(FT!E3929&lt;&gt;"",FT!E3929,"")</f>
        <v/>
      </c>
      <c r="G3929" t="str">
        <f t="shared" si="366"/>
        <v/>
      </c>
      <c r="H3929" t="str">
        <f t="shared" si="367"/>
        <v/>
      </c>
      <c r="I3929" t="str">
        <f t="shared" si="368"/>
        <v/>
      </c>
      <c r="J3929" t="str">
        <f t="shared" si="369"/>
        <v/>
      </c>
      <c r="L3929" t="str">
        <f t="shared" si="370"/>
        <v/>
      </c>
      <c r="M3929" t="str">
        <f t="shared" si="371"/>
        <v/>
      </c>
    </row>
    <row r="3930" spans="1:13">
      <c r="A3930" t="str">
        <f>IF(FT!A3930&lt;&gt;"",FT!A3930,"")</f>
        <v/>
      </c>
      <c r="B3930" t="str">
        <f>IF(FT!B3930&lt;&gt;"",FT!B3930,"")</f>
        <v/>
      </c>
      <c r="C3930" t="str">
        <f>IF(FT!C3930&lt;&gt;"",FT!C3930,"")</f>
        <v/>
      </c>
      <c r="D3930" t="str">
        <f>IF(FT!D3930&lt;&gt;"",FT!D3930,"")</f>
        <v/>
      </c>
      <c r="E3930" t="str">
        <f>IF(FT!E3930&lt;&gt;"",FT!E3930,"")</f>
        <v/>
      </c>
      <c r="G3930" t="str">
        <f t="shared" si="366"/>
        <v/>
      </c>
      <c r="H3930" t="str">
        <f t="shared" si="367"/>
        <v/>
      </c>
      <c r="I3930" t="str">
        <f t="shared" si="368"/>
        <v/>
      </c>
      <c r="J3930" t="str">
        <f t="shared" si="369"/>
        <v/>
      </c>
      <c r="L3930" t="str">
        <f t="shared" si="370"/>
        <v/>
      </c>
      <c r="M3930" t="str">
        <f t="shared" si="371"/>
        <v/>
      </c>
    </row>
    <row r="3931" spans="1:13">
      <c r="A3931" t="str">
        <f>IF(FT!A3931&lt;&gt;"",FT!A3931,"")</f>
        <v/>
      </c>
      <c r="B3931" t="str">
        <f>IF(FT!B3931&lt;&gt;"",FT!B3931,"")</f>
        <v/>
      </c>
      <c r="C3931" t="str">
        <f>IF(FT!C3931&lt;&gt;"",FT!C3931,"")</f>
        <v/>
      </c>
      <c r="D3931" t="str">
        <f>IF(FT!D3931&lt;&gt;"",FT!D3931,"")</f>
        <v/>
      </c>
      <c r="E3931" t="str">
        <f>IF(FT!E3931&lt;&gt;"",FT!E3931,"")</f>
        <v/>
      </c>
      <c r="G3931" t="str">
        <f t="shared" si="366"/>
        <v/>
      </c>
      <c r="H3931" t="str">
        <f t="shared" si="367"/>
        <v/>
      </c>
      <c r="I3931" t="str">
        <f t="shared" si="368"/>
        <v/>
      </c>
      <c r="J3931" t="str">
        <f t="shared" si="369"/>
        <v/>
      </c>
      <c r="L3931" t="str">
        <f t="shared" si="370"/>
        <v/>
      </c>
      <c r="M3931" t="str">
        <f t="shared" si="371"/>
        <v/>
      </c>
    </row>
    <row r="3932" spans="1:13">
      <c r="A3932" t="str">
        <f>IF(FT!A3932&lt;&gt;"",FT!A3932,"")</f>
        <v/>
      </c>
      <c r="B3932" t="str">
        <f>IF(FT!B3932&lt;&gt;"",FT!B3932,"")</f>
        <v/>
      </c>
      <c r="C3932" t="str">
        <f>IF(FT!C3932&lt;&gt;"",FT!C3932,"")</f>
        <v/>
      </c>
      <c r="D3932" t="str">
        <f>IF(FT!D3932&lt;&gt;"",FT!D3932,"")</f>
        <v/>
      </c>
      <c r="E3932" t="str">
        <f>IF(FT!E3932&lt;&gt;"",FT!E3932,"")</f>
        <v/>
      </c>
      <c r="G3932" t="str">
        <f t="shared" si="366"/>
        <v/>
      </c>
      <c r="H3932" t="str">
        <f t="shared" si="367"/>
        <v/>
      </c>
      <c r="I3932" t="str">
        <f t="shared" si="368"/>
        <v/>
      </c>
      <c r="J3932" t="str">
        <f t="shared" si="369"/>
        <v/>
      </c>
      <c r="L3932" t="str">
        <f t="shared" si="370"/>
        <v/>
      </c>
      <c r="M3932" t="str">
        <f t="shared" si="371"/>
        <v/>
      </c>
    </row>
    <row r="3933" spans="1:13">
      <c r="A3933" t="str">
        <f>IF(FT!A3933&lt;&gt;"",FT!A3933,"")</f>
        <v/>
      </c>
      <c r="B3933" t="str">
        <f>IF(FT!B3933&lt;&gt;"",FT!B3933,"")</f>
        <v/>
      </c>
      <c r="C3933" t="str">
        <f>IF(FT!C3933&lt;&gt;"",FT!C3933,"")</f>
        <v/>
      </c>
      <c r="D3933" t="str">
        <f>IF(FT!D3933&lt;&gt;"",FT!D3933,"")</f>
        <v/>
      </c>
      <c r="E3933" t="str">
        <f>IF(FT!E3933&lt;&gt;"",FT!E3933,"")</f>
        <v/>
      </c>
      <c r="G3933" t="str">
        <f t="shared" si="366"/>
        <v/>
      </c>
      <c r="H3933" t="str">
        <f t="shared" si="367"/>
        <v/>
      </c>
      <c r="I3933" t="str">
        <f t="shared" si="368"/>
        <v/>
      </c>
      <c r="J3933" t="str">
        <f t="shared" si="369"/>
        <v/>
      </c>
      <c r="L3933" t="str">
        <f t="shared" si="370"/>
        <v/>
      </c>
      <c r="M3933" t="str">
        <f t="shared" si="371"/>
        <v/>
      </c>
    </row>
    <row r="3934" spans="1:13">
      <c r="A3934" t="str">
        <f>IF(FT!A3934&lt;&gt;"",FT!A3934,"")</f>
        <v/>
      </c>
      <c r="B3934" t="str">
        <f>IF(FT!B3934&lt;&gt;"",FT!B3934,"")</f>
        <v/>
      </c>
      <c r="C3934" t="str">
        <f>IF(FT!C3934&lt;&gt;"",FT!C3934,"")</f>
        <v/>
      </c>
      <c r="D3934" t="str">
        <f>IF(FT!D3934&lt;&gt;"",FT!D3934,"")</f>
        <v/>
      </c>
      <c r="E3934" t="str">
        <f>IF(FT!E3934&lt;&gt;"",FT!E3934,"")</f>
        <v/>
      </c>
      <c r="G3934" t="str">
        <f t="shared" si="366"/>
        <v/>
      </c>
      <c r="H3934" t="str">
        <f t="shared" si="367"/>
        <v/>
      </c>
      <c r="I3934" t="str">
        <f t="shared" si="368"/>
        <v/>
      </c>
      <c r="J3934" t="str">
        <f t="shared" si="369"/>
        <v/>
      </c>
      <c r="L3934" t="str">
        <f t="shared" si="370"/>
        <v/>
      </c>
      <c r="M3934" t="str">
        <f t="shared" si="371"/>
        <v/>
      </c>
    </row>
    <row r="3935" spans="1:13">
      <c r="A3935" t="str">
        <f>IF(FT!A3935&lt;&gt;"",FT!A3935,"")</f>
        <v/>
      </c>
      <c r="B3935" t="str">
        <f>IF(FT!B3935&lt;&gt;"",FT!B3935,"")</f>
        <v/>
      </c>
      <c r="C3935" t="str">
        <f>IF(FT!C3935&lt;&gt;"",FT!C3935,"")</f>
        <v/>
      </c>
      <c r="D3935" t="str">
        <f>IF(FT!D3935&lt;&gt;"",FT!D3935,"")</f>
        <v/>
      </c>
      <c r="E3935" t="str">
        <f>IF(FT!E3935&lt;&gt;"",FT!E3935,"")</f>
        <v/>
      </c>
      <c r="G3935" t="str">
        <f t="shared" si="366"/>
        <v/>
      </c>
      <c r="H3935" t="str">
        <f t="shared" si="367"/>
        <v/>
      </c>
      <c r="I3935" t="str">
        <f t="shared" si="368"/>
        <v/>
      </c>
      <c r="J3935" t="str">
        <f t="shared" si="369"/>
        <v/>
      </c>
      <c r="L3935" t="str">
        <f t="shared" si="370"/>
        <v/>
      </c>
      <c r="M3935" t="str">
        <f t="shared" si="371"/>
        <v/>
      </c>
    </row>
    <row r="3936" spans="1:13">
      <c r="A3936" t="str">
        <f>IF(FT!A3936&lt;&gt;"",FT!A3936,"")</f>
        <v/>
      </c>
      <c r="B3936" t="str">
        <f>IF(FT!B3936&lt;&gt;"",FT!B3936,"")</f>
        <v/>
      </c>
      <c r="C3936" t="str">
        <f>IF(FT!C3936&lt;&gt;"",FT!C3936,"")</f>
        <v/>
      </c>
      <c r="D3936" t="str">
        <f>IF(FT!D3936&lt;&gt;"",FT!D3936,"")</f>
        <v/>
      </c>
      <c r="E3936" t="str">
        <f>IF(FT!E3936&lt;&gt;"",FT!E3936,"")</f>
        <v/>
      </c>
      <c r="G3936" t="str">
        <f t="shared" si="366"/>
        <v/>
      </c>
      <c r="H3936" t="str">
        <f t="shared" si="367"/>
        <v/>
      </c>
      <c r="I3936" t="str">
        <f t="shared" si="368"/>
        <v/>
      </c>
      <c r="J3936" t="str">
        <f t="shared" si="369"/>
        <v/>
      </c>
      <c r="L3936" t="str">
        <f t="shared" si="370"/>
        <v/>
      </c>
      <c r="M3936" t="str">
        <f t="shared" si="371"/>
        <v/>
      </c>
    </row>
    <row r="3937" spans="1:13">
      <c r="A3937" t="str">
        <f>IF(FT!A3937&lt;&gt;"",FT!A3937,"")</f>
        <v/>
      </c>
      <c r="B3937" t="str">
        <f>IF(FT!B3937&lt;&gt;"",FT!B3937,"")</f>
        <v/>
      </c>
      <c r="C3937" t="str">
        <f>IF(FT!C3937&lt;&gt;"",FT!C3937,"")</f>
        <v/>
      </c>
      <c r="D3937" t="str">
        <f>IF(FT!D3937&lt;&gt;"",FT!D3937,"")</f>
        <v/>
      </c>
      <c r="E3937" t="str">
        <f>IF(FT!E3937&lt;&gt;"",FT!E3937,"")</f>
        <v/>
      </c>
      <c r="G3937" t="str">
        <f t="shared" si="366"/>
        <v/>
      </c>
      <c r="H3937" t="str">
        <f t="shared" si="367"/>
        <v/>
      </c>
      <c r="I3937" t="str">
        <f t="shared" si="368"/>
        <v/>
      </c>
      <c r="J3937" t="str">
        <f t="shared" si="369"/>
        <v/>
      </c>
      <c r="L3937" t="str">
        <f t="shared" si="370"/>
        <v/>
      </c>
      <c r="M3937" t="str">
        <f t="shared" si="371"/>
        <v/>
      </c>
    </row>
    <row r="3938" spans="1:13">
      <c r="A3938" t="str">
        <f>IF(FT!A3938&lt;&gt;"",FT!A3938,"")</f>
        <v/>
      </c>
      <c r="B3938" t="str">
        <f>IF(FT!B3938&lt;&gt;"",FT!B3938,"")</f>
        <v/>
      </c>
      <c r="C3938" t="str">
        <f>IF(FT!C3938&lt;&gt;"",FT!C3938,"")</f>
        <v/>
      </c>
      <c r="D3938" t="str">
        <f>IF(FT!D3938&lt;&gt;"",FT!D3938,"")</f>
        <v/>
      </c>
      <c r="E3938" t="str">
        <f>IF(FT!E3938&lt;&gt;"",FT!E3938,"")</f>
        <v/>
      </c>
      <c r="G3938" t="str">
        <f t="shared" si="366"/>
        <v/>
      </c>
      <c r="H3938" t="str">
        <f t="shared" si="367"/>
        <v/>
      </c>
      <c r="I3938" t="str">
        <f t="shared" si="368"/>
        <v/>
      </c>
      <c r="J3938" t="str">
        <f t="shared" si="369"/>
        <v/>
      </c>
      <c r="L3938" t="str">
        <f t="shared" si="370"/>
        <v/>
      </c>
      <c r="M3938" t="str">
        <f t="shared" si="371"/>
        <v/>
      </c>
    </row>
    <row r="3939" spans="1:13">
      <c r="A3939" t="str">
        <f>IF(FT!A3939&lt;&gt;"",FT!A3939,"")</f>
        <v/>
      </c>
      <c r="B3939" t="str">
        <f>IF(FT!B3939&lt;&gt;"",FT!B3939,"")</f>
        <v/>
      </c>
      <c r="C3939" t="str">
        <f>IF(FT!C3939&lt;&gt;"",FT!C3939,"")</f>
        <v/>
      </c>
      <c r="D3939" t="str">
        <f>IF(FT!D3939&lt;&gt;"",FT!D3939,"")</f>
        <v/>
      </c>
      <c r="E3939" t="str">
        <f>IF(FT!E3939&lt;&gt;"",FT!E3939,"")</f>
        <v/>
      </c>
      <c r="G3939" t="str">
        <f t="shared" si="366"/>
        <v/>
      </c>
      <c r="H3939" t="str">
        <f t="shared" si="367"/>
        <v/>
      </c>
      <c r="I3939" t="str">
        <f t="shared" si="368"/>
        <v/>
      </c>
      <c r="J3939" t="str">
        <f t="shared" si="369"/>
        <v/>
      </c>
      <c r="L3939" t="str">
        <f t="shared" si="370"/>
        <v/>
      </c>
      <c r="M3939" t="str">
        <f t="shared" si="371"/>
        <v/>
      </c>
    </row>
    <row r="3940" spans="1:13">
      <c r="A3940" t="str">
        <f>IF(FT!A3940&lt;&gt;"",FT!A3940,"")</f>
        <v/>
      </c>
      <c r="B3940" t="str">
        <f>IF(FT!B3940&lt;&gt;"",FT!B3940,"")</f>
        <v/>
      </c>
      <c r="C3940" t="str">
        <f>IF(FT!C3940&lt;&gt;"",FT!C3940,"")</f>
        <v/>
      </c>
      <c r="D3940" t="str">
        <f>IF(FT!D3940&lt;&gt;"",FT!D3940,"")</f>
        <v/>
      </c>
      <c r="E3940" t="str">
        <f>IF(FT!E3940&lt;&gt;"",FT!E3940,"")</f>
        <v/>
      </c>
      <c r="G3940" t="str">
        <f t="shared" si="366"/>
        <v/>
      </c>
      <c r="H3940" t="str">
        <f t="shared" si="367"/>
        <v/>
      </c>
      <c r="I3940" t="str">
        <f t="shared" si="368"/>
        <v/>
      </c>
      <c r="J3940" t="str">
        <f t="shared" si="369"/>
        <v/>
      </c>
      <c r="L3940" t="str">
        <f t="shared" si="370"/>
        <v/>
      </c>
      <c r="M3940" t="str">
        <f t="shared" si="371"/>
        <v/>
      </c>
    </row>
    <row r="3941" spans="1:13">
      <c r="A3941" t="str">
        <f>IF(FT!A3941&lt;&gt;"",FT!A3941,"")</f>
        <v/>
      </c>
      <c r="B3941" t="str">
        <f>IF(FT!B3941&lt;&gt;"",FT!B3941,"")</f>
        <v/>
      </c>
      <c r="C3941" t="str">
        <f>IF(FT!C3941&lt;&gt;"",FT!C3941,"")</f>
        <v/>
      </c>
      <c r="D3941" t="str">
        <f>IF(FT!D3941&lt;&gt;"",FT!D3941,"")</f>
        <v/>
      </c>
      <c r="E3941" t="str">
        <f>IF(FT!E3941&lt;&gt;"",FT!E3941,"")</f>
        <v/>
      </c>
      <c r="G3941" t="str">
        <f t="shared" si="366"/>
        <v/>
      </c>
      <c r="H3941" t="str">
        <f t="shared" si="367"/>
        <v/>
      </c>
      <c r="I3941" t="str">
        <f t="shared" si="368"/>
        <v/>
      </c>
      <c r="J3941" t="str">
        <f t="shared" si="369"/>
        <v/>
      </c>
      <c r="L3941" t="str">
        <f t="shared" si="370"/>
        <v/>
      </c>
      <c r="M3941" t="str">
        <f t="shared" si="371"/>
        <v/>
      </c>
    </row>
    <row r="3942" spans="1:13">
      <c r="A3942" t="str">
        <f>IF(FT!A3942&lt;&gt;"",FT!A3942,"")</f>
        <v/>
      </c>
      <c r="B3942" t="str">
        <f>IF(FT!B3942&lt;&gt;"",FT!B3942,"")</f>
        <v/>
      </c>
      <c r="C3942" t="str">
        <f>IF(FT!C3942&lt;&gt;"",FT!C3942,"")</f>
        <v/>
      </c>
      <c r="D3942" t="str">
        <f>IF(FT!D3942&lt;&gt;"",FT!D3942,"")</f>
        <v/>
      </c>
      <c r="E3942" t="str">
        <f>IF(FT!E3942&lt;&gt;"",FT!E3942,"")</f>
        <v/>
      </c>
      <c r="G3942" t="str">
        <f t="shared" si="366"/>
        <v/>
      </c>
      <c r="H3942" t="str">
        <f t="shared" si="367"/>
        <v/>
      </c>
      <c r="I3942" t="str">
        <f t="shared" si="368"/>
        <v/>
      </c>
      <c r="J3942" t="str">
        <f t="shared" si="369"/>
        <v/>
      </c>
      <c r="L3942" t="str">
        <f t="shared" si="370"/>
        <v/>
      </c>
      <c r="M3942" t="str">
        <f t="shared" si="371"/>
        <v/>
      </c>
    </row>
    <row r="3943" spans="1:13">
      <c r="A3943" t="str">
        <f>IF(FT!A3943&lt;&gt;"",FT!A3943,"")</f>
        <v/>
      </c>
      <c r="B3943" t="str">
        <f>IF(FT!B3943&lt;&gt;"",FT!B3943,"")</f>
        <v/>
      </c>
      <c r="C3943" t="str">
        <f>IF(FT!C3943&lt;&gt;"",FT!C3943,"")</f>
        <v/>
      </c>
      <c r="D3943" t="str">
        <f>IF(FT!D3943&lt;&gt;"",FT!D3943,"")</f>
        <v/>
      </c>
      <c r="E3943" t="str">
        <f>IF(FT!E3943&lt;&gt;"",FT!E3943,"")</f>
        <v/>
      </c>
      <c r="G3943" t="str">
        <f t="shared" si="366"/>
        <v/>
      </c>
      <c r="H3943" t="str">
        <f t="shared" si="367"/>
        <v/>
      </c>
      <c r="I3943" t="str">
        <f t="shared" si="368"/>
        <v/>
      </c>
      <c r="J3943" t="str">
        <f t="shared" si="369"/>
        <v/>
      </c>
      <c r="L3943" t="str">
        <f t="shared" si="370"/>
        <v/>
      </c>
      <c r="M3943" t="str">
        <f t="shared" si="371"/>
        <v/>
      </c>
    </row>
    <row r="3944" spans="1:13">
      <c r="A3944" t="str">
        <f>IF(FT!A3944&lt;&gt;"",FT!A3944,"")</f>
        <v/>
      </c>
      <c r="B3944" t="str">
        <f>IF(FT!B3944&lt;&gt;"",FT!B3944,"")</f>
        <v/>
      </c>
      <c r="C3944" t="str">
        <f>IF(FT!C3944&lt;&gt;"",FT!C3944,"")</f>
        <v/>
      </c>
      <c r="D3944" t="str">
        <f>IF(FT!D3944&lt;&gt;"",FT!D3944,"")</f>
        <v/>
      </c>
      <c r="E3944" t="str">
        <f>IF(FT!E3944&lt;&gt;"",FT!E3944,"")</f>
        <v/>
      </c>
      <c r="G3944" t="str">
        <f t="shared" si="366"/>
        <v/>
      </c>
      <c r="H3944" t="str">
        <f t="shared" si="367"/>
        <v/>
      </c>
      <c r="I3944" t="str">
        <f t="shared" si="368"/>
        <v/>
      </c>
      <c r="J3944" t="str">
        <f t="shared" si="369"/>
        <v/>
      </c>
      <c r="L3944" t="str">
        <f t="shared" si="370"/>
        <v/>
      </c>
      <c r="M3944" t="str">
        <f t="shared" si="371"/>
        <v/>
      </c>
    </row>
    <row r="3945" spans="1:13">
      <c r="A3945" t="str">
        <f>IF(FT!A3945&lt;&gt;"",FT!A3945,"")</f>
        <v/>
      </c>
      <c r="B3945" t="str">
        <f>IF(FT!B3945&lt;&gt;"",FT!B3945,"")</f>
        <v/>
      </c>
      <c r="C3945" t="str">
        <f>IF(FT!C3945&lt;&gt;"",FT!C3945,"")</f>
        <v/>
      </c>
      <c r="D3945" t="str">
        <f>IF(FT!D3945&lt;&gt;"",FT!D3945,"")</f>
        <v/>
      </c>
      <c r="E3945" t="str">
        <f>IF(FT!E3945&lt;&gt;"",FT!E3945,"")</f>
        <v/>
      </c>
      <c r="G3945" t="str">
        <f t="shared" si="366"/>
        <v/>
      </c>
      <c r="H3945" t="str">
        <f t="shared" si="367"/>
        <v/>
      </c>
      <c r="I3945" t="str">
        <f t="shared" si="368"/>
        <v/>
      </c>
      <c r="J3945" t="str">
        <f t="shared" si="369"/>
        <v/>
      </c>
      <c r="L3945" t="str">
        <f t="shared" si="370"/>
        <v/>
      </c>
      <c r="M3945" t="str">
        <f t="shared" si="371"/>
        <v/>
      </c>
    </row>
    <row r="3946" spans="1:13">
      <c r="A3946" t="str">
        <f>IF(FT!A3946&lt;&gt;"",FT!A3946,"")</f>
        <v/>
      </c>
      <c r="B3946" t="str">
        <f>IF(FT!B3946&lt;&gt;"",FT!B3946,"")</f>
        <v/>
      </c>
      <c r="C3946" t="str">
        <f>IF(FT!C3946&lt;&gt;"",FT!C3946,"")</f>
        <v/>
      </c>
      <c r="D3946" t="str">
        <f>IF(FT!D3946&lt;&gt;"",FT!D3946,"")</f>
        <v/>
      </c>
      <c r="E3946" t="str">
        <f>IF(FT!E3946&lt;&gt;"",FT!E3946,"")</f>
        <v/>
      </c>
      <c r="G3946" t="str">
        <f t="shared" si="366"/>
        <v/>
      </c>
      <c r="H3946" t="str">
        <f t="shared" si="367"/>
        <v/>
      </c>
      <c r="I3946" t="str">
        <f t="shared" si="368"/>
        <v/>
      </c>
      <c r="J3946" t="str">
        <f t="shared" si="369"/>
        <v/>
      </c>
      <c r="L3946" t="str">
        <f t="shared" si="370"/>
        <v/>
      </c>
      <c r="M3946" t="str">
        <f t="shared" si="371"/>
        <v/>
      </c>
    </row>
    <row r="3947" spans="1:13">
      <c r="A3947" t="str">
        <f>IF(FT!A3947&lt;&gt;"",FT!A3947,"")</f>
        <v/>
      </c>
      <c r="B3947" t="str">
        <f>IF(FT!B3947&lt;&gt;"",FT!B3947,"")</f>
        <v/>
      </c>
      <c r="C3947" t="str">
        <f>IF(FT!C3947&lt;&gt;"",FT!C3947,"")</f>
        <v/>
      </c>
      <c r="D3947" t="str">
        <f>IF(FT!D3947&lt;&gt;"",FT!D3947,"")</f>
        <v/>
      </c>
      <c r="E3947" t="str">
        <f>IF(FT!E3947&lt;&gt;"",FT!E3947,"")</f>
        <v/>
      </c>
      <c r="G3947" t="str">
        <f t="shared" si="366"/>
        <v/>
      </c>
      <c r="H3947" t="str">
        <f t="shared" si="367"/>
        <v/>
      </c>
      <c r="I3947" t="str">
        <f t="shared" si="368"/>
        <v/>
      </c>
      <c r="J3947" t="str">
        <f t="shared" si="369"/>
        <v/>
      </c>
      <c r="L3947" t="str">
        <f t="shared" si="370"/>
        <v/>
      </c>
      <c r="M3947" t="str">
        <f t="shared" si="371"/>
        <v/>
      </c>
    </row>
    <row r="3948" spans="1:13">
      <c r="A3948" t="str">
        <f>IF(FT!A3948&lt;&gt;"",FT!A3948,"")</f>
        <v/>
      </c>
      <c r="B3948" t="str">
        <f>IF(FT!B3948&lt;&gt;"",FT!B3948,"")</f>
        <v/>
      </c>
      <c r="C3948" t="str">
        <f>IF(FT!C3948&lt;&gt;"",FT!C3948,"")</f>
        <v/>
      </c>
      <c r="D3948" t="str">
        <f>IF(FT!D3948&lt;&gt;"",FT!D3948,"")</f>
        <v/>
      </c>
      <c r="E3948" t="str">
        <f>IF(FT!E3948&lt;&gt;"",FT!E3948,"")</f>
        <v/>
      </c>
      <c r="G3948" t="str">
        <f t="shared" si="366"/>
        <v/>
      </c>
      <c r="H3948" t="str">
        <f t="shared" si="367"/>
        <v/>
      </c>
      <c r="I3948" t="str">
        <f t="shared" si="368"/>
        <v/>
      </c>
      <c r="J3948" t="str">
        <f t="shared" si="369"/>
        <v/>
      </c>
      <c r="L3948" t="str">
        <f t="shared" si="370"/>
        <v/>
      </c>
      <c r="M3948" t="str">
        <f t="shared" si="371"/>
        <v/>
      </c>
    </row>
    <row r="3949" spans="1:13">
      <c r="A3949" t="str">
        <f>IF(FT!A3949&lt;&gt;"",FT!A3949,"")</f>
        <v/>
      </c>
      <c r="B3949" t="str">
        <f>IF(FT!B3949&lt;&gt;"",FT!B3949,"")</f>
        <v/>
      </c>
      <c r="C3949" t="str">
        <f>IF(FT!C3949&lt;&gt;"",FT!C3949,"")</f>
        <v/>
      </c>
      <c r="D3949" t="str">
        <f>IF(FT!D3949&lt;&gt;"",FT!D3949,"")</f>
        <v/>
      </c>
      <c r="E3949" t="str">
        <f>IF(FT!E3949&lt;&gt;"",FT!E3949,"")</f>
        <v/>
      </c>
      <c r="G3949" t="str">
        <f t="shared" si="366"/>
        <v/>
      </c>
      <c r="H3949" t="str">
        <f t="shared" si="367"/>
        <v/>
      </c>
      <c r="I3949" t="str">
        <f t="shared" si="368"/>
        <v/>
      </c>
      <c r="J3949" t="str">
        <f t="shared" si="369"/>
        <v/>
      </c>
      <c r="L3949" t="str">
        <f t="shared" si="370"/>
        <v/>
      </c>
      <c r="M3949" t="str">
        <f t="shared" si="371"/>
        <v/>
      </c>
    </row>
    <row r="3950" spans="1:13">
      <c r="A3950" t="str">
        <f>IF(FT!A3950&lt;&gt;"",FT!A3950,"")</f>
        <v/>
      </c>
      <c r="B3950" t="str">
        <f>IF(FT!B3950&lt;&gt;"",FT!B3950,"")</f>
        <v/>
      </c>
      <c r="C3950" t="str">
        <f>IF(FT!C3950&lt;&gt;"",FT!C3950,"")</f>
        <v/>
      </c>
      <c r="D3950" t="str">
        <f>IF(FT!D3950&lt;&gt;"",FT!D3950,"")</f>
        <v/>
      </c>
      <c r="E3950" t="str">
        <f>IF(FT!E3950&lt;&gt;"",FT!E3950,"")</f>
        <v/>
      </c>
      <c r="G3950" t="str">
        <f t="shared" si="366"/>
        <v/>
      </c>
      <c r="H3950" t="str">
        <f t="shared" si="367"/>
        <v/>
      </c>
      <c r="I3950" t="str">
        <f t="shared" si="368"/>
        <v/>
      </c>
      <c r="J3950" t="str">
        <f t="shared" si="369"/>
        <v/>
      </c>
      <c r="L3950" t="str">
        <f t="shared" si="370"/>
        <v/>
      </c>
      <c r="M3950" t="str">
        <f t="shared" si="371"/>
        <v/>
      </c>
    </row>
    <row r="3951" spans="1:13">
      <c r="A3951" t="str">
        <f>IF(FT!A3951&lt;&gt;"",FT!A3951,"")</f>
        <v/>
      </c>
      <c r="B3951" t="str">
        <f>IF(FT!B3951&lt;&gt;"",FT!B3951,"")</f>
        <v/>
      </c>
      <c r="C3951" t="str">
        <f>IF(FT!C3951&lt;&gt;"",FT!C3951,"")</f>
        <v/>
      </c>
      <c r="D3951" t="str">
        <f>IF(FT!D3951&lt;&gt;"",FT!D3951,"")</f>
        <v/>
      </c>
      <c r="E3951" t="str">
        <f>IF(FT!E3951&lt;&gt;"",FT!E3951,"")</f>
        <v/>
      </c>
      <c r="G3951" t="str">
        <f t="shared" si="366"/>
        <v/>
      </c>
      <c r="H3951" t="str">
        <f t="shared" si="367"/>
        <v/>
      </c>
      <c r="I3951" t="str">
        <f t="shared" si="368"/>
        <v/>
      </c>
      <c r="J3951" t="str">
        <f t="shared" si="369"/>
        <v/>
      </c>
      <c r="L3951" t="str">
        <f t="shared" si="370"/>
        <v/>
      </c>
      <c r="M3951" t="str">
        <f t="shared" si="371"/>
        <v/>
      </c>
    </row>
    <row r="3952" spans="1:13">
      <c r="A3952" t="str">
        <f>IF(FT!A3952&lt;&gt;"",FT!A3952,"")</f>
        <v/>
      </c>
      <c r="B3952" t="str">
        <f>IF(FT!B3952&lt;&gt;"",FT!B3952,"")</f>
        <v/>
      </c>
      <c r="C3952" t="str">
        <f>IF(FT!C3952&lt;&gt;"",FT!C3952,"")</f>
        <v/>
      </c>
      <c r="D3952" t="str">
        <f>IF(FT!D3952&lt;&gt;"",FT!D3952,"")</f>
        <v/>
      </c>
      <c r="E3952" t="str">
        <f>IF(FT!E3952&lt;&gt;"",FT!E3952,"")</f>
        <v/>
      </c>
      <c r="G3952" t="str">
        <f t="shared" si="366"/>
        <v/>
      </c>
      <c r="H3952" t="str">
        <f t="shared" si="367"/>
        <v/>
      </c>
      <c r="I3952" t="str">
        <f t="shared" si="368"/>
        <v/>
      </c>
      <c r="J3952" t="str">
        <f t="shared" si="369"/>
        <v/>
      </c>
      <c r="L3952" t="str">
        <f t="shared" si="370"/>
        <v/>
      </c>
      <c r="M3952" t="str">
        <f t="shared" si="371"/>
        <v/>
      </c>
    </row>
    <row r="3953" spans="1:13">
      <c r="A3953" t="str">
        <f>IF(FT!A3953&lt;&gt;"",FT!A3953,"")</f>
        <v/>
      </c>
      <c r="B3953" t="str">
        <f>IF(FT!B3953&lt;&gt;"",FT!B3953,"")</f>
        <v/>
      </c>
      <c r="C3953" t="str">
        <f>IF(FT!C3953&lt;&gt;"",FT!C3953,"")</f>
        <v/>
      </c>
      <c r="D3953" t="str">
        <f>IF(FT!D3953&lt;&gt;"",FT!D3953,"")</f>
        <v/>
      </c>
      <c r="E3953" t="str">
        <f>IF(FT!E3953&lt;&gt;"",FT!E3953,"")</f>
        <v/>
      </c>
      <c r="G3953" t="str">
        <f t="shared" si="366"/>
        <v/>
      </c>
      <c r="H3953" t="str">
        <f t="shared" si="367"/>
        <v/>
      </c>
      <c r="I3953" t="str">
        <f t="shared" si="368"/>
        <v/>
      </c>
      <c r="J3953" t="str">
        <f t="shared" si="369"/>
        <v/>
      </c>
      <c r="L3953" t="str">
        <f t="shared" si="370"/>
        <v/>
      </c>
      <c r="M3953" t="str">
        <f t="shared" si="371"/>
        <v/>
      </c>
    </row>
    <row r="3954" spans="1:13">
      <c r="A3954" t="str">
        <f>IF(FT!A3954&lt;&gt;"",FT!A3954,"")</f>
        <v/>
      </c>
      <c r="B3954" t="str">
        <f>IF(FT!B3954&lt;&gt;"",FT!B3954,"")</f>
        <v/>
      </c>
      <c r="C3954" t="str">
        <f>IF(FT!C3954&lt;&gt;"",FT!C3954,"")</f>
        <v/>
      </c>
      <c r="D3954" t="str">
        <f>IF(FT!D3954&lt;&gt;"",FT!D3954,"")</f>
        <v/>
      </c>
      <c r="E3954" t="str">
        <f>IF(FT!E3954&lt;&gt;"",FT!E3954,"")</f>
        <v/>
      </c>
      <c r="G3954" t="str">
        <f t="shared" si="366"/>
        <v/>
      </c>
      <c r="H3954" t="str">
        <f t="shared" si="367"/>
        <v/>
      </c>
      <c r="I3954" t="str">
        <f t="shared" si="368"/>
        <v/>
      </c>
      <c r="J3954" t="str">
        <f t="shared" si="369"/>
        <v/>
      </c>
      <c r="L3954" t="str">
        <f t="shared" si="370"/>
        <v/>
      </c>
      <c r="M3954" t="str">
        <f t="shared" si="371"/>
        <v/>
      </c>
    </row>
    <row r="3955" spans="1:13">
      <c r="A3955" t="str">
        <f>IF(FT!A3955&lt;&gt;"",FT!A3955,"")</f>
        <v/>
      </c>
      <c r="B3955" t="str">
        <f>IF(FT!B3955&lt;&gt;"",FT!B3955,"")</f>
        <v/>
      </c>
      <c r="C3955" t="str">
        <f>IF(FT!C3955&lt;&gt;"",FT!C3955,"")</f>
        <v/>
      </c>
      <c r="D3955" t="str">
        <f>IF(FT!D3955&lt;&gt;"",FT!D3955,"")</f>
        <v/>
      </c>
      <c r="E3955" t="str">
        <f>IF(FT!E3955&lt;&gt;"",FT!E3955,"")</f>
        <v/>
      </c>
      <c r="G3955" t="str">
        <f t="shared" si="366"/>
        <v/>
      </c>
      <c r="H3955" t="str">
        <f t="shared" si="367"/>
        <v/>
      </c>
      <c r="I3955" t="str">
        <f t="shared" si="368"/>
        <v/>
      </c>
      <c r="J3955" t="str">
        <f t="shared" si="369"/>
        <v/>
      </c>
      <c r="L3955" t="str">
        <f t="shared" si="370"/>
        <v/>
      </c>
      <c r="M3955" t="str">
        <f t="shared" si="371"/>
        <v/>
      </c>
    </row>
    <row r="3956" spans="1:13">
      <c r="A3956" t="str">
        <f>IF(FT!A3956&lt;&gt;"",FT!A3956,"")</f>
        <v/>
      </c>
      <c r="B3956" t="str">
        <f>IF(FT!B3956&lt;&gt;"",FT!B3956,"")</f>
        <v/>
      </c>
      <c r="C3956" t="str">
        <f>IF(FT!C3956&lt;&gt;"",FT!C3956,"")</f>
        <v/>
      </c>
      <c r="D3956" t="str">
        <f>IF(FT!D3956&lt;&gt;"",FT!D3956,"")</f>
        <v/>
      </c>
      <c r="E3956" t="str">
        <f>IF(FT!E3956&lt;&gt;"",FT!E3956,"")</f>
        <v/>
      </c>
      <c r="G3956" t="str">
        <f t="shared" si="366"/>
        <v/>
      </c>
      <c r="H3956" t="str">
        <f t="shared" si="367"/>
        <v/>
      </c>
      <c r="I3956" t="str">
        <f t="shared" si="368"/>
        <v/>
      </c>
      <c r="J3956" t="str">
        <f t="shared" si="369"/>
        <v/>
      </c>
      <c r="L3956" t="str">
        <f t="shared" si="370"/>
        <v/>
      </c>
      <c r="M3956" t="str">
        <f t="shared" si="371"/>
        <v/>
      </c>
    </row>
    <row r="3957" spans="1:13">
      <c r="A3957" t="str">
        <f>IF(FT!A3957&lt;&gt;"",FT!A3957,"")</f>
        <v/>
      </c>
      <c r="B3957" t="str">
        <f>IF(FT!B3957&lt;&gt;"",FT!B3957,"")</f>
        <v/>
      </c>
      <c r="C3957" t="str">
        <f>IF(FT!C3957&lt;&gt;"",FT!C3957,"")</f>
        <v/>
      </c>
      <c r="D3957" t="str">
        <f>IF(FT!D3957&lt;&gt;"",FT!D3957,"")</f>
        <v/>
      </c>
      <c r="E3957" t="str">
        <f>IF(FT!E3957&lt;&gt;"",FT!E3957,"")</f>
        <v/>
      </c>
      <c r="G3957" t="str">
        <f t="shared" si="366"/>
        <v/>
      </c>
      <c r="H3957" t="str">
        <f t="shared" si="367"/>
        <v/>
      </c>
      <c r="I3957" t="str">
        <f t="shared" si="368"/>
        <v/>
      </c>
      <c r="J3957" t="str">
        <f t="shared" si="369"/>
        <v/>
      </c>
      <c r="L3957" t="str">
        <f t="shared" si="370"/>
        <v/>
      </c>
      <c r="M3957" t="str">
        <f t="shared" si="371"/>
        <v/>
      </c>
    </row>
    <row r="3958" spans="1:13">
      <c r="A3958" t="str">
        <f>IF(FT!A3958&lt;&gt;"",FT!A3958,"")</f>
        <v/>
      </c>
      <c r="B3958" t="str">
        <f>IF(FT!B3958&lt;&gt;"",FT!B3958,"")</f>
        <v/>
      </c>
      <c r="C3958" t="str">
        <f>IF(FT!C3958&lt;&gt;"",FT!C3958,"")</f>
        <v/>
      </c>
      <c r="D3958" t="str">
        <f>IF(FT!D3958&lt;&gt;"",FT!D3958,"")</f>
        <v/>
      </c>
      <c r="E3958" t="str">
        <f>IF(FT!E3958&lt;&gt;"",FT!E3958,"")</f>
        <v/>
      </c>
      <c r="G3958" t="str">
        <f t="shared" si="366"/>
        <v/>
      </c>
      <c r="H3958" t="str">
        <f t="shared" si="367"/>
        <v/>
      </c>
      <c r="I3958" t="str">
        <f t="shared" si="368"/>
        <v/>
      </c>
      <c r="J3958" t="str">
        <f t="shared" si="369"/>
        <v/>
      </c>
      <c r="L3958" t="str">
        <f t="shared" si="370"/>
        <v/>
      </c>
      <c r="M3958" t="str">
        <f t="shared" si="371"/>
        <v/>
      </c>
    </row>
    <row r="3959" spans="1:13">
      <c r="A3959" t="str">
        <f>IF(FT!A3959&lt;&gt;"",FT!A3959,"")</f>
        <v/>
      </c>
      <c r="B3959" t="str">
        <f>IF(FT!B3959&lt;&gt;"",FT!B3959,"")</f>
        <v/>
      </c>
      <c r="C3959" t="str">
        <f>IF(FT!C3959&lt;&gt;"",FT!C3959,"")</f>
        <v/>
      </c>
      <c r="D3959" t="str">
        <f>IF(FT!D3959&lt;&gt;"",FT!D3959,"")</f>
        <v/>
      </c>
      <c r="E3959" t="str">
        <f>IF(FT!E3959&lt;&gt;"",FT!E3959,"")</f>
        <v/>
      </c>
      <c r="G3959" t="str">
        <f t="shared" si="366"/>
        <v/>
      </c>
      <c r="H3959" t="str">
        <f t="shared" si="367"/>
        <v/>
      </c>
      <c r="I3959" t="str">
        <f t="shared" si="368"/>
        <v/>
      </c>
      <c r="J3959" t="str">
        <f t="shared" si="369"/>
        <v/>
      </c>
      <c r="L3959" t="str">
        <f t="shared" si="370"/>
        <v/>
      </c>
      <c r="M3959" t="str">
        <f t="shared" si="371"/>
        <v/>
      </c>
    </row>
    <row r="3960" spans="1:13">
      <c r="A3960" t="str">
        <f>IF(FT!A3960&lt;&gt;"",FT!A3960,"")</f>
        <v/>
      </c>
      <c r="B3960" t="str">
        <f>IF(FT!B3960&lt;&gt;"",FT!B3960,"")</f>
        <v/>
      </c>
      <c r="C3960" t="str">
        <f>IF(FT!C3960&lt;&gt;"",FT!C3960,"")</f>
        <v/>
      </c>
      <c r="D3960" t="str">
        <f>IF(FT!D3960&lt;&gt;"",FT!D3960,"")</f>
        <v/>
      </c>
      <c r="E3960" t="str">
        <f>IF(FT!E3960&lt;&gt;"",FT!E3960,"")</f>
        <v/>
      </c>
      <c r="G3960" t="str">
        <f t="shared" si="366"/>
        <v/>
      </c>
      <c r="H3960" t="str">
        <f t="shared" si="367"/>
        <v/>
      </c>
      <c r="I3960" t="str">
        <f t="shared" si="368"/>
        <v/>
      </c>
      <c r="J3960" t="str">
        <f t="shared" si="369"/>
        <v/>
      </c>
      <c r="L3960" t="str">
        <f t="shared" si="370"/>
        <v/>
      </c>
      <c r="M3960" t="str">
        <f t="shared" si="371"/>
        <v/>
      </c>
    </row>
    <row r="3961" spans="1:13">
      <c r="A3961" t="str">
        <f>IF(FT!A3961&lt;&gt;"",FT!A3961,"")</f>
        <v/>
      </c>
      <c r="B3961" t="str">
        <f>IF(FT!B3961&lt;&gt;"",FT!B3961,"")</f>
        <v/>
      </c>
      <c r="C3961" t="str">
        <f>IF(FT!C3961&lt;&gt;"",FT!C3961,"")</f>
        <v/>
      </c>
      <c r="D3961" t="str">
        <f>IF(FT!D3961&lt;&gt;"",FT!D3961,"")</f>
        <v/>
      </c>
      <c r="E3961" t="str">
        <f>IF(FT!E3961&lt;&gt;"",FT!E3961,"")</f>
        <v/>
      </c>
      <c r="G3961" t="str">
        <f t="shared" si="366"/>
        <v/>
      </c>
      <c r="H3961" t="str">
        <f t="shared" si="367"/>
        <v/>
      </c>
      <c r="I3961" t="str">
        <f t="shared" si="368"/>
        <v/>
      </c>
      <c r="J3961" t="str">
        <f t="shared" si="369"/>
        <v/>
      </c>
      <c r="L3961" t="str">
        <f t="shared" si="370"/>
        <v/>
      </c>
      <c r="M3961" t="str">
        <f t="shared" si="371"/>
        <v/>
      </c>
    </row>
    <row r="3962" spans="1:13">
      <c r="A3962" t="str">
        <f>IF(FT!A3962&lt;&gt;"",FT!A3962,"")</f>
        <v/>
      </c>
      <c r="B3962" t="str">
        <f>IF(FT!B3962&lt;&gt;"",FT!B3962,"")</f>
        <v/>
      </c>
      <c r="C3962" t="str">
        <f>IF(FT!C3962&lt;&gt;"",FT!C3962,"")</f>
        <v/>
      </c>
      <c r="D3962" t="str">
        <f>IF(FT!D3962&lt;&gt;"",FT!D3962,"")</f>
        <v/>
      </c>
      <c r="E3962" t="str">
        <f>IF(FT!E3962&lt;&gt;"",FT!E3962,"")</f>
        <v/>
      </c>
      <c r="G3962" t="str">
        <f t="shared" si="366"/>
        <v/>
      </c>
      <c r="H3962" t="str">
        <f t="shared" si="367"/>
        <v/>
      </c>
      <c r="I3962" t="str">
        <f t="shared" si="368"/>
        <v/>
      </c>
      <c r="J3962" t="str">
        <f t="shared" si="369"/>
        <v/>
      </c>
      <c r="L3962" t="str">
        <f t="shared" si="370"/>
        <v/>
      </c>
      <c r="M3962" t="str">
        <f t="shared" si="371"/>
        <v/>
      </c>
    </row>
    <row r="3963" spans="1:13">
      <c r="A3963" t="str">
        <f>IF(FT!A3963&lt;&gt;"",FT!A3963,"")</f>
        <v/>
      </c>
      <c r="B3963" t="str">
        <f>IF(FT!B3963&lt;&gt;"",FT!B3963,"")</f>
        <v/>
      </c>
      <c r="C3963" t="str">
        <f>IF(FT!C3963&lt;&gt;"",FT!C3963,"")</f>
        <v/>
      </c>
      <c r="D3963" t="str">
        <f>IF(FT!D3963&lt;&gt;"",FT!D3963,"")</f>
        <v/>
      </c>
      <c r="E3963" t="str">
        <f>IF(FT!E3963&lt;&gt;"",FT!E3963,"")</f>
        <v/>
      </c>
      <c r="G3963" t="str">
        <f t="shared" si="366"/>
        <v/>
      </c>
      <c r="H3963" t="str">
        <f t="shared" si="367"/>
        <v/>
      </c>
      <c r="I3963" t="str">
        <f t="shared" si="368"/>
        <v/>
      </c>
      <c r="J3963" t="str">
        <f t="shared" si="369"/>
        <v/>
      </c>
      <c r="L3963" t="str">
        <f t="shared" si="370"/>
        <v/>
      </c>
      <c r="M3963" t="str">
        <f t="shared" si="371"/>
        <v/>
      </c>
    </row>
    <row r="3964" spans="1:13">
      <c r="A3964" t="str">
        <f>IF(FT!A3964&lt;&gt;"",FT!A3964,"")</f>
        <v/>
      </c>
      <c r="B3964" t="str">
        <f>IF(FT!B3964&lt;&gt;"",FT!B3964,"")</f>
        <v/>
      </c>
      <c r="C3964" t="str">
        <f>IF(FT!C3964&lt;&gt;"",FT!C3964,"")</f>
        <v/>
      </c>
      <c r="D3964" t="str">
        <f>IF(FT!D3964&lt;&gt;"",FT!D3964,"")</f>
        <v/>
      </c>
      <c r="E3964" t="str">
        <f>IF(FT!E3964&lt;&gt;"",FT!E3964,"")</f>
        <v/>
      </c>
      <c r="G3964" t="str">
        <f t="shared" si="366"/>
        <v/>
      </c>
      <c r="H3964" t="str">
        <f t="shared" si="367"/>
        <v/>
      </c>
      <c r="I3964" t="str">
        <f t="shared" si="368"/>
        <v/>
      </c>
      <c r="J3964" t="str">
        <f t="shared" si="369"/>
        <v/>
      </c>
      <c r="L3964" t="str">
        <f t="shared" si="370"/>
        <v/>
      </c>
      <c r="M3964" t="str">
        <f t="shared" si="371"/>
        <v/>
      </c>
    </row>
    <row r="3965" spans="1:13">
      <c r="A3965" t="str">
        <f>IF(FT!A3965&lt;&gt;"",FT!A3965,"")</f>
        <v/>
      </c>
      <c r="B3965" t="str">
        <f>IF(FT!B3965&lt;&gt;"",FT!B3965,"")</f>
        <v/>
      </c>
      <c r="C3965" t="str">
        <f>IF(FT!C3965&lt;&gt;"",FT!C3965,"")</f>
        <v/>
      </c>
      <c r="D3965" t="str">
        <f>IF(FT!D3965&lt;&gt;"",FT!D3965,"")</f>
        <v/>
      </c>
      <c r="E3965" t="str">
        <f>IF(FT!E3965&lt;&gt;"",FT!E3965,"")</f>
        <v/>
      </c>
      <c r="G3965" t="str">
        <f t="shared" si="366"/>
        <v/>
      </c>
      <c r="H3965" t="str">
        <f t="shared" si="367"/>
        <v/>
      </c>
      <c r="I3965" t="str">
        <f t="shared" si="368"/>
        <v/>
      </c>
      <c r="J3965" t="str">
        <f t="shared" si="369"/>
        <v/>
      </c>
      <c r="L3965" t="str">
        <f t="shared" si="370"/>
        <v/>
      </c>
      <c r="M3965" t="str">
        <f t="shared" si="371"/>
        <v/>
      </c>
    </row>
    <row r="3966" spans="1:13">
      <c r="A3966" t="str">
        <f>IF(FT!A3966&lt;&gt;"",FT!A3966,"")</f>
        <v/>
      </c>
      <c r="B3966" t="str">
        <f>IF(FT!B3966&lt;&gt;"",FT!B3966,"")</f>
        <v/>
      </c>
      <c r="C3966" t="str">
        <f>IF(FT!C3966&lt;&gt;"",FT!C3966,"")</f>
        <v/>
      </c>
      <c r="D3966" t="str">
        <f>IF(FT!D3966&lt;&gt;"",FT!D3966,"")</f>
        <v/>
      </c>
      <c r="E3966" t="str">
        <f>IF(FT!E3966&lt;&gt;"",FT!E3966,"")</f>
        <v/>
      </c>
      <c r="G3966" t="str">
        <f t="shared" si="366"/>
        <v/>
      </c>
      <c r="H3966" t="str">
        <f t="shared" si="367"/>
        <v/>
      </c>
      <c r="I3966" t="str">
        <f t="shared" si="368"/>
        <v/>
      </c>
      <c r="J3966" t="str">
        <f t="shared" si="369"/>
        <v/>
      </c>
      <c r="L3966" t="str">
        <f t="shared" si="370"/>
        <v/>
      </c>
      <c r="M3966" t="str">
        <f t="shared" si="371"/>
        <v/>
      </c>
    </row>
    <row r="3967" spans="1:13">
      <c r="A3967" t="str">
        <f>IF(FT!A3967&lt;&gt;"",FT!A3967,"")</f>
        <v/>
      </c>
      <c r="B3967" t="str">
        <f>IF(FT!B3967&lt;&gt;"",FT!B3967,"")</f>
        <v/>
      </c>
      <c r="C3967" t="str">
        <f>IF(FT!C3967&lt;&gt;"",FT!C3967,"")</f>
        <v/>
      </c>
      <c r="D3967" t="str">
        <f>IF(FT!D3967&lt;&gt;"",FT!D3967,"")</f>
        <v/>
      </c>
      <c r="E3967" t="str">
        <f>IF(FT!E3967&lt;&gt;"",FT!E3967,"")</f>
        <v/>
      </c>
      <c r="G3967" t="str">
        <f t="shared" si="366"/>
        <v/>
      </c>
      <c r="H3967" t="str">
        <f t="shared" si="367"/>
        <v/>
      </c>
      <c r="I3967" t="str">
        <f t="shared" si="368"/>
        <v/>
      </c>
      <c r="J3967" t="str">
        <f t="shared" si="369"/>
        <v/>
      </c>
      <c r="L3967" t="str">
        <f t="shared" si="370"/>
        <v/>
      </c>
      <c r="M3967" t="str">
        <f t="shared" si="371"/>
        <v/>
      </c>
    </row>
    <row r="3968" spans="1:13">
      <c r="A3968" t="str">
        <f>IF(FT!A3968&lt;&gt;"",FT!A3968,"")</f>
        <v/>
      </c>
      <c r="B3968" t="str">
        <f>IF(FT!B3968&lt;&gt;"",FT!B3968,"")</f>
        <v/>
      </c>
      <c r="C3968" t="str">
        <f>IF(FT!C3968&lt;&gt;"",FT!C3968,"")</f>
        <v/>
      </c>
      <c r="D3968" t="str">
        <f>IF(FT!D3968&lt;&gt;"",FT!D3968,"")</f>
        <v/>
      </c>
      <c r="E3968" t="str">
        <f>IF(FT!E3968&lt;&gt;"",FT!E3968,"")</f>
        <v/>
      </c>
      <c r="G3968" t="str">
        <f t="shared" si="366"/>
        <v/>
      </c>
      <c r="H3968" t="str">
        <f t="shared" si="367"/>
        <v/>
      </c>
      <c r="I3968" t="str">
        <f t="shared" si="368"/>
        <v/>
      </c>
      <c r="J3968" t="str">
        <f t="shared" si="369"/>
        <v/>
      </c>
      <c r="L3968" t="str">
        <f t="shared" si="370"/>
        <v/>
      </c>
      <c r="M3968" t="str">
        <f t="shared" si="371"/>
        <v/>
      </c>
    </row>
    <row r="3969" spans="1:13">
      <c r="A3969" t="str">
        <f>IF(FT!A3969&lt;&gt;"",FT!A3969,"")</f>
        <v/>
      </c>
      <c r="B3969" t="str">
        <f>IF(FT!B3969&lt;&gt;"",FT!B3969,"")</f>
        <v/>
      </c>
      <c r="C3969" t="str">
        <f>IF(FT!C3969&lt;&gt;"",FT!C3969,"")</f>
        <v/>
      </c>
      <c r="D3969" t="str">
        <f>IF(FT!D3969&lt;&gt;"",FT!D3969,"")</f>
        <v/>
      </c>
      <c r="E3969" t="str">
        <f>IF(FT!E3969&lt;&gt;"",FT!E3969,"")</f>
        <v/>
      </c>
      <c r="G3969" t="str">
        <f t="shared" si="366"/>
        <v/>
      </c>
      <c r="H3969" t="str">
        <f t="shared" si="367"/>
        <v/>
      </c>
      <c r="I3969" t="str">
        <f t="shared" si="368"/>
        <v/>
      </c>
      <c r="J3969" t="str">
        <f t="shared" si="369"/>
        <v/>
      </c>
      <c r="L3969" t="str">
        <f t="shared" si="370"/>
        <v/>
      </c>
      <c r="M3969" t="str">
        <f t="shared" si="371"/>
        <v/>
      </c>
    </row>
    <row r="3970" spans="1:13">
      <c r="A3970" t="str">
        <f>IF(FT!A3970&lt;&gt;"",FT!A3970,"")</f>
        <v/>
      </c>
      <c r="B3970" t="str">
        <f>IF(FT!B3970&lt;&gt;"",FT!B3970,"")</f>
        <v/>
      </c>
      <c r="C3970" t="str">
        <f>IF(FT!C3970&lt;&gt;"",FT!C3970,"")</f>
        <v/>
      </c>
      <c r="D3970" t="str">
        <f>IF(FT!D3970&lt;&gt;"",FT!D3970,"")</f>
        <v/>
      </c>
      <c r="E3970" t="str">
        <f>IF(FT!E3970&lt;&gt;"",FT!E3970,"")</f>
        <v/>
      </c>
      <c r="G3970" t="str">
        <f t="shared" si="366"/>
        <v/>
      </c>
      <c r="H3970" t="str">
        <f t="shared" si="367"/>
        <v/>
      </c>
      <c r="I3970" t="str">
        <f t="shared" si="368"/>
        <v/>
      </c>
      <c r="J3970" t="str">
        <f t="shared" si="369"/>
        <v/>
      </c>
      <c r="L3970" t="str">
        <f t="shared" si="370"/>
        <v/>
      </c>
      <c r="M3970" t="str">
        <f t="shared" si="371"/>
        <v/>
      </c>
    </row>
    <row r="3971" spans="1:13">
      <c r="A3971" t="str">
        <f>IF(FT!A3971&lt;&gt;"",FT!A3971,"")</f>
        <v/>
      </c>
      <c r="B3971" t="str">
        <f>IF(FT!B3971&lt;&gt;"",FT!B3971,"")</f>
        <v/>
      </c>
      <c r="C3971" t="str">
        <f>IF(FT!C3971&lt;&gt;"",FT!C3971,"")</f>
        <v/>
      </c>
      <c r="D3971" t="str">
        <f>IF(FT!D3971&lt;&gt;"",FT!D3971,"")</f>
        <v/>
      </c>
      <c r="E3971" t="str">
        <f>IF(FT!E3971&lt;&gt;"",FT!E3971,"")</f>
        <v/>
      </c>
      <c r="G3971" t="str">
        <f t="shared" ref="G3971:G4000" si="372">IF(AND(A3971&lt;&gt;"",A4009&lt;&gt;""),A3971,"")</f>
        <v/>
      </c>
      <c r="H3971" t="str">
        <f t="shared" ref="H3971:H4000" si="373">IF(AND(A3971&lt;&gt;"",A4009&lt;&gt;""),A4009,"")</f>
        <v/>
      </c>
      <c r="I3971" t="str">
        <f t="shared" ref="I3971:I4000" si="374">IF(AND(A3971&lt;&gt;"",A4009&lt;&gt;""),B3971,"")</f>
        <v/>
      </c>
      <c r="J3971" t="str">
        <f t="shared" ref="J3971:J4000" si="375">IF(AND(A3971&lt;&gt;"",A4009&lt;&gt;""),B4009,"")</f>
        <v/>
      </c>
      <c r="L3971" t="str">
        <f t="shared" ref="L3971:L4000" si="376">IF(G3971&lt;&gt;"",(J3971-I3971)+(G3971-H3971),"")</f>
        <v/>
      </c>
      <c r="M3971" t="str">
        <f t="shared" ref="M3971:M4000" si="377">IF(G3971&lt;&gt;"",2*((J3971-I3971)/SQRT((G3971-H3971)^2+(J3971-I3971)^2))*ABS(G3971-H3971)+(J3971-I3971),"")</f>
        <v/>
      </c>
    </row>
    <row r="3972" spans="1:13">
      <c r="A3972" t="str">
        <f>IF(FT!A3972&lt;&gt;"",FT!A3972,"")</f>
        <v/>
      </c>
      <c r="B3972" t="str">
        <f>IF(FT!B3972&lt;&gt;"",FT!B3972,"")</f>
        <v/>
      </c>
      <c r="C3972" t="str">
        <f>IF(FT!C3972&lt;&gt;"",FT!C3972,"")</f>
        <v/>
      </c>
      <c r="D3972" t="str">
        <f>IF(FT!D3972&lt;&gt;"",FT!D3972,"")</f>
        <v/>
      </c>
      <c r="E3972" t="str">
        <f>IF(FT!E3972&lt;&gt;"",FT!E3972,"")</f>
        <v/>
      </c>
      <c r="G3972" t="str">
        <f t="shared" si="372"/>
        <v/>
      </c>
      <c r="H3972" t="str">
        <f t="shared" si="373"/>
        <v/>
      </c>
      <c r="I3972" t="str">
        <f t="shared" si="374"/>
        <v/>
      </c>
      <c r="J3972" t="str">
        <f t="shared" si="375"/>
        <v/>
      </c>
      <c r="L3972" t="str">
        <f t="shared" si="376"/>
        <v/>
      </c>
      <c r="M3972" t="str">
        <f t="shared" si="377"/>
        <v/>
      </c>
    </row>
    <row r="3973" spans="1:13">
      <c r="A3973" t="str">
        <f>IF(FT!A3973&lt;&gt;"",FT!A3973,"")</f>
        <v/>
      </c>
      <c r="B3973" t="str">
        <f>IF(FT!B3973&lt;&gt;"",FT!B3973,"")</f>
        <v/>
      </c>
      <c r="C3973" t="str">
        <f>IF(FT!C3973&lt;&gt;"",FT!C3973,"")</f>
        <v/>
      </c>
      <c r="D3973" t="str">
        <f>IF(FT!D3973&lt;&gt;"",FT!D3973,"")</f>
        <v/>
      </c>
      <c r="E3973" t="str">
        <f>IF(FT!E3973&lt;&gt;"",FT!E3973,"")</f>
        <v/>
      </c>
      <c r="G3973" t="str">
        <f t="shared" si="372"/>
        <v/>
      </c>
      <c r="H3973" t="str">
        <f t="shared" si="373"/>
        <v/>
      </c>
      <c r="I3973" t="str">
        <f t="shared" si="374"/>
        <v/>
      </c>
      <c r="J3973" t="str">
        <f t="shared" si="375"/>
        <v/>
      </c>
      <c r="L3973" t="str">
        <f t="shared" si="376"/>
        <v/>
      </c>
      <c r="M3973" t="str">
        <f t="shared" si="377"/>
        <v/>
      </c>
    </row>
    <row r="3974" spans="1:13">
      <c r="A3974" t="str">
        <f>IF(FT!A3974&lt;&gt;"",FT!A3974,"")</f>
        <v/>
      </c>
      <c r="B3974" t="str">
        <f>IF(FT!B3974&lt;&gt;"",FT!B3974,"")</f>
        <v/>
      </c>
      <c r="C3974" t="str">
        <f>IF(FT!C3974&lt;&gt;"",FT!C3974,"")</f>
        <v/>
      </c>
      <c r="D3974" t="str">
        <f>IF(FT!D3974&lt;&gt;"",FT!D3974,"")</f>
        <v/>
      </c>
      <c r="E3974" t="str">
        <f>IF(FT!E3974&lt;&gt;"",FT!E3974,"")</f>
        <v/>
      </c>
      <c r="G3974" t="str">
        <f t="shared" si="372"/>
        <v/>
      </c>
      <c r="H3974" t="str">
        <f t="shared" si="373"/>
        <v/>
      </c>
      <c r="I3974" t="str">
        <f t="shared" si="374"/>
        <v/>
      </c>
      <c r="J3974" t="str">
        <f t="shared" si="375"/>
        <v/>
      </c>
      <c r="L3974" t="str">
        <f t="shared" si="376"/>
        <v/>
      </c>
      <c r="M3974" t="str">
        <f t="shared" si="377"/>
        <v/>
      </c>
    </row>
    <row r="3975" spans="1:13">
      <c r="A3975" t="str">
        <f>IF(FT!A3975&lt;&gt;"",FT!A3975,"")</f>
        <v/>
      </c>
      <c r="B3975" t="str">
        <f>IF(FT!B3975&lt;&gt;"",FT!B3975,"")</f>
        <v/>
      </c>
      <c r="C3975" t="str">
        <f>IF(FT!C3975&lt;&gt;"",FT!C3975,"")</f>
        <v/>
      </c>
      <c r="D3975" t="str">
        <f>IF(FT!D3975&lt;&gt;"",FT!D3975,"")</f>
        <v/>
      </c>
      <c r="E3975" t="str">
        <f>IF(FT!E3975&lt;&gt;"",FT!E3975,"")</f>
        <v/>
      </c>
      <c r="G3975" t="str">
        <f t="shared" si="372"/>
        <v/>
      </c>
      <c r="H3975" t="str">
        <f t="shared" si="373"/>
        <v/>
      </c>
      <c r="I3975" t="str">
        <f t="shared" si="374"/>
        <v/>
      </c>
      <c r="J3975" t="str">
        <f t="shared" si="375"/>
        <v/>
      </c>
      <c r="L3975" t="str">
        <f t="shared" si="376"/>
        <v/>
      </c>
      <c r="M3975" t="str">
        <f t="shared" si="377"/>
        <v/>
      </c>
    </row>
    <row r="3976" spans="1:13">
      <c r="A3976" t="str">
        <f>IF(FT!A3976&lt;&gt;"",FT!A3976,"")</f>
        <v/>
      </c>
      <c r="B3976" t="str">
        <f>IF(FT!B3976&lt;&gt;"",FT!B3976,"")</f>
        <v/>
      </c>
      <c r="C3976" t="str">
        <f>IF(FT!C3976&lt;&gt;"",FT!C3976,"")</f>
        <v/>
      </c>
      <c r="D3976" t="str">
        <f>IF(FT!D3976&lt;&gt;"",FT!D3976,"")</f>
        <v/>
      </c>
      <c r="E3976" t="str">
        <f>IF(FT!E3976&lt;&gt;"",FT!E3976,"")</f>
        <v/>
      </c>
      <c r="G3976" t="str">
        <f t="shared" si="372"/>
        <v/>
      </c>
      <c r="H3976" t="str">
        <f t="shared" si="373"/>
        <v/>
      </c>
      <c r="I3976" t="str">
        <f t="shared" si="374"/>
        <v/>
      </c>
      <c r="J3976" t="str">
        <f t="shared" si="375"/>
        <v/>
      </c>
      <c r="L3976" t="str">
        <f t="shared" si="376"/>
        <v/>
      </c>
      <c r="M3976" t="str">
        <f t="shared" si="377"/>
        <v/>
      </c>
    </row>
    <row r="3977" spans="1:13">
      <c r="A3977" t="str">
        <f>IF(FT!A3977&lt;&gt;"",FT!A3977,"")</f>
        <v/>
      </c>
      <c r="B3977" t="str">
        <f>IF(FT!B3977&lt;&gt;"",FT!B3977,"")</f>
        <v/>
      </c>
      <c r="C3977" t="str">
        <f>IF(FT!C3977&lt;&gt;"",FT!C3977,"")</f>
        <v/>
      </c>
      <c r="D3977" t="str">
        <f>IF(FT!D3977&lt;&gt;"",FT!D3977,"")</f>
        <v/>
      </c>
      <c r="E3977" t="str">
        <f>IF(FT!E3977&lt;&gt;"",FT!E3977,"")</f>
        <v/>
      </c>
      <c r="G3977" t="str">
        <f t="shared" si="372"/>
        <v/>
      </c>
      <c r="H3977" t="str">
        <f t="shared" si="373"/>
        <v/>
      </c>
      <c r="I3977" t="str">
        <f t="shared" si="374"/>
        <v/>
      </c>
      <c r="J3977" t="str">
        <f t="shared" si="375"/>
        <v/>
      </c>
      <c r="L3977" t="str">
        <f t="shared" si="376"/>
        <v/>
      </c>
      <c r="M3977" t="str">
        <f t="shared" si="377"/>
        <v/>
      </c>
    </row>
    <row r="3978" spans="1:13">
      <c r="A3978" t="str">
        <f>IF(FT!A3978&lt;&gt;"",FT!A3978,"")</f>
        <v/>
      </c>
      <c r="B3978" t="str">
        <f>IF(FT!B3978&lt;&gt;"",FT!B3978,"")</f>
        <v/>
      </c>
      <c r="C3978" t="str">
        <f>IF(FT!C3978&lt;&gt;"",FT!C3978,"")</f>
        <v/>
      </c>
      <c r="D3978" t="str">
        <f>IF(FT!D3978&lt;&gt;"",FT!D3978,"")</f>
        <v/>
      </c>
      <c r="E3978" t="str">
        <f>IF(FT!E3978&lt;&gt;"",FT!E3978,"")</f>
        <v/>
      </c>
      <c r="G3978" t="str">
        <f t="shared" si="372"/>
        <v/>
      </c>
      <c r="H3978" t="str">
        <f t="shared" si="373"/>
        <v/>
      </c>
      <c r="I3978" t="str">
        <f t="shared" si="374"/>
        <v/>
      </c>
      <c r="J3978" t="str">
        <f t="shared" si="375"/>
        <v/>
      </c>
      <c r="L3978" t="str">
        <f t="shared" si="376"/>
        <v/>
      </c>
      <c r="M3978" t="str">
        <f t="shared" si="377"/>
        <v/>
      </c>
    </row>
    <row r="3979" spans="1:13">
      <c r="A3979" t="str">
        <f>IF(FT!A3979&lt;&gt;"",FT!A3979,"")</f>
        <v/>
      </c>
      <c r="B3979" t="str">
        <f>IF(FT!B3979&lt;&gt;"",FT!B3979,"")</f>
        <v/>
      </c>
      <c r="C3979" t="str">
        <f>IF(FT!C3979&lt;&gt;"",FT!C3979,"")</f>
        <v/>
      </c>
      <c r="D3979" t="str">
        <f>IF(FT!D3979&lt;&gt;"",FT!D3979,"")</f>
        <v/>
      </c>
      <c r="E3979" t="str">
        <f>IF(FT!E3979&lt;&gt;"",FT!E3979,"")</f>
        <v/>
      </c>
      <c r="G3979" t="str">
        <f t="shared" si="372"/>
        <v/>
      </c>
      <c r="H3979" t="str">
        <f t="shared" si="373"/>
        <v/>
      </c>
      <c r="I3979" t="str">
        <f t="shared" si="374"/>
        <v/>
      </c>
      <c r="J3979" t="str">
        <f t="shared" si="375"/>
        <v/>
      </c>
      <c r="L3979" t="str">
        <f t="shared" si="376"/>
        <v/>
      </c>
      <c r="M3979" t="str">
        <f t="shared" si="377"/>
        <v/>
      </c>
    </row>
    <row r="3980" spans="1:13">
      <c r="A3980" t="str">
        <f>IF(FT!A3980&lt;&gt;"",FT!A3980,"")</f>
        <v/>
      </c>
      <c r="B3980" t="str">
        <f>IF(FT!B3980&lt;&gt;"",FT!B3980,"")</f>
        <v/>
      </c>
      <c r="C3980" t="str">
        <f>IF(FT!C3980&lt;&gt;"",FT!C3980,"")</f>
        <v/>
      </c>
      <c r="D3980" t="str">
        <f>IF(FT!D3980&lt;&gt;"",FT!D3980,"")</f>
        <v/>
      </c>
      <c r="E3980" t="str">
        <f>IF(FT!E3980&lt;&gt;"",FT!E3980,"")</f>
        <v/>
      </c>
      <c r="G3980" t="str">
        <f t="shared" si="372"/>
        <v/>
      </c>
      <c r="H3980" t="str">
        <f t="shared" si="373"/>
        <v/>
      </c>
      <c r="I3980" t="str">
        <f t="shared" si="374"/>
        <v/>
      </c>
      <c r="J3980" t="str">
        <f t="shared" si="375"/>
        <v/>
      </c>
      <c r="L3980" t="str">
        <f t="shared" si="376"/>
        <v/>
      </c>
      <c r="M3980" t="str">
        <f t="shared" si="377"/>
        <v/>
      </c>
    </row>
    <row r="3981" spans="1:13">
      <c r="A3981" t="str">
        <f>IF(FT!A3981&lt;&gt;"",FT!A3981,"")</f>
        <v/>
      </c>
      <c r="B3981" t="str">
        <f>IF(FT!B3981&lt;&gt;"",FT!B3981,"")</f>
        <v/>
      </c>
      <c r="C3981" t="str">
        <f>IF(FT!C3981&lt;&gt;"",FT!C3981,"")</f>
        <v/>
      </c>
      <c r="D3981" t="str">
        <f>IF(FT!D3981&lt;&gt;"",FT!D3981,"")</f>
        <v/>
      </c>
      <c r="E3981" t="str">
        <f>IF(FT!E3981&lt;&gt;"",FT!E3981,"")</f>
        <v/>
      </c>
      <c r="G3981" t="str">
        <f t="shared" si="372"/>
        <v/>
      </c>
      <c r="H3981" t="str">
        <f t="shared" si="373"/>
        <v/>
      </c>
      <c r="I3981" t="str">
        <f t="shared" si="374"/>
        <v/>
      </c>
      <c r="J3981" t="str">
        <f t="shared" si="375"/>
        <v/>
      </c>
      <c r="L3981" t="str">
        <f t="shared" si="376"/>
        <v/>
      </c>
      <c r="M3981" t="str">
        <f t="shared" si="377"/>
        <v/>
      </c>
    </row>
    <row r="3982" spans="1:13">
      <c r="A3982" t="str">
        <f>IF(FT!A3982&lt;&gt;"",FT!A3982,"")</f>
        <v/>
      </c>
      <c r="B3982" t="str">
        <f>IF(FT!B3982&lt;&gt;"",FT!B3982,"")</f>
        <v/>
      </c>
      <c r="C3982" t="str">
        <f>IF(FT!C3982&lt;&gt;"",FT!C3982,"")</f>
        <v/>
      </c>
      <c r="D3982" t="str">
        <f>IF(FT!D3982&lt;&gt;"",FT!D3982,"")</f>
        <v/>
      </c>
      <c r="E3982" t="str">
        <f>IF(FT!E3982&lt;&gt;"",FT!E3982,"")</f>
        <v/>
      </c>
      <c r="G3982" t="str">
        <f t="shared" si="372"/>
        <v/>
      </c>
      <c r="H3982" t="str">
        <f t="shared" si="373"/>
        <v/>
      </c>
      <c r="I3982" t="str">
        <f t="shared" si="374"/>
        <v/>
      </c>
      <c r="J3982" t="str">
        <f t="shared" si="375"/>
        <v/>
      </c>
      <c r="L3982" t="str">
        <f t="shared" si="376"/>
        <v/>
      </c>
      <c r="M3982" t="str">
        <f t="shared" si="377"/>
        <v/>
      </c>
    </row>
    <row r="3983" spans="1:13">
      <c r="A3983" t="str">
        <f>IF(FT!A3983&lt;&gt;"",FT!A3983,"")</f>
        <v/>
      </c>
      <c r="B3983" t="str">
        <f>IF(FT!B3983&lt;&gt;"",FT!B3983,"")</f>
        <v/>
      </c>
      <c r="C3983" t="str">
        <f>IF(FT!C3983&lt;&gt;"",FT!C3983,"")</f>
        <v/>
      </c>
      <c r="D3983" t="str">
        <f>IF(FT!D3983&lt;&gt;"",FT!D3983,"")</f>
        <v/>
      </c>
      <c r="E3983" t="str">
        <f>IF(FT!E3983&lt;&gt;"",FT!E3983,"")</f>
        <v/>
      </c>
      <c r="G3983" t="str">
        <f t="shared" si="372"/>
        <v/>
      </c>
      <c r="H3983" t="str">
        <f t="shared" si="373"/>
        <v/>
      </c>
      <c r="I3983" t="str">
        <f t="shared" si="374"/>
        <v/>
      </c>
      <c r="J3983" t="str">
        <f t="shared" si="375"/>
        <v/>
      </c>
      <c r="L3983" t="str">
        <f t="shared" si="376"/>
        <v/>
      </c>
      <c r="M3983" t="str">
        <f t="shared" si="377"/>
        <v/>
      </c>
    </row>
    <row r="3984" spans="1:13">
      <c r="A3984" t="str">
        <f>IF(FT!A3984&lt;&gt;"",FT!A3984,"")</f>
        <v/>
      </c>
      <c r="B3984" t="str">
        <f>IF(FT!B3984&lt;&gt;"",FT!B3984,"")</f>
        <v/>
      </c>
      <c r="C3984" t="str">
        <f>IF(FT!C3984&lt;&gt;"",FT!C3984,"")</f>
        <v/>
      </c>
      <c r="D3984" t="str">
        <f>IF(FT!D3984&lt;&gt;"",FT!D3984,"")</f>
        <v/>
      </c>
      <c r="E3984" t="str">
        <f>IF(FT!E3984&lt;&gt;"",FT!E3984,"")</f>
        <v/>
      </c>
      <c r="G3984" t="str">
        <f t="shared" si="372"/>
        <v/>
      </c>
      <c r="H3984" t="str">
        <f t="shared" si="373"/>
        <v/>
      </c>
      <c r="I3984" t="str">
        <f t="shared" si="374"/>
        <v/>
      </c>
      <c r="J3984" t="str">
        <f t="shared" si="375"/>
        <v/>
      </c>
      <c r="L3984" t="str">
        <f t="shared" si="376"/>
        <v/>
      </c>
      <c r="M3984" t="str">
        <f t="shared" si="377"/>
        <v/>
      </c>
    </row>
    <row r="3985" spans="1:13">
      <c r="A3985" t="str">
        <f>IF(FT!A3985&lt;&gt;"",FT!A3985,"")</f>
        <v/>
      </c>
      <c r="B3985" t="str">
        <f>IF(FT!B3985&lt;&gt;"",FT!B3985,"")</f>
        <v/>
      </c>
      <c r="C3985" t="str">
        <f>IF(FT!C3985&lt;&gt;"",FT!C3985,"")</f>
        <v/>
      </c>
      <c r="D3985" t="str">
        <f>IF(FT!D3985&lt;&gt;"",FT!D3985,"")</f>
        <v/>
      </c>
      <c r="E3985" t="str">
        <f>IF(FT!E3985&lt;&gt;"",FT!E3985,"")</f>
        <v/>
      </c>
      <c r="G3985" t="str">
        <f t="shared" si="372"/>
        <v/>
      </c>
      <c r="H3985" t="str">
        <f t="shared" si="373"/>
        <v/>
      </c>
      <c r="I3985" t="str">
        <f t="shared" si="374"/>
        <v/>
      </c>
      <c r="J3985" t="str">
        <f t="shared" si="375"/>
        <v/>
      </c>
      <c r="L3985" t="str">
        <f t="shared" si="376"/>
        <v/>
      </c>
      <c r="M3985" t="str">
        <f t="shared" si="377"/>
        <v/>
      </c>
    </row>
    <row r="3986" spans="1:13">
      <c r="A3986" t="str">
        <f>IF(FT!A3986&lt;&gt;"",FT!A3986,"")</f>
        <v/>
      </c>
      <c r="B3986" t="str">
        <f>IF(FT!B3986&lt;&gt;"",FT!B3986,"")</f>
        <v/>
      </c>
      <c r="C3986" t="str">
        <f>IF(FT!C3986&lt;&gt;"",FT!C3986,"")</f>
        <v/>
      </c>
      <c r="D3986" t="str">
        <f>IF(FT!D3986&lt;&gt;"",FT!D3986,"")</f>
        <v/>
      </c>
      <c r="E3986" t="str">
        <f>IF(FT!E3986&lt;&gt;"",FT!E3986,"")</f>
        <v/>
      </c>
      <c r="G3986" t="str">
        <f t="shared" si="372"/>
        <v/>
      </c>
      <c r="H3986" t="str">
        <f t="shared" si="373"/>
        <v/>
      </c>
      <c r="I3986" t="str">
        <f t="shared" si="374"/>
        <v/>
      </c>
      <c r="J3986" t="str">
        <f t="shared" si="375"/>
        <v/>
      </c>
      <c r="L3986" t="str">
        <f t="shared" si="376"/>
        <v/>
      </c>
      <c r="M3986" t="str">
        <f t="shared" si="377"/>
        <v/>
      </c>
    </row>
    <row r="3987" spans="1:13">
      <c r="A3987" t="str">
        <f>IF(FT!A3987&lt;&gt;"",FT!A3987,"")</f>
        <v/>
      </c>
      <c r="B3987" t="str">
        <f>IF(FT!B3987&lt;&gt;"",FT!B3987,"")</f>
        <v/>
      </c>
      <c r="C3987" t="str">
        <f>IF(FT!C3987&lt;&gt;"",FT!C3987,"")</f>
        <v/>
      </c>
      <c r="D3987" t="str">
        <f>IF(FT!D3987&lt;&gt;"",FT!D3987,"")</f>
        <v/>
      </c>
      <c r="E3987" t="str">
        <f>IF(FT!E3987&lt;&gt;"",FT!E3987,"")</f>
        <v/>
      </c>
      <c r="G3987" t="str">
        <f t="shared" si="372"/>
        <v/>
      </c>
      <c r="H3987" t="str">
        <f t="shared" si="373"/>
        <v/>
      </c>
      <c r="I3987" t="str">
        <f t="shared" si="374"/>
        <v/>
      </c>
      <c r="J3987" t="str">
        <f t="shared" si="375"/>
        <v/>
      </c>
      <c r="L3987" t="str">
        <f t="shared" si="376"/>
        <v/>
      </c>
      <c r="M3987" t="str">
        <f t="shared" si="377"/>
        <v/>
      </c>
    </row>
    <row r="3988" spans="1:13">
      <c r="A3988" t="str">
        <f>IF(FT!A3988&lt;&gt;"",FT!A3988,"")</f>
        <v/>
      </c>
      <c r="B3988" t="str">
        <f>IF(FT!B3988&lt;&gt;"",FT!B3988,"")</f>
        <v/>
      </c>
      <c r="C3988" t="str">
        <f>IF(FT!C3988&lt;&gt;"",FT!C3988,"")</f>
        <v/>
      </c>
      <c r="D3988" t="str">
        <f>IF(FT!D3988&lt;&gt;"",FT!D3988,"")</f>
        <v/>
      </c>
      <c r="E3988" t="str">
        <f>IF(FT!E3988&lt;&gt;"",FT!E3988,"")</f>
        <v/>
      </c>
      <c r="G3988" t="str">
        <f t="shared" si="372"/>
        <v/>
      </c>
      <c r="H3988" t="str">
        <f t="shared" si="373"/>
        <v/>
      </c>
      <c r="I3988" t="str">
        <f t="shared" si="374"/>
        <v/>
      </c>
      <c r="J3988" t="str">
        <f t="shared" si="375"/>
        <v/>
      </c>
      <c r="L3988" t="str">
        <f t="shared" si="376"/>
        <v/>
      </c>
      <c r="M3988" t="str">
        <f t="shared" si="377"/>
        <v/>
      </c>
    </row>
    <row r="3989" spans="1:13">
      <c r="A3989" t="str">
        <f>IF(FT!A3989&lt;&gt;"",FT!A3989,"")</f>
        <v/>
      </c>
      <c r="B3989" t="str">
        <f>IF(FT!B3989&lt;&gt;"",FT!B3989,"")</f>
        <v/>
      </c>
      <c r="C3989" t="str">
        <f>IF(FT!C3989&lt;&gt;"",FT!C3989,"")</f>
        <v/>
      </c>
      <c r="D3989" t="str">
        <f>IF(FT!D3989&lt;&gt;"",FT!D3989,"")</f>
        <v/>
      </c>
      <c r="E3989" t="str">
        <f>IF(FT!E3989&lt;&gt;"",FT!E3989,"")</f>
        <v/>
      </c>
      <c r="G3989" t="str">
        <f t="shared" si="372"/>
        <v/>
      </c>
      <c r="H3989" t="str">
        <f t="shared" si="373"/>
        <v/>
      </c>
      <c r="I3989" t="str">
        <f t="shared" si="374"/>
        <v/>
      </c>
      <c r="J3989" t="str">
        <f t="shared" si="375"/>
        <v/>
      </c>
      <c r="L3989" t="str">
        <f t="shared" si="376"/>
        <v/>
      </c>
      <c r="M3989" t="str">
        <f t="shared" si="377"/>
        <v/>
      </c>
    </row>
    <row r="3990" spans="1:13">
      <c r="A3990" t="str">
        <f>IF(FT!A3990&lt;&gt;"",FT!A3990,"")</f>
        <v/>
      </c>
      <c r="B3990" t="str">
        <f>IF(FT!B3990&lt;&gt;"",FT!B3990,"")</f>
        <v/>
      </c>
      <c r="C3990" t="str">
        <f>IF(FT!C3990&lt;&gt;"",FT!C3990,"")</f>
        <v/>
      </c>
      <c r="D3990" t="str">
        <f>IF(FT!D3990&lt;&gt;"",FT!D3990,"")</f>
        <v/>
      </c>
      <c r="E3990" t="str">
        <f>IF(FT!E3990&lt;&gt;"",FT!E3990,"")</f>
        <v/>
      </c>
      <c r="G3990" t="str">
        <f t="shared" si="372"/>
        <v/>
      </c>
      <c r="H3990" t="str">
        <f t="shared" si="373"/>
        <v/>
      </c>
      <c r="I3990" t="str">
        <f t="shared" si="374"/>
        <v/>
      </c>
      <c r="J3990" t="str">
        <f t="shared" si="375"/>
        <v/>
      </c>
      <c r="L3990" t="str">
        <f t="shared" si="376"/>
        <v/>
      </c>
      <c r="M3990" t="str">
        <f t="shared" si="377"/>
        <v/>
      </c>
    </row>
    <row r="3991" spans="1:13">
      <c r="A3991" t="str">
        <f>IF(FT!A3991&lt;&gt;"",FT!A3991,"")</f>
        <v/>
      </c>
      <c r="B3991" t="str">
        <f>IF(FT!B3991&lt;&gt;"",FT!B3991,"")</f>
        <v/>
      </c>
      <c r="C3991" t="str">
        <f>IF(FT!C3991&lt;&gt;"",FT!C3991,"")</f>
        <v/>
      </c>
      <c r="D3991" t="str">
        <f>IF(FT!D3991&lt;&gt;"",FT!D3991,"")</f>
        <v/>
      </c>
      <c r="E3991" t="str">
        <f>IF(FT!E3991&lt;&gt;"",FT!E3991,"")</f>
        <v/>
      </c>
      <c r="G3991" t="str">
        <f t="shared" si="372"/>
        <v/>
      </c>
      <c r="H3991" t="str">
        <f t="shared" si="373"/>
        <v/>
      </c>
      <c r="I3991" t="str">
        <f t="shared" si="374"/>
        <v/>
      </c>
      <c r="J3991" t="str">
        <f t="shared" si="375"/>
        <v/>
      </c>
      <c r="L3991" t="str">
        <f t="shared" si="376"/>
        <v/>
      </c>
      <c r="M3991" t="str">
        <f t="shared" si="377"/>
        <v/>
      </c>
    </row>
    <row r="3992" spans="1:13">
      <c r="A3992" t="str">
        <f>IF(FT!A3992&lt;&gt;"",FT!A3992,"")</f>
        <v/>
      </c>
      <c r="B3992" t="str">
        <f>IF(FT!B3992&lt;&gt;"",FT!B3992,"")</f>
        <v/>
      </c>
      <c r="C3992" t="str">
        <f>IF(FT!C3992&lt;&gt;"",FT!C3992,"")</f>
        <v/>
      </c>
      <c r="D3992" t="str">
        <f>IF(FT!D3992&lt;&gt;"",FT!D3992,"")</f>
        <v/>
      </c>
      <c r="E3992" t="str">
        <f>IF(FT!E3992&lt;&gt;"",FT!E3992,"")</f>
        <v/>
      </c>
      <c r="G3992" t="str">
        <f t="shared" si="372"/>
        <v/>
      </c>
      <c r="H3992" t="str">
        <f t="shared" si="373"/>
        <v/>
      </c>
      <c r="I3992" t="str">
        <f t="shared" si="374"/>
        <v/>
      </c>
      <c r="J3992" t="str">
        <f t="shared" si="375"/>
        <v/>
      </c>
      <c r="L3992" t="str">
        <f t="shared" si="376"/>
        <v/>
      </c>
      <c r="M3992" t="str">
        <f t="shared" si="377"/>
        <v/>
      </c>
    </row>
    <row r="3993" spans="1:13">
      <c r="A3993" t="str">
        <f>IF(FT!A3993&lt;&gt;"",FT!A3993,"")</f>
        <v/>
      </c>
      <c r="B3993" t="str">
        <f>IF(FT!B3993&lt;&gt;"",FT!B3993,"")</f>
        <v/>
      </c>
      <c r="C3993" t="str">
        <f>IF(FT!C3993&lt;&gt;"",FT!C3993,"")</f>
        <v/>
      </c>
      <c r="D3993" t="str">
        <f>IF(FT!D3993&lt;&gt;"",FT!D3993,"")</f>
        <v/>
      </c>
      <c r="E3993" t="str">
        <f>IF(FT!E3993&lt;&gt;"",FT!E3993,"")</f>
        <v/>
      </c>
      <c r="G3993" t="str">
        <f t="shared" si="372"/>
        <v/>
      </c>
      <c r="H3993" t="str">
        <f t="shared" si="373"/>
        <v/>
      </c>
      <c r="I3993" t="str">
        <f t="shared" si="374"/>
        <v/>
      </c>
      <c r="J3993" t="str">
        <f t="shared" si="375"/>
        <v/>
      </c>
      <c r="L3993" t="str">
        <f t="shared" si="376"/>
        <v/>
      </c>
      <c r="M3993" t="str">
        <f t="shared" si="377"/>
        <v/>
      </c>
    </row>
    <row r="3994" spans="1:13">
      <c r="A3994" t="str">
        <f>IF(FT!A3994&lt;&gt;"",FT!A3994,"")</f>
        <v/>
      </c>
      <c r="B3994" t="str">
        <f>IF(FT!B3994&lt;&gt;"",FT!B3994,"")</f>
        <v/>
      </c>
      <c r="C3994" t="str">
        <f>IF(FT!C3994&lt;&gt;"",FT!C3994,"")</f>
        <v/>
      </c>
      <c r="D3994" t="str">
        <f>IF(FT!D3994&lt;&gt;"",FT!D3994,"")</f>
        <v/>
      </c>
      <c r="E3994" t="str">
        <f>IF(FT!E3994&lt;&gt;"",FT!E3994,"")</f>
        <v/>
      </c>
      <c r="G3994" t="str">
        <f t="shared" si="372"/>
        <v/>
      </c>
      <c r="H3994" t="str">
        <f t="shared" si="373"/>
        <v/>
      </c>
      <c r="I3994" t="str">
        <f t="shared" si="374"/>
        <v/>
      </c>
      <c r="J3994" t="str">
        <f t="shared" si="375"/>
        <v/>
      </c>
      <c r="L3994" t="str">
        <f t="shared" si="376"/>
        <v/>
      </c>
      <c r="M3994" t="str">
        <f t="shared" si="377"/>
        <v/>
      </c>
    </row>
    <row r="3995" spans="1:13">
      <c r="A3995" t="str">
        <f>IF(FT!A3995&lt;&gt;"",FT!A3995,"")</f>
        <v/>
      </c>
      <c r="B3995" t="str">
        <f>IF(FT!B3995&lt;&gt;"",FT!B3995,"")</f>
        <v/>
      </c>
      <c r="C3995" t="str">
        <f>IF(FT!C3995&lt;&gt;"",FT!C3995,"")</f>
        <v/>
      </c>
      <c r="D3995" t="str">
        <f>IF(FT!D3995&lt;&gt;"",FT!D3995,"")</f>
        <v/>
      </c>
      <c r="E3995" t="str">
        <f>IF(FT!E3995&lt;&gt;"",FT!E3995,"")</f>
        <v/>
      </c>
      <c r="G3995" t="str">
        <f t="shared" si="372"/>
        <v/>
      </c>
      <c r="H3995" t="str">
        <f t="shared" si="373"/>
        <v/>
      </c>
      <c r="I3995" t="str">
        <f t="shared" si="374"/>
        <v/>
      </c>
      <c r="J3995" t="str">
        <f t="shared" si="375"/>
        <v/>
      </c>
      <c r="L3995" t="str">
        <f t="shared" si="376"/>
        <v/>
      </c>
      <c r="M3995" t="str">
        <f t="shared" si="377"/>
        <v/>
      </c>
    </row>
    <row r="3996" spans="1:13">
      <c r="A3996" t="str">
        <f>IF(FT!A3996&lt;&gt;"",FT!A3996,"")</f>
        <v/>
      </c>
      <c r="B3996" t="str">
        <f>IF(FT!B3996&lt;&gt;"",FT!B3996,"")</f>
        <v/>
      </c>
      <c r="C3996" t="str">
        <f>IF(FT!C3996&lt;&gt;"",FT!C3996,"")</f>
        <v/>
      </c>
      <c r="D3996" t="str">
        <f>IF(FT!D3996&lt;&gt;"",FT!D3996,"")</f>
        <v/>
      </c>
      <c r="E3996" t="str">
        <f>IF(FT!E3996&lt;&gt;"",FT!E3996,"")</f>
        <v/>
      </c>
      <c r="G3996" t="str">
        <f t="shared" si="372"/>
        <v/>
      </c>
      <c r="H3996" t="str">
        <f t="shared" si="373"/>
        <v/>
      </c>
      <c r="I3996" t="str">
        <f t="shared" si="374"/>
        <v/>
      </c>
      <c r="J3996" t="str">
        <f t="shared" si="375"/>
        <v/>
      </c>
      <c r="L3996" t="str">
        <f t="shared" si="376"/>
        <v/>
      </c>
      <c r="M3996" t="str">
        <f t="shared" si="377"/>
        <v/>
      </c>
    </row>
    <row r="3997" spans="1:13">
      <c r="A3997" t="str">
        <f>IF(FT!A3997&lt;&gt;"",FT!A3997,"")</f>
        <v/>
      </c>
      <c r="B3997" t="str">
        <f>IF(FT!B3997&lt;&gt;"",FT!B3997,"")</f>
        <v/>
      </c>
      <c r="C3997" t="str">
        <f>IF(FT!C3997&lt;&gt;"",FT!C3997,"")</f>
        <v/>
      </c>
      <c r="D3997" t="str">
        <f>IF(FT!D3997&lt;&gt;"",FT!D3997,"")</f>
        <v/>
      </c>
      <c r="E3997" t="str">
        <f>IF(FT!E3997&lt;&gt;"",FT!E3997,"")</f>
        <v/>
      </c>
      <c r="G3997" t="str">
        <f t="shared" si="372"/>
        <v/>
      </c>
      <c r="H3997" t="str">
        <f t="shared" si="373"/>
        <v/>
      </c>
      <c r="I3997" t="str">
        <f t="shared" si="374"/>
        <v/>
      </c>
      <c r="J3997" t="str">
        <f t="shared" si="375"/>
        <v/>
      </c>
      <c r="L3997" t="str">
        <f t="shared" si="376"/>
        <v/>
      </c>
      <c r="M3997" t="str">
        <f t="shared" si="377"/>
        <v/>
      </c>
    </row>
    <row r="3998" spans="1:13">
      <c r="A3998" t="str">
        <f>IF(FT!A3998&lt;&gt;"",FT!A3998,"")</f>
        <v/>
      </c>
      <c r="B3998" t="str">
        <f>IF(FT!B3998&lt;&gt;"",FT!B3998,"")</f>
        <v/>
      </c>
      <c r="C3998" t="str">
        <f>IF(FT!C3998&lt;&gt;"",FT!C3998,"")</f>
        <v/>
      </c>
      <c r="D3998" t="str">
        <f>IF(FT!D3998&lt;&gt;"",FT!D3998,"")</f>
        <v/>
      </c>
      <c r="E3998" t="str">
        <f>IF(FT!E3998&lt;&gt;"",FT!E3998,"")</f>
        <v/>
      </c>
      <c r="G3998" t="str">
        <f t="shared" si="372"/>
        <v/>
      </c>
      <c r="H3998" t="str">
        <f t="shared" si="373"/>
        <v/>
      </c>
      <c r="I3998" t="str">
        <f t="shared" si="374"/>
        <v/>
      </c>
      <c r="J3998" t="str">
        <f t="shared" si="375"/>
        <v/>
      </c>
      <c r="L3998" t="str">
        <f t="shared" si="376"/>
        <v/>
      </c>
      <c r="M3998" t="str">
        <f t="shared" si="377"/>
        <v/>
      </c>
    </row>
    <row r="3999" spans="1:13">
      <c r="A3999" t="str">
        <f>IF(FT!A3999&lt;&gt;"",FT!A3999,"")</f>
        <v/>
      </c>
      <c r="B3999" t="str">
        <f>IF(FT!B3999&lt;&gt;"",FT!B3999,"")</f>
        <v/>
      </c>
      <c r="C3999" t="str">
        <f>IF(FT!C3999&lt;&gt;"",FT!C3999,"")</f>
        <v/>
      </c>
      <c r="D3999" t="str">
        <f>IF(FT!D3999&lt;&gt;"",FT!D3999,"")</f>
        <v/>
      </c>
      <c r="E3999" t="str">
        <f>IF(FT!E3999&lt;&gt;"",FT!E3999,"")</f>
        <v/>
      </c>
      <c r="G3999" t="str">
        <f t="shared" si="372"/>
        <v/>
      </c>
      <c r="H3999" t="str">
        <f t="shared" si="373"/>
        <v/>
      </c>
      <c r="I3999" t="str">
        <f t="shared" si="374"/>
        <v/>
      </c>
      <c r="J3999" t="str">
        <f t="shared" si="375"/>
        <v/>
      </c>
      <c r="L3999" t="str">
        <f t="shared" si="376"/>
        <v/>
      </c>
      <c r="M3999" t="str">
        <f t="shared" si="377"/>
        <v/>
      </c>
    </row>
    <row r="4000" spans="1:13">
      <c r="A4000" t="str">
        <f>IF(FT!A4000&lt;&gt;"",FT!A4000,"")</f>
        <v/>
      </c>
      <c r="B4000" t="str">
        <f>IF(FT!B4000&lt;&gt;"",FT!B4000,"")</f>
        <v/>
      </c>
      <c r="C4000" t="str">
        <f>IF(FT!C4000&lt;&gt;"",FT!C4000,"")</f>
        <v/>
      </c>
      <c r="D4000" t="str">
        <f>IF(FT!D4000&lt;&gt;"",FT!D4000,"")</f>
        <v/>
      </c>
      <c r="E4000" t="str">
        <f>IF(FT!E4000&lt;&gt;"",FT!E4000,"")</f>
        <v/>
      </c>
      <c r="G4000" t="str">
        <f t="shared" si="372"/>
        <v/>
      </c>
      <c r="H4000" t="str">
        <f t="shared" si="373"/>
        <v/>
      </c>
      <c r="I4000" t="str">
        <f t="shared" si="374"/>
        <v/>
      </c>
      <c r="J4000" t="str">
        <f t="shared" si="375"/>
        <v/>
      </c>
      <c r="L4000" t="str">
        <f t="shared" si="376"/>
        <v/>
      </c>
      <c r="M4000" t="str">
        <f t="shared" si="377"/>
        <v/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5"/>
  <dimension ref="A1:E1122"/>
  <sheetViews>
    <sheetView workbookViewId="0"/>
  </sheetViews>
  <sheetFormatPr defaultRowHeight="15"/>
  <cols>
    <col min="1" max="4" width="9.140625" style="16"/>
    <col min="5" max="5" width="20.85546875" style="16" customWidth="1"/>
    <col min="6" max="16384" width="9.140625" style="16"/>
  </cols>
  <sheetData>
    <row r="1" spans="1:5">
      <c r="A1" s="59" t="s">
        <v>94</v>
      </c>
      <c r="B1" s="59" t="s">
        <v>95</v>
      </c>
      <c r="C1" s="29" t="s">
        <v>96</v>
      </c>
      <c r="D1" s="29" t="s">
        <v>107</v>
      </c>
      <c r="E1" s="29" t="s">
        <v>108</v>
      </c>
    </row>
    <row r="2" spans="1:5">
      <c r="A2" s="59">
        <v>0</v>
      </c>
      <c r="B2" s="59">
        <v>0</v>
      </c>
      <c r="C2" s="59">
        <v>0</v>
      </c>
      <c r="D2" s="59">
        <v>0</v>
      </c>
      <c r="E2" s="59" t="s">
        <v>319</v>
      </c>
    </row>
    <row r="3" spans="1:5">
      <c r="A3" s="59"/>
      <c r="B3" s="59"/>
      <c r="C3" s="59"/>
      <c r="D3" s="59"/>
      <c r="E3" s="59"/>
    </row>
    <row r="4" spans="1:5">
      <c r="A4" s="59"/>
      <c r="B4" s="59"/>
      <c r="C4" s="59"/>
      <c r="D4" s="59"/>
      <c r="E4" s="59"/>
    </row>
    <row r="5" spans="1:5">
      <c r="A5" s="59"/>
      <c r="B5" s="59"/>
      <c r="C5" s="59"/>
      <c r="D5" s="59"/>
      <c r="E5" s="59"/>
    </row>
    <row r="6" spans="1:5">
      <c r="A6" s="59"/>
      <c r="B6" s="59"/>
      <c r="C6" s="59"/>
      <c r="D6" s="59"/>
      <c r="E6" s="59"/>
    </row>
    <row r="7" spans="1:5">
      <c r="A7" s="59"/>
      <c r="B7" s="59"/>
      <c r="C7" s="59"/>
      <c r="D7" s="59"/>
      <c r="E7" s="59"/>
    </row>
    <row r="8" spans="1:5">
      <c r="A8" s="59"/>
      <c r="B8" s="59"/>
      <c r="C8" s="59"/>
      <c r="D8" s="59"/>
      <c r="E8" s="59"/>
    </row>
    <row r="9" spans="1:5">
      <c r="A9" s="59"/>
      <c r="B9" s="59"/>
      <c r="C9" s="59"/>
      <c r="D9" s="59"/>
      <c r="E9" s="59"/>
    </row>
    <row r="10" spans="1:5">
      <c r="A10" s="59"/>
      <c r="B10" s="59"/>
      <c r="C10" s="59"/>
      <c r="D10" s="59"/>
      <c r="E10" s="59"/>
    </row>
    <row r="11" spans="1:5">
      <c r="A11" s="59"/>
      <c r="B11" s="59"/>
      <c r="C11" s="59"/>
      <c r="D11" s="59"/>
      <c r="E11" s="59"/>
    </row>
    <row r="12" spans="1:5">
      <c r="A12" s="59"/>
      <c r="B12" s="59"/>
      <c r="C12" s="59"/>
      <c r="D12" s="59"/>
      <c r="E12" s="59"/>
    </row>
    <row r="13" spans="1:5">
      <c r="A13" s="59"/>
      <c r="B13" s="59"/>
      <c r="C13" s="59"/>
      <c r="D13" s="59"/>
      <c r="E13" s="59"/>
    </row>
    <row r="14" spans="1:5">
      <c r="A14" s="59"/>
      <c r="B14" s="59"/>
      <c r="C14" s="59"/>
      <c r="D14" s="59"/>
      <c r="E14" s="59"/>
    </row>
    <row r="15" spans="1:5">
      <c r="A15" s="59"/>
      <c r="B15" s="59"/>
      <c r="C15" s="59"/>
      <c r="D15" s="59"/>
      <c r="E15" s="59"/>
    </row>
    <row r="16" spans="1:5">
      <c r="A16" s="59"/>
      <c r="B16" s="59"/>
      <c r="C16" s="59"/>
      <c r="D16" s="59"/>
      <c r="E16" s="59"/>
    </row>
    <row r="17" spans="1:5">
      <c r="A17" s="59"/>
      <c r="B17" s="59"/>
      <c r="C17" s="59"/>
      <c r="D17" s="59"/>
      <c r="E17" s="59"/>
    </row>
    <row r="18" spans="1:5">
      <c r="A18" s="59"/>
      <c r="B18" s="59"/>
      <c r="C18" s="59"/>
      <c r="D18" s="59"/>
      <c r="E18" s="59"/>
    </row>
    <row r="19" spans="1:5">
      <c r="A19" s="59"/>
      <c r="B19" s="59"/>
      <c r="C19" s="59"/>
      <c r="D19" s="59"/>
      <c r="E19" s="59"/>
    </row>
    <row r="20" spans="1:5">
      <c r="A20" s="59"/>
      <c r="B20" s="59"/>
      <c r="C20" s="59"/>
      <c r="D20" s="59"/>
      <c r="E20" s="59"/>
    </row>
    <row r="21" spans="1:5">
      <c r="A21" s="59"/>
      <c r="B21" s="59"/>
      <c r="C21" s="59"/>
      <c r="D21" s="59"/>
      <c r="E21" s="59"/>
    </row>
    <row r="22" spans="1:5">
      <c r="A22" s="59"/>
      <c r="B22" s="59"/>
      <c r="C22" s="59"/>
      <c r="D22" s="59"/>
      <c r="E22" s="59"/>
    </row>
    <row r="23" spans="1:5">
      <c r="A23" s="59"/>
      <c r="B23" s="59"/>
      <c r="C23" s="59"/>
      <c r="D23" s="59"/>
      <c r="E23" s="59"/>
    </row>
    <row r="24" spans="1:5">
      <c r="A24" s="59"/>
      <c r="B24" s="59"/>
      <c r="C24" s="59"/>
      <c r="D24" s="59"/>
      <c r="E24" s="59"/>
    </row>
    <row r="25" spans="1:5">
      <c r="A25" s="59"/>
      <c r="B25" s="59"/>
      <c r="C25" s="59"/>
      <c r="D25" s="59"/>
      <c r="E25" s="59"/>
    </row>
    <row r="26" spans="1:5">
      <c r="A26" s="59"/>
      <c r="B26" s="59"/>
      <c r="C26" s="59"/>
      <c r="D26" s="59"/>
      <c r="E26" s="59"/>
    </row>
    <row r="27" spans="1:5">
      <c r="A27" s="59"/>
      <c r="B27" s="59"/>
      <c r="C27" s="59"/>
      <c r="D27" s="59"/>
      <c r="E27" s="59"/>
    </row>
    <row r="28" spans="1:5">
      <c r="A28" s="59"/>
      <c r="B28" s="59"/>
      <c r="C28" s="59"/>
      <c r="D28" s="59"/>
      <c r="E28" s="59"/>
    </row>
    <row r="29" spans="1:5">
      <c r="A29" s="59"/>
      <c r="B29" s="59"/>
      <c r="C29" s="59"/>
      <c r="D29" s="59"/>
      <c r="E29" s="59"/>
    </row>
    <row r="30" spans="1:5">
      <c r="A30" s="59"/>
      <c r="B30" s="59"/>
      <c r="C30" s="59"/>
      <c r="D30" s="59"/>
      <c r="E30" s="59"/>
    </row>
    <row r="31" spans="1:5">
      <c r="A31" s="59"/>
      <c r="B31" s="59"/>
      <c r="C31" s="59"/>
      <c r="D31" s="59"/>
      <c r="E31" s="59"/>
    </row>
    <row r="32" spans="1:5">
      <c r="A32" s="59"/>
      <c r="B32" s="59"/>
      <c r="C32" s="59"/>
      <c r="D32" s="59"/>
      <c r="E32" s="59"/>
    </row>
    <row r="33" spans="1:5">
      <c r="A33" s="59"/>
      <c r="B33" s="59"/>
      <c r="C33" s="59"/>
      <c r="D33" s="59"/>
      <c r="E33" s="59"/>
    </row>
    <row r="34" spans="1:5">
      <c r="A34" s="59"/>
      <c r="B34" s="59"/>
      <c r="C34" s="59"/>
      <c r="D34" s="59"/>
      <c r="E34" s="59"/>
    </row>
    <row r="35" spans="1:5">
      <c r="A35" s="59"/>
      <c r="B35" s="59"/>
      <c r="C35" s="59"/>
      <c r="D35" s="59"/>
      <c r="E35" s="59"/>
    </row>
    <row r="36" spans="1:5">
      <c r="A36" s="59"/>
      <c r="B36" s="59"/>
      <c r="C36" s="59"/>
      <c r="D36" s="59"/>
      <c r="E36" s="59"/>
    </row>
    <row r="37" spans="1:5">
      <c r="A37" s="59"/>
      <c r="B37" s="59"/>
      <c r="C37" s="59"/>
      <c r="D37" s="59"/>
      <c r="E37" s="59"/>
    </row>
    <row r="38" spans="1:5">
      <c r="A38" s="59"/>
      <c r="B38" s="59"/>
      <c r="C38" s="59"/>
      <c r="D38" s="59"/>
      <c r="E38" s="59"/>
    </row>
    <row r="39" spans="1:5">
      <c r="A39" s="59"/>
      <c r="B39" s="59"/>
      <c r="C39" s="59"/>
      <c r="D39" s="59"/>
      <c r="E39" s="59"/>
    </row>
    <row r="40" spans="1:5">
      <c r="A40" s="59"/>
      <c r="B40" s="59"/>
      <c r="C40" s="59"/>
      <c r="D40" s="59"/>
      <c r="E40" s="59"/>
    </row>
    <row r="41" spans="1:5">
      <c r="A41" s="59"/>
      <c r="B41" s="59"/>
      <c r="C41" s="59"/>
      <c r="D41" s="59"/>
      <c r="E41" s="59"/>
    </row>
    <row r="42" spans="1:5">
      <c r="A42" s="59"/>
      <c r="B42" s="59"/>
      <c r="C42" s="59"/>
      <c r="D42" s="59"/>
      <c r="E42" s="59"/>
    </row>
    <row r="43" spans="1:5">
      <c r="A43" s="59"/>
      <c r="B43" s="59"/>
      <c r="C43" s="59"/>
      <c r="D43" s="59"/>
      <c r="E43" s="59"/>
    </row>
    <row r="44" spans="1:5">
      <c r="A44" s="59"/>
      <c r="B44" s="59"/>
      <c r="C44" s="59"/>
      <c r="D44" s="59"/>
      <c r="E44" s="59"/>
    </row>
    <row r="45" spans="1:5">
      <c r="A45" s="59"/>
      <c r="B45" s="59"/>
      <c r="C45" s="59"/>
      <c r="D45" s="59"/>
      <c r="E45" s="59"/>
    </row>
    <row r="46" spans="1:5">
      <c r="A46" s="59"/>
      <c r="B46" s="59"/>
      <c r="C46" s="59"/>
      <c r="D46" s="59"/>
      <c r="E46" s="59"/>
    </row>
    <row r="47" spans="1:5">
      <c r="A47" s="59"/>
      <c r="B47" s="59"/>
      <c r="C47" s="59"/>
      <c r="D47" s="59"/>
      <c r="E47" s="59"/>
    </row>
    <row r="48" spans="1:5">
      <c r="A48" s="59"/>
      <c r="B48" s="59"/>
      <c r="C48" s="59"/>
      <c r="D48" s="59"/>
      <c r="E48" s="59"/>
    </row>
    <row r="49" spans="1:5">
      <c r="A49" s="59"/>
      <c r="B49" s="59"/>
      <c r="C49" s="59"/>
      <c r="D49" s="59"/>
      <c r="E49" s="59"/>
    </row>
    <row r="50" spans="1:5">
      <c r="A50" s="59"/>
      <c r="B50" s="59"/>
      <c r="C50" s="59"/>
      <c r="D50" s="59"/>
      <c r="E50" s="59"/>
    </row>
    <row r="51" spans="1:5">
      <c r="A51" s="59"/>
      <c r="B51" s="59"/>
      <c r="C51" s="59"/>
      <c r="D51" s="59"/>
      <c r="E51" s="59"/>
    </row>
    <row r="52" spans="1:5">
      <c r="A52" s="59"/>
      <c r="B52" s="59"/>
      <c r="C52" s="59"/>
      <c r="D52" s="59"/>
      <c r="E52" s="59"/>
    </row>
    <row r="53" spans="1:5">
      <c r="A53" s="59"/>
      <c r="B53" s="59"/>
      <c r="C53" s="59"/>
      <c r="D53" s="59"/>
      <c r="E53" s="59"/>
    </row>
    <row r="54" spans="1:5">
      <c r="A54" s="59"/>
      <c r="B54" s="59"/>
      <c r="C54" s="59"/>
      <c r="D54" s="59"/>
      <c r="E54" s="59"/>
    </row>
    <row r="55" spans="1:5">
      <c r="A55" s="59"/>
      <c r="B55" s="59"/>
      <c r="C55" s="59"/>
      <c r="D55" s="59"/>
      <c r="E55" s="59"/>
    </row>
    <row r="56" spans="1:5">
      <c r="A56" s="59"/>
      <c r="B56" s="59"/>
      <c r="C56" s="59"/>
      <c r="D56" s="59"/>
      <c r="E56" s="59"/>
    </row>
    <row r="57" spans="1:5">
      <c r="A57" s="59"/>
      <c r="B57" s="59"/>
      <c r="C57" s="59"/>
      <c r="D57" s="59"/>
      <c r="E57" s="59"/>
    </row>
    <row r="58" spans="1:5">
      <c r="A58" s="59"/>
      <c r="B58" s="59"/>
      <c r="C58" s="59"/>
      <c r="D58" s="59"/>
      <c r="E58" s="59"/>
    </row>
    <row r="59" spans="1:5">
      <c r="A59" s="59"/>
      <c r="B59" s="59"/>
      <c r="C59" s="59"/>
      <c r="D59" s="59"/>
      <c r="E59" s="59"/>
    </row>
    <row r="60" spans="1:5">
      <c r="A60" s="59"/>
      <c r="B60" s="59"/>
      <c r="C60" s="59"/>
      <c r="D60" s="59"/>
      <c r="E60" s="59"/>
    </row>
    <row r="61" spans="1:5">
      <c r="A61" s="59"/>
      <c r="B61" s="59"/>
      <c r="C61" s="59"/>
      <c r="D61" s="59"/>
      <c r="E61" s="59"/>
    </row>
    <row r="62" spans="1:5">
      <c r="A62" s="59"/>
      <c r="B62" s="59"/>
      <c r="C62" s="59"/>
      <c r="D62" s="59"/>
      <c r="E62" s="59"/>
    </row>
    <row r="63" spans="1:5">
      <c r="A63" s="59"/>
      <c r="B63" s="59"/>
      <c r="C63" s="59"/>
      <c r="D63" s="59"/>
      <c r="E63" s="59"/>
    </row>
    <row r="64" spans="1:5">
      <c r="A64" s="59"/>
      <c r="B64" s="59"/>
      <c r="C64" s="59"/>
      <c r="D64" s="59"/>
      <c r="E64" s="59"/>
    </row>
    <row r="65" spans="1:5">
      <c r="A65" s="59"/>
      <c r="B65" s="59"/>
      <c r="C65" s="59"/>
      <c r="D65" s="59"/>
      <c r="E65" s="59"/>
    </row>
    <row r="66" spans="1:5">
      <c r="A66" s="59"/>
      <c r="B66" s="59"/>
      <c r="C66" s="59"/>
      <c r="D66" s="59"/>
      <c r="E66" s="59"/>
    </row>
    <row r="67" spans="1:5">
      <c r="A67" s="59"/>
      <c r="B67" s="59"/>
      <c r="C67" s="59"/>
      <c r="D67" s="59"/>
      <c r="E67" s="59"/>
    </row>
    <row r="68" spans="1:5">
      <c r="A68" s="59"/>
      <c r="B68" s="59"/>
      <c r="C68" s="59"/>
      <c r="D68" s="59"/>
      <c r="E68" s="59"/>
    </row>
    <row r="69" spans="1:5">
      <c r="A69" s="59"/>
      <c r="B69" s="59"/>
      <c r="C69" s="59"/>
      <c r="D69" s="59"/>
      <c r="E69" s="59"/>
    </row>
    <row r="70" spans="1:5">
      <c r="A70" s="59"/>
      <c r="B70" s="59"/>
      <c r="C70" s="59"/>
      <c r="D70" s="59"/>
      <c r="E70" s="59"/>
    </row>
    <row r="71" spans="1:5">
      <c r="A71" s="59"/>
      <c r="B71" s="59"/>
      <c r="C71" s="59"/>
      <c r="D71" s="59"/>
      <c r="E71" s="59"/>
    </row>
    <row r="72" spans="1:5">
      <c r="A72" s="59"/>
      <c r="B72" s="59"/>
      <c r="C72" s="59"/>
      <c r="D72" s="59"/>
      <c r="E72" s="59"/>
    </row>
    <row r="73" spans="1:5">
      <c r="A73" s="59"/>
      <c r="B73" s="59"/>
      <c r="C73" s="59"/>
      <c r="D73" s="59"/>
      <c r="E73" s="59"/>
    </row>
    <row r="74" spans="1:5">
      <c r="A74" s="59"/>
      <c r="B74" s="59"/>
      <c r="C74" s="59"/>
      <c r="D74" s="59"/>
      <c r="E74" s="59"/>
    </row>
    <row r="75" spans="1:5">
      <c r="A75" s="59"/>
      <c r="B75" s="59"/>
      <c r="C75" s="59"/>
      <c r="D75" s="59"/>
      <c r="E75" s="59"/>
    </row>
    <row r="76" spans="1:5">
      <c r="A76" s="59"/>
      <c r="B76" s="59"/>
      <c r="C76" s="59"/>
      <c r="D76" s="59"/>
      <c r="E76" s="59"/>
    </row>
    <row r="77" spans="1:5">
      <c r="A77" s="59"/>
      <c r="B77" s="59"/>
      <c r="C77" s="59"/>
      <c r="D77" s="59"/>
      <c r="E77" s="59"/>
    </row>
    <row r="78" spans="1:5">
      <c r="A78" s="59"/>
      <c r="B78" s="59"/>
      <c r="C78" s="59"/>
      <c r="D78" s="59"/>
      <c r="E78" s="59"/>
    </row>
    <row r="79" spans="1:5">
      <c r="A79" s="59"/>
      <c r="B79" s="59"/>
      <c r="C79" s="59"/>
      <c r="D79" s="59"/>
      <c r="E79" s="59"/>
    </row>
    <row r="80" spans="1:5">
      <c r="A80" s="59"/>
      <c r="B80" s="59"/>
      <c r="C80" s="59"/>
      <c r="D80" s="59"/>
      <c r="E80" s="59"/>
    </row>
    <row r="81" spans="1:5">
      <c r="A81" s="59"/>
      <c r="B81" s="59"/>
      <c r="C81" s="59"/>
      <c r="D81" s="59"/>
      <c r="E81" s="59"/>
    </row>
    <row r="82" spans="1:5">
      <c r="A82" s="59"/>
      <c r="B82" s="59"/>
      <c r="C82" s="59"/>
      <c r="D82" s="59"/>
      <c r="E82" s="59"/>
    </row>
    <row r="83" spans="1:5">
      <c r="A83" s="59"/>
      <c r="B83" s="59"/>
      <c r="C83" s="59"/>
      <c r="D83" s="59"/>
      <c r="E83" s="59"/>
    </row>
    <row r="84" spans="1:5">
      <c r="A84" s="59"/>
      <c r="B84" s="59"/>
      <c r="C84" s="59"/>
      <c r="D84" s="59"/>
      <c r="E84" s="59"/>
    </row>
    <row r="85" spans="1:5">
      <c r="A85" s="59"/>
      <c r="B85" s="59"/>
      <c r="C85" s="59"/>
      <c r="D85" s="59"/>
      <c r="E85" s="59"/>
    </row>
    <row r="86" spans="1:5">
      <c r="A86" s="59"/>
      <c r="B86" s="59"/>
      <c r="C86" s="59"/>
      <c r="D86" s="59"/>
      <c r="E86" s="59"/>
    </row>
    <row r="87" spans="1:5">
      <c r="A87" s="59"/>
      <c r="B87" s="59"/>
      <c r="C87" s="59"/>
      <c r="D87" s="59"/>
      <c r="E87" s="59"/>
    </row>
    <row r="88" spans="1:5">
      <c r="A88" s="59"/>
      <c r="B88" s="59"/>
      <c r="C88" s="59"/>
      <c r="D88" s="59"/>
      <c r="E88" s="59"/>
    </row>
    <row r="89" spans="1:5">
      <c r="A89" s="59"/>
      <c r="B89" s="59"/>
      <c r="C89" s="59"/>
      <c r="D89" s="59"/>
      <c r="E89" s="59"/>
    </row>
    <row r="90" spans="1:5">
      <c r="A90" s="59"/>
      <c r="B90" s="59"/>
      <c r="C90" s="59"/>
      <c r="D90" s="59"/>
      <c r="E90" s="59"/>
    </row>
    <row r="91" spans="1:5">
      <c r="A91" s="59"/>
      <c r="B91" s="59"/>
      <c r="C91" s="59"/>
      <c r="D91" s="59"/>
      <c r="E91" s="59"/>
    </row>
    <row r="92" spans="1:5">
      <c r="A92" s="59"/>
      <c r="B92" s="59"/>
      <c r="C92" s="59"/>
      <c r="D92" s="59"/>
      <c r="E92" s="59"/>
    </row>
    <row r="93" spans="1:5">
      <c r="A93" s="59"/>
      <c r="B93" s="59"/>
      <c r="C93" s="59"/>
      <c r="D93" s="59"/>
      <c r="E93" s="59"/>
    </row>
    <row r="94" spans="1:5">
      <c r="A94" s="59"/>
      <c r="B94" s="59"/>
      <c r="C94" s="59"/>
      <c r="D94" s="59"/>
      <c r="E94" s="59"/>
    </row>
    <row r="95" spans="1:5">
      <c r="A95" s="59"/>
      <c r="B95" s="59"/>
      <c r="C95" s="59"/>
      <c r="D95" s="59"/>
      <c r="E95" s="59"/>
    </row>
    <row r="96" spans="1:5">
      <c r="A96" s="59"/>
      <c r="B96" s="59"/>
      <c r="C96" s="59"/>
      <c r="D96" s="59"/>
      <c r="E96" s="59"/>
    </row>
    <row r="97" spans="1:5">
      <c r="A97" s="59"/>
      <c r="B97" s="59"/>
      <c r="C97" s="59"/>
      <c r="D97" s="59"/>
      <c r="E97" s="59"/>
    </row>
    <row r="98" spans="1:5">
      <c r="A98" s="59"/>
      <c r="B98" s="59"/>
      <c r="C98" s="59"/>
      <c r="D98" s="59"/>
      <c r="E98" s="59"/>
    </row>
    <row r="99" spans="1:5">
      <c r="A99" s="59"/>
      <c r="B99" s="59"/>
      <c r="C99" s="59"/>
      <c r="D99" s="59"/>
      <c r="E99" s="59"/>
    </row>
    <row r="100" spans="1:5">
      <c r="A100" s="59"/>
      <c r="B100" s="59"/>
      <c r="C100" s="59"/>
      <c r="D100" s="59"/>
      <c r="E100" s="59"/>
    </row>
    <row r="101" spans="1:5">
      <c r="A101" s="59"/>
      <c r="B101" s="59"/>
      <c r="C101" s="59"/>
      <c r="D101" s="59"/>
      <c r="E101" s="59"/>
    </row>
    <row r="102" spans="1:5">
      <c r="A102" s="59"/>
      <c r="B102" s="59"/>
      <c r="C102" s="59"/>
      <c r="D102" s="59"/>
      <c r="E102" s="59"/>
    </row>
    <row r="103" spans="1:5">
      <c r="A103" s="59"/>
      <c r="B103" s="59"/>
      <c r="C103" s="59"/>
      <c r="D103" s="59"/>
      <c r="E103" s="59"/>
    </row>
    <row r="104" spans="1:5">
      <c r="A104" s="59"/>
      <c r="B104" s="59"/>
      <c r="C104" s="59"/>
      <c r="D104" s="59"/>
      <c r="E104" s="59"/>
    </row>
    <row r="105" spans="1:5">
      <c r="A105" s="59"/>
      <c r="B105" s="59"/>
      <c r="C105" s="59"/>
      <c r="D105" s="59"/>
      <c r="E105" s="59"/>
    </row>
    <row r="106" spans="1:5">
      <c r="A106" s="59"/>
      <c r="B106" s="59"/>
      <c r="C106" s="59"/>
      <c r="D106" s="59"/>
      <c r="E106" s="59"/>
    </row>
    <row r="107" spans="1:5">
      <c r="A107" s="59"/>
      <c r="B107" s="59"/>
      <c r="C107" s="59"/>
      <c r="D107" s="59"/>
      <c r="E107" s="59"/>
    </row>
    <row r="108" spans="1:5">
      <c r="A108" s="59"/>
      <c r="B108" s="59"/>
      <c r="C108" s="59"/>
      <c r="D108" s="59"/>
      <c r="E108" s="59"/>
    </row>
    <row r="109" spans="1:5">
      <c r="A109" s="59"/>
      <c r="B109" s="59"/>
      <c r="C109" s="59"/>
      <c r="D109" s="59"/>
      <c r="E109" s="59"/>
    </row>
    <row r="110" spans="1:5">
      <c r="A110" s="59"/>
      <c r="B110" s="59"/>
      <c r="C110" s="59"/>
      <c r="D110" s="59"/>
      <c r="E110" s="59"/>
    </row>
    <row r="111" spans="1:5">
      <c r="A111" s="59"/>
      <c r="B111" s="59"/>
      <c r="C111" s="59"/>
      <c r="D111" s="59"/>
      <c r="E111" s="59"/>
    </row>
    <row r="112" spans="1:5">
      <c r="A112" s="59"/>
      <c r="B112" s="59"/>
      <c r="C112" s="59"/>
      <c r="D112" s="59"/>
      <c r="E112" s="59"/>
    </row>
    <row r="113" spans="1:5">
      <c r="A113" s="59"/>
      <c r="B113" s="59"/>
      <c r="C113" s="59"/>
      <c r="D113" s="59"/>
      <c r="E113" s="59"/>
    </row>
    <row r="114" spans="1:5">
      <c r="A114" s="59"/>
      <c r="B114" s="59"/>
      <c r="C114" s="59"/>
      <c r="D114" s="59"/>
      <c r="E114" s="59"/>
    </row>
    <row r="115" spans="1:5">
      <c r="A115" s="59"/>
      <c r="B115" s="59"/>
      <c r="C115" s="59"/>
      <c r="D115" s="59"/>
      <c r="E115" s="59"/>
    </row>
    <row r="116" spans="1:5">
      <c r="A116" s="59"/>
      <c r="B116" s="59"/>
      <c r="C116" s="59"/>
      <c r="D116" s="59"/>
      <c r="E116" s="59"/>
    </row>
    <row r="117" spans="1:5">
      <c r="A117" s="59"/>
      <c r="B117" s="59"/>
      <c r="C117" s="59"/>
      <c r="D117" s="59"/>
      <c r="E117" s="59"/>
    </row>
    <row r="118" spans="1:5">
      <c r="A118" s="59"/>
      <c r="B118" s="59"/>
      <c r="C118" s="59"/>
      <c r="D118" s="59"/>
      <c r="E118" s="59"/>
    </row>
    <row r="119" spans="1:5">
      <c r="A119" s="59"/>
      <c r="B119" s="59"/>
      <c r="C119" s="59"/>
      <c r="D119" s="59"/>
      <c r="E119" s="59"/>
    </row>
    <row r="120" spans="1:5">
      <c r="A120" s="59"/>
      <c r="B120" s="59"/>
      <c r="C120" s="59"/>
      <c r="D120" s="59"/>
      <c r="E120" s="59"/>
    </row>
    <row r="121" spans="1:5">
      <c r="A121" s="59"/>
      <c r="B121" s="59"/>
      <c r="C121" s="59"/>
      <c r="D121" s="59"/>
      <c r="E121" s="59"/>
    </row>
    <row r="122" spans="1:5">
      <c r="A122" s="59"/>
      <c r="B122" s="59"/>
      <c r="C122" s="59"/>
      <c r="D122" s="59"/>
      <c r="E122" s="59"/>
    </row>
    <row r="123" spans="1:5">
      <c r="A123" s="59"/>
      <c r="B123" s="59"/>
      <c r="C123" s="59"/>
      <c r="D123" s="59"/>
      <c r="E123" s="59"/>
    </row>
    <row r="124" spans="1:5">
      <c r="A124" s="59"/>
      <c r="B124" s="59"/>
      <c r="C124" s="59"/>
      <c r="D124" s="59"/>
      <c r="E124" s="59"/>
    </row>
    <row r="125" spans="1:5">
      <c r="A125" s="59"/>
      <c r="B125" s="59"/>
      <c r="C125" s="59"/>
      <c r="D125" s="59"/>
      <c r="E125" s="59"/>
    </row>
    <row r="126" spans="1:5">
      <c r="A126" s="59"/>
      <c r="B126" s="59"/>
      <c r="C126" s="59"/>
      <c r="D126" s="59"/>
      <c r="E126" s="59"/>
    </row>
    <row r="127" spans="1:5">
      <c r="A127" s="59"/>
      <c r="B127" s="59"/>
      <c r="C127" s="59"/>
      <c r="D127" s="59"/>
      <c r="E127" s="59"/>
    </row>
    <row r="128" spans="1:5">
      <c r="A128" s="59"/>
      <c r="B128" s="59"/>
      <c r="C128" s="59"/>
      <c r="D128" s="59"/>
      <c r="E128" s="59"/>
    </row>
    <row r="129" spans="1:5">
      <c r="A129" s="59"/>
      <c r="B129" s="59"/>
      <c r="C129" s="59"/>
      <c r="D129" s="59"/>
      <c r="E129" s="59"/>
    </row>
    <row r="130" spans="1:5">
      <c r="A130" s="59"/>
      <c r="B130" s="59"/>
      <c r="C130" s="59"/>
      <c r="D130" s="59"/>
      <c r="E130" s="59"/>
    </row>
    <row r="131" spans="1:5">
      <c r="A131" s="59"/>
      <c r="B131" s="59"/>
      <c r="C131" s="59"/>
      <c r="D131" s="59"/>
      <c r="E131" s="59"/>
    </row>
    <row r="132" spans="1:5">
      <c r="A132" s="59"/>
      <c r="B132" s="59"/>
      <c r="C132" s="59"/>
      <c r="D132" s="59"/>
      <c r="E132" s="59"/>
    </row>
    <row r="133" spans="1:5">
      <c r="A133" s="59"/>
      <c r="B133" s="59"/>
      <c r="C133" s="59"/>
      <c r="D133" s="59"/>
      <c r="E133" s="59"/>
    </row>
    <row r="134" spans="1:5">
      <c r="A134" s="59"/>
      <c r="B134" s="59"/>
      <c r="C134" s="59"/>
      <c r="D134" s="59"/>
      <c r="E134" s="59"/>
    </row>
    <row r="135" spans="1:5">
      <c r="A135" s="59"/>
      <c r="B135" s="59"/>
      <c r="C135" s="59"/>
      <c r="D135" s="59"/>
      <c r="E135" s="59"/>
    </row>
    <row r="136" spans="1:5">
      <c r="A136" s="59"/>
      <c r="B136" s="59"/>
      <c r="C136" s="59"/>
      <c r="D136" s="59"/>
      <c r="E136" s="59"/>
    </row>
    <row r="137" spans="1:5">
      <c r="A137" s="59"/>
      <c r="B137" s="59"/>
      <c r="C137" s="59"/>
      <c r="D137" s="59"/>
      <c r="E137" s="59"/>
    </row>
    <row r="138" spans="1:5">
      <c r="A138" s="59"/>
      <c r="B138" s="59"/>
      <c r="C138" s="59"/>
      <c r="D138" s="59"/>
      <c r="E138" s="59"/>
    </row>
    <row r="139" spans="1:5">
      <c r="A139" s="59"/>
      <c r="B139" s="59"/>
      <c r="C139" s="59"/>
      <c r="D139" s="59"/>
      <c r="E139" s="59"/>
    </row>
    <row r="140" spans="1:5">
      <c r="A140" s="59"/>
      <c r="B140" s="59"/>
      <c r="C140" s="59"/>
      <c r="D140" s="59"/>
      <c r="E140" s="59"/>
    </row>
    <row r="141" spans="1:5">
      <c r="A141" s="59"/>
      <c r="B141" s="59"/>
      <c r="C141" s="59"/>
      <c r="D141" s="59"/>
      <c r="E141" s="59"/>
    </row>
    <row r="142" spans="1:5">
      <c r="A142" s="59"/>
      <c r="B142" s="59"/>
      <c r="C142" s="59"/>
      <c r="D142" s="59"/>
      <c r="E142" s="59"/>
    </row>
    <row r="143" spans="1:5">
      <c r="A143" s="59"/>
      <c r="B143" s="59"/>
      <c r="C143" s="59"/>
      <c r="D143" s="59"/>
      <c r="E143" s="59"/>
    </row>
    <row r="144" spans="1:5">
      <c r="A144" s="59"/>
      <c r="B144" s="59"/>
      <c r="C144" s="59"/>
      <c r="D144" s="59"/>
      <c r="E144" s="59"/>
    </row>
    <row r="145" spans="1:5">
      <c r="A145" s="59"/>
      <c r="B145" s="59"/>
      <c r="C145" s="59"/>
      <c r="D145" s="59"/>
      <c r="E145" s="59"/>
    </row>
    <row r="146" spans="1:5">
      <c r="A146" s="59"/>
      <c r="B146" s="59"/>
      <c r="C146" s="59"/>
      <c r="D146" s="59"/>
      <c r="E146" s="59"/>
    </row>
    <row r="147" spans="1:5">
      <c r="A147" s="59"/>
      <c r="B147" s="59"/>
      <c r="C147" s="59"/>
      <c r="D147" s="59"/>
      <c r="E147" s="59"/>
    </row>
    <row r="148" spans="1:5">
      <c r="A148" s="59"/>
      <c r="B148" s="59"/>
      <c r="C148" s="59"/>
      <c r="D148" s="59"/>
      <c r="E148" s="59"/>
    </row>
    <row r="149" spans="1:5">
      <c r="A149" s="59"/>
      <c r="B149" s="59"/>
      <c r="C149" s="59"/>
      <c r="D149" s="59"/>
      <c r="E149" s="59"/>
    </row>
    <row r="150" spans="1:5">
      <c r="A150" s="59"/>
      <c r="B150" s="59"/>
      <c r="C150" s="29"/>
      <c r="D150" s="29"/>
      <c r="E150" s="29"/>
    </row>
    <row r="151" spans="1:5">
      <c r="A151" s="59"/>
      <c r="B151" s="59"/>
      <c r="C151" s="29"/>
      <c r="D151" s="29"/>
      <c r="E151" s="29"/>
    </row>
    <row r="152" spans="1:5">
      <c r="A152" s="59"/>
      <c r="B152" s="59"/>
      <c r="C152" s="29"/>
      <c r="D152" s="29"/>
      <c r="E152" s="29"/>
    </row>
    <row r="153" spans="1:5">
      <c r="A153" s="59"/>
      <c r="B153" s="59"/>
      <c r="C153" s="29"/>
      <c r="D153" s="29"/>
      <c r="E153" s="29"/>
    </row>
    <row r="154" spans="1:5">
      <c r="A154" s="59"/>
      <c r="B154" s="59"/>
      <c r="C154" s="29"/>
      <c r="D154" s="29"/>
      <c r="E154" s="29"/>
    </row>
    <row r="155" spans="1:5">
      <c r="A155" s="59"/>
      <c r="B155" s="59"/>
      <c r="C155" s="29"/>
      <c r="D155" s="29"/>
      <c r="E155" s="29"/>
    </row>
    <row r="156" spans="1:5">
      <c r="A156" s="59"/>
      <c r="B156" s="59"/>
      <c r="C156" s="29"/>
      <c r="D156" s="29"/>
      <c r="E156" s="29"/>
    </row>
    <row r="157" spans="1:5">
      <c r="A157" s="59"/>
      <c r="B157" s="59"/>
      <c r="C157" s="29"/>
      <c r="D157" s="29"/>
      <c r="E157" s="29"/>
    </row>
    <row r="158" spans="1:5">
      <c r="A158" s="59"/>
      <c r="B158" s="59"/>
      <c r="C158" s="29"/>
      <c r="D158" s="29"/>
      <c r="E158" s="29"/>
    </row>
    <row r="159" spans="1:5">
      <c r="A159" s="59"/>
      <c r="B159" s="59"/>
      <c r="C159" s="29"/>
      <c r="D159" s="29"/>
      <c r="E159" s="29"/>
    </row>
    <row r="160" spans="1:5">
      <c r="A160" s="59"/>
      <c r="B160" s="59"/>
      <c r="C160" s="29"/>
      <c r="D160" s="29"/>
      <c r="E160" s="29"/>
    </row>
    <row r="161" spans="1:5">
      <c r="A161" s="59"/>
      <c r="B161" s="59"/>
      <c r="C161" s="29"/>
      <c r="D161" s="29"/>
      <c r="E161" s="29"/>
    </row>
    <row r="162" spans="1:5">
      <c r="A162" s="59"/>
      <c r="B162" s="59"/>
      <c r="C162" s="29"/>
      <c r="D162" s="29"/>
      <c r="E162" s="29"/>
    </row>
    <row r="163" spans="1:5">
      <c r="A163" s="59"/>
      <c r="B163" s="59"/>
      <c r="C163" s="29"/>
      <c r="D163" s="29"/>
      <c r="E163" s="29"/>
    </row>
    <row r="164" spans="1:5">
      <c r="A164" s="59"/>
      <c r="B164" s="59"/>
      <c r="C164" s="29"/>
      <c r="D164" s="29"/>
      <c r="E164" s="29"/>
    </row>
    <row r="165" spans="1:5">
      <c r="A165" s="59"/>
      <c r="B165" s="59"/>
      <c r="C165" s="29"/>
      <c r="D165" s="29"/>
      <c r="E165" s="29"/>
    </row>
    <row r="166" spans="1:5">
      <c r="A166" s="59"/>
      <c r="B166" s="59"/>
      <c r="C166" s="29"/>
      <c r="D166" s="29"/>
      <c r="E166" s="29"/>
    </row>
    <row r="167" spans="1:5">
      <c r="A167" s="59"/>
      <c r="B167" s="59"/>
      <c r="C167" s="29"/>
      <c r="D167" s="29"/>
      <c r="E167" s="29"/>
    </row>
    <row r="168" spans="1:5">
      <c r="A168" s="59"/>
      <c r="B168" s="59"/>
      <c r="C168" s="29"/>
      <c r="D168" s="29"/>
      <c r="E168" s="29"/>
    </row>
    <row r="169" spans="1:5">
      <c r="A169" s="59"/>
      <c r="B169" s="59"/>
      <c r="C169" s="29"/>
      <c r="D169" s="29"/>
      <c r="E169" s="29"/>
    </row>
    <row r="170" spans="1:5">
      <c r="A170" s="59"/>
      <c r="B170" s="59"/>
      <c r="C170" s="29"/>
      <c r="D170" s="29"/>
      <c r="E170" s="29"/>
    </row>
    <row r="171" spans="1:5">
      <c r="A171" s="59"/>
      <c r="B171" s="59"/>
      <c r="C171" s="29"/>
      <c r="D171" s="29"/>
      <c r="E171" s="29"/>
    </row>
    <row r="172" spans="1:5">
      <c r="A172" s="59"/>
      <c r="B172" s="59"/>
      <c r="C172" s="29"/>
      <c r="D172" s="29"/>
      <c r="E172" s="29"/>
    </row>
    <row r="173" spans="1:5">
      <c r="A173" s="59"/>
      <c r="B173" s="59"/>
      <c r="C173" s="29"/>
      <c r="D173" s="29"/>
      <c r="E173" s="29"/>
    </row>
    <row r="174" spans="1:5">
      <c r="A174" s="59"/>
      <c r="B174" s="59"/>
      <c r="C174" s="29"/>
      <c r="D174" s="29"/>
      <c r="E174" s="29"/>
    </row>
    <row r="175" spans="1:5">
      <c r="A175" s="59"/>
      <c r="B175" s="59"/>
      <c r="C175" s="29"/>
      <c r="D175" s="29"/>
      <c r="E175" s="29"/>
    </row>
    <row r="176" spans="1:5">
      <c r="A176" s="59"/>
      <c r="B176" s="59"/>
      <c r="C176" s="29"/>
      <c r="D176" s="29"/>
      <c r="E176" s="29"/>
    </row>
    <row r="177" spans="1:5">
      <c r="A177" s="59"/>
      <c r="B177" s="59"/>
      <c r="C177" s="29"/>
      <c r="D177" s="29"/>
      <c r="E177" s="29"/>
    </row>
    <row r="178" spans="1:5">
      <c r="A178" s="59"/>
      <c r="B178" s="59"/>
      <c r="C178" s="29"/>
      <c r="D178" s="29"/>
      <c r="E178" s="29"/>
    </row>
    <row r="179" spans="1:5">
      <c r="A179" s="59"/>
      <c r="B179" s="59"/>
      <c r="C179" s="29"/>
      <c r="D179" s="29"/>
      <c r="E179" s="29"/>
    </row>
    <row r="180" spans="1:5">
      <c r="A180" s="59"/>
      <c r="B180" s="59"/>
      <c r="C180" s="29"/>
      <c r="D180" s="29"/>
      <c r="E180" s="29"/>
    </row>
    <row r="181" spans="1:5">
      <c r="A181" s="59"/>
      <c r="B181" s="59"/>
      <c r="C181" s="29"/>
      <c r="D181" s="29"/>
      <c r="E181" s="29"/>
    </row>
    <row r="182" spans="1:5">
      <c r="A182" s="59"/>
      <c r="B182" s="59"/>
      <c r="C182" s="29"/>
      <c r="D182" s="29"/>
      <c r="E182" s="29"/>
    </row>
    <row r="183" spans="1:5">
      <c r="A183" s="59"/>
      <c r="B183" s="59"/>
      <c r="C183" s="29"/>
      <c r="D183" s="29"/>
      <c r="E183" s="29"/>
    </row>
    <row r="184" spans="1:5">
      <c r="A184" s="59"/>
      <c r="B184" s="59"/>
      <c r="C184" s="29"/>
      <c r="D184" s="29"/>
      <c r="E184" s="29"/>
    </row>
    <row r="185" spans="1:5">
      <c r="A185" s="59"/>
      <c r="B185" s="59"/>
      <c r="C185" s="29"/>
      <c r="D185" s="29"/>
      <c r="E185" s="29"/>
    </row>
    <row r="186" spans="1:5">
      <c r="A186" s="59"/>
      <c r="B186" s="59"/>
      <c r="C186" s="29"/>
      <c r="D186" s="29"/>
      <c r="E186" s="29"/>
    </row>
    <row r="187" spans="1:5">
      <c r="A187" s="59"/>
      <c r="B187" s="59"/>
      <c r="C187" s="29"/>
      <c r="D187" s="29"/>
      <c r="E187" s="29"/>
    </row>
    <row r="188" spans="1:5">
      <c r="A188" s="59"/>
      <c r="B188" s="59"/>
      <c r="C188" s="29"/>
      <c r="D188" s="29"/>
      <c r="E188" s="29"/>
    </row>
    <row r="189" spans="1:5">
      <c r="A189" s="59"/>
      <c r="B189" s="59"/>
      <c r="C189" s="29"/>
      <c r="D189" s="29"/>
      <c r="E189" s="29"/>
    </row>
    <row r="190" spans="1:5">
      <c r="A190" s="59"/>
      <c r="B190" s="59"/>
      <c r="C190" s="29"/>
      <c r="D190" s="29"/>
      <c r="E190" s="29"/>
    </row>
    <row r="191" spans="1:5">
      <c r="A191" s="59"/>
      <c r="B191" s="59"/>
      <c r="C191" s="29"/>
      <c r="D191" s="29"/>
      <c r="E191" s="29"/>
    </row>
    <row r="192" spans="1:5">
      <c r="A192" s="59"/>
      <c r="B192" s="59"/>
      <c r="C192" s="29"/>
      <c r="D192" s="29"/>
      <c r="E192" s="29"/>
    </row>
    <row r="193" spans="1:5">
      <c r="A193" s="59"/>
      <c r="B193" s="59"/>
      <c r="C193" s="29"/>
      <c r="D193" s="29"/>
      <c r="E193" s="29"/>
    </row>
    <row r="194" spans="1:5">
      <c r="A194" s="59"/>
      <c r="B194" s="59"/>
      <c r="C194" s="29"/>
      <c r="D194" s="29"/>
      <c r="E194" s="29"/>
    </row>
    <row r="195" spans="1:5">
      <c r="A195" s="59"/>
      <c r="B195" s="59"/>
      <c r="C195" s="29"/>
      <c r="D195" s="29"/>
      <c r="E195" s="29"/>
    </row>
    <row r="196" spans="1:5">
      <c r="A196" s="59"/>
      <c r="B196" s="59"/>
      <c r="C196" s="29"/>
      <c r="D196" s="29"/>
      <c r="E196" s="29"/>
    </row>
    <row r="197" spans="1:5">
      <c r="A197" s="59"/>
      <c r="B197" s="59"/>
      <c r="C197" s="29"/>
      <c r="D197" s="29"/>
      <c r="E197" s="29"/>
    </row>
    <row r="198" spans="1:5">
      <c r="A198" s="59"/>
      <c r="B198" s="59"/>
      <c r="C198" s="29"/>
      <c r="D198" s="29"/>
      <c r="E198" s="29"/>
    </row>
    <row r="199" spans="1:5">
      <c r="A199" s="59"/>
      <c r="B199" s="59"/>
      <c r="C199" s="29"/>
      <c r="D199" s="29"/>
      <c r="E199" s="29"/>
    </row>
    <row r="200" spans="1:5">
      <c r="A200" s="59"/>
      <c r="B200" s="59"/>
      <c r="C200" s="29"/>
      <c r="D200" s="29"/>
      <c r="E200" s="29"/>
    </row>
    <row r="201" spans="1:5">
      <c r="A201" s="59"/>
      <c r="B201" s="59"/>
      <c r="C201" s="29"/>
      <c r="D201" s="29"/>
      <c r="E201" s="29"/>
    </row>
    <row r="202" spans="1:5">
      <c r="A202" s="59"/>
      <c r="B202" s="59"/>
      <c r="C202" s="29"/>
      <c r="D202" s="29"/>
      <c r="E202" s="29"/>
    </row>
    <row r="203" spans="1:5">
      <c r="A203" s="59"/>
      <c r="B203" s="59"/>
      <c r="C203" s="29"/>
      <c r="D203" s="29"/>
      <c r="E203" s="29"/>
    </row>
    <row r="204" spans="1:5">
      <c r="A204" s="59"/>
      <c r="B204" s="59"/>
      <c r="C204" s="29"/>
      <c r="D204" s="29"/>
      <c r="E204" s="29"/>
    </row>
    <row r="205" spans="1:5">
      <c r="A205" s="59"/>
      <c r="B205" s="59"/>
      <c r="C205" s="29"/>
      <c r="D205" s="29"/>
      <c r="E205" s="29"/>
    </row>
    <row r="206" spans="1:5">
      <c r="A206" s="59"/>
      <c r="B206" s="59"/>
      <c r="C206" s="29"/>
      <c r="D206" s="29"/>
      <c r="E206" s="29"/>
    </row>
    <row r="207" spans="1:5">
      <c r="A207" s="59"/>
      <c r="B207" s="59"/>
      <c r="C207" s="29"/>
      <c r="D207" s="29"/>
      <c r="E207" s="29"/>
    </row>
    <row r="208" spans="1:5">
      <c r="A208" s="59"/>
      <c r="B208" s="59"/>
      <c r="C208" s="29"/>
      <c r="D208" s="29"/>
      <c r="E208" s="29"/>
    </row>
    <row r="209" spans="1:5">
      <c r="A209" s="59"/>
      <c r="B209" s="59"/>
      <c r="C209" s="29"/>
      <c r="D209" s="29"/>
      <c r="E209" s="29"/>
    </row>
    <row r="210" spans="1:5">
      <c r="A210" s="59"/>
      <c r="B210" s="59"/>
      <c r="C210" s="29"/>
      <c r="D210" s="29"/>
      <c r="E210" s="29"/>
    </row>
    <row r="211" spans="1:5">
      <c r="A211" s="59"/>
      <c r="B211" s="59"/>
      <c r="C211" s="29"/>
      <c r="D211" s="29"/>
      <c r="E211" s="29"/>
    </row>
    <row r="212" spans="1:5">
      <c r="A212" s="59"/>
      <c r="B212" s="59"/>
      <c r="C212" s="29"/>
      <c r="D212" s="29"/>
      <c r="E212" s="29"/>
    </row>
    <row r="213" spans="1:5">
      <c r="A213" s="59"/>
      <c r="B213" s="59"/>
      <c r="C213" s="29"/>
      <c r="D213" s="29"/>
      <c r="E213" s="29"/>
    </row>
    <row r="214" spans="1:5">
      <c r="A214" s="59"/>
      <c r="B214" s="59"/>
      <c r="C214" s="29"/>
      <c r="D214" s="29"/>
      <c r="E214" s="29"/>
    </row>
    <row r="215" spans="1:5">
      <c r="A215" s="59"/>
      <c r="B215" s="59"/>
      <c r="C215" s="29"/>
      <c r="D215" s="29"/>
      <c r="E215" s="29"/>
    </row>
    <row r="216" spans="1:5">
      <c r="A216" s="59"/>
      <c r="B216" s="59"/>
      <c r="C216" s="29"/>
      <c r="D216" s="29"/>
      <c r="E216" s="29"/>
    </row>
    <row r="217" spans="1:5">
      <c r="A217" s="59"/>
      <c r="B217" s="59"/>
      <c r="C217" s="29"/>
      <c r="D217" s="29"/>
      <c r="E217" s="29"/>
    </row>
    <row r="218" spans="1:5">
      <c r="A218" s="59"/>
      <c r="B218" s="59"/>
      <c r="C218" s="29"/>
      <c r="D218" s="29"/>
      <c r="E218" s="29"/>
    </row>
    <row r="219" spans="1:5">
      <c r="A219" s="59"/>
      <c r="B219" s="59"/>
      <c r="C219" s="29"/>
      <c r="D219" s="29"/>
      <c r="E219" s="29"/>
    </row>
    <row r="220" spans="1:5">
      <c r="A220" s="59"/>
      <c r="B220" s="59"/>
      <c r="C220" s="29"/>
      <c r="D220" s="29"/>
      <c r="E220" s="29"/>
    </row>
    <row r="221" spans="1:5">
      <c r="A221" s="59"/>
      <c r="B221" s="59"/>
      <c r="C221" s="29"/>
      <c r="D221" s="29"/>
      <c r="E221" s="29"/>
    </row>
    <row r="222" spans="1:5">
      <c r="A222" s="59"/>
      <c r="B222" s="59"/>
      <c r="C222" s="29"/>
      <c r="D222" s="29"/>
      <c r="E222" s="29"/>
    </row>
    <row r="223" spans="1:5">
      <c r="A223" s="59"/>
      <c r="B223" s="59"/>
      <c r="C223" s="29"/>
      <c r="D223" s="29"/>
      <c r="E223" s="29"/>
    </row>
    <row r="224" spans="1:5">
      <c r="A224" s="59"/>
      <c r="B224" s="59"/>
      <c r="C224" s="29"/>
      <c r="D224" s="29"/>
      <c r="E224" s="29"/>
    </row>
    <row r="225" spans="1:5">
      <c r="A225" s="59"/>
      <c r="B225" s="59"/>
      <c r="C225" s="29"/>
      <c r="D225" s="29"/>
      <c r="E225" s="29"/>
    </row>
    <row r="226" spans="1:5">
      <c r="A226" s="59"/>
      <c r="B226" s="59"/>
      <c r="C226" s="29"/>
      <c r="D226" s="29"/>
      <c r="E226" s="29"/>
    </row>
    <row r="227" spans="1:5">
      <c r="A227" s="59"/>
      <c r="B227" s="59"/>
      <c r="C227" s="29"/>
      <c r="D227" s="29"/>
      <c r="E227" s="29"/>
    </row>
    <row r="228" spans="1:5">
      <c r="A228" s="59"/>
      <c r="B228" s="59"/>
      <c r="C228" s="29"/>
      <c r="D228" s="29"/>
      <c r="E228" s="29"/>
    </row>
    <row r="229" spans="1:5">
      <c r="A229" s="59"/>
      <c r="B229" s="59"/>
      <c r="C229" s="29"/>
      <c r="D229" s="29"/>
      <c r="E229" s="29"/>
    </row>
    <row r="230" spans="1:5">
      <c r="A230" s="59"/>
      <c r="B230" s="59"/>
      <c r="C230" s="29"/>
      <c r="D230" s="29"/>
      <c r="E230" s="29"/>
    </row>
    <row r="231" spans="1:5">
      <c r="A231" s="59"/>
      <c r="B231" s="59"/>
      <c r="C231" s="29"/>
      <c r="D231" s="29"/>
      <c r="E231" s="29"/>
    </row>
    <row r="232" spans="1:5">
      <c r="A232" s="59"/>
      <c r="B232" s="59"/>
      <c r="C232" s="29"/>
      <c r="D232" s="29"/>
      <c r="E232" s="29"/>
    </row>
    <row r="233" spans="1:5">
      <c r="A233" s="59"/>
      <c r="B233" s="59"/>
      <c r="C233" s="29"/>
      <c r="D233" s="29"/>
      <c r="E233" s="29"/>
    </row>
    <row r="234" spans="1:5">
      <c r="A234" s="59"/>
      <c r="B234" s="59"/>
      <c r="C234" s="29"/>
      <c r="D234" s="29"/>
      <c r="E234" s="29"/>
    </row>
    <row r="235" spans="1:5">
      <c r="A235" s="59"/>
      <c r="B235" s="59"/>
      <c r="C235" s="29"/>
      <c r="D235" s="29"/>
      <c r="E235" s="29"/>
    </row>
    <row r="236" spans="1:5">
      <c r="A236" s="59"/>
      <c r="B236" s="59"/>
      <c r="C236" s="29"/>
      <c r="D236" s="29"/>
      <c r="E236" s="29"/>
    </row>
    <row r="237" spans="1:5">
      <c r="A237" s="59"/>
      <c r="B237" s="59"/>
      <c r="C237" s="29"/>
      <c r="D237" s="29"/>
      <c r="E237" s="29"/>
    </row>
    <row r="238" spans="1:5">
      <c r="A238" s="59"/>
      <c r="B238" s="59"/>
      <c r="C238" s="29"/>
      <c r="D238" s="29"/>
      <c r="E238" s="29"/>
    </row>
    <row r="239" spans="1:5">
      <c r="A239" s="59"/>
      <c r="B239" s="59"/>
      <c r="C239" s="29"/>
      <c r="D239" s="29"/>
      <c r="E239" s="29"/>
    </row>
    <row r="240" spans="1:5">
      <c r="A240" s="59"/>
      <c r="B240" s="59"/>
      <c r="C240" s="29"/>
      <c r="D240" s="29"/>
      <c r="E240" s="29"/>
    </row>
    <row r="241" spans="1:5">
      <c r="A241" s="59"/>
      <c r="B241" s="59"/>
      <c r="C241" s="29"/>
      <c r="D241" s="29"/>
      <c r="E241" s="29"/>
    </row>
    <row r="242" spans="1:5">
      <c r="A242" s="59"/>
      <c r="B242" s="59"/>
      <c r="C242" s="29"/>
      <c r="D242" s="29"/>
      <c r="E242" s="29"/>
    </row>
    <row r="243" spans="1:5">
      <c r="A243" s="59"/>
      <c r="B243" s="59"/>
      <c r="C243" s="29"/>
      <c r="D243" s="29"/>
      <c r="E243" s="29"/>
    </row>
    <row r="244" spans="1:5">
      <c r="A244" s="59"/>
      <c r="B244" s="59"/>
      <c r="C244" s="29"/>
      <c r="D244" s="29"/>
      <c r="E244" s="29"/>
    </row>
    <row r="245" spans="1:5">
      <c r="A245" s="59"/>
      <c r="B245" s="59"/>
      <c r="C245" s="29"/>
      <c r="D245" s="29"/>
      <c r="E245" s="29"/>
    </row>
    <row r="246" spans="1:5">
      <c r="A246" s="59"/>
      <c r="B246" s="59"/>
      <c r="C246" s="29"/>
      <c r="D246" s="29"/>
      <c r="E246" s="29"/>
    </row>
    <row r="247" spans="1:5">
      <c r="A247" s="59"/>
      <c r="B247" s="59"/>
      <c r="C247" s="29"/>
      <c r="D247" s="29"/>
      <c r="E247" s="29"/>
    </row>
    <row r="248" spans="1:5">
      <c r="A248" s="59"/>
      <c r="B248" s="59"/>
      <c r="C248" s="29"/>
      <c r="D248" s="29"/>
      <c r="E248" s="29"/>
    </row>
    <row r="249" spans="1:5">
      <c r="A249" s="59"/>
      <c r="B249" s="59"/>
      <c r="C249" s="29"/>
      <c r="D249" s="29"/>
      <c r="E249" s="29"/>
    </row>
    <row r="250" spans="1:5">
      <c r="A250" s="59"/>
      <c r="B250" s="59"/>
      <c r="C250" s="29"/>
      <c r="D250" s="29"/>
      <c r="E250" s="29"/>
    </row>
    <row r="251" spans="1:5">
      <c r="A251" s="59"/>
      <c r="B251" s="59"/>
      <c r="C251" s="29"/>
      <c r="D251" s="29"/>
      <c r="E251" s="29"/>
    </row>
    <row r="252" spans="1:5">
      <c r="A252" s="59"/>
      <c r="B252" s="59"/>
      <c r="C252" s="29"/>
      <c r="D252" s="29"/>
      <c r="E252" s="29"/>
    </row>
    <row r="253" spans="1:5">
      <c r="A253" s="59"/>
      <c r="B253" s="59"/>
      <c r="C253" s="29"/>
      <c r="D253" s="29"/>
      <c r="E253" s="29"/>
    </row>
    <row r="254" spans="1:5">
      <c r="A254" s="59"/>
      <c r="B254" s="59"/>
      <c r="C254" s="29"/>
      <c r="D254" s="29"/>
      <c r="E254" s="29"/>
    </row>
    <row r="255" spans="1:5">
      <c r="A255" s="59"/>
      <c r="B255" s="59"/>
      <c r="C255" s="29"/>
      <c r="D255" s="29"/>
      <c r="E255" s="29"/>
    </row>
    <row r="256" spans="1:5">
      <c r="A256" s="59"/>
      <c r="B256" s="59"/>
      <c r="C256" s="29"/>
      <c r="D256" s="29"/>
      <c r="E256" s="29"/>
    </row>
    <row r="257" spans="1:5">
      <c r="A257" s="59"/>
      <c r="B257" s="59"/>
      <c r="C257" s="29"/>
      <c r="D257" s="29"/>
      <c r="E257" s="29"/>
    </row>
    <row r="258" spans="1:5">
      <c r="A258" s="59"/>
      <c r="B258" s="59"/>
      <c r="C258" s="29"/>
      <c r="D258" s="29"/>
      <c r="E258" s="29"/>
    </row>
    <row r="259" spans="1:5">
      <c r="A259" s="59"/>
      <c r="B259" s="59"/>
      <c r="C259" s="29"/>
      <c r="D259" s="29"/>
      <c r="E259" s="29"/>
    </row>
    <row r="260" spans="1:5">
      <c r="A260" s="59"/>
      <c r="B260" s="59"/>
      <c r="C260" s="29"/>
      <c r="D260" s="29"/>
      <c r="E260" s="29"/>
    </row>
    <row r="261" spans="1:5">
      <c r="A261" s="59"/>
      <c r="B261" s="59"/>
      <c r="C261" s="29"/>
      <c r="D261" s="29"/>
      <c r="E261" s="29"/>
    </row>
    <row r="262" spans="1:5">
      <c r="A262" s="59"/>
      <c r="B262" s="59"/>
      <c r="C262" s="29"/>
      <c r="D262" s="29"/>
      <c r="E262" s="29"/>
    </row>
    <row r="263" spans="1:5">
      <c r="A263" s="59"/>
      <c r="B263" s="59"/>
      <c r="C263" s="29"/>
      <c r="D263" s="29"/>
      <c r="E263" s="29"/>
    </row>
    <row r="264" spans="1:5">
      <c r="A264" s="59"/>
      <c r="B264" s="59"/>
      <c r="C264" s="29"/>
      <c r="D264" s="29"/>
      <c r="E264" s="29"/>
    </row>
    <row r="265" spans="1:5">
      <c r="A265" s="59"/>
      <c r="B265" s="59"/>
      <c r="C265" s="29"/>
      <c r="D265" s="29"/>
      <c r="E265" s="29"/>
    </row>
    <row r="266" spans="1:5">
      <c r="A266" s="59"/>
      <c r="B266" s="59"/>
      <c r="C266" s="29"/>
      <c r="D266" s="29"/>
      <c r="E266" s="29"/>
    </row>
    <row r="267" spans="1:5">
      <c r="A267" s="59"/>
      <c r="B267" s="59"/>
      <c r="C267" s="29"/>
      <c r="D267" s="29"/>
      <c r="E267" s="29"/>
    </row>
    <row r="268" spans="1:5">
      <c r="A268" s="59"/>
      <c r="B268" s="59"/>
      <c r="C268" s="29"/>
      <c r="D268" s="29"/>
      <c r="E268" s="29"/>
    </row>
    <row r="269" spans="1:5">
      <c r="A269" s="59"/>
      <c r="B269" s="59"/>
      <c r="C269" s="29"/>
      <c r="D269" s="29"/>
      <c r="E269" s="29"/>
    </row>
    <row r="270" spans="1:5">
      <c r="A270" s="59"/>
      <c r="B270" s="59"/>
      <c r="C270" s="29"/>
      <c r="D270" s="29"/>
      <c r="E270" s="29"/>
    </row>
    <row r="271" spans="1:5">
      <c r="A271" s="59"/>
      <c r="B271" s="59"/>
      <c r="C271" s="29"/>
      <c r="D271" s="29"/>
      <c r="E271" s="29"/>
    </row>
    <row r="272" spans="1:5">
      <c r="A272" s="59"/>
      <c r="B272" s="59"/>
      <c r="C272" s="29"/>
      <c r="D272" s="29"/>
      <c r="E272" s="29"/>
    </row>
    <row r="273" spans="1:5">
      <c r="A273" s="59"/>
      <c r="B273" s="59"/>
      <c r="C273" s="29"/>
      <c r="D273" s="29"/>
      <c r="E273" s="29"/>
    </row>
    <row r="274" spans="1:5">
      <c r="A274" s="59"/>
      <c r="B274" s="59"/>
      <c r="C274" s="29"/>
      <c r="D274" s="29"/>
      <c r="E274" s="29"/>
    </row>
    <row r="275" spans="1:5">
      <c r="A275" s="59"/>
      <c r="B275" s="59"/>
      <c r="C275" s="29"/>
      <c r="D275" s="29"/>
      <c r="E275" s="29"/>
    </row>
    <row r="276" spans="1:5">
      <c r="A276" s="59"/>
      <c r="B276" s="59"/>
      <c r="C276" s="29"/>
      <c r="D276" s="29"/>
      <c r="E276" s="29"/>
    </row>
    <row r="277" spans="1:5">
      <c r="A277" s="59"/>
      <c r="B277" s="59"/>
      <c r="C277" s="29"/>
      <c r="D277" s="29"/>
      <c r="E277" s="29"/>
    </row>
    <row r="278" spans="1:5">
      <c r="A278" s="59"/>
      <c r="B278" s="59"/>
      <c r="C278" s="29"/>
      <c r="D278" s="29"/>
      <c r="E278" s="29"/>
    </row>
    <row r="279" spans="1:5">
      <c r="A279" s="59"/>
      <c r="B279" s="59"/>
      <c r="C279" s="29"/>
      <c r="D279" s="29"/>
      <c r="E279" s="29"/>
    </row>
    <row r="280" spans="1:5">
      <c r="A280" s="59"/>
      <c r="B280" s="59"/>
      <c r="C280" s="29"/>
      <c r="D280" s="29"/>
      <c r="E280" s="29"/>
    </row>
    <row r="281" spans="1:5">
      <c r="A281" s="59"/>
      <c r="B281" s="59"/>
      <c r="C281" s="29"/>
      <c r="D281" s="29"/>
      <c r="E281" s="29"/>
    </row>
    <row r="282" spans="1:5">
      <c r="A282" s="59"/>
      <c r="B282" s="59"/>
      <c r="C282" s="29"/>
      <c r="D282" s="29"/>
      <c r="E282" s="29"/>
    </row>
    <row r="283" spans="1:5">
      <c r="A283" s="59"/>
      <c r="B283" s="59"/>
      <c r="C283" s="29"/>
      <c r="D283" s="29"/>
      <c r="E283" s="29"/>
    </row>
    <row r="284" spans="1:5">
      <c r="A284" s="59"/>
      <c r="B284" s="59"/>
      <c r="C284" s="29"/>
      <c r="D284" s="29"/>
      <c r="E284" s="29"/>
    </row>
    <row r="285" spans="1:5">
      <c r="A285" s="59"/>
      <c r="B285" s="59"/>
      <c r="C285" s="29"/>
      <c r="D285" s="29"/>
      <c r="E285" s="29"/>
    </row>
    <row r="286" spans="1:5">
      <c r="A286" s="59"/>
      <c r="B286" s="59"/>
      <c r="C286" s="29"/>
      <c r="D286" s="29"/>
      <c r="E286" s="29"/>
    </row>
    <row r="287" spans="1:5">
      <c r="A287" s="59"/>
      <c r="B287" s="59"/>
      <c r="C287" s="29"/>
      <c r="D287" s="29"/>
      <c r="E287" s="29"/>
    </row>
    <row r="288" spans="1:5">
      <c r="A288" s="59"/>
      <c r="B288" s="59"/>
      <c r="C288" s="29"/>
      <c r="D288" s="29"/>
      <c r="E288" s="29"/>
    </row>
    <row r="289" spans="1:5">
      <c r="A289" s="59"/>
      <c r="B289" s="59"/>
      <c r="C289" s="29"/>
      <c r="D289" s="29"/>
      <c r="E289" s="29"/>
    </row>
    <row r="290" spans="1:5">
      <c r="A290" s="59"/>
      <c r="B290" s="59"/>
      <c r="C290" s="29"/>
      <c r="D290" s="29"/>
      <c r="E290" s="29"/>
    </row>
    <row r="291" spans="1:5">
      <c r="A291" s="59"/>
      <c r="B291" s="59"/>
      <c r="C291" s="29"/>
      <c r="D291" s="29"/>
      <c r="E291" s="29"/>
    </row>
    <row r="292" spans="1:5">
      <c r="A292" s="59"/>
      <c r="B292" s="59"/>
      <c r="C292" s="29"/>
      <c r="D292" s="29"/>
      <c r="E292" s="29"/>
    </row>
    <row r="293" spans="1:5">
      <c r="A293" s="59"/>
      <c r="B293" s="59"/>
      <c r="C293" s="29"/>
      <c r="D293" s="29"/>
      <c r="E293" s="29"/>
    </row>
    <row r="294" spans="1:5">
      <c r="A294" s="59"/>
      <c r="B294" s="59"/>
      <c r="C294" s="29"/>
      <c r="D294" s="29"/>
      <c r="E294" s="29"/>
    </row>
    <row r="295" spans="1:5">
      <c r="A295" s="59"/>
      <c r="B295" s="59"/>
      <c r="C295" s="29"/>
      <c r="D295" s="29"/>
      <c r="E295" s="29"/>
    </row>
    <row r="296" spans="1:5">
      <c r="A296" s="59"/>
      <c r="B296" s="59"/>
      <c r="C296" s="29"/>
      <c r="D296" s="29"/>
      <c r="E296" s="29"/>
    </row>
    <row r="297" spans="1:5">
      <c r="A297" s="59"/>
      <c r="B297" s="59"/>
      <c r="C297" s="29"/>
      <c r="D297" s="29"/>
      <c r="E297" s="29"/>
    </row>
    <row r="298" spans="1:5">
      <c r="A298" s="59"/>
      <c r="B298" s="59"/>
      <c r="C298" s="29"/>
      <c r="D298" s="29"/>
      <c r="E298" s="29"/>
    </row>
    <row r="299" spans="1:5">
      <c r="A299" s="59"/>
      <c r="B299" s="59"/>
      <c r="C299" s="29"/>
      <c r="D299" s="29"/>
      <c r="E299" s="29"/>
    </row>
    <row r="300" spans="1:5">
      <c r="A300" s="59"/>
      <c r="B300" s="59"/>
      <c r="C300" s="29"/>
      <c r="D300" s="29"/>
      <c r="E300" s="29"/>
    </row>
    <row r="301" spans="1:5">
      <c r="A301" s="59"/>
      <c r="B301" s="59"/>
      <c r="C301" s="29"/>
      <c r="D301" s="29"/>
      <c r="E301" s="29"/>
    </row>
    <row r="302" spans="1:5">
      <c r="A302" s="59"/>
      <c r="B302" s="59"/>
      <c r="C302" s="29"/>
      <c r="D302" s="29"/>
      <c r="E302" s="29"/>
    </row>
    <row r="303" spans="1:5">
      <c r="A303" s="59"/>
      <c r="B303" s="59"/>
      <c r="C303" s="29"/>
      <c r="D303" s="29"/>
      <c r="E303" s="29"/>
    </row>
    <row r="304" spans="1:5">
      <c r="A304" s="59"/>
      <c r="B304" s="59"/>
      <c r="C304" s="29"/>
      <c r="D304" s="29"/>
      <c r="E304" s="29"/>
    </row>
    <row r="305" spans="1:5">
      <c r="A305" s="59"/>
      <c r="B305" s="59"/>
      <c r="C305" s="29"/>
      <c r="D305" s="29"/>
      <c r="E305" s="29"/>
    </row>
    <row r="306" spans="1:5">
      <c r="A306" s="59"/>
      <c r="B306" s="59"/>
      <c r="C306" s="29"/>
      <c r="D306" s="29"/>
      <c r="E306" s="29"/>
    </row>
    <row r="307" spans="1:5">
      <c r="A307" s="59"/>
      <c r="B307" s="59"/>
      <c r="C307" s="29"/>
      <c r="D307" s="29"/>
      <c r="E307" s="29"/>
    </row>
    <row r="308" spans="1:5">
      <c r="A308" s="59"/>
      <c r="B308" s="59"/>
      <c r="C308" s="29"/>
      <c r="D308" s="29"/>
      <c r="E308" s="29"/>
    </row>
    <row r="309" spans="1:5">
      <c r="A309" s="59"/>
      <c r="B309" s="59"/>
      <c r="C309" s="29"/>
      <c r="D309" s="29"/>
      <c r="E309" s="29"/>
    </row>
    <row r="310" spans="1:5">
      <c r="A310" s="59"/>
      <c r="B310" s="59"/>
      <c r="C310" s="29"/>
      <c r="D310" s="29"/>
      <c r="E310" s="29"/>
    </row>
    <row r="311" spans="1:5">
      <c r="A311" s="59"/>
      <c r="B311" s="59"/>
      <c r="C311" s="29"/>
      <c r="D311" s="29"/>
      <c r="E311" s="29"/>
    </row>
    <row r="312" spans="1:5">
      <c r="A312" s="59"/>
      <c r="B312" s="59"/>
      <c r="C312" s="29"/>
      <c r="D312" s="29"/>
      <c r="E312" s="29"/>
    </row>
    <row r="313" spans="1:5">
      <c r="A313" s="59"/>
      <c r="B313" s="59"/>
      <c r="C313" s="29"/>
      <c r="D313" s="29"/>
      <c r="E313" s="29"/>
    </row>
    <row r="314" spans="1:5">
      <c r="A314" s="59"/>
      <c r="B314" s="59"/>
      <c r="C314" s="29"/>
      <c r="D314" s="29"/>
      <c r="E314" s="29"/>
    </row>
    <row r="315" spans="1:5">
      <c r="A315" s="59"/>
      <c r="B315" s="59"/>
      <c r="C315" s="29"/>
      <c r="D315" s="29"/>
      <c r="E315" s="29"/>
    </row>
    <row r="316" spans="1:5">
      <c r="A316" s="59"/>
      <c r="B316" s="59"/>
      <c r="C316" s="29"/>
      <c r="D316" s="29"/>
      <c r="E316" s="29"/>
    </row>
    <row r="317" spans="1:5">
      <c r="A317" s="59"/>
      <c r="B317" s="59"/>
      <c r="C317" s="29"/>
      <c r="D317" s="29"/>
      <c r="E317" s="29"/>
    </row>
    <row r="318" spans="1:5">
      <c r="A318" s="59"/>
      <c r="B318" s="59"/>
      <c r="C318" s="29"/>
      <c r="D318" s="29"/>
      <c r="E318" s="29"/>
    </row>
    <row r="319" spans="1:5">
      <c r="A319" s="59"/>
      <c r="B319" s="59"/>
      <c r="C319" s="29"/>
      <c r="D319" s="29"/>
      <c r="E319" s="29"/>
    </row>
    <row r="320" spans="1:5">
      <c r="A320" s="59"/>
      <c r="B320" s="59"/>
      <c r="C320" s="29"/>
      <c r="D320" s="29"/>
      <c r="E320" s="29"/>
    </row>
    <row r="321" spans="1:5">
      <c r="A321" s="59"/>
      <c r="B321" s="59"/>
      <c r="C321" s="29"/>
      <c r="D321" s="29"/>
      <c r="E321" s="29"/>
    </row>
    <row r="322" spans="1:5">
      <c r="A322" s="59"/>
      <c r="B322" s="59"/>
      <c r="C322" s="29"/>
      <c r="D322" s="29"/>
      <c r="E322" s="29"/>
    </row>
    <row r="323" spans="1:5">
      <c r="A323" s="59"/>
      <c r="B323" s="59"/>
      <c r="C323" s="29"/>
      <c r="D323" s="29"/>
      <c r="E323" s="29"/>
    </row>
    <row r="324" spans="1:5">
      <c r="A324" s="59"/>
      <c r="B324" s="59"/>
      <c r="C324" s="29"/>
      <c r="D324" s="29"/>
      <c r="E324" s="29"/>
    </row>
    <row r="325" spans="1:5">
      <c r="A325" s="59"/>
      <c r="B325" s="59"/>
      <c r="C325" s="29"/>
      <c r="D325" s="29"/>
      <c r="E325" s="29"/>
    </row>
    <row r="326" spans="1:5">
      <c r="A326" s="59"/>
      <c r="B326" s="59"/>
      <c r="C326" s="29"/>
      <c r="D326" s="29"/>
      <c r="E326" s="29"/>
    </row>
    <row r="327" spans="1:5">
      <c r="A327" s="59"/>
      <c r="B327" s="59"/>
      <c r="C327" s="29"/>
      <c r="D327" s="29"/>
      <c r="E327" s="29"/>
    </row>
    <row r="328" spans="1:5">
      <c r="A328" s="59"/>
      <c r="B328" s="59"/>
      <c r="C328" s="29"/>
      <c r="D328" s="29"/>
      <c r="E328" s="29"/>
    </row>
    <row r="329" spans="1:5">
      <c r="A329" s="59"/>
      <c r="B329" s="59"/>
      <c r="C329" s="29"/>
      <c r="D329" s="29"/>
      <c r="E329" s="29"/>
    </row>
    <row r="330" spans="1:5">
      <c r="A330" s="59"/>
      <c r="B330" s="59"/>
      <c r="C330" s="29"/>
      <c r="D330" s="29"/>
      <c r="E330" s="29"/>
    </row>
    <row r="331" spans="1:5">
      <c r="A331" s="59"/>
      <c r="B331" s="59"/>
      <c r="C331" s="29"/>
      <c r="D331" s="29"/>
      <c r="E331" s="29"/>
    </row>
    <row r="332" spans="1:5">
      <c r="A332" s="59"/>
      <c r="B332" s="59"/>
      <c r="C332" s="29"/>
      <c r="D332" s="29"/>
      <c r="E332" s="29"/>
    </row>
    <row r="333" spans="1:5">
      <c r="A333" s="59"/>
      <c r="B333" s="59"/>
      <c r="C333" s="29"/>
      <c r="D333" s="29"/>
      <c r="E333" s="29"/>
    </row>
    <row r="334" spans="1:5">
      <c r="A334" s="59"/>
      <c r="B334" s="59"/>
      <c r="C334" s="29"/>
      <c r="D334" s="29"/>
      <c r="E334" s="29"/>
    </row>
    <row r="335" spans="1:5">
      <c r="A335" s="59"/>
      <c r="B335" s="59"/>
      <c r="C335" s="29"/>
      <c r="D335" s="29"/>
      <c r="E335" s="29"/>
    </row>
    <row r="336" spans="1:5">
      <c r="A336" s="59"/>
      <c r="B336" s="59"/>
      <c r="C336" s="29"/>
      <c r="D336" s="29"/>
      <c r="E336" s="29"/>
    </row>
    <row r="337" spans="1:5">
      <c r="A337" s="59"/>
      <c r="B337" s="59"/>
      <c r="C337" s="29"/>
      <c r="D337" s="29"/>
      <c r="E337" s="29"/>
    </row>
    <row r="338" spans="1:5">
      <c r="A338" s="59"/>
      <c r="B338" s="59"/>
      <c r="C338" s="29"/>
      <c r="D338" s="29"/>
      <c r="E338" s="29"/>
    </row>
    <row r="339" spans="1:5">
      <c r="A339" s="59"/>
      <c r="B339" s="59"/>
      <c r="C339" s="29"/>
      <c r="D339" s="29"/>
      <c r="E339" s="29"/>
    </row>
    <row r="340" spans="1:5">
      <c r="A340" s="59"/>
      <c r="B340" s="59"/>
      <c r="C340" s="29"/>
      <c r="D340" s="29"/>
      <c r="E340" s="29"/>
    </row>
    <row r="341" spans="1:5">
      <c r="A341" s="59"/>
      <c r="B341" s="59"/>
      <c r="C341" s="29"/>
      <c r="D341" s="29"/>
      <c r="E341" s="29"/>
    </row>
    <row r="342" spans="1:5">
      <c r="A342" s="59"/>
      <c r="B342" s="59"/>
      <c r="C342" s="29"/>
      <c r="D342" s="29"/>
      <c r="E342" s="29"/>
    </row>
    <row r="343" spans="1:5">
      <c r="A343" s="59"/>
      <c r="B343" s="59"/>
      <c r="C343" s="29"/>
      <c r="D343" s="29"/>
      <c r="E343" s="29"/>
    </row>
    <row r="344" spans="1:5">
      <c r="A344" s="59"/>
      <c r="B344" s="59"/>
      <c r="C344" s="29"/>
      <c r="D344" s="29"/>
      <c r="E344" s="29"/>
    </row>
    <row r="345" spans="1:5">
      <c r="A345" s="59"/>
      <c r="B345" s="59"/>
      <c r="C345" s="29"/>
      <c r="D345" s="29"/>
      <c r="E345" s="29"/>
    </row>
    <row r="346" spans="1:5">
      <c r="A346" s="59"/>
      <c r="B346" s="59"/>
      <c r="C346" s="29"/>
      <c r="D346" s="29"/>
      <c r="E346" s="29"/>
    </row>
    <row r="347" spans="1:5">
      <c r="A347" s="59"/>
      <c r="B347" s="59"/>
      <c r="C347" s="29"/>
      <c r="D347" s="29"/>
      <c r="E347" s="29"/>
    </row>
    <row r="348" spans="1:5">
      <c r="A348" s="59"/>
      <c r="B348" s="59"/>
      <c r="C348" s="29"/>
      <c r="D348" s="29"/>
      <c r="E348" s="29"/>
    </row>
    <row r="349" spans="1:5">
      <c r="A349" s="59"/>
      <c r="B349" s="59"/>
      <c r="C349" s="29"/>
      <c r="D349" s="29"/>
      <c r="E349" s="29"/>
    </row>
    <row r="350" spans="1:5">
      <c r="A350" s="59"/>
      <c r="B350" s="59"/>
      <c r="C350" s="29"/>
      <c r="D350" s="29"/>
      <c r="E350" s="29"/>
    </row>
    <row r="351" spans="1:5">
      <c r="A351" s="59"/>
      <c r="B351" s="59"/>
      <c r="C351" s="29"/>
      <c r="D351" s="29"/>
      <c r="E351" s="29"/>
    </row>
    <row r="352" spans="1:5">
      <c r="A352" s="59"/>
      <c r="B352" s="59"/>
      <c r="C352" s="29"/>
      <c r="D352" s="29"/>
      <c r="E352" s="29"/>
    </row>
    <row r="353" spans="1:5">
      <c r="A353" s="59"/>
      <c r="B353" s="59"/>
      <c r="C353" s="29"/>
      <c r="D353" s="29"/>
      <c r="E353" s="29"/>
    </row>
    <row r="354" spans="1:5">
      <c r="A354" s="59"/>
      <c r="B354" s="59"/>
      <c r="C354" s="29"/>
      <c r="D354" s="29"/>
      <c r="E354" s="29"/>
    </row>
    <row r="355" spans="1:5">
      <c r="A355" s="59"/>
      <c r="B355" s="59"/>
      <c r="C355" s="29"/>
      <c r="D355" s="29"/>
      <c r="E355" s="29"/>
    </row>
    <row r="356" spans="1:5">
      <c r="A356" s="59"/>
      <c r="B356" s="59"/>
      <c r="C356" s="29"/>
      <c r="D356" s="29"/>
      <c r="E356" s="29"/>
    </row>
    <row r="357" spans="1:5">
      <c r="A357" s="59"/>
      <c r="B357" s="59"/>
      <c r="C357" s="29"/>
      <c r="D357" s="29"/>
      <c r="E357" s="29"/>
    </row>
    <row r="358" spans="1:5">
      <c r="A358" s="59"/>
      <c r="B358" s="59"/>
      <c r="C358" s="29"/>
      <c r="D358" s="29"/>
      <c r="E358" s="29"/>
    </row>
    <row r="359" spans="1:5">
      <c r="A359" s="59"/>
      <c r="B359" s="59"/>
      <c r="C359" s="29"/>
      <c r="D359" s="29"/>
      <c r="E359" s="29"/>
    </row>
    <row r="360" spans="1:5">
      <c r="A360" s="59"/>
      <c r="B360" s="59"/>
      <c r="C360" s="29"/>
      <c r="D360" s="29"/>
      <c r="E360" s="29"/>
    </row>
    <row r="361" spans="1:5">
      <c r="A361" s="59"/>
      <c r="B361" s="59"/>
      <c r="C361" s="29"/>
      <c r="D361" s="29"/>
      <c r="E361" s="29"/>
    </row>
    <row r="362" spans="1:5">
      <c r="A362" s="59"/>
      <c r="B362" s="59"/>
      <c r="C362" s="29"/>
      <c r="D362" s="29"/>
      <c r="E362" s="29"/>
    </row>
    <row r="363" spans="1:5">
      <c r="A363" s="59"/>
      <c r="B363" s="59"/>
      <c r="C363" s="29"/>
      <c r="D363" s="29"/>
      <c r="E363" s="29"/>
    </row>
    <row r="364" spans="1:5">
      <c r="A364" s="59"/>
      <c r="B364" s="59"/>
      <c r="C364" s="29"/>
      <c r="D364" s="29"/>
      <c r="E364" s="29"/>
    </row>
    <row r="365" spans="1:5">
      <c r="A365" s="59"/>
      <c r="B365" s="59"/>
      <c r="C365" s="29"/>
      <c r="D365" s="29"/>
      <c r="E365" s="29"/>
    </row>
    <row r="366" spans="1:5">
      <c r="A366" s="59"/>
      <c r="B366" s="59"/>
      <c r="C366" s="29"/>
      <c r="D366" s="29"/>
      <c r="E366" s="29"/>
    </row>
    <row r="367" spans="1:5">
      <c r="A367" s="59"/>
      <c r="B367" s="59"/>
      <c r="C367" s="29"/>
      <c r="D367" s="29"/>
      <c r="E367" s="29"/>
    </row>
    <row r="368" spans="1:5">
      <c r="A368" s="59"/>
      <c r="B368" s="59"/>
      <c r="C368" s="29"/>
      <c r="D368" s="29"/>
      <c r="E368" s="29"/>
    </row>
    <row r="369" spans="1:5">
      <c r="A369" s="59"/>
      <c r="B369" s="59"/>
      <c r="C369" s="29"/>
      <c r="D369" s="29"/>
      <c r="E369" s="29"/>
    </row>
    <row r="370" spans="1:5">
      <c r="A370" s="59"/>
      <c r="B370" s="59"/>
      <c r="C370" s="29"/>
      <c r="D370" s="29"/>
      <c r="E370" s="29"/>
    </row>
    <row r="371" spans="1:5">
      <c r="A371" s="59"/>
      <c r="B371" s="59"/>
      <c r="C371" s="29"/>
      <c r="D371" s="29"/>
      <c r="E371" s="29"/>
    </row>
    <row r="372" spans="1:5">
      <c r="A372" s="59"/>
      <c r="B372" s="59"/>
      <c r="C372" s="29"/>
      <c r="D372" s="29"/>
      <c r="E372" s="29"/>
    </row>
    <row r="373" spans="1:5">
      <c r="A373" s="59"/>
      <c r="B373" s="59"/>
      <c r="C373" s="29"/>
      <c r="D373" s="29"/>
      <c r="E373" s="29"/>
    </row>
    <row r="374" spans="1:5">
      <c r="A374" s="59"/>
      <c r="B374" s="59"/>
      <c r="C374" s="29"/>
      <c r="D374" s="29"/>
      <c r="E374" s="29"/>
    </row>
    <row r="375" spans="1:5">
      <c r="A375" s="59"/>
      <c r="B375" s="59"/>
      <c r="C375" s="29"/>
      <c r="D375" s="29"/>
      <c r="E375" s="29"/>
    </row>
    <row r="376" spans="1:5">
      <c r="A376" s="59"/>
      <c r="B376" s="59"/>
      <c r="C376" s="29"/>
      <c r="D376" s="29"/>
      <c r="E376" s="29"/>
    </row>
    <row r="377" spans="1:5">
      <c r="A377" s="59"/>
      <c r="B377" s="59"/>
      <c r="C377" s="29"/>
      <c r="D377" s="29"/>
      <c r="E377" s="29"/>
    </row>
    <row r="378" spans="1:5">
      <c r="A378" s="59"/>
      <c r="B378" s="59"/>
      <c r="C378" s="29"/>
      <c r="D378" s="29"/>
      <c r="E378" s="29"/>
    </row>
    <row r="379" spans="1:5">
      <c r="A379" s="59"/>
      <c r="B379" s="59"/>
      <c r="C379" s="29"/>
      <c r="D379" s="29"/>
      <c r="E379" s="29"/>
    </row>
    <row r="380" spans="1:5">
      <c r="A380" s="59"/>
      <c r="B380" s="59"/>
      <c r="C380" s="29"/>
      <c r="D380" s="29"/>
      <c r="E380" s="29"/>
    </row>
    <row r="381" spans="1:5">
      <c r="A381" s="59"/>
      <c r="B381" s="59"/>
      <c r="C381" s="29"/>
      <c r="D381" s="29"/>
      <c r="E381" s="29"/>
    </row>
    <row r="382" spans="1:5">
      <c r="A382" s="59"/>
      <c r="B382" s="59"/>
      <c r="C382" s="29"/>
      <c r="D382" s="29"/>
      <c r="E382" s="29"/>
    </row>
    <row r="383" spans="1:5">
      <c r="A383" s="59"/>
      <c r="B383" s="59"/>
      <c r="C383" s="29"/>
      <c r="D383" s="29"/>
      <c r="E383" s="29"/>
    </row>
    <row r="384" spans="1:5">
      <c r="A384" s="59"/>
      <c r="B384" s="59"/>
      <c r="C384" s="29"/>
      <c r="D384" s="29"/>
      <c r="E384" s="29"/>
    </row>
    <row r="385" spans="1:5">
      <c r="A385" s="59"/>
      <c r="B385" s="59"/>
      <c r="C385" s="29"/>
      <c r="D385" s="29"/>
      <c r="E385" s="29"/>
    </row>
    <row r="386" spans="1:5">
      <c r="A386" s="59"/>
      <c r="B386" s="59"/>
      <c r="C386" s="29"/>
      <c r="D386" s="29"/>
      <c r="E386" s="29"/>
    </row>
    <row r="387" spans="1:5">
      <c r="A387" s="59"/>
      <c r="B387" s="59"/>
      <c r="C387" s="29"/>
      <c r="D387" s="29"/>
      <c r="E387" s="29"/>
    </row>
    <row r="388" spans="1:5">
      <c r="A388" s="59"/>
      <c r="B388" s="59"/>
      <c r="C388" s="29"/>
      <c r="D388" s="29"/>
      <c r="E388" s="29"/>
    </row>
    <row r="389" spans="1:5">
      <c r="A389" s="59"/>
      <c r="B389" s="59"/>
      <c r="C389" s="29"/>
      <c r="D389" s="29"/>
      <c r="E389" s="29"/>
    </row>
    <row r="390" spans="1:5">
      <c r="A390" s="59"/>
      <c r="B390" s="59"/>
      <c r="C390" s="29"/>
      <c r="D390" s="29"/>
      <c r="E390" s="29"/>
    </row>
    <row r="391" spans="1:5">
      <c r="A391" s="59"/>
      <c r="B391" s="59"/>
      <c r="C391" s="29"/>
      <c r="D391" s="29"/>
      <c r="E391" s="29"/>
    </row>
    <row r="392" spans="1:5">
      <c r="A392" s="59"/>
      <c r="B392" s="59"/>
      <c r="C392" s="29"/>
      <c r="D392" s="29"/>
      <c r="E392" s="29"/>
    </row>
    <row r="393" spans="1:5">
      <c r="A393" s="59"/>
      <c r="B393" s="59"/>
      <c r="C393" s="29"/>
      <c r="D393" s="29"/>
      <c r="E393" s="29"/>
    </row>
    <row r="394" spans="1:5">
      <c r="A394" s="59"/>
      <c r="B394" s="59"/>
      <c r="C394" s="29"/>
      <c r="D394" s="29"/>
      <c r="E394" s="29"/>
    </row>
    <row r="395" spans="1:5">
      <c r="A395" s="59"/>
      <c r="B395" s="59"/>
      <c r="C395" s="29"/>
      <c r="D395" s="29"/>
      <c r="E395" s="29"/>
    </row>
    <row r="396" spans="1:5">
      <c r="A396" s="59"/>
      <c r="B396" s="59"/>
      <c r="C396" s="29"/>
      <c r="D396" s="29"/>
      <c r="E396" s="29"/>
    </row>
    <row r="397" spans="1:5">
      <c r="A397" s="59"/>
      <c r="B397" s="59"/>
      <c r="C397" s="29"/>
      <c r="D397" s="29"/>
      <c r="E397" s="29"/>
    </row>
    <row r="398" spans="1:5">
      <c r="A398" s="59"/>
      <c r="B398" s="59"/>
      <c r="C398" s="29"/>
      <c r="D398" s="29"/>
      <c r="E398" s="29"/>
    </row>
    <row r="399" spans="1:5">
      <c r="A399" s="59"/>
      <c r="B399" s="59"/>
      <c r="C399" s="29"/>
      <c r="D399" s="29"/>
      <c r="E399" s="29"/>
    </row>
    <row r="400" spans="1:5">
      <c r="A400" s="59"/>
      <c r="B400" s="59"/>
      <c r="C400" s="29"/>
      <c r="D400" s="29"/>
      <c r="E400" s="29"/>
    </row>
    <row r="401" spans="1:5">
      <c r="A401" s="59"/>
      <c r="B401" s="59"/>
      <c r="C401" s="29"/>
      <c r="D401" s="29"/>
      <c r="E401" s="29"/>
    </row>
    <row r="402" spans="1:5">
      <c r="A402" s="59"/>
      <c r="B402" s="59"/>
      <c r="C402" s="29"/>
      <c r="D402" s="29"/>
      <c r="E402" s="29"/>
    </row>
    <row r="403" spans="1:5">
      <c r="A403" s="59"/>
      <c r="B403" s="59"/>
      <c r="C403" s="29"/>
      <c r="D403" s="29"/>
      <c r="E403" s="29"/>
    </row>
    <row r="404" spans="1:5">
      <c r="A404" s="59"/>
      <c r="B404" s="59"/>
      <c r="C404" s="29"/>
      <c r="D404" s="29"/>
      <c r="E404" s="29"/>
    </row>
    <row r="405" spans="1:5">
      <c r="A405" s="59"/>
      <c r="B405" s="59"/>
      <c r="C405" s="29"/>
      <c r="D405" s="29"/>
      <c r="E405" s="29"/>
    </row>
    <row r="406" spans="1:5">
      <c r="A406" s="59"/>
      <c r="B406" s="59"/>
      <c r="C406" s="29"/>
      <c r="D406" s="29"/>
      <c r="E406" s="29"/>
    </row>
    <row r="407" spans="1:5">
      <c r="A407" s="59"/>
      <c r="B407" s="59"/>
      <c r="C407" s="29"/>
      <c r="D407" s="29"/>
      <c r="E407" s="29"/>
    </row>
    <row r="408" spans="1:5">
      <c r="A408" s="59"/>
      <c r="B408" s="59"/>
      <c r="C408" s="29"/>
      <c r="D408" s="29"/>
      <c r="E408" s="29"/>
    </row>
    <row r="409" spans="1:5">
      <c r="A409" s="59"/>
      <c r="B409" s="59"/>
      <c r="C409" s="29"/>
      <c r="D409" s="29"/>
      <c r="E409" s="29"/>
    </row>
    <row r="410" spans="1:5">
      <c r="A410" s="59"/>
      <c r="B410" s="59"/>
      <c r="C410" s="29"/>
      <c r="D410" s="29"/>
      <c r="E410" s="29"/>
    </row>
    <row r="411" spans="1:5">
      <c r="A411" s="59"/>
      <c r="B411" s="59"/>
      <c r="C411" s="29"/>
      <c r="D411" s="29"/>
      <c r="E411" s="29"/>
    </row>
    <row r="412" spans="1:5">
      <c r="A412" s="59"/>
      <c r="B412" s="59"/>
      <c r="C412" s="29"/>
      <c r="D412" s="29"/>
      <c r="E412" s="29"/>
    </row>
    <row r="413" spans="1:5">
      <c r="A413" s="59"/>
      <c r="B413" s="59"/>
      <c r="C413" s="29"/>
      <c r="D413" s="29"/>
      <c r="E413" s="29"/>
    </row>
    <row r="414" spans="1:5">
      <c r="A414" s="59"/>
      <c r="B414" s="59"/>
      <c r="C414" s="29"/>
      <c r="D414" s="29"/>
      <c r="E414" s="29"/>
    </row>
    <row r="415" spans="1:5">
      <c r="A415" s="59"/>
      <c r="B415" s="59"/>
      <c r="C415" s="29"/>
      <c r="D415" s="29"/>
      <c r="E415" s="29"/>
    </row>
    <row r="416" spans="1:5">
      <c r="A416" s="59"/>
      <c r="B416" s="59"/>
      <c r="C416" s="29"/>
      <c r="D416" s="29"/>
      <c r="E416" s="29"/>
    </row>
    <row r="417" spans="1:5">
      <c r="A417" s="59"/>
      <c r="B417" s="59"/>
      <c r="C417" s="29"/>
      <c r="D417" s="29"/>
      <c r="E417" s="29"/>
    </row>
    <row r="418" spans="1:5">
      <c r="A418" s="59"/>
      <c r="B418" s="59"/>
      <c r="C418" s="29"/>
      <c r="D418" s="29"/>
      <c r="E418" s="29"/>
    </row>
    <row r="419" spans="1:5">
      <c r="A419" s="59"/>
      <c r="B419" s="59"/>
      <c r="C419" s="29"/>
      <c r="D419" s="29"/>
      <c r="E419" s="29"/>
    </row>
    <row r="420" spans="1:5">
      <c r="A420" s="59"/>
      <c r="B420" s="59"/>
      <c r="C420" s="29"/>
      <c r="D420" s="29"/>
      <c r="E420" s="29"/>
    </row>
    <row r="421" spans="1:5">
      <c r="A421" s="59"/>
      <c r="B421" s="59"/>
      <c r="C421" s="29"/>
      <c r="D421" s="29"/>
      <c r="E421" s="29"/>
    </row>
    <row r="422" spans="1:5">
      <c r="A422" s="59"/>
      <c r="B422" s="59"/>
      <c r="C422" s="29"/>
      <c r="D422" s="29"/>
      <c r="E422" s="29"/>
    </row>
    <row r="423" spans="1:5">
      <c r="A423" s="59"/>
      <c r="B423" s="59"/>
      <c r="C423" s="29"/>
      <c r="D423" s="29"/>
      <c r="E423" s="29"/>
    </row>
    <row r="424" spans="1:5">
      <c r="A424" s="59"/>
      <c r="B424" s="59"/>
      <c r="C424" s="29"/>
      <c r="D424" s="29"/>
      <c r="E424" s="29"/>
    </row>
    <row r="425" spans="1:5">
      <c r="A425" s="59"/>
      <c r="B425" s="59"/>
      <c r="C425" s="29"/>
      <c r="D425" s="29"/>
      <c r="E425" s="29"/>
    </row>
    <row r="426" spans="1:5">
      <c r="A426" s="59"/>
      <c r="B426" s="59"/>
      <c r="C426" s="29"/>
      <c r="D426" s="29"/>
      <c r="E426" s="29"/>
    </row>
    <row r="427" spans="1:5">
      <c r="A427" s="59"/>
      <c r="B427" s="59"/>
      <c r="C427" s="29"/>
      <c r="D427" s="29"/>
      <c r="E427" s="29"/>
    </row>
    <row r="428" spans="1:5">
      <c r="A428" s="59"/>
      <c r="B428" s="59"/>
      <c r="C428" s="29"/>
      <c r="D428" s="29"/>
      <c r="E428" s="29"/>
    </row>
    <row r="429" spans="1:5">
      <c r="A429" s="59"/>
      <c r="B429" s="59"/>
      <c r="C429" s="29"/>
      <c r="D429" s="29"/>
      <c r="E429" s="29"/>
    </row>
    <row r="430" spans="1:5">
      <c r="A430" s="59"/>
      <c r="B430" s="59"/>
      <c r="C430" s="29"/>
      <c r="D430" s="29"/>
      <c r="E430" s="29"/>
    </row>
    <row r="431" spans="1:5">
      <c r="A431" s="59"/>
      <c r="B431" s="59"/>
      <c r="C431" s="29"/>
      <c r="D431" s="29"/>
      <c r="E431" s="29"/>
    </row>
    <row r="432" spans="1:5">
      <c r="A432" s="59"/>
      <c r="B432" s="59"/>
      <c r="C432" s="29"/>
      <c r="D432" s="29"/>
      <c r="E432" s="29"/>
    </row>
    <row r="433" spans="1:5">
      <c r="A433" s="59"/>
      <c r="B433" s="59"/>
      <c r="C433" s="29"/>
      <c r="D433" s="29"/>
      <c r="E433" s="29"/>
    </row>
    <row r="434" spans="1:5">
      <c r="A434" s="59"/>
      <c r="B434" s="59"/>
      <c r="C434" s="29"/>
      <c r="D434" s="29"/>
      <c r="E434" s="29"/>
    </row>
    <row r="435" spans="1:5">
      <c r="A435" s="59"/>
      <c r="B435" s="59"/>
      <c r="C435" s="29"/>
      <c r="D435" s="29"/>
      <c r="E435" s="29"/>
    </row>
    <row r="436" spans="1:5">
      <c r="A436" s="59"/>
      <c r="B436" s="59"/>
      <c r="C436" s="29"/>
      <c r="D436" s="29"/>
      <c r="E436" s="29"/>
    </row>
    <row r="437" spans="1:5">
      <c r="A437" s="59"/>
      <c r="B437" s="59"/>
      <c r="C437" s="29"/>
      <c r="D437" s="29"/>
      <c r="E437" s="29"/>
    </row>
    <row r="438" spans="1:5">
      <c r="A438" s="59"/>
      <c r="B438" s="59"/>
      <c r="C438" s="29"/>
      <c r="D438" s="29"/>
      <c r="E438" s="29"/>
    </row>
    <row r="439" spans="1:5">
      <c r="A439" s="59"/>
      <c r="B439" s="59"/>
      <c r="C439" s="29"/>
      <c r="D439" s="29"/>
      <c r="E439" s="29"/>
    </row>
    <row r="440" spans="1:5">
      <c r="A440" s="59"/>
      <c r="B440" s="59"/>
      <c r="C440" s="29"/>
      <c r="D440" s="29"/>
      <c r="E440" s="29"/>
    </row>
    <row r="441" spans="1:5">
      <c r="A441" s="59"/>
      <c r="B441" s="59"/>
      <c r="C441" s="29"/>
      <c r="D441" s="29"/>
      <c r="E441" s="29"/>
    </row>
    <row r="442" spans="1:5">
      <c r="A442" s="59"/>
      <c r="B442" s="59"/>
      <c r="C442" s="29"/>
      <c r="D442" s="29"/>
      <c r="E442" s="29"/>
    </row>
    <row r="443" spans="1:5">
      <c r="A443" s="59"/>
      <c r="B443" s="59"/>
      <c r="C443" s="29"/>
      <c r="D443" s="29"/>
      <c r="E443" s="29"/>
    </row>
    <row r="444" spans="1:5">
      <c r="A444" s="59"/>
      <c r="B444" s="59"/>
      <c r="C444" s="29"/>
      <c r="D444" s="29"/>
      <c r="E444" s="29"/>
    </row>
    <row r="445" spans="1:5">
      <c r="A445" s="59"/>
      <c r="B445" s="59"/>
      <c r="C445" s="29"/>
      <c r="D445" s="29"/>
      <c r="E445" s="29"/>
    </row>
    <row r="446" spans="1:5">
      <c r="A446" s="59"/>
      <c r="B446" s="59"/>
      <c r="C446" s="29"/>
      <c r="D446" s="29"/>
      <c r="E446" s="29"/>
    </row>
    <row r="447" spans="1:5">
      <c r="A447" s="59"/>
      <c r="B447" s="59"/>
      <c r="C447" s="29"/>
      <c r="D447" s="29"/>
      <c r="E447" s="29"/>
    </row>
    <row r="448" spans="1:5">
      <c r="A448" s="59"/>
      <c r="B448" s="59"/>
      <c r="C448" s="29"/>
      <c r="D448" s="29"/>
      <c r="E448" s="29"/>
    </row>
    <row r="449" spans="1:5">
      <c r="A449" s="59"/>
      <c r="B449" s="59"/>
      <c r="C449" s="29"/>
      <c r="D449" s="29"/>
      <c r="E449" s="29"/>
    </row>
    <row r="450" spans="1:5">
      <c r="A450" s="59"/>
      <c r="B450" s="59"/>
      <c r="C450" s="29"/>
      <c r="D450" s="29"/>
      <c r="E450" s="29"/>
    </row>
    <row r="451" spans="1:5">
      <c r="A451" s="59"/>
      <c r="B451" s="59"/>
      <c r="C451" s="29"/>
      <c r="D451" s="29"/>
      <c r="E451" s="29"/>
    </row>
    <row r="452" spans="1:5">
      <c r="A452" s="59"/>
      <c r="B452" s="59"/>
      <c r="C452" s="29"/>
      <c r="D452" s="29"/>
      <c r="E452" s="29"/>
    </row>
    <row r="453" spans="1:5">
      <c r="A453" s="59"/>
      <c r="B453" s="59"/>
      <c r="C453" s="29"/>
      <c r="D453" s="29"/>
      <c r="E453" s="29"/>
    </row>
    <row r="454" spans="1:5">
      <c r="A454" s="59"/>
      <c r="B454" s="59"/>
      <c r="C454" s="29"/>
      <c r="D454" s="29"/>
      <c r="E454" s="29"/>
    </row>
    <row r="455" spans="1:5">
      <c r="A455" s="59"/>
      <c r="B455" s="59"/>
      <c r="C455" s="29"/>
      <c r="D455" s="29"/>
      <c r="E455" s="29"/>
    </row>
    <row r="456" spans="1:5">
      <c r="A456" s="59"/>
      <c r="B456" s="59"/>
      <c r="C456" s="29"/>
      <c r="D456" s="29"/>
      <c r="E456" s="29"/>
    </row>
    <row r="457" spans="1:5">
      <c r="A457" s="59"/>
      <c r="B457" s="59"/>
      <c r="C457" s="29"/>
      <c r="D457" s="29"/>
      <c r="E457" s="29"/>
    </row>
    <row r="458" spans="1:5">
      <c r="A458" s="59"/>
      <c r="B458" s="59"/>
      <c r="C458" s="29"/>
      <c r="D458" s="29"/>
      <c r="E458" s="29"/>
    </row>
    <row r="459" spans="1:5">
      <c r="A459" s="59"/>
      <c r="B459" s="59"/>
      <c r="C459" s="29"/>
      <c r="D459" s="29"/>
      <c r="E459" s="29"/>
    </row>
    <row r="460" spans="1:5">
      <c r="A460" s="59"/>
      <c r="B460" s="59"/>
      <c r="C460" s="29"/>
      <c r="D460" s="29"/>
      <c r="E460" s="29"/>
    </row>
    <row r="461" spans="1:5">
      <c r="A461" s="59"/>
      <c r="B461" s="59"/>
      <c r="C461" s="29"/>
      <c r="D461" s="29"/>
      <c r="E461" s="29"/>
    </row>
    <row r="462" spans="1:5">
      <c r="A462" s="59"/>
      <c r="B462" s="59"/>
      <c r="C462" s="29"/>
      <c r="D462" s="29"/>
      <c r="E462" s="29"/>
    </row>
    <row r="463" spans="1:5">
      <c r="A463" s="59"/>
      <c r="B463" s="59"/>
      <c r="C463" s="29"/>
      <c r="D463" s="29"/>
      <c r="E463" s="29"/>
    </row>
    <row r="464" spans="1:5">
      <c r="A464" s="59"/>
      <c r="B464" s="59"/>
      <c r="C464" s="29"/>
      <c r="D464" s="29"/>
      <c r="E464" s="29"/>
    </row>
    <row r="465" spans="1:5">
      <c r="A465" s="59"/>
      <c r="B465" s="59"/>
      <c r="C465" s="29"/>
      <c r="D465" s="29"/>
      <c r="E465" s="29"/>
    </row>
    <row r="466" spans="1:5">
      <c r="A466" s="59"/>
      <c r="B466" s="59"/>
      <c r="C466" s="29"/>
      <c r="D466" s="29"/>
      <c r="E466" s="29"/>
    </row>
    <row r="467" spans="1:5">
      <c r="A467" s="59"/>
      <c r="B467" s="59"/>
      <c r="C467" s="29"/>
      <c r="D467" s="29"/>
      <c r="E467" s="29"/>
    </row>
    <row r="468" spans="1:5">
      <c r="A468" s="59"/>
      <c r="B468" s="59"/>
      <c r="C468" s="29"/>
      <c r="D468" s="29"/>
      <c r="E468" s="29"/>
    </row>
    <row r="469" spans="1:5">
      <c r="A469" s="59"/>
      <c r="B469" s="59"/>
      <c r="C469" s="29"/>
      <c r="D469" s="29"/>
      <c r="E469" s="29"/>
    </row>
    <row r="470" spans="1:5">
      <c r="A470" s="59"/>
      <c r="B470" s="59"/>
      <c r="C470" s="29"/>
      <c r="D470" s="29"/>
      <c r="E470" s="29"/>
    </row>
    <row r="471" spans="1:5">
      <c r="A471" s="59"/>
      <c r="B471" s="59"/>
      <c r="C471" s="29"/>
      <c r="D471" s="29"/>
      <c r="E471" s="29"/>
    </row>
    <row r="472" spans="1:5">
      <c r="A472" s="59"/>
      <c r="B472" s="59"/>
      <c r="C472" s="29"/>
      <c r="D472" s="29"/>
      <c r="E472" s="29"/>
    </row>
    <row r="473" spans="1:5">
      <c r="A473" s="59"/>
      <c r="B473" s="59"/>
      <c r="C473" s="29"/>
      <c r="D473" s="29"/>
      <c r="E473" s="29"/>
    </row>
    <row r="474" spans="1:5">
      <c r="A474" s="59"/>
      <c r="B474" s="59"/>
      <c r="C474" s="29"/>
      <c r="D474" s="29"/>
      <c r="E474" s="29"/>
    </row>
    <row r="475" spans="1:5">
      <c r="A475" s="59"/>
      <c r="B475" s="59"/>
      <c r="C475" s="29"/>
      <c r="D475" s="29"/>
      <c r="E475" s="29"/>
    </row>
    <row r="476" spans="1:5">
      <c r="A476" s="59"/>
      <c r="B476" s="59"/>
      <c r="C476" s="29"/>
      <c r="D476" s="29"/>
      <c r="E476" s="29"/>
    </row>
    <row r="477" spans="1:5">
      <c r="A477" s="59"/>
      <c r="B477" s="59"/>
      <c r="C477" s="29"/>
      <c r="D477" s="29"/>
      <c r="E477" s="29"/>
    </row>
    <row r="478" spans="1:5">
      <c r="A478" s="59"/>
      <c r="B478" s="59"/>
      <c r="C478" s="29"/>
      <c r="D478" s="29"/>
      <c r="E478" s="29"/>
    </row>
    <row r="479" spans="1:5">
      <c r="A479" s="59"/>
      <c r="B479" s="59"/>
      <c r="C479" s="29"/>
      <c r="D479" s="29"/>
      <c r="E479" s="29"/>
    </row>
    <row r="480" spans="1:5">
      <c r="A480" s="59"/>
      <c r="B480" s="59"/>
      <c r="C480" s="29"/>
      <c r="D480" s="29"/>
      <c r="E480" s="29"/>
    </row>
    <row r="481" spans="1:5">
      <c r="A481" s="59"/>
      <c r="B481" s="59"/>
      <c r="C481" s="29"/>
      <c r="D481" s="29"/>
      <c r="E481" s="29"/>
    </row>
    <row r="482" spans="1:5">
      <c r="A482" s="59"/>
      <c r="B482" s="59"/>
      <c r="C482" s="29"/>
      <c r="D482" s="29"/>
      <c r="E482" s="29"/>
    </row>
    <row r="483" spans="1:5">
      <c r="A483" s="59"/>
      <c r="B483" s="59"/>
      <c r="C483" s="29"/>
      <c r="D483" s="29"/>
      <c r="E483" s="29"/>
    </row>
    <row r="484" spans="1:5">
      <c r="A484" s="59"/>
      <c r="B484" s="59"/>
      <c r="C484" s="29"/>
      <c r="D484" s="29"/>
      <c r="E484" s="29"/>
    </row>
    <row r="485" spans="1:5">
      <c r="A485" s="59"/>
      <c r="B485" s="59"/>
      <c r="C485" s="29"/>
      <c r="D485" s="29"/>
      <c r="E485" s="29"/>
    </row>
    <row r="486" spans="1:5">
      <c r="A486" s="59"/>
      <c r="B486" s="59"/>
      <c r="C486" s="29"/>
      <c r="D486" s="29"/>
      <c r="E486" s="29"/>
    </row>
    <row r="487" spans="1:5">
      <c r="A487" s="59"/>
      <c r="B487" s="59"/>
      <c r="C487" s="29"/>
      <c r="D487" s="29"/>
      <c r="E487" s="29"/>
    </row>
    <row r="488" spans="1:5">
      <c r="A488" s="59"/>
      <c r="B488" s="59"/>
      <c r="C488" s="29"/>
      <c r="D488" s="29"/>
      <c r="E488" s="29"/>
    </row>
    <row r="489" spans="1:5">
      <c r="A489" s="59"/>
      <c r="B489" s="59"/>
      <c r="C489" s="29"/>
      <c r="D489" s="29"/>
      <c r="E489" s="29"/>
    </row>
    <row r="490" spans="1:5">
      <c r="A490" s="59"/>
      <c r="B490" s="59"/>
      <c r="C490" s="29"/>
      <c r="D490" s="29"/>
      <c r="E490" s="29"/>
    </row>
    <row r="491" spans="1:5">
      <c r="A491" s="59"/>
      <c r="B491" s="59"/>
      <c r="C491" s="29"/>
      <c r="D491" s="29"/>
      <c r="E491" s="29"/>
    </row>
    <row r="492" spans="1:5">
      <c r="A492" s="59"/>
      <c r="B492" s="59"/>
      <c r="C492" s="29"/>
      <c r="D492" s="29"/>
      <c r="E492" s="29"/>
    </row>
    <row r="493" spans="1:5">
      <c r="A493" s="59"/>
      <c r="B493" s="59"/>
      <c r="C493" s="29"/>
      <c r="D493" s="29"/>
      <c r="E493" s="29"/>
    </row>
    <row r="494" spans="1:5">
      <c r="A494" s="59"/>
      <c r="B494" s="59"/>
      <c r="C494" s="29"/>
      <c r="D494" s="29"/>
      <c r="E494" s="29"/>
    </row>
    <row r="495" spans="1:5">
      <c r="A495" s="59"/>
      <c r="B495" s="59"/>
      <c r="C495" s="29"/>
      <c r="D495" s="29"/>
      <c r="E495" s="29"/>
    </row>
    <row r="496" spans="1:5">
      <c r="A496" s="59"/>
      <c r="B496" s="59"/>
      <c r="C496" s="29"/>
      <c r="D496" s="29"/>
      <c r="E496" s="29"/>
    </row>
    <row r="497" spans="1:5">
      <c r="A497" s="59"/>
      <c r="B497" s="59"/>
      <c r="C497" s="29"/>
      <c r="D497" s="29"/>
      <c r="E497" s="29"/>
    </row>
    <row r="498" spans="1:5">
      <c r="A498" s="59"/>
      <c r="B498" s="59"/>
      <c r="C498" s="29"/>
      <c r="D498" s="29"/>
      <c r="E498" s="29"/>
    </row>
    <row r="499" spans="1:5">
      <c r="A499" s="59"/>
      <c r="B499" s="59"/>
      <c r="C499" s="29"/>
      <c r="D499" s="29"/>
      <c r="E499" s="29"/>
    </row>
    <row r="500" spans="1:5">
      <c r="A500" s="59"/>
      <c r="B500" s="59"/>
      <c r="C500" s="29"/>
      <c r="D500" s="29"/>
      <c r="E500" s="29"/>
    </row>
    <row r="501" spans="1:5">
      <c r="A501" s="59"/>
      <c r="B501" s="59"/>
      <c r="C501" s="29"/>
      <c r="D501" s="29"/>
      <c r="E501" s="29"/>
    </row>
    <row r="502" spans="1:5">
      <c r="A502" s="59"/>
      <c r="B502" s="59"/>
      <c r="C502" s="29"/>
      <c r="D502" s="29"/>
      <c r="E502" s="29"/>
    </row>
    <row r="503" spans="1:5">
      <c r="A503" s="59"/>
      <c r="B503" s="59"/>
      <c r="C503" s="29"/>
      <c r="D503" s="29"/>
      <c r="E503" s="29"/>
    </row>
    <row r="504" spans="1:5">
      <c r="A504" s="59"/>
      <c r="B504" s="59"/>
      <c r="C504" s="29"/>
      <c r="D504" s="29"/>
      <c r="E504" s="29"/>
    </row>
    <row r="505" spans="1:5">
      <c r="A505" s="59"/>
      <c r="B505" s="59"/>
      <c r="C505" s="29"/>
      <c r="D505" s="29"/>
      <c r="E505" s="29"/>
    </row>
    <row r="506" spans="1:5">
      <c r="A506" s="59"/>
      <c r="B506" s="59"/>
      <c r="C506" s="29"/>
      <c r="D506" s="29"/>
      <c r="E506" s="29"/>
    </row>
    <row r="507" spans="1:5">
      <c r="A507" s="59"/>
      <c r="B507" s="59"/>
      <c r="C507" s="29"/>
      <c r="D507" s="29"/>
      <c r="E507" s="29"/>
    </row>
    <row r="508" spans="1:5">
      <c r="A508" s="59"/>
      <c r="B508" s="59"/>
      <c r="C508" s="29"/>
      <c r="D508" s="29"/>
      <c r="E508" s="29"/>
    </row>
    <row r="509" spans="1:5">
      <c r="A509" s="59"/>
      <c r="B509" s="59"/>
      <c r="C509" s="29"/>
      <c r="D509" s="29"/>
      <c r="E509" s="29"/>
    </row>
    <row r="510" spans="1:5">
      <c r="A510" s="59"/>
      <c r="B510" s="59"/>
      <c r="C510" s="29"/>
      <c r="D510" s="29"/>
      <c r="E510" s="29"/>
    </row>
    <row r="511" spans="1:5">
      <c r="A511" s="59"/>
      <c r="B511" s="59"/>
      <c r="C511" s="29"/>
      <c r="D511" s="29"/>
      <c r="E511" s="29"/>
    </row>
    <row r="512" spans="1:5">
      <c r="A512" s="59"/>
      <c r="B512" s="59"/>
      <c r="C512" s="29"/>
      <c r="D512" s="29"/>
      <c r="E512" s="29"/>
    </row>
    <row r="513" spans="1:5">
      <c r="A513" s="59"/>
      <c r="B513" s="59"/>
      <c r="C513" s="29"/>
      <c r="D513" s="29"/>
      <c r="E513" s="29"/>
    </row>
    <row r="514" spans="1:5">
      <c r="A514" s="59"/>
      <c r="B514" s="59"/>
      <c r="C514" s="29"/>
      <c r="D514" s="29"/>
      <c r="E514" s="29"/>
    </row>
    <row r="515" spans="1:5">
      <c r="A515" s="59"/>
      <c r="B515" s="59"/>
      <c r="C515" s="29"/>
      <c r="D515" s="29"/>
      <c r="E515" s="29"/>
    </row>
    <row r="516" spans="1:5">
      <c r="A516" s="59"/>
      <c r="B516" s="59"/>
      <c r="C516" s="29"/>
      <c r="D516" s="29"/>
      <c r="E516" s="29"/>
    </row>
    <row r="517" spans="1:5">
      <c r="A517" s="59"/>
      <c r="B517" s="59"/>
      <c r="C517" s="29"/>
      <c r="D517" s="29"/>
      <c r="E517" s="29"/>
    </row>
    <row r="518" spans="1:5">
      <c r="A518" s="59"/>
      <c r="B518" s="59"/>
      <c r="C518" s="29"/>
      <c r="D518" s="29"/>
      <c r="E518" s="29"/>
    </row>
    <row r="519" spans="1:5">
      <c r="A519" s="59"/>
      <c r="B519" s="59"/>
      <c r="C519" s="29"/>
      <c r="D519" s="29"/>
      <c r="E519" s="29"/>
    </row>
    <row r="520" spans="1:5">
      <c r="A520" s="59"/>
      <c r="B520" s="59"/>
      <c r="C520" s="29"/>
      <c r="D520" s="29"/>
      <c r="E520" s="29"/>
    </row>
    <row r="521" spans="1:5">
      <c r="A521" s="59"/>
      <c r="B521" s="59"/>
      <c r="C521" s="29"/>
      <c r="D521" s="29"/>
      <c r="E521" s="29"/>
    </row>
    <row r="522" spans="1:5">
      <c r="A522" s="59"/>
      <c r="B522" s="59"/>
      <c r="C522" s="29"/>
      <c r="D522" s="29"/>
      <c r="E522" s="29"/>
    </row>
    <row r="523" spans="1:5">
      <c r="A523" s="59"/>
      <c r="B523" s="59"/>
      <c r="C523" s="29"/>
      <c r="D523" s="29"/>
      <c r="E523" s="29"/>
    </row>
    <row r="524" spans="1:5">
      <c r="A524" s="59"/>
      <c r="B524" s="59"/>
      <c r="C524" s="29"/>
      <c r="D524" s="29"/>
      <c r="E524" s="29"/>
    </row>
    <row r="525" spans="1:5">
      <c r="A525" s="59"/>
      <c r="B525" s="59"/>
      <c r="C525" s="29"/>
      <c r="D525" s="29"/>
      <c r="E525" s="29"/>
    </row>
    <row r="526" spans="1:5">
      <c r="A526" s="59"/>
      <c r="B526" s="59"/>
      <c r="C526" s="29"/>
      <c r="D526" s="29"/>
      <c r="E526" s="29"/>
    </row>
    <row r="527" spans="1:5">
      <c r="A527" s="59"/>
      <c r="B527" s="59"/>
      <c r="C527" s="29"/>
      <c r="D527" s="29"/>
      <c r="E527" s="29"/>
    </row>
    <row r="528" spans="1:5">
      <c r="A528" s="59"/>
      <c r="B528" s="59"/>
      <c r="C528" s="29"/>
      <c r="D528" s="29"/>
      <c r="E528" s="29"/>
    </row>
    <row r="529" spans="1:5">
      <c r="A529" s="59"/>
      <c r="B529" s="59"/>
      <c r="C529" s="29"/>
      <c r="D529" s="29"/>
      <c r="E529" s="29"/>
    </row>
    <row r="530" spans="1:5">
      <c r="A530" s="59"/>
      <c r="B530" s="59"/>
      <c r="C530" s="29"/>
      <c r="D530" s="29"/>
      <c r="E530" s="29"/>
    </row>
    <row r="531" spans="1:5">
      <c r="A531" s="59"/>
      <c r="B531" s="59"/>
      <c r="C531" s="29"/>
      <c r="D531" s="29"/>
      <c r="E531" s="29"/>
    </row>
    <row r="532" spans="1:5">
      <c r="A532" s="59"/>
      <c r="B532" s="59"/>
      <c r="C532" s="29"/>
      <c r="D532" s="29"/>
      <c r="E532" s="29"/>
    </row>
    <row r="533" spans="1:5">
      <c r="A533" s="59"/>
      <c r="B533" s="59"/>
      <c r="C533" s="29"/>
      <c r="D533" s="29"/>
      <c r="E533" s="29"/>
    </row>
    <row r="534" spans="1:5">
      <c r="A534" s="59"/>
      <c r="B534" s="59"/>
      <c r="C534" s="29"/>
      <c r="D534" s="29"/>
      <c r="E534" s="29"/>
    </row>
    <row r="535" spans="1:5">
      <c r="A535" s="59"/>
      <c r="B535" s="59"/>
      <c r="C535" s="29"/>
      <c r="D535" s="29"/>
      <c r="E535" s="29"/>
    </row>
    <row r="536" spans="1:5">
      <c r="A536" s="59"/>
      <c r="B536" s="59"/>
      <c r="C536" s="29"/>
      <c r="D536" s="29"/>
      <c r="E536" s="29"/>
    </row>
    <row r="537" spans="1:5">
      <c r="A537" s="59"/>
      <c r="B537" s="59"/>
      <c r="C537" s="29"/>
      <c r="D537" s="29"/>
      <c r="E537" s="29"/>
    </row>
    <row r="538" spans="1:5">
      <c r="A538" s="59"/>
      <c r="B538" s="59"/>
      <c r="C538" s="29"/>
      <c r="D538" s="29"/>
      <c r="E538" s="29"/>
    </row>
    <row r="539" spans="1:5">
      <c r="A539" s="59"/>
      <c r="B539" s="59"/>
      <c r="C539" s="29"/>
      <c r="D539" s="29"/>
      <c r="E539" s="29"/>
    </row>
    <row r="540" spans="1:5">
      <c r="A540" s="59"/>
      <c r="B540" s="59"/>
      <c r="C540" s="29"/>
      <c r="D540" s="29"/>
      <c r="E540" s="29"/>
    </row>
    <row r="541" spans="1:5">
      <c r="A541" s="59"/>
      <c r="B541" s="59"/>
      <c r="C541" s="29"/>
      <c r="D541" s="29"/>
      <c r="E541" s="29"/>
    </row>
    <row r="542" spans="1:5">
      <c r="A542" s="59"/>
      <c r="B542" s="59"/>
      <c r="C542" s="29"/>
      <c r="D542" s="29"/>
      <c r="E542" s="29"/>
    </row>
    <row r="543" spans="1:5">
      <c r="A543" s="59"/>
      <c r="B543" s="59"/>
      <c r="C543" s="29"/>
      <c r="D543" s="29"/>
      <c r="E543" s="29"/>
    </row>
    <row r="544" spans="1:5">
      <c r="A544" s="59"/>
      <c r="B544" s="59"/>
      <c r="C544" s="29"/>
      <c r="D544" s="29"/>
      <c r="E544" s="29"/>
    </row>
    <row r="545" spans="1:5">
      <c r="A545" s="59"/>
      <c r="B545" s="59"/>
      <c r="C545" s="29"/>
      <c r="D545" s="29"/>
      <c r="E545" s="29"/>
    </row>
    <row r="546" spans="1:5">
      <c r="A546" s="59"/>
      <c r="B546" s="59"/>
      <c r="C546" s="29"/>
      <c r="D546" s="29"/>
      <c r="E546" s="29"/>
    </row>
    <row r="547" spans="1:5">
      <c r="A547" s="59"/>
      <c r="B547" s="59"/>
      <c r="C547" s="29"/>
      <c r="D547" s="29"/>
      <c r="E547" s="29"/>
    </row>
    <row r="548" spans="1:5">
      <c r="A548" s="59"/>
      <c r="B548" s="59"/>
      <c r="C548" s="29"/>
      <c r="D548" s="29"/>
      <c r="E548" s="29"/>
    </row>
    <row r="549" spans="1:5">
      <c r="A549" s="59"/>
      <c r="B549" s="59"/>
      <c r="C549" s="29"/>
      <c r="D549" s="29"/>
      <c r="E549" s="29"/>
    </row>
    <row r="550" spans="1:5">
      <c r="A550" s="59"/>
      <c r="B550" s="59"/>
      <c r="C550" s="29"/>
      <c r="D550" s="29"/>
      <c r="E550" s="29"/>
    </row>
    <row r="551" spans="1:5">
      <c r="A551" s="59"/>
      <c r="B551" s="59"/>
      <c r="C551" s="29"/>
      <c r="D551" s="29"/>
      <c r="E551" s="29"/>
    </row>
    <row r="552" spans="1:5">
      <c r="A552" s="59"/>
      <c r="B552" s="59"/>
      <c r="C552" s="29"/>
      <c r="D552" s="29"/>
      <c r="E552" s="29"/>
    </row>
    <row r="553" spans="1:5">
      <c r="A553" s="59"/>
      <c r="B553" s="59"/>
      <c r="C553" s="29"/>
      <c r="D553" s="29"/>
      <c r="E553" s="29"/>
    </row>
    <row r="554" spans="1:5">
      <c r="A554" s="59"/>
      <c r="B554" s="59"/>
      <c r="C554" s="29"/>
      <c r="D554" s="29"/>
      <c r="E554" s="29"/>
    </row>
    <row r="555" spans="1:5">
      <c r="A555" s="59"/>
      <c r="B555" s="59"/>
      <c r="C555" s="29"/>
      <c r="D555" s="29"/>
      <c r="E555" s="29"/>
    </row>
    <row r="556" spans="1:5">
      <c r="A556" s="59"/>
      <c r="B556" s="59"/>
      <c r="C556" s="29"/>
      <c r="D556" s="29"/>
      <c r="E556" s="29"/>
    </row>
    <row r="557" spans="1:5">
      <c r="A557" s="59"/>
      <c r="B557" s="59"/>
      <c r="C557" s="29"/>
      <c r="D557" s="29"/>
      <c r="E557" s="29"/>
    </row>
    <row r="558" spans="1:5">
      <c r="A558" s="59"/>
      <c r="B558" s="59"/>
      <c r="C558" s="29"/>
      <c r="D558" s="29"/>
      <c r="E558" s="29"/>
    </row>
    <row r="559" spans="1:5">
      <c r="A559" s="59"/>
      <c r="B559" s="59"/>
      <c r="C559" s="29"/>
      <c r="D559" s="29"/>
      <c r="E559" s="29"/>
    </row>
    <row r="560" spans="1:5">
      <c r="A560" s="59"/>
      <c r="B560" s="59"/>
      <c r="C560" s="29"/>
      <c r="D560" s="29"/>
      <c r="E560" s="29"/>
    </row>
    <row r="561" spans="1:5">
      <c r="A561" s="59"/>
      <c r="B561" s="59"/>
      <c r="C561" s="29"/>
      <c r="D561" s="29"/>
      <c r="E561" s="29"/>
    </row>
    <row r="562" spans="1:5">
      <c r="A562" s="59"/>
      <c r="B562" s="59"/>
      <c r="C562" s="29"/>
      <c r="D562" s="29"/>
      <c r="E562" s="29"/>
    </row>
    <row r="563" spans="1:5">
      <c r="A563" s="59"/>
      <c r="B563" s="59"/>
      <c r="C563" s="29"/>
      <c r="D563" s="29"/>
      <c r="E563" s="29"/>
    </row>
    <row r="564" spans="1:5">
      <c r="A564" s="59"/>
      <c r="B564" s="59"/>
      <c r="C564" s="29"/>
      <c r="D564" s="29"/>
      <c r="E564" s="29"/>
    </row>
    <row r="565" spans="1:5">
      <c r="A565" s="59"/>
      <c r="B565" s="59"/>
      <c r="C565" s="29"/>
      <c r="D565" s="29"/>
      <c r="E565" s="29"/>
    </row>
    <row r="566" spans="1:5">
      <c r="A566" s="59"/>
      <c r="B566" s="59"/>
      <c r="C566" s="29"/>
      <c r="D566" s="29"/>
      <c r="E566" s="29"/>
    </row>
    <row r="567" spans="1:5">
      <c r="A567" s="59"/>
      <c r="B567" s="59"/>
      <c r="C567" s="29"/>
      <c r="D567" s="29"/>
      <c r="E567" s="29"/>
    </row>
    <row r="568" spans="1:5">
      <c r="A568" s="59"/>
      <c r="B568" s="59"/>
      <c r="C568" s="29"/>
      <c r="D568" s="29"/>
      <c r="E568" s="29"/>
    </row>
    <row r="569" spans="1:5">
      <c r="A569" s="59"/>
      <c r="B569" s="59"/>
      <c r="C569" s="29"/>
      <c r="D569" s="29"/>
      <c r="E569" s="29"/>
    </row>
    <row r="570" spans="1:5">
      <c r="A570" s="59"/>
      <c r="B570" s="59"/>
      <c r="C570" s="29"/>
      <c r="D570" s="29"/>
      <c r="E570" s="29"/>
    </row>
    <row r="571" spans="1:5">
      <c r="A571" s="59"/>
      <c r="B571" s="59"/>
      <c r="C571" s="29"/>
      <c r="D571" s="29"/>
      <c r="E571" s="29"/>
    </row>
    <row r="572" spans="1:5">
      <c r="A572" s="59"/>
      <c r="B572" s="59"/>
      <c r="C572" s="29"/>
      <c r="D572" s="29"/>
      <c r="E572" s="29"/>
    </row>
    <row r="573" spans="1:5">
      <c r="A573" s="59"/>
      <c r="B573" s="59"/>
      <c r="C573" s="29"/>
      <c r="D573" s="29"/>
      <c r="E573" s="29"/>
    </row>
    <row r="574" spans="1:5">
      <c r="A574" s="59"/>
      <c r="B574" s="59"/>
      <c r="C574" s="29"/>
      <c r="D574" s="29"/>
      <c r="E574" s="29"/>
    </row>
    <row r="575" spans="1:5">
      <c r="A575" s="59"/>
      <c r="B575" s="59"/>
      <c r="C575" s="29"/>
      <c r="D575" s="29"/>
      <c r="E575" s="29"/>
    </row>
    <row r="576" spans="1:5">
      <c r="A576" s="59"/>
      <c r="B576" s="59"/>
      <c r="C576" s="29"/>
      <c r="D576" s="29"/>
      <c r="E576" s="29"/>
    </row>
    <row r="577" spans="1:5">
      <c r="A577" s="59"/>
      <c r="B577" s="59"/>
      <c r="C577" s="29"/>
      <c r="D577" s="29"/>
      <c r="E577" s="29"/>
    </row>
    <row r="578" spans="1:5">
      <c r="A578" s="59"/>
      <c r="B578" s="59"/>
      <c r="C578" s="29"/>
      <c r="D578" s="29"/>
      <c r="E578" s="29"/>
    </row>
    <row r="579" spans="1:5">
      <c r="A579" s="59"/>
      <c r="B579" s="59"/>
      <c r="C579" s="29"/>
      <c r="D579" s="29"/>
      <c r="E579" s="29"/>
    </row>
    <row r="580" spans="1:5">
      <c r="A580" s="59"/>
      <c r="B580" s="59"/>
      <c r="C580" s="29"/>
      <c r="D580" s="29"/>
      <c r="E580" s="29"/>
    </row>
    <row r="581" spans="1:5">
      <c r="A581" s="59"/>
      <c r="B581" s="59"/>
      <c r="C581" s="29"/>
      <c r="D581" s="29"/>
      <c r="E581" s="29"/>
    </row>
    <row r="582" spans="1:5">
      <c r="A582" s="59"/>
      <c r="B582" s="59"/>
      <c r="C582" s="29"/>
      <c r="D582" s="29"/>
      <c r="E582" s="29"/>
    </row>
    <row r="583" spans="1:5">
      <c r="A583" s="59"/>
      <c r="B583" s="59"/>
      <c r="C583" s="29"/>
      <c r="D583" s="29"/>
      <c r="E583" s="29"/>
    </row>
    <row r="584" spans="1:5">
      <c r="A584" s="59"/>
      <c r="B584" s="59"/>
      <c r="C584" s="29"/>
      <c r="D584" s="29"/>
      <c r="E584" s="29"/>
    </row>
    <row r="585" spans="1:5">
      <c r="A585" s="59"/>
      <c r="B585" s="59"/>
      <c r="C585" s="29"/>
      <c r="D585" s="29"/>
      <c r="E585" s="29"/>
    </row>
    <row r="586" spans="1:5">
      <c r="A586" s="59"/>
      <c r="B586" s="59"/>
      <c r="C586" s="29"/>
      <c r="D586" s="29"/>
      <c r="E586" s="29"/>
    </row>
    <row r="587" spans="1:5">
      <c r="A587" s="59"/>
      <c r="B587" s="59"/>
      <c r="C587" s="29"/>
      <c r="D587" s="29"/>
      <c r="E587" s="29"/>
    </row>
    <row r="588" spans="1:5">
      <c r="A588" s="59"/>
      <c r="B588" s="59"/>
      <c r="C588" s="29"/>
      <c r="D588" s="29"/>
      <c r="E588" s="29"/>
    </row>
    <row r="589" spans="1:5">
      <c r="A589" s="59"/>
      <c r="B589" s="59"/>
      <c r="C589" s="29"/>
      <c r="D589" s="29"/>
      <c r="E589" s="29"/>
    </row>
    <row r="590" spans="1:5">
      <c r="A590" s="59"/>
      <c r="B590" s="59"/>
      <c r="C590" s="29"/>
      <c r="D590" s="29"/>
      <c r="E590" s="29"/>
    </row>
    <row r="591" spans="1:5">
      <c r="A591" s="59"/>
      <c r="B591" s="59"/>
      <c r="C591" s="29"/>
      <c r="D591" s="29"/>
      <c r="E591" s="29"/>
    </row>
    <row r="592" spans="1:5">
      <c r="A592" s="59"/>
      <c r="B592" s="59"/>
      <c r="C592" s="29"/>
      <c r="D592" s="29"/>
      <c r="E592" s="29"/>
    </row>
    <row r="593" spans="1:5">
      <c r="A593" s="59"/>
      <c r="B593" s="59"/>
      <c r="C593" s="29"/>
      <c r="D593" s="29"/>
      <c r="E593" s="29"/>
    </row>
    <row r="594" spans="1:5">
      <c r="A594" s="59"/>
      <c r="B594" s="59"/>
      <c r="C594" s="29"/>
      <c r="D594" s="29"/>
      <c r="E594" s="29"/>
    </row>
    <row r="595" spans="1:5">
      <c r="A595" s="59"/>
      <c r="B595" s="59"/>
      <c r="C595" s="29"/>
      <c r="D595" s="29"/>
      <c r="E595" s="29"/>
    </row>
    <row r="596" spans="1:5">
      <c r="A596" s="59"/>
      <c r="B596" s="59"/>
      <c r="C596" s="29"/>
      <c r="D596" s="29"/>
      <c r="E596" s="29"/>
    </row>
    <row r="597" spans="1:5">
      <c r="A597" s="59"/>
      <c r="B597" s="59"/>
      <c r="C597" s="29"/>
      <c r="D597" s="29"/>
      <c r="E597" s="29"/>
    </row>
    <row r="598" spans="1:5">
      <c r="A598" s="59"/>
      <c r="B598" s="59"/>
      <c r="C598" s="29"/>
      <c r="D598" s="29"/>
      <c r="E598" s="29"/>
    </row>
    <row r="599" spans="1:5">
      <c r="A599" s="59"/>
      <c r="B599" s="59"/>
      <c r="C599" s="29"/>
      <c r="D599" s="29"/>
      <c r="E599" s="29"/>
    </row>
    <row r="600" spans="1:5">
      <c r="A600" s="59"/>
      <c r="B600" s="59"/>
      <c r="C600" s="29"/>
      <c r="D600" s="29"/>
      <c r="E600" s="29"/>
    </row>
    <row r="601" spans="1:5">
      <c r="A601" s="59"/>
      <c r="B601" s="59"/>
      <c r="C601" s="29"/>
      <c r="D601" s="29"/>
      <c r="E601" s="29"/>
    </row>
    <row r="602" spans="1:5">
      <c r="A602" s="59"/>
      <c r="B602" s="59"/>
      <c r="C602" s="29"/>
      <c r="D602" s="29"/>
      <c r="E602" s="29"/>
    </row>
    <row r="603" spans="1:5">
      <c r="A603" s="59"/>
      <c r="B603" s="59"/>
      <c r="C603" s="29"/>
      <c r="D603" s="29"/>
      <c r="E603" s="29"/>
    </row>
    <row r="604" spans="1:5">
      <c r="A604" s="59"/>
      <c r="B604" s="59"/>
      <c r="C604" s="29"/>
      <c r="D604" s="29"/>
      <c r="E604" s="29"/>
    </row>
    <row r="605" spans="1:5">
      <c r="A605" s="59"/>
      <c r="B605" s="59"/>
      <c r="C605" s="29"/>
      <c r="D605" s="29"/>
      <c r="E605" s="29"/>
    </row>
    <row r="606" spans="1:5">
      <c r="A606" s="59"/>
      <c r="B606" s="59"/>
      <c r="C606" s="29"/>
      <c r="D606" s="29"/>
      <c r="E606" s="29"/>
    </row>
    <row r="607" spans="1:5">
      <c r="A607" s="59"/>
      <c r="B607" s="59"/>
      <c r="C607" s="29"/>
      <c r="D607" s="29"/>
      <c r="E607" s="29"/>
    </row>
    <row r="608" spans="1:5">
      <c r="A608" s="59"/>
      <c r="B608" s="59"/>
      <c r="C608" s="29"/>
      <c r="D608" s="29"/>
      <c r="E608" s="29"/>
    </row>
    <row r="609" spans="1:5">
      <c r="A609" s="59"/>
      <c r="B609" s="59"/>
      <c r="C609" s="29"/>
      <c r="D609" s="29"/>
      <c r="E609" s="29"/>
    </row>
    <row r="610" spans="1:5">
      <c r="A610" s="59"/>
      <c r="B610" s="59"/>
      <c r="C610" s="29"/>
      <c r="D610" s="29"/>
      <c r="E610" s="29"/>
    </row>
    <row r="611" spans="1:5">
      <c r="A611" s="59"/>
      <c r="B611" s="59"/>
      <c r="C611" s="29"/>
      <c r="D611" s="29"/>
      <c r="E611" s="29"/>
    </row>
    <row r="612" spans="1:5">
      <c r="A612" s="59"/>
      <c r="B612" s="59"/>
      <c r="C612" s="29"/>
      <c r="D612" s="29"/>
      <c r="E612" s="29"/>
    </row>
    <row r="613" spans="1:5">
      <c r="A613" s="59"/>
      <c r="B613" s="59"/>
      <c r="C613" s="29"/>
      <c r="D613" s="29"/>
      <c r="E613" s="29"/>
    </row>
    <row r="614" spans="1:5">
      <c r="A614" s="59"/>
      <c r="B614" s="59"/>
      <c r="C614" s="29"/>
      <c r="D614" s="29"/>
      <c r="E614" s="29"/>
    </row>
    <row r="615" spans="1:5">
      <c r="A615" s="59"/>
      <c r="B615" s="59"/>
      <c r="C615" s="29"/>
      <c r="D615" s="29"/>
      <c r="E615" s="29"/>
    </row>
    <row r="616" spans="1:5">
      <c r="A616" s="59"/>
      <c r="B616" s="59"/>
      <c r="C616" s="29"/>
      <c r="D616" s="29"/>
      <c r="E616" s="29"/>
    </row>
    <row r="617" spans="1:5">
      <c r="A617" s="59"/>
      <c r="B617" s="59"/>
      <c r="C617" s="29"/>
      <c r="D617" s="29"/>
      <c r="E617" s="29"/>
    </row>
    <row r="618" spans="1:5">
      <c r="A618" s="59"/>
      <c r="B618" s="59"/>
      <c r="C618" s="29"/>
      <c r="D618" s="29"/>
      <c r="E618" s="29"/>
    </row>
    <row r="619" spans="1:5">
      <c r="A619" s="59"/>
      <c r="B619" s="59"/>
      <c r="C619" s="29"/>
      <c r="D619" s="29"/>
      <c r="E619" s="29"/>
    </row>
    <row r="620" spans="1:5">
      <c r="A620" s="59"/>
      <c r="B620" s="59"/>
      <c r="C620" s="29"/>
      <c r="D620" s="29"/>
      <c r="E620" s="29"/>
    </row>
    <row r="621" spans="1:5">
      <c r="A621" s="59"/>
      <c r="B621" s="59"/>
      <c r="C621" s="29"/>
      <c r="D621" s="29"/>
      <c r="E621" s="29"/>
    </row>
    <row r="622" spans="1:5">
      <c r="A622" s="59"/>
      <c r="B622" s="59"/>
      <c r="C622" s="29"/>
      <c r="D622" s="29"/>
      <c r="E622" s="29"/>
    </row>
    <row r="623" spans="1:5">
      <c r="A623" s="59"/>
      <c r="B623" s="59"/>
      <c r="C623" s="29"/>
      <c r="D623" s="29"/>
      <c r="E623" s="29"/>
    </row>
    <row r="624" spans="1:5">
      <c r="A624" s="59"/>
      <c r="B624" s="59"/>
      <c r="C624" s="29"/>
      <c r="D624" s="29"/>
      <c r="E624" s="29"/>
    </row>
    <row r="625" spans="1:5">
      <c r="A625" s="59"/>
      <c r="B625" s="59"/>
      <c r="C625" s="29"/>
      <c r="D625" s="29"/>
      <c r="E625" s="29"/>
    </row>
    <row r="626" spans="1:5">
      <c r="A626" s="59"/>
      <c r="B626" s="59"/>
      <c r="C626" s="29"/>
      <c r="D626" s="29"/>
      <c r="E626" s="29"/>
    </row>
    <row r="627" spans="1:5">
      <c r="A627" s="59"/>
      <c r="B627" s="59"/>
      <c r="C627" s="29"/>
      <c r="D627" s="29"/>
      <c r="E627" s="29"/>
    </row>
    <row r="628" spans="1:5">
      <c r="A628" s="59"/>
      <c r="B628" s="59"/>
      <c r="C628" s="29"/>
      <c r="D628" s="29"/>
      <c r="E628" s="29"/>
    </row>
    <row r="629" spans="1:5">
      <c r="A629" s="59"/>
      <c r="B629" s="59"/>
      <c r="C629" s="29"/>
      <c r="D629" s="29"/>
      <c r="E629" s="29"/>
    </row>
    <row r="630" spans="1:5">
      <c r="A630" s="59"/>
      <c r="B630" s="59"/>
      <c r="C630" s="29"/>
      <c r="D630" s="29"/>
      <c r="E630" s="29"/>
    </row>
    <row r="631" spans="1:5">
      <c r="A631" s="59"/>
      <c r="B631" s="59"/>
      <c r="C631" s="29"/>
      <c r="D631" s="29"/>
      <c r="E631" s="29"/>
    </row>
    <row r="632" spans="1:5">
      <c r="A632" s="59"/>
      <c r="B632" s="59"/>
      <c r="C632" s="29"/>
      <c r="D632" s="29"/>
      <c r="E632" s="29"/>
    </row>
    <row r="633" spans="1:5">
      <c r="A633" s="59"/>
      <c r="B633" s="59"/>
      <c r="C633" s="29"/>
      <c r="D633" s="29"/>
      <c r="E633" s="29"/>
    </row>
    <row r="634" spans="1:5">
      <c r="A634" s="59"/>
      <c r="B634" s="59"/>
      <c r="C634" s="29"/>
      <c r="D634" s="29"/>
      <c r="E634" s="29"/>
    </row>
    <row r="635" spans="1:5">
      <c r="A635" s="59"/>
      <c r="B635" s="59"/>
      <c r="C635" s="29"/>
      <c r="D635" s="29"/>
      <c r="E635" s="29"/>
    </row>
    <row r="636" spans="1:5">
      <c r="A636" s="59"/>
      <c r="B636" s="59"/>
      <c r="C636" s="29"/>
      <c r="D636" s="29"/>
      <c r="E636" s="29"/>
    </row>
    <row r="637" spans="1:5">
      <c r="A637" s="59"/>
      <c r="B637" s="59"/>
      <c r="C637" s="29"/>
      <c r="D637" s="29"/>
      <c r="E637" s="29"/>
    </row>
    <row r="638" spans="1:5">
      <c r="A638" s="59"/>
      <c r="B638" s="59"/>
      <c r="C638" s="29"/>
      <c r="D638" s="29"/>
      <c r="E638" s="29"/>
    </row>
    <row r="639" spans="1:5">
      <c r="A639" s="59"/>
      <c r="B639" s="59"/>
      <c r="C639" s="29"/>
      <c r="D639" s="29"/>
      <c r="E639" s="29"/>
    </row>
    <row r="640" spans="1:5">
      <c r="A640" s="59"/>
      <c r="B640" s="59"/>
      <c r="C640" s="29"/>
      <c r="D640" s="29"/>
      <c r="E640" s="29"/>
    </row>
    <row r="641" spans="1:5">
      <c r="A641" s="59"/>
      <c r="B641" s="59"/>
      <c r="C641" s="29"/>
      <c r="D641" s="29"/>
      <c r="E641" s="29"/>
    </row>
    <row r="642" spans="1:5">
      <c r="A642" s="59"/>
      <c r="B642" s="59"/>
      <c r="C642" s="29"/>
      <c r="D642" s="29"/>
      <c r="E642" s="29"/>
    </row>
    <row r="643" spans="1:5">
      <c r="A643" s="59"/>
      <c r="B643" s="59"/>
      <c r="C643" s="29"/>
      <c r="D643" s="29"/>
      <c r="E643" s="29"/>
    </row>
    <row r="644" spans="1:5">
      <c r="A644" s="59"/>
      <c r="B644" s="59"/>
      <c r="C644" s="29"/>
      <c r="D644" s="29"/>
      <c r="E644" s="29"/>
    </row>
    <row r="645" spans="1:5">
      <c r="A645" s="59"/>
      <c r="B645" s="59"/>
      <c r="C645" s="29"/>
      <c r="D645" s="29"/>
      <c r="E645" s="29"/>
    </row>
    <row r="646" spans="1:5">
      <c r="A646" s="59"/>
      <c r="B646" s="59"/>
      <c r="C646" s="29"/>
      <c r="D646" s="29"/>
      <c r="E646" s="29"/>
    </row>
    <row r="647" spans="1:5">
      <c r="A647" s="59"/>
      <c r="B647" s="59"/>
      <c r="C647" s="29"/>
      <c r="D647" s="29"/>
      <c r="E647" s="29"/>
    </row>
    <row r="648" spans="1:5">
      <c r="A648" s="59"/>
      <c r="B648" s="59"/>
      <c r="C648" s="29"/>
      <c r="D648" s="29"/>
      <c r="E648" s="29"/>
    </row>
    <row r="649" spans="1:5">
      <c r="A649" s="59"/>
      <c r="B649" s="59"/>
      <c r="C649" s="29"/>
      <c r="D649" s="29"/>
      <c r="E649" s="29"/>
    </row>
    <row r="650" spans="1:5">
      <c r="A650" s="59"/>
      <c r="B650" s="59"/>
      <c r="C650" s="29"/>
      <c r="D650" s="29"/>
      <c r="E650" s="29"/>
    </row>
    <row r="651" spans="1:5">
      <c r="A651" s="59"/>
      <c r="B651" s="59"/>
      <c r="C651" s="29"/>
      <c r="D651" s="29"/>
      <c r="E651" s="29"/>
    </row>
    <row r="652" spans="1:5">
      <c r="A652" s="59"/>
      <c r="B652" s="59"/>
      <c r="C652" s="29"/>
      <c r="D652" s="29"/>
      <c r="E652" s="29"/>
    </row>
    <row r="653" spans="1:5">
      <c r="A653" s="59"/>
      <c r="B653" s="59"/>
      <c r="C653" s="29"/>
      <c r="D653" s="29"/>
      <c r="E653" s="29"/>
    </row>
    <row r="654" spans="1:5">
      <c r="A654" s="59"/>
      <c r="B654" s="59"/>
      <c r="C654" s="29"/>
      <c r="D654" s="29"/>
      <c r="E654" s="29"/>
    </row>
    <row r="655" spans="1:5">
      <c r="A655" s="59"/>
      <c r="B655" s="59"/>
      <c r="C655" s="29"/>
      <c r="D655" s="29"/>
      <c r="E655" s="29"/>
    </row>
    <row r="656" spans="1:5">
      <c r="A656" s="59"/>
      <c r="B656" s="59"/>
      <c r="C656" s="29"/>
      <c r="D656" s="29"/>
      <c r="E656" s="29"/>
    </row>
    <row r="657" spans="1:5">
      <c r="A657" s="59"/>
      <c r="B657" s="59"/>
      <c r="C657" s="29"/>
      <c r="D657" s="29"/>
      <c r="E657" s="29"/>
    </row>
    <row r="658" spans="1:5">
      <c r="A658" s="59"/>
      <c r="B658" s="59"/>
      <c r="C658" s="29"/>
      <c r="D658" s="29"/>
      <c r="E658" s="29"/>
    </row>
    <row r="659" spans="1:5">
      <c r="A659" s="59"/>
      <c r="B659" s="59"/>
      <c r="C659" s="29"/>
      <c r="D659" s="29"/>
      <c r="E659" s="29"/>
    </row>
    <row r="660" spans="1:5">
      <c r="A660" s="59"/>
      <c r="B660" s="59"/>
      <c r="C660" s="29"/>
      <c r="D660" s="29"/>
      <c r="E660" s="29"/>
    </row>
    <row r="661" spans="1:5">
      <c r="A661" s="59"/>
      <c r="B661" s="59"/>
      <c r="C661" s="29"/>
      <c r="D661" s="29"/>
      <c r="E661" s="29"/>
    </row>
    <row r="662" spans="1:5">
      <c r="A662" s="59"/>
      <c r="B662" s="59"/>
      <c r="C662" s="29"/>
      <c r="D662" s="29"/>
      <c r="E662" s="29"/>
    </row>
    <row r="663" spans="1:5">
      <c r="A663" s="59"/>
      <c r="B663" s="59"/>
      <c r="C663" s="29"/>
      <c r="D663" s="29"/>
      <c r="E663" s="29"/>
    </row>
    <row r="664" spans="1:5">
      <c r="A664" s="59"/>
      <c r="B664" s="59"/>
      <c r="C664" s="29"/>
      <c r="D664" s="29"/>
      <c r="E664" s="29"/>
    </row>
    <row r="665" spans="1:5">
      <c r="A665" s="59"/>
      <c r="B665" s="59"/>
      <c r="C665" s="29"/>
      <c r="D665" s="29"/>
      <c r="E665" s="29"/>
    </row>
    <row r="666" spans="1:5">
      <c r="A666" s="59"/>
      <c r="B666" s="59"/>
      <c r="C666" s="29"/>
      <c r="D666" s="29"/>
      <c r="E666" s="29"/>
    </row>
    <row r="667" spans="1:5">
      <c r="A667" s="59"/>
      <c r="B667" s="59"/>
      <c r="C667" s="29"/>
      <c r="D667" s="29"/>
      <c r="E667" s="29"/>
    </row>
    <row r="668" spans="1:5">
      <c r="A668" s="59"/>
      <c r="B668" s="59"/>
      <c r="C668" s="29"/>
      <c r="D668" s="29"/>
      <c r="E668" s="29"/>
    </row>
    <row r="669" spans="1:5">
      <c r="A669" s="59"/>
      <c r="B669" s="59"/>
      <c r="C669" s="29"/>
      <c r="D669" s="29"/>
      <c r="E669" s="29"/>
    </row>
    <row r="670" spans="1:5">
      <c r="A670" s="59"/>
      <c r="B670" s="59"/>
      <c r="C670" s="29"/>
      <c r="D670" s="29"/>
      <c r="E670" s="29"/>
    </row>
    <row r="671" spans="1:5">
      <c r="A671" s="59"/>
      <c r="B671" s="59"/>
      <c r="C671" s="29"/>
      <c r="D671" s="29"/>
      <c r="E671" s="29"/>
    </row>
    <row r="672" spans="1:5">
      <c r="A672" s="59"/>
      <c r="B672" s="59"/>
      <c r="C672" s="29"/>
      <c r="D672" s="29"/>
      <c r="E672" s="29"/>
    </row>
    <row r="673" spans="1:5">
      <c r="A673" s="59"/>
      <c r="B673" s="59"/>
      <c r="C673" s="29"/>
      <c r="D673" s="29"/>
      <c r="E673" s="29"/>
    </row>
    <row r="674" spans="1:5">
      <c r="A674" s="59"/>
      <c r="B674" s="59"/>
      <c r="C674" s="29"/>
      <c r="D674" s="29"/>
      <c r="E674" s="29"/>
    </row>
    <row r="675" spans="1:5">
      <c r="A675" s="59"/>
      <c r="B675" s="59"/>
      <c r="C675" s="29"/>
      <c r="D675" s="29"/>
      <c r="E675" s="29"/>
    </row>
    <row r="676" spans="1:5">
      <c r="A676" s="59"/>
      <c r="B676" s="59"/>
      <c r="C676" s="29"/>
      <c r="D676" s="29"/>
      <c r="E676" s="29"/>
    </row>
    <row r="677" spans="1:5">
      <c r="A677" s="59"/>
      <c r="B677" s="59"/>
      <c r="C677" s="29"/>
      <c r="D677" s="29"/>
      <c r="E677" s="29"/>
    </row>
    <row r="678" spans="1:5">
      <c r="A678" s="59"/>
      <c r="B678" s="59"/>
      <c r="C678" s="29"/>
      <c r="D678" s="29"/>
      <c r="E678" s="29"/>
    </row>
    <row r="679" spans="1:5">
      <c r="A679" s="59"/>
      <c r="B679" s="59"/>
      <c r="C679" s="29"/>
      <c r="D679" s="29"/>
      <c r="E679" s="29"/>
    </row>
    <row r="680" spans="1:5">
      <c r="A680" s="59"/>
      <c r="B680" s="59"/>
      <c r="C680" s="29"/>
      <c r="D680" s="29"/>
      <c r="E680" s="29"/>
    </row>
    <row r="681" spans="1:5">
      <c r="A681" s="59"/>
      <c r="B681" s="59"/>
      <c r="C681" s="29"/>
      <c r="D681" s="29"/>
      <c r="E681" s="29"/>
    </row>
    <row r="682" spans="1:5">
      <c r="A682" s="59"/>
      <c r="B682" s="59"/>
      <c r="C682" s="29"/>
      <c r="D682" s="29"/>
      <c r="E682" s="29"/>
    </row>
    <row r="683" spans="1:5">
      <c r="A683" s="59"/>
      <c r="B683" s="59"/>
      <c r="C683" s="29"/>
      <c r="D683" s="29"/>
      <c r="E683" s="29"/>
    </row>
    <row r="684" spans="1:5">
      <c r="A684" s="59"/>
      <c r="B684" s="59"/>
      <c r="C684" s="29"/>
      <c r="D684" s="29"/>
      <c r="E684" s="29"/>
    </row>
    <row r="685" spans="1:5">
      <c r="A685" s="59"/>
      <c r="B685" s="59"/>
      <c r="C685" s="29"/>
      <c r="D685" s="29"/>
      <c r="E685" s="29"/>
    </row>
    <row r="686" spans="1:5">
      <c r="A686" s="59"/>
      <c r="B686" s="59"/>
      <c r="C686" s="29"/>
      <c r="D686" s="29"/>
      <c r="E686" s="29"/>
    </row>
    <row r="687" spans="1:5">
      <c r="A687" s="59"/>
      <c r="B687" s="59"/>
      <c r="C687" s="29"/>
      <c r="D687" s="29"/>
      <c r="E687" s="29"/>
    </row>
    <row r="688" spans="1:5">
      <c r="A688" s="59"/>
      <c r="B688" s="59"/>
      <c r="C688" s="29"/>
      <c r="D688" s="29"/>
      <c r="E688" s="29"/>
    </row>
    <row r="689" spans="1:5">
      <c r="A689" s="59"/>
      <c r="B689" s="59"/>
      <c r="C689" s="29"/>
      <c r="D689" s="29"/>
      <c r="E689" s="29"/>
    </row>
    <row r="690" spans="1:5">
      <c r="A690" s="59"/>
      <c r="B690" s="59"/>
      <c r="C690" s="29"/>
      <c r="D690" s="29"/>
      <c r="E690" s="29"/>
    </row>
    <row r="691" spans="1:5">
      <c r="A691" s="59"/>
      <c r="B691" s="59"/>
      <c r="C691" s="29"/>
      <c r="D691" s="29"/>
      <c r="E691" s="29"/>
    </row>
    <row r="692" spans="1:5">
      <c r="A692" s="59"/>
      <c r="B692" s="59"/>
      <c r="C692" s="29"/>
      <c r="D692" s="29"/>
      <c r="E692" s="29"/>
    </row>
    <row r="693" spans="1:5">
      <c r="A693" s="59"/>
      <c r="B693" s="59"/>
      <c r="C693" s="29"/>
      <c r="D693" s="29"/>
      <c r="E693" s="29"/>
    </row>
    <row r="694" spans="1:5">
      <c r="A694" s="59"/>
      <c r="B694" s="59"/>
      <c r="C694" s="29"/>
      <c r="D694" s="29"/>
      <c r="E694" s="29"/>
    </row>
    <row r="695" spans="1:5">
      <c r="A695" s="59"/>
      <c r="B695" s="59"/>
      <c r="C695" s="29"/>
      <c r="D695" s="29"/>
      <c r="E695" s="29"/>
    </row>
    <row r="696" spans="1:5">
      <c r="A696" s="59"/>
      <c r="B696" s="59"/>
      <c r="C696" s="29"/>
      <c r="D696" s="29"/>
      <c r="E696" s="29"/>
    </row>
    <row r="697" spans="1:5">
      <c r="A697" s="59"/>
      <c r="B697" s="59"/>
      <c r="C697" s="29"/>
      <c r="D697" s="29"/>
      <c r="E697" s="29"/>
    </row>
    <row r="698" spans="1:5">
      <c r="A698" s="59"/>
      <c r="B698" s="59"/>
      <c r="C698" s="29"/>
      <c r="D698" s="29"/>
      <c r="E698" s="29"/>
    </row>
    <row r="699" spans="1:5">
      <c r="A699" s="59"/>
      <c r="B699" s="59"/>
      <c r="C699" s="29"/>
      <c r="D699" s="29"/>
      <c r="E699" s="29"/>
    </row>
    <row r="700" spans="1:5">
      <c r="A700" s="59"/>
      <c r="B700" s="59"/>
      <c r="C700" s="29"/>
      <c r="D700" s="29"/>
      <c r="E700" s="29"/>
    </row>
    <row r="701" spans="1:5">
      <c r="A701" s="59"/>
      <c r="B701" s="59"/>
      <c r="C701" s="29"/>
      <c r="D701" s="29"/>
      <c r="E701" s="29"/>
    </row>
    <row r="702" spans="1:5">
      <c r="A702" s="59"/>
      <c r="B702" s="59"/>
      <c r="C702" s="29"/>
      <c r="D702" s="29"/>
      <c r="E702" s="29"/>
    </row>
    <row r="703" spans="1:5">
      <c r="A703" s="59"/>
      <c r="B703" s="59"/>
      <c r="C703" s="29"/>
      <c r="D703" s="29"/>
      <c r="E703" s="29"/>
    </row>
    <row r="704" spans="1:5">
      <c r="A704" s="59"/>
      <c r="B704" s="59"/>
      <c r="C704" s="29"/>
      <c r="D704" s="29"/>
      <c r="E704" s="29"/>
    </row>
    <row r="705" spans="1:5">
      <c r="A705" s="59"/>
      <c r="B705" s="59"/>
      <c r="C705" s="29"/>
      <c r="D705" s="29"/>
      <c r="E705" s="29"/>
    </row>
    <row r="706" spans="1:5">
      <c r="A706" s="59"/>
      <c r="B706" s="59"/>
      <c r="C706" s="29"/>
      <c r="D706" s="29"/>
      <c r="E706" s="29"/>
    </row>
    <row r="707" spans="1:5">
      <c r="A707" s="59"/>
      <c r="B707" s="59"/>
      <c r="C707" s="29"/>
      <c r="D707" s="29"/>
      <c r="E707" s="29"/>
    </row>
    <row r="708" spans="1:5">
      <c r="A708" s="59"/>
      <c r="B708" s="59"/>
      <c r="C708" s="29"/>
      <c r="D708" s="29"/>
      <c r="E708" s="29"/>
    </row>
    <row r="709" spans="1:5">
      <c r="A709" s="59"/>
      <c r="B709" s="59"/>
      <c r="C709" s="29"/>
      <c r="D709" s="29"/>
      <c r="E709" s="29"/>
    </row>
    <row r="710" spans="1:5">
      <c r="A710" s="59"/>
      <c r="B710" s="59"/>
      <c r="C710" s="29"/>
      <c r="D710" s="29"/>
      <c r="E710" s="29"/>
    </row>
    <row r="711" spans="1:5">
      <c r="A711" s="59"/>
      <c r="B711" s="59"/>
      <c r="C711" s="29"/>
      <c r="D711" s="29"/>
      <c r="E711" s="29"/>
    </row>
    <row r="712" spans="1:5">
      <c r="A712" s="59"/>
      <c r="B712" s="59"/>
      <c r="C712" s="29"/>
      <c r="D712" s="29"/>
      <c r="E712" s="29"/>
    </row>
    <row r="713" spans="1:5">
      <c r="A713" s="59"/>
      <c r="B713" s="59"/>
      <c r="C713" s="29"/>
      <c r="D713" s="29"/>
      <c r="E713" s="29"/>
    </row>
    <row r="714" spans="1:5">
      <c r="A714" s="59"/>
      <c r="B714" s="59"/>
      <c r="C714" s="29"/>
      <c r="D714" s="29"/>
      <c r="E714" s="29"/>
    </row>
    <row r="715" spans="1:5">
      <c r="A715" s="59"/>
      <c r="B715" s="59"/>
      <c r="C715" s="29"/>
      <c r="D715" s="29"/>
      <c r="E715" s="29"/>
    </row>
    <row r="716" spans="1:5">
      <c r="A716" s="59"/>
      <c r="B716" s="59"/>
      <c r="C716" s="29"/>
      <c r="D716" s="29"/>
      <c r="E716" s="29"/>
    </row>
    <row r="717" spans="1:5">
      <c r="A717" s="59"/>
      <c r="B717" s="59"/>
      <c r="C717" s="29"/>
      <c r="D717" s="29"/>
      <c r="E717" s="29"/>
    </row>
    <row r="718" spans="1:5">
      <c r="A718" s="59"/>
      <c r="B718" s="59"/>
      <c r="C718" s="29"/>
      <c r="D718" s="29"/>
      <c r="E718" s="29"/>
    </row>
    <row r="719" spans="1:5">
      <c r="A719" s="59"/>
      <c r="B719" s="59"/>
      <c r="C719" s="29"/>
      <c r="D719" s="29"/>
      <c r="E719" s="29"/>
    </row>
    <row r="720" spans="1:5">
      <c r="A720" s="59"/>
      <c r="B720" s="59"/>
      <c r="C720" s="29"/>
      <c r="D720" s="29"/>
      <c r="E720" s="29"/>
    </row>
    <row r="721" spans="1:5">
      <c r="A721" s="59"/>
      <c r="B721" s="59"/>
      <c r="C721" s="29"/>
      <c r="D721" s="29"/>
      <c r="E721" s="29"/>
    </row>
    <row r="722" spans="1:5">
      <c r="A722" s="59"/>
      <c r="B722" s="59"/>
      <c r="C722" s="29"/>
      <c r="D722" s="29"/>
      <c r="E722" s="29"/>
    </row>
    <row r="723" spans="1:5">
      <c r="A723" s="59"/>
      <c r="B723" s="59"/>
      <c r="C723" s="29"/>
      <c r="D723" s="29"/>
      <c r="E723" s="29"/>
    </row>
    <row r="724" spans="1:5">
      <c r="A724" s="59"/>
      <c r="B724" s="59"/>
      <c r="C724" s="29"/>
      <c r="D724" s="29"/>
      <c r="E724" s="29"/>
    </row>
    <row r="725" spans="1:5">
      <c r="A725" s="59"/>
      <c r="B725" s="59"/>
      <c r="C725" s="29"/>
      <c r="D725" s="29"/>
      <c r="E725" s="29"/>
    </row>
    <row r="726" spans="1:5">
      <c r="A726" s="59"/>
      <c r="B726" s="59"/>
      <c r="C726" s="29"/>
      <c r="D726" s="29"/>
      <c r="E726" s="29"/>
    </row>
    <row r="727" spans="1:5">
      <c r="A727" s="59"/>
      <c r="B727" s="59"/>
      <c r="C727" s="29"/>
      <c r="D727" s="29"/>
      <c r="E727" s="29"/>
    </row>
    <row r="728" spans="1:5">
      <c r="A728" s="59"/>
      <c r="B728" s="59"/>
      <c r="C728" s="29"/>
      <c r="D728" s="29"/>
      <c r="E728" s="29"/>
    </row>
    <row r="729" spans="1:5">
      <c r="A729" s="59"/>
      <c r="B729" s="59"/>
      <c r="C729" s="29"/>
      <c r="D729" s="29"/>
      <c r="E729" s="29"/>
    </row>
    <row r="730" spans="1:5">
      <c r="A730" s="59"/>
      <c r="B730" s="59"/>
      <c r="C730" s="29"/>
      <c r="D730" s="29"/>
      <c r="E730" s="29"/>
    </row>
    <row r="731" spans="1:5">
      <c r="A731" s="59"/>
      <c r="B731" s="59"/>
      <c r="C731" s="29"/>
      <c r="D731" s="29"/>
      <c r="E731" s="29"/>
    </row>
    <row r="732" spans="1:5">
      <c r="A732" s="59"/>
      <c r="B732" s="59"/>
      <c r="C732" s="29"/>
      <c r="D732" s="29"/>
      <c r="E732" s="29"/>
    </row>
    <row r="733" spans="1:5">
      <c r="A733" s="59"/>
      <c r="B733" s="59"/>
      <c r="C733" s="29"/>
      <c r="D733" s="29"/>
      <c r="E733" s="29"/>
    </row>
    <row r="734" spans="1:5">
      <c r="A734" s="59"/>
      <c r="B734" s="59"/>
      <c r="C734" s="29"/>
      <c r="D734" s="29"/>
      <c r="E734" s="29"/>
    </row>
    <row r="735" spans="1:5">
      <c r="A735" s="59"/>
      <c r="B735" s="59"/>
      <c r="C735" s="29"/>
      <c r="D735" s="29"/>
      <c r="E735" s="29"/>
    </row>
    <row r="736" spans="1:5">
      <c r="A736" s="59"/>
      <c r="B736" s="59"/>
      <c r="C736" s="29"/>
      <c r="D736" s="29"/>
      <c r="E736" s="29"/>
    </row>
    <row r="737" spans="1:5">
      <c r="A737" s="59"/>
      <c r="B737" s="59"/>
      <c r="C737" s="29"/>
      <c r="D737" s="29"/>
      <c r="E737" s="29"/>
    </row>
    <row r="738" spans="1:5">
      <c r="A738" s="59"/>
      <c r="B738" s="59"/>
      <c r="C738" s="29"/>
      <c r="D738" s="29"/>
      <c r="E738" s="29"/>
    </row>
    <row r="739" spans="1:5">
      <c r="A739" s="59"/>
      <c r="B739" s="59"/>
      <c r="C739" s="29"/>
      <c r="D739" s="29"/>
      <c r="E739" s="29"/>
    </row>
    <row r="740" spans="1:5">
      <c r="A740" s="59"/>
      <c r="B740" s="59"/>
      <c r="C740" s="29"/>
      <c r="D740" s="29"/>
      <c r="E740" s="29"/>
    </row>
    <row r="741" spans="1:5">
      <c r="A741" s="59"/>
      <c r="B741" s="59"/>
      <c r="C741" s="29"/>
      <c r="D741" s="29"/>
      <c r="E741" s="29"/>
    </row>
    <row r="742" spans="1:5">
      <c r="A742" s="59"/>
      <c r="B742" s="59"/>
      <c r="C742" s="29"/>
      <c r="D742" s="29"/>
      <c r="E742" s="29"/>
    </row>
    <row r="743" spans="1:5">
      <c r="A743" s="59"/>
      <c r="B743" s="59"/>
      <c r="C743" s="29"/>
      <c r="D743" s="29"/>
      <c r="E743" s="29"/>
    </row>
    <row r="744" spans="1:5">
      <c r="A744" s="59"/>
      <c r="B744" s="59"/>
      <c r="C744" s="29"/>
      <c r="D744" s="29"/>
      <c r="E744" s="29"/>
    </row>
    <row r="745" spans="1:5">
      <c r="A745" s="59"/>
      <c r="B745" s="59"/>
      <c r="C745" s="29"/>
      <c r="D745" s="29"/>
      <c r="E745" s="29"/>
    </row>
    <row r="746" spans="1:5">
      <c r="A746" s="59"/>
      <c r="B746" s="59"/>
      <c r="C746" s="29"/>
      <c r="D746" s="29"/>
      <c r="E746" s="29"/>
    </row>
    <row r="747" spans="1:5">
      <c r="A747" s="59"/>
      <c r="B747" s="59"/>
      <c r="C747" s="29"/>
      <c r="D747" s="29"/>
      <c r="E747" s="29"/>
    </row>
    <row r="748" spans="1:5">
      <c r="A748" s="59"/>
      <c r="B748" s="59"/>
      <c r="C748" s="29"/>
      <c r="D748" s="29"/>
      <c r="E748" s="29"/>
    </row>
    <row r="749" spans="1:5">
      <c r="A749" s="59"/>
      <c r="B749" s="59"/>
      <c r="C749" s="29"/>
      <c r="D749" s="29"/>
      <c r="E749" s="29"/>
    </row>
    <row r="750" spans="1:5">
      <c r="A750" s="59"/>
      <c r="B750" s="59"/>
      <c r="C750" s="29"/>
      <c r="D750" s="29"/>
      <c r="E750" s="29"/>
    </row>
    <row r="751" spans="1:5">
      <c r="A751" s="59"/>
      <c r="B751" s="59"/>
      <c r="C751" s="29"/>
      <c r="D751" s="29"/>
      <c r="E751" s="29"/>
    </row>
    <row r="752" spans="1:5">
      <c r="A752" s="59"/>
      <c r="B752" s="59"/>
      <c r="C752" s="29"/>
      <c r="D752" s="29"/>
      <c r="E752" s="29"/>
    </row>
    <row r="753" spans="1:5">
      <c r="A753" s="59"/>
      <c r="B753" s="59"/>
      <c r="C753" s="29"/>
      <c r="D753" s="29"/>
      <c r="E753" s="29"/>
    </row>
    <row r="754" spans="1:5">
      <c r="A754" s="59"/>
      <c r="B754" s="59"/>
      <c r="C754" s="29"/>
      <c r="D754" s="29"/>
      <c r="E754" s="29"/>
    </row>
    <row r="755" spans="1:5">
      <c r="A755" s="59"/>
      <c r="B755" s="59"/>
      <c r="C755" s="29"/>
      <c r="D755" s="29"/>
      <c r="E755" s="29"/>
    </row>
    <row r="756" spans="1:5">
      <c r="A756" s="59"/>
      <c r="B756" s="59"/>
      <c r="C756" s="29"/>
      <c r="D756" s="29"/>
      <c r="E756" s="29"/>
    </row>
    <row r="757" spans="1:5">
      <c r="A757" s="59"/>
      <c r="B757" s="59"/>
      <c r="C757" s="29"/>
      <c r="D757" s="29"/>
      <c r="E757" s="29"/>
    </row>
    <row r="758" spans="1:5">
      <c r="A758" s="59"/>
      <c r="B758" s="59"/>
      <c r="C758" s="29"/>
      <c r="D758" s="29"/>
      <c r="E758" s="29"/>
    </row>
    <row r="759" spans="1:5">
      <c r="A759" s="59"/>
      <c r="B759" s="59"/>
      <c r="C759" s="29"/>
      <c r="D759" s="29"/>
      <c r="E759" s="29"/>
    </row>
    <row r="760" spans="1:5">
      <c r="A760" s="59"/>
      <c r="B760" s="59"/>
      <c r="C760" s="29"/>
      <c r="D760" s="29"/>
      <c r="E760" s="29"/>
    </row>
    <row r="761" spans="1:5">
      <c r="A761" s="59"/>
      <c r="B761" s="59"/>
      <c r="C761" s="29"/>
      <c r="D761" s="29"/>
      <c r="E761" s="29"/>
    </row>
    <row r="762" spans="1:5">
      <c r="A762" s="59"/>
      <c r="B762" s="59"/>
      <c r="C762" s="29"/>
      <c r="D762" s="29"/>
      <c r="E762" s="29"/>
    </row>
    <row r="763" spans="1:5">
      <c r="A763" s="59"/>
      <c r="B763" s="59"/>
      <c r="C763" s="29"/>
      <c r="D763" s="29"/>
      <c r="E763" s="29"/>
    </row>
    <row r="764" spans="1:5">
      <c r="A764" s="59"/>
      <c r="B764" s="59"/>
      <c r="C764" s="29"/>
      <c r="D764" s="29"/>
      <c r="E764" s="29"/>
    </row>
    <row r="765" spans="1:5">
      <c r="A765" s="59"/>
      <c r="B765" s="59"/>
      <c r="C765" s="29"/>
      <c r="D765" s="29"/>
      <c r="E765" s="29"/>
    </row>
    <row r="766" spans="1:5">
      <c r="A766" s="59"/>
      <c r="B766" s="59"/>
      <c r="C766" s="29"/>
      <c r="D766" s="29"/>
      <c r="E766" s="29"/>
    </row>
    <row r="767" spans="1:5">
      <c r="A767" s="59"/>
      <c r="B767" s="59"/>
      <c r="C767" s="29"/>
      <c r="D767" s="29"/>
      <c r="E767" s="29"/>
    </row>
    <row r="768" spans="1:5">
      <c r="A768" s="59"/>
      <c r="B768" s="59"/>
      <c r="C768" s="29"/>
      <c r="D768" s="29"/>
      <c r="E768" s="29"/>
    </row>
    <row r="769" spans="1:5">
      <c r="A769" s="59"/>
      <c r="B769" s="59"/>
      <c r="C769" s="29"/>
      <c r="D769" s="29"/>
      <c r="E769" s="29"/>
    </row>
    <row r="770" spans="1:5">
      <c r="A770" s="59"/>
      <c r="B770" s="59"/>
      <c r="C770" s="29"/>
      <c r="D770" s="29"/>
      <c r="E770" s="29"/>
    </row>
    <row r="771" spans="1:5">
      <c r="A771" s="59"/>
      <c r="B771" s="59"/>
      <c r="C771" s="29"/>
      <c r="D771" s="29"/>
      <c r="E771" s="29"/>
    </row>
    <row r="772" spans="1:5">
      <c r="A772" s="59"/>
      <c r="B772" s="59"/>
      <c r="C772" s="29"/>
      <c r="D772" s="29"/>
      <c r="E772" s="29"/>
    </row>
    <row r="773" spans="1:5">
      <c r="A773" s="59"/>
      <c r="B773" s="59"/>
      <c r="C773" s="29"/>
      <c r="D773" s="29"/>
      <c r="E773" s="29"/>
    </row>
    <row r="774" spans="1:5">
      <c r="A774" s="59"/>
      <c r="B774" s="59"/>
      <c r="C774" s="29"/>
      <c r="D774" s="29"/>
      <c r="E774" s="29"/>
    </row>
    <row r="775" spans="1:5">
      <c r="A775" s="59"/>
      <c r="B775" s="59"/>
      <c r="C775" s="29"/>
      <c r="D775" s="29"/>
      <c r="E775" s="29"/>
    </row>
    <row r="776" spans="1:5">
      <c r="A776" s="59"/>
      <c r="B776" s="59"/>
      <c r="C776" s="29"/>
      <c r="D776" s="29"/>
      <c r="E776" s="29"/>
    </row>
    <row r="777" spans="1:5">
      <c r="A777" s="59"/>
      <c r="B777" s="59"/>
      <c r="C777" s="29"/>
      <c r="D777" s="29"/>
      <c r="E777" s="29"/>
    </row>
    <row r="778" spans="1:5">
      <c r="A778" s="59"/>
      <c r="B778" s="59"/>
      <c r="C778" s="29"/>
      <c r="D778" s="29"/>
      <c r="E778" s="29"/>
    </row>
    <row r="779" spans="1:5">
      <c r="A779" s="59"/>
      <c r="B779" s="59"/>
      <c r="C779" s="29"/>
      <c r="D779" s="29"/>
      <c r="E779" s="29"/>
    </row>
    <row r="780" spans="1:5">
      <c r="A780" s="59"/>
      <c r="B780" s="59"/>
      <c r="C780" s="29"/>
      <c r="D780" s="29"/>
      <c r="E780" s="29"/>
    </row>
    <row r="781" spans="1:5">
      <c r="A781" s="59"/>
      <c r="B781" s="59"/>
      <c r="C781" s="29"/>
      <c r="D781" s="29"/>
      <c r="E781" s="29"/>
    </row>
    <row r="782" spans="1:5">
      <c r="A782" s="59"/>
      <c r="B782" s="59"/>
      <c r="C782" s="29"/>
      <c r="D782" s="29"/>
      <c r="E782" s="29"/>
    </row>
    <row r="783" spans="1:5">
      <c r="A783" s="59"/>
      <c r="B783" s="59"/>
      <c r="C783" s="29"/>
      <c r="D783" s="29"/>
      <c r="E783" s="29"/>
    </row>
    <row r="784" spans="1:5">
      <c r="A784" s="59"/>
      <c r="B784" s="59"/>
      <c r="C784" s="29"/>
      <c r="D784" s="29"/>
      <c r="E784" s="29"/>
    </row>
    <row r="785" spans="1:5">
      <c r="A785" s="59"/>
      <c r="B785" s="59"/>
      <c r="C785" s="29"/>
      <c r="D785" s="29"/>
      <c r="E785" s="29"/>
    </row>
    <row r="786" spans="1:5">
      <c r="A786" s="59"/>
      <c r="B786" s="59"/>
      <c r="C786" s="29"/>
      <c r="D786" s="29"/>
      <c r="E786" s="29"/>
    </row>
    <row r="787" spans="1:5">
      <c r="A787" s="59"/>
      <c r="B787" s="59"/>
      <c r="C787" s="29"/>
      <c r="D787" s="29"/>
      <c r="E787" s="29"/>
    </row>
    <row r="788" spans="1:5">
      <c r="A788" s="59"/>
      <c r="B788" s="59"/>
      <c r="C788" s="29"/>
      <c r="D788" s="29"/>
      <c r="E788" s="29"/>
    </row>
    <row r="789" spans="1:5">
      <c r="A789" s="59"/>
      <c r="B789" s="59"/>
      <c r="C789" s="29"/>
      <c r="D789" s="29"/>
      <c r="E789" s="29"/>
    </row>
    <row r="790" spans="1:5">
      <c r="A790" s="59"/>
      <c r="B790" s="59"/>
      <c r="C790" s="29"/>
      <c r="D790" s="29"/>
      <c r="E790" s="29"/>
    </row>
    <row r="791" spans="1:5">
      <c r="A791" s="59"/>
      <c r="B791" s="59"/>
      <c r="C791" s="29"/>
      <c r="D791" s="29"/>
      <c r="E791" s="29"/>
    </row>
    <row r="792" spans="1:5">
      <c r="A792" s="59"/>
      <c r="B792" s="59"/>
      <c r="C792" s="29"/>
      <c r="D792" s="29"/>
      <c r="E792" s="29"/>
    </row>
    <row r="793" spans="1:5">
      <c r="A793" s="59"/>
      <c r="B793" s="59"/>
      <c r="C793" s="29"/>
      <c r="D793" s="29"/>
      <c r="E793" s="29"/>
    </row>
    <row r="794" spans="1:5">
      <c r="A794" s="59"/>
      <c r="B794" s="59"/>
      <c r="C794" s="29"/>
      <c r="D794" s="29"/>
      <c r="E794" s="29"/>
    </row>
    <row r="795" spans="1:5">
      <c r="A795" s="59"/>
      <c r="B795" s="59"/>
      <c r="C795" s="29"/>
      <c r="D795" s="29"/>
      <c r="E795" s="29"/>
    </row>
    <row r="796" spans="1:5">
      <c r="A796" s="59"/>
      <c r="B796" s="59"/>
      <c r="C796" s="29"/>
      <c r="D796" s="29"/>
      <c r="E796" s="29"/>
    </row>
    <row r="797" spans="1:5">
      <c r="A797" s="59"/>
      <c r="B797" s="59"/>
      <c r="C797" s="29"/>
      <c r="D797" s="29"/>
      <c r="E797" s="29"/>
    </row>
    <row r="798" spans="1:5">
      <c r="A798" s="59"/>
      <c r="B798" s="59"/>
      <c r="C798" s="29"/>
      <c r="D798" s="29"/>
      <c r="E798" s="29"/>
    </row>
    <row r="799" spans="1:5">
      <c r="A799" s="59"/>
      <c r="B799" s="59"/>
      <c r="C799" s="29"/>
      <c r="D799" s="29"/>
      <c r="E799" s="29"/>
    </row>
    <row r="800" spans="1:5">
      <c r="A800" s="59"/>
      <c r="B800" s="59"/>
      <c r="C800" s="29"/>
      <c r="D800" s="29"/>
      <c r="E800" s="29"/>
    </row>
    <row r="801" spans="1:5">
      <c r="A801" s="59"/>
      <c r="B801" s="59"/>
      <c r="C801" s="29"/>
      <c r="D801" s="29"/>
      <c r="E801" s="29"/>
    </row>
    <row r="802" spans="1:5">
      <c r="A802" s="59"/>
      <c r="B802" s="59"/>
      <c r="C802" s="29"/>
      <c r="D802" s="29"/>
      <c r="E802" s="29"/>
    </row>
    <row r="803" spans="1:5">
      <c r="A803" s="59"/>
      <c r="B803" s="59"/>
      <c r="C803" s="29"/>
      <c r="D803" s="29"/>
      <c r="E803" s="29"/>
    </row>
    <row r="804" spans="1:5">
      <c r="A804" s="59"/>
      <c r="B804" s="59"/>
      <c r="C804" s="29"/>
      <c r="D804" s="29"/>
      <c r="E804" s="29"/>
    </row>
    <row r="805" spans="1:5">
      <c r="A805" s="59"/>
      <c r="B805" s="59"/>
      <c r="C805" s="29"/>
      <c r="D805" s="29"/>
      <c r="E805" s="29"/>
    </row>
    <row r="806" spans="1:5">
      <c r="A806" s="59"/>
      <c r="B806" s="59"/>
      <c r="C806" s="29"/>
      <c r="D806" s="29"/>
      <c r="E806" s="29"/>
    </row>
    <row r="807" spans="1:5">
      <c r="A807" s="59"/>
      <c r="B807" s="59"/>
      <c r="C807" s="29"/>
      <c r="D807" s="29"/>
      <c r="E807" s="29"/>
    </row>
    <row r="808" spans="1:5">
      <c r="A808" s="59"/>
      <c r="B808" s="59"/>
      <c r="C808" s="29"/>
      <c r="D808" s="29"/>
      <c r="E808" s="29"/>
    </row>
    <row r="809" spans="1:5">
      <c r="A809" s="59"/>
      <c r="B809" s="59"/>
      <c r="C809" s="29"/>
      <c r="D809" s="29"/>
      <c r="E809" s="29"/>
    </row>
    <row r="810" spans="1:5">
      <c r="A810" s="59"/>
      <c r="B810" s="59"/>
      <c r="C810" s="29"/>
      <c r="D810" s="29"/>
      <c r="E810" s="29"/>
    </row>
    <row r="811" spans="1:5">
      <c r="A811" s="59"/>
      <c r="B811" s="59"/>
      <c r="C811" s="29"/>
      <c r="D811" s="29"/>
      <c r="E811" s="29"/>
    </row>
    <row r="812" spans="1:5">
      <c r="A812" s="59"/>
      <c r="B812" s="59"/>
      <c r="C812" s="29"/>
      <c r="D812" s="29"/>
      <c r="E812" s="29"/>
    </row>
    <row r="813" spans="1:5">
      <c r="A813" s="59"/>
      <c r="B813" s="59"/>
      <c r="C813" s="29"/>
      <c r="D813" s="29"/>
      <c r="E813" s="29"/>
    </row>
    <row r="814" spans="1:5">
      <c r="A814" s="59"/>
      <c r="B814" s="59"/>
      <c r="C814" s="29"/>
      <c r="D814" s="29"/>
      <c r="E814" s="29"/>
    </row>
    <row r="815" spans="1:5">
      <c r="A815" s="59"/>
      <c r="B815" s="59"/>
      <c r="C815" s="29"/>
      <c r="D815" s="29"/>
      <c r="E815" s="29"/>
    </row>
    <row r="816" spans="1:5">
      <c r="A816" s="59"/>
      <c r="B816" s="59"/>
      <c r="C816" s="29"/>
      <c r="D816" s="29"/>
      <c r="E816" s="29"/>
    </row>
    <row r="817" spans="1:5">
      <c r="A817" s="59"/>
      <c r="B817" s="59"/>
      <c r="C817" s="29"/>
      <c r="D817" s="29"/>
      <c r="E817" s="29"/>
    </row>
    <row r="818" spans="1:5">
      <c r="A818" s="59"/>
      <c r="B818" s="59"/>
      <c r="C818" s="29"/>
      <c r="D818" s="29"/>
      <c r="E818" s="29"/>
    </row>
    <row r="819" spans="1:5">
      <c r="A819" s="59"/>
      <c r="B819" s="59"/>
      <c r="C819" s="29"/>
      <c r="D819" s="29"/>
      <c r="E819" s="29"/>
    </row>
    <row r="820" spans="1:5">
      <c r="A820" s="59"/>
      <c r="B820" s="59"/>
      <c r="C820" s="29"/>
      <c r="D820" s="29"/>
      <c r="E820" s="29"/>
    </row>
    <row r="821" spans="1:5">
      <c r="A821" s="59"/>
      <c r="B821" s="59"/>
      <c r="C821" s="29"/>
      <c r="D821" s="29"/>
      <c r="E821" s="29"/>
    </row>
    <row r="822" spans="1:5">
      <c r="A822" s="59"/>
      <c r="B822" s="59"/>
      <c r="C822" s="29"/>
      <c r="D822" s="29"/>
      <c r="E822" s="29"/>
    </row>
    <row r="823" spans="1:5">
      <c r="A823" s="59"/>
      <c r="B823" s="59"/>
      <c r="C823" s="29"/>
      <c r="D823" s="29"/>
      <c r="E823" s="29"/>
    </row>
    <row r="824" spans="1:5">
      <c r="A824" s="59"/>
      <c r="B824" s="59"/>
      <c r="C824" s="29"/>
      <c r="D824" s="29"/>
      <c r="E824" s="29"/>
    </row>
    <row r="825" spans="1:5">
      <c r="A825" s="59"/>
      <c r="B825" s="59"/>
      <c r="C825" s="29"/>
      <c r="D825" s="29"/>
      <c r="E825" s="29"/>
    </row>
    <row r="826" spans="1:5">
      <c r="A826" s="59"/>
      <c r="B826" s="59"/>
      <c r="C826" s="29"/>
      <c r="D826" s="29"/>
      <c r="E826" s="29"/>
    </row>
    <row r="827" spans="1:5">
      <c r="A827" s="59"/>
      <c r="B827" s="59"/>
      <c r="C827" s="29"/>
      <c r="D827" s="29"/>
      <c r="E827" s="29"/>
    </row>
    <row r="828" spans="1:5">
      <c r="A828" s="59"/>
      <c r="B828" s="59"/>
      <c r="C828" s="29"/>
      <c r="D828" s="29"/>
      <c r="E828" s="29"/>
    </row>
    <row r="829" spans="1:5">
      <c r="A829" s="59"/>
      <c r="B829" s="59"/>
      <c r="C829" s="29"/>
      <c r="D829" s="29"/>
      <c r="E829" s="29"/>
    </row>
    <row r="830" spans="1:5">
      <c r="A830" s="59"/>
      <c r="B830" s="59"/>
      <c r="C830" s="29"/>
      <c r="D830" s="29"/>
      <c r="E830" s="29"/>
    </row>
    <row r="831" spans="1:5">
      <c r="A831" s="59"/>
      <c r="B831" s="59"/>
      <c r="C831" s="29"/>
      <c r="D831" s="29"/>
      <c r="E831" s="29"/>
    </row>
    <row r="832" spans="1:5">
      <c r="A832" s="59"/>
      <c r="B832" s="59"/>
      <c r="C832" s="29"/>
      <c r="D832" s="29"/>
      <c r="E832" s="29"/>
    </row>
    <row r="833" spans="1:5">
      <c r="A833" s="59"/>
      <c r="B833" s="59"/>
      <c r="C833" s="29"/>
      <c r="D833" s="29"/>
      <c r="E833" s="29"/>
    </row>
    <row r="834" spans="1:5">
      <c r="A834" s="59"/>
      <c r="B834" s="59"/>
      <c r="C834" s="29"/>
      <c r="D834" s="29"/>
      <c r="E834" s="29"/>
    </row>
    <row r="835" spans="1:5">
      <c r="A835" s="59"/>
      <c r="B835" s="59"/>
      <c r="C835" s="29"/>
      <c r="D835" s="29"/>
      <c r="E835" s="29"/>
    </row>
    <row r="836" spans="1:5">
      <c r="A836" s="59"/>
      <c r="B836" s="59"/>
      <c r="C836" s="29"/>
      <c r="D836" s="29"/>
      <c r="E836" s="29"/>
    </row>
    <row r="837" spans="1:5">
      <c r="A837" s="59"/>
      <c r="B837" s="59"/>
      <c r="C837" s="29"/>
      <c r="D837" s="29"/>
      <c r="E837" s="29"/>
    </row>
    <row r="838" spans="1:5">
      <c r="A838" s="59"/>
      <c r="B838" s="59"/>
      <c r="C838" s="29"/>
      <c r="D838" s="29"/>
      <c r="E838" s="29"/>
    </row>
    <row r="839" spans="1:5">
      <c r="A839" s="59"/>
      <c r="B839" s="59"/>
      <c r="C839" s="29"/>
      <c r="D839" s="29"/>
      <c r="E839" s="29"/>
    </row>
    <row r="840" spans="1:5">
      <c r="A840" s="59"/>
      <c r="B840" s="59"/>
      <c r="C840" s="29"/>
      <c r="D840" s="29"/>
      <c r="E840" s="29"/>
    </row>
    <row r="841" spans="1:5">
      <c r="A841" s="59"/>
      <c r="B841" s="59"/>
      <c r="C841" s="29"/>
      <c r="D841" s="29"/>
      <c r="E841" s="29"/>
    </row>
    <row r="842" spans="1:5">
      <c r="A842" s="59"/>
      <c r="B842" s="59"/>
      <c r="C842" s="29"/>
      <c r="D842" s="29"/>
      <c r="E842" s="29"/>
    </row>
    <row r="843" spans="1:5">
      <c r="A843" s="59"/>
      <c r="B843" s="59"/>
      <c r="C843" s="29"/>
      <c r="D843" s="29"/>
      <c r="E843" s="29"/>
    </row>
    <row r="844" spans="1:5">
      <c r="A844" s="59"/>
      <c r="B844" s="59"/>
      <c r="C844" s="29"/>
      <c r="D844" s="29"/>
      <c r="E844" s="29"/>
    </row>
    <row r="845" spans="1:5">
      <c r="A845" s="59"/>
      <c r="B845" s="59"/>
      <c r="C845" s="29"/>
      <c r="D845" s="29"/>
      <c r="E845" s="29"/>
    </row>
    <row r="846" spans="1:5">
      <c r="A846" s="59"/>
      <c r="B846" s="59"/>
      <c r="C846" s="29"/>
      <c r="D846" s="29"/>
      <c r="E846" s="29"/>
    </row>
    <row r="847" spans="1:5">
      <c r="A847" s="59"/>
      <c r="B847" s="59"/>
      <c r="C847" s="29"/>
      <c r="D847" s="29"/>
      <c r="E847" s="29"/>
    </row>
    <row r="848" spans="1:5">
      <c r="A848" s="59"/>
      <c r="B848" s="59"/>
      <c r="C848" s="29"/>
      <c r="D848" s="29"/>
      <c r="E848" s="29"/>
    </row>
    <row r="849" spans="1:5">
      <c r="A849" s="59"/>
      <c r="B849" s="59"/>
      <c r="C849" s="29"/>
      <c r="D849" s="29"/>
      <c r="E849" s="29"/>
    </row>
    <row r="850" spans="1:5">
      <c r="A850" s="59"/>
      <c r="B850" s="59"/>
      <c r="C850" s="29"/>
      <c r="D850" s="29"/>
      <c r="E850" s="29"/>
    </row>
    <row r="851" spans="1:5">
      <c r="A851" s="59"/>
      <c r="B851" s="59"/>
      <c r="C851" s="29"/>
      <c r="D851" s="29"/>
      <c r="E851" s="29"/>
    </row>
    <row r="852" spans="1:5">
      <c r="A852" s="59"/>
      <c r="B852" s="59"/>
      <c r="C852" s="29"/>
      <c r="D852" s="29"/>
      <c r="E852" s="29"/>
    </row>
    <row r="853" spans="1:5">
      <c r="A853" s="59"/>
      <c r="B853" s="59"/>
      <c r="C853" s="29"/>
      <c r="D853" s="29"/>
      <c r="E853" s="29"/>
    </row>
    <row r="854" spans="1:5">
      <c r="A854" s="59"/>
      <c r="B854" s="59"/>
      <c r="C854" s="29"/>
      <c r="D854" s="29"/>
      <c r="E854" s="29"/>
    </row>
    <row r="855" spans="1:5">
      <c r="A855" s="59"/>
      <c r="B855" s="59"/>
      <c r="C855" s="29"/>
      <c r="D855" s="29"/>
      <c r="E855" s="29"/>
    </row>
    <row r="856" spans="1:5">
      <c r="A856" s="59"/>
      <c r="B856" s="59"/>
      <c r="C856" s="29"/>
      <c r="D856" s="29"/>
      <c r="E856" s="29"/>
    </row>
    <row r="857" spans="1:5">
      <c r="A857" s="59"/>
      <c r="B857" s="59"/>
      <c r="C857" s="29"/>
      <c r="D857" s="29"/>
      <c r="E857" s="29"/>
    </row>
    <row r="858" spans="1:5">
      <c r="A858" s="59"/>
      <c r="B858" s="59"/>
      <c r="C858" s="29"/>
      <c r="D858" s="29"/>
      <c r="E858" s="29"/>
    </row>
    <row r="859" spans="1:5">
      <c r="A859" s="59"/>
      <c r="B859" s="59"/>
      <c r="C859" s="29"/>
      <c r="D859" s="29"/>
      <c r="E859" s="29"/>
    </row>
    <row r="860" spans="1:5">
      <c r="A860" s="59"/>
      <c r="B860" s="59"/>
      <c r="C860" s="29"/>
      <c r="D860" s="29"/>
      <c r="E860" s="29"/>
    </row>
    <row r="861" spans="1:5">
      <c r="A861" s="59"/>
      <c r="B861" s="59"/>
      <c r="C861" s="29"/>
      <c r="D861" s="29"/>
      <c r="E861" s="29"/>
    </row>
    <row r="862" spans="1:5">
      <c r="A862" s="59"/>
      <c r="B862" s="59"/>
      <c r="C862" s="29"/>
      <c r="D862" s="29"/>
      <c r="E862" s="29"/>
    </row>
    <row r="863" spans="1:5">
      <c r="A863" s="59"/>
      <c r="B863" s="59"/>
      <c r="C863" s="29"/>
      <c r="D863" s="29"/>
      <c r="E863" s="29"/>
    </row>
    <row r="864" spans="1:5">
      <c r="A864" s="59"/>
      <c r="B864" s="59"/>
      <c r="C864" s="29"/>
      <c r="D864" s="29"/>
      <c r="E864" s="29"/>
    </row>
    <row r="865" spans="1:5">
      <c r="A865" s="59"/>
      <c r="B865" s="59"/>
      <c r="C865" s="29"/>
      <c r="D865" s="29"/>
      <c r="E865" s="29"/>
    </row>
    <row r="866" spans="1:5">
      <c r="A866" s="59"/>
      <c r="B866" s="59"/>
      <c r="C866" s="29"/>
      <c r="D866" s="29"/>
      <c r="E866" s="29"/>
    </row>
    <row r="867" spans="1:5">
      <c r="A867" s="59"/>
      <c r="B867" s="59"/>
      <c r="C867" s="29"/>
      <c r="D867" s="29"/>
      <c r="E867" s="29"/>
    </row>
    <row r="868" spans="1:5">
      <c r="A868" s="59"/>
      <c r="B868" s="59"/>
      <c r="C868" s="29"/>
      <c r="D868" s="29"/>
      <c r="E868" s="29"/>
    </row>
    <row r="869" spans="1:5">
      <c r="A869" s="59"/>
      <c r="B869" s="59"/>
      <c r="C869" s="29"/>
      <c r="D869" s="29"/>
      <c r="E869" s="29"/>
    </row>
    <row r="870" spans="1:5">
      <c r="A870" s="59"/>
      <c r="B870" s="59"/>
      <c r="C870" s="29"/>
      <c r="D870" s="29"/>
      <c r="E870" s="29"/>
    </row>
    <row r="871" spans="1:5">
      <c r="A871" s="59"/>
      <c r="B871" s="59"/>
      <c r="C871" s="29"/>
      <c r="D871" s="29"/>
      <c r="E871" s="29"/>
    </row>
    <row r="872" spans="1:5">
      <c r="A872" s="59"/>
      <c r="B872" s="59"/>
      <c r="C872" s="29"/>
      <c r="D872" s="29"/>
      <c r="E872" s="29"/>
    </row>
    <row r="873" spans="1:5">
      <c r="A873" s="59"/>
      <c r="B873" s="59"/>
      <c r="C873" s="29"/>
      <c r="D873" s="29"/>
      <c r="E873" s="29"/>
    </row>
    <row r="874" spans="1:5">
      <c r="A874" s="59"/>
      <c r="B874" s="59"/>
      <c r="C874" s="29"/>
      <c r="D874" s="29"/>
      <c r="E874" s="29"/>
    </row>
    <row r="875" spans="1:5">
      <c r="A875" s="59"/>
      <c r="B875" s="59"/>
      <c r="C875" s="29"/>
      <c r="D875" s="29"/>
      <c r="E875" s="29"/>
    </row>
    <row r="876" spans="1:5">
      <c r="A876" s="59"/>
      <c r="B876" s="59"/>
      <c r="C876" s="29"/>
      <c r="D876" s="29"/>
      <c r="E876" s="29"/>
    </row>
    <row r="877" spans="1:5">
      <c r="A877" s="59"/>
      <c r="B877" s="59"/>
      <c r="C877" s="29"/>
      <c r="D877" s="29"/>
      <c r="E877" s="29"/>
    </row>
    <row r="878" spans="1:5">
      <c r="A878" s="59"/>
      <c r="B878" s="59"/>
      <c r="C878" s="29"/>
      <c r="D878" s="29"/>
      <c r="E878" s="29"/>
    </row>
    <row r="879" spans="1:5">
      <c r="A879" s="59"/>
      <c r="B879" s="59"/>
      <c r="C879" s="29"/>
      <c r="D879" s="29"/>
      <c r="E879" s="29"/>
    </row>
    <row r="880" spans="1:5">
      <c r="A880" s="59"/>
      <c r="B880" s="59"/>
      <c r="C880" s="29"/>
      <c r="D880" s="29"/>
      <c r="E880" s="29"/>
    </row>
    <row r="881" spans="1:5">
      <c r="A881" s="59"/>
      <c r="B881" s="59"/>
      <c r="C881" s="29"/>
      <c r="D881" s="29"/>
      <c r="E881" s="29"/>
    </row>
    <row r="882" spans="1:5">
      <c r="A882" s="59"/>
      <c r="B882" s="59"/>
      <c r="C882" s="29"/>
      <c r="D882" s="29"/>
      <c r="E882" s="29"/>
    </row>
    <row r="883" spans="1:5">
      <c r="A883" s="59"/>
      <c r="B883" s="59"/>
      <c r="C883" s="29"/>
      <c r="D883" s="29"/>
      <c r="E883" s="29"/>
    </row>
    <row r="884" spans="1:5">
      <c r="A884" s="59"/>
      <c r="B884" s="59"/>
      <c r="C884" s="29"/>
      <c r="D884" s="29"/>
      <c r="E884" s="29"/>
    </row>
    <row r="885" spans="1:5">
      <c r="A885" s="59"/>
      <c r="B885" s="59"/>
      <c r="C885" s="29"/>
      <c r="D885" s="29"/>
      <c r="E885" s="29"/>
    </row>
    <row r="886" spans="1:5">
      <c r="A886" s="59"/>
      <c r="B886" s="59"/>
      <c r="C886" s="29"/>
      <c r="D886" s="29"/>
      <c r="E886" s="29"/>
    </row>
    <row r="887" spans="1:5">
      <c r="A887" s="59"/>
      <c r="B887" s="59"/>
      <c r="C887" s="29"/>
      <c r="D887" s="29"/>
      <c r="E887" s="29"/>
    </row>
    <row r="888" spans="1:5">
      <c r="A888" s="59"/>
      <c r="B888" s="59"/>
      <c r="C888" s="29"/>
      <c r="D888" s="29"/>
      <c r="E888" s="29"/>
    </row>
    <row r="889" spans="1:5">
      <c r="A889" s="59"/>
      <c r="B889" s="59"/>
      <c r="C889" s="29"/>
      <c r="D889" s="29"/>
      <c r="E889" s="29"/>
    </row>
    <row r="890" spans="1:5">
      <c r="A890" s="59"/>
      <c r="B890" s="59"/>
      <c r="C890" s="29"/>
      <c r="D890" s="29"/>
      <c r="E890" s="29"/>
    </row>
    <row r="891" spans="1:5">
      <c r="A891" s="59"/>
      <c r="B891" s="59"/>
      <c r="C891" s="29"/>
      <c r="D891" s="29"/>
      <c r="E891" s="29"/>
    </row>
    <row r="892" spans="1:5">
      <c r="A892" s="59"/>
      <c r="B892" s="59"/>
      <c r="C892" s="29"/>
      <c r="D892" s="29"/>
      <c r="E892" s="29"/>
    </row>
    <row r="893" spans="1:5">
      <c r="A893" s="59"/>
      <c r="B893" s="59"/>
      <c r="C893" s="29"/>
      <c r="D893" s="29"/>
      <c r="E893" s="29"/>
    </row>
    <row r="894" spans="1:5">
      <c r="A894" s="59"/>
      <c r="B894" s="59"/>
      <c r="C894" s="29"/>
      <c r="D894" s="29"/>
      <c r="E894" s="29"/>
    </row>
    <row r="895" spans="1:5">
      <c r="A895" s="59"/>
      <c r="B895" s="59"/>
      <c r="C895" s="29"/>
      <c r="D895" s="29"/>
      <c r="E895" s="29"/>
    </row>
    <row r="896" spans="1:5">
      <c r="A896" s="59"/>
      <c r="B896" s="59"/>
      <c r="C896" s="29"/>
      <c r="D896" s="29"/>
      <c r="E896" s="29"/>
    </row>
    <row r="897" spans="1:5">
      <c r="A897" s="59"/>
      <c r="B897" s="59"/>
      <c r="C897" s="29"/>
      <c r="D897" s="29"/>
      <c r="E897" s="29"/>
    </row>
    <row r="898" spans="1:5">
      <c r="A898" s="59"/>
      <c r="B898" s="59"/>
      <c r="C898" s="29"/>
      <c r="D898" s="29"/>
      <c r="E898" s="29"/>
    </row>
    <row r="899" spans="1:5">
      <c r="A899" s="59"/>
      <c r="B899" s="59"/>
      <c r="C899" s="29"/>
      <c r="D899" s="29"/>
      <c r="E899" s="29"/>
    </row>
    <row r="900" spans="1:5">
      <c r="A900" s="59"/>
      <c r="B900" s="59"/>
      <c r="C900" s="29"/>
      <c r="D900" s="29"/>
      <c r="E900" s="29"/>
    </row>
    <row r="901" spans="1:5">
      <c r="A901" s="59"/>
      <c r="B901" s="59"/>
      <c r="C901" s="29"/>
      <c r="D901" s="29"/>
      <c r="E901" s="29"/>
    </row>
    <row r="902" spans="1:5">
      <c r="A902" s="59"/>
      <c r="B902" s="59"/>
      <c r="C902" s="29"/>
      <c r="D902" s="29"/>
      <c r="E902" s="29"/>
    </row>
    <row r="903" spans="1:5">
      <c r="A903" s="59"/>
      <c r="B903" s="59"/>
      <c r="C903" s="29"/>
      <c r="D903" s="29"/>
      <c r="E903" s="29"/>
    </row>
    <row r="904" spans="1:5">
      <c r="A904" s="59"/>
      <c r="B904" s="59"/>
      <c r="C904" s="29"/>
      <c r="D904" s="29"/>
      <c r="E904" s="29"/>
    </row>
    <row r="905" spans="1:5">
      <c r="A905" s="59"/>
      <c r="B905" s="59"/>
      <c r="C905" s="29"/>
      <c r="D905" s="29"/>
      <c r="E905" s="29"/>
    </row>
    <row r="906" spans="1:5">
      <c r="A906" s="59"/>
      <c r="B906" s="59"/>
      <c r="C906" s="29"/>
      <c r="D906" s="29"/>
      <c r="E906" s="29"/>
    </row>
    <row r="907" spans="1:5">
      <c r="A907" s="59"/>
      <c r="B907" s="59"/>
      <c r="C907" s="29"/>
      <c r="D907" s="29"/>
      <c r="E907" s="29"/>
    </row>
    <row r="908" spans="1:5">
      <c r="A908" s="59"/>
      <c r="B908" s="59"/>
      <c r="C908" s="29"/>
      <c r="D908" s="29"/>
      <c r="E908" s="29"/>
    </row>
    <row r="909" spans="1:5">
      <c r="A909" s="59"/>
      <c r="B909" s="59"/>
      <c r="C909" s="29"/>
      <c r="D909" s="29"/>
      <c r="E909" s="29"/>
    </row>
    <row r="910" spans="1:5">
      <c r="A910" s="59"/>
      <c r="B910" s="59"/>
      <c r="C910" s="29"/>
      <c r="D910" s="29"/>
      <c r="E910" s="29"/>
    </row>
    <row r="911" spans="1:5">
      <c r="A911" s="59"/>
      <c r="B911" s="59"/>
      <c r="C911" s="29"/>
      <c r="D911" s="29"/>
      <c r="E911" s="29"/>
    </row>
    <row r="912" spans="1:5">
      <c r="A912" s="59"/>
      <c r="B912" s="59"/>
      <c r="C912" s="29"/>
      <c r="D912" s="29"/>
      <c r="E912" s="29"/>
    </row>
    <row r="913" spans="1:5">
      <c r="A913" s="59"/>
      <c r="B913" s="59"/>
      <c r="C913" s="29"/>
      <c r="D913" s="29"/>
      <c r="E913" s="29"/>
    </row>
    <row r="914" spans="1:5">
      <c r="A914" s="59"/>
      <c r="B914" s="59"/>
      <c r="C914" s="29"/>
      <c r="D914" s="29"/>
      <c r="E914" s="29"/>
    </row>
    <row r="915" spans="1:5">
      <c r="A915" s="59"/>
      <c r="B915" s="59"/>
      <c r="C915" s="29"/>
      <c r="D915" s="29"/>
      <c r="E915" s="29"/>
    </row>
    <row r="916" spans="1:5">
      <c r="A916" s="59"/>
      <c r="B916" s="59"/>
      <c r="C916" s="29"/>
      <c r="D916" s="29"/>
      <c r="E916" s="29"/>
    </row>
    <row r="917" spans="1:5">
      <c r="A917" s="59"/>
      <c r="B917" s="59"/>
      <c r="C917" s="29"/>
      <c r="D917" s="29"/>
      <c r="E917" s="29"/>
    </row>
    <row r="918" spans="1:5">
      <c r="A918" s="59"/>
      <c r="B918" s="59"/>
      <c r="C918" s="29"/>
      <c r="D918" s="29"/>
      <c r="E918" s="29"/>
    </row>
    <row r="919" spans="1:5">
      <c r="A919" s="59"/>
      <c r="B919" s="59"/>
      <c r="C919" s="29"/>
      <c r="D919" s="29"/>
      <c r="E919" s="29"/>
    </row>
    <row r="920" spans="1:5">
      <c r="A920" s="59"/>
      <c r="B920" s="59"/>
      <c r="C920" s="29"/>
      <c r="D920" s="29"/>
      <c r="E920" s="29"/>
    </row>
    <row r="921" spans="1:5">
      <c r="A921" s="59"/>
      <c r="B921" s="59"/>
      <c r="C921" s="29"/>
      <c r="D921" s="29"/>
      <c r="E921" s="29"/>
    </row>
    <row r="922" spans="1:5">
      <c r="A922" s="59"/>
      <c r="B922" s="59"/>
      <c r="C922" s="29"/>
      <c r="D922" s="29"/>
      <c r="E922" s="29"/>
    </row>
    <row r="923" spans="1:5">
      <c r="A923" s="59"/>
      <c r="B923" s="59"/>
      <c r="C923" s="29"/>
      <c r="D923" s="29"/>
      <c r="E923" s="29"/>
    </row>
    <row r="924" spans="1:5">
      <c r="A924" s="59"/>
      <c r="B924" s="59"/>
      <c r="C924" s="29"/>
      <c r="D924" s="29"/>
      <c r="E924" s="29"/>
    </row>
    <row r="925" spans="1:5">
      <c r="A925" s="59"/>
      <c r="B925" s="59"/>
      <c r="C925" s="29"/>
      <c r="D925" s="29"/>
      <c r="E925" s="29"/>
    </row>
    <row r="926" spans="1:5">
      <c r="A926" s="59"/>
      <c r="B926" s="59"/>
      <c r="C926" s="29"/>
      <c r="D926" s="29"/>
      <c r="E926" s="29"/>
    </row>
    <row r="927" spans="1:5">
      <c r="A927" s="59"/>
      <c r="B927" s="59"/>
      <c r="C927" s="29"/>
      <c r="D927" s="29"/>
      <c r="E927" s="29"/>
    </row>
    <row r="928" spans="1:5">
      <c r="A928" s="59"/>
      <c r="B928" s="59"/>
      <c r="C928" s="29"/>
      <c r="D928" s="29"/>
      <c r="E928" s="29"/>
    </row>
    <row r="929" spans="1:5">
      <c r="A929" s="59"/>
      <c r="B929" s="59"/>
      <c r="C929" s="29"/>
      <c r="D929" s="29"/>
      <c r="E929" s="29"/>
    </row>
    <row r="930" spans="1:5">
      <c r="A930" s="59"/>
      <c r="B930" s="59"/>
      <c r="C930" s="29"/>
      <c r="D930" s="29"/>
      <c r="E930" s="29"/>
    </row>
    <row r="931" spans="1:5">
      <c r="A931" s="59"/>
      <c r="B931" s="59"/>
      <c r="C931" s="29"/>
      <c r="D931" s="29"/>
      <c r="E931" s="29"/>
    </row>
    <row r="932" spans="1:5">
      <c r="A932" s="59"/>
      <c r="B932" s="59"/>
      <c r="C932" s="29"/>
      <c r="D932" s="29"/>
      <c r="E932" s="29"/>
    </row>
    <row r="933" spans="1:5">
      <c r="A933" s="59"/>
      <c r="B933" s="59"/>
      <c r="C933" s="29"/>
      <c r="D933" s="29"/>
      <c r="E933" s="29"/>
    </row>
    <row r="934" spans="1:5">
      <c r="A934" s="59"/>
      <c r="B934" s="59"/>
      <c r="C934" s="29"/>
      <c r="D934" s="29"/>
      <c r="E934" s="29"/>
    </row>
    <row r="935" spans="1:5">
      <c r="A935" s="59"/>
      <c r="B935" s="59"/>
      <c r="C935" s="29"/>
      <c r="D935" s="29"/>
      <c r="E935" s="29"/>
    </row>
    <row r="936" spans="1:5">
      <c r="A936" s="59"/>
      <c r="B936" s="59"/>
      <c r="C936" s="29"/>
      <c r="D936" s="29"/>
      <c r="E936" s="29"/>
    </row>
    <row r="937" spans="1:5">
      <c r="A937" s="59"/>
      <c r="B937" s="59"/>
      <c r="C937" s="29"/>
      <c r="D937" s="29"/>
      <c r="E937" s="29"/>
    </row>
    <row r="938" spans="1:5">
      <c r="A938" s="59"/>
      <c r="B938" s="59"/>
      <c r="C938" s="29"/>
      <c r="D938" s="29"/>
      <c r="E938" s="29"/>
    </row>
    <row r="939" spans="1:5">
      <c r="A939" s="59"/>
      <c r="B939" s="59"/>
      <c r="C939" s="29"/>
      <c r="D939" s="29"/>
      <c r="E939" s="29"/>
    </row>
    <row r="940" spans="1:5">
      <c r="A940" s="59"/>
      <c r="B940" s="59"/>
      <c r="C940" s="29"/>
      <c r="D940" s="29"/>
      <c r="E940" s="29"/>
    </row>
    <row r="941" spans="1:5">
      <c r="A941" s="59"/>
      <c r="B941" s="59"/>
      <c r="C941" s="29"/>
      <c r="D941" s="29"/>
      <c r="E941" s="29"/>
    </row>
    <row r="942" spans="1:5">
      <c r="A942" s="59"/>
      <c r="B942" s="59"/>
      <c r="C942" s="29"/>
      <c r="D942" s="29"/>
      <c r="E942" s="29"/>
    </row>
    <row r="943" spans="1:5">
      <c r="A943" s="59"/>
      <c r="B943" s="59"/>
      <c r="C943" s="29"/>
      <c r="D943" s="29"/>
      <c r="E943" s="29"/>
    </row>
    <row r="944" spans="1:5">
      <c r="A944" s="59"/>
      <c r="B944" s="59"/>
      <c r="C944" s="29"/>
      <c r="D944" s="29"/>
      <c r="E944" s="29"/>
    </row>
    <row r="945" spans="1:5">
      <c r="A945" s="59"/>
      <c r="B945" s="59"/>
      <c r="C945" s="29"/>
      <c r="D945" s="29"/>
      <c r="E945" s="29"/>
    </row>
    <row r="946" spans="1:5">
      <c r="A946" s="59"/>
      <c r="B946" s="59"/>
      <c r="C946" s="29"/>
      <c r="D946" s="29"/>
      <c r="E946" s="29"/>
    </row>
    <row r="947" spans="1:5">
      <c r="A947" s="59"/>
      <c r="B947" s="59"/>
      <c r="C947" s="29"/>
      <c r="D947" s="29"/>
      <c r="E947" s="29"/>
    </row>
    <row r="948" spans="1:5">
      <c r="A948" s="59"/>
      <c r="B948" s="59"/>
      <c r="C948" s="29"/>
      <c r="D948" s="29"/>
      <c r="E948" s="29"/>
    </row>
    <row r="949" spans="1:5">
      <c r="A949" s="59"/>
      <c r="B949" s="59"/>
      <c r="C949" s="29"/>
      <c r="D949" s="29"/>
      <c r="E949" s="29"/>
    </row>
    <row r="950" spans="1:5">
      <c r="A950" s="59"/>
      <c r="B950" s="59"/>
      <c r="C950" s="29"/>
      <c r="D950" s="29"/>
      <c r="E950" s="29"/>
    </row>
    <row r="951" spans="1:5">
      <c r="A951" s="59"/>
      <c r="B951" s="59"/>
      <c r="C951" s="29"/>
      <c r="D951" s="29"/>
      <c r="E951" s="29"/>
    </row>
    <row r="952" spans="1:5">
      <c r="A952" s="59"/>
      <c r="B952" s="59"/>
      <c r="C952" s="29"/>
      <c r="D952" s="29"/>
      <c r="E952" s="29"/>
    </row>
    <row r="953" spans="1:5">
      <c r="A953" s="59"/>
      <c r="B953" s="59"/>
      <c r="C953" s="29"/>
      <c r="D953" s="29"/>
      <c r="E953" s="29"/>
    </row>
    <row r="954" spans="1:5">
      <c r="A954" s="59"/>
      <c r="B954" s="59"/>
      <c r="C954" s="29"/>
      <c r="D954" s="29"/>
      <c r="E954" s="29"/>
    </row>
    <row r="955" spans="1:5">
      <c r="A955" s="59"/>
      <c r="B955" s="59"/>
      <c r="C955" s="29"/>
      <c r="D955" s="29"/>
      <c r="E955" s="29"/>
    </row>
    <row r="956" spans="1:5">
      <c r="A956" s="59"/>
      <c r="B956" s="59"/>
      <c r="C956" s="29"/>
      <c r="D956" s="29"/>
      <c r="E956" s="29"/>
    </row>
    <row r="957" spans="1:5">
      <c r="A957" s="59"/>
      <c r="B957" s="59"/>
      <c r="C957" s="29"/>
      <c r="D957" s="29"/>
      <c r="E957" s="29"/>
    </row>
    <row r="958" spans="1:5">
      <c r="A958" s="59"/>
      <c r="B958" s="59"/>
      <c r="C958" s="29"/>
      <c r="D958" s="29"/>
      <c r="E958" s="29"/>
    </row>
    <row r="959" spans="1:5">
      <c r="A959" s="59"/>
      <c r="B959" s="59"/>
      <c r="C959" s="29"/>
      <c r="D959" s="29"/>
      <c r="E959" s="29"/>
    </row>
    <row r="960" spans="1:5">
      <c r="A960" s="59"/>
      <c r="B960" s="59"/>
      <c r="C960" s="29"/>
      <c r="D960" s="29"/>
      <c r="E960" s="29"/>
    </row>
    <row r="961" spans="1:5">
      <c r="A961" s="59"/>
      <c r="B961" s="59"/>
      <c r="C961" s="29"/>
      <c r="D961" s="29"/>
      <c r="E961" s="29"/>
    </row>
    <row r="962" spans="1:5">
      <c r="A962" s="59"/>
      <c r="B962" s="59"/>
      <c r="C962" s="29"/>
      <c r="D962" s="29"/>
      <c r="E962" s="29"/>
    </row>
    <row r="963" spans="1:5">
      <c r="A963" s="59"/>
      <c r="B963" s="59"/>
      <c r="C963" s="29"/>
      <c r="D963" s="29"/>
      <c r="E963" s="29"/>
    </row>
    <row r="964" spans="1:5">
      <c r="A964" s="59"/>
      <c r="B964" s="59"/>
      <c r="C964" s="29"/>
      <c r="D964" s="29"/>
      <c r="E964" s="29"/>
    </row>
    <row r="965" spans="1:5">
      <c r="A965" s="59"/>
      <c r="B965" s="59"/>
      <c r="C965" s="29"/>
      <c r="D965" s="29"/>
      <c r="E965" s="29"/>
    </row>
    <row r="966" spans="1:5">
      <c r="A966" s="59"/>
      <c r="B966" s="59"/>
      <c r="C966" s="29"/>
      <c r="D966" s="29"/>
      <c r="E966" s="29"/>
    </row>
    <row r="967" spans="1:5">
      <c r="A967" s="59"/>
      <c r="B967" s="59"/>
      <c r="C967" s="29"/>
      <c r="D967" s="29"/>
      <c r="E967" s="29"/>
    </row>
    <row r="968" spans="1:5">
      <c r="A968" s="59"/>
      <c r="B968" s="59"/>
      <c r="C968" s="29"/>
      <c r="D968" s="29"/>
      <c r="E968" s="29"/>
    </row>
    <row r="969" spans="1:5">
      <c r="A969" s="59"/>
      <c r="B969" s="59"/>
      <c r="C969" s="29"/>
      <c r="D969" s="29"/>
      <c r="E969" s="29"/>
    </row>
    <row r="970" spans="1:5">
      <c r="A970" s="59"/>
      <c r="B970" s="59"/>
      <c r="C970" s="29"/>
      <c r="D970" s="29"/>
      <c r="E970" s="29"/>
    </row>
    <row r="971" spans="1:5">
      <c r="A971" s="59"/>
      <c r="B971" s="59"/>
      <c r="C971" s="29"/>
      <c r="D971" s="29"/>
      <c r="E971" s="29"/>
    </row>
    <row r="972" spans="1:5">
      <c r="A972" s="59"/>
      <c r="B972" s="59"/>
      <c r="C972" s="29"/>
      <c r="D972" s="29"/>
      <c r="E972" s="29"/>
    </row>
    <row r="973" spans="1:5">
      <c r="A973" s="59"/>
      <c r="B973" s="59"/>
      <c r="C973" s="29"/>
      <c r="D973" s="29"/>
      <c r="E973" s="29"/>
    </row>
    <row r="974" spans="1:5">
      <c r="A974" s="59"/>
      <c r="B974" s="59"/>
      <c r="C974" s="29"/>
      <c r="D974" s="29"/>
      <c r="E974" s="29"/>
    </row>
    <row r="975" spans="1:5">
      <c r="A975" s="59"/>
      <c r="B975" s="59"/>
      <c r="C975" s="29"/>
      <c r="D975" s="29"/>
      <c r="E975" s="29"/>
    </row>
    <row r="976" spans="1:5">
      <c r="A976" s="59"/>
      <c r="B976" s="59"/>
      <c r="C976" s="29"/>
      <c r="D976" s="29"/>
      <c r="E976" s="29"/>
    </row>
    <row r="977" spans="1:5">
      <c r="A977" s="59"/>
      <c r="B977" s="59"/>
      <c r="C977" s="29"/>
      <c r="D977" s="29"/>
      <c r="E977" s="29"/>
    </row>
    <row r="978" spans="1:5">
      <c r="A978" s="59"/>
      <c r="B978" s="59"/>
      <c r="C978" s="29"/>
      <c r="D978" s="29"/>
      <c r="E978" s="29"/>
    </row>
    <row r="979" spans="1:5">
      <c r="A979" s="59"/>
      <c r="B979" s="59"/>
      <c r="C979" s="29"/>
      <c r="D979" s="29"/>
      <c r="E979" s="29"/>
    </row>
    <row r="980" spans="1:5">
      <c r="A980" s="59"/>
      <c r="B980" s="59"/>
      <c r="C980" s="29"/>
      <c r="D980" s="29"/>
      <c r="E980" s="29"/>
    </row>
    <row r="981" spans="1:5">
      <c r="A981" s="59"/>
      <c r="B981" s="59"/>
      <c r="C981" s="29"/>
      <c r="D981" s="29"/>
      <c r="E981" s="29"/>
    </row>
    <row r="982" spans="1:5">
      <c r="A982" s="59"/>
      <c r="B982" s="59"/>
      <c r="C982" s="29"/>
      <c r="D982" s="29"/>
      <c r="E982" s="29"/>
    </row>
    <row r="983" spans="1:5">
      <c r="A983" s="59"/>
      <c r="B983" s="59"/>
      <c r="C983" s="29"/>
      <c r="D983" s="29"/>
      <c r="E983" s="29"/>
    </row>
    <row r="984" spans="1:5">
      <c r="A984" s="59"/>
      <c r="B984" s="59"/>
      <c r="C984" s="29"/>
      <c r="D984" s="29"/>
      <c r="E984" s="29"/>
    </row>
    <row r="985" spans="1:5">
      <c r="A985" s="59"/>
      <c r="B985" s="59"/>
      <c r="C985" s="29"/>
      <c r="D985" s="29"/>
      <c r="E985" s="29"/>
    </row>
    <row r="986" spans="1:5">
      <c r="A986" s="59"/>
      <c r="B986" s="59"/>
      <c r="C986" s="29"/>
      <c r="D986" s="29"/>
      <c r="E986" s="29"/>
    </row>
    <row r="987" spans="1:5">
      <c r="A987" s="59"/>
      <c r="B987" s="59"/>
      <c r="C987" s="29"/>
      <c r="D987" s="29"/>
      <c r="E987" s="29"/>
    </row>
    <row r="988" spans="1:5">
      <c r="A988" s="59"/>
      <c r="B988" s="59"/>
      <c r="C988" s="29"/>
      <c r="D988" s="29"/>
      <c r="E988" s="29"/>
    </row>
    <row r="989" spans="1:5">
      <c r="A989" s="59"/>
      <c r="B989" s="59"/>
      <c r="C989" s="29"/>
      <c r="D989" s="29"/>
      <c r="E989" s="29"/>
    </row>
    <row r="990" spans="1:5">
      <c r="A990" s="59"/>
      <c r="B990" s="59"/>
      <c r="C990" s="29"/>
      <c r="D990" s="29"/>
      <c r="E990" s="29"/>
    </row>
    <row r="991" spans="1:5">
      <c r="A991" s="59"/>
      <c r="B991" s="59"/>
      <c r="C991" s="29"/>
      <c r="D991" s="29"/>
      <c r="E991" s="29"/>
    </row>
    <row r="992" spans="1:5">
      <c r="A992" s="59"/>
      <c r="B992" s="59"/>
      <c r="C992" s="29"/>
      <c r="D992" s="29"/>
      <c r="E992" s="29"/>
    </row>
    <row r="993" spans="1:5">
      <c r="A993" s="59"/>
      <c r="B993" s="59"/>
      <c r="C993" s="29"/>
      <c r="D993" s="29"/>
      <c r="E993" s="29"/>
    </row>
    <row r="994" spans="1:5">
      <c r="A994" s="59"/>
      <c r="B994" s="59"/>
      <c r="C994" s="29"/>
      <c r="D994" s="29"/>
      <c r="E994" s="29"/>
    </row>
    <row r="995" spans="1:5">
      <c r="A995" s="59"/>
      <c r="B995" s="59"/>
      <c r="C995" s="29"/>
      <c r="D995" s="29"/>
      <c r="E995" s="29"/>
    </row>
    <row r="996" spans="1:5">
      <c r="A996" s="59"/>
      <c r="B996" s="59"/>
      <c r="C996" s="29"/>
      <c r="D996" s="29"/>
      <c r="E996" s="29"/>
    </row>
    <row r="997" spans="1:5">
      <c r="A997" s="59"/>
      <c r="B997" s="59"/>
      <c r="C997" s="29"/>
      <c r="D997" s="29"/>
      <c r="E997" s="29"/>
    </row>
    <row r="998" spans="1:5">
      <c r="A998" s="59"/>
      <c r="B998" s="59"/>
      <c r="C998" s="29"/>
      <c r="D998" s="29"/>
      <c r="E998" s="29"/>
    </row>
    <row r="999" spans="1:5">
      <c r="A999" s="59"/>
      <c r="B999" s="59"/>
      <c r="C999" s="29"/>
      <c r="D999" s="29"/>
      <c r="E999" s="29"/>
    </row>
    <row r="1000" spans="1:5">
      <c r="A1000" s="59"/>
      <c r="B1000" s="59"/>
      <c r="C1000" s="29"/>
      <c r="D1000" s="29"/>
      <c r="E1000" s="29"/>
    </row>
    <row r="1001" spans="1:5">
      <c r="A1001" s="59"/>
      <c r="B1001" s="59"/>
      <c r="C1001" s="29"/>
      <c r="D1001" s="29"/>
      <c r="E1001" s="29"/>
    </row>
    <row r="1002" spans="1:5">
      <c r="A1002" s="59"/>
      <c r="B1002" s="59"/>
      <c r="C1002" s="29"/>
      <c r="D1002" s="29"/>
      <c r="E1002" s="29"/>
    </row>
    <row r="1003" spans="1:5">
      <c r="A1003" s="59"/>
      <c r="B1003" s="59"/>
      <c r="C1003" s="29"/>
      <c r="D1003" s="29"/>
      <c r="E1003" s="29"/>
    </row>
    <row r="1004" spans="1:5">
      <c r="A1004" s="59"/>
      <c r="B1004" s="59"/>
      <c r="C1004" s="29"/>
      <c r="D1004" s="29"/>
      <c r="E1004" s="29"/>
    </row>
    <row r="1005" spans="1:5">
      <c r="A1005" s="59"/>
      <c r="B1005" s="59"/>
      <c r="C1005" s="29"/>
      <c r="D1005" s="29"/>
      <c r="E1005" s="29"/>
    </row>
    <row r="1006" spans="1:5">
      <c r="A1006" s="59"/>
      <c r="B1006" s="59"/>
      <c r="C1006" s="29"/>
      <c r="D1006" s="29"/>
      <c r="E1006" s="29"/>
    </row>
    <row r="1007" spans="1:5">
      <c r="A1007" s="59"/>
      <c r="B1007" s="59"/>
      <c r="C1007" s="29"/>
      <c r="D1007" s="29"/>
      <c r="E1007" s="29"/>
    </row>
    <row r="1008" spans="1:5">
      <c r="A1008" s="59"/>
      <c r="B1008" s="59"/>
      <c r="C1008" s="29"/>
      <c r="D1008" s="29"/>
      <c r="E1008" s="29"/>
    </row>
    <row r="1009" spans="1:5">
      <c r="A1009" s="59"/>
      <c r="B1009" s="59"/>
      <c r="C1009" s="29"/>
      <c r="D1009" s="29"/>
      <c r="E1009" s="29"/>
    </row>
    <row r="1010" spans="1:5">
      <c r="A1010" s="59"/>
      <c r="B1010" s="59"/>
      <c r="C1010" s="29"/>
      <c r="D1010" s="29"/>
      <c r="E1010" s="29"/>
    </row>
    <row r="1011" spans="1:5">
      <c r="A1011" s="59"/>
      <c r="B1011" s="59"/>
      <c r="C1011" s="29"/>
      <c r="D1011" s="29"/>
      <c r="E1011" s="29"/>
    </row>
    <row r="1012" spans="1:5">
      <c r="A1012" s="59"/>
      <c r="B1012" s="59"/>
      <c r="C1012" s="29"/>
      <c r="D1012" s="29"/>
      <c r="E1012" s="29"/>
    </row>
    <row r="1013" spans="1:5">
      <c r="A1013" s="59"/>
      <c r="B1013" s="59"/>
      <c r="C1013" s="29"/>
      <c r="D1013" s="29"/>
      <c r="E1013" s="29"/>
    </row>
    <row r="1014" spans="1:5">
      <c r="A1014" s="59"/>
      <c r="B1014" s="59"/>
      <c r="C1014" s="29"/>
      <c r="D1014" s="29"/>
      <c r="E1014" s="29"/>
    </row>
    <row r="1015" spans="1:5">
      <c r="A1015" s="59"/>
      <c r="B1015" s="59"/>
      <c r="C1015" s="29"/>
      <c r="D1015" s="29"/>
      <c r="E1015" s="29"/>
    </row>
    <row r="1016" spans="1:5">
      <c r="A1016" s="59"/>
      <c r="B1016" s="59"/>
      <c r="C1016" s="29"/>
      <c r="D1016" s="29"/>
      <c r="E1016" s="29"/>
    </row>
    <row r="1017" spans="1:5">
      <c r="A1017" s="59"/>
      <c r="B1017" s="59"/>
      <c r="C1017" s="29"/>
      <c r="D1017" s="29"/>
      <c r="E1017" s="29"/>
    </row>
    <row r="1018" spans="1:5">
      <c r="A1018" s="59"/>
      <c r="B1018" s="59"/>
      <c r="C1018" s="29"/>
      <c r="D1018" s="29"/>
      <c r="E1018" s="29"/>
    </row>
    <row r="1019" spans="1:5">
      <c r="A1019" s="59"/>
      <c r="B1019" s="59"/>
      <c r="C1019" s="29"/>
      <c r="D1019" s="29"/>
      <c r="E1019" s="29"/>
    </row>
    <row r="1020" spans="1:5">
      <c r="A1020" s="59"/>
      <c r="B1020" s="59"/>
      <c r="C1020" s="29"/>
      <c r="D1020" s="29"/>
      <c r="E1020" s="29"/>
    </row>
    <row r="1021" spans="1:5">
      <c r="A1021" s="59"/>
      <c r="B1021" s="59"/>
      <c r="C1021" s="29"/>
      <c r="D1021" s="29"/>
      <c r="E1021" s="29"/>
    </row>
    <row r="1022" spans="1:5">
      <c r="A1022" s="59"/>
      <c r="B1022" s="59"/>
      <c r="C1022" s="29"/>
      <c r="D1022" s="29"/>
      <c r="E1022" s="29"/>
    </row>
    <row r="1023" spans="1:5">
      <c r="A1023" s="59"/>
      <c r="B1023" s="59"/>
      <c r="C1023" s="29"/>
      <c r="D1023" s="29"/>
      <c r="E1023" s="29"/>
    </row>
    <row r="1024" spans="1:5">
      <c r="A1024" s="59"/>
      <c r="B1024" s="59"/>
      <c r="C1024" s="29"/>
      <c r="D1024" s="29"/>
      <c r="E1024" s="29"/>
    </row>
    <row r="1025" spans="1:5">
      <c r="A1025" s="59"/>
      <c r="B1025" s="59"/>
      <c r="C1025" s="29"/>
      <c r="D1025" s="29"/>
      <c r="E1025" s="29"/>
    </row>
    <row r="1026" spans="1:5">
      <c r="A1026" s="59"/>
      <c r="B1026" s="59"/>
      <c r="C1026" s="29"/>
      <c r="D1026" s="29"/>
      <c r="E1026" s="29"/>
    </row>
    <row r="1027" spans="1:5">
      <c r="A1027" s="59"/>
      <c r="B1027" s="59"/>
      <c r="C1027" s="29"/>
      <c r="D1027" s="29"/>
      <c r="E1027" s="29"/>
    </row>
    <row r="1028" spans="1:5">
      <c r="A1028" s="59"/>
      <c r="B1028" s="59"/>
      <c r="C1028" s="29"/>
      <c r="D1028" s="29"/>
      <c r="E1028" s="29"/>
    </row>
    <row r="1029" spans="1:5">
      <c r="A1029" s="59"/>
      <c r="B1029" s="59"/>
      <c r="C1029" s="29"/>
      <c r="D1029" s="29"/>
      <c r="E1029" s="29"/>
    </row>
    <row r="1030" spans="1:5">
      <c r="A1030" s="59"/>
      <c r="B1030" s="59"/>
      <c r="C1030" s="29"/>
      <c r="D1030" s="29"/>
      <c r="E1030" s="29"/>
    </row>
    <row r="1031" spans="1:5">
      <c r="A1031" s="59"/>
      <c r="B1031" s="59"/>
      <c r="C1031" s="29"/>
      <c r="D1031" s="29"/>
      <c r="E1031" s="29"/>
    </row>
    <row r="1032" spans="1:5">
      <c r="A1032" s="59"/>
      <c r="B1032" s="59"/>
      <c r="C1032" s="29"/>
      <c r="D1032" s="29"/>
      <c r="E1032" s="29"/>
    </row>
    <row r="1033" spans="1:5">
      <c r="A1033" s="59"/>
      <c r="B1033" s="59"/>
      <c r="C1033" s="29"/>
      <c r="D1033" s="29"/>
      <c r="E1033" s="29"/>
    </row>
    <row r="1034" spans="1:5">
      <c r="A1034" s="59"/>
      <c r="B1034" s="59"/>
      <c r="C1034" s="29"/>
      <c r="D1034" s="29"/>
      <c r="E1034" s="29"/>
    </row>
    <row r="1035" spans="1:5">
      <c r="A1035" s="59"/>
      <c r="B1035" s="59"/>
      <c r="C1035" s="29"/>
      <c r="D1035" s="29"/>
      <c r="E1035" s="29"/>
    </row>
    <row r="1036" spans="1:5">
      <c r="A1036" s="59"/>
      <c r="B1036" s="59"/>
      <c r="C1036" s="29"/>
      <c r="D1036" s="29"/>
      <c r="E1036" s="29"/>
    </row>
    <row r="1037" spans="1:5">
      <c r="A1037" s="59"/>
      <c r="B1037" s="59"/>
      <c r="C1037" s="29"/>
      <c r="D1037" s="29"/>
      <c r="E1037" s="29"/>
    </row>
    <row r="1038" spans="1:5">
      <c r="A1038" s="59"/>
      <c r="B1038" s="59"/>
      <c r="C1038" s="29"/>
      <c r="D1038" s="29"/>
      <c r="E1038" s="29"/>
    </row>
    <row r="1039" spans="1:5">
      <c r="A1039" s="59"/>
      <c r="B1039" s="59"/>
      <c r="C1039" s="29"/>
      <c r="D1039" s="29"/>
      <c r="E1039" s="29"/>
    </row>
    <row r="1040" spans="1:5">
      <c r="A1040" s="59"/>
      <c r="B1040" s="59"/>
      <c r="C1040" s="29"/>
      <c r="D1040" s="29"/>
      <c r="E1040" s="29"/>
    </row>
    <row r="1041" spans="1:5">
      <c r="A1041" s="59"/>
      <c r="B1041" s="59"/>
      <c r="C1041" s="29"/>
      <c r="D1041" s="29"/>
      <c r="E1041" s="29"/>
    </row>
    <row r="1042" spans="1:5">
      <c r="A1042" s="59"/>
      <c r="B1042" s="59"/>
      <c r="C1042" s="29"/>
      <c r="D1042" s="29"/>
      <c r="E1042" s="29"/>
    </row>
    <row r="1043" spans="1:5">
      <c r="A1043" s="59"/>
      <c r="B1043" s="59"/>
      <c r="C1043" s="29"/>
      <c r="D1043" s="29"/>
      <c r="E1043" s="29"/>
    </row>
    <row r="1044" spans="1:5">
      <c r="A1044" s="59"/>
      <c r="B1044" s="59"/>
      <c r="C1044" s="29"/>
      <c r="D1044" s="29"/>
      <c r="E1044" s="29"/>
    </row>
    <row r="1045" spans="1:5">
      <c r="A1045" s="59"/>
      <c r="B1045" s="59"/>
      <c r="C1045" s="29"/>
      <c r="D1045" s="29"/>
      <c r="E1045" s="29"/>
    </row>
    <row r="1046" spans="1:5">
      <c r="A1046" s="59"/>
      <c r="B1046" s="59"/>
      <c r="C1046" s="29"/>
      <c r="D1046" s="29"/>
      <c r="E1046" s="29"/>
    </row>
    <row r="1047" spans="1:5">
      <c r="A1047" s="59"/>
      <c r="B1047" s="59"/>
      <c r="C1047" s="29"/>
      <c r="D1047" s="29"/>
      <c r="E1047" s="29"/>
    </row>
    <row r="1048" spans="1:5">
      <c r="A1048" s="59"/>
      <c r="B1048" s="59"/>
      <c r="C1048" s="29"/>
      <c r="D1048" s="29"/>
      <c r="E1048" s="29"/>
    </row>
    <row r="1049" spans="1:5">
      <c r="A1049" s="59"/>
      <c r="B1049" s="59"/>
      <c r="C1049" s="29"/>
      <c r="D1049" s="29"/>
      <c r="E1049" s="29"/>
    </row>
    <row r="1050" spans="1:5">
      <c r="A1050" s="59"/>
      <c r="B1050" s="59"/>
      <c r="C1050" s="29"/>
      <c r="D1050" s="29"/>
      <c r="E1050" s="29"/>
    </row>
    <row r="1051" spans="1:5">
      <c r="A1051" s="59"/>
      <c r="B1051" s="59"/>
      <c r="C1051" s="29"/>
      <c r="D1051" s="29"/>
      <c r="E1051" s="29"/>
    </row>
    <row r="1052" spans="1:5">
      <c r="A1052" s="59"/>
      <c r="B1052" s="59"/>
      <c r="C1052" s="29"/>
      <c r="D1052" s="29"/>
      <c r="E1052" s="29"/>
    </row>
    <row r="1053" spans="1:5">
      <c r="A1053" s="59"/>
      <c r="B1053" s="59"/>
      <c r="C1053" s="29"/>
      <c r="D1053" s="29"/>
      <c r="E1053" s="29"/>
    </row>
    <row r="1054" spans="1:5">
      <c r="A1054" s="59"/>
      <c r="B1054" s="59"/>
      <c r="C1054" s="29"/>
      <c r="D1054" s="29"/>
      <c r="E1054" s="29"/>
    </row>
    <row r="1055" spans="1:5">
      <c r="A1055" s="59"/>
      <c r="B1055" s="59"/>
      <c r="C1055" s="29"/>
      <c r="D1055" s="29"/>
      <c r="E1055" s="29"/>
    </row>
    <row r="1056" spans="1:5">
      <c r="A1056" s="59"/>
      <c r="B1056" s="59"/>
      <c r="C1056" s="29"/>
      <c r="D1056" s="29"/>
      <c r="E1056" s="29"/>
    </row>
    <row r="1057" spans="1:5">
      <c r="A1057" s="59"/>
      <c r="B1057" s="59"/>
      <c r="C1057" s="29"/>
      <c r="D1057" s="29"/>
      <c r="E1057" s="29"/>
    </row>
    <row r="1058" spans="1:5">
      <c r="A1058" s="59"/>
      <c r="B1058" s="59"/>
      <c r="C1058" s="29"/>
      <c r="D1058" s="29"/>
      <c r="E1058" s="29"/>
    </row>
    <row r="1059" spans="1:5">
      <c r="A1059" s="59"/>
      <c r="B1059" s="59"/>
      <c r="C1059" s="29"/>
      <c r="D1059" s="29"/>
      <c r="E1059" s="29"/>
    </row>
    <row r="1060" spans="1:5">
      <c r="A1060" s="59"/>
      <c r="B1060" s="59"/>
      <c r="C1060" s="29"/>
      <c r="D1060" s="29"/>
      <c r="E1060" s="29"/>
    </row>
    <row r="1061" spans="1:5">
      <c r="A1061" s="59"/>
      <c r="B1061" s="59"/>
      <c r="C1061" s="29"/>
      <c r="D1061" s="29"/>
      <c r="E1061" s="29"/>
    </row>
    <row r="1062" spans="1:5">
      <c r="A1062" s="59"/>
      <c r="B1062" s="59"/>
      <c r="C1062" s="29"/>
      <c r="D1062" s="29"/>
      <c r="E1062" s="29"/>
    </row>
    <row r="1063" spans="1:5">
      <c r="A1063" s="59"/>
      <c r="B1063" s="59"/>
      <c r="C1063" s="29"/>
      <c r="D1063" s="29"/>
      <c r="E1063" s="29"/>
    </row>
    <row r="1064" spans="1:5">
      <c r="A1064" s="59"/>
      <c r="B1064" s="59"/>
      <c r="C1064" s="29"/>
      <c r="D1064" s="29"/>
      <c r="E1064" s="29"/>
    </row>
    <row r="1065" spans="1:5">
      <c r="A1065" s="59"/>
      <c r="B1065" s="59"/>
      <c r="C1065" s="29"/>
      <c r="D1065" s="29"/>
      <c r="E1065" s="29"/>
    </row>
    <row r="1066" spans="1:5">
      <c r="A1066" s="59"/>
      <c r="B1066" s="59"/>
      <c r="C1066" s="29"/>
      <c r="D1066" s="29"/>
      <c r="E1066" s="29"/>
    </row>
    <row r="1067" spans="1:5">
      <c r="A1067" s="59"/>
      <c r="B1067" s="59"/>
      <c r="C1067" s="29"/>
      <c r="D1067" s="29"/>
      <c r="E1067" s="29"/>
    </row>
    <row r="1068" spans="1:5">
      <c r="A1068" s="59"/>
      <c r="B1068" s="59"/>
      <c r="C1068" s="29"/>
      <c r="D1068" s="29"/>
      <c r="E1068" s="29"/>
    </row>
    <row r="1069" spans="1:5">
      <c r="A1069" s="59"/>
      <c r="B1069" s="59"/>
      <c r="C1069" s="29"/>
      <c r="D1069" s="29"/>
      <c r="E1069" s="29"/>
    </row>
    <row r="1070" spans="1:5">
      <c r="A1070" s="59"/>
      <c r="B1070" s="59"/>
      <c r="C1070" s="29"/>
      <c r="D1070" s="29"/>
      <c r="E1070" s="29"/>
    </row>
    <row r="1071" spans="1:5">
      <c r="A1071" s="59"/>
      <c r="B1071" s="59"/>
      <c r="C1071" s="29"/>
      <c r="D1071" s="29"/>
      <c r="E1071" s="29"/>
    </row>
    <row r="1072" spans="1:5">
      <c r="A1072" s="59"/>
      <c r="B1072" s="59"/>
      <c r="C1072" s="29"/>
      <c r="D1072" s="29"/>
      <c r="E1072" s="29"/>
    </row>
    <row r="1073" spans="1:5">
      <c r="A1073" s="59"/>
      <c r="B1073" s="59"/>
      <c r="C1073" s="29"/>
      <c r="D1073" s="29"/>
      <c r="E1073" s="29"/>
    </row>
    <row r="1074" spans="1:5">
      <c r="A1074" s="59"/>
      <c r="B1074" s="59"/>
      <c r="C1074" s="29"/>
      <c r="D1074" s="29"/>
      <c r="E1074" s="29"/>
    </row>
    <row r="1075" spans="1:5">
      <c r="A1075" s="59"/>
      <c r="B1075" s="59"/>
      <c r="C1075" s="29"/>
      <c r="D1075" s="29"/>
      <c r="E1075" s="29"/>
    </row>
    <row r="1076" spans="1:5">
      <c r="A1076" s="59"/>
      <c r="B1076" s="59"/>
      <c r="C1076" s="29"/>
      <c r="D1076" s="29"/>
      <c r="E1076" s="29"/>
    </row>
    <row r="1077" spans="1:5">
      <c r="A1077" s="59"/>
      <c r="B1077" s="59"/>
      <c r="C1077" s="29"/>
      <c r="D1077" s="29"/>
      <c r="E1077" s="29"/>
    </row>
    <row r="1078" spans="1:5">
      <c r="A1078" s="59"/>
      <c r="B1078" s="59"/>
      <c r="C1078" s="29"/>
      <c r="D1078" s="29"/>
      <c r="E1078" s="29"/>
    </row>
    <row r="1079" spans="1:5">
      <c r="A1079" s="59"/>
      <c r="B1079" s="59"/>
      <c r="C1079" s="29"/>
      <c r="D1079" s="29"/>
      <c r="E1079" s="29"/>
    </row>
    <row r="1080" spans="1:5">
      <c r="A1080" s="59"/>
      <c r="B1080" s="59"/>
      <c r="C1080" s="29"/>
      <c r="D1080" s="29"/>
      <c r="E1080" s="29"/>
    </row>
    <row r="1081" spans="1:5">
      <c r="A1081" s="59"/>
      <c r="B1081" s="59"/>
      <c r="C1081" s="29"/>
      <c r="D1081" s="29"/>
      <c r="E1081" s="29"/>
    </row>
    <row r="1082" spans="1:5">
      <c r="A1082" s="59"/>
      <c r="B1082" s="59"/>
      <c r="C1082" s="29"/>
      <c r="D1082" s="29"/>
      <c r="E1082" s="29"/>
    </row>
    <row r="1083" spans="1:5">
      <c r="A1083" s="59"/>
      <c r="B1083" s="59"/>
      <c r="C1083" s="29"/>
      <c r="D1083" s="29"/>
      <c r="E1083" s="29"/>
    </row>
    <row r="1084" spans="1:5">
      <c r="A1084" s="59"/>
      <c r="B1084" s="59"/>
      <c r="C1084" s="29"/>
      <c r="D1084" s="29"/>
      <c r="E1084" s="29"/>
    </row>
    <row r="1085" spans="1:5">
      <c r="A1085" s="59"/>
      <c r="B1085" s="59"/>
      <c r="C1085" s="29"/>
      <c r="D1085" s="29"/>
      <c r="E1085" s="29"/>
    </row>
    <row r="1086" spans="1:5">
      <c r="A1086" s="59"/>
      <c r="B1086" s="59"/>
      <c r="C1086" s="29"/>
      <c r="D1086" s="29"/>
      <c r="E1086" s="29"/>
    </row>
    <row r="1087" spans="1:5">
      <c r="A1087" s="59"/>
      <c r="B1087" s="59"/>
      <c r="C1087" s="29"/>
      <c r="D1087" s="29"/>
      <c r="E1087" s="29"/>
    </row>
    <row r="1088" spans="1:5">
      <c r="A1088" s="59"/>
      <c r="B1088" s="59"/>
      <c r="C1088" s="29"/>
      <c r="D1088" s="29"/>
      <c r="E1088" s="29"/>
    </row>
    <row r="1089" spans="1:5">
      <c r="A1089" s="59"/>
      <c r="B1089" s="59"/>
      <c r="C1089" s="29"/>
      <c r="D1089" s="29"/>
      <c r="E1089" s="29"/>
    </row>
    <row r="1090" spans="1:5">
      <c r="A1090" s="59"/>
      <c r="B1090" s="59"/>
      <c r="C1090" s="29"/>
      <c r="D1090" s="29"/>
      <c r="E1090" s="29"/>
    </row>
    <row r="1091" spans="1:5">
      <c r="A1091" s="59"/>
      <c r="B1091" s="59"/>
      <c r="C1091" s="29"/>
      <c r="D1091" s="29"/>
      <c r="E1091" s="29"/>
    </row>
    <row r="1092" spans="1:5">
      <c r="A1092" s="59"/>
      <c r="B1092" s="59"/>
      <c r="C1092" s="29"/>
      <c r="D1092" s="29"/>
      <c r="E1092" s="29"/>
    </row>
    <row r="1093" spans="1:5">
      <c r="A1093" s="59"/>
      <c r="B1093" s="59"/>
      <c r="C1093" s="29"/>
      <c r="D1093" s="29"/>
      <c r="E1093" s="29"/>
    </row>
    <row r="1094" spans="1:5">
      <c r="A1094" s="59"/>
      <c r="B1094" s="59"/>
      <c r="C1094" s="29"/>
      <c r="D1094" s="29"/>
      <c r="E1094" s="29"/>
    </row>
    <row r="1095" spans="1:5">
      <c r="A1095" s="59"/>
      <c r="B1095" s="59"/>
      <c r="C1095" s="29"/>
      <c r="D1095" s="29"/>
      <c r="E1095" s="29"/>
    </row>
    <row r="1096" spans="1:5">
      <c r="A1096" s="59"/>
      <c r="B1096" s="59"/>
      <c r="C1096" s="29"/>
      <c r="D1096" s="29"/>
      <c r="E1096" s="29"/>
    </row>
    <row r="1097" spans="1:5">
      <c r="A1097" s="59"/>
      <c r="B1097" s="59"/>
      <c r="C1097" s="29"/>
      <c r="D1097" s="29"/>
      <c r="E1097" s="29"/>
    </row>
    <row r="1098" spans="1:5">
      <c r="A1098" s="59"/>
      <c r="B1098" s="59"/>
      <c r="C1098" s="29"/>
      <c r="D1098" s="29"/>
      <c r="E1098" s="29"/>
    </row>
    <row r="1099" spans="1:5">
      <c r="A1099" s="59"/>
      <c r="B1099" s="59"/>
      <c r="C1099" s="29"/>
      <c r="D1099" s="29"/>
      <c r="E1099" s="29"/>
    </row>
    <row r="1100" spans="1:5">
      <c r="A1100" s="59"/>
      <c r="B1100" s="59"/>
      <c r="C1100" s="29"/>
      <c r="D1100" s="29"/>
      <c r="E1100" s="29"/>
    </row>
    <row r="1101" spans="1:5">
      <c r="A1101" s="59"/>
      <c r="B1101" s="59"/>
      <c r="C1101" s="29"/>
      <c r="D1101" s="29"/>
      <c r="E1101" s="29"/>
    </row>
    <row r="1102" spans="1:5">
      <c r="A1102" s="59"/>
      <c r="B1102" s="59"/>
      <c r="C1102" s="29"/>
      <c r="D1102" s="29"/>
      <c r="E1102" s="29"/>
    </row>
    <row r="1103" spans="1:5">
      <c r="A1103" s="59"/>
      <c r="B1103" s="59"/>
      <c r="C1103" s="29"/>
      <c r="D1103" s="29"/>
      <c r="E1103" s="29"/>
    </row>
    <row r="1104" spans="1:5">
      <c r="A1104" s="59"/>
      <c r="B1104" s="59"/>
      <c r="C1104" s="29"/>
      <c r="D1104" s="29"/>
      <c r="E1104" s="29"/>
    </row>
    <row r="1105" spans="1:5">
      <c r="A1105" s="59"/>
      <c r="B1105" s="59"/>
      <c r="C1105" s="29"/>
      <c r="D1105" s="29"/>
      <c r="E1105" s="29"/>
    </row>
    <row r="1106" spans="1:5">
      <c r="A1106" s="59"/>
      <c r="B1106" s="59"/>
      <c r="C1106" s="29"/>
      <c r="D1106" s="29"/>
      <c r="E1106" s="29"/>
    </row>
    <row r="1107" spans="1:5">
      <c r="A1107" s="59"/>
      <c r="B1107" s="59"/>
      <c r="C1107" s="29"/>
      <c r="D1107" s="29"/>
      <c r="E1107" s="29"/>
    </row>
    <row r="1108" spans="1:5">
      <c r="A1108" s="59"/>
      <c r="B1108" s="59"/>
      <c r="C1108" s="29"/>
      <c r="D1108" s="29"/>
      <c r="E1108" s="29"/>
    </row>
    <row r="1109" spans="1:5">
      <c r="A1109" s="59"/>
      <c r="B1109" s="59"/>
      <c r="C1109" s="29"/>
      <c r="D1109" s="29"/>
      <c r="E1109" s="29"/>
    </row>
    <row r="1110" spans="1:5">
      <c r="A1110" s="59"/>
      <c r="B1110" s="59"/>
      <c r="C1110" s="29"/>
      <c r="D1110" s="29"/>
      <c r="E1110" s="29"/>
    </row>
    <row r="1111" spans="1:5">
      <c r="A1111" s="59"/>
      <c r="B1111" s="59"/>
      <c r="C1111" s="29"/>
      <c r="D1111" s="29"/>
      <c r="E1111" s="29"/>
    </row>
    <row r="1112" spans="1:5">
      <c r="A1112" s="59"/>
      <c r="B1112" s="59"/>
      <c r="C1112" s="29"/>
      <c r="D1112" s="29"/>
      <c r="E1112" s="29"/>
    </row>
    <row r="1113" spans="1:5">
      <c r="A1113" s="59"/>
      <c r="B1113" s="59"/>
      <c r="C1113" s="29"/>
      <c r="D1113" s="29"/>
      <c r="E1113" s="29"/>
    </row>
    <row r="1114" spans="1:5">
      <c r="A1114" s="59"/>
      <c r="B1114" s="59"/>
      <c r="C1114" s="29"/>
      <c r="D1114" s="29"/>
      <c r="E1114" s="29"/>
    </row>
    <row r="1115" spans="1:5">
      <c r="A1115" s="59"/>
      <c r="B1115" s="59"/>
      <c r="C1115" s="29"/>
      <c r="D1115" s="29"/>
      <c r="E1115" s="29"/>
    </row>
    <row r="1116" spans="1:5">
      <c r="A1116" s="59"/>
      <c r="B1116" s="59"/>
      <c r="C1116" s="29"/>
      <c r="D1116" s="29"/>
      <c r="E1116" s="29"/>
    </row>
    <row r="1117" spans="1:5">
      <c r="A1117" s="59"/>
      <c r="B1117" s="59"/>
      <c r="C1117" s="29"/>
      <c r="D1117" s="29"/>
      <c r="E1117" s="29"/>
    </row>
    <row r="1118" spans="1:5">
      <c r="A1118" s="59"/>
      <c r="B1118" s="59"/>
      <c r="C1118" s="29"/>
      <c r="D1118" s="29"/>
      <c r="E1118" s="29"/>
    </row>
    <row r="1119" spans="1:5">
      <c r="A1119" s="59"/>
      <c r="B1119" s="59"/>
      <c r="C1119" s="29"/>
      <c r="D1119" s="29"/>
      <c r="E1119" s="29"/>
    </row>
    <row r="1120" spans="1:5">
      <c r="A1120" s="59"/>
      <c r="B1120" s="59"/>
      <c r="C1120" s="29"/>
      <c r="D1120" s="29"/>
      <c r="E1120" s="29"/>
    </row>
    <row r="1121" spans="1:5">
      <c r="A1121" s="59"/>
      <c r="B1121" s="59"/>
      <c r="C1121" s="29"/>
      <c r="D1121" s="29"/>
      <c r="E1121" s="29"/>
    </row>
    <row r="1122" spans="1:5">
      <c r="A1122" s="59"/>
      <c r="B1122" s="59"/>
      <c r="C1122" s="29"/>
      <c r="D1122" s="29"/>
      <c r="E1122" s="29"/>
    </row>
  </sheetData>
  <pageMargins left="0.75" right="0.75" top="1" bottom="1" header="0.5" footer="0.5"/>
  <headerFooter alignWithMargins="0">
    <oddHeader>&amp;A</oddHeader>
    <oddFooter>Page &amp;P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74C98D-4174-4552-83AB-CE126C65E2C5}">
  <sheetPr codeName="Sheet19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59C62D-730C-4507-966E-97F117F92B96}">
  <sheetPr codeName="Sheet20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21"/>
  <dimension ref="A1:I3000"/>
  <sheetViews>
    <sheetView workbookViewId="0">
      <selection activeCell="B2" sqref="B2"/>
    </sheetView>
  </sheetViews>
  <sheetFormatPr defaultRowHeight="15"/>
  <sheetData>
    <row r="1" spans="1:9">
      <c r="A1" t="str">
        <f>FT!A1</f>
        <v>E</v>
      </c>
      <c r="B1" t="str">
        <f>FT!B1</f>
        <v>Ph</v>
      </c>
      <c r="C1" t="str">
        <f>FT!C1</f>
        <v>dt</v>
      </c>
      <c r="D1" t="s">
        <v>296</v>
      </c>
      <c r="E1" t="s">
        <v>305</v>
      </c>
      <c r="F1" t="s">
        <v>307</v>
      </c>
      <c r="G1" t="s">
        <v>335</v>
      </c>
      <c r="H1" t="s">
        <v>336</v>
      </c>
      <c r="I1" t="s">
        <v>337</v>
      </c>
    </row>
    <row r="2" spans="1:9">
      <c r="A2">
        <f>IF(FT!$A2&lt;&gt;"",FT!A2,"")</f>
        <v>0</v>
      </c>
      <c r="B2">
        <f>IF(FT!$A2&lt;&gt;"",FT!B2,"")</f>
        <v>0</v>
      </c>
      <c r="C2">
        <f>IF(FT!$A2&lt;&gt;"",FT!C2,"")</f>
        <v>0</v>
      </c>
      <c r="D2">
        <f>IFERROR(MATCH(C2+15.2,C:C),"")</f>
        <v>2</v>
      </c>
      <c r="E2" t="str">
        <f>IF(D2&lt; info!$L$3+1,INDEX(A:A,$D2),"")</f>
        <v/>
      </c>
      <c r="F2" t="str">
        <f>IF(E2&lt; info!$L$3+1,INDEX(B:B,$D2),"")</f>
        <v/>
      </c>
      <c r="G2" t="str">
        <f>IF(E2&lt;&gt;"",A2-E2,"")</f>
        <v/>
      </c>
      <c r="H2" t="str">
        <f>IF(F2&lt;&gt;"",F2-B2,"")</f>
        <v/>
      </c>
      <c r="I2" t="str">
        <f>IF(G2&lt;&gt;"",H2+2*ABS(G2)*H2/SQRT(H2^2+G2^2),"")</f>
        <v/>
      </c>
    </row>
    <row r="3" spans="1:9">
      <c r="A3" t="str">
        <f>IF(FT!$A3&lt;&gt;"",FT!A3,"")</f>
        <v/>
      </c>
      <c r="B3" t="str">
        <f>IF(FT!$A3&lt;&gt;"",FT!B3,"")</f>
        <v/>
      </c>
      <c r="C3" t="str">
        <f>IF(FT!$A3&lt;&gt;"",FT!C3,"")</f>
        <v/>
      </c>
      <c r="D3" t="str">
        <f t="shared" ref="D3:D66" si="0">IFERROR(MATCH(C3+15.2,C:C),"")</f>
        <v/>
      </c>
      <c r="E3" t="str">
        <f>IF(D3&lt; info!$L$3+1,INDEX(A:A,$D3),"")</f>
        <v/>
      </c>
      <c r="F3" t="str">
        <f>IF(E3&lt; info!$L$3+1,INDEX(B:B,$D3),"")</f>
        <v/>
      </c>
      <c r="G3" t="str">
        <f t="shared" ref="G3:G66" si="1">IF(E3&lt;&gt;"",A3-E3,"")</f>
        <v/>
      </c>
      <c r="H3" t="str">
        <f t="shared" ref="H3:H66" si="2">IF(F3&lt;&gt;"",F3-B3,"")</f>
        <v/>
      </c>
      <c r="I3" t="str">
        <f t="shared" ref="I3:I66" si="3">IF(G3&lt;&gt;"",H3+2*ABS(G3)*H3/SQRT(H3^2+G3^2),"")</f>
        <v/>
      </c>
    </row>
    <row r="4" spans="1:9">
      <c r="A4" t="str">
        <f>IF(FT!$A4&lt;&gt;"",FT!A4,"")</f>
        <v/>
      </c>
      <c r="B4" t="str">
        <f>IF(FT!$A4&lt;&gt;"",FT!B4,"")</f>
        <v/>
      </c>
      <c r="C4" t="str">
        <f>IF(FT!$A4&lt;&gt;"",FT!C4,"")</f>
        <v/>
      </c>
      <c r="D4" t="str">
        <f t="shared" si="0"/>
        <v/>
      </c>
      <c r="E4" t="str">
        <f>IF(D4&lt; info!$L$3+1,INDEX(A:A,$D4),"")</f>
        <v/>
      </c>
      <c r="F4" t="str">
        <f>IF(E4&lt; info!$L$3+1,INDEX(B:B,$D4),"")</f>
        <v/>
      </c>
      <c r="G4" t="str">
        <f t="shared" si="1"/>
        <v/>
      </c>
      <c r="H4" t="str">
        <f t="shared" si="2"/>
        <v/>
      </c>
      <c r="I4" t="str">
        <f t="shared" si="3"/>
        <v/>
      </c>
    </row>
    <row r="5" spans="1:9">
      <c r="A5" t="str">
        <f>IF(FT!$A5&lt;&gt;"",FT!A5,"")</f>
        <v/>
      </c>
      <c r="B5" t="str">
        <f>IF(FT!$A5&lt;&gt;"",FT!B5,"")</f>
        <v/>
      </c>
      <c r="C5" t="str">
        <f>IF(FT!$A5&lt;&gt;"",FT!C5,"")</f>
        <v/>
      </c>
      <c r="D5" t="str">
        <f t="shared" si="0"/>
        <v/>
      </c>
      <c r="E5" t="str">
        <f>IF(D5&lt; info!$L$3+1,INDEX(A:A,$D5),"")</f>
        <v/>
      </c>
      <c r="F5" t="str">
        <f>IF(E5&lt; info!$L$3+1,INDEX(B:B,$D5),"")</f>
        <v/>
      </c>
      <c r="G5" t="str">
        <f t="shared" si="1"/>
        <v/>
      </c>
      <c r="H5" t="str">
        <f t="shared" si="2"/>
        <v/>
      </c>
      <c r="I5" t="str">
        <f t="shared" si="3"/>
        <v/>
      </c>
    </row>
    <row r="6" spans="1:9">
      <c r="A6" t="str">
        <f>IF(FT!$A6&lt;&gt;"",FT!A6,"")</f>
        <v/>
      </c>
      <c r="B6" t="str">
        <f>IF(FT!$A6&lt;&gt;"",FT!B6,"")</f>
        <v/>
      </c>
      <c r="C6" t="str">
        <f>IF(FT!$A6&lt;&gt;"",FT!C6,"")</f>
        <v/>
      </c>
      <c r="D6" t="str">
        <f t="shared" si="0"/>
        <v/>
      </c>
      <c r="E6" t="str">
        <f>IF(D6&lt; info!$L$3+1,INDEX(A:A,$D6),"")</f>
        <v/>
      </c>
      <c r="F6" t="str">
        <f>IF(E6&lt; info!$L$3+1,INDEX(B:B,$D6),"")</f>
        <v/>
      </c>
      <c r="G6" t="str">
        <f t="shared" si="1"/>
        <v/>
      </c>
      <c r="H6" t="str">
        <f t="shared" si="2"/>
        <v/>
      </c>
      <c r="I6" t="str">
        <f t="shared" si="3"/>
        <v/>
      </c>
    </row>
    <row r="7" spans="1:9">
      <c r="A7" t="str">
        <f>IF(FT!$A7&lt;&gt;"",FT!A7,"")</f>
        <v/>
      </c>
      <c r="B7" t="str">
        <f>IF(FT!$A7&lt;&gt;"",FT!B7,"")</f>
        <v/>
      </c>
      <c r="C7" t="str">
        <f>IF(FT!$A7&lt;&gt;"",FT!C7,"")</f>
        <v/>
      </c>
      <c r="D7" t="str">
        <f t="shared" si="0"/>
        <v/>
      </c>
      <c r="E7" t="str">
        <f>IF(D7&lt; info!$L$3+1,INDEX(A:A,$D7),"")</f>
        <v/>
      </c>
      <c r="F7" t="str">
        <f>IF(E7&lt; info!$L$3+1,INDEX(B:B,$D7),"")</f>
        <v/>
      </c>
      <c r="G7" t="str">
        <f t="shared" si="1"/>
        <v/>
      </c>
      <c r="H7" t="str">
        <f t="shared" si="2"/>
        <v/>
      </c>
      <c r="I7" t="str">
        <f t="shared" si="3"/>
        <v/>
      </c>
    </row>
    <row r="8" spans="1:9">
      <c r="A8" t="str">
        <f>IF(FT!$A8&lt;&gt;"",FT!A8,"")</f>
        <v/>
      </c>
      <c r="B8" t="str">
        <f>IF(FT!$A8&lt;&gt;"",FT!B8,"")</f>
        <v/>
      </c>
      <c r="C8" t="str">
        <f>IF(FT!$A8&lt;&gt;"",FT!C8,"")</f>
        <v/>
      </c>
      <c r="D8" t="str">
        <f t="shared" si="0"/>
        <v/>
      </c>
      <c r="E8" t="str">
        <f>IF(D8&lt; info!$L$3+1,INDEX(A:A,$D8),"")</f>
        <v/>
      </c>
      <c r="F8" t="str">
        <f>IF(E8&lt; info!$L$3+1,INDEX(B:B,$D8),"")</f>
        <v/>
      </c>
      <c r="G8" t="str">
        <f t="shared" si="1"/>
        <v/>
      </c>
      <c r="H8" t="str">
        <f t="shared" si="2"/>
        <v/>
      </c>
      <c r="I8" t="str">
        <f t="shared" si="3"/>
        <v/>
      </c>
    </row>
    <row r="9" spans="1:9">
      <c r="A9" t="str">
        <f>IF(FT!$A9&lt;&gt;"",FT!A9,"")</f>
        <v/>
      </c>
      <c r="B9" t="str">
        <f>IF(FT!$A9&lt;&gt;"",FT!B9,"")</f>
        <v/>
      </c>
      <c r="C9" t="str">
        <f>IF(FT!$A9&lt;&gt;"",FT!C9,"")</f>
        <v/>
      </c>
      <c r="D9" t="str">
        <f t="shared" si="0"/>
        <v/>
      </c>
      <c r="E9" t="str">
        <f>IF(D9&lt; info!$L$3+1,INDEX(A:A,$D9),"")</f>
        <v/>
      </c>
      <c r="F9" t="str">
        <f>IF(E9&lt; info!$L$3+1,INDEX(B:B,$D9),"")</f>
        <v/>
      </c>
      <c r="G9" t="str">
        <f t="shared" si="1"/>
        <v/>
      </c>
      <c r="H9" t="str">
        <f t="shared" si="2"/>
        <v/>
      </c>
      <c r="I9" t="str">
        <f t="shared" si="3"/>
        <v/>
      </c>
    </row>
    <row r="10" spans="1:9">
      <c r="A10" t="str">
        <f>IF(FT!$A10&lt;&gt;"",FT!A10,"")</f>
        <v/>
      </c>
      <c r="B10" t="str">
        <f>IF(FT!$A10&lt;&gt;"",FT!B10,"")</f>
        <v/>
      </c>
      <c r="C10" t="str">
        <f>IF(FT!$A10&lt;&gt;"",FT!C10,"")</f>
        <v/>
      </c>
      <c r="D10" t="str">
        <f t="shared" si="0"/>
        <v/>
      </c>
      <c r="E10" t="str">
        <f>IF(D10&lt; info!$L$3+1,INDEX(A:A,$D10),"")</f>
        <v/>
      </c>
      <c r="F10" t="str">
        <f>IF(E10&lt; info!$L$3+1,INDEX(B:B,$D10),"")</f>
        <v/>
      </c>
      <c r="G10" t="str">
        <f t="shared" si="1"/>
        <v/>
      </c>
      <c r="H10" t="str">
        <f t="shared" si="2"/>
        <v/>
      </c>
      <c r="I10" t="str">
        <f t="shared" si="3"/>
        <v/>
      </c>
    </row>
    <row r="11" spans="1:9">
      <c r="A11" t="str">
        <f>IF(FT!$A11&lt;&gt;"",FT!A11,"")</f>
        <v/>
      </c>
      <c r="B11" t="str">
        <f>IF(FT!$A11&lt;&gt;"",FT!B11,"")</f>
        <v/>
      </c>
      <c r="C11" t="str">
        <f>IF(FT!$A11&lt;&gt;"",FT!C11,"")</f>
        <v/>
      </c>
      <c r="D11" t="str">
        <f t="shared" si="0"/>
        <v/>
      </c>
      <c r="E11" t="str">
        <f>IF(D11&lt; info!$L$3+1,INDEX(A:A,$D11),"")</f>
        <v/>
      </c>
      <c r="F11" t="str">
        <f>IF(E11&lt; info!$L$3+1,INDEX(B:B,$D11),"")</f>
        <v/>
      </c>
      <c r="G11" t="str">
        <f t="shared" si="1"/>
        <v/>
      </c>
      <c r="H11" t="str">
        <f t="shared" si="2"/>
        <v/>
      </c>
      <c r="I11" t="str">
        <f t="shared" si="3"/>
        <v/>
      </c>
    </row>
    <row r="12" spans="1:9">
      <c r="A12" t="str">
        <f>IF(FT!$A12&lt;&gt;"",FT!A12,"")</f>
        <v/>
      </c>
      <c r="B12" t="str">
        <f>IF(FT!$A12&lt;&gt;"",FT!B12,"")</f>
        <v/>
      </c>
      <c r="C12" t="str">
        <f>IF(FT!$A12&lt;&gt;"",FT!C12,"")</f>
        <v/>
      </c>
      <c r="D12" t="str">
        <f t="shared" si="0"/>
        <v/>
      </c>
      <c r="E12" t="str">
        <f>IF(D12&lt; info!$L$3+1,INDEX(A:A,$D12),"")</f>
        <v/>
      </c>
      <c r="F12" t="str">
        <f>IF(E12&lt; info!$L$3+1,INDEX(B:B,$D12),"")</f>
        <v/>
      </c>
      <c r="G12" t="str">
        <f t="shared" si="1"/>
        <v/>
      </c>
      <c r="H12" t="str">
        <f t="shared" si="2"/>
        <v/>
      </c>
      <c r="I12" t="str">
        <f t="shared" si="3"/>
        <v/>
      </c>
    </row>
    <row r="13" spans="1:9">
      <c r="A13" t="str">
        <f>IF(FT!$A13&lt;&gt;"",FT!A13,"")</f>
        <v/>
      </c>
      <c r="B13" t="str">
        <f>IF(FT!$A13&lt;&gt;"",FT!B13,"")</f>
        <v/>
      </c>
      <c r="C13" t="str">
        <f>IF(FT!$A13&lt;&gt;"",FT!C13,"")</f>
        <v/>
      </c>
      <c r="D13" t="str">
        <f t="shared" si="0"/>
        <v/>
      </c>
      <c r="E13" t="str">
        <f>IF(D13&lt; info!$L$3+1,INDEX(A:A,$D13),"")</f>
        <v/>
      </c>
      <c r="F13" t="str">
        <f>IF(E13&lt; info!$L$3+1,INDEX(B:B,$D13),"")</f>
        <v/>
      </c>
      <c r="G13" t="str">
        <f t="shared" si="1"/>
        <v/>
      </c>
      <c r="H13" t="str">
        <f t="shared" si="2"/>
        <v/>
      </c>
      <c r="I13" t="str">
        <f t="shared" si="3"/>
        <v/>
      </c>
    </row>
    <row r="14" spans="1:9">
      <c r="A14" t="str">
        <f>IF(FT!$A14&lt;&gt;"",FT!A14,"")</f>
        <v/>
      </c>
      <c r="B14" t="str">
        <f>IF(FT!$A14&lt;&gt;"",FT!B14,"")</f>
        <v/>
      </c>
      <c r="C14" t="str">
        <f>IF(FT!$A14&lt;&gt;"",FT!C14,"")</f>
        <v/>
      </c>
      <c r="D14" t="str">
        <f t="shared" si="0"/>
        <v/>
      </c>
      <c r="E14" t="str">
        <f>IF(D14&lt; info!$L$3+1,INDEX(A:A,$D14),"")</f>
        <v/>
      </c>
      <c r="F14" t="str">
        <f>IF(E14&lt; info!$L$3+1,INDEX(B:B,$D14),"")</f>
        <v/>
      </c>
      <c r="G14" t="str">
        <f t="shared" si="1"/>
        <v/>
      </c>
      <c r="H14" t="str">
        <f t="shared" si="2"/>
        <v/>
      </c>
      <c r="I14" t="str">
        <f t="shared" si="3"/>
        <v/>
      </c>
    </row>
    <row r="15" spans="1:9">
      <c r="A15" t="str">
        <f>IF(FT!$A15&lt;&gt;"",FT!A15,"")</f>
        <v/>
      </c>
      <c r="B15" t="str">
        <f>IF(FT!$A15&lt;&gt;"",FT!B15,"")</f>
        <v/>
      </c>
      <c r="C15" t="str">
        <f>IF(FT!$A15&lt;&gt;"",FT!C15,"")</f>
        <v/>
      </c>
      <c r="D15" t="str">
        <f t="shared" si="0"/>
        <v/>
      </c>
      <c r="E15" t="str">
        <f>IF(D15&lt; info!$L$3+1,INDEX(A:A,$D15),"")</f>
        <v/>
      </c>
      <c r="F15" t="str">
        <f>IF(E15&lt; info!$L$3+1,INDEX(B:B,$D15),"")</f>
        <v/>
      </c>
      <c r="G15" t="str">
        <f t="shared" si="1"/>
        <v/>
      </c>
      <c r="H15" t="str">
        <f t="shared" si="2"/>
        <v/>
      </c>
      <c r="I15" t="str">
        <f t="shared" si="3"/>
        <v/>
      </c>
    </row>
    <row r="16" spans="1:9">
      <c r="A16" t="str">
        <f>IF(FT!$A16&lt;&gt;"",FT!A16,"")</f>
        <v/>
      </c>
      <c r="B16" t="str">
        <f>IF(FT!$A16&lt;&gt;"",FT!B16,"")</f>
        <v/>
      </c>
      <c r="C16" t="str">
        <f>IF(FT!$A16&lt;&gt;"",FT!C16,"")</f>
        <v/>
      </c>
      <c r="D16" t="str">
        <f t="shared" si="0"/>
        <v/>
      </c>
      <c r="E16" t="str">
        <f>IF(D16&lt; info!$L$3+1,INDEX(A:A,$D16),"")</f>
        <v/>
      </c>
      <c r="F16" t="str">
        <f>IF(E16&lt; info!$L$3+1,INDEX(B:B,$D16),"")</f>
        <v/>
      </c>
      <c r="G16" t="str">
        <f t="shared" si="1"/>
        <v/>
      </c>
      <c r="H16" t="str">
        <f t="shared" si="2"/>
        <v/>
      </c>
      <c r="I16" t="str">
        <f t="shared" si="3"/>
        <v/>
      </c>
    </row>
    <row r="17" spans="1:9">
      <c r="A17" t="str">
        <f>IF(FT!$A17&lt;&gt;"",FT!A17,"")</f>
        <v/>
      </c>
      <c r="B17" t="str">
        <f>IF(FT!$A17&lt;&gt;"",FT!B17,"")</f>
        <v/>
      </c>
      <c r="C17" t="str">
        <f>IF(FT!$A17&lt;&gt;"",FT!C17,"")</f>
        <v/>
      </c>
      <c r="D17" t="str">
        <f t="shared" si="0"/>
        <v/>
      </c>
      <c r="E17" t="str">
        <f>IF(D17&lt; info!$L$3+1,INDEX(A:A,$D17),"")</f>
        <v/>
      </c>
      <c r="F17" t="str">
        <f>IF(E17&lt; info!$L$3+1,INDEX(B:B,$D17),"")</f>
        <v/>
      </c>
      <c r="G17" t="str">
        <f t="shared" si="1"/>
        <v/>
      </c>
      <c r="H17" t="str">
        <f t="shared" si="2"/>
        <v/>
      </c>
      <c r="I17" t="str">
        <f t="shared" si="3"/>
        <v/>
      </c>
    </row>
    <row r="18" spans="1:9">
      <c r="A18" t="str">
        <f>IF(FT!$A18&lt;&gt;"",FT!A18,"")</f>
        <v/>
      </c>
      <c r="B18" t="str">
        <f>IF(FT!$A18&lt;&gt;"",FT!B18,"")</f>
        <v/>
      </c>
      <c r="C18" t="str">
        <f>IF(FT!$A18&lt;&gt;"",FT!C18,"")</f>
        <v/>
      </c>
      <c r="D18" t="str">
        <f t="shared" si="0"/>
        <v/>
      </c>
      <c r="E18" t="str">
        <f>IF(D18&lt; info!$L$3+1,INDEX(A:A,$D18),"")</f>
        <v/>
      </c>
      <c r="F18" t="str">
        <f>IF(E18&lt; info!$L$3+1,INDEX(B:B,$D18),"")</f>
        <v/>
      </c>
      <c r="G18" t="str">
        <f t="shared" si="1"/>
        <v/>
      </c>
      <c r="H18" t="str">
        <f t="shared" si="2"/>
        <v/>
      </c>
      <c r="I18" t="str">
        <f t="shared" si="3"/>
        <v/>
      </c>
    </row>
    <row r="19" spans="1:9">
      <c r="A19" t="str">
        <f>IF(FT!$A19&lt;&gt;"",FT!A19,"")</f>
        <v/>
      </c>
      <c r="B19" t="str">
        <f>IF(FT!$A19&lt;&gt;"",FT!B19,"")</f>
        <v/>
      </c>
      <c r="C19" t="str">
        <f>IF(FT!$A19&lt;&gt;"",FT!C19,"")</f>
        <v/>
      </c>
      <c r="D19" t="str">
        <f t="shared" si="0"/>
        <v/>
      </c>
      <c r="E19" t="str">
        <f>IF(D19&lt; info!$L$3+1,INDEX(A:A,$D19),"")</f>
        <v/>
      </c>
      <c r="F19" t="str">
        <f>IF(E19&lt; info!$L$3+1,INDEX(B:B,$D19),"")</f>
        <v/>
      </c>
      <c r="G19" t="str">
        <f t="shared" si="1"/>
        <v/>
      </c>
      <c r="H19" t="str">
        <f t="shared" si="2"/>
        <v/>
      </c>
      <c r="I19" t="str">
        <f t="shared" si="3"/>
        <v/>
      </c>
    </row>
    <row r="20" spans="1:9">
      <c r="A20" t="str">
        <f>IF(FT!$A20&lt;&gt;"",FT!A20,"")</f>
        <v/>
      </c>
      <c r="B20" t="str">
        <f>IF(FT!$A20&lt;&gt;"",FT!B20,"")</f>
        <v/>
      </c>
      <c r="C20" t="str">
        <f>IF(FT!$A20&lt;&gt;"",FT!C20,"")</f>
        <v/>
      </c>
      <c r="D20" t="str">
        <f t="shared" si="0"/>
        <v/>
      </c>
      <c r="E20" t="str">
        <f>IF(D20&lt; info!$L$3+1,INDEX(A:A,$D20),"")</f>
        <v/>
      </c>
      <c r="F20" t="str">
        <f>IF(E20&lt; info!$L$3+1,INDEX(B:B,$D20),"")</f>
        <v/>
      </c>
      <c r="G20" t="str">
        <f t="shared" si="1"/>
        <v/>
      </c>
      <c r="H20" t="str">
        <f t="shared" si="2"/>
        <v/>
      </c>
      <c r="I20" t="str">
        <f t="shared" si="3"/>
        <v/>
      </c>
    </row>
    <row r="21" spans="1:9">
      <c r="A21" t="str">
        <f>IF(FT!$A21&lt;&gt;"",FT!A21,"")</f>
        <v/>
      </c>
      <c r="B21" t="str">
        <f>IF(FT!$A21&lt;&gt;"",FT!B21,"")</f>
        <v/>
      </c>
      <c r="C21" t="str">
        <f>IF(FT!$A21&lt;&gt;"",FT!C21,"")</f>
        <v/>
      </c>
      <c r="D21" t="str">
        <f t="shared" si="0"/>
        <v/>
      </c>
      <c r="E21" t="str">
        <f>IF(D21&lt; info!$L$3+1,INDEX(A:A,$D21),"")</f>
        <v/>
      </c>
      <c r="F21" t="str">
        <f>IF(E21&lt; info!$L$3+1,INDEX(B:B,$D21),"")</f>
        <v/>
      </c>
      <c r="G21" t="str">
        <f t="shared" si="1"/>
        <v/>
      </c>
      <c r="H21" t="str">
        <f t="shared" si="2"/>
        <v/>
      </c>
      <c r="I21" t="str">
        <f t="shared" si="3"/>
        <v/>
      </c>
    </row>
    <row r="22" spans="1:9">
      <c r="A22" t="str">
        <f>IF(FT!$A22&lt;&gt;"",FT!A22,"")</f>
        <v/>
      </c>
      <c r="B22" t="str">
        <f>IF(FT!$A22&lt;&gt;"",FT!B22,"")</f>
        <v/>
      </c>
      <c r="C22" t="str">
        <f>IF(FT!$A22&lt;&gt;"",FT!C22,"")</f>
        <v/>
      </c>
      <c r="D22" t="str">
        <f t="shared" si="0"/>
        <v/>
      </c>
      <c r="E22" t="str">
        <f>IF(D22&lt; info!$L$3+1,INDEX(A:A,$D22),"")</f>
        <v/>
      </c>
      <c r="F22" t="str">
        <f>IF(E22&lt; info!$L$3+1,INDEX(B:B,$D22),"")</f>
        <v/>
      </c>
      <c r="G22" t="str">
        <f t="shared" si="1"/>
        <v/>
      </c>
      <c r="H22" t="str">
        <f t="shared" si="2"/>
        <v/>
      </c>
      <c r="I22" t="str">
        <f t="shared" si="3"/>
        <v/>
      </c>
    </row>
    <row r="23" spans="1:9">
      <c r="A23" t="str">
        <f>IF(FT!$A23&lt;&gt;"",FT!A23,"")</f>
        <v/>
      </c>
      <c r="B23" t="str">
        <f>IF(FT!$A23&lt;&gt;"",FT!B23,"")</f>
        <v/>
      </c>
      <c r="C23" t="str">
        <f>IF(FT!$A23&lt;&gt;"",FT!C23,"")</f>
        <v/>
      </c>
      <c r="D23" t="str">
        <f t="shared" si="0"/>
        <v/>
      </c>
      <c r="E23" t="str">
        <f>IF(D23&lt; info!$L$3+1,INDEX(A:A,$D23),"")</f>
        <v/>
      </c>
      <c r="F23" t="str">
        <f>IF(E23&lt; info!$L$3+1,INDEX(B:B,$D23),"")</f>
        <v/>
      </c>
      <c r="G23" t="str">
        <f t="shared" si="1"/>
        <v/>
      </c>
      <c r="H23" t="str">
        <f t="shared" si="2"/>
        <v/>
      </c>
      <c r="I23" t="str">
        <f t="shared" si="3"/>
        <v/>
      </c>
    </row>
    <row r="24" spans="1:9">
      <c r="A24" t="str">
        <f>IF(FT!$A24&lt;&gt;"",FT!A24,"")</f>
        <v/>
      </c>
      <c r="B24" t="str">
        <f>IF(FT!$A24&lt;&gt;"",FT!B24,"")</f>
        <v/>
      </c>
      <c r="C24" t="str">
        <f>IF(FT!$A24&lt;&gt;"",FT!C24,"")</f>
        <v/>
      </c>
      <c r="D24" t="str">
        <f t="shared" si="0"/>
        <v/>
      </c>
      <c r="E24" t="str">
        <f>IF(D24&lt; info!$L$3+1,INDEX(A:A,$D24),"")</f>
        <v/>
      </c>
      <c r="F24" t="str">
        <f>IF(E24&lt; info!$L$3+1,INDEX(B:B,$D24),"")</f>
        <v/>
      </c>
      <c r="G24" t="str">
        <f t="shared" si="1"/>
        <v/>
      </c>
      <c r="H24" t="str">
        <f t="shared" si="2"/>
        <v/>
      </c>
      <c r="I24" t="str">
        <f t="shared" si="3"/>
        <v/>
      </c>
    </row>
    <row r="25" spans="1:9">
      <c r="A25" t="str">
        <f>IF(FT!$A25&lt;&gt;"",FT!A25,"")</f>
        <v/>
      </c>
      <c r="B25" t="str">
        <f>IF(FT!$A25&lt;&gt;"",FT!B25,"")</f>
        <v/>
      </c>
      <c r="C25" t="str">
        <f>IF(FT!$A25&lt;&gt;"",FT!C25,"")</f>
        <v/>
      </c>
      <c r="D25" t="str">
        <f t="shared" si="0"/>
        <v/>
      </c>
      <c r="E25" t="str">
        <f>IF(D25&lt; info!$L$3+1,INDEX(A:A,$D25),"")</f>
        <v/>
      </c>
      <c r="F25" t="str">
        <f>IF(E25&lt; info!$L$3+1,INDEX(B:B,$D25),"")</f>
        <v/>
      </c>
      <c r="G25" t="str">
        <f t="shared" si="1"/>
        <v/>
      </c>
      <c r="H25" t="str">
        <f t="shared" si="2"/>
        <v/>
      </c>
      <c r="I25" t="str">
        <f t="shared" si="3"/>
        <v/>
      </c>
    </row>
    <row r="26" spans="1:9">
      <c r="A26" t="str">
        <f>IF(FT!$A26&lt;&gt;"",FT!A26,"")</f>
        <v/>
      </c>
      <c r="B26" t="str">
        <f>IF(FT!$A26&lt;&gt;"",FT!B26,"")</f>
        <v/>
      </c>
      <c r="C26" t="str">
        <f>IF(FT!$A26&lt;&gt;"",FT!C26,"")</f>
        <v/>
      </c>
      <c r="D26" t="str">
        <f t="shared" si="0"/>
        <v/>
      </c>
      <c r="E26" t="str">
        <f>IF(D26&lt; info!$L$3+1,INDEX(A:A,$D26),"")</f>
        <v/>
      </c>
      <c r="F26" t="str">
        <f>IF(E26&lt; info!$L$3+1,INDEX(B:B,$D26),"")</f>
        <v/>
      </c>
      <c r="G26" t="str">
        <f t="shared" si="1"/>
        <v/>
      </c>
      <c r="H26" t="str">
        <f t="shared" si="2"/>
        <v/>
      </c>
      <c r="I26" t="str">
        <f t="shared" si="3"/>
        <v/>
      </c>
    </row>
    <row r="27" spans="1:9">
      <c r="A27" t="str">
        <f>IF(FT!$A27&lt;&gt;"",FT!A27,"")</f>
        <v/>
      </c>
      <c r="B27" t="str">
        <f>IF(FT!$A27&lt;&gt;"",FT!B27,"")</f>
        <v/>
      </c>
      <c r="C27" t="str">
        <f>IF(FT!$A27&lt;&gt;"",FT!C27,"")</f>
        <v/>
      </c>
      <c r="D27" t="str">
        <f t="shared" si="0"/>
        <v/>
      </c>
      <c r="E27" t="str">
        <f>IF(D27&lt; info!$L$3+1,INDEX(A:A,$D27),"")</f>
        <v/>
      </c>
      <c r="F27" t="str">
        <f>IF(E27&lt; info!$L$3+1,INDEX(B:B,$D27),"")</f>
        <v/>
      </c>
      <c r="G27" t="str">
        <f t="shared" si="1"/>
        <v/>
      </c>
      <c r="H27" t="str">
        <f t="shared" si="2"/>
        <v/>
      </c>
      <c r="I27" t="str">
        <f t="shared" si="3"/>
        <v/>
      </c>
    </row>
    <row r="28" spans="1:9">
      <c r="A28" t="str">
        <f>IF(FT!$A28&lt;&gt;"",FT!A28,"")</f>
        <v/>
      </c>
      <c r="B28" t="str">
        <f>IF(FT!$A28&lt;&gt;"",FT!B28,"")</f>
        <v/>
      </c>
      <c r="C28" t="str">
        <f>IF(FT!$A28&lt;&gt;"",FT!C28,"")</f>
        <v/>
      </c>
      <c r="D28" t="str">
        <f t="shared" si="0"/>
        <v/>
      </c>
      <c r="E28" t="str">
        <f>IF(D28&lt; info!$L$3+1,INDEX(A:A,$D28),"")</f>
        <v/>
      </c>
      <c r="F28" t="str">
        <f>IF(E28&lt; info!$L$3+1,INDEX(B:B,$D28),"")</f>
        <v/>
      </c>
      <c r="G28" t="str">
        <f t="shared" si="1"/>
        <v/>
      </c>
      <c r="H28" t="str">
        <f t="shared" si="2"/>
        <v/>
      </c>
      <c r="I28" t="str">
        <f t="shared" si="3"/>
        <v/>
      </c>
    </row>
    <row r="29" spans="1:9">
      <c r="A29" t="str">
        <f>IF(FT!$A29&lt;&gt;"",FT!A29,"")</f>
        <v/>
      </c>
      <c r="B29" t="str">
        <f>IF(FT!$A29&lt;&gt;"",FT!B29,"")</f>
        <v/>
      </c>
      <c r="C29" t="str">
        <f>IF(FT!$A29&lt;&gt;"",FT!C29,"")</f>
        <v/>
      </c>
      <c r="D29" t="str">
        <f t="shared" si="0"/>
        <v/>
      </c>
      <c r="E29" t="str">
        <f>IF(D29&lt; info!$L$3+1,INDEX(A:A,$D29),"")</f>
        <v/>
      </c>
      <c r="F29" t="str">
        <f>IF(E29&lt; info!$L$3+1,INDEX(B:B,$D29),"")</f>
        <v/>
      </c>
      <c r="G29" t="str">
        <f t="shared" si="1"/>
        <v/>
      </c>
      <c r="H29" t="str">
        <f t="shared" si="2"/>
        <v/>
      </c>
      <c r="I29" t="str">
        <f t="shared" si="3"/>
        <v/>
      </c>
    </row>
    <row r="30" spans="1:9">
      <c r="A30" t="str">
        <f>IF(FT!$A30&lt;&gt;"",FT!A30,"")</f>
        <v/>
      </c>
      <c r="B30" t="str">
        <f>IF(FT!$A30&lt;&gt;"",FT!B30,"")</f>
        <v/>
      </c>
      <c r="C30" t="str">
        <f>IF(FT!$A30&lt;&gt;"",FT!C30,"")</f>
        <v/>
      </c>
      <c r="D30" t="str">
        <f t="shared" si="0"/>
        <v/>
      </c>
      <c r="E30" t="str">
        <f>IF(D30&lt; info!$L$3+1,INDEX(A:A,$D30),"")</f>
        <v/>
      </c>
      <c r="F30" t="str">
        <f>IF(E30&lt; info!$L$3+1,INDEX(B:B,$D30),"")</f>
        <v/>
      </c>
      <c r="G30" t="str">
        <f t="shared" si="1"/>
        <v/>
      </c>
      <c r="H30" t="str">
        <f t="shared" si="2"/>
        <v/>
      </c>
      <c r="I30" t="str">
        <f t="shared" si="3"/>
        <v/>
      </c>
    </row>
    <row r="31" spans="1:9">
      <c r="A31" t="str">
        <f>IF(FT!$A31&lt;&gt;"",FT!A31,"")</f>
        <v/>
      </c>
      <c r="B31" t="str">
        <f>IF(FT!$A31&lt;&gt;"",FT!B31,"")</f>
        <v/>
      </c>
      <c r="C31" t="str">
        <f>IF(FT!$A31&lt;&gt;"",FT!C31,"")</f>
        <v/>
      </c>
      <c r="D31" t="str">
        <f t="shared" si="0"/>
        <v/>
      </c>
      <c r="E31" t="str">
        <f>IF(D31&lt; info!$L$3+1,INDEX(A:A,$D31),"")</f>
        <v/>
      </c>
      <c r="F31" t="str">
        <f>IF(E31&lt; info!$L$3+1,INDEX(B:B,$D31),"")</f>
        <v/>
      </c>
      <c r="G31" t="str">
        <f t="shared" si="1"/>
        <v/>
      </c>
      <c r="H31" t="str">
        <f t="shared" si="2"/>
        <v/>
      </c>
      <c r="I31" t="str">
        <f t="shared" si="3"/>
        <v/>
      </c>
    </row>
    <row r="32" spans="1:9">
      <c r="A32" t="str">
        <f>IF(FT!$A32&lt;&gt;"",FT!A32,"")</f>
        <v/>
      </c>
      <c r="B32" t="str">
        <f>IF(FT!$A32&lt;&gt;"",FT!B32,"")</f>
        <v/>
      </c>
      <c r="C32" t="str">
        <f>IF(FT!$A32&lt;&gt;"",FT!C32,"")</f>
        <v/>
      </c>
      <c r="D32" t="str">
        <f t="shared" si="0"/>
        <v/>
      </c>
      <c r="E32" t="str">
        <f>IF(D32&lt; info!$L$3+1,INDEX(A:A,$D32),"")</f>
        <v/>
      </c>
      <c r="F32" t="str">
        <f>IF(E32&lt; info!$L$3+1,INDEX(B:B,$D32),"")</f>
        <v/>
      </c>
      <c r="G32" t="str">
        <f t="shared" si="1"/>
        <v/>
      </c>
      <c r="H32" t="str">
        <f t="shared" si="2"/>
        <v/>
      </c>
      <c r="I32" t="str">
        <f t="shared" si="3"/>
        <v/>
      </c>
    </row>
    <row r="33" spans="1:9">
      <c r="A33" t="str">
        <f>IF(FT!$A33&lt;&gt;"",FT!A33,"")</f>
        <v/>
      </c>
      <c r="B33" t="str">
        <f>IF(FT!$A33&lt;&gt;"",FT!B33,"")</f>
        <v/>
      </c>
      <c r="C33" t="str">
        <f>IF(FT!$A33&lt;&gt;"",FT!C33,"")</f>
        <v/>
      </c>
      <c r="D33" t="str">
        <f t="shared" si="0"/>
        <v/>
      </c>
      <c r="E33" t="str">
        <f>IF(D33&lt; info!$L$3+1,INDEX(A:A,$D33),"")</f>
        <v/>
      </c>
      <c r="F33" t="str">
        <f>IF(E33&lt; info!$L$3+1,INDEX(B:B,$D33),"")</f>
        <v/>
      </c>
      <c r="G33" t="str">
        <f t="shared" si="1"/>
        <v/>
      </c>
      <c r="H33" t="str">
        <f t="shared" si="2"/>
        <v/>
      </c>
      <c r="I33" t="str">
        <f t="shared" si="3"/>
        <v/>
      </c>
    </row>
    <row r="34" spans="1:9">
      <c r="A34" t="str">
        <f>IF(FT!$A34&lt;&gt;"",FT!A34,"")</f>
        <v/>
      </c>
      <c r="B34" t="str">
        <f>IF(FT!$A34&lt;&gt;"",FT!B34,"")</f>
        <v/>
      </c>
      <c r="C34" t="str">
        <f>IF(FT!$A34&lt;&gt;"",FT!C34,"")</f>
        <v/>
      </c>
      <c r="D34" t="str">
        <f t="shared" si="0"/>
        <v/>
      </c>
      <c r="E34" t="str">
        <f>IF(D34&lt; info!$L$3+1,INDEX(A:A,$D34),"")</f>
        <v/>
      </c>
      <c r="F34" t="str">
        <f>IF(E34&lt; info!$L$3+1,INDEX(B:B,$D34),"")</f>
        <v/>
      </c>
      <c r="G34" t="str">
        <f t="shared" si="1"/>
        <v/>
      </c>
      <c r="H34" t="str">
        <f t="shared" si="2"/>
        <v/>
      </c>
      <c r="I34" t="str">
        <f t="shared" si="3"/>
        <v/>
      </c>
    </row>
    <row r="35" spans="1:9">
      <c r="A35" t="str">
        <f>IF(FT!$A35&lt;&gt;"",FT!A35,"")</f>
        <v/>
      </c>
      <c r="B35" t="str">
        <f>IF(FT!$A35&lt;&gt;"",FT!B35,"")</f>
        <v/>
      </c>
      <c r="C35" t="str">
        <f>IF(FT!$A35&lt;&gt;"",FT!C35,"")</f>
        <v/>
      </c>
      <c r="D35" t="str">
        <f t="shared" si="0"/>
        <v/>
      </c>
      <c r="E35" t="str">
        <f>IF(D35&lt; info!$L$3+1,INDEX(A:A,$D35),"")</f>
        <v/>
      </c>
      <c r="F35" t="str">
        <f>IF(E35&lt; info!$L$3+1,INDEX(B:B,$D35),"")</f>
        <v/>
      </c>
      <c r="G35" t="str">
        <f t="shared" si="1"/>
        <v/>
      </c>
      <c r="H35" t="str">
        <f t="shared" si="2"/>
        <v/>
      </c>
      <c r="I35" t="str">
        <f t="shared" si="3"/>
        <v/>
      </c>
    </row>
    <row r="36" spans="1:9">
      <c r="A36" t="str">
        <f>IF(FT!$A36&lt;&gt;"",FT!A36,"")</f>
        <v/>
      </c>
      <c r="B36" t="str">
        <f>IF(FT!$A36&lt;&gt;"",FT!B36,"")</f>
        <v/>
      </c>
      <c r="C36" t="str">
        <f>IF(FT!$A36&lt;&gt;"",FT!C36,"")</f>
        <v/>
      </c>
      <c r="D36" t="str">
        <f t="shared" si="0"/>
        <v/>
      </c>
      <c r="E36" t="str">
        <f>IF(D36&lt; info!$L$3+1,INDEX(A:A,$D36),"")</f>
        <v/>
      </c>
      <c r="F36" t="str">
        <f>IF(E36&lt; info!$L$3+1,INDEX(B:B,$D36),"")</f>
        <v/>
      </c>
      <c r="G36" t="str">
        <f t="shared" si="1"/>
        <v/>
      </c>
      <c r="H36" t="str">
        <f t="shared" si="2"/>
        <v/>
      </c>
      <c r="I36" t="str">
        <f t="shared" si="3"/>
        <v/>
      </c>
    </row>
    <row r="37" spans="1:9">
      <c r="A37" t="str">
        <f>IF(FT!$A37&lt;&gt;"",FT!A37,"")</f>
        <v/>
      </c>
      <c r="B37" t="str">
        <f>IF(FT!$A37&lt;&gt;"",FT!B37,"")</f>
        <v/>
      </c>
      <c r="C37" t="str">
        <f>IF(FT!$A37&lt;&gt;"",FT!C37,"")</f>
        <v/>
      </c>
      <c r="D37" t="str">
        <f t="shared" si="0"/>
        <v/>
      </c>
      <c r="E37" t="str">
        <f>IF(D37&lt; info!$L$3+1,INDEX(A:A,$D37),"")</f>
        <v/>
      </c>
      <c r="F37" t="str">
        <f>IF(E37&lt; info!$L$3+1,INDEX(B:B,$D37),"")</f>
        <v/>
      </c>
      <c r="G37" t="str">
        <f t="shared" si="1"/>
        <v/>
      </c>
      <c r="H37" t="str">
        <f t="shared" si="2"/>
        <v/>
      </c>
      <c r="I37" t="str">
        <f t="shared" si="3"/>
        <v/>
      </c>
    </row>
    <row r="38" spans="1:9">
      <c r="A38" t="str">
        <f>IF(FT!$A38&lt;&gt;"",FT!A38,"")</f>
        <v/>
      </c>
      <c r="B38" t="str">
        <f>IF(FT!$A38&lt;&gt;"",FT!B38,"")</f>
        <v/>
      </c>
      <c r="C38" t="str">
        <f>IF(FT!$A38&lt;&gt;"",FT!C38,"")</f>
        <v/>
      </c>
      <c r="D38" t="str">
        <f t="shared" si="0"/>
        <v/>
      </c>
      <c r="E38" t="str">
        <f>IF(D38&lt; info!$L$3+1,INDEX(A:A,$D38),"")</f>
        <v/>
      </c>
      <c r="F38" t="str">
        <f>IF(E38&lt; info!$L$3+1,INDEX(B:B,$D38),"")</f>
        <v/>
      </c>
      <c r="G38" t="str">
        <f t="shared" si="1"/>
        <v/>
      </c>
      <c r="H38" t="str">
        <f t="shared" si="2"/>
        <v/>
      </c>
      <c r="I38" t="str">
        <f t="shared" si="3"/>
        <v/>
      </c>
    </row>
    <row r="39" spans="1:9">
      <c r="A39" t="str">
        <f>IF(FT!$A39&lt;&gt;"",FT!A39,"")</f>
        <v/>
      </c>
      <c r="B39" t="str">
        <f>IF(FT!$A39&lt;&gt;"",FT!B39,"")</f>
        <v/>
      </c>
      <c r="C39" t="str">
        <f>IF(FT!$A39&lt;&gt;"",FT!C39,"")</f>
        <v/>
      </c>
      <c r="D39" t="str">
        <f t="shared" si="0"/>
        <v/>
      </c>
      <c r="E39" t="str">
        <f>IF(D39&lt; info!$L$3+1,INDEX(A:A,$D39),"")</f>
        <v/>
      </c>
      <c r="F39" t="str">
        <f>IF(E39&lt; info!$L$3+1,INDEX(B:B,$D39),"")</f>
        <v/>
      </c>
      <c r="G39" t="str">
        <f t="shared" si="1"/>
        <v/>
      </c>
      <c r="H39" t="str">
        <f t="shared" si="2"/>
        <v/>
      </c>
      <c r="I39" t="str">
        <f t="shared" si="3"/>
        <v/>
      </c>
    </row>
    <row r="40" spans="1:9">
      <c r="A40" t="str">
        <f>IF(FT!$A40&lt;&gt;"",FT!A40,"")</f>
        <v/>
      </c>
      <c r="B40" t="str">
        <f>IF(FT!$A40&lt;&gt;"",FT!B40,"")</f>
        <v/>
      </c>
      <c r="C40" t="str">
        <f>IF(FT!$A40&lt;&gt;"",FT!C40,"")</f>
        <v/>
      </c>
      <c r="D40" t="str">
        <f t="shared" si="0"/>
        <v/>
      </c>
      <c r="E40" t="str">
        <f>IF(D40&lt; info!$L$3+1,INDEX(A:A,$D40),"")</f>
        <v/>
      </c>
      <c r="F40" t="str">
        <f>IF(E40&lt; info!$L$3+1,INDEX(B:B,$D40),"")</f>
        <v/>
      </c>
      <c r="G40" t="str">
        <f t="shared" si="1"/>
        <v/>
      </c>
      <c r="H40" t="str">
        <f t="shared" si="2"/>
        <v/>
      </c>
      <c r="I40" t="str">
        <f t="shared" si="3"/>
        <v/>
      </c>
    </row>
    <row r="41" spans="1:9">
      <c r="A41" t="str">
        <f>IF(FT!$A41&lt;&gt;"",FT!A41,"")</f>
        <v/>
      </c>
      <c r="B41" t="str">
        <f>IF(FT!$A41&lt;&gt;"",FT!B41,"")</f>
        <v/>
      </c>
      <c r="C41" t="str">
        <f>IF(FT!$A41&lt;&gt;"",FT!C41,"")</f>
        <v/>
      </c>
      <c r="D41" t="str">
        <f t="shared" si="0"/>
        <v/>
      </c>
      <c r="E41" t="str">
        <f>IF(D41&lt; info!$L$3+1,INDEX(A:A,$D41),"")</f>
        <v/>
      </c>
      <c r="F41" t="str">
        <f>IF(E41&lt; info!$L$3+1,INDEX(B:B,$D41),"")</f>
        <v/>
      </c>
      <c r="G41" t="str">
        <f t="shared" si="1"/>
        <v/>
      </c>
      <c r="H41" t="str">
        <f t="shared" si="2"/>
        <v/>
      </c>
      <c r="I41" t="str">
        <f t="shared" si="3"/>
        <v/>
      </c>
    </row>
    <row r="42" spans="1:9">
      <c r="A42" t="str">
        <f>IF(FT!$A42&lt;&gt;"",FT!A42,"")</f>
        <v/>
      </c>
      <c r="B42" t="str">
        <f>IF(FT!$A42&lt;&gt;"",FT!B42,"")</f>
        <v/>
      </c>
      <c r="C42" t="str">
        <f>IF(FT!$A42&lt;&gt;"",FT!C42,"")</f>
        <v/>
      </c>
      <c r="D42" t="str">
        <f t="shared" si="0"/>
        <v/>
      </c>
      <c r="E42" t="str">
        <f>IF(D42&lt; info!$L$3+1,INDEX(A:A,$D42),"")</f>
        <v/>
      </c>
      <c r="F42" t="str">
        <f>IF(E42&lt; info!$L$3+1,INDEX(B:B,$D42),"")</f>
        <v/>
      </c>
      <c r="G42" t="str">
        <f t="shared" si="1"/>
        <v/>
      </c>
      <c r="H42" t="str">
        <f t="shared" si="2"/>
        <v/>
      </c>
      <c r="I42" t="str">
        <f t="shared" si="3"/>
        <v/>
      </c>
    </row>
    <row r="43" spans="1:9">
      <c r="A43" t="str">
        <f>IF(FT!$A43&lt;&gt;"",FT!A43,"")</f>
        <v/>
      </c>
      <c r="B43" t="str">
        <f>IF(FT!$A43&lt;&gt;"",FT!B43,"")</f>
        <v/>
      </c>
      <c r="C43" t="str">
        <f>IF(FT!$A43&lt;&gt;"",FT!C43,"")</f>
        <v/>
      </c>
      <c r="D43" t="str">
        <f t="shared" si="0"/>
        <v/>
      </c>
      <c r="E43" t="str">
        <f>IF(D43&lt; info!$L$3+1,INDEX(A:A,$D43),"")</f>
        <v/>
      </c>
      <c r="F43" t="str">
        <f>IF(E43&lt; info!$L$3+1,INDEX(B:B,$D43),"")</f>
        <v/>
      </c>
      <c r="G43" t="str">
        <f t="shared" si="1"/>
        <v/>
      </c>
      <c r="H43" t="str">
        <f t="shared" si="2"/>
        <v/>
      </c>
      <c r="I43" t="str">
        <f t="shared" si="3"/>
        <v/>
      </c>
    </row>
    <row r="44" spans="1:9">
      <c r="A44" t="str">
        <f>IF(FT!$A44&lt;&gt;"",FT!A44,"")</f>
        <v/>
      </c>
      <c r="B44" t="str">
        <f>IF(FT!$A44&lt;&gt;"",FT!B44,"")</f>
        <v/>
      </c>
      <c r="C44" t="str">
        <f>IF(FT!$A44&lt;&gt;"",FT!C44,"")</f>
        <v/>
      </c>
      <c r="D44" t="str">
        <f t="shared" si="0"/>
        <v/>
      </c>
      <c r="E44" t="str">
        <f>IF(D44&lt; info!$L$3+1,INDEX(A:A,$D44),"")</f>
        <v/>
      </c>
      <c r="F44" t="str">
        <f>IF(E44&lt; info!$L$3+1,INDEX(B:B,$D44),"")</f>
        <v/>
      </c>
      <c r="G44" t="str">
        <f t="shared" si="1"/>
        <v/>
      </c>
      <c r="H44" t="str">
        <f t="shared" si="2"/>
        <v/>
      </c>
      <c r="I44" t="str">
        <f t="shared" si="3"/>
        <v/>
      </c>
    </row>
    <row r="45" spans="1:9">
      <c r="A45" t="str">
        <f>IF(FT!$A45&lt;&gt;"",FT!A45,"")</f>
        <v/>
      </c>
      <c r="B45" t="str">
        <f>IF(FT!$A45&lt;&gt;"",FT!B45,"")</f>
        <v/>
      </c>
      <c r="C45" t="str">
        <f>IF(FT!$A45&lt;&gt;"",FT!C45,"")</f>
        <v/>
      </c>
      <c r="D45" t="str">
        <f t="shared" si="0"/>
        <v/>
      </c>
      <c r="E45" t="str">
        <f>IF(D45&lt; info!$L$3+1,INDEX(A:A,$D45),"")</f>
        <v/>
      </c>
      <c r="F45" t="str">
        <f>IF(E45&lt; info!$L$3+1,INDEX(B:B,$D45),"")</f>
        <v/>
      </c>
      <c r="G45" t="str">
        <f t="shared" si="1"/>
        <v/>
      </c>
      <c r="H45" t="str">
        <f t="shared" si="2"/>
        <v/>
      </c>
      <c r="I45" t="str">
        <f t="shared" si="3"/>
        <v/>
      </c>
    </row>
    <row r="46" spans="1:9">
      <c r="A46" t="str">
        <f>IF(FT!$A46&lt;&gt;"",FT!A46,"")</f>
        <v/>
      </c>
      <c r="B46" t="str">
        <f>IF(FT!$A46&lt;&gt;"",FT!B46,"")</f>
        <v/>
      </c>
      <c r="C46" t="str">
        <f>IF(FT!$A46&lt;&gt;"",FT!C46,"")</f>
        <v/>
      </c>
      <c r="D46" t="str">
        <f t="shared" si="0"/>
        <v/>
      </c>
      <c r="E46" t="str">
        <f>IF(D46&lt; info!$L$3+1,INDEX(A:A,$D46),"")</f>
        <v/>
      </c>
      <c r="F46" t="str">
        <f>IF(E46&lt; info!$L$3+1,INDEX(B:B,$D46),"")</f>
        <v/>
      </c>
      <c r="G46" t="str">
        <f t="shared" si="1"/>
        <v/>
      </c>
      <c r="H46" t="str">
        <f t="shared" si="2"/>
        <v/>
      </c>
      <c r="I46" t="str">
        <f t="shared" si="3"/>
        <v/>
      </c>
    </row>
    <row r="47" spans="1:9">
      <c r="A47" t="str">
        <f>IF(FT!$A47&lt;&gt;"",FT!A47,"")</f>
        <v/>
      </c>
      <c r="B47" t="str">
        <f>IF(FT!$A47&lt;&gt;"",FT!B47,"")</f>
        <v/>
      </c>
      <c r="C47" t="str">
        <f>IF(FT!$A47&lt;&gt;"",FT!C47,"")</f>
        <v/>
      </c>
      <c r="D47" t="str">
        <f t="shared" si="0"/>
        <v/>
      </c>
      <c r="E47" t="str">
        <f>IF(D47&lt; info!$L$3+1,INDEX(A:A,$D47),"")</f>
        <v/>
      </c>
      <c r="F47" t="str">
        <f>IF(E47&lt; info!$L$3+1,INDEX(B:B,$D47),"")</f>
        <v/>
      </c>
      <c r="G47" t="str">
        <f t="shared" si="1"/>
        <v/>
      </c>
      <c r="H47" t="str">
        <f t="shared" si="2"/>
        <v/>
      </c>
      <c r="I47" t="str">
        <f t="shared" si="3"/>
        <v/>
      </c>
    </row>
    <row r="48" spans="1:9">
      <c r="A48" t="str">
        <f>IF(FT!$A48&lt;&gt;"",FT!A48,"")</f>
        <v/>
      </c>
      <c r="B48" t="str">
        <f>IF(FT!$A48&lt;&gt;"",FT!B48,"")</f>
        <v/>
      </c>
      <c r="C48" t="str">
        <f>IF(FT!$A48&lt;&gt;"",FT!C48,"")</f>
        <v/>
      </c>
      <c r="D48" t="str">
        <f t="shared" si="0"/>
        <v/>
      </c>
      <c r="E48" t="str">
        <f>IF(D48&lt; info!$L$3+1,INDEX(A:A,$D48),"")</f>
        <v/>
      </c>
      <c r="F48" t="str">
        <f>IF(E48&lt; info!$L$3+1,INDEX(B:B,$D48),"")</f>
        <v/>
      </c>
      <c r="G48" t="str">
        <f t="shared" si="1"/>
        <v/>
      </c>
      <c r="H48" t="str">
        <f t="shared" si="2"/>
        <v/>
      </c>
      <c r="I48" t="str">
        <f t="shared" si="3"/>
        <v/>
      </c>
    </row>
    <row r="49" spans="1:9">
      <c r="A49" t="str">
        <f>IF(FT!$A49&lt;&gt;"",FT!A49,"")</f>
        <v/>
      </c>
      <c r="B49" t="str">
        <f>IF(FT!$A49&lt;&gt;"",FT!B49,"")</f>
        <v/>
      </c>
      <c r="C49" t="str">
        <f>IF(FT!$A49&lt;&gt;"",FT!C49,"")</f>
        <v/>
      </c>
      <c r="D49" t="str">
        <f t="shared" si="0"/>
        <v/>
      </c>
      <c r="E49" t="str">
        <f>IF(D49&lt; info!$L$3+1,INDEX(A:A,$D49),"")</f>
        <v/>
      </c>
      <c r="F49" t="str">
        <f>IF(E49&lt; info!$L$3+1,INDEX(B:B,$D49),"")</f>
        <v/>
      </c>
      <c r="G49" t="str">
        <f t="shared" si="1"/>
        <v/>
      </c>
      <c r="H49" t="str">
        <f t="shared" si="2"/>
        <v/>
      </c>
      <c r="I49" t="str">
        <f t="shared" si="3"/>
        <v/>
      </c>
    </row>
    <row r="50" spans="1:9">
      <c r="A50" t="str">
        <f>IF(FT!$A50&lt;&gt;"",FT!A50,"")</f>
        <v/>
      </c>
      <c r="B50" t="str">
        <f>IF(FT!$A50&lt;&gt;"",FT!B50,"")</f>
        <v/>
      </c>
      <c r="C50" t="str">
        <f>IF(FT!$A50&lt;&gt;"",FT!C50,"")</f>
        <v/>
      </c>
      <c r="D50" t="str">
        <f t="shared" si="0"/>
        <v/>
      </c>
      <c r="E50" t="str">
        <f>IF(D50&lt; info!$L$3+1,INDEX(A:A,$D50),"")</f>
        <v/>
      </c>
      <c r="F50" t="str">
        <f>IF(E50&lt; info!$L$3+1,INDEX(B:B,$D50),"")</f>
        <v/>
      </c>
      <c r="G50" t="str">
        <f t="shared" si="1"/>
        <v/>
      </c>
      <c r="H50" t="str">
        <f t="shared" si="2"/>
        <v/>
      </c>
      <c r="I50" t="str">
        <f t="shared" si="3"/>
        <v/>
      </c>
    </row>
    <row r="51" spans="1:9">
      <c r="A51" t="str">
        <f>IF(FT!$A51&lt;&gt;"",FT!A51,"")</f>
        <v/>
      </c>
      <c r="B51" t="str">
        <f>IF(FT!$A51&lt;&gt;"",FT!B51,"")</f>
        <v/>
      </c>
      <c r="C51" t="str">
        <f>IF(FT!$A51&lt;&gt;"",FT!C51,"")</f>
        <v/>
      </c>
      <c r="D51" t="str">
        <f t="shared" si="0"/>
        <v/>
      </c>
      <c r="E51" t="str">
        <f>IF(D51&lt; info!$L$3+1,INDEX(A:A,$D51),"")</f>
        <v/>
      </c>
      <c r="F51" t="str">
        <f>IF(E51&lt; info!$L$3+1,INDEX(B:B,$D51),"")</f>
        <v/>
      </c>
      <c r="G51" t="str">
        <f t="shared" si="1"/>
        <v/>
      </c>
      <c r="H51" t="str">
        <f t="shared" si="2"/>
        <v/>
      </c>
      <c r="I51" t="str">
        <f t="shared" si="3"/>
        <v/>
      </c>
    </row>
    <row r="52" spans="1:9">
      <c r="A52" t="str">
        <f>IF(FT!$A52&lt;&gt;"",FT!A52,"")</f>
        <v/>
      </c>
      <c r="B52" t="str">
        <f>IF(FT!$A52&lt;&gt;"",FT!B52,"")</f>
        <v/>
      </c>
      <c r="C52" t="str">
        <f>IF(FT!$A52&lt;&gt;"",FT!C52,"")</f>
        <v/>
      </c>
      <c r="D52" t="str">
        <f t="shared" si="0"/>
        <v/>
      </c>
      <c r="E52" t="str">
        <f>IF(D52&lt; info!$L$3+1,INDEX(A:A,$D52),"")</f>
        <v/>
      </c>
      <c r="F52" t="str">
        <f>IF(E52&lt; info!$L$3+1,INDEX(B:B,$D52),"")</f>
        <v/>
      </c>
      <c r="G52" t="str">
        <f t="shared" si="1"/>
        <v/>
      </c>
      <c r="H52" t="str">
        <f t="shared" si="2"/>
        <v/>
      </c>
      <c r="I52" t="str">
        <f t="shared" si="3"/>
        <v/>
      </c>
    </row>
    <row r="53" spans="1:9">
      <c r="A53" t="str">
        <f>IF(FT!$A53&lt;&gt;"",FT!A53,"")</f>
        <v/>
      </c>
      <c r="B53" t="str">
        <f>IF(FT!$A53&lt;&gt;"",FT!B53,"")</f>
        <v/>
      </c>
      <c r="C53" t="str">
        <f>IF(FT!$A53&lt;&gt;"",FT!C53,"")</f>
        <v/>
      </c>
      <c r="D53" t="str">
        <f t="shared" si="0"/>
        <v/>
      </c>
      <c r="E53" t="str">
        <f>IF(D53&lt; info!$L$3+1,INDEX(A:A,$D53),"")</f>
        <v/>
      </c>
      <c r="F53" t="str">
        <f>IF(E53&lt; info!$L$3+1,INDEX(B:B,$D53),"")</f>
        <v/>
      </c>
      <c r="G53" t="str">
        <f t="shared" si="1"/>
        <v/>
      </c>
      <c r="H53" t="str">
        <f t="shared" si="2"/>
        <v/>
      </c>
      <c r="I53" t="str">
        <f t="shared" si="3"/>
        <v/>
      </c>
    </row>
    <row r="54" spans="1:9">
      <c r="A54" t="str">
        <f>IF(FT!$A54&lt;&gt;"",FT!A54,"")</f>
        <v/>
      </c>
      <c r="B54" t="str">
        <f>IF(FT!$A54&lt;&gt;"",FT!B54,"")</f>
        <v/>
      </c>
      <c r="C54" t="str">
        <f>IF(FT!$A54&lt;&gt;"",FT!C54,"")</f>
        <v/>
      </c>
      <c r="D54" t="str">
        <f t="shared" si="0"/>
        <v/>
      </c>
      <c r="E54" t="str">
        <f>IF(D54&lt; info!$L$3+1,INDEX(A:A,$D54),"")</f>
        <v/>
      </c>
      <c r="F54" t="str">
        <f>IF(E54&lt; info!$L$3+1,INDEX(B:B,$D54),"")</f>
        <v/>
      </c>
      <c r="G54" t="str">
        <f t="shared" si="1"/>
        <v/>
      </c>
      <c r="H54" t="str">
        <f t="shared" si="2"/>
        <v/>
      </c>
      <c r="I54" t="str">
        <f t="shared" si="3"/>
        <v/>
      </c>
    </row>
    <row r="55" spans="1:9">
      <c r="A55" t="str">
        <f>IF(FT!$A55&lt;&gt;"",FT!A55,"")</f>
        <v/>
      </c>
      <c r="B55" t="str">
        <f>IF(FT!$A55&lt;&gt;"",FT!B55,"")</f>
        <v/>
      </c>
      <c r="C55" t="str">
        <f>IF(FT!$A55&lt;&gt;"",FT!C55,"")</f>
        <v/>
      </c>
      <c r="D55" t="str">
        <f t="shared" si="0"/>
        <v/>
      </c>
      <c r="E55" t="str">
        <f>IF(D55&lt; info!$L$3+1,INDEX(A:A,$D55),"")</f>
        <v/>
      </c>
      <c r="F55" t="str">
        <f>IF(E55&lt; info!$L$3+1,INDEX(B:B,$D55),"")</f>
        <v/>
      </c>
      <c r="G55" t="str">
        <f t="shared" si="1"/>
        <v/>
      </c>
      <c r="H55" t="str">
        <f t="shared" si="2"/>
        <v/>
      </c>
      <c r="I55" t="str">
        <f t="shared" si="3"/>
        <v/>
      </c>
    </row>
    <row r="56" spans="1:9">
      <c r="A56" t="str">
        <f>IF(FT!$A56&lt;&gt;"",FT!A56,"")</f>
        <v/>
      </c>
      <c r="B56" t="str">
        <f>IF(FT!$A56&lt;&gt;"",FT!B56,"")</f>
        <v/>
      </c>
      <c r="C56" t="str">
        <f>IF(FT!$A56&lt;&gt;"",FT!C56,"")</f>
        <v/>
      </c>
      <c r="D56" t="str">
        <f t="shared" si="0"/>
        <v/>
      </c>
      <c r="E56" t="str">
        <f>IF(D56&lt; info!$L$3+1,INDEX(A:A,$D56),"")</f>
        <v/>
      </c>
      <c r="F56" t="str">
        <f>IF(E56&lt; info!$L$3+1,INDEX(B:B,$D56),"")</f>
        <v/>
      </c>
      <c r="G56" t="str">
        <f t="shared" si="1"/>
        <v/>
      </c>
      <c r="H56" t="str">
        <f t="shared" si="2"/>
        <v/>
      </c>
      <c r="I56" t="str">
        <f t="shared" si="3"/>
        <v/>
      </c>
    </row>
    <row r="57" spans="1:9">
      <c r="A57" t="str">
        <f>IF(FT!$A57&lt;&gt;"",FT!A57,"")</f>
        <v/>
      </c>
      <c r="B57" t="str">
        <f>IF(FT!$A57&lt;&gt;"",FT!B57,"")</f>
        <v/>
      </c>
      <c r="C57" t="str">
        <f>IF(FT!$A57&lt;&gt;"",FT!C57,"")</f>
        <v/>
      </c>
      <c r="D57" t="str">
        <f t="shared" si="0"/>
        <v/>
      </c>
      <c r="E57" t="str">
        <f>IF(D57&lt; info!$L$3+1,INDEX(A:A,$D57),"")</f>
        <v/>
      </c>
      <c r="F57" t="str">
        <f>IF(E57&lt; info!$L$3+1,INDEX(B:B,$D57),"")</f>
        <v/>
      </c>
      <c r="G57" t="str">
        <f t="shared" si="1"/>
        <v/>
      </c>
      <c r="H57" t="str">
        <f t="shared" si="2"/>
        <v/>
      </c>
      <c r="I57" t="str">
        <f t="shared" si="3"/>
        <v/>
      </c>
    </row>
    <row r="58" spans="1:9">
      <c r="A58" t="str">
        <f>IF(FT!$A58&lt;&gt;"",FT!A58,"")</f>
        <v/>
      </c>
      <c r="B58" t="str">
        <f>IF(FT!$A58&lt;&gt;"",FT!B58,"")</f>
        <v/>
      </c>
      <c r="C58" t="str">
        <f>IF(FT!$A58&lt;&gt;"",FT!C58,"")</f>
        <v/>
      </c>
      <c r="D58" t="str">
        <f t="shared" si="0"/>
        <v/>
      </c>
      <c r="E58" t="str">
        <f>IF(D58&lt; info!$L$3+1,INDEX(A:A,$D58),"")</f>
        <v/>
      </c>
      <c r="F58" t="str">
        <f>IF(E58&lt; info!$L$3+1,INDEX(B:B,$D58),"")</f>
        <v/>
      </c>
      <c r="G58" t="str">
        <f t="shared" si="1"/>
        <v/>
      </c>
      <c r="H58" t="str">
        <f t="shared" si="2"/>
        <v/>
      </c>
      <c r="I58" t="str">
        <f t="shared" si="3"/>
        <v/>
      </c>
    </row>
    <row r="59" spans="1:9">
      <c r="A59" t="str">
        <f>IF(FT!$A59&lt;&gt;"",FT!A59,"")</f>
        <v/>
      </c>
      <c r="B59" t="str">
        <f>IF(FT!$A59&lt;&gt;"",FT!B59,"")</f>
        <v/>
      </c>
      <c r="C59" t="str">
        <f>IF(FT!$A59&lt;&gt;"",FT!C59,"")</f>
        <v/>
      </c>
      <c r="D59" t="str">
        <f t="shared" si="0"/>
        <v/>
      </c>
      <c r="E59" t="str">
        <f>IF(D59&lt; info!$L$3+1,INDEX(A:A,$D59),"")</f>
        <v/>
      </c>
      <c r="F59" t="str">
        <f>IF(E59&lt; info!$L$3+1,INDEX(B:B,$D59),"")</f>
        <v/>
      </c>
      <c r="G59" t="str">
        <f t="shared" si="1"/>
        <v/>
      </c>
      <c r="H59" t="str">
        <f t="shared" si="2"/>
        <v/>
      </c>
      <c r="I59" t="str">
        <f t="shared" si="3"/>
        <v/>
      </c>
    </row>
    <row r="60" spans="1:9">
      <c r="A60" t="str">
        <f>IF(FT!$A60&lt;&gt;"",FT!A60,"")</f>
        <v/>
      </c>
      <c r="B60" t="str">
        <f>IF(FT!$A60&lt;&gt;"",FT!B60,"")</f>
        <v/>
      </c>
      <c r="C60" t="str">
        <f>IF(FT!$A60&lt;&gt;"",FT!C60,"")</f>
        <v/>
      </c>
      <c r="D60" t="str">
        <f t="shared" si="0"/>
        <v/>
      </c>
      <c r="E60" t="str">
        <f>IF(D60&lt; info!$L$3+1,INDEX(A:A,$D60),"")</f>
        <v/>
      </c>
      <c r="F60" t="str">
        <f>IF(E60&lt; info!$L$3+1,INDEX(B:B,$D60),"")</f>
        <v/>
      </c>
      <c r="G60" t="str">
        <f t="shared" si="1"/>
        <v/>
      </c>
      <c r="H60" t="str">
        <f t="shared" si="2"/>
        <v/>
      </c>
      <c r="I60" t="str">
        <f t="shared" si="3"/>
        <v/>
      </c>
    </row>
    <row r="61" spans="1:9">
      <c r="A61" t="str">
        <f>IF(FT!$A61&lt;&gt;"",FT!A61,"")</f>
        <v/>
      </c>
      <c r="B61" t="str">
        <f>IF(FT!$A61&lt;&gt;"",FT!B61,"")</f>
        <v/>
      </c>
      <c r="C61" t="str">
        <f>IF(FT!$A61&lt;&gt;"",FT!C61,"")</f>
        <v/>
      </c>
      <c r="D61" t="str">
        <f t="shared" si="0"/>
        <v/>
      </c>
      <c r="E61" t="str">
        <f>IF(D61&lt; info!$L$3+1,INDEX(A:A,$D61),"")</f>
        <v/>
      </c>
      <c r="F61" t="str">
        <f>IF(E61&lt; info!$L$3+1,INDEX(B:B,$D61),"")</f>
        <v/>
      </c>
      <c r="G61" t="str">
        <f t="shared" si="1"/>
        <v/>
      </c>
      <c r="H61" t="str">
        <f t="shared" si="2"/>
        <v/>
      </c>
      <c r="I61" t="str">
        <f t="shared" si="3"/>
        <v/>
      </c>
    </row>
    <row r="62" spans="1:9">
      <c r="A62" t="str">
        <f>IF(FT!$A62&lt;&gt;"",FT!A62,"")</f>
        <v/>
      </c>
      <c r="B62" t="str">
        <f>IF(FT!$A62&lt;&gt;"",FT!B62,"")</f>
        <v/>
      </c>
      <c r="C62" t="str">
        <f>IF(FT!$A62&lt;&gt;"",FT!C62,"")</f>
        <v/>
      </c>
      <c r="D62" t="str">
        <f t="shared" si="0"/>
        <v/>
      </c>
      <c r="E62" t="str">
        <f>IF(D62&lt; info!$L$3+1,INDEX(A:A,$D62),"")</f>
        <v/>
      </c>
      <c r="F62" t="str">
        <f>IF(E62&lt; info!$L$3+1,INDEX(B:B,$D62),"")</f>
        <v/>
      </c>
      <c r="G62" t="str">
        <f t="shared" si="1"/>
        <v/>
      </c>
      <c r="H62" t="str">
        <f t="shared" si="2"/>
        <v/>
      </c>
      <c r="I62" t="str">
        <f t="shared" si="3"/>
        <v/>
      </c>
    </row>
    <row r="63" spans="1:9">
      <c r="A63" t="str">
        <f>IF(FT!$A63&lt;&gt;"",FT!A63,"")</f>
        <v/>
      </c>
      <c r="B63" t="str">
        <f>IF(FT!$A63&lt;&gt;"",FT!B63,"")</f>
        <v/>
      </c>
      <c r="C63" t="str">
        <f>IF(FT!$A63&lt;&gt;"",FT!C63,"")</f>
        <v/>
      </c>
      <c r="D63" t="str">
        <f t="shared" si="0"/>
        <v/>
      </c>
      <c r="E63" t="str">
        <f>IF(D63&lt; info!$L$3+1,INDEX(A:A,$D63),"")</f>
        <v/>
      </c>
      <c r="F63" t="str">
        <f>IF(E63&lt; info!$L$3+1,INDEX(B:B,$D63),"")</f>
        <v/>
      </c>
      <c r="G63" t="str">
        <f t="shared" si="1"/>
        <v/>
      </c>
      <c r="H63" t="str">
        <f t="shared" si="2"/>
        <v/>
      </c>
      <c r="I63" t="str">
        <f t="shared" si="3"/>
        <v/>
      </c>
    </row>
    <row r="64" spans="1:9">
      <c r="A64" t="str">
        <f>IF(FT!$A64&lt;&gt;"",FT!A64,"")</f>
        <v/>
      </c>
      <c r="B64" t="str">
        <f>IF(FT!$A64&lt;&gt;"",FT!B64,"")</f>
        <v/>
      </c>
      <c r="C64" t="str">
        <f>IF(FT!$A64&lt;&gt;"",FT!C64,"")</f>
        <v/>
      </c>
      <c r="D64" t="str">
        <f t="shared" si="0"/>
        <v/>
      </c>
      <c r="E64" t="str">
        <f>IF(D64&lt; info!$L$3+1,INDEX(A:A,$D64),"")</f>
        <v/>
      </c>
      <c r="F64" t="str">
        <f>IF(E64&lt; info!$L$3+1,INDEX(B:B,$D64),"")</f>
        <v/>
      </c>
      <c r="G64" t="str">
        <f t="shared" si="1"/>
        <v/>
      </c>
      <c r="H64" t="str">
        <f t="shared" si="2"/>
        <v/>
      </c>
      <c r="I64" t="str">
        <f t="shared" si="3"/>
        <v/>
      </c>
    </row>
    <row r="65" spans="1:9">
      <c r="A65" t="str">
        <f>IF(FT!$A65&lt;&gt;"",FT!A65,"")</f>
        <v/>
      </c>
      <c r="B65" t="str">
        <f>IF(FT!$A65&lt;&gt;"",FT!B65,"")</f>
        <v/>
      </c>
      <c r="C65" t="str">
        <f>IF(FT!$A65&lt;&gt;"",FT!C65,"")</f>
        <v/>
      </c>
      <c r="D65" t="str">
        <f t="shared" si="0"/>
        <v/>
      </c>
      <c r="E65" t="str">
        <f>IF(D65&lt; info!$L$3+1,INDEX(A:A,$D65),"")</f>
        <v/>
      </c>
      <c r="F65" t="str">
        <f>IF(E65&lt; info!$L$3+1,INDEX(B:B,$D65),"")</f>
        <v/>
      </c>
      <c r="G65" t="str">
        <f t="shared" si="1"/>
        <v/>
      </c>
      <c r="H65" t="str">
        <f t="shared" si="2"/>
        <v/>
      </c>
      <c r="I65" t="str">
        <f t="shared" si="3"/>
        <v/>
      </c>
    </row>
    <row r="66" spans="1:9">
      <c r="A66" t="str">
        <f>IF(FT!$A66&lt;&gt;"",FT!A66,"")</f>
        <v/>
      </c>
      <c r="B66" t="str">
        <f>IF(FT!$A66&lt;&gt;"",FT!B66,"")</f>
        <v/>
      </c>
      <c r="C66" t="str">
        <f>IF(FT!$A66&lt;&gt;"",FT!C66,"")</f>
        <v/>
      </c>
      <c r="D66" t="str">
        <f t="shared" si="0"/>
        <v/>
      </c>
      <c r="E66" t="str">
        <f>IF(D66&lt; info!$L$3+1,INDEX(A:A,$D66),"")</f>
        <v/>
      </c>
      <c r="F66" t="str">
        <f>IF(E66&lt; info!$L$3+1,INDEX(B:B,$D66),"")</f>
        <v/>
      </c>
      <c r="G66" t="str">
        <f t="shared" si="1"/>
        <v/>
      </c>
      <c r="H66" t="str">
        <f t="shared" si="2"/>
        <v/>
      </c>
      <c r="I66" t="str">
        <f t="shared" si="3"/>
        <v/>
      </c>
    </row>
    <row r="67" spans="1:9">
      <c r="A67" t="str">
        <f>IF(FT!$A67&lt;&gt;"",FT!A67,"")</f>
        <v/>
      </c>
      <c r="B67" t="str">
        <f>IF(FT!$A67&lt;&gt;"",FT!B67,"")</f>
        <v/>
      </c>
      <c r="C67" t="str">
        <f>IF(FT!$A67&lt;&gt;"",FT!C67,"")</f>
        <v/>
      </c>
      <c r="D67" t="str">
        <f t="shared" ref="D67:D130" si="4">IFERROR(MATCH(C67+15.2,C:C),"")</f>
        <v/>
      </c>
      <c r="E67" t="str">
        <f>IF(D67&lt; info!$L$3+1,INDEX(A:A,$D67),"")</f>
        <v/>
      </c>
      <c r="F67" t="str">
        <f>IF(E67&lt; info!$L$3+1,INDEX(B:B,$D67),"")</f>
        <v/>
      </c>
      <c r="G67" t="str">
        <f t="shared" ref="G67:G130" si="5">IF(E67&lt;&gt;"",A67-E67,"")</f>
        <v/>
      </c>
      <c r="H67" t="str">
        <f t="shared" ref="H67:H130" si="6">IF(F67&lt;&gt;"",F67-B67,"")</f>
        <v/>
      </c>
      <c r="I67" t="str">
        <f t="shared" ref="I67:I130" si="7">IF(G67&lt;&gt;"",H67+2*ABS(G67)*H67/SQRT(H67^2+G67^2),"")</f>
        <v/>
      </c>
    </row>
    <row r="68" spans="1:9">
      <c r="A68" t="str">
        <f>IF(FT!$A68&lt;&gt;"",FT!A68,"")</f>
        <v/>
      </c>
      <c r="B68" t="str">
        <f>IF(FT!$A68&lt;&gt;"",FT!B68,"")</f>
        <v/>
      </c>
      <c r="C68" t="str">
        <f>IF(FT!$A68&lt;&gt;"",FT!C68,"")</f>
        <v/>
      </c>
      <c r="D68" t="str">
        <f t="shared" si="4"/>
        <v/>
      </c>
      <c r="E68" t="str">
        <f>IF(D68&lt; info!$L$3+1,INDEX(A:A,$D68),"")</f>
        <v/>
      </c>
      <c r="F68" t="str">
        <f>IF(E68&lt; info!$L$3+1,INDEX(B:B,$D68),"")</f>
        <v/>
      </c>
      <c r="G68" t="str">
        <f t="shared" si="5"/>
        <v/>
      </c>
      <c r="H68" t="str">
        <f t="shared" si="6"/>
        <v/>
      </c>
      <c r="I68" t="str">
        <f t="shared" si="7"/>
        <v/>
      </c>
    </row>
    <row r="69" spans="1:9">
      <c r="A69" t="str">
        <f>IF(FT!$A69&lt;&gt;"",FT!A69,"")</f>
        <v/>
      </c>
      <c r="B69" t="str">
        <f>IF(FT!$A69&lt;&gt;"",FT!B69,"")</f>
        <v/>
      </c>
      <c r="C69" t="str">
        <f>IF(FT!$A69&lt;&gt;"",FT!C69,"")</f>
        <v/>
      </c>
      <c r="D69" t="str">
        <f t="shared" si="4"/>
        <v/>
      </c>
      <c r="E69" t="str">
        <f>IF(D69&lt; info!$L$3+1,INDEX(A:A,$D69),"")</f>
        <v/>
      </c>
      <c r="F69" t="str">
        <f>IF(E69&lt; info!$L$3+1,INDEX(B:B,$D69),"")</f>
        <v/>
      </c>
      <c r="G69" t="str">
        <f t="shared" si="5"/>
        <v/>
      </c>
      <c r="H69" t="str">
        <f t="shared" si="6"/>
        <v/>
      </c>
      <c r="I69" t="str">
        <f t="shared" si="7"/>
        <v/>
      </c>
    </row>
    <row r="70" spans="1:9">
      <c r="A70" t="str">
        <f>IF(FT!$A70&lt;&gt;"",FT!A70,"")</f>
        <v/>
      </c>
      <c r="B70" t="str">
        <f>IF(FT!$A70&lt;&gt;"",FT!B70,"")</f>
        <v/>
      </c>
      <c r="C70" t="str">
        <f>IF(FT!$A70&lt;&gt;"",FT!C70,"")</f>
        <v/>
      </c>
      <c r="D70" t="str">
        <f t="shared" si="4"/>
        <v/>
      </c>
      <c r="E70" t="str">
        <f>IF(D70&lt; info!$L$3+1,INDEX(A:A,$D70),"")</f>
        <v/>
      </c>
      <c r="F70" t="str">
        <f>IF(E70&lt; info!$L$3+1,INDEX(B:B,$D70),"")</f>
        <v/>
      </c>
      <c r="G70" t="str">
        <f t="shared" si="5"/>
        <v/>
      </c>
      <c r="H70" t="str">
        <f t="shared" si="6"/>
        <v/>
      </c>
      <c r="I70" t="str">
        <f t="shared" si="7"/>
        <v/>
      </c>
    </row>
    <row r="71" spans="1:9">
      <c r="A71" t="str">
        <f>IF(FT!$A71&lt;&gt;"",FT!A71,"")</f>
        <v/>
      </c>
      <c r="B71" t="str">
        <f>IF(FT!$A71&lt;&gt;"",FT!B71,"")</f>
        <v/>
      </c>
      <c r="C71" t="str">
        <f>IF(FT!$A71&lt;&gt;"",FT!C71,"")</f>
        <v/>
      </c>
      <c r="D71" t="str">
        <f t="shared" si="4"/>
        <v/>
      </c>
      <c r="E71" t="str">
        <f>IF(D71&lt; info!$L$3+1,INDEX(A:A,$D71),"")</f>
        <v/>
      </c>
      <c r="F71" t="str">
        <f>IF(E71&lt; info!$L$3+1,INDEX(B:B,$D71),"")</f>
        <v/>
      </c>
      <c r="G71" t="str">
        <f t="shared" si="5"/>
        <v/>
      </c>
      <c r="H71" t="str">
        <f t="shared" si="6"/>
        <v/>
      </c>
      <c r="I71" t="str">
        <f t="shared" si="7"/>
        <v/>
      </c>
    </row>
    <row r="72" spans="1:9">
      <c r="A72" t="str">
        <f>IF(FT!$A72&lt;&gt;"",FT!A72,"")</f>
        <v/>
      </c>
      <c r="B72" t="str">
        <f>IF(FT!$A72&lt;&gt;"",FT!B72,"")</f>
        <v/>
      </c>
      <c r="C72" t="str">
        <f>IF(FT!$A72&lt;&gt;"",FT!C72,"")</f>
        <v/>
      </c>
      <c r="D72" t="str">
        <f t="shared" si="4"/>
        <v/>
      </c>
      <c r="E72" t="str">
        <f>IF(D72&lt; info!$L$3+1,INDEX(A:A,$D72),"")</f>
        <v/>
      </c>
      <c r="F72" t="str">
        <f>IF(E72&lt; info!$L$3+1,INDEX(B:B,$D72),"")</f>
        <v/>
      </c>
      <c r="G72" t="str">
        <f t="shared" si="5"/>
        <v/>
      </c>
      <c r="H72" t="str">
        <f t="shared" si="6"/>
        <v/>
      </c>
      <c r="I72" t="str">
        <f t="shared" si="7"/>
        <v/>
      </c>
    </row>
    <row r="73" spans="1:9">
      <c r="A73" t="str">
        <f>IF(FT!$A73&lt;&gt;"",FT!A73,"")</f>
        <v/>
      </c>
      <c r="B73" t="str">
        <f>IF(FT!$A73&lt;&gt;"",FT!B73,"")</f>
        <v/>
      </c>
      <c r="C73" t="str">
        <f>IF(FT!$A73&lt;&gt;"",FT!C73,"")</f>
        <v/>
      </c>
      <c r="D73" t="str">
        <f t="shared" si="4"/>
        <v/>
      </c>
      <c r="E73" t="str">
        <f>IF(D73&lt; info!$L$3+1,INDEX(A:A,$D73),"")</f>
        <v/>
      </c>
      <c r="F73" t="str">
        <f>IF(E73&lt; info!$L$3+1,INDEX(B:B,$D73),"")</f>
        <v/>
      </c>
      <c r="G73" t="str">
        <f t="shared" si="5"/>
        <v/>
      </c>
      <c r="H73" t="str">
        <f t="shared" si="6"/>
        <v/>
      </c>
      <c r="I73" t="str">
        <f t="shared" si="7"/>
        <v/>
      </c>
    </row>
    <row r="74" spans="1:9">
      <c r="A74" t="str">
        <f>IF(FT!$A74&lt;&gt;"",FT!A74,"")</f>
        <v/>
      </c>
      <c r="B74" t="str">
        <f>IF(FT!$A74&lt;&gt;"",FT!B74,"")</f>
        <v/>
      </c>
      <c r="C74" t="str">
        <f>IF(FT!$A74&lt;&gt;"",FT!C74,"")</f>
        <v/>
      </c>
      <c r="D74" t="str">
        <f t="shared" si="4"/>
        <v/>
      </c>
      <c r="E74" t="str">
        <f>IF(D74&lt; info!$L$3+1,INDEX(A:A,$D74),"")</f>
        <v/>
      </c>
      <c r="F74" t="str">
        <f>IF(E74&lt; info!$L$3+1,INDEX(B:B,$D74),"")</f>
        <v/>
      </c>
      <c r="G74" t="str">
        <f t="shared" si="5"/>
        <v/>
      </c>
      <c r="H74" t="str">
        <f t="shared" si="6"/>
        <v/>
      </c>
      <c r="I74" t="str">
        <f t="shared" si="7"/>
        <v/>
      </c>
    </row>
    <row r="75" spans="1:9">
      <c r="A75" t="str">
        <f>IF(FT!$A75&lt;&gt;"",FT!A75,"")</f>
        <v/>
      </c>
      <c r="B75" t="str">
        <f>IF(FT!$A75&lt;&gt;"",FT!B75,"")</f>
        <v/>
      </c>
      <c r="C75" t="str">
        <f>IF(FT!$A75&lt;&gt;"",FT!C75,"")</f>
        <v/>
      </c>
      <c r="D75" t="str">
        <f t="shared" si="4"/>
        <v/>
      </c>
      <c r="E75" t="str">
        <f>IF(D75&lt; info!$L$3+1,INDEX(A:A,$D75),"")</f>
        <v/>
      </c>
      <c r="F75" t="str">
        <f>IF(E75&lt; info!$L$3+1,INDEX(B:B,$D75),"")</f>
        <v/>
      </c>
      <c r="G75" t="str">
        <f t="shared" si="5"/>
        <v/>
      </c>
      <c r="H75" t="str">
        <f t="shared" si="6"/>
        <v/>
      </c>
      <c r="I75" t="str">
        <f t="shared" si="7"/>
        <v/>
      </c>
    </row>
    <row r="76" spans="1:9">
      <c r="A76" t="str">
        <f>IF(FT!$A76&lt;&gt;"",FT!A76,"")</f>
        <v/>
      </c>
      <c r="B76" t="str">
        <f>IF(FT!$A76&lt;&gt;"",FT!B76,"")</f>
        <v/>
      </c>
      <c r="C76" t="str">
        <f>IF(FT!$A76&lt;&gt;"",FT!C76,"")</f>
        <v/>
      </c>
      <c r="D76" t="str">
        <f t="shared" si="4"/>
        <v/>
      </c>
      <c r="E76" t="str">
        <f>IF(D76&lt; info!$L$3+1,INDEX(A:A,$D76),"")</f>
        <v/>
      </c>
      <c r="F76" t="str">
        <f>IF(E76&lt; info!$L$3+1,INDEX(B:B,$D76),"")</f>
        <v/>
      </c>
      <c r="G76" t="str">
        <f t="shared" si="5"/>
        <v/>
      </c>
      <c r="H76" t="str">
        <f t="shared" si="6"/>
        <v/>
      </c>
      <c r="I76" t="str">
        <f t="shared" si="7"/>
        <v/>
      </c>
    </row>
    <row r="77" spans="1:9">
      <c r="A77" t="str">
        <f>IF(FT!$A77&lt;&gt;"",FT!A77,"")</f>
        <v/>
      </c>
      <c r="B77" t="str">
        <f>IF(FT!$A77&lt;&gt;"",FT!B77,"")</f>
        <v/>
      </c>
      <c r="C77" t="str">
        <f>IF(FT!$A77&lt;&gt;"",FT!C77,"")</f>
        <v/>
      </c>
      <c r="D77" t="str">
        <f t="shared" si="4"/>
        <v/>
      </c>
      <c r="E77" t="str">
        <f>IF(D77&lt; info!$L$3+1,INDEX(A:A,$D77),"")</f>
        <v/>
      </c>
      <c r="F77" t="str">
        <f>IF(E77&lt; info!$L$3+1,INDEX(B:B,$D77),"")</f>
        <v/>
      </c>
      <c r="G77" t="str">
        <f t="shared" si="5"/>
        <v/>
      </c>
      <c r="H77" t="str">
        <f t="shared" si="6"/>
        <v/>
      </c>
      <c r="I77" t="str">
        <f t="shared" si="7"/>
        <v/>
      </c>
    </row>
    <row r="78" spans="1:9">
      <c r="A78" t="str">
        <f>IF(FT!$A78&lt;&gt;"",FT!A78,"")</f>
        <v/>
      </c>
      <c r="B78" t="str">
        <f>IF(FT!$A78&lt;&gt;"",FT!B78,"")</f>
        <v/>
      </c>
      <c r="C78" t="str">
        <f>IF(FT!$A78&lt;&gt;"",FT!C78,"")</f>
        <v/>
      </c>
      <c r="D78" t="str">
        <f t="shared" si="4"/>
        <v/>
      </c>
      <c r="E78" t="str">
        <f>IF(D78&lt; info!$L$3+1,INDEX(A:A,$D78),"")</f>
        <v/>
      </c>
      <c r="F78" t="str">
        <f>IF(E78&lt; info!$L$3+1,INDEX(B:B,$D78),"")</f>
        <v/>
      </c>
      <c r="G78" t="str">
        <f t="shared" si="5"/>
        <v/>
      </c>
      <c r="H78" t="str">
        <f t="shared" si="6"/>
        <v/>
      </c>
      <c r="I78" t="str">
        <f t="shared" si="7"/>
        <v/>
      </c>
    </row>
    <row r="79" spans="1:9">
      <c r="A79" t="str">
        <f>IF(FT!$A79&lt;&gt;"",FT!A79,"")</f>
        <v/>
      </c>
      <c r="B79" t="str">
        <f>IF(FT!$A79&lt;&gt;"",FT!B79,"")</f>
        <v/>
      </c>
      <c r="C79" t="str">
        <f>IF(FT!$A79&lt;&gt;"",FT!C79,"")</f>
        <v/>
      </c>
      <c r="D79" t="str">
        <f t="shared" si="4"/>
        <v/>
      </c>
      <c r="E79" t="str">
        <f>IF(D79&lt; info!$L$3+1,INDEX(A:A,$D79),"")</f>
        <v/>
      </c>
      <c r="F79" t="str">
        <f>IF(E79&lt; info!$L$3+1,INDEX(B:B,$D79),"")</f>
        <v/>
      </c>
      <c r="G79" t="str">
        <f t="shared" si="5"/>
        <v/>
      </c>
      <c r="H79" t="str">
        <f t="shared" si="6"/>
        <v/>
      </c>
      <c r="I79" t="str">
        <f t="shared" si="7"/>
        <v/>
      </c>
    </row>
    <row r="80" spans="1:9">
      <c r="A80" t="str">
        <f>IF(FT!$A80&lt;&gt;"",FT!A80,"")</f>
        <v/>
      </c>
      <c r="B80" t="str">
        <f>IF(FT!$A80&lt;&gt;"",FT!B80,"")</f>
        <v/>
      </c>
      <c r="C80" t="str">
        <f>IF(FT!$A80&lt;&gt;"",FT!C80,"")</f>
        <v/>
      </c>
      <c r="D80" t="str">
        <f t="shared" si="4"/>
        <v/>
      </c>
      <c r="E80" t="str">
        <f>IF(D80&lt; info!$L$3+1,INDEX(A:A,$D80),"")</f>
        <v/>
      </c>
      <c r="F80" t="str">
        <f>IF(E80&lt; info!$L$3+1,INDEX(B:B,$D80),"")</f>
        <v/>
      </c>
      <c r="G80" t="str">
        <f t="shared" si="5"/>
        <v/>
      </c>
      <c r="H80" t="str">
        <f t="shared" si="6"/>
        <v/>
      </c>
      <c r="I80" t="str">
        <f t="shared" si="7"/>
        <v/>
      </c>
    </row>
    <row r="81" spans="1:9">
      <c r="A81" t="str">
        <f>IF(FT!$A81&lt;&gt;"",FT!A81,"")</f>
        <v/>
      </c>
      <c r="B81" t="str">
        <f>IF(FT!$A81&lt;&gt;"",FT!B81,"")</f>
        <v/>
      </c>
      <c r="C81" t="str">
        <f>IF(FT!$A81&lt;&gt;"",FT!C81,"")</f>
        <v/>
      </c>
      <c r="D81" t="str">
        <f t="shared" si="4"/>
        <v/>
      </c>
      <c r="E81" t="str">
        <f>IF(D81&lt; info!$L$3+1,INDEX(A:A,$D81),"")</f>
        <v/>
      </c>
      <c r="F81" t="str">
        <f>IF(E81&lt; info!$L$3+1,INDEX(B:B,$D81),"")</f>
        <v/>
      </c>
      <c r="G81" t="str">
        <f t="shared" si="5"/>
        <v/>
      </c>
      <c r="H81" t="str">
        <f t="shared" si="6"/>
        <v/>
      </c>
      <c r="I81" t="str">
        <f t="shared" si="7"/>
        <v/>
      </c>
    </row>
    <row r="82" spans="1:9">
      <c r="A82" t="str">
        <f>IF(FT!$A82&lt;&gt;"",FT!A82,"")</f>
        <v/>
      </c>
      <c r="B82" t="str">
        <f>IF(FT!$A82&lt;&gt;"",FT!B82,"")</f>
        <v/>
      </c>
      <c r="C82" t="str">
        <f>IF(FT!$A82&lt;&gt;"",FT!C82,"")</f>
        <v/>
      </c>
      <c r="D82" t="str">
        <f t="shared" si="4"/>
        <v/>
      </c>
      <c r="E82" t="str">
        <f>IF(D82&lt; info!$L$3+1,INDEX(A:A,$D82),"")</f>
        <v/>
      </c>
      <c r="F82" t="str">
        <f>IF(E82&lt; info!$L$3+1,INDEX(B:B,$D82),"")</f>
        <v/>
      </c>
      <c r="G82" t="str">
        <f t="shared" si="5"/>
        <v/>
      </c>
      <c r="H82" t="str">
        <f t="shared" si="6"/>
        <v/>
      </c>
      <c r="I82" t="str">
        <f t="shared" si="7"/>
        <v/>
      </c>
    </row>
    <row r="83" spans="1:9">
      <c r="A83" t="str">
        <f>IF(FT!$A83&lt;&gt;"",FT!A83,"")</f>
        <v/>
      </c>
      <c r="B83" t="str">
        <f>IF(FT!$A83&lt;&gt;"",FT!B83,"")</f>
        <v/>
      </c>
      <c r="C83" t="str">
        <f>IF(FT!$A83&lt;&gt;"",FT!C83,"")</f>
        <v/>
      </c>
      <c r="D83" t="str">
        <f t="shared" si="4"/>
        <v/>
      </c>
      <c r="E83" t="str">
        <f>IF(D83&lt; info!$L$3+1,INDEX(A:A,$D83),"")</f>
        <v/>
      </c>
      <c r="F83" t="str">
        <f>IF(E83&lt; info!$L$3+1,INDEX(B:B,$D83),"")</f>
        <v/>
      </c>
      <c r="G83" t="str">
        <f t="shared" si="5"/>
        <v/>
      </c>
      <c r="H83" t="str">
        <f t="shared" si="6"/>
        <v/>
      </c>
      <c r="I83" t="str">
        <f t="shared" si="7"/>
        <v/>
      </c>
    </row>
    <row r="84" spans="1:9">
      <c r="A84" t="str">
        <f>IF(FT!$A84&lt;&gt;"",FT!A84,"")</f>
        <v/>
      </c>
      <c r="B84" t="str">
        <f>IF(FT!$A84&lt;&gt;"",FT!B84,"")</f>
        <v/>
      </c>
      <c r="C84" t="str">
        <f>IF(FT!$A84&lt;&gt;"",FT!C84,"")</f>
        <v/>
      </c>
      <c r="D84" t="str">
        <f t="shared" si="4"/>
        <v/>
      </c>
      <c r="E84" t="str">
        <f>IF(D84&lt; info!$L$3+1,INDEX(A:A,$D84),"")</f>
        <v/>
      </c>
      <c r="F84" t="str">
        <f>IF(E84&lt; info!$L$3+1,INDEX(B:B,$D84),"")</f>
        <v/>
      </c>
      <c r="G84" t="str">
        <f t="shared" si="5"/>
        <v/>
      </c>
      <c r="H84" t="str">
        <f t="shared" si="6"/>
        <v/>
      </c>
      <c r="I84" t="str">
        <f t="shared" si="7"/>
        <v/>
      </c>
    </row>
    <row r="85" spans="1:9">
      <c r="A85" t="str">
        <f>IF(FT!$A85&lt;&gt;"",FT!A85,"")</f>
        <v/>
      </c>
      <c r="B85" t="str">
        <f>IF(FT!$A85&lt;&gt;"",FT!B85,"")</f>
        <v/>
      </c>
      <c r="C85" t="str">
        <f>IF(FT!$A85&lt;&gt;"",FT!C85,"")</f>
        <v/>
      </c>
      <c r="D85" t="str">
        <f t="shared" si="4"/>
        <v/>
      </c>
      <c r="E85" t="str">
        <f>IF(D85&lt; info!$L$3+1,INDEX(A:A,$D85),"")</f>
        <v/>
      </c>
      <c r="F85" t="str">
        <f>IF(E85&lt; info!$L$3+1,INDEX(B:B,$D85),"")</f>
        <v/>
      </c>
      <c r="G85" t="str">
        <f t="shared" si="5"/>
        <v/>
      </c>
      <c r="H85" t="str">
        <f t="shared" si="6"/>
        <v/>
      </c>
      <c r="I85" t="str">
        <f t="shared" si="7"/>
        <v/>
      </c>
    </row>
    <row r="86" spans="1:9">
      <c r="A86" t="str">
        <f>IF(FT!$A86&lt;&gt;"",FT!A86,"")</f>
        <v/>
      </c>
      <c r="B86" t="str">
        <f>IF(FT!$A86&lt;&gt;"",FT!B86,"")</f>
        <v/>
      </c>
      <c r="C86" t="str">
        <f>IF(FT!$A86&lt;&gt;"",FT!C86,"")</f>
        <v/>
      </c>
      <c r="D86" t="str">
        <f t="shared" si="4"/>
        <v/>
      </c>
      <c r="E86" t="str">
        <f>IF(D86&lt; info!$L$3+1,INDEX(A:A,$D86),"")</f>
        <v/>
      </c>
      <c r="F86" t="str">
        <f>IF(E86&lt; info!$L$3+1,INDEX(B:B,$D86),"")</f>
        <v/>
      </c>
      <c r="G86" t="str">
        <f t="shared" si="5"/>
        <v/>
      </c>
      <c r="H86" t="str">
        <f t="shared" si="6"/>
        <v/>
      </c>
      <c r="I86" t="str">
        <f t="shared" si="7"/>
        <v/>
      </c>
    </row>
    <row r="87" spans="1:9">
      <c r="A87" t="str">
        <f>IF(FT!$A87&lt;&gt;"",FT!A87,"")</f>
        <v/>
      </c>
      <c r="B87" t="str">
        <f>IF(FT!$A87&lt;&gt;"",FT!B87,"")</f>
        <v/>
      </c>
      <c r="C87" t="str">
        <f>IF(FT!$A87&lt;&gt;"",FT!C87,"")</f>
        <v/>
      </c>
      <c r="D87" t="str">
        <f t="shared" si="4"/>
        <v/>
      </c>
      <c r="E87" t="str">
        <f>IF(D87&lt; info!$L$3+1,INDEX(A:A,$D87),"")</f>
        <v/>
      </c>
      <c r="F87" t="str">
        <f>IF(E87&lt; info!$L$3+1,INDEX(B:B,$D87),"")</f>
        <v/>
      </c>
      <c r="G87" t="str">
        <f t="shared" si="5"/>
        <v/>
      </c>
      <c r="H87" t="str">
        <f t="shared" si="6"/>
        <v/>
      </c>
      <c r="I87" t="str">
        <f t="shared" si="7"/>
        <v/>
      </c>
    </row>
    <row r="88" spans="1:9">
      <c r="A88" t="str">
        <f>IF(FT!$A88&lt;&gt;"",FT!A88,"")</f>
        <v/>
      </c>
      <c r="B88" t="str">
        <f>IF(FT!$A88&lt;&gt;"",FT!B88,"")</f>
        <v/>
      </c>
      <c r="C88" t="str">
        <f>IF(FT!$A88&lt;&gt;"",FT!C88,"")</f>
        <v/>
      </c>
      <c r="D88" t="str">
        <f t="shared" si="4"/>
        <v/>
      </c>
      <c r="E88" t="str">
        <f>IF(D88&lt; info!$L$3+1,INDEX(A:A,$D88),"")</f>
        <v/>
      </c>
      <c r="F88" t="str">
        <f>IF(E88&lt; info!$L$3+1,INDEX(B:B,$D88),"")</f>
        <v/>
      </c>
      <c r="G88" t="str">
        <f t="shared" si="5"/>
        <v/>
      </c>
      <c r="H88" t="str">
        <f t="shared" si="6"/>
        <v/>
      </c>
      <c r="I88" t="str">
        <f t="shared" si="7"/>
        <v/>
      </c>
    </row>
    <row r="89" spans="1:9">
      <c r="A89" t="str">
        <f>IF(FT!$A89&lt;&gt;"",FT!A89,"")</f>
        <v/>
      </c>
      <c r="B89" t="str">
        <f>IF(FT!$A89&lt;&gt;"",FT!B89,"")</f>
        <v/>
      </c>
      <c r="C89" t="str">
        <f>IF(FT!$A89&lt;&gt;"",FT!C89,"")</f>
        <v/>
      </c>
      <c r="D89" t="str">
        <f t="shared" si="4"/>
        <v/>
      </c>
      <c r="E89" t="str">
        <f>IF(D89&lt; info!$L$3+1,INDEX(A:A,$D89),"")</f>
        <v/>
      </c>
      <c r="F89" t="str">
        <f>IF(E89&lt; info!$L$3+1,INDEX(B:B,$D89),"")</f>
        <v/>
      </c>
      <c r="G89" t="str">
        <f t="shared" si="5"/>
        <v/>
      </c>
      <c r="H89" t="str">
        <f t="shared" si="6"/>
        <v/>
      </c>
      <c r="I89" t="str">
        <f t="shared" si="7"/>
        <v/>
      </c>
    </row>
    <row r="90" spans="1:9">
      <c r="A90" t="str">
        <f>IF(FT!$A90&lt;&gt;"",FT!A90,"")</f>
        <v/>
      </c>
      <c r="B90" t="str">
        <f>IF(FT!$A90&lt;&gt;"",FT!B90,"")</f>
        <v/>
      </c>
      <c r="C90" t="str">
        <f>IF(FT!$A90&lt;&gt;"",FT!C90,"")</f>
        <v/>
      </c>
      <c r="D90" t="str">
        <f t="shared" si="4"/>
        <v/>
      </c>
      <c r="E90" t="str">
        <f>IF(D90&lt; info!$L$3+1,INDEX(A:A,$D90),"")</f>
        <v/>
      </c>
      <c r="F90" t="str">
        <f>IF(E90&lt; info!$L$3+1,INDEX(B:B,$D90),"")</f>
        <v/>
      </c>
      <c r="G90" t="str">
        <f t="shared" si="5"/>
        <v/>
      </c>
      <c r="H90" t="str">
        <f t="shared" si="6"/>
        <v/>
      </c>
      <c r="I90" t="str">
        <f t="shared" si="7"/>
        <v/>
      </c>
    </row>
    <row r="91" spans="1:9">
      <c r="A91" t="str">
        <f>IF(FT!$A91&lt;&gt;"",FT!A91,"")</f>
        <v/>
      </c>
      <c r="B91" t="str">
        <f>IF(FT!$A91&lt;&gt;"",FT!B91,"")</f>
        <v/>
      </c>
      <c r="C91" t="str">
        <f>IF(FT!$A91&lt;&gt;"",FT!C91,"")</f>
        <v/>
      </c>
      <c r="D91" t="str">
        <f t="shared" si="4"/>
        <v/>
      </c>
      <c r="E91" t="str">
        <f>IF(D91&lt; info!$L$3+1,INDEX(A:A,$D91),"")</f>
        <v/>
      </c>
      <c r="F91" t="str">
        <f>IF(E91&lt; info!$L$3+1,INDEX(B:B,$D91),"")</f>
        <v/>
      </c>
      <c r="G91" t="str">
        <f t="shared" si="5"/>
        <v/>
      </c>
      <c r="H91" t="str">
        <f t="shared" si="6"/>
        <v/>
      </c>
      <c r="I91" t="str">
        <f t="shared" si="7"/>
        <v/>
      </c>
    </row>
    <row r="92" spans="1:9">
      <c r="A92" t="str">
        <f>IF(FT!$A92&lt;&gt;"",FT!A92,"")</f>
        <v/>
      </c>
      <c r="B92" t="str">
        <f>IF(FT!$A92&lt;&gt;"",FT!B92,"")</f>
        <v/>
      </c>
      <c r="C92" t="str">
        <f>IF(FT!$A92&lt;&gt;"",FT!C92,"")</f>
        <v/>
      </c>
      <c r="D92" t="str">
        <f t="shared" si="4"/>
        <v/>
      </c>
      <c r="E92" t="str">
        <f>IF(D92&lt; info!$L$3+1,INDEX(A:A,$D92),"")</f>
        <v/>
      </c>
      <c r="F92" t="str">
        <f>IF(E92&lt; info!$L$3+1,INDEX(B:B,$D92),"")</f>
        <v/>
      </c>
      <c r="G92" t="str">
        <f t="shared" si="5"/>
        <v/>
      </c>
      <c r="H92" t="str">
        <f t="shared" si="6"/>
        <v/>
      </c>
      <c r="I92" t="str">
        <f t="shared" si="7"/>
        <v/>
      </c>
    </row>
    <row r="93" spans="1:9">
      <c r="A93" t="str">
        <f>IF(FT!$A93&lt;&gt;"",FT!A93,"")</f>
        <v/>
      </c>
      <c r="B93" t="str">
        <f>IF(FT!$A93&lt;&gt;"",FT!B93,"")</f>
        <v/>
      </c>
      <c r="C93" t="str">
        <f>IF(FT!$A93&lt;&gt;"",FT!C93,"")</f>
        <v/>
      </c>
      <c r="D93" t="str">
        <f t="shared" si="4"/>
        <v/>
      </c>
      <c r="E93" t="str">
        <f>IF(D93&lt; info!$L$3+1,INDEX(A:A,$D93),"")</f>
        <v/>
      </c>
      <c r="F93" t="str">
        <f>IF(E93&lt; info!$L$3+1,INDEX(B:B,$D93),"")</f>
        <v/>
      </c>
      <c r="G93" t="str">
        <f t="shared" si="5"/>
        <v/>
      </c>
      <c r="H93" t="str">
        <f t="shared" si="6"/>
        <v/>
      </c>
      <c r="I93" t="str">
        <f t="shared" si="7"/>
        <v/>
      </c>
    </row>
    <row r="94" spans="1:9">
      <c r="A94" t="str">
        <f>IF(FT!$A94&lt;&gt;"",FT!A94,"")</f>
        <v/>
      </c>
      <c r="B94" t="str">
        <f>IF(FT!$A94&lt;&gt;"",FT!B94,"")</f>
        <v/>
      </c>
      <c r="C94" t="str">
        <f>IF(FT!$A94&lt;&gt;"",FT!C94,"")</f>
        <v/>
      </c>
      <c r="D94" t="str">
        <f t="shared" si="4"/>
        <v/>
      </c>
      <c r="E94" t="str">
        <f>IF(D94&lt; info!$L$3+1,INDEX(A:A,$D94),"")</f>
        <v/>
      </c>
      <c r="F94" t="str">
        <f>IF(E94&lt; info!$L$3+1,INDEX(B:B,$D94),"")</f>
        <v/>
      </c>
      <c r="G94" t="str">
        <f t="shared" si="5"/>
        <v/>
      </c>
      <c r="H94" t="str">
        <f t="shared" si="6"/>
        <v/>
      </c>
      <c r="I94" t="str">
        <f t="shared" si="7"/>
        <v/>
      </c>
    </row>
    <row r="95" spans="1:9">
      <c r="A95" t="str">
        <f>IF(FT!$A95&lt;&gt;"",FT!A95,"")</f>
        <v/>
      </c>
      <c r="B95" t="str">
        <f>IF(FT!$A95&lt;&gt;"",FT!B95,"")</f>
        <v/>
      </c>
      <c r="C95" t="str">
        <f>IF(FT!$A95&lt;&gt;"",FT!C95,"")</f>
        <v/>
      </c>
      <c r="D95" t="str">
        <f t="shared" si="4"/>
        <v/>
      </c>
      <c r="E95" t="str">
        <f>IF(D95&lt; info!$L$3+1,INDEX(A:A,$D95),"")</f>
        <v/>
      </c>
      <c r="F95" t="str">
        <f>IF(E95&lt; info!$L$3+1,INDEX(B:B,$D95),"")</f>
        <v/>
      </c>
      <c r="G95" t="str">
        <f t="shared" si="5"/>
        <v/>
      </c>
      <c r="H95" t="str">
        <f t="shared" si="6"/>
        <v/>
      </c>
      <c r="I95" t="str">
        <f t="shared" si="7"/>
        <v/>
      </c>
    </row>
    <row r="96" spans="1:9">
      <c r="A96" t="str">
        <f>IF(FT!$A96&lt;&gt;"",FT!A96,"")</f>
        <v/>
      </c>
      <c r="B96" t="str">
        <f>IF(FT!$A96&lt;&gt;"",FT!B96,"")</f>
        <v/>
      </c>
      <c r="C96" t="str">
        <f>IF(FT!$A96&lt;&gt;"",FT!C96,"")</f>
        <v/>
      </c>
      <c r="D96" t="str">
        <f t="shared" si="4"/>
        <v/>
      </c>
      <c r="E96" t="str">
        <f>IF(D96&lt; info!$L$3+1,INDEX(A:A,$D96),"")</f>
        <v/>
      </c>
      <c r="F96" t="str">
        <f>IF(E96&lt; info!$L$3+1,INDEX(B:B,$D96),"")</f>
        <v/>
      </c>
      <c r="G96" t="str">
        <f t="shared" si="5"/>
        <v/>
      </c>
      <c r="H96" t="str">
        <f t="shared" si="6"/>
        <v/>
      </c>
      <c r="I96" t="str">
        <f t="shared" si="7"/>
        <v/>
      </c>
    </row>
    <row r="97" spans="1:9">
      <c r="A97" t="str">
        <f>IF(FT!$A97&lt;&gt;"",FT!A97,"")</f>
        <v/>
      </c>
      <c r="B97" t="str">
        <f>IF(FT!$A97&lt;&gt;"",FT!B97,"")</f>
        <v/>
      </c>
      <c r="C97" t="str">
        <f>IF(FT!$A97&lt;&gt;"",FT!C97,"")</f>
        <v/>
      </c>
      <c r="D97" t="str">
        <f t="shared" si="4"/>
        <v/>
      </c>
      <c r="E97" t="str">
        <f>IF(D97&lt; info!$L$3+1,INDEX(A:A,$D97),"")</f>
        <v/>
      </c>
      <c r="F97" t="str">
        <f>IF(E97&lt; info!$L$3+1,INDEX(B:B,$D97),"")</f>
        <v/>
      </c>
      <c r="G97" t="str">
        <f t="shared" si="5"/>
        <v/>
      </c>
      <c r="H97" t="str">
        <f t="shared" si="6"/>
        <v/>
      </c>
      <c r="I97" t="str">
        <f t="shared" si="7"/>
        <v/>
      </c>
    </row>
    <row r="98" spans="1:9">
      <c r="A98" t="str">
        <f>IF(FT!$A98&lt;&gt;"",FT!A98,"")</f>
        <v/>
      </c>
      <c r="B98" t="str">
        <f>IF(FT!$A98&lt;&gt;"",FT!B98,"")</f>
        <v/>
      </c>
      <c r="C98" t="str">
        <f>IF(FT!$A98&lt;&gt;"",FT!C98,"")</f>
        <v/>
      </c>
      <c r="D98" t="str">
        <f t="shared" si="4"/>
        <v/>
      </c>
      <c r="E98" t="str">
        <f>IF(D98&lt; info!$L$3+1,INDEX(A:A,$D98),"")</f>
        <v/>
      </c>
      <c r="F98" t="str">
        <f>IF(E98&lt; info!$L$3+1,INDEX(B:B,$D98),"")</f>
        <v/>
      </c>
      <c r="G98" t="str">
        <f t="shared" si="5"/>
        <v/>
      </c>
      <c r="H98" t="str">
        <f t="shared" si="6"/>
        <v/>
      </c>
      <c r="I98" t="str">
        <f t="shared" si="7"/>
        <v/>
      </c>
    </row>
    <row r="99" spans="1:9">
      <c r="A99" t="str">
        <f>IF(FT!$A99&lt;&gt;"",FT!A99,"")</f>
        <v/>
      </c>
      <c r="B99" t="str">
        <f>IF(FT!$A99&lt;&gt;"",FT!B99,"")</f>
        <v/>
      </c>
      <c r="C99" t="str">
        <f>IF(FT!$A99&lt;&gt;"",FT!C99,"")</f>
        <v/>
      </c>
      <c r="D99" t="str">
        <f t="shared" si="4"/>
        <v/>
      </c>
      <c r="E99" t="str">
        <f>IF(D99&lt; info!$L$3+1,INDEX(A:A,$D99),"")</f>
        <v/>
      </c>
      <c r="F99" t="str">
        <f>IF(E99&lt; info!$L$3+1,INDEX(B:B,$D99),"")</f>
        <v/>
      </c>
      <c r="G99" t="str">
        <f t="shared" si="5"/>
        <v/>
      </c>
      <c r="H99" t="str">
        <f t="shared" si="6"/>
        <v/>
      </c>
      <c r="I99" t="str">
        <f t="shared" si="7"/>
        <v/>
      </c>
    </row>
    <row r="100" spans="1:9">
      <c r="A100" t="str">
        <f>IF(FT!$A100&lt;&gt;"",FT!A100,"")</f>
        <v/>
      </c>
      <c r="B100" t="str">
        <f>IF(FT!$A100&lt;&gt;"",FT!B100,"")</f>
        <v/>
      </c>
      <c r="C100" t="str">
        <f>IF(FT!$A100&lt;&gt;"",FT!C100,"")</f>
        <v/>
      </c>
      <c r="D100" t="str">
        <f t="shared" si="4"/>
        <v/>
      </c>
      <c r="E100" t="str">
        <f>IF(D100&lt; info!$L$3+1,INDEX(A:A,$D100),"")</f>
        <v/>
      </c>
      <c r="F100" t="str">
        <f>IF(E100&lt; info!$L$3+1,INDEX(B:B,$D100),"")</f>
        <v/>
      </c>
      <c r="G100" t="str">
        <f t="shared" si="5"/>
        <v/>
      </c>
      <c r="H100" t="str">
        <f t="shared" si="6"/>
        <v/>
      </c>
      <c r="I100" t="str">
        <f t="shared" si="7"/>
        <v/>
      </c>
    </row>
    <row r="101" spans="1:9">
      <c r="A101" t="str">
        <f>IF(FT!$A101&lt;&gt;"",FT!A101,"")</f>
        <v/>
      </c>
      <c r="B101" t="str">
        <f>IF(FT!$A101&lt;&gt;"",FT!B101,"")</f>
        <v/>
      </c>
      <c r="C101" t="str">
        <f>IF(FT!$A101&lt;&gt;"",FT!C101,"")</f>
        <v/>
      </c>
      <c r="D101" t="str">
        <f t="shared" si="4"/>
        <v/>
      </c>
      <c r="E101" t="str">
        <f>IF(D101&lt; info!$L$3+1,INDEX(A:A,$D101),"")</f>
        <v/>
      </c>
      <c r="F101" t="str">
        <f>IF(E101&lt; info!$L$3+1,INDEX(B:B,$D101),"")</f>
        <v/>
      </c>
      <c r="G101" t="str">
        <f t="shared" si="5"/>
        <v/>
      </c>
      <c r="H101" t="str">
        <f t="shared" si="6"/>
        <v/>
      </c>
      <c r="I101" t="str">
        <f t="shared" si="7"/>
        <v/>
      </c>
    </row>
    <row r="102" spans="1:9">
      <c r="A102" t="str">
        <f>IF(FT!$A102&lt;&gt;"",FT!A102,"")</f>
        <v/>
      </c>
      <c r="B102" t="str">
        <f>IF(FT!$A102&lt;&gt;"",FT!B102,"")</f>
        <v/>
      </c>
      <c r="C102" t="str">
        <f>IF(FT!$A102&lt;&gt;"",FT!C102,"")</f>
        <v/>
      </c>
      <c r="D102" t="str">
        <f t="shared" si="4"/>
        <v/>
      </c>
      <c r="E102" t="str">
        <f>IF(D102&lt; info!$L$3+1,INDEX(A:A,$D102),"")</f>
        <v/>
      </c>
      <c r="F102" t="str">
        <f>IF(E102&lt; info!$L$3+1,INDEX(B:B,$D102),"")</f>
        <v/>
      </c>
      <c r="G102" t="str">
        <f t="shared" si="5"/>
        <v/>
      </c>
      <c r="H102" t="str">
        <f t="shared" si="6"/>
        <v/>
      </c>
      <c r="I102" t="str">
        <f t="shared" si="7"/>
        <v/>
      </c>
    </row>
    <row r="103" spans="1:9">
      <c r="A103" t="str">
        <f>IF(FT!$A103&lt;&gt;"",FT!A103,"")</f>
        <v/>
      </c>
      <c r="B103" t="str">
        <f>IF(FT!$A103&lt;&gt;"",FT!B103,"")</f>
        <v/>
      </c>
      <c r="C103" t="str">
        <f>IF(FT!$A103&lt;&gt;"",FT!C103,"")</f>
        <v/>
      </c>
      <c r="D103" t="str">
        <f t="shared" si="4"/>
        <v/>
      </c>
      <c r="E103" t="str">
        <f>IF(D103&lt; info!$L$3+1,INDEX(A:A,$D103),"")</f>
        <v/>
      </c>
      <c r="F103" t="str">
        <f>IF(E103&lt; info!$L$3+1,INDEX(B:B,$D103),"")</f>
        <v/>
      </c>
      <c r="G103" t="str">
        <f t="shared" si="5"/>
        <v/>
      </c>
      <c r="H103" t="str">
        <f t="shared" si="6"/>
        <v/>
      </c>
      <c r="I103" t="str">
        <f t="shared" si="7"/>
        <v/>
      </c>
    </row>
    <row r="104" spans="1:9">
      <c r="A104" t="str">
        <f>IF(FT!$A104&lt;&gt;"",FT!A104,"")</f>
        <v/>
      </c>
      <c r="B104" t="str">
        <f>IF(FT!$A104&lt;&gt;"",FT!B104,"")</f>
        <v/>
      </c>
      <c r="C104" t="str">
        <f>IF(FT!$A104&lt;&gt;"",FT!C104,"")</f>
        <v/>
      </c>
      <c r="D104" t="str">
        <f t="shared" si="4"/>
        <v/>
      </c>
      <c r="E104" t="str">
        <f>IF(D104&lt; info!$L$3+1,INDEX(A:A,$D104),"")</f>
        <v/>
      </c>
      <c r="F104" t="str">
        <f>IF(E104&lt; info!$L$3+1,INDEX(B:B,$D104),"")</f>
        <v/>
      </c>
      <c r="G104" t="str">
        <f t="shared" si="5"/>
        <v/>
      </c>
      <c r="H104" t="str">
        <f t="shared" si="6"/>
        <v/>
      </c>
      <c r="I104" t="str">
        <f t="shared" si="7"/>
        <v/>
      </c>
    </row>
    <row r="105" spans="1:9">
      <c r="A105" t="str">
        <f>IF(FT!$A105&lt;&gt;"",FT!A105,"")</f>
        <v/>
      </c>
      <c r="B105" t="str">
        <f>IF(FT!$A105&lt;&gt;"",FT!B105,"")</f>
        <v/>
      </c>
      <c r="C105" t="str">
        <f>IF(FT!$A105&lt;&gt;"",FT!C105,"")</f>
        <v/>
      </c>
      <c r="D105" t="str">
        <f t="shared" si="4"/>
        <v/>
      </c>
      <c r="E105" t="str">
        <f>IF(D105&lt; info!$L$3+1,INDEX(A:A,$D105),"")</f>
        <v/>
      </c>
      <c r="F105" t="str">
        <f>IF(E105&lt; info!$L$3+1,INDEX(B:B,$D105),"")</f>
        <v/>
      </c>
      <c r="G105" t="str">
        <f t="shared" si="5"/>
        <v/>
      </c>
      <c r="H105" t="str">
        <f t="shared" si="6"/>
        <v/>
      </c>
      <c r="I105" t="str">
        <f t="shared" si="7"/>
        <v/>
      </c>
    </row>
    <row r="106" spans="1:9">
      <c r="A106" t="str">
        <f>IF(FT!$A106&lt;&gt;"",FT!A106,"")</f>
        <v/>
      </c>
      <c r="B106" t="str">
        <f>IF(FT!$A106&lt;&gt;"",FT!B106,"")</f>
        <v/>
      </c>
      <c r="C106" t="str">
        <f>IF(FT!$A106&lt;&gt;"",FT!C106,"")</f>
        <v/>
      </c>
      <c r="D106" t="str">
        <f t="shared" si="4"/>
        <v/>
      </c>
      <c r="E106" t="str">
        <f>IF(D106&lt; info!$L$3+1,INDEX(A:A,$D106),"")</f>
        <v/>
      </c>
      <c r="F106" t="str">
        <f>IF(E106&lt; info!$L$3+1,INDEX(B:B,$D106),"")</f>
        <v/>
      </c>
      <c r="G106" t="str">
        <f t="shared" si="5"/>
        <v/>
      </c>
      <c r="H106" t="str">
        <f t="shared" si="6"/>
        <v/>
      </c>
      <c r="I106" t="str">
        <f t="shared" si="7"/>
        <v/>
      </c>
    </row>
    <row r="107" spans="1:9">
      <c r="A107" t="str">
        <f>IF(FT!$A107&lt;&gt;"",FT!A107,"")</f>
        <v/>
      </c>
      <c r="B107" t="str">
        <f>IF(FT!$A107&lt;&gt;"",FT!B107,"")</f>
        <v/>
      </c>
      <c r="C107" t="str">
        <f>IF(FT!$A107&lt;&gt;"",FT!C107,"")</f>
        <v/>
      </c>
      <c r="D107" t="str">
        <f t="shared" si="4"/>
        <v/>
      </c>
      <c r="E107" t="str">
        <f>IF(D107&lt; info!$L$3+1,INDEX(A:A,$D107),"")</f>
        <v/>
      </c>
      <c r="F107" t="str">
        <f>IF(E107&lt; info!$L$3+1,INDEX(B:B,$D107),"")</f>
        <v/>
      </c>
      <c r="G107" t="str">
        <f t="shared" si="5"/>
        <v/>
      </c>
      <c r="H107" t="str">
        <f t="shared" si="6"/>
        <v/>
      </c>
      <c r="I107" t="str">
        <f t="shared" si="7"/>
        <v/>
      </c>
    </row>
    <row r="108" spans="1:9">
      <c r="A108" t="str">
        <f>IF(FT!$A108&lt;&gt;"",FT!A108,"")</f>
        <v/>
      </c>
      <c r="B108" t="str">
        <f>IF(FT!$A108&lt;&gt;"",FT!B108,"")</f>
        <v/>
      </c>
      <c r="C108" t="str">
        <f>IF(FT!$A108&lt;&gt;"",FT!C108,"")</f>
        <v/>
      </c>
      <c r="D108" t="str">
        <f t="shared" si="4"/>
        <v/>
      </c>
      <c r="E108" t="str">
        <f>IF(D108&lt; info!$L$3+1,INDEX(A:A,$D108),"")</f>
        <v/>
      </c>
      <c r="F108" t="str">
        <f>IF(E108&lt; info!$L$3+1,INDEX(B:B,$D108),"")</f>
        <v/>
      </c>
      <c r="G108" t="str">
        <f t="shared" si="5"/>
        <v/>
      </c>
      <c r="H108" t="str">
        <f t="shared" si="6"/>
        <v/>
      </c>
      <c r="I108" t="str">
        <f t="shared" si="7"/>
        <v/>
      </c>
    </row>
    <row r="109" spans="1:9">
      <c r="A109" t="str">
        <f>IF(FT!$A109&lt;&gt;"",FT!A109,"")</f>
        <v/>
      </c>
      <c r="B109" t="str">
        <f>IF(FT!$A109&lt;&gt;"",FT!B109,"")</f>
        <v/>
      </c>
      <c r="C109" t="str">
        <f>IF(FT!$A109&lt;&gt;"",FT!C109,"")</f>
        <v/>
      </c>
      <c r="D109" t="str">
        <f t="shared" si="4"/>
        <v/>
      </c>
      <c r="E109" t="str">
        <f>IF(D109&lt; info!$L$3+1,INDEX(A:A,$D109),"")</f>
        <v/>
      </c>
      <c r="F109" t="str">
        <f>IF(E109&lt; info!$L$3+1,INDEX(B:B,$D109),"")</f>
        <v/>
      </c>
      <c r="G109" t="str">
        <f t="shared" si="5"/>
        <v/>
      </c>
      <c r="H109" t="str">
        <f t="shared" si="6"/>
        <v/>
      </c>
      <c r="I109" t="str">
        <f t="shared" si="7"/>
        <v/>
      </c>
    </row>
    <row r="110" spans="1:9">
      <c r="A110" t="str">
        <f>IF(FT!$A110&lt;&gt;"",FT!A110,"")</f>
        <v/>
      </c>
      <c r="B110" t="str">
        <f>IF(FT!$A110&lt;&gt;"",FT!B110,"")</f>
        <v/>
      </c>
      <c r="C110" t="str">
        <f>IF(FT!$A110&lt;&gt;"",FT!C110,"")</f>
        <v/>
      </c>
      <c r="D110" t="str">
        <f t="shared" si="4"/>
        <v/>
      </c>
      <c r="E110" t="str">
        <f>IF(D110&lt; info!$L$3+1,INDEX(A:A,$D110),"")</f>
        <v/>
      </c>
      <c r="F110" t="str">
        <f>IF(E110&lt; info!$L$3+1,INDEX(B:B,$D110),"")</f>
        <v/>
      </c>
      <c r="G110" t="str">
        <f t="shared" si="5"/>
        <v/>
      </c>
      <c r="H110" t="str">
        <f t="shared" si="6"/>
        <v/>
      </c>
      <c r="I110" t="str">
        <f t="shared" si="7"/>
        <v/>
      </c>
    </row>
    <row r="111" spans="1:9">
      <c r="A111" t="str">
        <f>IF(FT!$A111&lt;&gt;"",FT!A111,"")</f>
        <v/>
      </c>
      <c r="B111" t="str">
        <f>IF(FT!$A111&lt;&gt;"",FT!B111,"")</f>
        <v/>
      </c>
      <c r="C111" t="str">
        <f>IF(FT!$A111&lt;&gt;"",FT!C111,"")</f>
        <v/>
      </c>
      <c r="D111" t="str">
        <f t="shared" si="4"/>
        <v/>
      </c>
      <c r="E111" t="str">
        <f>IF(D111&lt; info!$L$3+1,INDEX(A:A,$D111),"")</f>
        <v/>
      </c>
      <c r="F111" t="str">
        <f>IF(E111&lt; info!$L$3+1,INDEX(B:B,$D111),"")</f>
        <v/>
      </c>
      <c r="G111" t="str">
        <f t="shared" si="5"/>
        <v/>
      </c>
      <c r="H111" t="str">
        <f t="shared" si="6"/>
        <v/>
      </c>
      <c r="I111" t="str">
        <f t="shared" si="7"/>
        <v/>
      </c>
    </row>
    <row r="112" spans="1:9">
      <c r="A112" t="str">
        <f>IF(FT!$A112&lt;&gt;"",FT!A112,"")</f>
        <v/>
      </c>
      <c r="B112" t="str">
        <f>IF(FT!$A112&lt;&gt;"",FT!B112,"")</f>
        <v/>
      </c>
      <c r="C112" t="str">
        <f>IF(FT!$A112&lt;&gt;"",FT!C112,"")</f>
        <v/>
      </c>
      <c r="D112" t="str">
        <f t="shared" si="4"/>
        <v/>
      </c>
      <c r="E112" t="str">
        <f>IF(D112&lt; info!$L$3+1,INDEX(A:A,$D112),"")</f>
        <v/>
      </c>
      <c r="F112" t="str">
        <f>IF(E112&lt; info!$L$3+1,INDEX(B:B,$D112),"")</f>
        <v/>
      </c>
      <c r="G112" t="str">
        <f t="shared" si="5"/>
        <v/>
      </c>
      <c r="H112" t="str">
        <f t="shared" si="6"/>
        <v/>
      </c>
      <c r="I112" t="str">
        <f t="shared" si="7"/>
        <v/>
      </c>
    </row>
    <row r="113" spans="1:9">
      <c r="A113" t="str">
        <f>IF(FT!$A113&lt;&gt;"",FT!A113,"")</f>
        <v/>
      </c>
      <c r="B113" t="str">
        <f>IF(FT!$A113&lt;&gt;"",FT!B113,"")</f>
        <v/>
      </c>
      <c r="C113" t="str">
        <f>IF(FT!$A113&lt;&gt;"",FT!C113,"")</f>
        <v/>
      </c>
      <c r="D113" t="str">
        <f t="shared" si="4"/>
        <v/>
      </c>
      <c r="E113" t="str">
        <f>IF(D113&lt; info!$L$3+1,INDEX(A:A,$D113),"")</f>
        <v/>
      </c>
      <c r="F113" t="str">
        <f>IF(E113&lt; info!$L$3+1,INDEX(B:B,$D113),"")</f>
        <v/>
      </c>
      <c r="G113" t="str">
        <f t="shared" si="5"/>
        <v/>
      </c>
      <c r="H113" t="str">
        <f t="shared" si="6"/>
        <v/>
      </c>
      <c r="I113" t="str">
        <f t="shared" si="7"/>
        <v/>
      </c>
    </row>
    <row r="114" spans="1:9">
      <c r="A114" t="str">
        <f>IF(FT!$A114&lt;&gt;"",FT!A114,"")</f>
        <v/>
      </c>
      <c r="B114" t="str">
        <f>IF(FT!$A114&lt;&gt;"",FT!B114,"")</f>
        <v/>
      </c>
      <c r="C114" t="str">
        <f>IF(FT!$A114&lt;&gt;"",FT!C114,"")</f>
        <v/>
      </c>
      <c r="D114" t="str">
        <f t="shared" si="4"/>
        <v/>
      </c>
      <c r="E114" t="str">
        <f>IF(D114&lt; info!$L$3+1,INDEX(A:A,$D114),"")</f>
        <v/>
      </c>
      <c r="F114" t="str">
        <f>IF(E114&lt; info!$L$3+1,INDEX(B:B,$D114),"")</f>
        <v/>
      </c>
      <c r="G114" t="str">
        <f t="shared" si="5"/>
        <v/>
      </c>
      <c r="H114" t="str">
        <f t="shared" si="6"/>
        <v/>
      </c>
      <c r="I114" t="str">
        <f t="shared" si="7"/>
        <v/>
      </c>
    </row>
    <row r="115" spans="1:9">
      <c r="A115" t="str">
        <f>IF(FT!$A115&lt;&gt;"",FT!A115,"")</f>
        <v/>
      </c>
      <c r="B115" t="str">
        <f>IF(FT!$A115&lt;&gt;"",FT!B115,"")</f>
        <v/>
      </c>
      <c r="C115" t="str">
        <f>IF(FT!$A115&lt;&gt;"",FT!C115,"")</f>
        <v/>
      </c>
      <c r="D115" t="str">
        <f t="shared" si="4"/>
        <v/>
      </c>
      <c r="E115" t="str">
        <f>IF(D115&lt; info!$L$3+1,INDEX(A:A,$D115),"")</f>
        <v/>
      </c>
      <c r="F115" t="str">
        <f>IF(E115&lt; info!$L$3+1,INDEX(B:B,$D115),"")</f>
        <v/>
      </c>
      <c r="G115" t="str">
        <f t="shared" si="5"/>
        <v/>
      </c>
      <c r="H115" t="str">
        <f t="shared" si="6"/>
        <v/>
      </c>
      <c r="I115" t="str">
        <f t="shared" si="7"/>
        <v/>
      </c>
    </row>
    <row r="116" spans="1:9">
      <c r="A116" t="str">
        <f>IF(FT!$A116&lt;&gt;"",FT!A116,"")</f>
        <v/>
      </c>
      <c r="B116" t="str">
        <f>IF(FT!$A116&lt;&gt;"",FT!B116,"")</f>
        <v/>
      </c>
      <c r="C116" t="str">
        <f>IF(FT!$A116&lt;&gt;"",FT!C116,"")</f>
        <v/>
      </c>
      <c r="D116" t="str">
        <f t="shared" si="4"/>
        <v/>
      </c>
      <c r="E116" t="str">
        <f>IF(D116&lt; info!$L$3+1,INDEX(A:A,$D116),"")</f>
        <v/>
      </c>
      <c r="F116" t="str">
        <f>IF(E116&lt; info!$L$3+1,INDEX(B:B,$D116),"")</f>
        <v/>
      </c>
      <c r="G116" t="str">
        <f t="shared" si="5"/>
        <v/>
      </c>
      <c r="H116" t="str">
        <f t="shared" si="6"/>
        <v/>
      </c>
      <c r="I116" t="str">
        <f t="shared" si="7"/>
        <v/>
      </c>
    </row>
    <row r="117" spans="1:9">
      <c r="A117" t="str">
        <f>IF(FT!$A117&lt;&gt;"",FT!A117,"")</f>
        <v/>
      </c>
      <c r="B117" t="str">
        <f>IF(FT!$A117&lt;&gt;"",FT!B117,"")</f>
        <v/>
      </c>
      <c r="C117" t="str">
        <f>IF(FT!$A117&lt;&gt;"",FT!C117,"")</f>
        <v/>
      </c>
      <c r="D117" t="str">
        <f t="shared" si="4"/>
        <v/>
      </c>
      <c r="E117" t="str">
        <f>IF(D117&lt; info!$L$3+1,INDEX(A:A,$D117),"")</f>
        <v/>
      </c>
      <c r="F117" t="str">
        <f>IF(E117&lt; info!$L$3+1,INDEX(B:B,$D117),"")</f>
        <v/>
      </c>
      <c r="G117" t="str">
        <f t="shared" si="5"/>
        <v/>
      </c>
      <c r="H117" t="str">
        <f t="shared" si="6"/>
        <v/>
      </c>
      <c r="I117" t="str">
        <f t="shared" si="7"/>
        <v/>
      </c>
    </row>
    <row r="118" spans="1:9">
      <c r="A118" t="str">
        <f>IF(FT!$A118&lt;&gt;"",FT!A118,"")</f>
        <v/>
      </c>
      <c r="B118" t="str">
        <f>IF(FT!$A118&lt;&gt;"",FT!B118,"")</f>
        <v/>
      </c>
      <c r="C118" t="str">
        <f>IF(FT!$A118&lt;&gt;"",FT!C118,"")</f>
        <v/>
      </c>
      <c r="D118" t="str">
        <f t="shared" si="4"/>
        <v/>
      </c>
      <c r="E118" t="str">
        <f>IF(D118&lt; info!$L$3+1,INDEX(A:A,$D118),"")</f>
        <v/>
      </c>
      <c r="F118" t="str">
        <f>IF(E118&lt; info!$L$3+1,INDEX(B:B,$D118),"")</f>
        <v/>
      </c>
      <c r="G118" t="str">
        <f t="shared" si="5"/>
        <v/>
      </c>
      <c r="H118" t="str">
        <f t="shared" si="6"/>
        <v/>
      </c>
      <c r="I118" t="str">
        <f t="shared" si="7"/>
        <v/>
      </c>
    </row>
    <row r="119" spans="1:9">
      <c r="A119" t="str">
        <f>IF(FT!$A119&lt;&gt;"",FT!A119,"")</f>
        <v/>
      </c>
      <c r="B119" t="str">
        <f>IF(FT!$A119&lt;&gt;"",FT!B119,"")</f>
        <v/>
      </c>
      <c r="C119" t="str">
        <f>IF(FT!$A119&lt;&gt;"",FT!C119,"")</f>
        <v/>
      </c>
      <c r="D119" t="str">
        <f t="shared" si="4"/>
        <v/>
      </c>
      <c r="E119" t="str">
        <f>IF(D119&lt; info!$L$3+1,INDEX(A:A,$D119),"")</f>
        <v/>
      </c>
      <c r="F119" t="str">
        <f>IF(E119&lt; info!$L$3+1,INDEX(B:B,$D119),"")</f>
        <v/>
      </c>
      <c r="G119" t="str">
        <f t="shared" si="5"/>
        <v/>
      </c>
      <c r="H119" t="str">
        <f t="shared" si="6"/>
        <v/>
      </c>
      <c r="I119" t="str">
        <f t="shared" si="7"/>
        <v/>
      </c>
    </row>
    <row r="120" spans="1:9">
      <c r="A120" t="str">
        <f>IF(FT!$A120&lt;&gt;"",FT!A120,"")</f>
        <v/>
      </c>
      <c r="B120" t="str">
        <f>IF(FT!$A120&lt;&gt;"",FT!B120,"")</f>
        <v/>
      </c>
      <c r="C120" t="str">
        <f>IF(FT!$A120&lt;&gt;"",FT!C120,"")</f>
        <v/>
      </c>
      <c r="D120" t="str">
        <f t="shared" si="4"/>
        <v/>
      </c>
      <c r="E120" t="str">
        <f>IF(D120&lt; info!$L$3+1,INDEX(A:A,$D120),"")</f>
        <v/>
      </c>
      <c r="F120" t="str">
        <f>IF(E120&lt; info!$L$3+1,INDEX(B:B,$D120),"")</f>
        <v/>
      </c>
      <c r="G120" t="str">
        <f t="shared" si="5"/>
        <v/>
      </c>
      <c r="H120" t="str">
        <f t="shared" si="6"/>
        <v/>
      </c>
      <c r="I120" t="str">
        <f t="shared" si="7"/>
        <v/>
      </c>
    </row>
    <row r="121" spans="1:9">
      <c r="A121" t="str">
        <f>IF(FT!$A121&lt;&gt;"",FT!A121,"")</f>
        <v/>
      </c>
      <c r="B121" t="str">
        <f>IF(FT!$A121&lt;&gt;"",FT!B121,"")</f>
        <v/>
      </c>
      <c r="C121" t="str">
        <f>IF(FT!$A121&lt;&gt;"",FT!C121,"")</f>
        <v/>
      </c>
      <c r="D121" t="str">
        <f t="shared" si="4"/>
        <v/>
      </c>
      <c r="E121" t="str">
        <f>IF(D121&lt; info!$L$3+1,INDEX(A:A,$D121),"")</f>
        <v/>
      </c>
      <c r="F121" t="str">
        <f>IF(E121&lt; info!$L$3+1,INDEX(B:B,$D121),"")</f>
        <v/>
      </c>
      <c r="G121" t="str">
        <f t="shared" si="5"/>
        <v/>
      </c>
      <c r="H121" t="str">
        <f t="shared" si="6"/>
        <v/>
      </c>
      <c r="I121" t="str">
        <f t="shared" si="7"/>
        <v/>
      </c>
    </row>
    <row r="122" spans="1:9">
      <c r="A122" t="str">
        <f>IF(FT!$A122&lt;&gt;"",FT!A122,"")</f>
        <v/>
      </c>
      <c r="B122" t="str">
        <f>IF(FT!$A122&lt;&gt;"",FT!B122,"")</f>
        <v/>
      </c>
      <c r="C122" t="str">
        <f>IF(FT!$A122&lt;&gt;"",FT!C122,"")</f>
        <v/>
      </c>
      <c r="D122" t="str">
        <f t="shared" si="4"/>
        <v/>
      </c>
      <c r="E122" t="str">
        <f>IF(D122&lt; info!$L$3+1,INDEX(A:A,$D122),"")</f>
        <v/>
      </c>
      <c r="F122" t="str">
        <f>IF(E122&lt; info!$L$3+1,INDEX(B:B,$D122),"")</f>
        <v/>
      </c>
      <c r="G122" t="str">
        <f t="shared" si="5"/>
        <v/>
      </c>
      <c r="H122" t="str">
        <f t="shared" si="6"/>
        <v/>
      </c>
      <c r="I122" t="str">
        <f t="shared" si="7"/>
        <v/>
      </c>
    </row>
    <row r="123" spans="1:9">
      <c r="A123" t="str">
        <f>IF(FT!$A123&lt;&gt;"",FT!A123,"")</f>
        <v/>
      </c>
      <c r="B123" t="str">
        <f>IF(FT!$A123&lt;&gt;"",FT!B123,"")</f>
        <v/>
      </c>
      <c r="C123" t="str">
        <f>IF(FT!$A123&lt;&gt;"",FT!C123,"")</f>
        <v/>
      </c>
      <c r="D123" t="str">
        <f t="shared" si="4"/>
        <v/>
      </c>
      <c r="E123" t="str">
        <f>IF(D123&lt; info!$L$3+1,INDEX(A:A,$D123),"")</f>
        <v/>
      </c>
      <c r="F123" t="str">
        <f>IF(E123&lt; info!$L$3+1,INDEX(B:B,$D123),"")</f>
        <v/>
      </c>
      <c r="G123" t="str">
        <f t="shared" si="5"/>
        <v/>
      </c>
      <c r="H123" t="str">
        <f t="shared" si="6"/>
        <v/>
      </c>
      <c r="I123" t="str">
        <f t="shared" si="7"/>
        <v/>
      </c>
    </row>
    <row r="124" spans="1:9">
      <c r="A124" t="str">
        <f>IF(FT!$A124&lt;&gt;"",FT!A124,"")</f>
        <v/>
      </c>
      <c r="B124" t="str">
        <f>IF(FT!$A124&lt;&gt;"",FT!B124,"")</f>
        <v/>
      </c>
      <c r="C124" t="str">
        <f>IF(FT!$A124&lt;&gt;"",FT!C124,"")</f>
        <v/>
      </c>
      <c r="D124" t="str">
        <f t="shared" si="4"/>
        <v/>
      </c>
      <c r="E124" t="str">
        <f>IF(D124&lt; info!$L$3+1,INDEX(A:A,$D124),"")</f>
        <v/>
      </c>
      <c r="F124" t="str">
        <f>IF(E124&lt; info!$L$3+1,INDEX(B:B,$D124),"")</f>
        <v/>
      </c>
      <c r="G124" t="str">
        <f t="shared" si="5"/>
        <v/>
      </c>
      <c r="H124" t="str">
        <f t="shared" si="6"/>
        <v/>
      </c>
      <c r="I124" t="str">
        <f t="shared" si="7"/>
        <v/>
      </c>
    </row>
    <row r="125" spans="1:9">
      <c r="A125" t="str">
        <f>IF(FT!$A125&lt;&gt;"",FT!A125,"")</f>
        <v/>
      </c>
      <c r="B125" t="str">
        <f>IF(FT!$A125&lt;&gt;"",FT!B125,"")</f>
        <v/>
      </c>
      <c r="C125" t="str">
        <f>IF(FT!$A125&lt;&gt;"",FT!C125,"")</f>
        <v/>
      </c>
      <c r="D125" t="str">
        <f t="shared" si="4"/>
        <v/>
      </c>
      <c r="E125" t="str">
        <f>IF(D125&lt; info!$L$3+1,INDEX(A:A,$D125),"")</f>
        <v/>
      </c>
      <c r="F125" t="str">
        <f>IF(E125&lt; info!$L$3+1,INDEX(B:B,$D125),"")</f>
        <v/>
      </c>
      <c r="G125" t="str">
        <f t="shared" si="5"/>
        <v/>
      </c>
      <c r="H125" t="str">
        <f t="shared" si="6"/>
        <v/>
      </c>
      <c r="I125" t="str">
        <f t="shared" si="7"/>
        <v/>
      </c>
    </row>
    <row r="126" spans="1:9">
      <c r="A126" t="str">
        <f>IF(FT!$A126&lt;&gt;"",FT!A126,"")</f>
        <v/>
      </c>
      <c r="B126" t="str">
        <f>IF(FT!$A126&lt;&gt;"",FT!B126,"")</f>
        <v/>
      </c>
      <c r="C126" t="str">
        <f>IF(FT!$A126&lt;&gt;"",FT!C126,"")</f>
        <v/>
      </c>
      <c r="D126" t="str">
        <f t="shared" si="4"/>
        <v/>
      </c>
      <c r="E126" t="str">
        <f>IF(D126&lt; info!$L$3+1,INDEX(A:A,$D126),"")</f>
        <v/>
      </c>
      <c r="F126" t="str">
        <f>IF(E126&lt; info!$L$3+1,INDEX(B:B,$D126),"")</f>
        <v/>
      </c>
      <c r="G126" t="str">
        <f t="shared" si="5"/>
        <v/>
      </c>
      <c r="H126" t="str">
        <f t="shared" si="6"/>
        <v/>
      </c>
      <c r="I126" t="str">
        <f t="shared" si="7"/>
        <v/>
      </c>
    </row>
    <row r="127" spans="1:9">
      <c r="A127" t="str">
        <f>IF(FT!$A127&lt;&gt;"",FT!A127,"")</f>
        <v/>
      </c>
      <c r="B127" t="str">
        <f>IF(FT!$A127&lt;&gt;"",FT!B127,"")</f>
        <v/>
      </c>
      <c r="C127" t="str">
        <f>IF(FT!$A127&lt;&gt;"",FT!C127,"")</f>
        <v/>
      </c>
      <c r="D127" t="str">
        <f t="shared" si="4"/>
        <v/>
      </c>
      <c r="E127" t="str">
        <f>IF(D127&lt; info!$L$3+1,INDEX(A:A,$D127),"")</f>
        <v/>
      </c>
      <c r="F127" t="str">
        <f>IF(E127&lt; info!$L$3+1,INDEX(B:B,$D127),"")</f>
        <v/>
      </c>
      <c r="G127" t="str">
        <f t="shared" si="5"/>
        <v/>
      </c>
      <c r="H127" t="str">
        <f t="shared" si="6"/>
        <v/>
      </c>
      <c r="I127" t="str">
        <f t="shared" si="7"/>
        <v/>
      </c>
    </row>
    <row r="128" spans="1:9">
      <c r="A128" t="str">
        <f>IF(FT!$A128&lt;&gt;"",FT!A128,"")</f>
        <v/>
      </c>
      <c r="B128" t="str">
        <f>IF(FT!$A128&lt;&gt;"",FT!B128,"")</f>
        <v/>
      </c>
      <c r="C128" t="str">
        <f>IF(FT!$A128&lt;&gt;"",FT!C128,"")</f>
        <v/>
      </c>
      <c r="D128" t="str">
        <f t="shared" si="4"/>
        <v/>
      </c>
      <c r="E128" t="str">
        <f>IF(D128&lt; info!$L$3+1,INDEX(A:A,$D128),"")</f>
        <v/>
      </c>
      <c r="F128" t="str">
        <f>IF(E128&lt; info!$L$3+1,INDEX(B:B,$D128),"")</f>
        <v/>
      </c>
      <c r="G128" t="str">
        <f t="shared" si="5"/>
        <v/>
      </c>
      <c r="H128" t="str">
        <f t="shared" si="6"/>
        <v/>
      </c>
      <c r="I128" t="str">
        <f t="shared" si="7"/>
        <v/>
      </c>
    </row>
    <row r="129" spans="1:9">
      <c r="A129" t="str">
        <f>IF(FT!$A129&lt;&gt;"",FT!A129,"")</f>
        <v/>
      </c>
      <c r="B129" t="str">
        <f>IF(FT!$A129&lt;&gt;"",FT!B129,"")</f>
        <v/>
      </c>
      <c r="C129" t="str">
        <f>IF(FT!$A129&lt;&gt;"",FT!C129,"")</f>
        <v/>
      </c>
      <c r="D129" t="str">
        <f t="shared" si="4"/>
        <v/>
      </c>
      <c r="E129" t="str">
        <f>IF(D129&lt; info!$L$3+1,INDEX(A:A,$D129),"")</f>
        <v/>
      </c>
      <c r="F129" t="str">
        <f>IF(E129&lt; info!$L$3+1,INDEX(B:B,$D129),"")</f>
        <v/>
      </c>
      <c r="G129" t="str">
        <f t="shared" si="5"/>
        <v/>
      </c>
      <c r="H129" t="str">
        <f t="shared" si="6"/>
        <v/>
      </c>
      <c r="I129" t="str">
        <f t="shared" si="7"/>
        <v/>
      </c>
    </row>
    <row r="130" spans="1:9">
      <c r="A130" t="str">
        <f>IF(FT!$A130&lt;&gt;"",FT!A130,"")</f>
        <v/>
      </c>
      <c r="B130" t="str">
        <f>IF(FT!$A130&lt;&gt;"",FT!B130,"")</f>
        <v/>
      </c>
      <c r="C130" t="str">
        <f>IF(FT!$A130&lt;&gt;"",FT!C130,"")</f>
        <v/>
      </c>
      <c r="D130" t="str">
        <f t="shared" si="4"/>
        <v/>
      </c>
      <c r="E130" t="str">
        <f>IF(D130&lt; info!$L$3+1,INDEX(A:A,$D130),"")</f>
        <v/>
      </c>
      <c r="F130" t="str">
        <f>IF(E130&lt; info!$L$3+1,INDEX(B:B,$D130),"")</f>
        <v/>
      </c>
      <c r="G130" t="str">
        <f t="shared" si="5"/>
        <v/>
      </c>
      <c r="H130" t="str">
        <f t="shared" si="6"/>
        <v/>
      </c>
      <c r="I130" t="str">
        <f t="shared" si="7"/>
        <v/>
      </c>
    </row>
    <row r="131" spans="1:9">
      <c r="A131" t="str">
        <f>IF(FT!$A131&lt;&gt;"",FT!A131,"")</f>
        <v/>
      </c>
      <c r="B131" t="str">
        <f>IF(FT!$A131&lt;&gt;"",FT!B131,"")</f>
        <v/>
      </c>
      <c r="C131" t="str">
        <f>IF(FT!$A131&lt;&gt;"",FT!C131,"")</f>
        <v/>
      </c>
      <c r="D131" t="str">
        <f t="shared" ref="D131:D194" si="8">IFERROR(MATCH(C131+15.2,C:C),"")</f>
        <v/>
      </c>
      <c r="E131" t="str">
        <f>IF(D131&lt; info!$L$3+1,INDEX(A:A,$D131),"")</f>
        <v/>
      </c>
      <c r="F131" t="str">
        <f>IF(E131&lt; info!$L$3+1,INDEX(B:B,$D131),"")</f>
        <v/>
      </c>
      <c r="G131" t="str">
        <f t="shared" ref="G131:G194" si="9">IF(E131&lt;&gt;"",A131-E131,"")</f>
        <v/>
      </c>
      <c r="H131" t="str">
        <f t="shared" ref="H131:H194" si="10">IF(F131&lt;&gt;"",F131-B131,"")</f>
        <v/>
      </c>
      <c r="I131" t="str">
        <f t="shared" ref="I131:I194" si="11">IF(G131&lt;&gt;"",H131+2*ABS(G131)*H131/SQRT(H131^2+G131^2),"")</f>
        <v/>
      </c>
    </row>
    <row r="132" spans="1:9">
      <c r="A132" t="str">
        <f>IF(FT!$A132&lt;&gt;"",FT!A132,"")</f>
        <v/>
      </c>
      <c r="B132" t="str">
        <f>IF(FT!$A132&lt;&gt;"",FT!B132,"")</f>
        <v/>
      </c>
      <c r="C132" t="str">
        <f>IF(FT!$A132&lt;&gt;"",FT!C132,"")</f>
        <v/>
      </c>
      <c r="D132" t="str">
        <f t="shared" si="8"/>
        <v/>
      </c>
      <c r="E132" t="str">
        <f>IF(D132&lt; info!$L$3+1,INDEX(A:A,$D132),"")</f>
        <v/>
      </c>
      <c r="F132" t="str">
        <f>IF(E132&lt; info!$L$3+1,INDEX(B:B,$D132),"")</f>
        <v/>
      </c>
      <c r="G132" t="str">
        <f t="shared" si="9"/>
        <v/>
      </c>
      <c r="H132" t="str">
        <f t="shared" si="10"/>
        <v/>
      </c>
      <c r="I132" t="str">
        <f t="shared" si="11"/>
        <v/>
      </c>
    </row>
    <row r="133" spans="1:9">
      <c r="A133" t="str">
        <f>IF(FT!$A133&lt;&gt;"",FT!A133,"")</f>
        <v/>
      </c>
      <c r="B133" t="str">
        <f>IF(FT!$A133&lt;&gt;"",FT!B133,"")</f>
        <v/>
      </c>
      <c r="C133" t="str">
        <f>IF(FT!$A133&lt;&gt;"",FT!C133,"")</f>
        <v/>
      </c>
      <c r="D133" t="str">
        <f t="shared" si="8"/>
        <v/>
      </c>
      <c r="E133" t="str">
        <f>IF(D133&lt; info!$L$3+1,INDEX(A:A,$D133),"")</f>
        <v/>
      </c>
      <c r="F133" t="str">
        <f>IF(E133&lt; info!$L$3+1,INDEX(B:B,$D133),"")</f>
        <v/>
      </c>
      <c r="G133" t="str">
        <f t="shared" si="9"/>
        <v/>
      </c>
      <c r="H133" t="str">
        <f t="shared" si="10"/>
        <v/>
      </c>
      <c r="I133" t="str">
        <f t="shared" si="11"/>
        <v/>
      </c>
    </row>
    <row r="134" spans="1:9">
      <c r="A134" t="str">
        <f>IF(FT!$A134&lt;&gt;"",FT!A134,"")</f>
        <v/>
      </c>
      <c r="B134" t="str">
        <f>IF(FT!$A134&lt;&gt;"",FT!B134,"")</f>
        <v/>
      </c>
      <c r="C134" t="str">
        <f>IF(FT!$A134&lt;&gt;"",FT!C134,"")</f>
        <v/>
      </c>
      <c r="D134" t="str">
        <f t="shared" si="8"/>
        <v/>
      </c>
      <c r="E134" t="str">
        <f>IF(D134&lt; info!$L$3+1,INDEX(A:A,$D134),"")</f>
        <v/>
      </c>
      <c r="F134" t="str">
        <f>IF(E134&lt; info!$L$3+1,INDEX(B:B,$D134),"")</f>
        <v/>
      </c>
      <c r="G134" t="str">
        <f t="shared" si="9"/>
        <v/>
      </c>
      <c r="H134" t="str">
        <f t="shared" si="10"/>
        <v/>
      </c>
      <c r="I134" t="str">
        <f t="shared" si="11"/>
        <v/>
      </c>
    </row>
    <row r="135" spans="1:9">
      <c r="A135" t="str">
        <f>IF(FT!$A135&lt;&gt;"",FT!A135,"")</f>
        <v/>
      </c>
      <c r="B135" t="str">
        <f>IF(FT!$A135&lt;&gt;"",FT!B135,"")</f>
        <v/>
      </c>
      <c r="C135" t="str">
        <f>IF(FT!$A135&lt;&gt;"",FT!C135,"")</f>
        <v/>
      </c>
      <c r="D135" t="str">
        <f t="shared" si="8"/>
        <v/>
      </c>
      <c r="E135" t="str">
        <f>IF(D135&lt; info!$L$3+1,INDEX(A:A,$D135),"")</f>
        <v/>
      </c>
      <c r="F135" t="str">
        <f>IF(E135&lt; info!$L$3+1,INDEX(B:B,$D135),"")</f>
        <v/>
      </c>
      <c r="G135" t="str">
        <f t="shared" si="9"/>
        <v/>
      </c>
      <c r="H135" t="str">
        <f t="shared" si="10"/>
        <v/>
      </c>
      <c r="I135" t="str">
        <f t="shared" si="11"/>
        <v/>
      </c>
    </row>
    <row r="136" spans="1:9">
      <c r="A136" t="str">
        <f>IF(FT!$A136&lt;&gt;"",FT!A136,"")</f>
        <v/>
      </c>
      <c r="B136" t="str">
        <f>IF(FT!$A136&lt;&gt;"",FT!B136,"")</f>
        <v/>
      </c>
      <c r="C136" t="str">
        <f>IF(FT!$A136&lt;&gt;"",FT!C136,"")</f>
        <v/>
      </c>
      <c r="D136" t="str">
        <f t="shared" si="8"/>
        <v/>
      </c>
      <c r="E136" t="str">
        <f>IF(D136&lt; info!$L$3+1,INDEX(A:A,$D136),"")</f>
        <v/>
      </c>
      <c r="F136" t="str">
        <f>IF(E136&lt; info!$L$3+1,INDEX(B:B,$D136),"")</f>
        <v/>
      </c>
      <c r="G136" t="str">
        <f t="shared" si="9"/>
        <v/>
      </c>
      <c r="H136" t="str">
        <f t="shared" si="10"/>
        <v/>
      </c>
      <c r="I136" t="str">
        <f t="shared" si="11"/>
        <v/>
      </c>
    </row>
    <row r="137" spans="1:9">
      <c r="A137" t="str">
        <f>IF(FT!$A137&lt;&gt;"",FT!A137,"")</f>
        <v/>
      </c>
      <c r="B137" t="str">
        <f>IF(FT!$A137&lt;&gt;"",FT!B137,"")</f>
        <v/>
      </c>
      <c r="C137" t="str">
        <f>IF(FT!$A137&lt;&gt;"",FT!C137,"")</f>
        <v/>
      </c>
      <c r="D137" t="str">
        <f t="shared" si="8"/>
        <v/>
      </c>
      <c r="E137" t="str">
        <f>IF(D137&lt; info!$L$3+1,INDEX(A:A,$D137),"")</f>
        <v/>
      </c>
      <c r="F137" t="str">
        <f>IF(E137&lt; info!$L$3+1,INDEX(B:B,$D137),"")</f>
        <v/>
      </c>
      <c r="G137" t="str">
        <f t="shared" si="9"/>
        <v/>
      </c>
      <c r="H137" t="str">
        <f t="shared" si="10"/>
        <v/>
      </c>
      <c r="I137" t="str">
        <f t="shared" si="11"/>
        <v/>
      </c>
    </row>
    <row r="138" spans="1:9">
      <c r="A138" t="str">
        <f>IF(FT!$A138&lt;&gt;"",FT!A138,"")</f>
        <v/>
      </c>
      <c r="B138" t="str">
        <f>IF(FT!$A138&lt;&gt;"",FT!B138,"")</f>
        <v/>
      </c>
      <c r="C138" t="str">
        <f>IF(FT!$A138&lt;&gt;"",FT!C138,"")</f>
        <v/>
      </c>
      <c r="D138" t="str">
        <f t="shared" si="8"/>
        <v/>
      </c>
      <c r="E138" t="str">
        <f>IF(D138&lt; info!$L$3+1,INDEX(A:A,$D138),"")</f>
        <v/>
      </c>
      <c r="F138" t="str">
        <f>IF(E138&lt; info!$L$3+1,INDEX(B:B,$D138),"")</f>
        <v/>
      </c>
      <c r="G138" t="str">
        <f t="shared" si="9"/>
        <v/>
      </c>
      <c r="H138" t="str">
        <f t="shared" si="10"/>
        <v/>
      </c>
      <c r="I138" t="str">
        <f t="shared" si="11"/>
        <v/>
      </c>
    </row>
    <row r="139" spans="1:9">
      <c r="A139" t="str">
        <f>IF(FT!$A139&lt;&gt;"",FT!A139,"")</f>
        <v/>
      </c>
      <c r="B139" t="str">
        <f>IF(FT!$A139&lt;&gt;"",FT!B139,"")</f>
        <v/>
      </c>
      <c r="C139" t="str">
        <f>IF(FT!$A139&lt;&gt;"",FT!C139,"")</f>
        <v/>
      </c>
      <c r="D139" t="str">
        <f t="shared" si="8"/>
        <v/>
      </c>
      <c r="E139" t="str">
        <f>IF(D139&lt; info!$L$3+1,INDEX(A:A,$D139),"")</f>
        <v/>
      </c>
      <c r="F139" t="str">
        <f>IF(E139&lt; info!$L$3+1,INDEX(B:B,$D139),"")</f>
        <v/>
      </c>
      <c r="G139" t="str">
        <f t="shared" si="9"/>
        <v/>
      </c>
      <c r="H139" t="str">
        <f t="shared" si="10"/>
        <v/>
      </c>
      <c r="I139" t="str">
        <f t="shared" si="11"/>
        <v/>
      </c>
    </row>
    <row r="140" spans="1:9">
      <c r="A140" t="str">
        <f>IF(FT!$A140&lt;&gt;"",FT!A140,"")</f>
        <v/>
      </c>
      <c r="B140" t="str">
        <f>IF(FT!$A140&lt;&gt;"",FT!B140,"")</f>
        <v/>
      </c>
      <c r="C140" t="str">
        <f>IF(FT!$A140&lt;&gt;"",FT!C140,"")</f>
        <v/>
      </c>
      <c r="D140" t="str">
        <f t="shared" si="8"/>
        <v/>
      </c>
      <c r="E140" t="str">
        <f>IF(D140&lt; info!$L$3+1,INDEX(A:A,$D140),"")</f>
        <v/>
      </c>
      <c r="F140" t="str">
        <f>IF(E140&lt; info!$L$3+1,INDEX(B:B,$D140),"")</f>
        <v/>
      </c>
      <c r="G140" t="str">
        <f t="shared" si="9"/>
        <v/>
      </c>
      <c r="H140" t="str">
        <f t="shared" si="10"/>
        <v/>
      </c>
      <c r="I140" t="str">
        <f t="shared" si="11"/>
        <v/>
      </c>
    </row>
    <row r="141" spans="1:9">
      <c r="A141" t="str">
        <f>IF(FT!$A141&lt;&gt;"",FT!A141,"")</f>
        <v/>
      </c>
      <c r="B141" t="str">
        <f>IF(FT!$A141&lt;&gt;"",FT!B141,"")</f>
        <v/>
      </c>
      <c r="C141" t="str">
        <f>IF(FT!$A141&lt;&gt;"",FT!C141,"")</f>
        <v/>
      </c>
      <c r="D141" t="str">
        <f t="shared" si="8"/>
        <v/>
      </c>
      <c r="E141" t="str">
        <f>IF(D141&lt; info!$L$3+1,INDEX(A:A,$D141),"")</f>
        <v/>
      </c>
      <c r="F141" t="str">
        <f>IF(E141&lt; info!$L$3+1,INDEX(B:B,$D141),"")</f>
        <v/>
      </c>
      <c r="G141" t="str">
        <f t="shared" si="9"/>
        <v/>
      </c>
      <c r="H141" t="str">
        <f t="shared" si="10"/>
        <v/>
      </c>
      <c r="I141" t="str">
        <f t="shared" si="11"/>
        <v/>
      </c>
    </row>
    <row r="142" spans="1:9">
      <c r="A142" t="str">
        <f>IF(FT!$A142&lt;&gt;"",FT!A142,"")</f>
        <v/>
      </c>
      <c r="B142" t="str">
        <f>IF(FT!$A142&lt;&gt;"",FT!B142,"")</f>
        <v/>
      </c>
      <c r="C142" t="str">
        <f>IF(FT!$A142&lt;&gt;"",FT!C142,"")</f>
        <v/>
      </c>
      <c r="D142" t="str">
        <f t="shared" si="8"/>
        <v/>
      </c>
      <c r="E142" t="str">
        <f>IF(D142&lt; info!$L$3+1,INDEX(A:A,$D142),"")</f>
        <v/>
      </c>
      <c r="F142" t="str">
        <f>IF(E142&lt; info!$L$3+1,INDEX(B:B,$D142),"")</f>
        <v/>
      </c>
      <c r="G142" t="str">
        <f t="shared" si="9"/>
        <v/>
      </c>
      <c r="H142" t="str">
        <f t="shared" si="10"/>
        <v/>
      </c>
      <c r="I142" t="str">
        <f t="shared" si="11"/>
        <v/>
      </c>
    </row>
    <row r="143" spans="1:9">
      <c r="A143" t="str">
        <f>IF(FT!$A143&lt;&gt;"",FT!A143,"")</f>
        <v/>
      </c>
      <c r="B143" t="str">
        <f>IF(FT!$A143&lt;&gt;"",FT!B143,"")</f>
        <v/>
      </c>
      <c r="C143" t="str">
        <f>IF(FT!$A143&lt;&gt;"",FT!C143,"")</f>
        <v/>
      </c>
      <c r="D143" t="str">
        <f t="shared" si="8"/>
        <v/>
      </c>
      <c r="E143" t="str">
        <f>IF(D143&lt; info!$L$3+1,INDEX(A:A,$D143),"")</f>
        <v/>
      </c>
      <c r="F143" t="str">
        <f>IF(E143&lt; info!$L$3+1,INDEX(B:B,$D143),"")</f>
        <v/>
      </c>
      <c r="G143" t="str">
        <f t="shared" si="9"/>
        <v/>
      </c>
      <c r="H143" t="str">
        <f t="shared" si="10"/>
        <v/>
      </c>
      <c r="I143" t="str">
        <f t="shared" si="11"/>
        <v/>
      </c>
    </row>
    <row r="144" spans="1:9">
      <c r="A144" t="str">
        <f>IF(FT!$A144&lt;&gt;"",FT!A144,"")</f>
        <v/>
      </c>
      <c r="B144" t="str">
        <f>IF(FT!$A144&lt;&gt;"",FT!B144,"")</f>
        <v/>
      </c>
      <c r="C144" t="str">
        <f>IF(FT!$A144&lt;&gt;"",FT!C144,"")</f>
        <v/>
      </c>
      <c r="D144" t="str">
        <f t="shared" si="8"/>
        <v/>
      </c>
      <c r="E144" t="str">
        <f>IF(D144&lt; info!$L$3+1,INDEX(A:A,$D144),"")</f>
        <v/>
      </c>
      <c r="F144" t="str">
        <f>IF(E144&lt; info!$L$3+1,INDEX(B:B,$D144),"")</f>
        <v/>
      </c>
      <c r="G144" t="str">
        <f t="shared" si="9"/>
        <v/>
      </c>
      <c r="H144" t="str">
        <f t="shared" si="10"/>
        <v/>
      </c>
      <c r="I144" t="str">
        <f t="shared" si="11"/>
        <v/>
      </c>
    </row>
    <row r="145" spans="1:9">
      <c r="A145" t="str">
        <f>IF(FT!$A145&lt;&gt;"",FT!A145,"")</f>
        <v/>
      </c>
      <c r="B145" t="str">
        <f>IF(FT!$A145&lt;&gt;"",FT!B145,"")</f>
        <v/>
      </c>
      <c r="C145" t="str">
        <f>IF(FT!$A145&lt;&gt;"",FT!C145,"")</f>
        <v/>
      </c>
      <c r="D145" t="str">
        <f t="shared" si="8"/>
        <v/>
      </c>
      <c r="E145" t="str">
        <f>IF(D145&lt; info!$L$3+1,INDEX(A:A,$D145),"")</f>
        <v/>
      </c>
      <c r="F145" t="str">
        <f>IF(E145&lt; info!$L$3+1,INDEX(B:B,$D145),"")</f>
        <v/>
      </c>
      <c r="G145" t="str">
        <f t="shared" si="9"/>
        <v/>
      </c>
      <c r="H145" t="str">
        <f t="shared" si="10"/>
        <v/>
      </c>
      <c r="I145" t="str">
        <f t="shared" si="11"/>
        <v/>
      </c>
    </row>
    <row r="146" spans="1:9">
      <c r="A146" t="str">
        <f>IF(FT!$A146&lt;&gt;"",FT!A146,"")</f>
        <v/>
      </c>
      <c r="B146" t="str">
        <f>IF(FT!$A146&lt;&gt;"",FT!B146,"")</f>
        <v/>
      </c>
      <c r="C146" t="str">
        <f>IF(FT!$A146&lt;&gt;"",FT!C146,"")</f>
        <v/>
      </c>
      <c r="D146" t="str">
        <f t="shared" si="8"/>
        <v/>
      </c>
      <c r="E146" t="str">
        <f>IF(D146&lt; info!$L$3+1,INDEX(A:A,$D146),"")</f>
        <v/>
      </c>
      <c r="F146" t="str">
        <f>IF(E146&lt; info!$L$3+1,INDEX(B:B,$D146),"")</f>
        <v/>
      </c>
      <c r="G146" t="str">
        <f t="shared" si="9"/>
        <v/>
      </c>
      <c r="H146" t="str">
        <f t="shared" si="10"/>
        <v/>
      </c>
      <c r="I146" t="str">
        <f t="shared" si="11"/>
        <v/>
      </c>
    </row>
    <row r="147" spans="1:9">
      <c r="A147" t="str">
        <f>IF(FT!$A147&lt;&gt;"",FT!A147,"")</f>
        <v/>
      </c>
      <c r="B147" t="str">
        <f>IF(FT!$A147&lt;&gt;"",FT!B147,"")</f>
        <v/>
      </c>
      <c r="C147" t="str">
        <f>IF(FT!$A147&lt;&gt;"",FT!C147,"")</f>
        <v/>
      </c>
      <c r="D147" t="str">
        <f t="shared" si="8"/>
        <v/>
      </c>
      <c r="E147" t="str">
        <f>IF(D147&lt; info!$L$3+1,INDEX(A:A,$D147),"")</f>
        <v/>
      </c>
      <c r="F147" t="str">
        <f>IF(E147&lt; info!$L$3+1,INDEX(B:B,$D147),"")</f>
        <v/>
      </c>
      <c r="G147" t="str">
        <f t="shared" si="9"/>
        <v/>
      </c>
      <c r="H147" t="str">
        <f t="shared" si="10"/>
        <v/>
      </c>
      <c r="I147" t="str">
        <f t="shared" si="11"/>
        <v/>
      </c>
    </row>
    <row r="148" spans="1:9">
      <c r="A148" t="str">
        <f>IF(FT!$A148&lt;&gt;"",FT!A148,"")</f>
        <v/>
      </c>
      <c r="B148" t="str">
        <f>IF(FT!$A148&lt;&gt;"",FT!B148,"")</f>
        <v/>
      </c>
      <c r="C148" t="str">
        <f>IF(FT!$A148&lt;&gt;"",FT!C148,"")</f>
        <v/>
      </c>
      <c r="D148" t="str">
        <f t="shared" si="8"/>
        <v/>
      </c>
      <c r="E148" t="str">
        <f>IF(D148&lt; info!$L$3+1,INDEX(A:A,$D148),"")</f>
        <v/>
      </c>
      <c r="F148" t="str">
        <f>IF(E148&lt; info!$L$3+1,INDEX(B:B,$D148),"")</f>
        <v/>
      </c>
      <c r="G148" t="str">
        <f t="shared" si="9"/>
        <v/>
      </c>
      <c r="H148" t="str">
        <f t="shared" si="10"/>
        <v/>
      </c>
      <c r="I148" t="str">
        <f t="shared" si="11"/>
        <v/>
      </c>
    </row>
    <row r="149" spans="1:9">
      <c r="A149" t="str">
        <f>IF(FT!$A149&lt;&gt;"",FT!A149,"")</f>
        <v/>
      </c>
      <c r="B149" t="str">
        <f>IF(FT!$A149&lt;&gt;"",FT!B149,"")</f>
        <v/>
      </c>
      <c r="C149" t="str">
        <f>IF(FT!$A149&lt;&gt;"",FT!C149,"")</f>
        <v/>
      </c>
      <c r="D149" t="str">
        <f t="shared" si="8"/>
        <v/>
      </c>
      <c r="E149" t="str">
        <f>IF(D149&lt; info!$L$3+1,INDEX(A:A,$D149),"")</f>
        <v/>
      </c>
      <c r="F149" t="str">
        <f>IF(E149&lt; info!$L$3+1,INDEX(B:B,$D149),"")</f>
        <v/>
      </c>
      <c r="G149" t="str">
        <f t="shared" si="9"/>
        <v/>
      </c>
      <c r="H149" t="str">
        <f t="shared" si="10"/>
        <v/>
      </c>
      <c r="I149" t="str">
        <f t="shared" si="11"/>
        <v/>
      </c>
    </row>
    <row r="150" spans="1:9">
      <c r="A150" t="str">
        <f>IF(FT!$A150&lt;&gt;"",FT!A150,"")</f>
        <v/>
      </c>
      <c r="B150" t="str">
        <f>IF(FT!$A150&lt;&gt;"",FT!B150,"")</f>
        <v/>
      </c>
      <c r="C150" t="str">
        <f>IF(FT!$A150&lt;&gt;"",FT!C150,"")</f>
        <v/>
      </c>
      <c r="D150" t="str">
        <f t="shared" si="8"/>
        <v/>
      </c>
      <c r="E150" t="str">
        <f>IF(D150&lt; info!$L$3+1,INDEX(A:A,$D150),"")</f>
        <v/>
      </c>
      <c r="F150" t="str">
        <f>IF(E150&lt; info!$L$3+1,INDEX(B:B,$D150),"")</f>
        <v/>
      </c>
      <c r="G150" t="str">
        <f t="shared" si="9"/>
        <v/>
      </c>
      <c r="H150" t="str">
        <f t="shared" si="10"/>
        <v/>
      </c>
      <c r="I150" t="str">
        <f t="shared" si="11"/>
        <v/>
      </c>
    </row>
    <row r="151" spans="1:9">
      <c r="A151" t="str">
        <f>IF(FT!$A151&lt;&gt;"",FT!A151,"")</f>
        <v/>
      </c>
      <c r="B151" t="str">
        <f>IF(FT!$A151&lt;&gt;"",FT!B151,"")</f>
        <v/>
      </c>
      <c r="C151" t="str">
        <f>IF(FT!$A151&lt;&gt;"",FT!C151,"")</f>
        <v/>
      </c>
      <c r="D151" t="str">
        <f t="shared" si="8"/>
        <v/>
      </c>
      <c r="E151" t="str">
        <f>IF(D151&lt; info!$L$3+1,INDEX(A:A,$D151),"")</f>
        <v/>
      </c>
      <c r="F151" t="str">
        <f>IF(E151&lt; info!$L$3+1,INDEX(B:B,$D151),"")</f>
        <v/>
      </c>
      <c r="G151" t="str">
        <f t="shared" si="9"/>
        <v/>
      </c>
      <c r="H151" t="str">
        <f t="shared" si="10"/>
        <v/>
      </c>
      <c r="I151" t="str">
        <f t="shared" si="11"/>
        <v/>
      </c>
    </row>
    <row r="152" spans="1:9">
      <c r="A152" t="str">
        <f>IF(FT!$A152&lt;&gt;"",FT!A152,"")</f>
        <v/>
      </c>
      <c r="B152" t="str">
        <f>IF(FT!$A152&lt;&gt;"",FT!B152,"")</f>
        <v/>
      </c>
      <c r="C152" t="str">
        <f>IF(FT!$A152&lt;&gt;"",FT!C152,"")</f>
        <v/>
      </c>
      <c r="D152" t="str">
        <f t="shared" si="8"/>
        <v/>
      </c>
      <c r="E152" t="str">
        <f>IF(D152&lt; info!$L$3+1,INDEX(A:A,$D152),"")</f>
        <v/>
      </c>
      <c r="F152" t="str">
        <f>IF(E152&lt; info!$L$3+1,INDEX(B:B,$D152),"")</f>
        <v/>
      </c>
      <c r="G152" t="str">
        <f t="shared" si="9"/>
        <v/>
      </c>
      <c r="H152" t="str">
        <f t="shared" si="10"/>
        <v/>
      </c>
      <c r="I152" t="str">
        <f t="shared" si="11"/>
        <v/>
      </c>
    </row>
    <row r="153" spans="1:9">
      <c r="A153" t="str">
        <f>IF(FT!$A153&lt;&gt;"",FT!A153,"")</f>
        <v/>
      </c>
      <c r="B153" t="str">
        <f>IF(FT!$A153&lt;&gt;"",FT!B153,"")</f>
        <v/>
      </c>
      <c r="C153" t="str">
        <f>IF(FT!$A153&lt;&gt;"",FT!C153,"")</f>
        <v/>
      </c>
      <c r="D153" t="str">
        <f t="shared" si="8"/>
        <v/>
      </c>
      <c r="E153" t="str">
        <f>IF(D153&lt; info!$L$3+1,INDEX(A:A,$D153),"")</f>
        <v/>
      </c>
      <c r="F153" t="str">
        <f>IF(E153&lt; info!$L$3+1,INDEX(B:B,$D153),"")</f>
        <v/>
      </c>
      <c r="G153" t="str">
        <f t="shared" si="9"/>
        <v/>
      </c>
      <c r="H153" t="str">
        <f t="shared" si="10"/>
        <v/>
      </c>
      <c r="I153" t="str">
        <f t="shared" si="11"/>
        <v/>
      </c>
    </row>
    <row r="154" spans="1:9">
      <c r="A154" t="str">
        <f>IF(FT!$A154&lt;&gt;"",FT!A154,"")</f>
        <v/>
      </c>
      <c r="B154" t="str">
        <f>IF(FT!$A154&lt;&gt;"",FT!B154,"")</f>
        <v/>
      </c>
      <c r="C154" t="str">
        <f>IF(FT!$A154&lt;&gt;"",FT!C154,"")</f>
        <v/>
      </c>
      <c r="D154" t="str">
        <f t="shared" si="8"/>
        <v/>
      </c>
      <c r="E154" t="str">
        <f>IF(D154&lt; info!$L$3+1,INDEX(A:A,$D154),"")</f>
        <v/>
      </c>
      <c r="F154" t="str">
        <f>IF(E154&lt; info!$L$3+1,INDEX(B:B,$D154),"")</f>
        <v/>
      </c>
      <c r="G154" t="str">
        <f t="shared" si="9"/>
        <v/>
      </c>
      <c r="H154" t="str">
        <f t="shared" si="10"/>
        <v/>
      </c>
      <c r="I154" t="str">
        <f t="shared" si="11"/>
        <v/>
      </c>
    </row>
    <row r="155" spans="1:9">
      <c r="A155" t="str">
        <f>IF(FT!$A155&lt;&gt;"",FT!A155,"")</f>
        <v/>
      </c>
      <c r="B155" t="str">
        <f>IF(FT!$A155&lt;&gt;"",FT!B155,"")</f>
        <v/>
      </c>
      <c r="C155" t="str">
        <f>IF(FT!$A155&lt;&gt;"",FT!C155,"")</f>
        <v/>
      </c>
      <c r="D155" t="str">
        <f t="shared" si="8"/>
        <v/>
      </c>
      <c r="E155" t="str">
        <f>IF(D155&lt; info!$L$3+1,INDEX(A:A,$D155),"")</f>
        <v/>
      </c>
      <c r="F155" t="str">
        <f>IF(E155&lt; info!$L$3+1,INDEX(B:B,$D155),"")</f>
        <v/>
      </c>
      <c r="G155" t="str">
        <f t="shared" si="9"/>
        <v/>
      </c>
      <c r="H155" t="str">
        <f t="shared" si="10"/>
        <v/>
      </c>
      <c r="I155" t="str">
        <f t="shared" si="11"/>
        <v/>
      </c>
    </row>
    <row r="156" spans="1:9">
      <c r="A156" t="str">
        <f>IF(FT!$A156&lt;&gt;"",FT!A156,"")</f>
        <v/>
      </c>
      <c r="B156" t="str">
        <f>IF(FT!$A156&lt;&gt;"",FT!B156,"")</f>
        <v/>
      </c>
      <c r="C156" t="str">
        <f>IF(FT!$A156&lt;&gt;"",FT!C156,"")</f>
        <v/>
      </c>
      <c r="D156" t="str">
        <f t="shared" si="8"/>
        <v/>
      </c>
      <c r="E156" t="str">
        <f>IF(D156&lt; info!$L$3+1,INDEX(A:A,$D156),"")</f>
        <v/>
      </c>
      <c r="F156" t="str">
        <f>IF(E156&lt; info!$L$3+1,INDEX(B:B,$D156),"")</f>
        <v/>
      </c>
      <c r="G156" t="str">
        <f t="shared" si="9"/>
        <v/>
      </c>
      <c r="H156" t="str">
        <f t="shared" si="10"/>
        <v/>
      </c>
      <c r="I156" t="str">
        <f t="shared" si="11"/>
        <v/>
      </c>
    </row>
    <row r="157" spans="1:9">
      <c r="A157" t="str">
        <f>IF(FT!$A157&lt;&gt;"",FT!A157,"")</f>
        <v/>
      </c>
      <c r="B157" t="str">
        <f>IF(FT!$A157&lt;&gt;"",FT!B157,"")</f>
        <v/>
      </c>
      <c r="C157" t="str">
        <f>IF(FT!$A157&lt;&gt;"",FT!C157,"")</f>
        <v/>
      </c>
      <c r="D157" t="str">
        <f t="shared" si="8"/>
        <v/>
      </c>
      <c r="E157" t="str">
        <f>IF(D157&lt; info!$L$3+1,INDEX(A:A,$D157),"")</f>
        <v/>
      </c>
      <c r="F157" t="str">
        <f>IF(E157&lt; info!$L$3+1,INDEX(B:B,$D157),"")</f>
        <v/>
      </c>
      <c r="G157" t="str">
        <f t="shared" si="9"/>
        <v/>
      </c>
      <c r="H157" t="str">
        <f t="shared" si="10"/>
        <v/>
      </c>
      <c r="I157" t="str">
        <f t="shared" si="11"/>
        <v/>
      </c>
    </row>
    <row r="158" spans="1:9">
      <c r="A158" t="str">
        <f>IF(FT!$A158&lt;&gt;"",FT!A158,"")</f>
        <v/>
      </c>
      <c r="B158" t="str">
        <f>IF(FT!$A158&lt;&gt;"",FT!B158,"")</f>
        <v/>
      </c>
      <c r="C158" t="str">
        <f>IF(FT!$A158&lt;&gt;"",FT!C158,"")</f>
        <v/>
      </c>
      <c r="D158" t="str">
        <f t="shared" si="8"/>
        <v/>
      </c>
      <c r="E158" t="str">
        <f>IF(D158&lt; info!$L$3+1,INDEX(A:A,$D158),"")</f>
        <v/>
      </c>
      <c r="F158" t="str">
        <f>IF(E158&lt; info!$L$3+1,INDEX(B:B,$D158),"")</f>
        <v/>
      </c>
      <c r="G158" t="str">
        <f t="shared" si="9"/>
        <v/>
      </c>
      <c r="H158" t="str">
        <f t="shared" si="10"/>
        <v/>
      </c>
      <c r="I158" t="str">
        <f t="shared" si="11"/>
        <v/>
      </c>
    </row>
    <row r="159" spans="1:9">
      <c r="A159" t="str">
        <f>IF(FT!$A159&lt;&gt;"",FT!A159,"")</f>
        <v/>
      </c>
      <c r="B159" t="str">
        <f>IF(FT!$A159&lt;&gt;"",FT!B159,"")</f>
        <v/>
      </c>
      <c r="C159" t="str">
        <f>IF(FT!$A159&lt;&gt;"",FT!C159,"")</f>
        <v/>
      </c>
      <c r="D159" t="str">
        <f t="shared" si="8"/>
        <v/>
      </c>
      <c r="E159" t="str">
        <f>IF(D159&lt; info!$L$3+1,INDEX(A:A,$D159),"")</f>
        <v/>
      </c>
      <c r="F159" t="str">
        <f>IF(E159&lt; info!$L$3+1,INDEX(B:B,$D159),"")</f>
        <v/>
      </c>
      <c r="G159" t="str">
        <f t="shared" si="9"/>
        <v/>
      </c>
      <c r="H159" t="str">
        <f t="shared" si="10"/>
        <v/>
      </c>
      <c r="I159" t="str">
        <f t="shared" si="11"/>
        <v/>
      </c>
    </row>
    <row r="160" spans="1:9">
      <c r="A160" t="str">
        <f>IF(FT!$A160&lt;&gt;"",FT!A160,"")</f>
        <v/>
      </c>
      <c r="B160" t="str">
        <f>IF(FT!$A160&lt;&gt;"",FT!B160,"")</f>
        <v/>
      </c>
      <c r="C160" t="str">
        <f>IF(FT!$A160&lt;&gt;"",FT!C160,"")</f>
        <v/>
      </c>
      <c r="D160" t="str">
        <f t="shared" si="8"/>
        <v/>
      </c>
      <c r="E160" t="str">
        <f>IF(D160&lt; info!$L$3+1,INDEX(A:A,$D160),"")</f>
        <v/>
      </c>
      <c r="F160" t="str">
        <f>IF(E160&lt; info!$L$3+1,INDEX(B:B,$D160),"")</f>
        <v/>
      </c>
      <c r="G160" t="str">
        <f t="shared" si="9"/>
        <v/>
      </c>
      <c r="H160" t="str">
        <f t="shared" si="10"/>
        <v/>
      </c>
      <c r="I160" t="str">
        <f t="shared" si="11"/>
        <v/>
      </c>
    </row>
    <row r="161" spans="1:9">
      <c r="A161" t="str">
        <f>IF(FT!$A161&lt;&gt;"",FT!A161,"")</f>
        <v/>
      </c>
      <c r="B161" t="str">
        <f>IF(FT!$A161&lt;&gt;"",FT!B161,"")</f>
        <v/>
      </c>
      <c r="C161" t="str">
        <f>IF(FT!$A161&lt;&gt;"",FT!C161,"")</f>
        <v/>
      </c>
      <c r="D161" t="str">
        <f t="shared" si="8"/>
        <v/>
      </c>
      <c r="E161" t="str">
        <f>IF(D161&lt; info!$L$3+1,INDEX(A:A,$D161),"")</f>
        <v/>
      </c>
      <c r="F161" t="str">
        <f>IF(E161&lt; info!$L$3+1,INDEX(B:B,$D161),"")</f>
        <v/>
      </c>
      <c r="G161" t="str">
        <f t="shared" si="9"/>
        <v/>
      </c>
      <c r="H161" t="str">
        <f t="shared" si="10"/>
        <v/>
      </c>
      <c r="I161" t="str">
        <f t="shared" si="11"/>
        <v/>
      </c>
    </row>
    <row r="162" spans="1:9">
      <c r="A162" t="str">
        <f>IF(FT!$A162&lt;&gt;"",FT!A162,"")</f>
        <v/>
      </c>
      <c r="B162" t="str">
        <f>IF(FT!$A162&lt;&gt;"",FT!B162,"")</f>
        <v/>
      </c>
      <c r="C162" t="str">
        <f>IF(FT!$A162&lt;&gt;"",FT!C162,"")</f>
        <v/>
      </c>
      <c r="D162" t="str">
        <f t="shared" si="8"/>
        <v/>
      </c>
      <c r="E162" t="str">
        <f>IF(D162&lt; info!$L$3+1,INDEX(A:A,$D162),"")</f>
        <v/>
      </c>
      <c r="F162" t="str">
        <f>IF(E162&lt; info!$L$3+1,INDEX(B:B,$D162),"")</f>
        <v/>
      </c>
      <c r="G162" t="str">
        <f t="shared" si="9"/>
        <v/>
      </c>
      <c r="H162" t="str">
        <f t="shared" si="10"/>
        <v/>
      </c>
      <c r="I162" t="str">
        <f t="shared" si="11"/>
        <v/>
      </c>
    </row>
    <row r="163" spans="1:9">
      <c r="A163" t="str">
        <f>IF(FT!$A163&lt;&gt;"",FT!A163,"")</f>
        <v/>
      </c>
      <c r="B163" t="str">
        <f>IF(FT!$A163&lt;&gt;"",FT!B163,"")</f>
        <v/>
      </c>
      <c r="C163" t="str">
        <f>IF(FT!$A163&lt;&gt;"",FT!C163,"")</f>
        <v/>
      </c>
      <c r="D163" t="str">
        <f t="shared" si="8"/>
        <v/>
      </c>
      <c r="E163" t="str">
        <f>IF(D163&lt; info!$L$3+1,INDEX(A:A,$D163),"")</f>
        <v/>
      </c>
      <c r="F163" t="str">
        <f>IF(E163&lt; info!$L$3+1,INDEX(B:B,$D163),"")</f>
        <v/>
      </c>
      <c r="G163" t="str">
        <f t="shared" si="9"/>
        <v/>
      </c>
      <c r="H163" t="str">
        <f t="shared" si="10"/>
        <v/>
      </c>
      <c r="I163" t="str">
        <f t="shared" si="11"/>
        <v/>
      </c>
    </row>
    <row r="164" spans="1:9">
      <c r="A164" t="str">
        <f>IF(FT!$A164&lt;&gt;"",FT!A164,"")</f>
        <v/>
      </c>
      <c r="B164" t="str">
        <f>IF(FT!$A164&lt;&gt;"",FT!B164,"")</f>
        <v/>
      </c>
      <c r="C164" t="str">
        <f>IF(FT!$A164&lt;&gt;"",FT!C164,"")</f>
        <v/>
      </c>
      <c r="D164" t="str">
        <f t="shared" si="8"/>
        <v/>
      </c>
      <c r="E164" t="str">
        <f>IF(D164&lt; info!$L$3+1,INDEX(A:A,$D164),"")</f>
        <v/>
      </c>
      <c r="F164" t="str">
        <f>IF(E164&lt; info!$L$3+1,INDEX(B:B,$D164),"")</f>
        <v/>
      </c>
      <c r="G164" t="str">
        <f t="shared" si="9"/>
        <v/>
      </c>
      <c r="H164" t="str">
        <f t="shared" si="10"/>
        <v/>
      </c>
      <c r="I164" t="str">
        <f t="shared" si="11"/>
        <v/>
      </c>
    </row>
    <row r="165" spans="1:9">
      <c r="A165" t="str">
        <f>IF(FT!$A165&lt;&gt;"",FT!A165,"")</f>
        <v/>
      </c>
      <c r="B165" t="str">
        <f>IF(FT!$A165&lt;&gt;"",FT!B165,"")</f>
        <v/>
      </c>
      <c r="C165" t="str">
        <f>IF(FT!$A165&lt;&gt;"",FT!C165,"")</f>
        <v/>
      </c>
      <c r="D165" t="str">
        <f t="shared" si="8"/>
        <v/>
      </c>
      <c r="E165" t="str">
        <f>IF(D165&lt; info!$L$3+1,INDEX(A:A,$D165),"")</f>
        <v/>
      </c>
      <c r="F165" t="str">
        <f>IF(E165&lt; info!$L$3+1,INDEX(B:B,$D165),"")</f>
        <v/>
      </c>
      <c r="G165" t="str">
        <f t="shared" si="9"/>
        <v/>
      </c>
      <c r="H165" t="str">
        <f t="shared" si="10"/>
        <v/>
      </c>
      <c r="I165" t="str">
        <f t="shared" si="11"/>
        <v/>
      </c>
    </row>
    <row r="166" spans="1:9">
      <c r="A166" t="str">
        <f>IF(FT!$A166&lt;&gt;"",FT!A166,"")</f>
        <v/>
      </c>
      <c r="B166" t="str">
        <f>IF(FT!$A166&lt;&gt;"",FT!B166,"")</f>
        <v/>
      </c>
      <c r="C166" t="str">
        <f>IF(FT!$A166&lt;&gt;"",FT!C166,"")</f>
        <v/>
      </c>
      <c r="D166" t="str">
        <f t="shared" si="8"/>
        <v/>
      </c>
      <c r="E166" t="str">
        <f>IF(D166&lt; info!$L$3+1,INDEX(A:A,$D166),"")</f>
        <v/>
      </c>
      <c r="F166" t="str">
        <f>IF(E166&lt; info!$L$3+1,INDEX(B:B,$D166),"")</f>
        <v/>
      </c>
      <c r="G166" t="str">
        <f t="shared" si="9"/>
        <v/>
      </c>
      <c r="H166" t="str">
        <f t="shared" si="10"/>
        <v/>
      </c>
      <c r="I166" t="str">
        <f t="shared" si="11"/>
        <v/>
      </c>
    </row>
    <row r="167" spans="1:9">
      <c r="A167" t="str">
        <f>IF(FT!$A167&lt;&gt;"",FT!A167,"")</f>
        <v/>
      </c>
      <c r="B167" t="str">
        <f>IF(FT!$A167&lt;&gt;"",FT!B167,"")</f>
        <v/>
      </c>
      <c r="C167" t="str">
        <f>IF(FT!$A167&lt;&gt;"",FT!C167,"")</f>
        <v/>
      </c>
      <c r="D167" t="str">
        <f t="shared" si="8"/>
        <v/>
      </c>
      <c r="E167" t="str">
        <f>IF(D167&lt; info!$L$3+1,INDEX(A:A,$D167),"")</f>
        <v/>
      </c>
      <c r="F167" t="str">
        <f>IF(E167&lt; info!$L$3+1,INDEX(B:B,$D167),"")</f>
        <v/>
      </c>
      <c r="G167" t="str">
        <f t="shared" si="9"/>
        <v/>
      </c>
      <c r="H167" t="str">
        <f t="shared" si="10"/>
        <v/>
      </c>
      <c r="I167" t="str">
        <f t="shared" si="11"/>
        <v/>
      </c>
    </row>
    <row r="168" spans="1:9">
      <c r="A168" t="str">
        <f>IF(FT!$A168&lt;&gt;"",FT!A168,"")</f>
        <v/>
      </c>
      <c r="B168" t="str">
        <f>IF(FT!$A168&lt;&gt;"",FT!B168,"")</f>
        <v/>
      </c>
      <c r="C168" t="str">
        <f>IF(FT!$A168&lt;&gt;"",FT!C168,"")</f>
        <v/>
      </c>
      <c r="D168" t="str">
        <f t="shared" si="8"/>
        <v/>
      </c>
      <c r="E168" t="str">
        <f>IF(D168&lt; info!$L$3+1,INDEX(A:A,$D168),"")</f>
        <v/>
      </c>
      <c r="F168" t="str">
        <f>IF(E168&lt; info!$L$3+1,INDEX(B:B,$D168),"")</f>
        <v/>
      </c>
      <c r="G168" t="str">
        <f t="shared" si="9"/>
        <v/>
      </c>
      <c r="H168" t="str">
        <f t="shared" si="10"/>
        <v/>
      </c>
      <c r="I168" t="str">
        <f t="shared" si="11"/>
        <v/>
      </c>
    </row>
    <row r="169" spans="1:9">
      <c r="A169" t="str">
        <f>IF(FT!$A169&lt;&gt;"",FT!A169,"")</f>
        <v/>
      </c>
      <c r="B169" t="str">
        <f>IF(FT!$A169&lt;&gt;"",FT!B169,"")</f>
        <v/>
      </c>
      <c r="C169" t="str">
        <f>IF(FT!$A169&lt;&gt;"",FT!C169,"")</f>
        <v/>
      </c>
      <c r="D169" t="str">
        <f t="shared" si="8"/>
        <v/>
      </c>
      <c r="E169" t="str">
        <f>IF(D169&lt; info!$L$3+1,INDEX(A:A,$D169),"")</f>
        <v/>
      </c>
      <c r="F169" t="str">
        <f>IF(E169&lt; info!$L$3+1,INDEX(B:B,$D169),"")</f>
        <v/>
      </c>
      <c r="G169" t="str">
        <f t="shared" si="9"/>
        <v/>
      </c>
      <c r="H169" t="str">
        <f t="shared" si="10"/>
        <v/>
      </c>
      <c r="I169" t="str">
        <f t="shared" si="11"/>
        <v/>
      </c>
    </row>
    <row r="170" spans="1:9">
      <c r="A170" t="str">
        <f>IF(FT!$A170&lt;&gt;"",FT!A170,"")</f>
        <v/>
      </c>
      <c r="B170" t="str">
        <f>IF(FT!$A170&lt;&gt;"",FT!B170,"")</f>
        <v/>
      </c>
      <c r="C170" t="str">
        <f>IF(FT!$A170&lt;&gt;"",FT!C170,"")</f>
        <v/>
      </c>
      <c r="D170" t="str">
        <f t="shared" si="8"/>
        <v/>
      </c>
      <c r="E170" t="str">
        <f>IF(D170&lt; info!$L$3+1,INDEX(A:A,$D170),"")</f>
        <v/>
      </c>
      <c r="F170" t="str">
        <f>IF(E170&lt; info!$L$3+1,INDEX(B:B,$D170),"")</f>
        <v/>
      </c>
      <c r="G170" t="str">
        <f t="shared" si="9"/>
        <v/>
      </c>
      <c r="H170" t="str">
        <f t="shared" si="10"/>
        <v/>
      </c>
      <c r="I170" t="str">
        <f t="shared" si="11"/>
        <v/>
      </c>
    </row>
    <row r="171" spans="1:9">
      <c r="A171" t="str">
        <f>IF(FT!$A171&lt;&gt;"",FT!A171,"")</f>
        <v/>
      </c>
      <c r="B171" t="str">
        <f>IF(FT!$A171&lt;&gt;"",FT!B171,"")</f>
        <v/>
      </c>
      <c r="C171" t="str">
        <f>IF(FT!$A171&lt;&gt;"",FT!C171,"")</f>
        <v/>
      </c>
      <c r="D171" t="str">
        <f t="shared" si="8"/>
        <v/>
      </c>
      <c r="E171" t="str">
        <f>IF(D171&lt; info!$L$3+1,INDEX(A:A,$D171),"")</f>
        <v/>
      </c>
      <c r="F171" t="str">
        <f>IF(E171&lt; info!$L$3+1,INDEX(B:B,$D171),"")</f>
        <v/>
      </c>
      <c r="G171" t="str">
        <f t="shared" si="9"/>
        <v/>
      </c>
      <c r="H171" t="str">
        <f t="shared" si="10"/>
        <v/>
      </c>
      <c r="I171" t="str">
        <f t="shared" si="11"/>
        <v/>
      </c>
    </row>
    <row r="172" spans="1:9">
      <c r="A172" t="str">
        <f>IF(FT!$A172&lt;&gt;"",FT!A172,"")</f>
        <v/>
      </c>
      <c r="B172" t="str">
        <f>IF(FT!$A172&lt;&gt;"",FT!B172,"")</f>
        <v/>
      </c>
      <c r="C172" t="str">
        <f>IF(FT!$A172&lt;&gt;"",FT!C172,"")</f>
        <v/>
      </c>
      <c r="D172" t="str">
        <f t="shared" si="8"/>
        <v/>
      </c>
      <c r="E172" t="str">
        <f>IF(D172&lt; info!$L$3+1,INDEX(A:A,$D172),"")</f>
        <v/>
      </c>
      <c r="F172" t="str">
        <f>IF(E172&lt; info!$L$3+1,INDEX(B:B,$D172),"")</f>
        <v/>
      </c>
      <c r="G172" t="str">
        <f t="shared" si="9"/>
        <v/>
      </c>
      <c r="H172" t="str">
        <f t="shared" si="10"/>
        <v/>
      </c>
      <c r="I172" t="str">
        <f t="shared" si="11"/>
        <v/>
      </c>
    </row>
    <row r="173" spans="1:9">
      <c r="A173" t="str">
        <f>IF(FT!$A173&lt;&gt;"",FT!A173,"")</f>
        <v/>
      </c>
      <c r="B173" t="str">
        <f>IF(FT!$A173&lt;&gt;"",FT!B173,"")</f>
        <v/>
      </c>
      <c r="C173" t="str">
        <f>IF(FT!$A173&lt;&gt;"",FT!C173,"")</f>
        <v/>
      </c>
      <c r="D173" t="str">
        <f t="shared" si="8"/>
        <v/>
      </c>
      <c r="E173" t="str">
        <f>IF(D173&lt; info!$L$3+1,INDEX(A:A,$D173),"")</f>
        <v/>
      </c>
      <c r="F173" t="str">
        <f>IF(E173&lt; info!$L$3+1,INDEX(B:B,$D173),"")</f>
        <v/>
      </c>
      <c r="G173" t="str">
        <f t="shared" si="9"/>
        <v/>
      </c>
      <c r="H173" t="str">
        <f t="shared" si="10"/>
        <v/>
      </c>
      <c r="I173" t="str">
        <f t="shared" si="11"/>
        <v/>
      </c>
    </row>
    <row r="174" spans="1:9">
      <c r="A174" t="str">
        <f>IF(FT!$A174&lt;&gt;"",FT!A174,"")</f>
        <v/>
      </c>
      <c r="B174" t="str">
        <f>IF(FT!$A174&lt;&gt;"",FT!B174,"")</f>
        <v/>
      </c>
      <c r="C174" t="str">
        <f>IF(FT!$A174&lt;&gt;"",FT!C174,"")</f>
        <v/>
      </c>
      <c r="D174" t="str">
        <f t="shared" si="8"/>
        <v/>
      </c>
      <c r="E174" t="str">
        <f>IF(D174&lt; info!$L$3+1,INDEX(A:A,$D174),"")</f>
        <v/>
      </c>
      <c r="F174" t="str">
        <f>IF(E174&lt; info!$L$3+1,INDEX(B:B,$D174),"")</f>
        <v/>
      </c>
      <c r="G174" t="str">
        <f t="shared" si="9"/>
        <v/>
      </c>
      <c r="H174" t="str">
        <f t="shared" si="10"/>
        <v/>
      </c>
      <c r="I174" t="str">
        <f t="shared" si="11"/>
        <v/>
      </c>
    </row>
    <row r="175" spans="1:9">
      <c r="A175" t="str">
        <f>IF(FT!$A175&lt;&gt;"",FT!A175,"")</f>
        <v/>
      </c>
      <c r="B175" t="str">
        <f>IF(FT!$A175&lt;&gt;"",FT!B175,"")</f>
        <v/>
      </c>
      <c r="C175" t="str">
        <f>IF(FT!$A175&lt;&gt;"",FT!C175,"")</f>
        <v/>
      </c>
      <c r="D175" t="str">
        <f t="shared" si="8"/>
        <v/>
      </c>
      <c r="E175" t="str">
        <f>IF(D175&lt; info!$L$3+1,INDEX(A:A,$D175),"")</f>
        <v/>
      </c>
      <c r="F175" t="str">
        <f>IF(E175&lt; info!$L$3+1,INDEX(B:B,$D175),"")</f>
        <v/>
      </c>
      <c r="G175" t="str">
        <f t="shared" si="9"/>
        <v/>
      </c>
      <c r="H175" t="str">
        <f t="shared" si="10"/>
        <v/>
      </c>
      <c r="I175" t="str">
        <f t="shared" si="11"/>
        <v/>
      </c>
    </row>
    <row r="176" spans="1:9">
      <c r="A176" t="str">
        <f>IF(FT!$A176&lt;&gt;"",FT!A176,"")</f>
        <v/>
      </c>
      <c r="B176" t="str">
        <f>IF(FT!$A176&lt;&gt;"",FT!B176,"")</f>
        <v/>
      </c>
      <c r="C176" t="str">
        <f>IF(FT!$A176&lt;&gt;"",FT!C176,"")</f>
        <v/>
      </c>
      <c r="D176" t="str">
        <f t="shared" si="8"/>
        <v/>
      </c>
      <c r="E176" t="str">
        <f>IF(D176&lt; info!$L$3+1,INDEX(A:A,$D176),"")</f>
        <v/>
      </c>
      <c r="F176" t="str">
        <f>IF(E176&lt; info!$L$3+1,INDEX(B:B,$D176),"")</f>
        <v/>
      </c>
      <c r="G176" t="str">
        <f t="shared" si="9"/>
        <v/>
      </c>
      <c r="H176" t="str">
        <f t="shared" si="10"/>
        <v/>
      </c>
      <c r="I176" t="str">
        <f t="shared" si="11"/>
        <v/>
      </c>
    </row>
    <row r="177" spans="1:9">
      <c r="A177" t="str">
        <f>IF(FT!$A177&lt;&gt;"",FT!A177,"")</f>
        <v/>
      </c>
      <c r="B177" t="str">
        <f>IF(FT!$A177&lt;&gt;"",FT!B177,"")</f>
        <v/>
      </c>
      <c r="C177" t="str">
        <f>IF(FT!$A177&lt;&gt;"",FT!C177,"")</f>
        <v/>
      </c>
      <c r="D177" t="str">
        <f t="shared" si="8"/>
        <v/>
      </c>
      <c r="E177" t="str">
        <f>IF(D177&lt; info!$L$3+1,INDEX(A:A,$D177),"")</f>
        <v/>
      </c>
      <c r="F177" t="str">
        <f>IF(E177&lt; info!$L$3+1,INDEX(B:B,$D177),"")</f>
        <v/>
      </c>
      <c r="G177" t="str">
        <f t="shared" si="9"/>
        <v/>
      </c>
      <c r="H177" t="str">
        <f t="shared" si="10"/>
        <v/>
      </c>
      <c r="I177" t="str">
        <f t="shared" si="11"/>
        <v/>
      </c>
    </row>
    <row r="178" spans="1:9">
      <c r="A178" t="str">
        <f>IF(FT!$A178&lt;&gt;"",FT!A178,"")</f>
        <v/>
      </c>
      <c r="B178" t="str">
        <f>IF(FT!$A178&lt;&gt;"",FT!B178,"")</f>
        <v/>
      </c>
      <c r="C178" t="str">
        <f>IF(FT!$A178&lt;&gt;"",FT!C178,"")</f>
        <v/>
      </c>
      <c r="D178" t="str">
        <f t="shared" si="8"/>
        <v/>
      </c>
      <c r="E178" t="str">
        <f>IF(D178&lt; info!$L$3+1,INDEX(A:A,$D178),"")</f>
        <v/>
      </c>
      <c r="F178" t="str">
        <f>IF(E178&lt; info!$L$3+1,INDEX(B:B,$D178),"")</f>
        <v/>
      </c>
      <c r="G178" t="str">
        <f t="shared" si="9"/>
        <v/>
      </c>
      <c r="H178" t="str">
        <f t="shared" si="10"/>
        <v/>
      </c>
      <c r="I178" t="str">
        <f t="shared" si="11"/>
        <v/>
      </c>
    </row>
    <row r="179" spans="1:9">
      <c r="A179" t="str">
        <f>IF(FT!$A179&lt;&gt;"",FT!A179,"")</f>
        <v/>
      </c>
      <c r="B179" t="str">
        <f>IF(FT!$A179&lt;&gt;"",FT!B179,"")</f>
        <v/>
      </c>
      <c r="C179" t="str">
        <f>IF(FT!$A179&lt;&gt;"",FT!C179,"")</f>
        <v/>
      </c>
      <c r="D179" t="str">
        <f t="shared" si="8"/>
        <v/>
      </c>
      <c r="E179" t="str">
        <f>IF(D179&lt; info!$L$3+1,INDEX(A:A,$D179),"")</f>
        <v/>
      </c>
      <c r="F179" t="str">
        <f>IF(E179&lt; info!$L$3+1,INDEX(B:B,$D179),"")</f>
        <v/>
      </c>
      <c r="G179" t="str">
        <f t="shared" si="9"/>
        <v/>
      </c>
      <c r="H179" t="str">
        <f t="shared" si="10"/>
        <v/>
      </c>
      <c r="I179" t="str">
        <f t="shared" si="11"/>
        <v/>
      </c>
    </row>
    <row r="180" spans="1:9">
      <c r="A180" t="str">
        <f>IF(FT!$A180&lt;&gt;"",FT!A180,"")</f>
        <v/>
      </c>
      <c r="B180" t="str">
        <f>IF(FT!$A180&lt;&gt;"",FT!B180,"")</f>
        <v/>
      </c>
      <c r="C180" t="str">
        <f>IF(FT!$A180&lt;&gt;"",FT!C180,"")</f>
        <v/>
      </c>
      <c r="D180" t="str">
        <f t="shared" si="8"/>
        <v/>
      </c>
      <c r="E180" t="str">
        <f>IF(D180&lt; info!$L$3+1,INDEX(A:A,$D180),"")</f>
        <v/>
      </c>
      <c r="F180" t="str">
        <f>IF(E180&lt; info!$L$3+1,INDEX(B:B,$D180),"")</f>
        <v/>
      </c>
      <c r="G180" t="str">
        <f t="shared" si="9"/>
        <v/>
      </c>
      <c r="H180" t="str">
        <f t="shared" si="10"/>
        <v/>
      </c>
      <c r="I180" t="str">
        <f t="shared" si="11"/>
        <v/>
      </c>
    </row>
    <row r="181" spans="1:9">
      <c r="A181" t="str">
        <f>IF(FT!$A181&lt;&gt;"",FT!A181,"")</f>
        <v/>
      </c>
      <c r="B181" t="str">
        <f>IF(FT!$A181&lt;&gt;"",FT!B181,"")</f>
        <v/>
      </c>
      <c r="C181" t="str">
        <f>IF(FT!$A181&lt;&gt;"",FT!C181,"")</f>
        <v/>
      </c>
      <c r="D181" t="str">
        <f t="shared" si="8"/>
        <v/>
      </c>
      <c r="E181" t="str">
        <f>IF(D181&lt; info!$L$3+1,INDEX(A:A,$D181),"")</f>
        <v/>
      </c>
      <c r="F181" t="str">
        <f>IF(E181&lt; info!$L$3+1,INDEX(B:B,$D181),"")</f>
        <v/>
      </c>
      <c r="G181" t="str">
        <f t="shared" si="9"/>
        <v/>
      </c>
      <c r="H181" t="str">
        <f t="shared" si="10"/>
        <v/>
      </c>
      <c r="I181" t="str">
        <f t="shared" si="11"/>
        <v/>
      </c>
    </row>
    <row r="182" spans="1:9">
      <c r="A182" t="str">
        <f>IF(FT!$A182&lt;&gt;"",FT!A182,"")</f>
        <v/>
      </c>
      <c r="B182" t="str">
        <f>IF(FT!$A182&lt;&gt;"",FT!B182,"")</f>
        <v/>
      </c>
      <c r="C182" t="str">
        <f>IF(FT!$A182&lt;&gt;"",FT!C182,"")</f>
        <v/>
      </c>
      <c r="D182" t="str">
        <f t="shared" si="8"/>
        <v/>
      </c>
      <c r="E182" t="str">
        <f>IF(D182&lt; info!$L$3+1,INDEX(A:A,$D182),"")</f>
        <v/>
      </c>
      <c r="F182" t="str">
        <f>IF(E182&lt; info!$L$3+1,INDEX(B:B,$D182),"")</f>
        <v/>
      </c>
      <c r="G182" t="str">
        <f t="shared" si="9"/>
        <v/>
      </c>
      <c r="H182" t="str">
        <f t="shared" si="10"/>
        <v/>
      </c>
      <c r="I182" t="str">
        <f t="shared" si="11"/>
        <v/>
      </c>
    </row>
    <row r="183" spans="1:9">
      <c r="A183" t="str">
        <f>IF(FT!$A183&lt;&gt;"",FT!A183,"")</f>
        <v/>
      </c>
      <c r="B183" t="str">
        <f>IF(FT!$A183&lt;&gt;"",FT!B183,"")</f>
        <v/>
      </c>
      <c r="C183" t="str">
        <f>IF(FT!$A183&lt;&gt;"",FT!C183,"")</f>
        <v/>
      </c>
      <c r="D183" t="str">
        <f t="shared" si="8"/>
        <v/>
      </c>
      <c r="E183" t="str">
        <f>IF(D183&lt; info!$L$3+1,INDEX(A:A,$D183),"")</f>
        <v/>
      </c>
      <c r="F183" t="str">
        <f>IF(E183&lt; info!$L$3+1,INDEX(B:B,$D183),"")</f>
        <v/>
      </c>
      <c r="G183" t="str">
        <f t="shared" si="9"/>
        <v/>
      </c>
      <c r="H183" t="str">
        <f t="shared" si="10"/>
        <v/>
      </c>
      <c r="I183" t="str">
        <f t="shared" si="11"/>
        <v/>
      </c>
    </row>
    <row r="184" spans="1:9">
      <c r="A184" t="str">
        <f>IF(FT!$A184&lt;&gt;"",FT!A184,"")</f>
        <v/>
      </c>
      <c r="B184" t="str">
        <f>IF(FT!$A184&lt;&gt;"",FT!B184,"")</f>
        <v/>
      </c>
      <c r="C184" t="str">
        <f>IF(FT!$A184&lt;&gt;"",FT!C184,"")</f>
        <v/>
      </c>
      <c r="D184" t="str">
        <f t="shared" si="8"/>
        <v/>
      </c>
      <c r="E184" t="str">
        <f>IF(D184&lt; info!$L$3+1,INDEX(A:A,$D184),"")</f>
        <v/>
      </c>
      <c r="F184" t="str">
        <f>IF(E184&lt; info!$L$3+1,INDEX(B:B,$D184),"")</f>
        <v/>
      </c>
      <c r="G184" t="str">
        <f t="shared" si="9"/>
        <v/>
      </c>
      <c r="H184" t="str">
        <f t="shared" si="10"/>
        <v/>
      </c>
      <c r="I184" t="str">
        <f t="shared" si="11"/>
        <v/>
      </c>
    </row>
    <row r="185" spans="1:9">
      <c r="A185" t="str">
        <f>IF(FT!$A185&lt;&gt;"",FT!A185,"")</f>
        <v/>
      </c>
      <c r="B185" t="str">
        <f>IF(FT!$A185&lt;&gt;"",FT!B185,"")</f>
        <v/>
      </c>
      <c r="C185" t="str">
        <f>IF(FT!$A185&lt;&gt;"",FT!C185,"")</f>
        <v/>
      </c>
      <c r="D185" t="str">
        <f t="shared" si="8"/>
        <v/>
      </c>
      <c r="E185" t="str">
        <f>IF(D185&lt; info!$L$3+1,INDEX(A:A,$D185),"")</f>
        <v/>
      </c>
      <c r="F185" t="str">
        <f>IF(E185&lt; info!$L$3+1,INDEX(B:B,$D185),"")</f>
        <v/>
      </c>
      <c r="G185" t="str">
        <f t="shared" si="9"/>
        <v/>
      </c>
      <c r="H185" t="str">
        <f t="shared" si="10"/>
        <v/>
      </c>
      <c r="I185" t="str">
        <f t="shared" si="11"/>
        <v/>
      </c>
    </row>
    <row r="186" spans="1:9">
      <c r="A186" t="str">
        <f>IF(FT!$A186&lt;&gt;"",FT!A186,"")</f>
        <v/>
      </c>
      <c r="B186" t="str">
        <f>IF(FT!$A186&lt;&gt;"",FT!B186,"")</f>
        <v/>
      </c>
      <c r="C186" t="str">
        <f>IF(FT!$A186&lt;&gt;"",FT!C186,"")</f>
        <v/>
      </c>
      <c r="D186" t="str">
        <f t="shared" si="8"/>
        <v/>
      </c>
      <c r="E186" t="str">
        <f>IF(D186&lt; info!$L$3+1,INDEX(A:A,$D186),"")</f>
        <v/>
      </c>
      <c r="F186" t="str">
        <f>IF(E186&lt; info!$L$3+1,INDEX(B:B,$D186),"")</f>
        <v/>
      </c>
      <c r="G186" t="str">
        <f t="shared" si="9"/>
        <v/>
      </c>
      <c r="H186" t="str">
        <f t="shared" si="10"/>
        <v/>
      </c>
      <c r="I186" t="str">
        <f t="shared" si="11"/>
        <v/>
      </c>
    </row>
    <row r="187" spans="1:9">
      <c r="A187" t="str">
        <f>IF(FT!$A187&lt;&gt;"",FT!A187,"")</f>
        <v/>
      </c>
      <c r="B187" t="str">
        <f>IF(FT!$A187&lt;&gt;"",FT!B187,"")</f>
        <v/>
      </c>
      <c r="C187" t="str">
        <f>IF(FT!$A187&lt;&gt;"",FT!C187,"")</f>
        <v/>
      </c>
      <c r="D187" t="str">
        <f t="shared" si="8"/>
        <v/>
      </c>
      <c r="E187" t="str">
        <f>IF(D187&lt; info!$L$3+1,INDEX(A:A,$D187),"")</f>
        <v/>
      </c>
      <c r="F187" t="str">
        <f>IF(E187&lt; info!$L$3+1,INDEX(B:B,$D187),"")</f>
        <v/>
      </c>
      <c r="G187" t="str">
        <f t="shared" si="9"/>
        <v/>
      </c>
      <c r="H187" t="str">
        <f t="shared" si="10"/>
        <v/>
      </c>
      <c r="I187" t="str">
        <f t="shared" si="11"/>
        <v/>
      </c>
    </row>
    <row r="188" spans="1:9">
      <c r="A188" t="str">
        <f>IF(FT!$A188&lt;&gt;"",FT!A188,"")</f>
        <v/>
      </c>
      <c r="B188" t="str">
        <f>IF(FT!$A188&lt;&gt;"",FT!B188,"")</f>
        <v/>
      </c>
      <c r="C188" t="str">
        <f>IF(FT!$A188&lt;&gt;"",FT!C188,"")</f>
        <v/>
      </c>
      <c r="D188" t="str">
        <f t="shared" si="8"/>
        <v/>
      </c>
      <c r="E188" t="str">
        <f>IF(D188&lt; info!$L$3+1,INDEX(A:A,$D188),"")</f>
        <v/>
      </c>
      <c r="F188" t="str">
        <f>IF(E188&lt; info!$L$3+1,INDEX(B:B,$D188),"")</f>
        <v/>
      </c>
      <c r="G188" t="str">
        <f t="shared" si="9"/>
        <v/>
      </c>
      <c r="H188" t="str">
        <f t="shared" si="10"/>
        <v/>
      </c>
      <c r="I188" t="str">
        <f t="shared" si="11"/>
        <v/>
      </c>
    </row>
    <row r="189" spans="1:9">
      <c r="A189" t="str">
        <f>IF(FT!$A189&lt;&gt;"",FT!A189,"")</f>
        <v/>
      </c>
      <c r="B189" t="str">
        <f>IF(FT!$A189&lt;&gt;"",FT!B189,"")</f>
        <v/>
      </c>
      <c r="C189" t="str">
        <f>IF(FT!$A189&lt;&gt;"",FT!C189,"")</f>
        <v/>
      </c>
      <c r="D189" t="str">
        <f t="shared" si="8"/>
        <v/>
      </c>
      <c r="E189" t="str">
        <f>IF(D189&lt; info!$L$3+1,INDEX(A:A,$D189),"")</f>
        <v/>
      </c>
      <c r="F189" t="str">
        <f>IF(E189&lt; info!$L$3+1,INDEX(B:B,$D189),"")</f>
        <v/>
      </c>
      <c r="G189" t="str">
        <f t="shared" si="9"/>
        <v/>
      </c>
      <c r="H189" t="str">
        <f t="shared" si="10"/>
        <v/>
      </c>
      <c r="I189" t="str">
        <f t="shared" si="11"/>
        <v/>
      </c>
    </row>
    <row r="190" spans="1:9">
      <c r="A190" t="str">
        <f>IF(FT!$A190&lt;&gt;"",FT!A190,"")</f>
        <v/>
      </c>
      <c r="B190" t="str">
        <f>IF(FT!$A190&lt;&gt;"",FT!B190,"")</f>
        <v/>
      </c>
      <c r="C190" t="str">
        <f>IF(FT!$A190&lt;&gt;"",FT!C190,"")</f>
        <v/>
      </c>
      <c r="D190" t="str">
        <f t="shared" si="8"/>
        <v/>
      </c>
      <c r="E190" t="str">
        <f>IF(D190&lt; info!$L$3+1,INDEX(A:A,$D190),"")</f>
        <v/>
      </c>
      <c r="F190" t="str">
        <f>IF(E190&lt; info!$L$3+1,INDEX(B:B,$D190),"")</f>
        <v/>
      </c>
      <c r="G190" t="str">
        <f t="shared" si="9"/>
        <v/>
      </c>
      <c r="H190" t="str">
        <f t="shared" si="10"/>
        <v/>
      </c>
      <c r="I190" t="str">
        <f t="shared" si="11"/>
        <v/>
      </c>
    </row>
    <row r="191" spans="1:9">
      <c r="A191" t="str">
        <f>IF(FT!$A191&lt;&gt;"",FT!A191,"")</f>
        <v/>
      </c>
      <c r="B191" t="str">
        <f>IF(FT!$A191&lt;&gt;"",FT!B191,"")</f>
        <v/>
      </c>
      <c r="C191" t="str">
        <f>IF(FT!$A191&lt;&gt;"",FT!C191,"")</f>
        <v/>
      </c>
      <c r="D191" t="str">
        <f t="shared" si="8"/>
        <v/>
      </c>
      <c r="E191" t="str">
        <f>IF(D191&lt; info!$L$3+1,INDEX(A:A,$D191),"")</f>
        <v/>
      </c>
      <c r="F191" t="str">
        <f>IF(E191&lt; info!$L$3+1,INDEX(B:B,$D191),"")</f>
        <v/>
      </c>
      <c r="G191" t="str">
        <f t="shared" si="9"/>
        <v/>
      </c>
      <c r="H191" t="str">
        <f t="shared" si="10"/>
        <v/>
      </c>
      <c r="I191" t="str">
        <f t="shared" si="11"/>
        <v/>
      </c>
    </row>
    <row r="192" spans="1:9">
      <c r="A192" t="str">
        <f>IF(FT!$A192&lt;&gt;"",FT!A192,"")</f>
        <v/>
      </c>
      <c r="B192" t="str">
        <f>IF(FT!$A192&lt;&gt;"",FT!B192,"")</f>
        <v/>
      </c>
      <c r="C192" t="str">
        <f>IF(FT!$A192&lt;&gt;"",FT!C192,"")</f>
        <v/>
      </c>
      <c r="D192" t="str">
        <f t="shared" si="8"/>
        <v/>
      </c>
      <c r="E192" t="str">
        <f>IF(D192&lt; info!$L$3+1,INDEX(A:A,$D192),"")</f>
        <v/>
      </c>
      <c r="F192" t="str">
        <f>IF(E192&lt; info!$L$3+1,INDEX(B:B,$D192),"")</f>
        <v/>
      </c>
      <c r="G192" t="str">
        <f t="shared" si="9"/>
        <v/>
      </c>
      <c r="H192" t="str">
        <f t="shared" si="10"/>
        <v/>
      </c>
      <c r="I192" t="str">
        <f t="shared" si="11"/>
        <v/>
      </c>
    </row>
    <row r="193" spans="1:9">
      <c r="A193" t="str">
        <f>IF(FT!$A193&lt;&gt;"",FT!A193,"")</f>
        <v/>
      </c>
      <c r="B193" t="str">
        <f>IF(FT!$A193&lt;&gt;"",FT!B193,"")</f>
        <v/>
      </c>
      <c r="C193" t="str">
        <f>IF(FT!$A193&lt;&gt;"",FT!C193,"")</f>
        <v/>
      </c>
      <c r="D193" t="str">
        <f t="shared" si="8"/>
        <v/>
      </c>
      <c r="E193" t="str">
        <f>IF(D193&lt; info!$L$3+1,INDEX(A:A,$D193),"")</f>
        <v/>
      </c>
      <c r="F193" t="str">
        <f>IF(E193&lt; info!$L$3+1,INDEX(B:B,$D193),"")</f>
        <v/>
      </c>
      <c r="G193" t="str">
        <f t="shared" si="9"/>
        <v/>
      </c>
      <c r="H193" t="str">
        <f t="shared" si="10"/>
        <v/>
      </c>
      <c r="I193" t="str">
        <f t="shared" si="11"/>
        <v/>
      </c>
    </row>
    <row r="194" spans="1:9">
      <c r="A194" t="str">
        <f>IF(FT!$A194&lt;&gt;"",FT!A194,"")</f>
        <v/>
      </c>
      <c r="B194" t="str">
        <f>IF(FT!$A194&lt;&gt;"",FT!B194,"")</f>
        <v/>
      </c>
      <c r="C194" t="str">
        <f>IF(FT!$A194&lt;&gt;"",FT!C194,"")</f>
        <v/>
      </c>
      <c r="D194" t="str">
        <f t="shared" si="8"/>
        <v/>
      </c>
      <c r="E194" t="str">
        <f>IF(D194&lt; info!$L$3+1,INDEX(A:A,$D194),"")</f>
        <v/>
      </c>
      <c r="F194" t="str">
        <f>IF(E194&lt; info!$L$3+1,INDEX(B:B,$D194),"")</f>
        <v/>
      </c>
      <c r="G194" t="str">
        <f t="shared" si="9"/>
        <v/>
      </c>
      <c r="H194" t="str">
        <f t="shared" si="10"/>
        <v/>
      </c>
      <c r="I194" t="str">
        <f t="shared" si="11"/>
        <v/>
      </c>
    </row>
    <row r="195" spans="1:9">
      <c r="A195" t="str">
        <f>IF(FT!$A195&lt;&gt;"",FT!A195,"")</f>
        <v/>
      </c>
      <c r="B195" t="str">
        <f>IF(FT!$A195&lt;&gt;"",FT!B195,"")</f>
        <v/>
      </c>
      <c r="C195" t="str">
        <f>IF(FT!$A195&lt;&gt;"",FT!C195,"")</f>
        <v/>
      </c>
      <c r="D195" t="str">
        <f t="shared" ref="D195:D258" si="12">IFERROR(MATCH(C195+15.2,C:C),"")</f>
        <v/>
      </c>
      <c r="E195" t="str">
        <f>IF(D195&lt; info!$L$3+1,INDEX(A:A,$D195),"")</f>
        <v/>
      </c>
      <c r="F195" t="str">
        <f>IF(E195&lt; info!$L$3+1,INDEX(B:B,$D195),"")</f>
        <v/>
      </c>
      <c r="G195" t="str">
        <f t="shared" ref="G195:G258" si="13">IF(E195&lt;&gt;"",A195-E195,"")</f>
        <v/>
      </c>
      <c r="H195" t="str">
        <f t="shared" ref="H195:H258" si="14">IF(F195&lt;&gt;"",F195-B195,"")</f>
        <v/>
      </c>
      <c r="I195" t="str">
        <f t="shared" ref="I195:I258" si="15">IF(G195&lt;&gt;"",H195+2*ABS(G195)*H195/SQRT(H195^2+G195^2),"")</f>
        <v/>
      </c>
    </row>
    <row r="196" spans="1:9">
      <c r="A196" t="str">
        <f>IF(FT!$A196&lt;&gt;"",FT!A196,"")</f>
        <v/>
      </c>
      <c r="B196" t="str">
        <f>IF(FT!$A196&lt;&gt;"",FT!B196,"")</f>
        <v/>
      </c>
      <c r="C196" t="str">
        <f>IF(FT!$A196&lt;&gt;"",FT!C196,"")</f>
        <v/>
      </c>
      <c r="D196" t="str">
        <f t="shared" si="12"/>
        <v/>
      </c>
      <c r="E196" t="str">
        <f>IF(D196&lt; info!$L$3+1,INDEX(A:A,$D196),"")</f>
        <v/>
      </c>
      <c r="F196" t="str">
        <f>IF(E196&lt; info!$L$3+1,INDEX(B:B,$D196),"")</f>
        <v/>
      </c>
      <c r="G196" t="str">
        <f t="shared" si="13"/>
        <v/>
      </c>
      <c r="H196" t="str">
        <f t="shared" si="14"/>
        <v/>
      </c>
      <c r="I196" t="str">
        <f t="shared" si="15"/>
        <v/>
      </c>
    </row>
    <row r="197" spans="1:9">
      <c r="A197" t="str">
        <f>IF(FT!$A197&lt;&gt;"",FT!A197,"")</f>
        <v/>
      </c>
      <c r="B197" t="str">
        <f>IF(FT!$A197&lt;&gt;"",FT!B197,"")</f>
        <v/>
      </c>
      <c r="C197" t="str">
        <f>IF(FT!$A197&lt;&gt;"",FT!C197,"")</f>
        <v/>
      </c>
      <c r="D197" t="str">
        <f t="shared" si="12"/>
        <v/>
      </c>
      <c r="E197" t="str">
        <f>IF(D197&lt; info!$L$3+1,INDEX(A:A,$D197),"")</f>
        <v/>
      </c>
      <c r="F197" t="str">
        <f>IF(E197&lt; info!$L$3+1,INDEX(B:B,$D197),"")</f>
        <v/>
      </c>
      <c r="G197" t="str">
        <f t="shared" si="13"/>
        <v/>
      </c>
      <c r="H197" t="str">
        <f t="shared" si="14"/>
        <v/>
      </c>
      <c r="I197" t="str">
        <f t="shared" si="15"/>
        <v/>
      </c>
    </row>
    <row r="198" spans="1:9">
      <c r="A198" t="str">
        <f>IF(FT!$A198&lt;&gt;"",FT!A198,"")</f>
        <v/>
      </c>
      <c r="B198" t="str">
        <f>IF(FT!$A198&lt;&gt;"",FT!B198,"")</f>
        <v/>
      </c>
      <c r="C198" t="str">
        <f>IF(FT!$A198&lt;&gt;"",FT!C198,"")</f>
        <v/>
      </c>
      <c r="D198" t="str">
        <f t="shared" si="12"/>
        <v/>
      </c>
      <c r="E198" t="str">
        <f>IF(D198&lt; info!$L$3+1,INDEX(A:A,$D198),"")</f>
        <v/>
      </c>
      <c r="F198" t="str">
        <f>IF(E198&lt; info!$L$3+1,INDEX(B:B,$D198),"")</f>
        <v/>
      </c>
      <c r="G198" t="str">
        <f t="shared" si="13"/>
        <v/>
      </c>
      <c r="H198" t="str">
        <f t="shared" si="14"/>
        <v/>
      </c>
      <c r="I198" t="str">
        <f t="shared" si="15"/>
        <v/>
      </c>
    </row>
    <row r="199" spans="1:9">
      <c r="A199" t="str">
        <f>IF(FT!$A199&lt;&gt;"",FT!A199,"")</f>
        <v/>
      </c>
      <c r="B199" t="str">
        <f>IF(FT!$A199&lt;&gt;"",FT!B199,"")</f>
        <v/>
      </c>
      <c r="C199" t="str">
        <f>IF(FT!$A199&lt;&gt;"",FT!C199,"")</f>
        <v/>
      </c>
      <c r="D199" t="str">
        <f t="shared" si="12"/>
        <v/>
      </c>
      <c r="E199" t="str">
        <f>IF(D199&lt; info!$L$3+1,INDEX(A:A,$D199),"")</f>
        <v/>
      </c>
      <c r="F199" t="str">
        <f>IF(E199&lt; info!$L$3+1,INDEX(B:B,$D199),"")</f>
        <v/>
      </c>
      <c r="G199" t="str">
        <f t="shared" si="13"/>
        <v/>
      </c>
      <c r="H199" t="str">
        <f t="shared" si="14"/>
        <v/>
      </c>
      <c r="I199" t="str">
        <f t="shared" si="15"/>
        <v/>
      </c>
    </row>
    <row r="200" spans="1:9">
      <c r="A200" t="str">
        <f>IF(FT!$A200&lt;&gt;"",FT!A200,"")</f>
        <v/>
      </c>
      <c r="B200" t="str">
        <f>IF(FT!$A200&lt;&gt;"",FT!B200,"")</f>
        <v/>
      </c>
      <c r="C200" t="str">
        <f>IF(FT!$A200&lt;&gt;"",FT!C200,"")</f>
        <v/>
      </c>
      <c r="D200" t="str">
        <f t="shared" si="12"/>
        <v/>
      </c>
      <c r="E200" t="str">
        <f>IF(D200&lt; info!$L$3+1,INDEX(A:A,$D200),"")</f>
        <v/>
      </c>
      <c r="F200" t="str">
        <f>IF(E200&lt; info!$L$3+1,INDEX(B:B,$D200),"")</f>
        <v/>
      </c>
      <c r="G200" t="str">
        <f t="shared" si="13"/>
        <v/>
      </c>
      <c r="H200" t="str">
        <f t="shared" si="14"/>
        <v/>
      </c>
      <c r="I200" t="str">
        <f t="shared" si="15"/>
        <v/>
      </c>
    </row>
    <row r="201" spans="1:9">
      <c r="A201" t="str">
        <f>IF(FT!$A201&lt;&gt;"",FT!A201,"")</f>
        <v/>
      </c>
      <c r="B201" t="str">
        <f>IF(FT!$A201&lt;&gt;"",FT!B201,"")</f>
        <v/>
      </c>
      <c r="C201" t="str">
        <f>IF(FT!$A201&lt;&gt;"",FT!C201,"")</f>
        <v/>
      </c>
      <c r="D201" t="str">
        <f t="shared" si="12"/>
        <v/>
      </c>
      <c r="E201" t="str">
        <f>IF(D201&lt; info!$L$3+1,INDEX(A:A,$D201),"")</f>
        <v/>
      </c>
      <c r="F201" t="str">
        <f>IF(E201&lt; info!$L$3+1,INDEX(B:B,$D201),"")</f>
        <v/>
      </c>
      <c r="G201" t="str">
        <f t="shared" si="13"/>
        <v/>
      </c>
      <c r="H201" t="str">
        <f t="shared" si="14"/>
        <v/>
      </c>
      <c r="I201" t="str">
        <f t="shared" si="15"/>
        <v/>
      </c>
    </row>
    <row r="202" spans="1:9">
      <c r="A202" t="str">
        <f>IF(FT!$A202&lt;&gt;"",FT!A202,"")</f>
        <v/>
      </c>
      <c r="B202" t="str">
        <f>IF(FT!$A202&lt;&gt;"",FT!B202,"")</f>
        <v/>
      </c>
      <c r="C202" t="str">
        <f>IF(FT!$A202&lt;&gt;"",FT!C202,"")</f>
        <v/>
      </c>
      <c r="D202" t="str">
        <f t="shared" si="12"/>
        <v/>
      </c>
      <c r="E202" t="str">
        <f>IF(D202&lt; info!$L$3+1,INDEX(A:A,$D202),"")</f>
        <v/>
      </c>
      <c r="F202" t="str">
        <f>IF(E202&lt; info!$L$3+1,INDEX(B:B,$D202),"")</f>
        <v/>
      </c>
      <c r="G202" t="str">
        <f t="shared" si="13"/>
        <v/>
      </c>
      <c r="H202" t="str">
        <f t="shared" si="14"/>
        <v/>
      </c>
      <c r="I202" t="str">
        <f t="shared" si="15"/>
        <v/>
      </c>
    </row>
    <row r="203" spans="1:9">
      <c r="A203" t="str">
        <f>IF(FT!$A203&lt;&gt;"",FT!A203,"")</f>
        <v/>
      </c>
      <c r="B203" t="str">
        <f>IF(FT!$A203&lt;&gt;"",FT!B203,"")</f>
        <v/>
      </c>
      <c r="C203" t="str">
        <f>IF(FT!$A203&lt;&gt;"",FT!C203,"")</f>
        <v/>
      </c>
      <c r="D203" t="str">
        <f t="shared" si="12"/>
        <v/>
      </c>
      <c r="E203" t="str">
        <f>IF(D203&lt; info!$L$3+1,INDEX(A:A,$D203),"")</f>
        <v/>
      </c>
      <c r="F203" t="str">
        <f>IF(E203&lt; info!$L$3+1,INDEX(B:B,$D203),"")</f>
        <v/>
      </c>
      <c r="G203" t="str">
        <f t="shared" si="13"/>
        <v/>
      </c>
      <c r="H203" t="str">
        <f t="shared" si="14"/>
        <v/>
      </c>
      <c r="I203" t="str">
        <f t="shared" si="15"/>
        <v/>
      </c>
    </row>
    <row r="204" spans="1:9">
      <c r="A204" t="str">
        <f>IF(FT!$A204&lt;&gt;"",FT!A204,"")</f>
        <v/>
      </c>
      <c r="B204" t="str">
        <f>IF(FT!$A204&lt;&gt;"",FT!B204,"")</f>
        <v/>
      </c>
      <c r="C204" t="str">
        <f>IF(FT!$A204&lt;&gt;"",FT!C204,"")</f>
        <v/>
      </c>
      <c r="D204" t="str">
        <f t="shared" si="12"/>
        <v/>
      </c>
      <c r="E204" t="str">
        <f>IF(D204&lt; info!$L$3+1,INDEX(A:A,$D204),"")</f>
        <v/>
      </c>
      <c r="F204" t="str">
        <f>IF(E204&lt; info!$L$3+1,INDEX(B:B,$D204),"")</f>
        <v/>
      </c>
      <c r="G204" t="str">
        <f t="shared" si="13"/>
        <v/>
      </c>
      <c r="H204" t="str">
        <f t="shared" si="14"/>
        <v/>
      </c>
      <c r="I204" t="str">
        <f t="shared" si="15"/>
        <v/>
      </c>
    </row>
    <row r="205" spans="1:9">
      <c r="A205" t="str">
        <f>IF(FT!$A205&lt;&gt;"",FT!A205,"")</f>
        <v/>
      </c>
      <c r="B205" t="str">
        <f>IF(FT!$A205&lt;&gt;"",FT!B205,"")</f>
        <v/>
      </c>
      <c r="C205" t="str">
        <f>IF(FT!$A205&lt;&gt;"",FT!C205,"")</f>
        <v/>
      </c>
      <c r="D205" t="str">
        <f t="shared" si="12"/>
        <v/>
      </c>
      <c r="E205" t="str">
        <f>IF(D205&lt; info!$L$3+1,INDEX(A:A,$D205),"")</f>
        <v/>
      </c>
      <c r="F205" t="str">
        <f>IF(E205&lt; info!$L$3+1,INDEX(B:B,$D205),"")</f>
        <v/>
      </c>
      <c r="G205" t="str">
        <f t="shared" si="13"/>
        <v/>
      </c>
      <c r="H205" t="str">
        <f t="shared" si="14"/>
        <v/>
      </c>
      <c r="I205" t="str">
        <f t="shared" si="15"/>
        <v/>
      </c>
    </row>
    <row r="206" spans="1:9">
      <c r="A206" t="str">
        <f>IF(FT!$A206&lt;&gt;"",FT!A206,"")</f>
        <v/>
      </c>
      <c r="B206" t="str">
        <f>IF(FT!$A206&lt;&gt;"",FT!B206,"")</f>
        <v/>
      </c>
      <c r="C206" t="str">
        <f>IF(FT!$A206&lt;&gt;"",FT!C206,"")</f>
        <v/>
      </c>
      <c r="D206" t="str">
        <f t="shared" si="12"/>
        <v/>
      </c>
      <c r="E206" t="str">
        <f>IF(D206&lt; info!$L$3+1,INDEX(A:A,$D206),"")</f>
        <v/>
      </c>
      <c r="F206" t="str">
        <f>IF(E206&lt; info!$L$3+1,INDEX(B:B,$D206),"")</f>
        <v/>
      </c>
      <c r="G206" t="str">
        <f t="shared" si="13"/>
        <v/>
      </c>
      <c r="H206" t="str">
        <f t="shared" si="14"/>
        <v/>
      </c>
      <c r="I206" t="str">
        <f t="shared" si="15"/>
        <v/>
      </c>
    </row>
    <row r="207" spans="1:9">
      <c r="A207" t="str">
        <f>IF(FT!$A207&lt;&gt;"",FT!A207,"")</f>
        <v/>
      </c>
      <c r="B207" t="str">
        <f>IF(FT!$A207&lt;&gt;"",FT!B207,"")</f>
        <v/>
      </c>
      <c r="C207" t="str">
        <f>IF(FT!$A207&lt;&gt;"",FT!C207,"")</f>
        <v/>
      </c>
      <c r="D207" t="str">
        <f t="shared" si="12"/>
        <v/>
      </c>
      <c r="E207" t="str">
        <f>IF(D207&lt; info!$L$3+1,INDEX(A:A,$D207),"")</f>
        <v/>
      </c>
      <c r="F207" t="str">
        <f>IF(E207&lt; info!$L$3+1,INDEX(B:B,$D207),"")</f>
        <v/>
      </c>
      <c r="G207" t="str">
        <f t="shared" si="13"/>
        <v/>
      </c>
      <c r="H207" t="str">
        <f t="shared" si="14"/>
        <v/>
      </c>
      <c r="I207" t="str">
        <f t="shared" si="15"/>
        <v/>
      </c>
    </row>
    <row r="208" spans="1:9">
      <c r="A208" t="str">
        <f>IF(FT!$A208&lt;&gt;"",FT!A208,"")</f>
        <v/>
      </c>
      <c r="B208" t="str">
        <f>IF(FT!$A208&lt;&gt;"",FT!B208,"")</f>
        <v/>
      </c>
      <c r="C208" t="str">
        <f>IF(FT!$A208&lt;&gt;"",FT!C208,"")</f>
        <v/>
      </c>
      <c r="D208" t="str">
        <f t="shared" si="12"/>
        <v/>
      </c>
      <c r="E208" t="str">
        <f>IF(D208&lt; info!$L$3+1,INDEX(A:A,$D208),"")</f>
        <v/>
      </c>
      <c r="F208" t="str">
        <f>IF(E208&lt; info!$L$3+1,INDEX(B:B,$D208),"")</f>
        <v/>
      </c>
      <c r="G208" t="str">
        <f t="shared" si="13"/>
        <v/>
      </c>
      <c r="H208" t="str">
        <f t="shared" si="14"/>
        <v/>
      </c>
      <c r="I208" t="str">
        <f t="shared" si="15"/>
        <v/>
      </c>
    </row>
    <row r="209" spans="1:9">
      <c r="A209" t="str">
        <f>IF(FT!$A209&lt;&gt;"",FT!A209,"")</f>
        <v/>
      </c>
      <c r="B209" t="str">
        <f>IF(FT!$A209&lt;&gt;"",FT!B209,"")</f>
        <v/>
      </c>
      <c r="C209" t="str">
        <f>IF(FT!$A209&lt;&gt;"",FT!C209,"")</f>
        <v/>
      </c>
      <c r="D209" t="str">
        <f t="shared" si="12"/>
        <v/>
      </c>
      <c r="E209" t="str">
        <f>IF(D209&lt; info!$L$3+1,INDEX(A:A,$D209),"")</f>
        <v/>
      </c>
      <c r="F209" t="str">
        <f>IF(E209&lt; info!$L$3+1,INDEX(B:B,$D209),"")</f>
        <v/>
      </c>
      <c r="G209" t="str">
        <f t="shared" si="13"/>
        <v/>
      </c>
      <c r="H209" t="str">
        <f t="shared" si="14"/>
        <v/>
      </c>
      <c r="I209" t="str">
        <f t="shared" si="15"/>
        <v/>
      </c>
    </row>
    <row r="210" spans="1:9">
      <c r="A210" t="str">
        <f>IF(FT!$A210&lt;&gt;"",FT!A210,"")</f>
        <v/>
      </c>
      <c r="B210" t="str">
        <f>IF(FT!$A210&lt;&gt;"",FT!B210,"")</f>
        <v/>
      </c>
      <c r="C210" t="str">
        <f>IF(FT!$A210&lt;&gt;"",FT!C210,"")</f>
        <v/>
      </c>
      <c r="D210" t="str">
        <f t="shared" si="12"/>
        <v/>
      </c>
      <c r="E210" t="str">
        <f>IF(D210&lt; info!$L$3+1,INDEX(A:A,$D210),"")</f>
        <v/>
      </c>
      <c r="F210" t="str">
        <f>IF(E210&lt; info!$L$3+1,INDEX(B:B,$D210),"")</f>
        <v/>
      </c>
      <c r="G210" t="str">
        <f t="shared" si="13"/>
        <v/>
      </c>
      <c r="H210" t="str">
        <f t="shared" si="14"/>
        <v/>
      </c>
      <c r="I210" t="str">
        <f t="shared" si="15"/>
        <v/>
      </c>
    </row>
    <row r="211" spans="1:9">
      <c r="A211" t="str">
        <f>IF(FT!$A211&lt;&gt;"",FT!A211,"")</f>
        <v/>
      </c>
      <c r="B211" t="str">
        <f>IF(FT!$A211&lt;&gt;"",FT!B211,"")</f>
        <v/>
      </c>
      <c r="C211" t="str">
        <f>IF(FT!$A211&lt;&gt;"",FT!C211,"")</f>
        <v/>
      </c>
      <c r="D211" t="str">
        <f t="shared" si="12"/>
        <v/>
      </c>
      <c r="E211" t="str">
        <f>IF(D211&lt; info!$L$3+1,INDEX(A:A,$D211),"")</f>
        <v/>
      </c>
      <c r="F211" t="str">
        <f>IF(E211&lt; info!$L$3+1,INDEX(B:B,$D211),"")</f>
        <v/>
      </c>
      <c r="G211" t="str">
        <f t="shared" si="13"/>
        <v/>
      </c>
      <c r="H211" t="str">
        <f t="shared" si="14"/>
        <v/>
      </c>
      <c r="I211" t="str">
        <f t="shared" si="15"/>
        <v/>
      </c>
    </row>
    <row r="212" spans="1:9">
      <c r="A212" t="str">
        <f>IF(FT!$A212&lt;&gt;"",FT!A212,"")</f>
        <v/>
      </c>
      <c r="B212" t="str">
        <f>IF(FT!$A212&lt;&gt;"",FT!B212,"")</f>
        <v/>
      </c>
      <c r="C212" t="str">
        <f>IF(FT!$A212&lt;&gt;"",FT!C212,"")</f>
        <v/>
      </c>
      <c r="D212" t="str">
        <f t="shared" si="12"/>
        <v/>
      </c>
      <c r="E212" t="str">
        <f>IF(D212&lt; info!$L$3+1,INDEX(A:A,$D212),"")</f>
        <v/>
      </c>
      <c r="F212" t="str">
        <f>IF(E212&lt; info!$L$3+1,INDEX(B:B,$D212),"")</f>
        <v/>
      </c>
      <c r="G212" t="str">
        <f t="shared" si="13"/>
        <v/>
      </c>
      <c r="H212" t="str">
        <f t="shared" si="14"/>
        <v/>
      </c>
      <c r="I212" t="str">
        <f t="shared" si="15"/>
        <v/>
      </c>
    </row>
    <row r="213" spans="1:9">
      <c r="A213" t="str">
        <f>IF(FT!$A213&lt;&gt;"",FT!A213,"")</f>
        <v/>
      </c>
      <c r="B213" t="str">
        <f>IF(FT!$A213&lt;&gt;"",FT!B213,"")</f>
        <v/>
      </c>
      <c r="C213" t="str">
        <f>IF(FT!$A213&lt;&gt;"",FT!C213,"")</f>
        <v/>
      </c>
      <c r="D213" t="str">
        <f t="shared" si="12"/>
        <v/>
      </c>
      <c r="E213" t="str">
        <f>IF(D213&lt; info!$L$3+1,INDEX(A:A,$D213),"")</f>
        <v/>
      </c>
      <c r="F213" t="str">
        <f>IF(E213&lt; info!$L$3+1,INDEX(B:B,$D213),"")</f>
        <v/>
      </c>
      <c r="G213" t="str">
        <f t="shared" si="13"/>
        <v/>
      </c>
      <c r="H213" t="str">
        <f t="shared" si="14"/>
        <v/>
      </c>
      <c r="I213" t="str">
        <f t="shared" si="15"/>
        <v/>
      </c>
    </row>
    <row r="214" spans="1:9">
      <c r="A214" t="str">
        <f>IF(FT!$A214&lt;&gt;"",FT!A214,"")</f>
        <v/>
      </c>
      <c r="B214" t="str">
        <f>IF(FT!$A214&lt;&gt;"",FT!B214,"")</f>
        <v/>
      </c>
      <c r="C214" t="str">
        <f>IF(FT!$A214&lt;&gt;"",FT!C214,"")</f>
        <v/>
      </c>
      <c r="D214" t="str">
        <f t="shared" si="12"/>
        <v/>
      </c>
      <c r="E214" t="str">
        <f>IF(D214&lt; info!$L$3+1,INDEX(A:A,$D214),"")</f>
        <v/>
      </c>
      <c r="F214" t="str">
        <f>IF(E214&lt; info!$L$3+1,INDEX(B:B,$D214),"")</f>
        <v/>
      </c>
      <c r="G214" t="str">
        <f t="shared" si="13"/>
        <v/>
      </c>
      <c r="H214" t="str">
        <f t="shared" si="14"/>
        <v/>
      </c>
      <c r="I214" t="str">
        <f t="shared" si="15"/>
        <v/>
      </c>
    </row>
    <row r="215" spans="1:9">
      <c r="A215" t="str">
        <f>IF(FT!$A215&lt;&gt;"",FT!A215,"")</f>
        <v/>
      </c>
      <c r="B215" t="str">
        <f>IF(FT!$A215&lt;&gt;"",FT!B215,"")</f>
        <v/>
      </c>
      <c r="C215" t="str">
        <f>IF(FT!$A215&lt;&gt;"",FT!C215,"")</f>
        <v/>
      </c>
      <c r="D215" t="str">
        <f t="shared" si="12"/>
        <v/>
      </c>
      <c r="E215" t="str">
        <f>IF(D215&lt; info!$L$3+1,INDEX(A:A,$D215),"")</f>
        <v/>
      </c>
      <c r="F215" t="str">
        <f>IF(E215&lt; info!$L$3+1,INDEX(B:B,$D215),"")</f>
        <v/>
      </c>
      <c r="G215" t="str">
        <f t="shared" si="13"/>
        <v/>
      </c>
      <c r="H215" t="str">
        <f t="shared" si="14"/>
        <v/>
      </c>
      <c r="I215" t="str">
        <f t="shared" si="15"/>
        <v/>
      </c>
    </row>
    <row r="216" spans="1:9">
      <c r="A216" t="str">
        <f>IF(FT!$A216&lt;&gt;"",FT!A216,"")</f>
        <v/>
      </c>
      <c r="B216" t="str">
        <f>IF(FT!$A216&lt;&gt;"",FT!B216,"")</f>
        <v/>
      </c>
      <c r="C216" t="str">
        <f>IF(FT!$A216&lt;&gt;"",FT!C216,"")</f>
        <v/>
      </c>
      <c r="D216" t="str">
        <f t="shared" si="12"/>
        <v/>
      </c>
      <c r="E216" t="str">
        <f>IF(D216&lt; info!$L$3+1,INDEX(A:A,$D216),"")</f>
        <v/>
      </c>
      <c r="F216" t="str">
        <f>IF(E216&lt; info!$L$3+1,INDEX(B:B,$D216),"")</f>
        <v/>
      </c>
      <c r="G216" t="str">
        <f t="shared" si="13"/>
        <v/>
      </c>
      <c r="H216" t="str">
        <f t="shared" si="14"/>
        <v/>
      </c>
      <c r="I216" t="str">
        <f t="shared" si="15"/>
        <v/>
      </c>
    </row>
    <row r="217" spans="1:9">
      <c r="A217" t="str">
        <f>IF(FT!$A217&lt;&gt;"",FT!A217,"")</f>
        <v/>
      </c>
      <c r="B217" t="str">
        <f>IF(FT!$A217&lt;&gt;"",FT!B217,"")</f>
        <v/>
      </c>
      <c r="C217" t="str">
        <f>IF(FT!$A217&lt;&gt;"",FT!C217,"")</f>
        <v/>
      </c>
      <c r="D217" t="str">
        <f t="shared" si="12"/>
        <v/>
      </c>
      <c r="E217" t="str">
        <f>IF(D217&lt; info!$L$3+1,INDEX(A:A,$D217),"")</f>
        <v/>
      </c>
      <c r="F217" t="str">
        <f>IF(E217&lt; info!$L$3+1,INDEX(B:B,$D217),"")</f>
        <v/>
      </c>
      <c r="G217" t="str">
        <f t="shared" si="13"/>
        <v/>
      </c>
      <c r="H217" t="str">
        <f t="shared" si="14"/>
        <v/>
      </c>
      <c r="I217" t="str">
        <f t="shared" si="15"/>
        <v/>
      </c>
    </row>
    <row r="218" spans="1:9">
      <c r="A218" t="str">
        <f>IF(FT!$A218&lt;&gt;"",FT!A218,"")</f>
        <v/>
      </c>
      <c r="B218" t="str">
        <f>IF(FT!$A218&lt;&gt;"",FT!B218,"")</f>
        <v/>
      </c>
      <c r="C218" t="str">
        <f>IF(FT!$A218&lt;&gt;"",FT!C218,"")</f>
        <v/>
      </c>
      <c r="D218" t="str">
        <f t="shared" si="12"/>
        <v/>
      </c>
      <c r="E218" t="str">
        <f>IF(D218&lt; info!$L$3+1,INDEX(A:A,$D218),"")</f>
        <v/>
      </c>
      <c r="F218" t="str">
        <f>IF(E218&lt; info!$L$3+1,INDEX(B:B,$D218),"")</f>
        <v/>
      </c>
      <c r="G218" t="str">
        <f t="shared" si="13"/>
        <v/>
      </c>
      <c r="H218" t="str">
        <f t="shared" si="14"/>
        <v/>
      </c>
      <c r="I218" t="str">
        <f t="shared" si="15"/>
        <v/>
      </c>
    </row>
    <row r="219" spans="1:9">
      <c r="A219" t="str">
        <f>IF(FT!$A219&lt;&gt;"",FT!A219,"")</f>
        <v/>
      </c>
      <c r="B219" t="str">
        <f>IF(FT!$A219&lt;&gt;"",FT!B219,"")</f>
        <v/>
      </c>
      <c r="C219" t="str">
        <f>IF(FT!$A219&lt;&gt;"",FT!C219,"")</f>
        <v/>
      </c>
      <c r="D219" t="str">
        <f t="shared" si="12"/>
        <v/>
      </c>
      <c r="E219" t="str">
        <f>IF(D219&lt; info!$L$3+1,INDEX(A:A,$D219),"")</f>
        <v/>
      </c>
      <c r="F219" t="str">
        <f>IF(E219&lt; info!$L$3+1,INDEX(B:B,$D219),"")</f>
        <v/>
      </c>
      <c r="G219" t="str">
        <f t="shared" si="13"/>
        <v/>
      </c>
      <c r="H219" t="str">
        <f t="shared" si="14"/>
        <v/>
      </c>
      <c r="I219" t="str">
        <f t="shared" si="15"/>
        <v/>
      </c>
    </row>
    <row r="220" spans="1:9">
      <c r="A220" t="str">
        <f>IF(FT!$A220&lt;&gt;"",FT!A220,"")</f>
        <v/>
      </c>
      <c r="B220" t="str">
        <f>IF(FT!$A220&lt;&gt;"",FT!B220,"")</f>
        <v/>
      </c>
      <c r="C220" t="str">
        <f>IF(FT!$A220&lt;&gt;"",FT!C220,"")</f>
        <v/>
      </c>
      <c r="D220" t="str">
        <f t="shared" si="12"/>
        <v/>
      </c>
      <c r="E220" t="str">
        <f>IF(D220&lt; info!$L$3+1,INDEX(A:A,$D220),"")</f>
        <v/>
      </c>
      <c r="F220" t="str">
        <f>IF(E220&lt; info!$L$3+1,INDEX(B:B,$D220),"")</f>
        <v/>
      </c>
      <c r="G220" t="str">
        <f t="shared" si="13"/>
        <v/>
      </c>
      <c r="H220" t="str">
        <f t="shared" si="14"/>
        <v/>
      </c>
      <c r="I220" t="str">
        <f t="shared" si="15"/>
        <v/>
      </c>
    </row>
    <row r="221" spans="1:9">
      <c r="A221" t="str">
        <f>IF(FT!$A221&lt;&gt;"",FT!A221,"")</f>
        <v/>
      </c>
      <c r="B221" t="str">
        <f>IF(FT!$A221&lt;&gt;"",FT!B221,"")</f>
        <v/>
      </c>
      <c r="C221" t="str">
        <f>IF(FT!$A221&lt;&gt;"",FT!C221,"")</f>
        <v/>
      </c>
      <c r="D221" t="str">
        <f t="shared" si="12"/>
        <v/>
      </c>
      <c r="E221" t="str">
        <f>IF(D221&lt; info!$L$3+1,INDEX(A:A,$D221),"")</f>
        <v/>
      </c>
      <c r="F221" t="str">
        <f>IF(E221&lt; info!$L$3+1,INDEX(B:B,$D221),"")</f>
        <v/>
      </c>
      <c r="G221" t="str">
        <f t="shared" si="13"/>
        <v/>
      </c>
      <c r="H221" t="str">
        <f t="shared" si="14"/>
        <v/>
      </c>
      <c r="I221" t="str">
        <f t="shared" si="15"/>
        <v/>
      </c>
    </row>
    <row r="222" spans="1:9">
      <c r="A222" t="str">
        <f>IF(FT!$A222&lt;&gt;"",FT!A222,"")</f>
        <v/>
      </c>
      <c r="B222" t="str">
        <f>IF(FT!$A222&lt;&gt;"",FT!B222,"")</f>
        <v/>
      </c>
      <c r="C222" t="str">
        <f>IF(FT!$A222&lt;&gt;"",FT!C222,"")</f>
        <v/>
      </c>
      <c r="D222" t="str">
        <f t="shared" si="12"/>
        <v/>
      </c>
      <c r="E222" t="str">
        <f>IF(D222&lt; info!$L$3+1,INDEX(A:A,$D222),"")</f>
        <v/>
      </c>
      <c r="F222" t="str">
        <f>IF(E222&lt; info!$L$3+1,INDEX(B:B,$D222),"")</f>
        <v/>
      </c>
      <c r="G222" t="str">
        <f t="shared" si="13"/>
        <v/>
      </c>
      <c r="H222" t="str">
        <f t="shared" si="14"/>
        <v/>
      </c>
      <c r="I222" t="str">
        <f t="shared" si="15"/>
        <v/>
      </c>
    </row>
    <row r="223" spans="1:9">
      <c r="A223" t="str">
        <f>IF(FT!$A223&lt;&gt;"",FT!A223,"")</f>
        <v/>
      </c>
      <c r="B223" t="str">
        <f>IF(FT!$A223&lt;&gt;"",FT!B223,"")</f>
        <v/>
      </c>
      <c r="C223" t="str">
        <f>IF(FT!$A223&lt;&gt;"",FT!C223,"")</f>
        <v/>
      </c>
      <c r="D223" t="str">
        <f t="shared" si="12"/>
        <v/>
      </c>
      <c r="E223" t="str">
        <f>IF(D223&lt; info!$L$3+1,INDEX(A:A,$D223),"")</f>
        <v/>
      </c>
      <c r="F223" t="str">
        <f>IF(E223&lt; info!$L$3+1,INDEX(B:B,$D223),"")</f>
        <v/>
      </c>
      <c r="G223" t="str">
        <f t="shared" si="13"/>
        <v/>
      </c>
      <c r="H223" t="str">
        <f t="shared" si="14"/>
        <v/>
      </c>
      <c r="I223" t="str">
        <f t="shared" si="15"/>
        <v/>
      </c>
    </row>
    <row r="224" spans="1:9">
      <c r="A224" t="str">
        <f>IF(FT!$A224&lt;&gt;"",FT!A224,"")</f>
        <v/>
      </c>
      <c r="B224" t="str">
        <f>IF(FT!$A224&lt;&gt;"",FT!B224,"")</f>
        <v/>
      </c>
      <c r="C224" t="str">
        <f>IF(FT!$A224&lt;&gt;"",FT!C224,"")</f>
        <v/>
      </c>
      <c r="D224" t="str">
        <f t="shared" si="12"/>
        <v/>
      </c>
      <c r="E224" t="str">
        <f>IF(D224&lt; info!$L$3+1,INDEX(A:A,$D224),"")</f>
        <v/>
      </c>
      <c r="F224" t="str">
        <f>IF(E224&lt; info!$L$3+1,INDEX(B:B,$D224),"")</f>
        <v/>
      </c>
      <c r="G224" t="str">
        <f t="shared" si="13"/>
        <v/>
      </c>
      <c r="H224" t="str">
        <f t="shared" si="14"/>
        <v/>
      </c>
      <c r="I224" t="str">
        <f t="shared" si="15"/>
        <v/>
      </c>
    </row>
    <row r="225" spans="1:9">
      <c r="A225" t="str">
        <f>IF(FT!$A225&lt;&gt;"",FT!A225,"")</f>
        <v/>
      </c>
      <c r="B225" t="str">
        <f>IF(FT!$A225&lt;&gt;"",FT!B225,"")</f>
        <v/>
      </c>
      <c r="C225" t="str">
        <f>IF(FT!$A225&lt;&gt;"",FT!C225,"")</f>
        <v/>
      </c>
      <c r="D225" t="str">
        <f t="shared" si="12"/>
        <v/>
      </c>
      <c r="E225" t="str">
        <f>IF(D225&lt; info!$L$3+1,INDEX(A:A,$D225),"")</f>
        <v/>
      </c>
      <c r="F225" t="str">
        <f>IF(E225&lt; info!$L$3+1,INDEX(B:B,$D225),"")</f>
        <v/>
      </c>
      <c r="G225" t="str">
        <f t="shared" si="13"/>
        <v/>
      </c>
      <c r="H225" t="str">
        <f t="shared" si="14"/>
        <v/>
      </c>
      <c r="I225" t="str">
        <f t="shared" si="15"/>
        <v/>
      </c>
    </row>
    <row r="226" spans="1:9">
      <c r="A226" t="str">
        <f>IF(FT!$A226&lt;&gt;"",FT!A226,"")</f>
        <v/>
      </c>
      <c r="B226" t="str">
        <f>IF(FT!$A226&lt;&gt;"",FT!B226,"")</f>
        <v/>
      </c>
      <c r="C226" t="str">
        <f>IF(FT!$A226&lt;&gt;"",FT!C226,"")</f>
        <v/>
      </c>
      <c r="D226" t="str">
        <f t="shared" si="12"/>
        <v/>
      </c>
      <c r="E226" t="str">
        <f>IF(D226&lt; info!$L$3+1,INDEX(A:A,$D226),"")</f>
        <v/>
      </c>
      <c r="F226" t="str">
        <f>IF(E226&lt; info!$L$3+1,INDEX(B:B,$D226),"")</f>
        <v/>
      </c>
      <c r="G226" t="str">
        <f t="shared" si="13"/>
        <v/>
      </c>
      <c r="H226" t="str">
        <f t="shared" si="14"/>
        <v/>
      </c>
      <c r="I226" t="str">
        <f t="shared" si="15"/>
        <v/>
      </c>
    </row>
    <row r="227" spans="1:9">
      <c r="A227" t="str">
        <f>IF(FT!$A227&lt;&gt;"",FT!A227,"")</f>
        <v/>
      </c>
      <c r="B227" t="str">
        <f>IF(FT!$A227&lt;&gt;"",FT!B227,"")</f>
        <v/>
      </c>
      <c r="C227" t="str">
        <f>IF(FT!$A227&lt;&gt;"",FT!C227,"")</f>
        <v/>
      </c>
      <c r="D227" t="str">
        <f t="shared" si="12"/>
        <v/>
      </c>
      <c r="E227" t="str">
        <f>IF(D227&lt; info!$L$3+1,INDEX(A:A,$D227),"")</f>
        <v/>
      </c>
      <c r="F227" t="str">
        <f>IF(E227&lt; info!$L$3+1,INDEX(B:B,$D227),"")</f>
        <v/>
      </c>
      <c r="G227" t="str">
        <f t="shared" si="13"/>
        <v/>
      </c>
      <c r="H227" t="str">
        <f t="shared" si="14"/>
        <v/>
      </c>
      <c r="I227" t="str">
        <f t="shared" si="15"/>
        <v/>
      </c>
    </row>
    <row r="228" spans="1:9">
      <c r="A228" t="str">
        <f>IF(FT!$A228&lt;&gt;"",FT!A228,"")</f>
        <v/>
      </c>
      <c r="B228" t="str">
        <f>IF(FT!$A228&lt;&gt;"",FT!B228,"")</f>
        <v/>
      </c>
      <c r="C228" t="str">
        <f>IF(FT!$A228&lt;&gt;"",FT!C228,"")</f>
        <v/>
      </c>
      <c r="D228" t="str">
        <f t="shared" si="12"/>
        <v/>
      </c>
      <c r="E228" t="str">
        <f>IF(D228&lt; info!$L$3+1,INDEX(A:A,$D228),"")</f>
        <v/>
      </c>
      <c r="F228" t="str">
        <f>IF(E228&lt; info!$L$3+1,INDEX(B:B,$D228),"")</f>
        <v/>
      </c>
      <c r="G228" t="str">
        <f t="shared" si="13"/>
        <v/>
      </c>
      <c r="H228" t="str">
        <f t="shared" si="14"/>
        <v/>
      </c>
      <c r="I228" t="str">
        <f t="shared" si="15"/>
        <v/>
      </c>
    </row>
    <row r="229" spans="1:9">
      <c r="A229" t="str">
        <f>IF(FT!$A229&lt;&gt;"",FT!A229,"")</f>
        <v/>
      </c>
      <c r="B229" t="str">
        <f>IF(FT!$A229&lt;&gt;"",FT!B229,"")</f>
        <v/>
      </c>
      <c r="C229" t="str">
        <f>IF(FT!$A229&lt;&gt;"",FT!C229,"")</f>
        <v/>
      </c>
      <c r="D229" t="str">
        <f t="shared" si="12"/>
        <v/>
      </c>
      <c r="E229" t="str">
        <f>IF(D229&lt; info!$L$3+1,INDEX(A:A,$D229),"")</f>
        <v/>
      </c>
      <c r="F229" t="str">
        <f>IF(E229&lt; info!$L$3+1,INDEX(B:B,$D229),"")</f>
        <v/>
      </c>
      <c r="G229" t="str">
        <f t="shared" si="13"/>
        <v/>
      </c>
      <c r="H229" t="str">
        <f t="shared" si="14"/>
        <v/>
      </c>
      <c r="I229" t="str">
        <f t="shared" si="15"/>
        <v/>
      </c>
    </row>
    <row r="230" spans="1:9">
      <c r="A230" t="str">
        <f>IF(FT!$A230&lt;&gt;"",FT!A230,"")</f>
        <v/>
      </c>
      <c r="B230" t="str">
        <f>IF(FT!$A230&lt;&gt;"",FT!B230,"")</f>
        <v/>
      </c>
      <c r="C230" t="str">
        <f>IF(FT!$A230&lt;&gt;"",FT!C230,"")</f>
        <v/>
      </c>
      <c r="D230" t="str">
        <f t="shared" si="12"/>
        <v/>
      </c>
      <c r="E230" t="str">
        <f>IF(D230&lt; info!$L$3+1,INDEX(A:A,$D230),"")</f>
        <v/>
      </c>
      <c r="F230" t="str">
        <f>IF(E230&lt; info!$L$3+1,INDEX(B:B,$D230),"")</f>
        <v/>
      </c>
      <c r="G230" t="str">
        <f t="shared" si="13"/>
        <v/>
      </c>
      <c r="H230" t="str">
        <f t="shared" si="14"/>
        <v/>
      </c>
      <c r="I230" t="str">
        <f t="shared" si="15"/>
        <v/>
      </c>
    </row>
    <row r="231" spans="1:9">
      <c r="A231" t="str">
        <f>IF(FT!$A231&lt;&gt;"",FT!A231,"")</f>
        <v/>
      </c>
      <c r="B231" t="str">
        <f>IF(FT!$A231&lt;&gt;"",FT!B231,"")</f>
        <v/>
      </c>
      <c r="C231" t="str">
        <f>IF(FT!$A231&lt;&gt;"",FT!C231,"")</f>
        <v/>
      </c>
      <c r="D231" t="str">
        <f t="shared" si="12"/>
        <v/>
      </c>
      <c r="E231" t="str">
        <f>IF(D231&lt; info!$L$3+1,INDEX(A:A,$D231),"")</f>
        <v/>
      </c>
      <c r="F231" t="str">
        <f>IF(E231&lt; info!$L$3+1,INDEX(B:B,$D231),"")</f>
        <v/>
      </c>
      <c r="G231" t="str">
        <f t="shared" si="13"/>
        <v/>
      </c>
      <c r="H231" t="str">
        <f t="shared" si="14"/>
        <v/>
      </c>
      <c r="I231" t="str">
        <f t="shared" si="15"/>
        <v/>
      </c>
    </row>
    <row r="232" spans="1:9">
      <c r="A232" t="str">
        <f>IF(FT!$A232&lt;&gt;"",FT!A232,"")</f>
        <v/>
      </c>
      <c r="B232" t="str">
        <f>IF(FT!$A232&lt;&gt;"",FT!B232,"")</f>
        <v/>
      </c>
      <c r="C232" t="str">
        <f>IF(FT!$A232&lt;&gt;"",FT!C232,"")</f>
        <v/>
      </c>
      <c r="D232" t="str">
        <f t="shared" si="12"/>
        <v/>
      </c>
      <c r="E232" t="str">
        <f>IF(D232&lt; info!$L$3+1,INDEX(A:A,$D232),"")</f>
        <v/>
      </c>
      <c r="F232" t="str">
        <f>IF(E232&lt; info!$L$3+1,INDEX(B:B,$D232),"")</f>
        <v/>
      </c>
      <c r="G232" t="str">
        <f t="shared" si="13"/>
        <v/>
      </c>
      <c r="H232" t="str">
        <f t="shared" si="14"/>
        <v/>
      </c>
      <c r="I232" t="str">
        <f t="shared" si="15"/>
        <v/>
      </c>
    </row>
    <row r="233" spans="1:9">
      <c r="A233" t="str">
        <f>IF(FT!$A233&lt;&gt;"",FT!A233,"")</f>
        <v/>
      </c>
      <c r="B233" t="str">
        <f>IF(FT!$A233&lt;&gt;"",FT!B233,"")</f>
        <v/>
      </c>
      <c r="C233" t="str">
        <f>IF(FT!$A233&lt;&gt;"",FT!C233,"")</f>
        <v/>
      </c>
      <c r="D233" t="str">
        <f t="shared" si="12"/>
        <v/>
      </c>
      <c r="E233" t="str">
        <f>IF(D233&lt; info!$L$3+1,INDEX(A:A,$D233),"")</f>
        <v/>
      </c>
      <c r="F233" t="str">
        <f>IF(E233&lt; info!$L$3+1,INDEX(B:B,$D233),"")</f>
        <v/>
      </c>
      <c r="G233" t="str">
        <f t="shared" si="13"/>
        <v/>
      </c>
      <c r="H233" t="str">
        <f t="shared" si="14"/>
        <v/>
      </c>
      <c r="I233" t="str">
        <f t="shared" si="15"/>
        <v/>
      </c>
    </row>
    <row r="234" spans="1:9">
      <c r="A234" t="str">
        <f>IF(FT!$A234&lt;&gt;"",FT!A234,"")</f>
        <v/>
      </c>
      <c r="B234" t="str">
        <f>IF(FT!$A234&lt;&gt;"",FT!B234,"")</f>
        <v/>
      </c>
      <c r="C234" t="str">
        <f>IF(FT!$A234&lt;&gt;"",FT!C234,"")</f>
        <v/>
      </c>
      <c r="D234" t="str">
        <f t="shared" si="12"/>
        <v/>
      </c>
      <c r="E234" t="str">
        <f>IF(D234&lt; info!$L$3+1,INDEX(A:A,$D234),"")</f>
        <v/>
      </c>
      <c r="F234" t="str">
        <f>IF(E234&lt; info!$L$3+1,INDEX(B:B,$D234),"")</f>
        <v/>
      </c>
      <c r="G234" t="str">
        <f t="shared" si="13"/>
        <v/>
      </c>
      <c r="H234" t="str">
        <f t="shared" si="14"/>
        <v/>
      </c>
      <c r="I234" t="str">
        <f t="shared" si="15"/>
        <v/>
      </c>
    </row>
    <row r="235" spans="1:9">
      <c r="A235" t="str">
        <f>IF(FT!$A235&lt;&gt;"",FT!A235,"")</f>
        <v/>
      </c>
      <c r="B235" t="str">
        <f>IF(FT!$A235&lt;&gt;"",FT!B235,"")</f>
        <v/>
      </c>
      <c r="C235" t="str">
        <f>IF(FT!$A235&lt;&gt;"",FT!C235,"")</f>
        <v/>
      </c>
      <c r="D235" t="str">
        <f t="shared" si="12"/>
        <v/>
      </c>
      <c r="E235" t="str">
        <f>IF(D235&lt; info!$L$3+1,INDEX(A:A,$D235),"")</f>
        <v/>
      </c>
      <c r="F235" t="str">
        <f>IF(E235&lt; info!$L$3+1,INDEX(B:B,$D235),"")</f>
        <v/>
      </c>
      <c r="G235" t="str">
        <f t="shared" si="13"/>
        <v/>
      </c>
      <c r="H235" t="str">
        <f t="shared" si="14"/>
        <v/>
      </c>
      <c r="I235" t="str">
        <f t="shared" si="15"/>
        <v/>
      </c>
    </row>
    <row r="236" spans="1:9">
      <c r="A236" t="str">
        <f>IF(FT!$A236&lt;&gt;"",FT!A236,"")</f>
        <v/>
      </c>
      <c r="B236" t="str">
        <f>IF(FT!$A236&lt;&gt;"",FT!B236,"")</f>
        <v/>
      </c>
      <c r="C236" t="str">
        <f>IF(FT!$A236&lt;&gt;"",FT!C236,"")</f>
        <v/>
      </c>
      <c r="D236" t="str">
        <f t="shared" si="12"/>
        <v/>
      </c>
      <c r="E236" t="str">
        <f>IF(D236&lt; info!$L$3+1,INDEX(A:A,$D236),"")</f>
        <v/>
      </c>
      <c r="F236" t="str">
        <f>IF(E236&lt; info!$L$3+1,INDEX(B:B,$D236),"")</f>
        <v/>
      </c>
      <c r="G236" t="str">
        <f t="shared" si="13"/>
        <v/>
      </c>
      <c r="H236" t="str">
        <f t="shared" si="14"/>
        <v/>
      </c>
      <c r="I236" t="str">
        <f t="shared" si="15"/>
        <v/>
      </c>
    </row>
    <row r="237" spans="1:9">
      <c r="A237" t="str">
        <f>IF(FT!$A237&lt;&gt;"",FT!A237,"")</f>
        <v/>
      </c>
      <c r="B237" t="str">
        <f>IF(FT!$A237&lt;&gt;"",FT!B237,"")</f>
        <v/>
      </c>
      <c r="C237" t="str">
        <f>IF(FT!$A237&lt;&gt;"",FT!C237,"")</f>
        <v/>
      </c>
      <c r="D237" t="str">
        <f t="shared" si="12"/>
        <v/>
      </c>
      <c r="E237" t="str">
        <f>IF(D237&lt; info!$L$3+1,INDEX(A:A,$D237),"")</f>
        <v/>
      </c>
      <c r="F237" t="str">
        <f>IF(E237&lt; info!$L$3+1,INDEX(B:B,$D237),"")</f>
        <v/>
      </c>
      <c r="G237" t="str">
        <f t="shared" si="13"/>
        <v/>
      </c>
      <c r="H237" t="str">
        <f t="shared" si="14"/>
        <v/>
      </c>
      <c r="I237" t="str">
        <f t="shared" si="15"/>
        <v/>
      </c>
    </row>
    <row r="238" spans="1:9">
      <c r="A238" t="str">
        <f>IF(FT!$A238&lt;&gt;"",FT!A238,"")</f>
        <v/>
      </c>
      <c r="B238" t="str">
        <f>IF(FT!$A238&lt;&gt;"",FT!B238,"")</f>
        <v/>
      </c>
      <c r="C238" t="str">
        <f>IF(FT!$A238&lt;&gt;"",FT!C238,"")</f>
        <v/>
      </c>
      <c r="D238" t="str">
        <f t="shared" si="12"/>
        <v/>
      </c>
      <c r="E238" t="str">
        <f>IF(D238&lt; info!$L$3+1,INDEX(A:A,$D238),"")</f>
        <v/>
      </c>
      <c r="F238" t="str">
        <f>IF(E238&lt; info!$L$3+1,INDEX(B:B,$D238),"")</f>
        <v/>
      </c>
      <c r="G238" t="str">
        <f t="shared" si="13"/>
        <v/>
      </c>
      <c r="H238" t="str">
        <f t="shared" si="14"/>
        <v/>
      </c>
      <c r="I238" t="str">
        <f t="shared" si="15"/>
        <v/>
      </c>
    </row>
    <row r="239" spans="1:9">
      <c r="A239" t="str">
        <f>IF(FT!$A239&lt;&gt;"",FT!A239,"")</f>
        <v/>
      </c>
      <c r="B239" t="str">
        <f>IF(FT!$A239&lt;&gt;"",FT!B239,"")</f>
        <v/>
      </c>
      <c r="C239" t="str">
        <f>IF(FT!$A239&lt;&gt;"",FT!C239,"")</f>
        <v/>
      </c>
      <c r="D239" t="str">
        <f t="shared" si="12"/>
        <v/>
      </c>
      <c r="E239" t="str">
        <f>IF(D239&lt; info!$L$3+1,INDEX(A:A,$D239),"")</f>
        <v/>
      </c>
      <c r="F239" t="str">
        <f>IF(E239&lt; info!$L$3+1,INDEX(B:B,$D239),"")</f>
        <v/>
      </c>
      <c r="G239" t="str">
        <f t="shared" si="13"/>
        <v/>
      </c>
      <c r="H239" t="str">
        <f t="shared" si="14"/>
        <v/>
      </c>
      <c r="I239" t="str">
        <f t="shared" si="15"/>
        <v/>
      </c>
    </row>
    <row r="240" spans="1:9">
      <c r="A240" t="str">
        <f>IF(FT!$A240&lt;&gt;"",FT!A240,"")</f>
        <v/>
      </c>
      <c r="B240" t="str">
        <f>IF(FT!$A240&lt;&gt;"",FT!B240,"")</f>
        <v/>
      </c>
      <c r="C240" t="str">
        <f>IF(FT!$A240&lt;&gt;"",FT!C240,"")</f>
        <v/>
      </c>
      <c r="D240" t="str">
        <f t="shared" si="12"/>
        <v/>
      </c>
      <c r="E240" t="str">
        <f>IF(D240&lt; info!$L$3+1,INDEX(A:A,$D240),"")</f>
        <v/>
      </c>
      <c r="F240" t="str">
        <f>IF(E240&lt; info!$L$3+1,INDEX(B:B,$D240),"")</f>
        <v/>
      </c>
      <c r="G240" t="str">
        <f t="shared" si="13"/>
        <v/>
      </c>
      <c r="H240" t="str">
        <f t="shared" si="14"/>
        <v/>
      </c>
      <c r="I240" t="str">
        <f t="shared" si="15"/>
        <v/>
      </c>
    </row>
    <row r="241" spans="1:9">
      <c r="A241" t="str">
        <f>IF(FT!$A241&lt;&gt;"",FT!A241,"")</f>
        <v/>
      </c>
      <c r="B241" t="str">
        <f>IF(FT!$A241&lt;&gt;"",FT!B241,"")</f>
        <v/>
      </c>
      <c r="C241" t="str">
        <f>IF(FT!$A241&lt;&gt;"",FT!C241,"")</f>
        <v/>
      </c>
      <c r="D241" t="str">
        <f t="shared" si="12"/>
        <v/>
      </c>
      <c r="E241" t="str">
        <f>IF(D241&lt; info!$L$3+1,INDEX(A:A,$D241),"")</f>
        <v/>
      </c>
      <c r="F241" t="str">
        <f>IF(E241&lt; info!$L$3+1,INDEX(B:B,$D241),"")</f>
        <v/>
      </c>
      <c r="G241" t="str">
        <f t="shared" si="13"/>
        <v/>
      </c>
      <c r="H241" t="str">
        <f t="shared" si="14"/>
        <v/>
      </c>
      <c r="I241" t="str">
        <f t="shared" si="15"/>
        <v/>
      </c>
    </row>
    <row r="242" spans="1:9">
      <c r="A242" t="str">
        <f>IF(FT!$A242&lt;&gt;"",FT!A242,"")</f>
        <v/>
      </c>
      <c r="B242" t="str">
        <f>IF(FT!$A242&lt;&gt;"",FT!B242,"")</f>
        <v/>
      </c>
      <c r="C242" t="str">
        <f>IF(FT!$A242&lt;&gt;"",FT!C242,"")</f>
        <v/>
      </c>
      <c r="D242" t="str">
        <f t="shared" si="12"/>
        <v/>
      </c>
      <c r="E242" t="str">
        <f>IF(D242&lt; info!$L$3+1,INDEX(A:A,$D242),"")</f>
        <v/>
      </c>
      <c r="F242" t="str">
        <f>IF(E242&lt; info!$L$3+1,INDEX(B:B,$D242),"")</f>
        <v/>
      </c>
      <c r="G242" t="str">
        <f t="shared" si="13"/>
        <v/>
      </c>
      <c r="H242" t="str">
        <f t="shared" si="14"/>
        <v/>
      </c>
      <c r="I242" t="str">
        <f t="shared" si="15"/>
        <v/>
      </c>
    </row>
    <row r="243" spans="1:9">
      <c r="A243" t="str">
        <f>IF(FT!$A243&lt;&gt;"",FT!A243,"")</f>
        <v/>
      </c>
      <c r="B243" t="str">
        <f>IF(FT!$A243&lt;&gt;"",FT!B243,"")</f>
        <v/>
      </c>
      <c r="C243" t="str">
        <f>IF(FT!$A243&lt;&gt;"",FT!C243,"")</f>
        <v/>
      </c>
      <c r="D243" t="str">
        <f t="shared" si="12"/>
        <v/>
      </c>
      <c r="E243" t="str">
        <f>IF(D243&lt; info!$L$3+1,INDEX(A:A,$D243),"")</f>
        <v/>
      </c>
      <c r="F243" t="str">
        <f>IF(E243&lt; info!$L$3+1,INDEX(B:B,$D243),"")</f>
        <v/>
      </c>
      <c r="G243" t="str">
        <f t="shared" si="13"/>
        <v/>
      </c>
      <c r="H243" t="str">
        <f t="shared" si="14"/>
        <v/>
      </c>
      <c r="I243" t="str">
        <f t="shared" si="15"/>
        <v/>
      </c>
    </row>
    <row r="244" spans="1:9">
      <c r="A244" t="str">
        <f>IF(FT!$A244&lt;&gt;"",FT!A244,"")</f>
        <v/>
      </c>
      <c r="B244" t="str">
        <f>IF(FT!$A244&lt;&gt;"",FT!B244,"")</f>
        <v/>
      </c>
      <c r="C244" t="str">
        <f>IF(FT!$A244&lt;&gt;"",FT!C244,"")</f>
        <v/>
      </c>
      <c r="D244" t="str">
        <f t="shared" si="12"/>
        <v/>
      </c>
      <c r="E244" t="str">
        <f>IF(D244&lt; info!$L$3+1,INDEX(A:A,$D244),"")</f>
        <v/>
      </c>
      <c r="F244" t="str">
        <f>IF(E244&lt; info!$L$3+1,INDEX(B:B,$D244),"")</f>
        <v/>
      </c>
      <c r="G244" t="str">
        <f t="shared" si="13"/>
        <v/>
      </c>
      <c r="H244" t="str">
        <f t="shared" si="14"/>
        <v/>
      </c>
      <c r="I244" t="str">
        <f t="shared" si="15"/>
        <v/>
      </c>
    </row>
    <row r="245" spans="1:9">
      <c r="A245" t="str">
        <f>IF(FT!$A245&lt;&gt;"",FT!A245,"")</f>
        <v/>
      </c>
      <c r="B245" t="str">
        <f>IF(FT!$A245&lt;&gt;"",FT!B245,"")</f>
        <v/>
      </c>
      <c r="C245" t="str">
        <f>IF(FT!$A245&lt;&gt;"",FT!C245,"")</f>
        <v/>
      </c>
      <c r="D245" t="str">
        <f t="shared" si="12"/>
        <v/>
      </c>
      <c r="E245" t="str">
        <f>IF(D245&lt; info!$L$3+1,INDEX(A:A,$D245),"")</f>
        <v/>
      </c>
      <c r="F245" t="str">
        <f>IF(E245&lt; info!$L$3+1,INDEX(B:B,$D245),"")</f>
        <v/>
      </c>
      <c r="G245" t="str">
        <f t="shared" si="13"/>
        <v/>
      </c>
      <c r="H245" t="str">
        <f t="shared" si="14"/>
        <v/>
      </c>
      <c r="I245" t="str">
        <f t="shared" si="15"/>
        <v/>
      </c>
    </row>
    <row r="246" spans="1:9">
      <c r="A246" t="str">
        <f>IF(FT!$A246&lt;&gt;"",FT!A246,"")</f>
        <v/>
      </c>
      <c r="B246" t="str">
        <f>IF(FT!$A246&lt;&gt;"",FT!B246,"")</f>
        <v/>
      </c>
      <c r="C246" t="str">
        <f>IF(FT!$A246&lt;&gt;"",FT!C246,"")</f>
        <v/>
      </c>
      <c r="D246" t="str">
        <f t="shared" si="12"/>
        <v/>
      </c>
      <c r="E246" t="str">
        <f>IF(D246&lt; info!$L$3+1,INDEX(A:A,$D246),"")</f>
        <v/>
      </c>
      <c r="F246" t="str">
        <f>IF(E246&lt; info!$L$3+1,INDEX(B:B,$D246),"")</f>
        <v/>
      </c>
      <c r="G246" t="str">
        <f t="shared" si="13"/>
        <v/>
      </c>
      <c r="H246" t="str">
        <f t="shared" si="14"/>
        <v/>
      </c>
      <c r="I246" t="str">
        <f t="shared" si="15"/>
        <v/>
      </c>
    </row>
    <row r="247" spans="1:9">
      <c r="A247" t="str">
        <f>IF(FT!$A247&lt;&gt;"",FT!A247,"")</f>
        <v/>
      </c>
      <c r="B247" t="str">
        <f>IF(FT!$A247&lt;&gt;"",FT!B247,"")</f>
        <v/>
      </c>
      <c r="C247" t="str">
        <f>IF(FT!$A247&lt;&gt;"",FT!C247,"")</f>
        <v/>
      </c>
      <c r="D247" t="str">
        <f t="shared" si="12"/>
        <v/>
      </c>
      <c r="E247" t="str">
        <f>IF(D247&lt; info!$L$3+1,INDEX(A:A,$D247),"")</f>
        <v/>
      </c>
      <c r="F247" t="str">
        <f>IF(E247&lt; info!$L$3+1,INDEX(B:B,$D247),"")</f>
        <v/>
      </c>
      <c r="G247" t="str">
        <f t="shared" si="13"/>
        <v/>
      </c>
      <c r="H247" t="str">
        <f t="shared" si="14"/>
        <v/>
      </c>
      <c r="I247" t="str">
        <f t="shared" si="15"/>
        <v/>
      </c>
    </row>
    <row r="248" spans="1:9">
      <c r="A248" t="str">
        <f>IF(FT!$A248&lt;&gt;"",FT!A248,"")</f>
        <v/>
      </c>
      <c r="B248" t="str">
        <f>IF(FT!$A248&lt;&gt;"",FT!B248,"")</f>
        <v/>
      </c>
      <c r="C248" t="str">
        <f>IF(FT!$A248&lt;&gt;"",FT!C248,"")</f>
        <v/>
      </c>
      <c r="D248" t="str">
        <f t="shared" si="12"/>
        <v/>
      </c>
      <c r="E248" t="str">
        <f>IF(D248&lt; info!$L$3+1,INDEX(A:A,$D248),"")</f>
        <v/>
      </c>
      <c r="F248" t="str">
        <f>IF(E248&lt; info!$L$3+1,INDEX(B:B,$D248),"")</f>
        <v/>
      </c>
      <c r="G248" t="str">
        <f t="shared" si="13"/>
        <v/>
      </c>
      <c r="H248" t="str">
        <f t="shared" si="14"/>
        <v/>
      </c>
      <c r="I248" t="str">
        <f t="shared" si="15"/>
        <v/>
      </c>
    </row>
    <row r="249" spans="1:9">
      <c r="A249" t="str">
        <f>IF(FT!$A249&lt;&gt;"",FT!A249,"")</f>
        <v/>
      </c>
      <c r="B249" t="str">
        <f>IF(FT!$A249&lt;&gt;"",FT!B249,"")</f>
        <v/>
      </c>
      <c r="C249" t="str">
        <f>IF(FT!$A249&lt;&gt;"",FT!C249,"")</f>
        <v/>
      </c>
      <c r="D249" t="str">
        <f t="shared" si="12"/>
        <v/>
      </c>
      <c r="E249" t="str">
        <f>IF(D249&lt; info!$L$3+1,INDEX(A:A,$D249),"")</f>
        <v/>
      </c>
      <c r="F249" t="str">
        <f>IF(E249&lt; info!$L$3+1,INDEX(B:B,$D249),"")</f>
        <v/>
      </c>
      <c r="G249" t="str">
        <f t="shared" si="13"/>
        <v/>
      </c>
      <c r="H249" t="str">
        <f t="shared" si="14"/>
        <v/>
      </c>
      <c r="I249" t="str">
        <f t="shared" si="15"/>
        <v/>
      </c>
    </row>
    <row r="250" spans="1:9">
      <c r="A250" t="str">
        <f>IF(FT!$A250&lt;&gt;"",FT!A250,"")</f>
        <v/>
      </c>
      <c r="B250" t="str">
        <f>IF(FT!$A250&lt;&gt;"",FT!B250,"")</f>
        <v/>
      </c>
      <c r="C250" t="str">
        <f>IF(FT!$A250&lt;&gt;"",FT!C250,"")</f>
        <v/>
      </c>
      <c r="D250" t="str">
        <f t="shared" si="12"/>
        <v/>
      </c>
      <c r="E250" t="str">
        <f>IF(D250&lt; info!$L$3+1,INDEX(A:A,$D250),"")</f>
        <v/>
      </c>
      <c r="F250" t="str">
        <f>IF(E250&lt; info!$L$3+1,INDEX(B:B,$D250),"")</f>
        <v/>
      </c>
      <c r="G250" t="str">
        <f t="shared" si="13"/>
        <v/>
      </c>
      <c r="H250" t="str">
        <f t="shared" si="14"/>
        <v/>
      </c>
      <c r="I250" t="str">
        <f t="shared" si="15"/>
        <v/>
      </c>
    </row>
    <row r="251" spans="1:9">
      <c r="A251" t="str">
        <f>IF(FT!$A251&lt;&gt;"",FT!A251,"")</f>
        <v/>
      </c>
      <c r="B251" t="str">
        <f>IF(FT!$A251&lt;&gt;"",FT!B251,"")</f>
        <v/>
      </c>
      <c r="C251" t="str">
        <f>IF(FT!$A251&lt;&gt;"",FT!C251,"")</f>
        <v/>
      </c>
      <c r="D251" t="str">
        <f t="shared" si="12"/>
        <v/>
      </c>
      <c r="E251" t="str">
        <f>IF(D251&lt; info!$L$3+1,INDEX(A:A,$D251),"")</f>
        <v/>
      </c>
      <c r="F251" t="str">
        <f>IF(E251&lt; info!$L$3+1,INDEX(B:B,$D251),"")</f>
        <v/>
      </c>
      <c r="G251" t="str">
        <f t="shared" si="13"/>
        <v/>
      </c>
      <c r="H251" t="str">
        <f t="shared" si="14"/>
        <v/>
      </c>
      <c r="I251" t="str">
        <f t="shared" si="15"/>
        <v/>
      </c>
    </row>
    <row r="252" spans="1:9">
      <c r="A252" t="str">
        <f>IF(FT!$A252&lt;&gt;"",FT!A252,"")</f>
        <v/>
      </c>
      <c r="B252" t="str">
        <f>IF(FT!$A252&lt;&gt;"",FT!B252,"")</f>
        <v/>
      </c>
      <c r="C252" t="str">
        <f>IF(FT!$A252&lt;&gt;"",FT!C252,"")</f>
        <v/>
      </c>
      <c r="D252" t="str">
        <f t="shared" si="12"/>
        <v/>
      </c>
      <c r="E252" t="str">
        <f>IF(D252&lt; info!$L$3+1,INDEX(A:A,$D252),"")</f>
        <v/>
      </c>
      <c r="F252" t="str">
        <f>IF(E252&lt; info!$L$3+1,INDEX(B:B,$D252),"")</f>
        <v/>
      </c>
      <c r="G252" t="str">
        <f t="shared" si="13"/>
        <v/>
      </c>
      <c r="H252" t="str">
        <f t="shared" si="14"/>
        <v/>
      </c>
      <c r="I252" t="str">
        <f t="shared" si="15"/>
        <v/>
      </c>
    </row>
    <row r="253" spans="1:9">
      <c r="A253" t="str">
        <f>IF(FT!$A253&lt;&gt;"",FT!A253,"")</f>
        <v/>
      </c>
      <c r="B253" t="str">
        <f>IF(FT!$A253&lt;&gt;"",FT!B253,"")</f>
        <v/>
      </c>
      <c r="C253" t="str">
        <f>IF(FT!$A253&lt;&gt;"",FT!C253,"")</f>
        <v/>
      </c>
      <c r="D253" t="str">
        <f t="shared" si="12"/>
        <v/>
      </c>
      <c r="E253" t="str">
        <f>IF(D253&lt; info!$L$3+1,INDEX(A:A,$D253),"")</f>
        <v/>
      </c>
      <c r="F253" t="str">
        <f>IF(E253&lt; info!$L$3+1,INDEX(B:B,$D253),"")</f>
        <v/>
      </c>
      <c r="G253" t="str">
        <f t="shared" si="13"/>
        <v/>
      </c>
      <c r="H253" t="str">
        <f t="shared" si="14"/>
        <v/>
      </c>
      <c r="I253" t="str">
        <f t="shared" si="15"/>
        <v/>
      </c>
    </row>
    <row r="254" spans="1:9">
      <c r="A254" t="str">
        <f>IF(FT!$A254&lt;&gt;"",FT!A254,"")</f>
        <v/>
      </c>
      <c r="B254" t="str">
        <f>IF(FT!$A254&lt;&gt;"",FT!B254,"")</f>
        <v/>
      </c>
      <c r="C254" t="str">
        <f>IF(FT!$A254&lt;&gt;"",FT!C254,"")</f>
        <v/>
      </c>
      <c r="D254" t="str">
        <f t="shared" si="12"/>
        <v/>
      </c>
      <c r="E254" t="str">
        <f>IF(D254&lt; info!$L$3+1,INDEX(A:A,$D254),"")</f>
        <v/>
      </c>
      <c r="F254" t="str">
        <f>IF(E254&lt; info!$L$3+1,INDEX(B:B,$D254),"")</f>
        <v/>
      </c>
      <c r="G254" t="str">
        <f t="shared" si="13"/>
        <v/>
      </c>
      <c r="H254" t="str">
        <f t="shared" si="14"/>
        <v/>
      </c>
      <c r="I254" t="str">
        <f t="shared" si="15"/>
        <v/>
      </c>
    </row>
    <row r="255" spans="1:9">
      <c r="A255" t="str">
        <f>IF(FT!$A255&lt;&gt;"",FT!A255,"")</f>
        <v/>
      </c>
      <c r="B255" t="str">
        <f>IF(FT!$A255&lt;&gt;"",FT!B255,"")</f>
        <v/>
      </c>
      <c r="C255" t="str">
        <f>IF(FT!$A255&lt;&gt;"",FT!C255,"")</f>
        <v/>
      </c>
      <c r="D255" t="str">
        <f t="shared" si="12"/>
        <v/>
      </c>
      <c r="E255" t="str">
        <f>IF(D255&lt; info!$L$3+1,INDEX(A:A,$D255),"")</f>
        <v/>
      </c>
      <c r="F255" t="str">
        <f>IF(E255&lt; info!$L$3+1,INDEX(B:B,$D255),"")</f>
        <v/>
      </c>
      <c r="G255" t="str">
        <f t="shared" si="13"/>
        <v/>
      </c>
      <c r="H255" t="str">
        <f t="shared" si="14"/>
        <v/>
      </c>
      <c r="I255" t="str">
        <f t="shared" si="15"/>
        <v/>
      </c>
    </row>
    <row r="256" spans="1:9">
      <c r="A256" t="str">
        <f>IF(FT!$A256&lt;&gt;"",FT!A256,"")</f>
        <v/>
      </c>
      <c r="B256" t="str">
        <f>IF(FT!$A256&lt;&gt;"",FT!B256,"")</f>
        <v/>
      </c>
      <c r="C256" t="str">
        <f>IF(FT!$A256&lt;&gt;"",FT!C256,"")</f>
        <v/>
      </c>
      <c r="D256" t="str">
        <f t="shared" si="12"/>
        <v/>
      </c>
      <c r="E256" t="str">
        <f>IF(D256&lt; info!$L$3+1,INDEX(A:A,$D256),"")</f>
        <v/>
      </c>
      <c r="F256" t="str">
        <f>IF(E256&lt; info!$L$3+1,INDEX(B:B,$D256),"")</f>
        <v/>
      </c>
      <c r="G256" t="str">
        <f t="shared" si="13"/>
        <v/>
      </c>
      <c r="H256" t="str">
        <f t="shared" si="14"/>
        <v/>
      </c>
      <c r="I256" t="str">
        <f t="shared" si="15"/>
        <v/>
      </c>
    </row>
    <row r="257" spans="1:9">
      <c r="A257" t="str">
        <f>IF(FT!$A257&lt;&gt;"",FT!A257,"")</f>
        <v/>
      </c>
      <c r="B257" t="str">
        <f>IF(FT!$A257&lt;&gt;"",FT!B257,"")</f>
        <v/>
      </c>
      <c r="C257" t="str">
        <f>IF(FT!$A257&lt;&gt;"",FT!C257,"")</f>
        <v/>
      </c>
      <c r="D257" t="str">
        <f t="shared" si="12"/>
        <v/>
      </c>
      <c r="E257" t="str">
        <f>IF(D257&lt; info!$L$3+1,INDEX(A:A,$D257),"")</f>
        <v/>
      </c>
      <c r="F257" t="str">
        <f>IF(E257&lt; info!$L$3+1,INDEX(B:B,$D257),"")</f>
        <v/>
      </c>
      <c r="G257" t="str">
        <f t="shared" si="13"/>
        <v/>
      </c>
      <c r="H257" t="str">
        <f t="shared" si="14"/>
        <v/>
      </c>
      <c r="I257" t="str">
        <f t="shared" si="15"/>
        <v/>
      </c>
    </row>
    <row r="258" spans="1:9">
      <c r="A258" t="str">
        <f>IF(FT!$A258&lt;&gt;"",FT!A258,"")</f>
        <v/>
      </c>
      <c r="B258" t="str">
        <f>IF(FT!$A258&lt;&gt;"",FT!B258,"")</f>
        <v/>
      </c>
      <c r="C258" t="str">
        <f>IF(FT!$A258&lt;&gt;"",FT!C258,"")</f>
        <v/>
      </c>
      <c r="D258" t="str">
        <f t="shared" si="12"/>
        <v/>
      </c>
      <c r="E258" t="str">
        <f>IF(D258&lt; info!$L$3+1,INDEX(A:A,$D258),"")</f>
        <v/>
      </c>
      <c r="F258" t="str">
        <f>IF(E258&lt; info!$L$3+1,INDEX(B:B,$D258),"")</f>
        <v/>
      </c>
      <c r="G258" t="str">
        <f t="shared" si="13"/>
        <v/>
      </c>
      <c r="H258" t="str">
        <f t="shared" si="14"/>
        <v/>
      </c>
      <c r="I258" t="str">
        <f t="shared" si="15"/>
        <v/>
      </c>
    </row>
    <row r="259" spans="1:9">
      <c r="A259" t="str">
        <f>IF(FT!$A259&lt;&gt;"",FT!A259,"")</f>
        <v/>
      </c>
      <c r="B259" t="str">
        <f>IF(FT!$A259&lt;&gt;"",FT!B259,"")</f>
        <v/>
      </c>
      <c r="C259" t="str">
        <f>IF(FT!$A259&lt;&gt;"",FT!C259,"")</f>
        <v/>
      </c>
      <c r="D259" t="str">
        <f t="shared" ref="D259:D322" si="16">IFERROR(MATCH(C259+15.2,C:C),"")</f>
        <v/>
      </c>
      <c r="E259" t="str">
        <f>IF(D259&lt; info!$L$3+1,INDEX(A:A,$D259),"")</f>
        <v/>
      </c>
      <c r="F259" t="str">
        <f>IF(E259&lt; info!$L$3+1,INDEX(B:B,$D259),"")</f>
        <v/>
      </c>
      <c r="G259" t="str">
        <f t="shared" ref="G259:G322" si="17">IF(E259&lt;&gt;"",A259-E259,"")</f>
        <v/>
      </c>
      <c r="H259" t="str">
        <f t="shared" ref="H259:H322" si="18">IF(F259&lt;&gt;"",F259-B259,"")</f>
        <v/>
      </c>
      <c r="I259" t="str">
        <f t="shared" ref="I259:I322" si="19">IF(G259&lt;&gt;"",H259+2*ABS(G259)*H259/SQRT(H259^2+G259^2),"")</f>
        <v/>
      </c>
    </row>
    <row r="260" spans="1:9">
      <c r="A260" t="str">
        <f>IF(FT!$A260&lt;&gt;"",FT!A260,"")</f>
        <v/>
      </c>
      <c r="B260" t="str">
        <f>IF(FT!$A260&lt;&gt;"",FT!B260,"")</f>
        <v/>
      </c>
      <c r="C260" t="str">
        <f>IF(FT!$A260&lt;&gt;"",FT!C260,"")</f>
        <v/>
      </c>
      <c r="D260" t="str">
        <f t="shared" si="16"/>
        <v/>
      </c>
      <c r="E260" t="str">
        <f>IF(D260&lt; info!$L$3+1,INDEX(A:A,$D260),"")</f>
        <v/>
      </c>
      <c r="F260" t="str">
        <f>IF(E260&lt; info!$L$3+1,INDEX(B:B,$D260),"")</f>
        <v/>
      </c>
      <c r="G260" t="str">
        <f t="shared" si="17"/>
        <v/>
      </c>
      <c r="H260" t="str">
        <f t="shared" si="18"/>
        <v/>
      </c>
      <c r="I260" t="str">
        <f t="shared" si="19"/>
        <v/>
      </c>
    </row>
    <row r="261" spans="1:9">
      <c r="A261" t="str">
        <f>IF(FT!$A261&lt;&gt;"",FT!A261,"")</f>
        <v/>
      </c>
      <c r="B261" t="str">
        <f>IF(FT!$A261&lt;&gt;"",FT!B261,"")</f>
        <v/>
      </c>
      <c r="C261" t="str">
        <f>IF(FT!$A261&lt;&gt;"",FT!C261,"")</f>
        <v/>
      </c>
      <c r="D261" t="str">
        <f t="shared" si="16"/>
        <v/>
      </c>
      <c r="E261" t="str">
        <f>IF(D261&lt; info!$L$3+1,INDEX(A:A,$D261),"")</f>
        <v/>
      </c>
      <c r="F261" t="str">
        <f>IF(E261&lt; info!$L$3+1,INDEX(B:B,$D261),"")</f>
        <v/>
      </c>
      <c r="G261" t="str">
        <f t="shared" si="17"/>
        <v/>
      </c>
      <c r="H261" t="str">
        <f t="shared" si="18"/>
        <v/>
      </c>
      <c r="I261" t="str">
        <f t="shared" si="19"/>
        <v/>
      </c>
    </row>
    <row r="262" spans="1:9">
      <c r="A262" t="str">
        <f>IF(FT!$A262&lt;&gt;"",FT!A262,"")</f>
        <v/>
      </c>
      <c r="B262" t="str">
        <f>IF(FT!$A262&lt;&gt;"",FT!B262,"")</f>
        <v/>
      </c>
      <c r="C262" t="str">
        <f>IF(FT!$A262&lt;&gt;"",FT!C262,"")</f>
        <v/>
      </c>
      <c r="D262" t="str">
        <f t="shared" si="16"/>
        <v/>
      </c>
      <c r="E262" t="str">
        <f>IF(D262&lt; info!$L$3+1,INDEX(A:A,$D262),"")</f>
        <v/>
      </c>
      <c r="F262" t="str">
        <f>IF(E262&lt; info!$L$3+1,INDEX(B:B,$D262),"")</f>
        <v/>
      </c>
      <c r="G262" t="str">
        <f t="shared" si="17"/>
        <v/>
      </c>
      <c r="H262" t="str">
        <f t="shared" si="18"/>
        <v/>
      </c>
      <c r="I262" t="str">
        <f t="shared" si="19"/>
        <v/>
      </c>
    </row>
    <row r="263" spans="1:9">
      <c r="A263" t="str">
        <f>IF(FT!$A263&lt;&gt;"",FT!A263,"")</f>
        <v/>
      </c>
      <c r="B263" t="str">
        <f>IF(FT!$A263&lt;&gt;"",FT!B263,"")</f>
        <v/>
      </c>
      <c r="C263" t="str">
        <f>IF(FT!$A263&lt;&gt;"",FT!C263,"")</f>
        <v/>
      </c>
      <c r="D263" t="str">
        <f t="shared" si="16"/>
        <v/>
      </c>
      <c r="E263" t="str">
        <f>IF(D263&lt; info!$L$3+1,INDEX(A:A,$D263),"")</f>
        <v/>
      </c>
      <c r="F263" t="str">
        <f>IF(E263&lt; info!$L$3+1,INDEX(B:B,$D263),"")</f>
        <v/>
      </c>
      <c r="G263" t="str">
        <f t="shared" si="17"/>
        <v/>
      </c>
      <c r="H263" t="str">
        <f t="shared" si="18"/>
        <v/>
      </c>
      <c r="I263" t="str">
        <f t="shared" si="19"/>
        <v/>
      </c>
    </row>
    <row r="264" spans="1:9">
      <c r="A264" t="str">
        <f>IF(FT!$A264&lt;&gt;"",FT!A264,"")</f>
        <v/>
      </c>
      <c r="B264" t="str">
        <f>IF(FT!$A264&lt;&gt;"",FT!B264,"")</f>
        <v/>
      </c>
      <c r="C264" t="str">
        <f>IF(FT!$A264&lt;&gt;"",FT!C264,"")</f>
        <v/>
      </c>
      <c r="D264" t="str">
        <f t="shared" si="16"/>
        <v/>
      </c>
      <c r="E264" t="str">
        <f>IF(D264&lt; info!$L$3+1,INDEX(A:A,$D264),"")</f>
        <v/>
      </c>
      <c r="F264" t="str">
        <f>IF(E264&lt; info!$L$3+1,INDEX(B:B,$D264),"")</f>
        <v/>
      </c>
      <c r="G264" t="str">
        <f t="shared" si="17"/>
        <v/>
      </c>
      <c r="H264" t="str">
        <f t="shared" si="18"/>
        <v/>
      </c>
      <c r="I264" t="str">
        <f t="shared" si="19"/>
        <v/>
      </c>
    </row>
    <row r="265" spans="1:9">
      <c r="A265" t="str">
        <f>IF(FT!$A265&lt;&gt;"",FT!A265,"")</f>
        <v/>
      </c>
      <c r="B265" t="str">
        <f>IF(FT!$A265&lt;&gt;"",FT!B265,"")</f>
        <v/>
      </c>
      <c r="C265" t="str">
        <f>IF(FT!$A265&lt;&gt;"",FT!C265,"")</f>
        <v/>
      </c>
      <c r="D265" t="str">
        <f t="shared" si="16"/>
        <v/>
      </c>
      <c r="E265" t="str">
        <f>IF(D265&lt; info!$L$3+1,INDEX(A:A,$D265),"")</f>
        <v/>
      </c>
      <c r="F265" t="str">
        <f>IF(E265&lt; info!$L$3+1,INDEX(B:B,$D265),"")</f>
        <v/>
      </c>
      <c r="G265" t="str">
        <f t="shared" si="17"/>
        <v/>
      </c>
      <c r="H265" t="str">
        <f t="shared" si="18"/>
        <v/>
      </c>
      <c r="I265" t="str">
        <f t="shared" si="19"/>
        <v/>
      </c>
    </row>
    <row r="266" spans="1:9">
      <c r="A266" t="str">
        <f>IF(FT!$A266&lt;&gt;"",FT!A266,"")</f>
        <v/>
      </c>
      <c r="B266" t="str">
        <f>IF(FT!$A266&lt;&gt;"",FT!B266,"")</f>
        <v/>
      </c>
      <c r="C266" t="str">
        <f>IF(FT!$A266&lt;&gt;"",FT!C266,"")</f>
        <v/>
      </c>
      <c r="D266" t="str">
        <f t="shared" si="16"/>
        <v/>
      </c>
      <c r="E266" t="str">
        <f>IF(D266&lt; info!$L$3+1,INDEX(A:A,$D266),"")</f>
        <v/>
      </c>
      <c r="F266" t="str">
        <f>IF(E266&lt; info!$L$3+1,INDEX(B:B,$D266),"")</f>
        <v/>
      </c>
      <c r="G266" t="str">
        <f t="shared" si="17"/>
        <v/>
      </c>
      <c r="H266" t="str">
        <f t="shared" si="18"/>
        <v/>
      </c>
      <c r="I266" t="str">
        <f t="shared" si="19"/>
        <v/>
      </c>
    </row>
    <row r="267" spans="1:9">
      <c r="A267" t="str">
        <f>IF(FT!$A267&lt;&gt;"",FT!A267,"")</f>
        <v/>
      </c>
      <c r="B267" t="str">
        <f>IF(FT!$A267&lt;&gt;"",FT!B267,"")</f>
        <v/>
      </c>
      <c r="C267" t="str">
        <f>IF(FT!$A267&lt;&gt;"",FT!C267,"")</f>
        <v/>
      </c>
      <c r="D267" t="str">
        <f t="shared" si="16"/>
        <v/>
      </c>
      <c r="E267" t="str">
        <f>IF(D267&lt; info!$L$3+1,INDEX(A:A,$D267),"")</f>
        <v/>
      </c>
      <c r="F267" t="str">
        <f>IF(E267&lt; info!$L$3+1,INDEX(B:B,$D267),"")</f>
        <v/>
      </c>
      <c r="G267" t="str">
        <f t="shared" si="17"/>
        <v/>
      </c>
      <c r="H267" t="str">
        <f t="shared" si="18"/>
        <v/>
      </c>
      <c r="I267" t="str">
        <f t="shared" si="19"/>
        <v/>
      </c>
    </row>
    <row r="268" spans="1:9">
      <c r="A268" t="str">
        <f>IF(FT!$A268&lt;&gt;"",FT!A268,"")</f>
        <v/>
      </c>
      <c r="B268" t="str">
        <f>IF(FT!$A268&lt;&gt;"",FT!B268,"")</f>
        <v/>
      </c>
      <c r="C268" t="str">
        <f>IF(FT!$A268&lt;&gt;"",FT!C268,"")</f>
        <v/>
      </c>
      <c r="D268" t="str">
        <f t="shared" si="16"/>
        <v/>
      </c>
      <c r="E268" t="str">
        <f>IF(D268&lt; info!$L$3+1,INDEX(A:A,$D268),"")</f>
        <v/>
      </c>
      <c r="F268" t="str">
        <f>IF(E268&lt; info!$L$3+1,INDEX(B:B,$D268),"")</f>
        <v/>
      </c>
      <c r="G268" t="str">
        <f t="shared" si="17"/>
        <v/>
      </c>
      <c r="H268" t="str">
        <f t="shared" si="18"/>
        <v/>
      </c>
      <c r="I268" t="str">
        <f t="shared" si="19"/>
        <v/>
      </c>
    </row>
    <row r="269" spans="1:9">
      <c r="A269" t="str">
        <f>IF(FT!$A269&lt;&gt;"",FT!A269,"")</f>
        <v/>
      </c>
      <c r="B269" t="str">
        <f>IF(FT!$A269&lt;&gt;"",FT!B269,"")</f>
        <v/>
      </c>
      <c r="C269" t="str">
        <f>IF(FT!$A269&lt;&gt;"",FT!C269,"")</f>
        <v/>
      </c>
      <c r="D269" t="str">
        <f t="shared" si="16"/>
        <v/>
      </c>
      <c r="E269" t="str">
        <f>IF(D269&lt; info!$L$3+1,INDEX(A:A,$D269),"")</f>
        <v/>
      </c>
      <c r="F269" t="str">
        <f>IF(E269&lt; info!$L$3+1,INDEX(B:B,$D269),"")</f>
        <v/>
      </c>
      <c r="G269" t="str">
        <f t="shared" si="17"/>
        <v/>
      </c>
      <c r="H269" t="str">
        <f t="shared" si="18"/>
        <v/>
      </c>
      <c r="I269" t="str">
        <f t="shared" si="19"/>
        <v/>
      </c>
    </row>
    <row r="270" spans="1:9">
      <c r="A270" t="str">
        <f>IF(FT!$A270&lt;&gt;"",FT!A270,"")</f>
        <v/>
      </c>
      <c r="B270" t="str">
        <f>IF(FT!$A270&lt;&gt;"",FT!B270,"")</f>
        <v/>
      </c>
      <c r="C270" t="str">
        <f>IF(FT!$A270&lt;&gt;"",FT!C270,"")</f>
        <v/>
      </c>
      <c r="D270" t="str">
        <f t="shared" si="16"/>
        <v/>
      </c>
      <c r="E270" t="str">
        <f>IF(D270&lt; info!$L$3+1,INDEX(A:A,$D270),"")</f>
        <v/>
      </c>
      <c r="F270" t="str">
        <f>IF(E270&lt; info!$L$3+1,INDEX(B:B,$D270),"")</f>
        <v/>
      </c>
      <c r="G270" t="str">
        <f t="shared" si="17"/>
        <v/>
      </c>
      <c r="H270" t="str">
        <f t="shared" si="18"/>
        <v/>
      </c>
      <c r="I270" t="str">
        <f t="shared" si="19"/>
        <v/>
      </c>
    </row>
    <row r="271" spans="1:9">
      <c r="A271" t="str">
        <f>IF(FT!$A271&lt;&gt;"",FT!A271,"")</f>
        <v/>
      </c>
      <c r="B271" t="str">
        <f>IF(FT!$A271&lt;&gt;"",FT!B271,"")</f>
        <v/>
      </c>
      <c r="C271" t="str">
        <f>IF(FT!$A271&lt;&gt;"",FT!C271,"")</f>
        <v/>
      </c>
      <c r="D271" t="str">
        <f t="shared" si="16"/>
        <v/>
      </c>
      <c r="E271" t="str">
        <f>IF(D271&lt; info!$L$3+1,INDEX(A:A,$D271),"")</f>
        <v/>
      </c>
      <c r="F271" t="str">
        <f>IF(E271&lt; info!$L$3+1,INDEX(B:B,$D271),"")</f>
        <v/>
      </c>
      <c r="G271" t="str">
        <f t="shared" si="17"/>
        <v/>
      </c>
      <c r="H271" t="str">
        <f t="shared" si="18"/>
        <v/>
      </c>
      <c r="I271" t="str">
        <f t="shared" si="19"/>
        <v/>
      </c>
    </row>
    <row r="272" spans="1:9">
      <c r="A272" t="str">
        <f>IF(FT!$A272&lt;&gt;"",FT!A272,"")</f>
        <v/>
      </c>
      <c r="B272" t="str">
        <f>IF(FT!$A272&lt;&gt;"",FT!B272,"")</f>
        <v/>
      </c>
      <c r="C272" t="str">
        <f>IF(FT!$A272&lt;&gt;"",FT!C272,"")</f>
        <v/>
      </c>
      <c r="D272" t="str">
        <f t="shared" si="16"/>
        <v/>
      </c>
      <c r="E272" t="str">
        <f>IF(D272&lt; info!$L$3+1,INDEX(A:A,$D272),"")</f>
        <v/>
      </c>
      <c r="F272" t="str">
        <f>IF(E272&lt; info!$L$3+1,INDEX(B:B,$D272),"")</f>
        <v/>
      </c>
      <c r="G272" t="str">
        <f t="shared" si="17"/>
        <v/>
      </c>
      <c r="H272" t="str">
        <f t="shared" si="18"/>
        <v/>
      </c>
      <c r="I272" t="str">
        <f t="shared" si="19"/>
        <v/>
      </c>
    </row>
    <row r="273" spans="1:9">
      <c r="A273" t="str">
        <f>IF(FT!$A273&lt;&gt;"",FT!A273,"")</f>
        <v/>
      </c>
      <c r="B273" t="str">
        <f>IF(FT!$A273&lt;&gt;"",FT!B273,"")</f>
        <v/>
      </c>
      <c r="C273" t="str">
        <f>IF(FT!$A273&lt;&gt;"",FT!C273,"")</f>
        <v/>
      </c>
      <c r="D273" t="str">
        <f t="shared" si="16"/>
        <v/>
      </c>
      <c r="E273" t="str">
        <f>IF(D273&lt; info!$L$3+1,INDEX(A:A,$D273),"")</f>
        <v/>
      </c>
      <c r="F273" t="str">
        <f>IF(E273&lt; info!$L$3+1,INDEX(B:B,$D273),"")</f>
        <v/>
      </c>
      <c r="G273" t="str">
        <f t="shared" si="17"/>
        <v/>
      </c>
      <c r="H273" t="str">
        <f t="shared" si="18"/>
        <v/>
      </c>
      <c r="I273" t="str">
        <f t="shared" si="19"/>
        <v/>
      </c>
    </row>
    <row r="274" spans="1:9">
      <c r="A274" t="str">
        <f>IF(FT!$A274&lt;&gt;"",FT!A274,"")</f>
        <v/>
      </c>
      <c r="B274" t="str">
        <f>IF(FT!$A274&lt;&gt;"",FT!B274,"")</f>
        <v/>
      </c>
      <c r="C274" t="str">
        <f>IF(FT!$A274&lt;&gt;"",FT!C274,"")</f>
        <v/>
      </c>
      <c r="D274" t="str">
        <f t="shared" si="16"/>
        <v/>
      </c>
      <c r="E274" t="str">
        <f>IF(D274&lt; info!$L$3+1,INDEX(A:A,$D274),"")</f>
        <v/>
      </c>
      <c r="F274" t="str">
        <f>IF(E274&lt; info!$L$3+1,INDEX(B:B,$D274),"")</f>
        <v/>
      </c>
      <c r="G274" t="str">
        <f t="shared" si="17"/>
        <v/>
      </c>
      <c r="H274" t="str">
        <f t="shared" si="18"/>
        <v/>
      </c>
      <c r="I274" t="str">
        <f t="shared" si="19"/>
        <v/>
      </c>
    </row>
    <row r="275" spans="1:9">
      <c r="A275" t="str">
        <f>IF(FT!$A275&lt;&gt;"",FT!A275,"")</f>
        <v/>
      </c>
      <c r="B275" t="str">
        <f>IF(FT!$A275&lt;&gt;"",FT!B275,"")</f>
        <v/>
      </c>
      <c r="C275" t="str">
        <f>IF(FT!$A275&lt;&gt;"",FT!C275,"")</f>
        <v/>
      </c>
      <c r="D275" t="str">
        <f t="shared" si="16"/>
        <v/>
      </c>
      <c r="E275" t="str">
        <f>IF(D275&lt; info!$L$3+1,INDEX(A:A,$D275),"")</f>
        <v/>
      </c>
      <c r="F275" t="str">
        <f>IF(E275&lt; info!$L$3+1,INDEX(B:B,$D275),"")</f>
        <v/>
      </c>
      <c r="G275" t="str">
        <f t="shared" si="17"/>
        <v/>
      </c>
      <c r="H275" t="str">
        <f t="shared" si="18"/>
        <v/>
      </c>
      <c r="I275" t="str">
        <f t="shared" si="19"/>
        <v/>
      </c>
    </row>
    <row r="276" spans="1:9">
      <c r="A276" t="str">
        <f>IF(FT!$A276&lt;&gt;"",FT!A276,"")</f>
        <v/>
      </c>
      <c r="B276" t="str">
        <f>IF(FT!$A276&lt;&gt;"",FT!B276,"")</f>
        <v/>
      </c>
      <c r="C276" t="str">
        <f>IF(FT!$A276&lt;&gt;"",FT!C276,"")</f>
        <v/>
      </c>
      <c r="D276" t="str">
        <f t="shared" si="16"/>
        <v/>
      </c>
      <c r="E276" t="str">
        <f>IF(D276&lt; info!$L$3+1,INDEX(A:A,$D276),"")</f>
        <v/>
      </c>
      <c r="F276" t="str">
        <f>IF(E276&lt; info!$L$3+1,INDEX(B:B,$D276),"")</f>
        <v/>
      </c>
      <c r="G276" t="str">
        <f t="shared" si="17"/>
        <v/>
      </c>
      <c r="H276" t="str">
        <f t="shared" si="18"/>
        <v/>
      </c>
      <c r="I276" t="str">
        <f t="shared" si="19"/>
        <v/>
      </c>
    </row>
    <row r="277" spans="1:9">
      <c r="A277" t="str">
        <f>IF(FT!$A277&lt;&gt;"",FT!A277,"")</f>
        <v/>
      </c>
      <c r="B277" t="str">
        <f>IF(FT!$A277&lt;&gt;"",FT!B277,"")</f>
        <v/>
      </c>
      <c r="C277" t="str">
        <f>IF(FT!$A277&lt;&gt;"",FT!C277,"")</f>
        <v/>
      </c>
      <c r="D277" t="str">
        <f t="shared" si="16"/>
        <v/>
      </c>
      <c r="E277" t="str">
        <f>IF(D277&lt; info!$L$3+1,INDEX(A:A,$D277),"")</f>
        <v/>
      </c>
      <c r="F277" t="str">
        <f>IF(E277&lt; info!$L$3+1,INDEX(B:B,$D277),"")</f>
        <v/>
      </c>
      <c r="G277" t="str">
        <f t="shared" si="17"/>
        <v/>
      </c>
      <c r="H277" t="str">
        <f t="shared" si="18"/>
        <v/>
      </c>
      <c r="I277" t="str">
        <f t="shared" si="19"/>
        <v/>
      </c>
    </row>
    <row r="278" spans="1:9">
      <c r="A278" t="str">
        <f>IF(FT!$A278&lt;&gt;"",FT!A278,"")</f>
        <v/>
      </c>
      <c r="B278" t="str">
        <f>IF(FT!$A278&lt;&gt;"",FT!B278,"")</f>
        <v/>
      </c>
      <c r="C278" t="str">
        <f>IF(FT!$A278&lt;&gt;"",FT!C278,"")</f>
        <v/>
      </c>
      <c r="D278" t="str">
        <f t="shared" si="16"/>
        <v/>
      </c>
      <c r="E278" t="str">
        <f>IF(D278&lt; info!$L$3+1,INDEX(A:A,$D278),"")</f>
        <v/>
      </c>
      <c r="F278" t="str">
        <f>IF(E278&lt; info!$L$3+1,INDEX(B:B,$D278),"")</f>
        <v/>
      </c>
      <c r="G278" t="str">
        <f t="shared" si="17"/>
        <v/>
      </c>
      <c r="H278" t="str">
        <f t="shared" si="18"/>
        <v/>
      </c>
      <c r="I278" t="str">
        <f t="shared" si="19"/>
        <v/>
      </c>
    </row>
    <row r="279" spans="1:9">
      <c r="A279" t="str">
        <f>IF(FT!$A279&lt;&gt;"",FT!A279,"")</f>
        <v/>
      </c>
      <c r="B279" t="str">
        <f>IF(FT!$A279&lt;&gt;"",FT!B279,"")</f>
        <v/>
      </c>
      <c r="C279" t="str">
        <f>IF(FT!$A279&lt;&gt;"",FT!C279,"")</f>
        <v/>
      </c>
      <c r="D279" t="str">
        <f t="shared" si="16"/>
        <v/>
      </c>
      <c r="E279" t="str">
        <f>IF(D279&lt; info!$L$3+1,INDEX(A:A,$D279),"")</f>
        <v/>
      </c>
      <c r="F279" t="str">
        <f>IF(E279&lt; info!$L$3+1,INDEX(B:B,$D279),"")</f>
        <v/>
      </c>
      <c r="G279" t="str">
        <f t="shared" si="17"/>
        <v/>
      </c>
      <c r="H279" t="str">
        <f t="shared" si="18"/>
        <v/>
      </c>
      <c r="I279" t="str">
        <f t="shared" si="19"/>
        <v/>
      </c>
    </row>
    <row r="280" spans="1:9">
      <c r="A280" t="str">
        <f>IF(FT!$A280&lt;&gt;"",FT!A280,"")</f>
        <v/>
      </c>
      <c r="B280" t="str">
        <f>IF(FT!$A280&lt;&gt;"",FT!B280,"")</f>
        <v/>
      </c>
      <c r="C280" t="str">
        <f>IF(FT!$A280&lt;&gt;"",FT!C280,"")</f>
        <v/>
      </c>
      <c r="D280" t="str">
        <f t="shared" si="16"/>
        <v/>
      </c>
      <c r="E280" t="str">
        <f>IF(D280&lt; info!$L$3+1,INDEX(A:A,$D280),"")</f>
        <v/>
      </c>
      <c r="F280" t="str">
        <f>IF(E280&lt; info!$L$3+1,INDEX(B:B,$D280),"")</f>
        <v/>
      </c>
      <c r="G280" t="str">
        <f t="shared" si="17"/>
        <v/>
      </c>
      <c r="H280" t="str">
        <f t="shared" si="18"/>
        <v/>
      </c>
      <c r="I280" t="str">
        <f t="shared" si="19"/>
        <v/>
      </c>
    </row>
    <row r="281" spans="1:9">
      <c r="A281" t="str">
        <f>IF(FT!$A281&lt;&gt;"",FT!A281,"")</f>
        <v/>
      </c>
      <c r="B281" t="str">
        <f>IF(FT!$A281&lt;&gt;"",FT!B281,"")</f>
        <v/>
      </c>
      <c r="C281" t="str">
        <f>IF(FT!$A281&lt;&gt;"",FT!C281,"")</f>
        <v/>
      </c>
      <c r="D281" t="str">
        <f t="shared" si="16"/>
        <v/>
      </c>
      <c r="E281" t="str">
        <f>IF(D281&lt; info!$L$3+1,INDEX(A:A,$D281),"")</f>
        <v/>
      </c>
      <c r="F281" t="str">
        <f>IF(E281&lt; info!$L$3+1,INDEX(B:B,$D281),"")</f>
        <v/>
      </c>
      <c r="G281" t="str">
        <f t="shared" si="17"/>
        <v/>
      </c>
      <c r="H281" t="str">
        <f t="shared" si="18"/>
        <v/>
      </c>
      <c r="I281" t="str">
        <f t="shared" si="19"/>
        <v/>
      </c>
    </row>
    <row r="282" spans="1:9">
      <c r="A282" t="str">
        <f>IF(FT!$A282&lt;&gt;"",FT!A282,"")</f>
        <v/>
      </c>
      <c r="B282" t="str">
        <f>IF(FT!$A282&lt;&gt;"",FT!B282,"")</f>
        <v/>
      </c>
      <c r="C282" t="str">
        <f>IF(FT!$A282&lt;&gt;"",FT!C282,"")</f>
        <v/>
      </c>
      <c r="D282" t="str">
        <f t="shared" si="16"/>
        <v/>
      </c>
      <c r="E282" t="str">
        <f>IF(D282&lt; info!$L$3+1,INDEX(A:A,$D282),"")</f>
        <v/>
      </c>
      <c r="F282" t="str">
        <f>IF(E282&lt; info!$L$3+1,INDEX(B:B,$D282),"")</f>
        <v/>
      </c>
      <c r="G282" t="str">
        <f t="shared" si="17"/>
        <v/>
      </c>
      <c r="H282" t="str">
        <f t="shared" si="18"/>
        <v/>
      </c>
      <c r="I282" t="str">
        <f t="shared" si="19"/>
        <v/>
      </c>
    </row>
    <row r="283" spans="1:9">
      <c r="A283" t="str">
        <f>IF(FT!$A283&lt;&gt;"",FT!A283,"")</f>
        <v/>
      </c>
      <c r="B283" t="str">
        <f>IF(FT!$A283&lt;&gt;"",FT!B283,"")</f>
        <v/>
      </c>
      <c r="C283" t="str">
        <f>IF(FT!$A283&lt;&gt;"",FT!C283,"")</f>
        <v/>
      </c>
      <c r="D283" t="str">
        <f t="shared" si="16"/>
        <v/>
      </c>
      <c r="E283" t="str">
        <f>IF(D283&lt; info!$L$3+1,INDEX(A:A,$D283),"")</f>
        <v/>
      </c>
      <c r="F283" t="str">
        <f>IF(E283&lt; info!$L$3+1,INDEX(B:B,$D283),"")</f>
        <v/>
      </c>
      <c r="G283" t="str">
        <f t="shared" si="17"/>
        <v/>
      </c>
      <c r="H283" t="str">
        <f t="shared" si="18"/>
        <v/>
      </c>
      <c r="I283" t="str">
        <f t="shared" si="19"/>
        <v/>
      </c>
    </row>
    <row r="284" spans="1:9">
      <c r="A284" t="str">
        <f>IF(FT!$A284&lt;&gt;"",FT!A284,"")</f>
        <v/>
      </c>
      <c r="B284" t="str">
        <f>IF(FT!$A284&lt;&gt;"",FT!B284,"")</f>
        <v/>
      </c>
      <c r="C284" t="str">
        <f>IF(FT!$A284&lt;&gt;"",FT!C284,"")</f>
        <v/>
      </c>
      <c r="D284" t="str">
        <f t="shared" si="16"/>
        <v/>
      </c>
      <c r="E284" t="str">
        <f>IF(D284&lt; info!$L$3+1,INDEX(A:A,$D284),"")</f>
        <v/>
      </c>
      <c r="F284" t="str">
        <f>IF(E284&lt; info!$L$3+1,INDEX(B:B,$D284),"")</f>
        <v/>
      </c>
      <c r="G284" t="str">
        <f t="shared" si="17"/>
        <v/>
      </c>
      <c r="H284" t="str">
        <f t="shared" si="18"/>
        <v/>
      </c>
      <c r="I284" t="str">
        <f t="shared" si="19"/>
        <v/>
      </c>
    </row>
    <row r="285" spans="1:9">
      <c r="A285" t="str">
        <f>IF(FT!$A285&lt;&gt;"",FT!A285,"")</f>
        <v/>
      </c>
      <c r="B285" t="str">
        <f>IF(FT!$A285&lt;&gt;"",FT!B285,"")</f>
        <v/>
      </c>
      <c r="C285" t="str">
        <f>IF(FT!$A285&lt;&gt;"",FT!C285,"")</f>
        <v/>
      </c>
      <c r="D285" t="str">
        <f t="shared" si="16"/>
        <v/>
      </c>
      <c r="E285" t="str">
        <f>IF(D285&lt; info!$L$3+1,INDEX(A:A,$D285),"")</f>
        <v/>
      </c>
      <c r="F285" t="str">
        <f>IF(E285&lt; info!$L$3+1,INDEX(B:B,$D285),"")</f>
        <v/>
      </c>
      <c r="G285" t="str">
        <f t="shared" si="17"/>
        <v/>
      </c>
      <c r="H285" t="str">
        <f t="shared" si="18"/>
        <v/>
      </c>
      <c r="I285" t="str">
        <f t="shared" si="19"/>
        <v/>
      </c>
    </row>
    <row r="286" spans="1:9">
      <c r="A286" t="str">
        <f>IF(FT!$A286&lt;&gt;"",FT!A286,"")</f>
        <v/>
      </c>
      <c r="B286" t="str">
        <f>IF(FT!$A286&lt;&gt;"",FT!B286,"")</f>
        <v/>
      </c>
      <c r="C286" t="str">
        <f>IF(FT!$A286&lt;&gt;"",FT!C286,"")</f>
        <v/>
      </c>
      <c r="D286" t="str">
        <f t="shared" si="16"/>
        <v/>
      </c>
      <c r="E286" t="str">
        <f>IF(D286&lt; info!$L$3+1,INDEX(A:A,$D286),"")</f>
        <v/>
      </c>
      <c r="F286" t="str">
        <f>IF(E286&lt; info!$L$3+1,INDEX(B:B,$D286),"")</f>
        <v/>
      </c>
      <c r="G286" t="str">
        <f t="shared" si="17"/>
        <v/>
      </c>
      <c r="H286" t="str">
        <f t="shared" si="18"/>
        <v/>
      </c>
      <c r="I286" t="str">
        <f t="shared" si="19"/>
        <v/>
      </c>
    </row>
    <row r="287" spans="1:9">
      <c r="A287" t="str">
        <f>IF(FT!$A287&lt;&gt;"",FT!A287,"")</f>
        <v/>
      </c>
      <c r="B287" t="str">
        <f>IF(FT!$A287&lt;&gt;"",FT!B287,"")</f>
        <v/>
      </c>
      <c r="C287" t="str">
        <f>IF(FT!$A287&lt;&gt;"",FT!C287,"")</f>
        <v/>
      </c>
      <c r="D287" t="str">
        <f t="shared" si="16"/>
        <v/>
      </c>
      <c r="E287" t="str">
        <f>IF(D287&lt; info!$L$3+1,INDEX(A:A,$D287),"")</f>
        <v/>
      </c>
      <c r="F287" t="str">
        <f>IF(E287&lt; info!$L$3+1,INDEX(B:B,$D287),"")</f>
        <v/>
      </c>
      <c r="G287" t="str">
        <f t="shared" si="17"/>
        <v/>
      </c>
      <c r="H287" t="str">
        <f t="shared" si="18"/>
        <v/>
      </c>
      <c r="I287" t="str">
        <f t="shared" si="19"/>
        <v/>
      </c>
    </row>
    <row r="288" spans="1:9">
      <c r="A288" t="str">
        <f>IF(FT!$A288&lt;&gt;"",FT!A288,"")</f>
        <v/>
      </c>
      <c r="B288" t="str">
        <f>IF(FT!$A288&lt;&gt;"",FT!B288,"")</f>
        <v/>
      </c>
      <c r="C288" t="str">
        <f>IF(FT!$A288&lt;&gt;"",FT!C288,"")</f>
        <v/>
      </c>
      <c r="D288" t="str">
        <f t="shared" si="16"/>
        <v/>
      </c>
      <c r="E288" t="str">
        <f>IF(D288&lt; info!$L$3+1,INDEX(A:A,$D288),"")</f>
        <v/>
      </c>
      <c r="F288" t="str">
        <f>IF(E288&lt; info!$L$3+1,INDEX(B:B,$D288),"")</f>
        <v/>
      </c>
      <c r="G288" t="str">
        <f t="shared" si="17"/>
        <v/>
      </c>
      <c r="H288" t="str">
        <f t="shared" si="18"/>
        <v/>
      </c>
      <c r="I288" t="str">
        <f t="shared" si="19"/>
        <v/>
      </c>
    </row>
    <row r="289" spans="1:9">
      <c r="A289" t="str">
        <f>IF(FT!$A289&lt;&gt;"",FT!A289,"")</f>
        <v/>
      </c>
      <c r="B289" t="str">
        <f>IF(FT!$A289&lt;&gt;"",FT!B289,"")</f>
        <v/>
      </c>
      <c r="C289" t="str">
        <f>IF(FT!$A289&lt;&gt;"",FT!C289,"")</f>
        <v/>
      </c>
      <c r="D289" t="str">
        <f t="shared" si="16"/>
        <v/>
      </c>
      <c r="E289" t="str">
        <f>IF(D289&lt; info!$L$3+1,INDEX(A:A,$D289),"")</f>
        <v/>
      </c>
      <c r="F289" t="str">
        <f>IF(E289&lt; info!$L$3+1,INDEX(B:B,$D289),"")</f>
        <v/>
      </c>
      <c r="G289" t="str">
        <f t="shared" si="17"/>
        <v/>
      </c>
      <c r="H289" t="str">
        <f t="shared" si="18"/>
        <v/>
      </c>
      <c r="I289" t="str">
        <f t="shared" si="19"/>
        <v/>
      </c>
    </row>
    <row r="290" spans="1:9">
      <c r="A290" t="str">
        <f>IF(FT!$A290&lt;&gt;"",FT!A290,"")</f>
        <v/>
      </c>
      <c r="B290" t="str">
        <f>IF(FT!$A290&lt;&gt;"",FT!B290,"")</f>
        <v/>
      </c>
      <c r="C290" t="str">
        <f>IF(FT!$A290&lt;&gt;"",FT!C290,"")</f>
        <v/>
      </c>
      <c r="D290" t="str">
        <f t="shared" si="16"/>
        <v/>
      </c>
      <c r="E290" t="str">
        <f>IF(D290&lt; info!$L$3+1,INDEX(A:A,$D290),"")</f>
        <v/>
      </c>
      <c r="F290" t="str">
        <f>IF(E290&lt; info!$L$3+1,INDEX(B:B,$D290),"")</f>
        <v/>
      </c>
      <c r="G290" t="str">
        <f t="shared" si="17"/>
        <v/>
      </c>
      <c r="H290" t="str">
        <f t="shared" si="18"/>
        <v/>
      </c>
      <c r="I290" t="str">
        <f t="shared" si="19"/>
        <v/>
      </c>
    </row>
    <row r="291" spans="1:9">
      <c r="A291" t="str">
        <f>IF(FT!$A291&lt;&gt;"",FT!A291,"")</f>
        <v/>
      </c>
      <c r="B291" t="str">
        <f>IF(FT!$A291&lt;&gt;"",FT!B291,"")</f>
        <v/>
      </c>
      <c r="C291" t="str">
        <f>IF(FT!$A291&lt;&gt;"",FT!C291,"")</f>
        <v/>
      </c>
      <c r="D291" t="str">
        <f t="shared" si="16"/>
        <v/>
      </c>
      <c r="E291" t="str">
        <f>IF(D291&lt; info!$L$3+1,INDEX(A:A,$D291),"")</f>
        <v/>
      </c>
      <c r="F291" t="str">
        <f>IF(E291&lt; info!$L$3+1,INDEX(B:B,$D291),"")</f>
        <v/>
      </c>
      <c r="G291" t="str">
        <f t="shared" si="17"/>
        <v/>
      </c>
      <c r="H291" t="str">
        <f t="shared" si="18"/>
        <v/>
      </c>
      <c r="I291" t="str">
        <f t="shared" si="19"/>
        <v/>
      </c>
    </row>
    <row r="292" spans="1:9">
      <c r="A292" t="str">
        <f>IF(FT!$A292&lt;&gt;"",FT!A292,"")</f>
        <v/>
      </c>
      <c r="B292" t="str">
        <f>IF(FT!$A292&lt;&gt;"",FT!B292,"")</f>
        <v/>
      </c>
      <c r="C292" t="str">
        <f>IF(FT!$A292&lt;&gt;"",FT!C292,"")</f>
        <v/>
      </c>
      <c r="D292" t="str">
        <f t="shared" si="16"/>
        <v/>
      </c>
      <c r="E292" t="str">
        <f>IF(D292&lt; info!$L$3+1,INDEX(A:A,$D292),"")</f>
        <v/>
      </c>
      <c r="F292" t="str">
        <f>IF(E292&lt; info!$L$3+1,INDEX(B:B,$D292),"")</f>
        <v/>
      </c>
      <c r="G292" t="str">
        <f t="shared" si="17"/>
        <v/>
      </c>
      <c r="H292" t="str">
        <f t="shared" si="18"/>
        <v/>
      </c>
      <c r="I292" t="str">
        <f t="shared" si="19"/>
        <v/>
      </c>
    </row>
    <row r="293" spans="1:9">
      <c r="A293" t="str">
        <f>IF(FT!$A293&lt;&gt;"",FT!A293,"")</f>
        <v/>
      </c>
      <c r="B293" t="str">
        <f>IF(FT!$A293&lt;&gt;"",FT!B293,"")</f>
        <v/>
      </c>
      <c r="C293" t="str">
        <f>IF(FT!$A293&lt;&gt;"",FT!C293,"")</f>
        <v/>
      </c>
      <c r="D293" t="str">
        <f t="shared" si="16"/>
        <v/>
      </c>
      <c r="E293" t="str">
        <f>IF(D293&lt; info!$L$3+1,INDEX(A:A,$D293),"")</f>
        <v/>
      </c>
      <c r="F293" t="str">
        <f>IF(E293&lt; info!$L$3+1,INDEX(B:B,$D293),"")</f>
        <v/>
      </c>
      <c r="G293" t="str">
        <f t="shared" si="17"/>
        <v/>
      </c>
      <c r="H293" t="str">
        <f t="shared" si="18"/>
        <v/>
      </c>
      <c r="I293" t="str">
        <f t="shared" si="19"/>
        <v/>
      </c>
    </row>
    <row r="294" spans="1:9">
      <c r="A294" t="str">
        <f>IF(FT!$A294&lt;&gt;"",FT!A294,"")</f>
        <v/>
      </c>
      <c r="B294" t="str">
        <f>IF(FT!$A294&lt;&gt;"",FT!B294,"")</f>
        <v/>
      </c>
      <c r="C294" t="str">
        <f>IF(FT!$A294&lt;&gt;"",FT!C294,"")</f>
        <v/>
      </c>
      <c r="D294" t="str">
        <f t="shared" si="16"/>
        <v/>
      </c>
      <c r="E294" t="str">
        <f>IF(D294&lt; info!$L$3+1,INDEX(A:A,$D294),"")</f>
        <v/>
      </c>
      <c r="F294" t="str">
        <f>IF(E294&lt; info!$L$3+1,INDEX(B:B,$D294),"")</f>
        <v/>
      </c>
      <c r="G294" t="str">
        <f t="shared" si="17"/>
        <v/>
      </c>
      <c r="H294" t="str">
        <f t="shared" si="18"/>
        <v/>
      </c>
      <c r="I294" t="str">
        <f t="shared" si="19"/>
        <v/>
      </c>
    </row>
    <row r="295" spans="1:9">
      <c r="A295" t="str">
        <f>IF(FT!$A295&lt;&gt;"",FT!A295,"")</f>
        <v/>
      </c>
      <c r="B295" t="str">
        <f>IF(FT!$A295&lt;&gt;"",FT!B295,"")</f>
        <v/>
      </c>
      <c r="C295" t="str">
        <f>IF(FT!$A295&lt;&gt;"",FT!C295,"")</f>
        <v/>
      </c>
      <c r="D295" t="str">
        <f t="shared" si="16"/>
        <v/>
      </c>
      <c r="E295" t="str">
        <f>IF(D295&lt; info!$L$3+1,INDEX(A:A,$D295),"")</f>
        <v/>
      </c>
      <c r="F295" t="str">
        <f>IF(E295&lt; info!$L$3+1,INDEX(B:B,$D295),"")</f>
        <v/>
      </c>
      <c r="G295" t="str">
        <f t="shared" si="17"/>
        <v/>
      </c>
      <c r="H295" t="str">
        <f t="shared" si="18"/>
        <v/>
      </c>
      <c r="I295" t="str">
        <f t="shared" si="19"/>
        <v/>
      </c>
    </row>
    <row r="296" spans="1:9">
      <c r="A296" t="str">
        <f>IF(FT!$A296&lt;&gt;"",FT!A296,"")</f>
        <v/>
      </c>
      <c r="B296" t="str">
        <f>IF(FT!$A296&lt;&gt;"",FT!B296,"")</f>
        <v/>
      </c>
      <c r="C296" t="str">
        <f>IF(FT!$A296&lt;&gt;"",FT!C296,"")</f>
        <v/>
      </c>
      <c r="D296" t="str">
        <f t="shared" si="16"/>
        <v/>
      </c>
      <c r="E296" t="str">
        <f>IF(D296&lt; info!$L$3+1,INDEX(A:A,$D296),"")</f>
        <v/>
      </c>
      <c r="F296" t="str">
        <f>IF(E296&lt; info!$L$3+1,INDEX(B:B,$D296),"")</f>
        <v/>
      </c>
      <c r="G296" t="str">
        <f t="shared" si="17"/>
        <v/>
      </c>
      <c r="H296" t="str">
        <f t="shared" si="18"/>
        <v/>
      </c>
      <c r="I296" t="str">
        <f t="shared" si="19"/>
        <v/>
      </c>
    </row>
    <row r="297" spans="1:9">
      <c r="A297" t="str">
        <f>IF(FT!$A297&lt;&gt;"",FT!A297,"")</f>
        <v/>
      </c>
      <c r="B297" t="str">
        <f>IF(FT!$A297&lt;&gt;"",FT!B297,"")</f>
        <v/>
      </c>
      <c r="C297" t="str">
        <f>IF(FT!$A297&lt;&gt;"",FT!C297,"")</f>
        <v/>
      </c>
      <c r="D297" t="str">
        <f t="shared" si="16"/>
        <v/>
      </c>
      <c r="E297" t="str">
        <f>IF(D297&lt; info!$L$3+1,INDEX(A:A,$D297),"")</f>
        <v/>
      </c>
      <c r="F297" t="str">
        <f>IF(E297&lt; info!$L$3+1,INDEX(B:B,$D297),"")</f>
        <v/>
      </c>
      <c r="G297" t="str">
        <f t="shared" si="17"/>
        <v/>
      </c>
      <c r="H297" t="str">
        <f t="shared" si="18"/>
        <v/>
      </c>
      <c r="I297" t="str">
        <f t="shared" si="19"/>
        <v/>
      </c>
    </row>
    <row r="298" spans="1:9">
      <c r="A298" t="str">
        <f>IF(FT!$A298&lt;&gt;"",FT!A298,"")</f>
        <v/>
      </c>
      <c r="B298" t="str">
        <f>IF(FT!$A298&lt;&gt;"",FT!B298,"")</f>
        <v/>
      </c>
      <c r="C298" t="str">
        <f>IF(FT!$A298&lt;&gt;"",FT!C298,"")</f>
        <v/>
      </c>
      <c r="D298" t="str">
        <f t="shared" si="16"/>
        <v/>
      </c>
      <c r="E298" t="str">
        <f>IF(D298&lt; info!$L$3+1,INDEX(A:A,$D298),"")</f>
        <v/>
      </c>
      <c r="F298" t="str">
        <f>IF(E298&lt; info!$L$3+1,INDEX(B:B,$D298),"")</f>
        <v/>
      </c>
      <c r="G298" t="str">
        <f t="shared" si="17"/>
        <v/>
      </c>
      <c r="H298" t="str">
        <f t="shared" si="18"/>
        <v/>
      </c>
      <c r="I298" t="str">
        <f t="shared" si="19"/>
        <v/>
      </c>
    </row>
    <row r="299" spans="1:9">
      <c r="A299" t="str">
        <f>IF(FT!$A299&lt;&gt;"",FT!A299,"")</f>
        <v/>
      </c>
      <c r="B299" t="str">
        <f>IF(FT!$A299&lt;&gt;"",FT!B299,"")</f>
        <v/>
      </c>
      <c r="C299" t="str">
        <f>IF(FT!$A299&lt;&gt;"",FT!C299,"")</f>
        <v/>
      </c>
      <c r="D299" t="str">
        <f t="shared" si="16"/>
        <v/>
      </c>
      <c r="E299" t="str">
        <f>IF(D299&lt; info!$L$3+1,INDEX(A:A,$D299),"")</f>
        <v/>
      </c>
      <c r="F299" t="str">
        <f>IF(E299&lt; info!$L$3+1,INDEX(B:B,$D299),"")</f>
        <v/>
      </c>
      <c r="G299" t="str">
        <f t="shared" si="17"/>
        <v/>
      </c>
      <c r="H299" t="str">
        <f t="shared" si="18"/>
        <v/>
      </c>
      <c r="I299" t="str">
        <f t="shared" si="19"/>
        <v/>
      </c>
    </row>
    <row r="300" spans="1:9">
      <c r="A300" t="str">
        <f>IF(FT!$A300&lt;&gt;"",FT!A300,"")</f>
        <v/>
      </c>
      <c r="B300" t="str">
        <f>IF(FT!$A300&lt;&gt;"",FT!B300,"")</f>
        <v/>
      </c>
      <c r="C300" t="str">
        <f>IF(FT!$A300&lt;&gt;"",FT!C300,"")</f>
        <v/>
      </c>
      <c r="D300" t="str">
        <f t="shared" si="16"/>
        <v/>
      </c>
      <c r="E300" t="str">
        <f>IF(D300&lt; info!$L$3+1,INDEX(A:A,$D300),"")</f>
        <v/>
      </c>
      <c r="F300" t="str">
        <f>IF(E300&lt; info!$L$3+1,INDEX(B:B,$D300),"")</f>
        <v/>
      </c>
      <c r="G300" t="str">
        <f t="shared" si="17"/>
        <v/>
      </c>
      <c r="H300" t="str">
        <f t="shared" si="18"/>
        <v/>
      </c>
      <c r="I300" t="str">
        <f t="shared" si="19"/>
        <v/>
      </c>
    </row>
    <row r="301" spans="1:9">
      <c r="A301" t="str">
        <f>IF(FT!$A301&lt;&gt;"",FT!A301,"")</f>
        <v/>
      </c>
      <c r="B301" t="str">
        <f>IF(FT!$A301&lt;&gt;"",FT!B301,"")</f>
        <v/>
      </c>
      <c r="C301" t="str">
        <f>IF(FT!$A301&lt;&gt;"",FT!C301,"")</f>
        <v/>
      </c>
      <c r="D301" t="str">
        <f t="shared" si="16"/>
        <v/>
      </c>
      <c r="E301" t="str">
        <f>IF(D301&lt; info!$L$3+1,INDEX(A:A,$D301),"")</f>
        <v/>
      </c>
      <c r="F301" t="str">
        <f>IF(E301&lt; info!$L$3+1,INDEX(B:B,$D301),"")</f>
        <v/>
      </c>
      <c r="G301" t="str">
        <f t="shared" si="17"/>
        <v/>
      </c>
      <c r="H301" t="str">
        <f t="shared" si="18"/>
        <v/>
      </c>
      <c r="I301" t="str">
        <f t="shared" si="19"/>
        <v/>
      </c>
    </row>
    <row r="302" spans="1:9">
      <c r="A302" t="str">
        <f>IF(FT!$A302&lt;&gt;"",FT!A302,"")</f>
        <v/>
      </c>
      <c r="B302" t="str">
        <f>IF(FT!$A302&lt;&gt;"",FT!B302,"")</f>
        <v/>
      </c>
      <c r="C302" t="str">
        <f>IF(FT!$A302&lt;&gt;"",FT!C302,"")</f>
        <v/>
      </c>
      <c r="D302" t="str">
        <f t="shared" si="16"/>
        <v/>
      </c>
      <c r="E302" t="str">
        <f>IF(D302&lt; info!$L$3+1,INDEX(A:A,$D302),"")</f>
        <v/>
      </c>
      <c r="F302" t="str">
        <f>IF(E302&lt; info!$L$3+1,INDEX(B:B,$D302),"")</f>
        <v/>
      </c>
      <c r="G302" t="str">
        <f t="shared" si="17"/>
        <v/>
      </c>
      <c r="H302" t="str">
        <f t="shared" si="18"/>
        <v/>
      </c>
      <c r="I302" t="str">
        <f t="shared" si="19"/>
        <v/>
      </c>
    </row>
    <row r="303" spans="1:9">
      <c r="A303" t="str">
        <f>IF(FT!$A303&lt;&gt;"",FT!A303,"")</f>
        <v/>
      </c>
      <c r="B303" t="str">
        <f>IF(FT!$A303&lt;&gt;"",FT!B303,"")</f>
        <v/>
      </c>
      <c r="C303" t="str">
        <f>IF(FT!$A303&lt;&gt;"",FT!C303,"")</f>
        <v/>
      </c>
      <c r="D303" t="str">
        <f t="shared" si="16"/>
        <v/>
      </c>
      <c r="E303" t="str">
        <f>IF(D303&lt; info!$L$3+1,INDEX(A:A,$D303),"")</f>
        <v/>
      </c>
      <c r="F303" t="str">
        <f>IF(E303&lt; info!$L$3+1,INDEX(B:B,$D303),"")</f>
        <v/>
      </c>
      <c r="G303" t="str">
        <f t="shared" si="17"/>
        <v/>
      </c>
      <c r="H303" t="str">
        <f t="shared" si="18"/>
        <v/>
      </c>
      <c r="I303" t="str">
        <f t="shared" si="19"/>
        <v/>
      </c>
    </row>
    <row r="304" spans="1:9">
      <c r="A304" t="str">
        <f>IF(FT!$A304&lt;&gt;"",FT!A304,"")</f>
        <v/>
      </c>
      <c r="B304" t="str">
        <f>IF(FT!$A304&lt;&gt;"",FT!B304,"")</f>
        <v/>
      </c>
      <c r="C304" t="str">
        <f>IF(FT!$A304&lt;&gt;"",FT!C304,"")</f>
        <v/>
      </c>
      <c r="D304" t="str">
        <f t="shared" si="16"/>
        <v/>
      </c>
      <c r="E304" t="str">
        <f>IF(D304&lt; info!$L$3+1,INDEX(A:A,$D304),"")</f>
        <v/>
      </c>
      <c r="F304" t="str">
        <f>IF(E304&lt; info!$L$3+1,INDEX(B:B,$D304),"")</f>
        <v/>
      </c>
      <c r="G304" t="str">
        <f t="shared" si="17"/>
        <v/>
      </c>
      <c r="H304" t="str">
        <f t="shared" si="18"/>
        <v/>
      </c>
      <c r="I304" t="str">
        <f t="shared" si="19"/>
        <v/>
      </c>
    </row>
    <row r="305" spans="1:9">
      <c r="A305" t="str">
        <f>IF(FT!$A305&lt;&gt;"",FT!A305,"")</f>
        <v/>
      </c>
      <c r="B305" t="str">
        <f>IF(FT!$A305&lt;&gt;"",FT!B305,"")</f>
        <v/>
      </c>
      <c r="C305" t="str">
        <f>IF(FT!$A305&lt;&gt;"",FT!C305,"")</f>
        <v/>
      </c>
      <c r="D305" t="str">
        <f t="shared" si="16"/>
        <v/>
      </c>
      <c r="E305" t="str">
        <f>IF(D305&lt; info!$L$3+1,INDEX(A:A,$D305),"")</f>
        <v/>
      </c>
      <c r="F305" t="str">
        <f>IF(E305&lt; info!$L$3+1,INDEX(B:B,$D305),"")</f>
        <v/>
      </c>
      <c r="G305" t="str">
        <f t="shared" si="17"/>
        <v/>
      </c>
      <c r="H305" t="str">
        <f t="shared" si="18"/>
        <v/>
      </c>
      <c r="I305" t="str">
        <f t="shared" si="19"/>
        <v/>
      </c>
    </row>
    <row r="306" spans="1:9">
      <c r="A306" t="str">
        <f>IF(FT!$A306&lt;&gt;"",FT!A306,"")</f>
        <v/>
      </c>
      <c r="B306" t="str">
        <f>IF(FT!$A306&lt;&gt;"",FT!B306,"")</f>
        <v/>
      </c>
      <c r="C306" t="str">
        <f>IF(FT!$A306&lt;&gt;"",FT!C306,"")</f>
        <v/>
      </c>
      <c r="D306" t="str">
        <f t="shared" si="16"/>
        <v/>
      </c>
      <c r="E306" t="str">
        <f>IF(D306&lt; info!$L$3+1,INDEX(A:A,$D306),"")</f>
        <v/>
      </c>
      <c r="F306" t="str">
        <f>IF(E306&lt; info!$L$3+1,INDEX(B:B,$D306),"")</f>
        <v/>
      </c>
      <c r="G306" t="str">
        <f t="shared" si="17"/>
        <v/>
      </c>
      <c r="H306" t="str">
        <f t="shared" si="18"/>
        <v/>
      </c>
      <c r="I306" t="str">
        <f t="shared" si="19"/>
        <v/>
      </c>
    </row>
    <row r="307" spans="1:9">
      <c r="A307" t="str">
        <f>IF(FT!$A307&lt;&gt;"",FT!A307,"")</f>
        <v/>
      </c>
      <c r="B307" t="str">
        <f>IF(FT!$A307&lt;&gt;"",FT!B307,"")</f>
        <v/>
      </c>
      <c r="C307" t="str">
        <f>IF(FT!$A307&lt;&gt;"",FT!C307,"")</f>
        <v/>
      </c>
      <c r="D307" t="str">
        <f t="shared" si="16"/>
        <v/>
      </c>
      <c r="E307" t="str">
        <f>IF(D307&lt; info!$L$3+1,INDEX(A:A,$D307),"")</f>
        <v/>
      </c>
      <c r="F307" t="str">
        <f>IF(E307&lt; info!$L$3+1,INDEX(B:B,$D307),"")</f>
        <v/>
      </c>
      <c r="G307" t="str">
        <f t="shared" si="17"/>
        <v/>
      </c>
      <c r="H307" t="str">
        <f t="shared" si="18"/>
        <v/>
      </c>
      <c r="I307" t="str">
        <f t="shared" si="19"/>
        <v/>
      </c>
    </row>
    <row r="308" spans="1:9">
      <c r="A308" t="str">
        <f>IF(FT!$A308&lt;&gt;"",FT!A308,"")</f>
        <v/>
      </c>
      <c r="B308" t="str">
        <f>IF(FT!$A308&lt;&gt;"",FT!B308,"")</f>
        <v/>
      </c>
      <c r="C308" t="str">
        <f>IF(FT!$A308&lt;&gt;"",FT!C308,"")</f>
        <v/>
      </c>
      <c r="D308" t="str">
        <f t="shared" si="16"/>
        <v/>
      </c>
      <c r="E308" t="str">
        <f>IF(D308&lt; info!$L$3+1,INDEX(A:A,$D308),"")</f>
        <v/>
      </c>
      <c r="F308" t="str">
        <f>IF(E308&lt; info!$L$3+1,INDEX(B:B,$D308),"")</f>
        <v/>
      </c>
      <c r="G308" t="str">
        <f t="shared" si="17"/>
        <v/>
      </c>
      <c r="H308" t="str">
        <f t="shared" si="18"/>
        <v/>
      </c>
      <c r="I308" t="str">
        <f t="shared" si="19"/>
        <v/>
      </c>
    </row>
    <row r="309" spans="1:9">
      <c r="A309" t="str">
        <f>IF(FT!$A309&lt;&gt;"",FT!A309,"")</f>
        <v/>
      </c>
      <c r="B309" t="str">
        <f>IF(FT!$A309&lt;&gt;"",FT!B309,"")</f>
        <v/>
      </c>
      <c r="C309" t="str">
        <f>IF(FT!$A309&lt;&gt;"",FT!C309,"")</f>
        <v/>
      </c>
      <c r="D309" t="str">
        <f t="shared" si="16"/>
        <v/>
      </c>
      <c r="E309" t="str">
        <f>IF(D309&lt; info!$L$3+1,INDEX(A:A,$D309),"")</f>
        <v/>
      </c>
      <c r="F309" t="str">
        <f>IF(E309&lt; info!$L$3+1,INDEX(B:B,$D309),"")</f>
        <v/>
      </c>
      <c r="G309" t="str">
        <f t="shared" si="17"/>
        <v/>
      </c>
      <c r="H309" t="str">
        <f t="shared" si="18"/>
        <v/>
      </c>
      <c r="I309" t="str">
        <f t="shared" si="19"/>
        <v/>
      </c>
    </row>
    <row r="310" spans="1:9">
      <c r="A310" t="str">
        <f>IF(FT!$A310&lt;&gt;"",FT!A310,"")</f>
        <v/>
      </c>
      <c r="B310" t="str">
        <f>IF(FT!$A310&lt;&gt;"",FT!B310,"")</f>
        <v/>
      </c>
      <c r="C310" t="str">
        <f>IF(FT!$A310&lt;&gt;"",FT!C310,"")</f>
        <v/>
      </c>
      <c r="D310" t="str">
        <f t="shared" si="16"/>
        <v/>
      </c>
      <c r="E310" t="str">
        <f>IF(D310&lt; info!$L$3+1,INDEX(A:A,$D310),"")</f>
        <v/>
      </c>
      <c r="F310" t="str">
        <f>IF(E310&lt; info!$L$3+1,INDEX(B:B,$D310),"")</f>
        <v/>
      </c>
      <c r="G310" t="str">
        <f t="shared" si="17"/>
        <v/>
      </c>
      <c r="H310" t="str">
        <f t="shared" si="18"/>
        <v/>
      </c>
      <c r="I310" t="str">
        <f t="shared" si="19"/>
        <v/>
      </c>
    </row>
    <row r="311" spans="1:9">
      <c r="A311" t="str">
        <f>IF(FT!$A311&lt;&gt;"",FT!A311,"")</f>
        <v/>
      </c>
      <c r="B311" t="str">
        <f>IF(FT!$A311&lt;&gt;"",FT!B311,"")</f>
        <v/>
      </c>
      <c r="C311" t="str">
        <f>IF(FT!$A311&lt;&gt;"",FT!C311,"")</f>
        <v/>
      </c>
      <c r="D311" t="str">
        <f t="shared" si="16"/>
        <v/>
      </c>
      <c r="E311" t="str">
        <f>IF(D311&lt; info!$L$3+1,INDEX(A:A,$D311),"")</f>
        <v/>
      </c>
      <c r="F311" t="str">
        <f>IF(E311&lt; info!$L$3+1,INDEX(B:B,$D311),"")</f>
        <v/>
      </c>
      <c r="G311" t="str">
        <f t="shared" si="17"/>
        <v/>
      </c>
      <c r="H311" t="str">
        <f t="shared" si="18"/>
        <v/>
      </c>
      <c r="I311" t="str">
        <f t="shared" si="19"/>
        <v/>
      </c>
    </row>
    <row r="312" spans="1:9">
      <c r="A312" t="str">
        <f>IF(FT!$A312&lt;&gt;"",FT!A312,"")</f>
        <v/>
      </c>
      <c r="B312" t="str">
        <f>IF(FT!$A312&lt;&gt;"",FT!B312,"")</f>
        <v/>
      </c>
      <c r="C312" t="str">
        <f>IF(FT!$A312&lt;&gt;"",FT!C312,"")</f>
        <v/>
      </c>
      <c r="D312" t="str">
        <f t="shared" si="16"/>
        <v/>
      </c>
      <c r="E312" t="str">
        <f>IF(D312&lt; info!$L$3+1,INDEX(A:A,$D312),"")</f>
        <v/>
      </c>
      <c r="F312" t="str">
        <f>IF(E312&lt; info!$L$3+1,INDEX(B:B,$D312),"")</f>
        <v/>
      </c>
      <c r="G312" t="str">
        <f t="shared" si="17"/>
        <v/>
      </c>
      <c r="H312" t="str">
        <f t="shared" si="18"/>
        <v/>
      </c>
      <c r="I312" t="str">
        <f t="shared" si="19"/>
        <v/>
      </c>
    </row>
    <row r="313" spans="1:9">
      <c r="A313" t="str">
        <f>IF(FT!$A313&lt;&gt;"",FT!A313,"")</f>
        <v/>
      </c>
      <c r="B313" t="str">
        <f>IF(FT!$A313&lt;&gt;"",FT!B313,"")</f>
        <v/>
      </c>
      <c r="C313" t="str">
        <f>IF(FT!$A313&lt;&gt;"",FT!C313,"")</f>
        <v/>
      </c>
      <c r="D313" t="str">
        <f t="shared" si="16"/>
        <v/>
      </c>
      <c r="E313" t="str">
        <f>IF(D313&lt; info!$L$3+1,INDEX(A:A,$D313),"")</f>
        <v/>
      </c>
      <c r="F313" t="str">
        <f>IF(E313&lt; info!$L$3+1,INDEX(B:B,$D313),"")</f>
        <v/>
      </c>
      <c r="G313" t="str">
        <f t="shared" si="17"/>
        <v/>
      </c>
      <c r="H313" t="str">
        <f t="shared" si="18"/>
        <v/>
      </c>
      <c r="I313" t="str">
        <f t="shared" si="19"/>
        <v/>
      </c>
    </row>
    <row r="314" spans="1:9">
      <c r="A314" t="str">
        <f>IF(FT!$A314&lt;&gt;"",FT!A314,"")</f>
        <v/>
      </c>
      <c r="B314" t="str">
        <f>IF(FT!$A314&lt;&gt;"",FT!B314,"")</f>
        <v/>
      </c>
      <c r="C314" t="str">
        <f>IF(FT!$A314&lt;&gt;"",FT!C314,"")</f>
        <v/>
      </c>
      <c r="D314" t="str">
        <f t="shared" si="16"/>
        <v/>
      </c>
      <c r="E314" t="str">
        <f>IF(D314&lt; info!$L$3+1,INDEX(A:A,$D314),"")</f>
        <v/>
      </c>
      <c r="F314" t="str">
        <f>IF(E314&lt; info!$L$3+1,INDEX(B:B,$D314),"")</f>
        <v/>
      </c>
      <c r="G314" t="str">
        <f t="shared" si="17"/>
        <v/>
      </c>
      <c r="H314" t="str">
        <f t="shared" si="18"/>
        <v/>
      </c>
      <c r="I314" t="str">
        <f t="shared" si="19"/>
        <v/>
      </c>
    </row>
    <row r="315" spans="1:9">
      <c r="A315" t="str">
        <f>IF(FT!$A315&lt;&gt;"",FT!A315,"")</f>
        <v/>
      </c>
      <c r="B315" t="str">
        <f>IF(FT!$A315&lt;&gt;"",FT!B315,"")</f>
        <v/>
      </c>
      <c r="C315" t="str">
        <f>IF(FT!$A315&lt;&gt;"",FT!C315,"")</f>
        <v/>
      </c>
      <c r="D315" t="str">
        <f t="shared" si="16"/>
        <v/>
      </c>
      <c r="E315" t="str">
        <f>IF(D315&lt; info!$L$3+1,INDEX(A:A,$D315),"")</f>
        <v/>
      </c>
      <c r="F315" t="str">
        <f>IF(E315&lt; info!$L$3+1,INDEX(B:B,$D315),"")</f>
        <v/>
      </c>
      <c r="G315" t="str">
        <f t="shared" si="17"/>
        <v/>
      </c>
      <c r="H315" t="str">
        <f t="shared" si="18"/>
        <v/>
      </c>
      <c r="I315" t="str">
        <f t="shared" si="19"/>
        <v/>
      </c>
    </row>
    <row r="316" spans="1:9">
      <c r="A316" t="str">
        <f>IF(FT!$A316&lt;&gt;"",FT!A316,"")</f>
        <v/>
      </c>
      <c r="B316" t="str">
        <f>IF(FT!$A316&lt;&gt;"",FT!B316,"")</f>
        <v/>
      </c>
      <c r="C316" t="str">
        <f>IF(FT!$A316&lt;&gt;"",FT!C316,"")</f>
        <v/>
      </c>
      <c r="D316" t="str">
        <f t="shared" si="16"/>
        <v/>
      </c>
      <c r="E316" t="str">
        <f>IF(D316&lt; info!$L$3+1,INDEX(A:A,$D316),"")</f>
        <v/>
      </c>
      <c r="F316" t="str">
        <f>IF(E316&lt; info!$L$3+1,INDEX(B:B,$D316),"")</f>
        <v/>
      </c>
      <c r="G316" t="str">
        <f t="shared" si="17"/>
        <v/>
      </c>
      <c r="H316" t="str">
        <f t="shared" si="18"/>
        <v/>
      </c>
      <c r="I316" t="str">
        <f t="shared" si="19"/>
        <v/>
      </c>
    </row>
    <row r="317" spans="1:9">
      <c r="A317" t="str">
        <f>IF(FT!$A317&lt;&gt;"",FT!A317,"")</f>
        <v/>
      </c>
      <c r="B317" t="str">
        <f>IF(FT!$A317&lt;&gt;"",FT!B317,"")</f>
        <v/>
      </c>
      <c r="C317" t="str">
        <f>IF(FT!$A317&lt;&gt;"",FT!C317,"")</f>
        <v/>
      </c>
      <c r="D317" t="str">
        <f t="shared" si="16"/>
        <v/>
      </c>
      <c r="E317" t="str">
        <f>IF(D317&lt; info!$L$3+1,INDEX(A:A,$D317),"")</f>
        <v/>
      </c>
      <c r="F317" t="str">
        <f>IF(E317&lt; info!$L$3+1,INDEX(B:B,$D317),"")</f>
        <v/>
      </c>
      <c r="G317" t="str">
        <f t="shared" si="17"/>
        <v/>
      </c>
      <c r="H317" t="str">
        <f t="shared" si="18"/>
        <v/>
      </c>
      <c r="I317" t="str">
        <f t="shared" si="19"/>
        <v/>
      </c>
    </row>
    <row r="318" spans="1:9">
      <c r="A318" t="str">
        <f>IF(FT!$A318&lt;&gt;"",FT!A318,"")</f>
        <v/>
      </c>
      <c r="B318" t="str">
        <f>IF(FT!$A318&lt;&gt;"",FT!B318,"")</f>
        <v/>
      </c>
      <c r="C318" t="str">
        <f>IF(FT!$A318&lt;&gt;"",FT!C318,"")</f>
        <v/>
      </c>
      <c r="D318" t="str">
        <f t="shared" si="16"/>
        <v/>
      </c>
      <c r="E318" t="str">
        <f>IF(D318&lt; info!$L$3+1,INDEX(A:A,$D318),"")</f>
        <v/>
      </c>
      <c r="F318" t="str">
        <f>IF(E318&lt; info!$L$3+1,INDEX(B:B,$D318),"")</f>
        <v/>
      </c>
      <c r="G318" t="str">
        <f t="shared" si="17"/>
        <v/>
      </c>
      <c r="H318" t="str">
        <f t="shared" si="18"/>
        <v/>
      </c>
      <c r="I318" t="str">
        <f t="shared" si="19"/>
        <v/>
      </c>
    </row>
    <row r="319" spans="1:9">
      <c r="A319" t="str">
        <f>IF(FT!$A319&lt;&gt;"",FT!A319,"")</f>
        <v/>
      </c>
      <c r="B319" t="str">
        <f>IF(FT!$A319&lt;&gt;"",FT!B319,"")</f>
        <v/>
      </c>
      <c r="C319" t="str">
        <f>IF(FT!$A319&lt;&gt;"",FT!C319,"")</f>
        <v/>
      </c>
      <c r="D319" t="str">
        <f t="shared" si="16"/>
        <v/>
      </c>
      <c r="E319" t="str">
        <f>IF(D319&lt; info!$L$3+1,INDEX(A:A,$D319),"")</f>
        <v/>
      </c>
      <c r="F319" t="str">
        <f>IF(E319&lt; info!$L$3+1,INDEX(B:B,$D319),"")</f>
        <v/>
      </c>
      <c r="G319" t="str">
        <f t="shared" si="17"/>
        <v/>
      </c>
      <c r="H319" t="str">
        <f t="shared" si="18"/>
        <v/>
      </c>
      <c r="I319" t="str">
        <f t="shared" si="19"/>
        <v/>
      </c>
    </row>
    <row r="320" spans="1:9">
      <c r="A320" t="str">
        <f>IF(FT!$A320&lt;&gt;"",FT!A320,"")</f>
        <v/>
      </c>
      <c r="B320" t="str">
        <f>IF(FT!$A320&lt;&gt;"",FT!B320,"")</f>
        <v/>
      </c>
      <c r="C320" t="str">
        <f>IF(FT!$A320&lt;&gt;"",FT!C320,"")</f>
        <v/>
      </c>
      <c r="D320" t="str">
        <f t="shared" si="16"/>
        <v/>
      </c>
      <c r="E320" t="str">
        <f>IF(D320&lt; info!$L$3+1,INDEX(A:A,$D320),"")</f>
        <v/>
      </c>
      <c r="F320" t="str">
        <f>IF(E320&lt; info!$L$3+1,INDEX(B:B,$D320),"")</f>
        <v/>
      </c>
      <c r="G320" t="str">
        <f t="shared" si="17"/>
        <v/>
      </c>
      <c r="H320" t="str">
        <f t="shared" si="18"/>
        <v/>
      </c>
      <c r="I320" t="str">
        <f t="shared" si="19"/>
        <v/>
      </c>
    </row>
    <row r="321" spans="1:9">
      <c r="A321" t="str">
        <f>IF(FT!$A321&lt;&gt;"",FT!A321,"")</f>
        <v/>
      </c>
      <c r="B321" t="str">
        <f>IF(FT!$A321&lt;&gt;"",FT!B321,"")</f>
        <v/>
      </c>
      <c r="C321" t="str">
        <f>IF(FT!$A321&lt;&gt;"",FT!C321,"")</f>
        <v/>
      </c>
      <c r="D321" t="str">
        <f t="shared" si="16"/>
        <v/>
      </c>
      <c r="E321" t="str">
        <f>IF(D321&lt; info!$L$3+1,INDEX(A:A,$D321),"")</f>
        <v/>
      </c>
      <c r="F321" t="str">
        <f>IF(E321&lt; info!$L$3+1,INDEX(B:B,$D321),"")</f>
        <v/>
      </c>
      <c r="G321" t="str">
        <f t="shared" si="17"/>
        <v/>
      </c>
      <c r="H321" t="str">
        <f t="shared" si="18"/>
        <v/>
      </c>
      <c r="I321" t="str">
        <f t="shared" si="19"/>
        <v/>
      </c>
    </row>
    <row r="322" spans="1:9">
      <c r="A322" t="str">
        <f>IF(FT!$A322&lt;&gt;"",FT!A322,"")</f>
        <v/>
      </c>
      <c r="B322" t="str">
        <f>IF(FT!$A322&lt;&gt;"",FT!B322,"")</f>
        <v/>
      </c>
      <c r="C322" t="str">
        <f>IF(FT!$A322&lt;&gt;"",FT!C322,"")</f>
        <v/>
      </c>
      <c r="D322" t="str">
        <f t="shared" si="16"/>
        <v/>
      </c>
      <c r="E322" t="str">
        <f>IF(D322&lt; info!$L$3+1,INDEX(A:A,$D322),"")</f>
        <v/>
      </c>
      <c r="F322" t="str">
        <f>IF(E322&lt; info!$L$3+1,INDEX(B:B,$D322),"")</f>
        <v/>
      </c>
      <c r="G322" t="str">
        <f t="shared" si="17"/>
        <v/>
      </c>
      <c r="H322" t="str">
        <f t="shared" si="18"/>
        <v/>
      </c>
      <c r="I322" t="str">
        <f t="shared" si="19"/>
        <v/>
      </c>
    </row>
    <row r="323" spans="1:9">
      <c r="A323" t="str">
        <f>IF(FT!$A323&lt;&gt;"",FT!A323,"")</f>
        <v/>
      </c>
      <c r="B323" t="str">
        <f>IF(FT!$A323&lt;&gt;"",FT!B323,"")</f>
        <v/>
      </c>
      <c r="C323" t="str">
        <f>IF(FT!$A323&lt;&gt;"",FT!C323,"")</f>
        <v/>
      </c>
      <c r="D323" t="str">
        <f t="shared" ref="D323:D386" si="20">IFERROR(MATCH(C323+15.2,C:C),"")</f>
        <v/>
      </c>
      <c r="E323" t="str">
        <f>IF(D323&lt; info!$L$3+1,INDEX(A:A,$D323),"")</f>
        <v/>
      </c>
      <c r="F323" t="str">
        <f>IF(E323&lt; info!$L$3+1,INDEX(B:B,$D323),"")</f>
        <v/>
      </c>
      <c r="G323" t="str">
        <f t="shared" ref="G323:G386" si="21">IF(E323&lt;&gt;"",A323-E323,"")</f>
        <v/>
      </c>
      <c r="H323" t="str">
        <f t="shared" ref="H323:H386" si="22">IF(F323&lt;&gt;"",F323-B323,"")</f>
        <v/>
      </c>
      <c r="I323" t="str">
        <f t="shared" ref="I323:I386" si="23">IF(G323&lt;&gt;"",H323+2*ABS(G323)*H323/SQRT(H323^2+G323^2),"")</f>
        <v/>
      </c>
    </row>
    <row r="324" spans="1:9">
      <c r="A324" t="str">
        <f>IF(FT!$A324&lt;&gt;"",FT!A324,"")</f>
        <v/>
      </c>
      <c r="B324" t="str">
        <f>IF(FT!$A324&lt;&gt;"",FT!B324,"")</f>
        <v/>
      </c>
      <c r="C324" t="str">
        <f>IF(FT!$A324&lt;&gt;"",FT!C324,"")</f>
        <v/>
      </c>
      <c r="D324" t="str">
        <f t="shared" si="20"/>
        <v/>
      </c>
      <c r="E324" t="str">
        <f>IF(D324&lt; info!$L$3+1,INDEX(A:A,$D324),"")</f>
        <v/>
      </c>
      <c r="F324" t="str">
        <f>IF(E324&lt; info!$L$3+1,INDEX(B:B,$D324),"")</f>
        <v/>
      </c>
      <c r="G324" t="str">
        <f t="shared" si="21"/>
        <v/>
      </c>
      <c r="H324" t="str">
        <f t="shared" si="22"/>
        <v/>
      </c>
      <c r="I324" t="str">
        <f t="shared" si="23"/>
        <v/>
      </c>
    </row>
    <row r="325" spans="1:9">
      <c r="A325" t="str">
        <f>IF(FT!$A325&lt;&gt;"",FT!A325,"")</f>
        <v/>
      </c>
      <c r="B325" t="str">
        <f>IF(FT!$A325&lt;&gt;"",FT!B325,"")</f>
        <v/>
      </c>
      <c r="C325" t="str">
        <f>IF(FT!$A325&lt;&gt;"",FT!C325,"")</f>
        <v/>
      </c>
      <c r="D325" t="str">
        <f t="shared" si="20"/>
        <v/>
      </c>
      <c r="E325" t="str">
        <f>IF(D325&lt; info!$L$3+1,INDEX(A:A,$D325),"")</f>
        <v/>
      </c>
      <c r="F325" t="str">
        <f>IF(E325&lt; info!$L$3+1,INDEX(B:B,$D325),"")</f>
        <v/>
      </c>
      <c r="G325" t="str">
        <f t="shared" si="21"/>
        <v/>
      </c>
      <c r="H325" t="str">
        <f t="shared" si="22"/>
        <v/>
      </c>
      <c r="I325" t="str">
        <f t="shared" si="23"/>
        <v/>
      </c>
    </row>
    <row r="326" spans="1:9">
      <c r="A326" t="str">
        <f>IF(FT!$A326&lt;&gt;"",FT!A326,"")</f>
        <v/>
      </c>
      <c r="B326" t="str">
        <f>IF(FT!$A326&lt;&gt;"",FT!B326,"")</f>
        <v/>
      </c>
      <c r="C326" t="str">
        <f>IF(FT!$A326&lt;&gt;"",FT!C326,"")</f>
        <v/>
      </c>
      <c r="D326" t="str">
        <f t="shared" si="20"/>
        <v/>
      </c>
      <c r="E326" t="str">
        <f>IF(D326&lt; info!$L$3+1,INDEX(A:A,$D326),"")</f>
        <v/>
      </c>
      <c r="F326" t="str">
        <f>IF(E326&lt; info!$L$3+1,INDEX(B:B,$D326),"")</f>
        <v/>
      </c>
      <c r="G326" t="str">
        <f t="shared" si="21"/>
        <v/>
      </c>
      <c r="H326" t="str">
        <f t="shared" si="22"/>
        <v/>
      </c>
      <c r="I326" t="str">
        <f t="shared" si="23"/>
        <v/>
      </c>
    </row>
    <row r="327" spans="1:9">
      <c r="A327" t="str">
        <f>IF(FT!$A327&lt;&gt;"",FT!A327,"")</f>
        <v/>
      </c>
      <c r="B327" t="str">
        <f>IF(FT!$A327&lt;&gt;"",FT!B327,"")</f>
        <v/>
      </c>
      <c r="C327" t="str">
        <f>IF(FT!$A327&lt;&gt;"",FT!C327,"")</f>
        <v/>
      </c>
      <c r="D327" t="str">
        <f t="shared" si="20"/>
        <v/>
      </c>
      <c r="E327" t="str">
        <f>IF(D327&lt; info!$L$3+1,INDEX(A:A,$D327),"")</f>
        <v/>
      </c>
      <c r="F327" t="str">
        <f>IF(E327&lt; info!$L$3+1,INDEX(B:B,$D327),"")</f>
        <v/>
      </c>
      <c r="G327" t="str">
        <f t="shared" si="21"/>
        <v/>
      </c>
      <c r="H327" t="str">
        <f t="shared" si="22"/>
        <v/>
      </c>
      <c r="I327" t="str">
        <f t="shared" si="23"/>
        <v/>
      </c>
    </row>
    <row r="328" spans="1:9">
      <c r="A328" t="str">
        <f>IF(FT!$A328&lt;&gt;"",FT!A328,"")</f>
        <v/>
      </c>
      <c r="B328" t="str">
        <f>IF(FT!$A328&lt;&gt;"",FT!B328,"")</f>
        <v/>
      </c>
      <c r="C328" t="str">
        <f>IF(FT!$A328&lt;&gt;"",FT!C328,"")</f>
        <v/>
      </c>
      <c r="D328" t="str">
        <f t="shared" si="20"/>
        <v/>
      </c>
      <c r="E328" t="str">
        <f>IF(D328&lt; info!$L$3+1,INDEX(A:A,$D328),"")</f>
        <v/>
      </c>
      <c r="F328" t="str">
        <f>IF(E328&lt; info!$L$3+1,INDEX(B:B,$D328),"")</f>
        <v/>
      </c>
      <c r="G328" t="str">
        <f t="shared" si="21"/>
        <v/>
      </c>
      <c r="H328" t="str">
        <f t="shared" si="22"/>
        <v/>
      </c>
      <c r="I328" t="str">
        <f t="shared" si="23"/>
        <v/>
      </c>
    </row>
    <row r="329" spans="1:9">
      <c r="A329" t="str">
        <f>IF(FT!$A329&lt;&gt;"",FT!A329,"")</f>
        <v/>
      </c>
      <c r="B329" t="str">
        <f>IF(FT!$A329&lt;&gt;"",FT!B329,"")</f>
        <v/>
      </c>
      <c r="C329" t="str">
        <f>IF(FT!$A329&lt;&gt;"",FT!C329,"")</f>
        <v/>
      </c>
      <c r="D329" t="str">
        <f t="shared" si="20"/>
        <v/>
      </c>
      <c r="E329" t="str">
        <f>IF(D329&lt; info!$L$3+1,INDEX(A:A,$D329),"")</f>
        <v/>
      </c>
      <c r="F329" t="str">
        <f>IF(E329&lt; info!$L$3+1,INDEX(B:B,$D329),"")</f>
        <v/>
      </c>
      <c r="G329" t="str">
        <f t="shared" si="21"/>
        <v/>
      </c>
      <c r="H329" t="str">
        <f t="shared" si="22"/>
        <v/>
      </c>
      <c r="I329" t="str">
        <f t="shared" si="23"/>
        <v/>
      </c>
    </row>
    <row r="330" spans="1:9">
      <c r="A330" t="str">
        <f>IF(FT!$A330&lt;&gt;"",FT!A330,"")</f>
        <v/>
      </c>
      <c r="B330" t="str">
        <f>IF(FT!$A330&lt;&gt;"",FT!B330,"")</f>
        <v/>
      </c>
      <c r="C330" t="str">
        <f>IF(FT!$A330&lt;&gt;"",FT!C330,"")</f>
        <v/>
      </c>
      <c r="D330" t="str">
        <f t="shared" si="20"/>
        <v/>
      </c>
      <c r="E330" t="str">
        <f>IF(D330&lt; info!$L$3+1,INDEX(A:A,$D330),"")</f>
        <v/>
      </c>
      <c r="F330" t="str">
        <f>IF(E330&lt; info!$L$3+1,INDEX(B:B,$D330),"")</f>
        <v/>
      </c>
      <c r="G330" t="str">
        <f t="shared" si="21"/>
        <v/>
      </c>
      <c r="H330" t="str">
        <f t="shared" si="22"/>
        <v/>
      </c>
      <c r="I330" t="str">
        <f t="shared" si="23"/>
        <v/>
      </c>
    </row>
    <row r="331" spans="1:9">
      <c r="A331" t="str">
        <f>IF(FT!$A331&lt;&gt;"",FT!A331,"")</f>
        <v/>
      </c>
      <c r="B331" t="str">
        <f>IF(FT!$A331&lt;&gt;"",FT!B331,"")</f>
        <v/>
      </c>
      <c r="C331" t="str">
        <f>IF(FT!$A331&lt;&gt;"",FT!C331,"")</f>
        <v/>
      </c>
      <c r="D331" t="str">
        <f t="shared" si="20"/>
        <v/>
      </c>
      <c r="E331" t="str">
        <f>IF(D331&lt; info!$L$3+1,INDEX(A:A,$D331),"")</f>
        <v/>
      </c>
      <c r="F331" t="str">
        <f>IF(E331&lt; info!$L$3+1,INDEX(B:B,$D331),"")</f>
        <v/>
      </c>
      <c r="G331" t="str">
        <f t="shared" si="21"/>
        <v/>
      </c>
      <c r="H331" t="str">
        <f t="shared" si="22"/>
        <v/>
      </c>
      <c r="I331" t="str">
        <f t="shared" si="23"/>
        <v/>
      </c>
    </row>
    <row r="332" spans="1:9">
      <c r="A332" t="str">
        <f>IF(FT!$A332&lt;&gt;"",FT!A332,"")</f>
        <v/>
      </c>
      <c r="B332" t="str">
        <f>IF(FT!$A332&lt;&gt;"",FT!B332,"")</f>
        <v/>
      </c>
      <c r="C332" t="str">
        <f>IF(FT!$A332&lt;&gt;"",FT!C332,"")</f>
        <v/>
      </c>
      <c r="D332" t="str">
        <f t="shared" si="20"/>
        <v/>
      </c>
      <c r="E332" t="str">
        <f>IF(D332&lt; info!$L$3+1,INDEX(A:A,$D332),"")</f>
        <v/>
      </c>
      <c r="F332" t="str">
        <f>IF(E332&lt; info!$L$3+1,INDEX(B:B,$D332),"")</f>
        <v/>
      </c>
      <c r="G332" t="str">
        <f t="shared" si="21"/>
        <v/>
      </c>
      <c r="H332" t="str">
        <f t="shared" si="22"/>
        <v/>
      </c>
      <c r="I332" t="str">
        <f t="shared" si="23"/>
        <v/>
      </c>
    </row>
    <row r="333" spans="1:9">
      <c r="A333" t="str">
        <f>IF(FT!$A333&lt;&gt;"",FT!A333,"")</f>
        <v/>
      </c>
      <c r="B333" t="str">
        <f>IF(FT!$A333&lt;&gt;"",FT!B333,"")</f>
        <v/>
      </c>
      <c r="C333" t="str">
        <f>IF(FT!$A333&lt;&gt;"",FT!C333,"")</f>
        <v/>
      </c>
      <c r="D333" t="str">
        <f t="shared" si="20"/>
        <v/>
      </c>
      <c r="E333" t="str">
        <f>IF(D333&lt; info!$L$3+1,INDEX(A:A,$D333),"")</f>
        <v/>
      </c>
      <c r="F333" t="str">
        <f>IF(E333&lt; info!$L$3+1,INDEX(B:B,$D333),"")</f>
        <v/>
      </c>
      <c r="G333" t="str">
        <f t="shared" si="21"/>
        <v/>
      </c>
      <c r="H333" t="str">
        <f t="shared" si="22"/>
        <v/>
      </c>
      <c r="I333" t="str">
        <f t="shared" si="23"/>
        <v/>
      </c>
    </row>
    <row r="334" spans="1:9">
      <c r="A334" t="str">
        <f>IF(FT!$A334&lt;&gt;"",FT!A334,"")</f>
        <v/>
      </c>
      <c r="B334" t="str">
        <f>IF(FT!$A334&lt;&gt;"",FT!B334,"")</f>
        <v/>
      </c>
      <c r="C334" t="str">
        <f>IF(FT!$A334&lt;&gt;"",FT!C334,"")</f>
        <v/>
      </c>
      <c r="D334" t="str">
        <f t="shared" si="20"/>
        <v/>
      </c>
      <c r="E334" t="str">
        <f>IF(D334&lt; info!$L$3+1,INDEX(A:A,$D334),"")</f>
        <v/>
      </c>
      <c r="F334" t="str">
        <f>IF(E334&lt; info!$L$3+1,INDEX(B:B,$D334),"")</f>
        <v/>
      </c>
      <c r="G334" t="str">
        <f t="shared" si="21"/>
        <v/>
      </c>
      <c r="H334" t="str">
        <f t="shared" si="22"/>
        <v/>
      </c>
      <c r="I334" t="str">
        <f t="shared" si="23"/>
        <v/>
      </c>
    </row>
    <row r="335" spans="1:9">
      <c r="A335" t="str">
        <f>IF(FT!$A335&lt;&gt;"",FT!A335,"")</f>
        <v/>
      </c>
      <c r="B335" t="str">
        <f>IF(FT!$A335&lt;&gt;"",FT!B335,"")</f>
        <v/>
      </c>
      <c r="C335" t="str">
        <f>IF(FT!$A335&lt;&gt;"",FT!C335,"")</f>
        <v/>
      </c>
      <c r="D335" t="str">
        <f t="shared" si="20"/>
        <v/>
      </c>
      <c r="E335" t="str">
        <f>IF(D335&lt; info!$L$3+1,INDEX(A:A,$D335),"")</f>
        <v/>
      </c>
      <c r="F335" t="str">
        <f>IF(E335&lt; info!$L$3+1,INDEX(B:B,$D335),"")</f>
        <v/>
      </c>
      <c r="G335" t="str">
        <f t="shared" si="21"/>
        <v/>
      </c>
      <c r="H335" t="str">
        <f t="shared" si="22"/>
        <v/>
      </c>
      <c r="I335" t="str">
        <f t="shared" si="23"/>
        <v/>
      </c>
    </row>
    <row r="336" spans="1:9">
      <c r="A336" t="str">
        <f>IF(FT!$A336&lt;&gt;"",FT!A336,"")</f>
        <v/>
      </c>
      <c r="B336" t="str">
        <f>IF(FT!$A336&lt;&gt;"",FT!B336,"")</f>
        <v/>
      </c>
      <c r="C336" t="str">
        <f>IF(FT!$A336&lt;&gt;"",FT!C336,"")</f>
        <v/>
      </c>
      <c r="D336" t="str">
        <f t="shared" si="20"/>
        <v/>
      </c>
      <c r="E336" t="str">
        <f>IF(D336&lt; info!$L$3+1,INDEX(A:A,$D336),"")</f>
        <v/>
      </c>
      <c r="F336" t="str">
        <f>IF(E336&lt; info!$L$3+1,INDEX(B:B,$D336),"")</f>
        <v/>
      </c>
      <c r="G336" t="str">
        <f t="shared" si="21"/>
        <v/>
      </c>
      <c r="H336" t="str">
        <f t="shared" si="22"/>
        <v/>
      </c>
      <c r="I336" t="str">
        <f t="shared" si="23"/>
        <v/>
      </c>
    </row>
    <row r="337" spans="1:9">
      <c r="A337" t="str">
        <f>IF(FT!$A337&lt;&gt;"",FT!A337,"")</f>
        <v/>
      </c>
      <c r="B337" t="str">
        <f>IF(FT!$A337&lt;&gt;"",FT!B337,"")</f>
        <v/>
      </c>
      <c r="C337" t="str">
        <f>IF(FT!$A337&lt;&gt;"",FT!C337,"")</f>
        <v/>
      </c>
      <c r="D337" t="str">
        <f t="shared" si="20"/>
        <v/>
      </c>
      <c r="E337" t="str">
        <f>IF(D337&lt; info!$L$3+1,INDEX(A:A,$D337),"")</f>
        <v/>
      </c>
      <c r="F337" t="str">
        <f>IF(E337&lt; info!$L$3+1,INDEX(B:B,$D337),"")</f>
        <v/>
      </c>
      <c r="G337" t="str">
        <f t="shared" si="21"/>
        <v/>
      </c>
      <c r="H337" t="str">
        <f t="shared" si="22"/>
        <v/>
      </c>
      <c r="I337" t="str">
        <f t="shared" si="23"/>
        <v/>
      </c>
    </row>
    <row r="338" spans="1:9">
      <c r="A338" t="str">
        <f>IF(FT!$A338&lt;&gt;"",FT!A338,"")</f>
        <v/>
      </c>
      <c r="B338" t="str">
        <f>IF(FT!$A338&lt;&gt;"",FT!B338,"")</f>
        <v/>
      </c>
      <c r="C338" t="str">
        <f>IF(FT!$A338&lt;&gt;"",FT!C338,"")</f>
        <v/>
      </c>
      <c r="D338" t="str">
        <f t="shared" si="20"/>
        <v/>
      </c>
      <c r="E338" t="str">
        <f>IF(D338&lt; info!$L$3+1,INDEX(A:A,$D338),"")</f>
        <v/>
      </c>
      <c r="F338" t="str">
        <f>IF(E338&lt; info!$L$3+1,INDEX(B:B,$D338),"")</f>
        <v/>
      </c>
      <c r="G338" t="str">
        <f t="shared" si="21"/>
        <v/>
      </c>
      <c r="H338" t="str">
        <f t="shared" si="22"/>
        <v/>
      </c>
      <c r="I338" t="str">
        <f t="shared" si="23"/>
        <v/>
      </c>
    </row>
    <row r="339" spans="1:9">
      <c r="A339" t="str">
        <f>IF(FT!$A339&lt;&gt;"",FT!A339,"")</f>
        <v/>
      </c>
      <c r="B339" t="str">
        <f>IF(FT!$A339&lt;&gt;"",FT!B339,"")</f>
        <v/>
      </c>
      <c r="C339" t="str">
        <f>IF(FT!$A339&lt;&gt;"",FT!C339,"")</f>
        <v/>
      </c>
      <c r="D339" t="str">
        <f t="shared" si="20"/>
        <v/>
      </c>
      <c r="E339" t="str">
        <f>IF(D339&lt; info!$L$3+1,INDEX(A:A,$D339),"")</f>
        <v/>
      </c>
      <c r="F339" t="str">
        <f>IF(E339&lt; info!$L$3+1,INDEX(B:B,$D339),"")</f>
        <v/>
      </c>
      <c r="G339" t="str">
        <f t="shared" si="21"/>
        <v/>
      </c>
      <c r="H339" t="str">
        <f t="shared" si="22"/>
        <v/>
      </c>
      <c r="I339" t="str">
        <f t="shared" si="23"/>
        <v/>
      </c>
    </row>
    <row r="340" spans="1:9">
      <c r="A340" t="str">
        <f>IF(FT!$A340&lt;&gt;"",FT!A340,"")</f>
        <v/>
      </c>
      <c r="B340" t="str">
        <f>IF(FT!$A340&lt;&gt;"",FT!B340,"")</f>
        <v/>
      </c>
      <c r="C340" t="str">
        <f>IF(FT!$A340&lt;&gt;"",FT!C340,"")</f>
        <v/>
      </c>
      <c r="D340" t="str">
        <f t="shared" si="20"/>
        <v/>
      </c>
      <c r="E340" t="str">
        <f>IF(D340&lt; info!$L$3+1,INDEX(A:A,$D340),"")</f>
        <v/>
      </c>
      <c r="F340" t="str">
        <f>IF(E340&lt; info!$L$3+1,INDEX(B:B,$D340),"")</f>
        <v/>
      </c>
      <c r="G340" t="str">
        <f t="shared" si="21"/>
        <v/>
      </c>
      <c r="H340" t="str">
        <f t="shared" si="22"/>
        <v/>
      </c>
      <c r="I340" t="str">
        <f t="shared" si="23"/>
        <v/>
      </c>
    </row>
    <row r="341" spans="1:9">
      <c r="A341" t="str">
        <f>IF(FT!$A341&lt;&gt;"",FT!A341,"")</f>
        <v/>
      </c>
      <c r="B341" t="str">
        <f>IF(FT!$A341&lt;&gt;"",FT!B341,"")</f>
        <v/>
      </c>
      <c r="C341" t="str">
        <f>IF(FT!$A341&lt;&gt;"",FT!C341,"")</f>
        <v/>
      </c>
      <c r="D341" t="str">
        <f t="shared" si="20"/>
        <v/>
      </c>
      <c r="E341" t="str">
        <f>IF(D341&lt; info!$L$3+1,INDEX(A:A,$D341),"")</f>
        <v/>
      </c>
      <c r="F341" t="str">
        <f>IF(E341&lt; info!$L$3+1,INDEX(B:B,$D341),"")</f>
        <v/>
      </c>
      <c r="G341" t="str">
        <f t="shared" si="21"/>
        <v/>
      </c>
      <c r="H341" t="str">
        <f t="shared" si="22"/>
        <v/>
      </c>
      <c r="I341" t="str">
        <f t="shared" si="23"/>
        <v/>
      </c>
    </row>
    <row r="342" spans="1:9">
      <c r="A342" t="str">
        <f>IF(FT!$A342&lt;&gt;"",FT!A342,"")</f>
        <v/>
      </c>
      <c r="B342" t="str">
        <f>IF(FT!$A342&lt;&gt;"",FT!B342,"")</f>
        <v/>
      </c>
      <c r="C342" t="str">
        <f>IF(FT!$A342&lt;&gt;"",FT!C342,"")</f>
        <v/>
      </c>
      <c r="D342" t="str">
        <f t="shared" si="20"/>
        <v/>
      </c>
      <c r="E342" t="str">
        <f>IF(D342&lt; info!$L$3+1,INDEX(A:A,$D342),"")</f>
        <v/>
      </c>
      <c r="F342" t="str">
        <f>IF(E342&lt; info!$L$3+1,INDEX(B:B,$D342),"")</f>
        <v/>
      </c>
      <c r="G342" t="str">
        <f t="shared" si="21"/>
        <v/>
      </c>
      <c r="H342" t="str">
        <f t="shared" si="22"/>
        <v/>
      </c>
      <c r="I342" t="str">
        <f t="shared" si="23"/>
        <v/>
      </c>
    </row>
    <row r="343" spans="1:9">
      <c r="A343" t="str">
        <f>IF(FT!$A343&lt;&gt;"",FT!A343,"")</f>
        <v/>
      </c>
      <c r="B343" t="str">
        <f>IF(FT!$A343&lt;&gt;"",FT!B343,"")</f>
        <v/>
      </c>
      <c r="C343" t="str">
        <f>IF(FT!$A343&lt;&gt;"",FT!C343,"")</f>
        <v/>
      </c>
      <c r="D343" t="str">
        <f t="shared" si="20"/>
        <v/>
      </c>
      <c r="E343" t="str">
        <f>IF(D343&lt; info!$L$3+1,INDEX(A:A,$D343),"")</f>
        <v/>
      </c>
      <c r="F343" t="str">
        <f>IF(E343&lt; info!$L$3+1,INDEX(B:B,$D343),"")</f>
        <v/>
      </c>
      <c r="G343" t="str">
        <f t="shared" si="21"/>
        <v/>
      </c>
      <c r="H343" t="str">
        <f t="shared" si="22"/>
        <v/>
      </c>
      <c r="I343" t="str">
        <f t="shared" si="23"/>
        <v/>
      </c>
    </row>
    <row r="344" spans="1:9">
      <c r="A344" t="str">
        <f>IF(FT!$A344&lt;&gt;"",FT!A344,"")</f>
        <v/>
      </c>
      <c r="B344" t="str">
        <f>IF(FT!$A344&lt;&gt;"",FT!B344,"")</f>
        <v/>
      </c>
      <c r="C344" t="str">
        <f>IF(FT!$A344&lt;&gt;"",FT!C344,"")</f>
        <v/>
      </c>
      <c r="D344" t="str">
        <f t="shared" si="20"/>
        <v/>
      </c>
      <c r="E344" t="str">
        <f>IF(D344&lt; info!$L$3+1,INDEX(A:A,$D344),"")</f>
        <v/>
      </c>
      <c r="F344" t="str">
        <f>IF(E344&lt; info!$L$3+1,INDEX(B:B,$D344),"")</f>
        <v/>
      </c>
      <c r="G344" t="str">
        <f t="shared" si="21"/>
        <v/>
      </c>
      <c r="H344" t="str">
        <f t="shared" si="22"/>
        <v/>
      </c>
      <c r="I344" t="str">
        <f t="shared" si="23"/>
        <v/>
      </c>
    </row>
    <row r="345" spans="1:9">
      <c r="A345" t="str">
        <f>IF(FT!$A345&lt;&gt;"",FT!A345,"")</f>
        <v/>
      </c>
      <c r="B345" t="str">
        <f>IF(FT!$A345&lt;&gt;"",FT!B345,"")</f>
        <v/>
      </c>
      <c r="C345" t="str">
        <f>IF(FT!$A345&lt;&gt;"",FT!C345,"")</f>
        <v/>
      </c>
      <c r="D345" t="str">
        <f t="shared" si="20"/>
        <v/>
      </c>
      <c r="E345" t="str">
        <f>IF(D345&lt; info!$L$3+1,INDEX(A:A,$D345),"")</f>
        <v/>
      </c>
      <c r="F345" t="str">
        <f>IF(E345&lt; info!$L$3+1,INDEX(B:B,$D345),"")</f>
        <v/>
      </c>
      <c r="G345" t="str">
        <f t="shared" si="21"/>
        <v/>
      </c>
      <c r="H345" t="str">
        <f t="shared" si="22"/>
        <v/>
      </c>
      <c r="I345" t="str">
        <f t="shared" si="23"/>
        <v/>
      </c>
    </row>
    <row r="346" spans="1:9">
      <c r="A346" t="str">
        <f>IF(FT!$A346&lt;&gt;"",FT!A346,"")</f>
        <v/>
      </c>
      <c r="B346" t="str">
        <f>IF(FT!$A346&lt;&gt;"",FT!B346,"")</f>
        <v/>
      </c>
      <c r="C346" t="str">
        <f>IF(FT!$A346&lt;&gt;"",FT!C346,"")</f>
        <v/>
      </c>
      <c r="D346" t="str">
        <f t="shared" si="20"/>
        <v/>
      </c>
      <c r="E346" t="str">
        <f>IF(D346&lt; info!$L$3+1,INDEX(A:A,$D346),"")</f>
        <v/>
      </c>
      <c r="F346" t="str">
        <f>IF(E346&lt; info!$L$3+1,INDEX(B:B,$D346),"")</f>
        <v/>
      </c>
      <c r="G346" t="str">
        <f t="shared" si="21"/>
        <v/>
      </c>
      <c r="H346" t="str">
        <f t="shared" si="22"/>
        <v/>
      </c>
      <c r="I346" t="str">
        <f t="shared" si="23"/>
        <v/>
      </c>
    </row>
    <row r="347" spans="1:9">
      <c r="A347" t="str">
        <f>IF(FT!$A347&lt;&gt;"",FT!A347,"")</f>
        <v/>
      </c>
      <c r="B347" t="str">
        <f>IF(FT!$A347&lt;&gt;"",FT!B347,"")</f>
        <v/>
      </c>
      <c r="C347" t="str">
        <f>IF(FT!$A347&lt;&gt;"",FT!C347,"")</f>
        <v/>
      </c>
      <c r="D347" t="str">
        <f t="shared" si="20"/>
        <v/>
      </c>
      <c r="E347" t="str">
        <f>IF(D347&lt; info!$L$3+1,INDEX(A:A,$D347),"")</f>
        <v/>
      </c>
      <c r="F347" t="str">
        <f>IF(E347&lt; info!$L$3+1,INDEX(B:B,$D347),"")</f>
        <v/>
      </c>
      <c r="G347" t="str">
        <f t="shared" si="21"/>
        <v/>
      </c>
      <c r="H347" t="str">
        <f t="shared" si="22"/>
        <v/>
      </c>
      <c r="I347" t="str">
        <f t="shared" si="23"/>
        <v/>
      </c>
    </row>
    <row r="348" spans="1:9">
      <c r="A348" t="str">
        <f>IF(FT!$A348&lt;&gt;"",FT!A348,"")</f>
        <v/>
      </c>
      <c r="B348" t="str">
        <f>IF(FT!$A348&lt;&gt;"",FT!B348,"")</f>
        <v/>
      </c>
      <c r="C348" t="str">
        <f>IF(FT!$A348&lt;&gt;"",FT!C348,"")</f>
        <v/>
      </c>
      <c r="D348" t="str">
        <f t="shared" si="20"/>
        <v/>
      </c>
      <c r="E348" t="str">
        <f>IF(D348&lt; info!$L$3+1,INDEX(A:A,$D348),"")</f>
        <v/>
      </c>
      <c r="F348" t="str">
        <f>IF(E348&lt; info!$L$3+1,INDEX(B:B,$D348),"")</f>
        <v/>
      </c>
      <c r="G348" t="str">
        <f t="shared" si="21"/>
        <v/>
      </c>
      <c r="H348" t="str">
        <f t="shared" si="22"/>
        <v/>
      </c>
      <c r="I348" t="str">
        <f t="shared" si="23"/>
        <v/>
      </c>
    </row>
    <row r="349" spans="1:9">
      <c r="A349" t="str">
        <f>IF(FT!$A349&lt;&gt;"",FT!A349,"")</f>
        <v/>
      </c>
      <c r="B349" t="str">
        <f>IF(FT!$A349&lt;&gt;"",FT!B349,"")</f>
        <v/>
      </c>
      <c r="C349" t="str">
        <f>IF(FT!$A349&lt;&gt;"",FT!C349,"")</f>
        <v/>
      </c>
      <c r="D349" t="str">
        <f t="shared" si="20"/>
        <v/>
      </c>
      <c r="E349" t="str">
        <f>IF(D349&lt; info!$L$3+1,INDEX(A:A,$D349),"")</f>
        <v/>
      </c>
      <c r="F349" t="str">
        <f>IF(E349&lt; info!$L$3+1,INDEX(B:B,$D349),"")</f>
        <v/>
      </c>
      <c r="G349" t="str">
        <f t="shared" si="21"/>
        <v/>
      </c>
      <c r="H349" t="str">
        <f t="shared" si="22"/>
        <v/>
      </c>
      <c r="I349" t="str">
        <f t="shared" si="23"/>
        <v/>
      </c>
    </row>
    <row r="350" spans="1:9">
      <c r="A350" t="str">
        <f>IF(FT!$A350&lt;&gt;"",FT!A350,"")</f>
        <v/>
      </c>
      <c r="B350" t="str">
        <f>IF(FT!$A350&lt;&gt;"",FT!B350,"")</f>
        <v/>
      </c>
      <c r="C350" t="str">
        <f>IF(FT!$A350&lt;&gt;"",FT!C350,"")</f>
        <v/>
      </c>
      <c r="D350" t="str">
        <f t="shared" si="20"/>
        <v/>
      </c>
      <c r="E350" t="str">
        <f>IF(D350&lt; info!$L$3+1,INDEX(A:A,$D350),"")</f>
        <v/>
      </c>
      <c r="F350" t="str">
        <f>IF(E350&lt; info!$L$3+1,INDEX(B:B,$D350),"")</f>
        <v/>
      </c>
      <c r="G350" t="str">
        <f t="shared" si="21"/>
        <v/>
      </c>
      <c r="H350" t="str">
        <f t="shared" si="22"/>
        <v/>
      </c>
      <c r="I350" t="str">
        <f t="shared" si="23"/>
        <v/>
      </c>
    </row>
    <row r="351" spans="1:9">
      <c r="A351" t="str">
        <f>IF(FT!$A351&lt;&gt;"",FT!A351,"")</f>
        <v/>
      </c>
      <c r="B351" t="str">
        <f>IF(FT!$A351&lt;&gt;"",FT!B351,"")</f>
        <v/>
      </c>
      <c r="C351" t="str">
        <f>IF(FT!$A351&lt;&gt;"",FT!C351,"")</f>
        <v/>
      </c>
      <c r="D351" t="str">
        <f t="shared" si="20"/>
        <v/>
      </c>
      <c r="E351" t="str">
        <f>IF(D351&lt; info!$L$3+1,INDEX(A:A,$D351),"")</f>
        <v/>
      </c>
      <c r="F351" t="str">
        <f>IF(E351&lt; info!$L$3+1,INDEX(B:B,$D351),"")</f>
        <v/>
      </c>
      <c r="G351" t="str">
        <f t="shared" si="21"/>
        <v/>
      </c>
      <c r="H351" t="str">
        <f t="shared" si="22"/>
        <v/>
      </c>
      <c r="I351" t="str">
        <f t="shared" si="23"/>
        <v/>
      </c>
    </row>
    <row r="352" spans="1:9">
      <c r="A352" t="str">
        <f>IF(FT!$A352&lt;&gt;"",FT!A352,"")</f>
        <v/>
      </c>
      <c r="B352" t="str">
        <f>IF(FT!$A352&lt;&gt;"",FT!B352,"")</f>
        <v/>
      </c>
      <c r="C352" t="str">
        <f>IF(FT!$A352&lt;&gt;"",FT!C352,"")</f>
        <v/>
      </c>
      <c r="D352" t="str">
        <f t="shared" si="20"/>
        <v/>
      </c>
      <c r="E352" t="str">
        <f>IF(D352&lt; info!$L$3+1,INDEX(A:A,$D352),"")</f>
        <v/>
      </c>
      <c r="F352" t="str">
        <f>IF(E352&lt; info!$L$3+1,INDEX(B:B,$D352),"")</f>
        <v/>
      </c>
      <c r="G352" t="str">
        <f t="shared" si="21"/>
        <v/>
      </c>
      <c r="H352" t="str">
        <f t="shared" si="22"/>
        <v/>
      </c>
      <c r="I352" t="str">
        <f t="shared" si="23"/>
        <v/>
      </c>
    </row>
    <row r="353" spans="1:9">
      <c r="A353" t="str">
        <f>IF(FT!$A353&lt;&gt;"",FT!A353,"")</f>
        <v/>
      </c>
      <c r="B353" t="str">
        <f>IF(FT!$A353&lt;&gt;"",FT!B353,"")</f>
        <v/>
      </c>
      <c r="C353" t="str">
        <f>IF(FT!$A353&lt;&gt;"",FT!C353,"")</f>
        <v/>
      </c>
      <c r="D353" t="str">
        <f t="shared" si="20"/>
        <v/>
      </c>
      <c r="E353" t="str">
        <f>IF(D353&lt; info!$L$3+1,INDEX(A:A,$D353),"")</f>
        <v/>
      </c>
      <c r="F353" t="str">
        <f>IF(E353&lt; info!$L$3+1,INDEX(B:B,$D353),"")</f>
        <v/>
      </c>
      <c r="G353" t="str">
        <f t="shared" si="21"/>
        <v/>
      </c>
      <c r="H353" t="str">
        <f t="shared" si="22"/>
        <v/>
      </c>
      <c r="I353" t="str">
        <f t="shared" si="23"/>
        <v/>
      </c>
    </row>
    <row r="354" spans="1:9">
      <c r="A354" t="str">
        <f>IF(FT!$A354&lt;&gt;"",FT!A354,"")</f>
        <v/>
      </c>
      <c r="B354" t="str">
        <f>IF(FT!$A354&lt;&gt;"",FT!B354,"")</f>
        <v/>
      </c>
      <c r="C354" t="str">
        <f>IF(FT!$A354&lt;&gt;"",FT!C354,"")</f>
        <v/>
      </c>
      <c r="D354" t="str">
        <f t="shared" si="20"/>
        <v/>
      </c>
      <c r="E354" t="str">
        <f>IF(D354&lt; info!$L$3+1,INDEX(A:A,$D354),"")</f>
        <v/>
      </c>
      <c r="F354" t="str">
        <f>IF(E354&lt; info!$L$3+1,INDEX(B:B,$D354),"")</f>
        <v/>
      </c>
      <c r="G354" t="str">
        <f t="shared" si="21"/>
        <v/>
      </c>
      <c r="H354" t="str">
        <f t="shared" si="22"/>
        <v/>
      </c>
      <c r="I354" t="str">
        <f t="shared" si="23"/>
        <v/>
      </c>
    </row>
    <row r="355" spans="1:9">
      <c r="A355" t="str">
        <f>IF(FT!$A355&lt;&gt;"",FT!A355,"")</f>
        <v/>
      </c>
      <c r="B355" t="str">
        <f>IF(FT!$A355&lt;&gt;"",FT!B355,"")</f>
        <v/>
      </c>
      <c r="C355" t="str">
        <f>IF(FT!$A355&lt;&gt;"",FT!C355,"")</f>
        <v/>
      </c>
      <c r="D355" t="str">
        <f t="shared" si="20"/>
        <v/>
      </c>
      <c r="E355" t="str">
        <f>IF(D355&lt; info!$L$3+1,INDEX(A:A,$D355),"")</f>
        <v/>
      </c>
      <c r="F355" t="str">
        <f>IF(E355&lt; info!$L$3+1,INDEX(B:B,$D355),"")</f>
        <v/>
      </c>
      <c r="G355" t="str">
        <f t="shared" si="21"/>
        <v/>
      </c>
      <c r="H355" t="str">
        <f t="shared" si="22"/>
        <v/>
      </c>
      <c r="I355" t="str">
        <f t="shared" si="23"/>
        <v/>
      </c>
    </row>
    <row r="356" spans="1:9">
      <c r="A356" t="str">
        <f>IF(FT!$A356&lt;&gt;"",FT!A356,"")</f>
        <v/>
      </c>
      <c r="B356" t="str">
        <f>IF(FT!$A356&lt;&gt;"",FT!B356,"")</f>
        <v/>
      </c>
      <c r="C356" t="str">
        <f>IF(FT!$A356&lt;&gt;"",FT!C356,"")</f>
        <v/>
      </c>
      <c r="D356" t="str">
        <f t="shared" si="20"/>
        <v/>
      </c>
      <c r="E356" t="str">
        <f>IF(D356&lt; info!$L$3+1,INDEX(A:A,$D356),"")</f>
        <v/>
      </c>
      <c r="F356" t="str">
        <f>IF(E356&lt; info!$L$3+1,INDEX(B:B,$D356),"")</f>
        <v/>
      </c>
      <c r="G356" t="str">
        <f t="shared" si="21"/>
        <v/>
      </c>
      <c r="H356" t="str">
        <f t="shared" si="22"/>
        <v/>
      </c>
      <c r="I356" t="str">
        <f t="shared" si="23"/>
        <v/>
      </c>
    </row>
    <row r="357" spans="1:9">
      <c r="A357" t="str">
        <f>IF(FT!$A357&lt;&gt;"",FT!A357,"")</f>
        <v/>
      </c>
      <c r="B357" t="str">
        <f>IF(FT!$A357&lt;&gt;"",FT!B357,"")</f>
        <v/>
      </c>
      <c r="C357" t="str">
        <f>IF(FT!$A357&lt;&gt;"",FT!C357,"")</f>
        <v/>
      </c>
      <c r="D357" t="str">
        <f t="shared" si="20"/>
        <v/>
      </c>
      <c r="E357" t="str">
        <f>IF(D357&lt; info!$L$3+1,INDEX(A:A,$D357),"")</f>
        <v/>
      </c>
      <c r="F357" t="str">
        <f>IF(E357&lt; info!$L$3+1,INDEX(B:B,$D357),"")</f>
        <v/>
      </c>
      <c r="G357" t="str">
        <f t="shared" si="21"/>
        <v/>
      </c>
      <c r="H357" t="str">
        <f t="shared" si="22"/>
        <v/>
      </c>
      <c r="I357" t="str">
        <f t="shared" si="23"/>
        <v/>
      </c>
    </row>
    <row r="358" spans="1:9">
      <c r="A358" t="str">
        <f>IF(FT!$A358&lt;&gt;"",FT!A358,"")</f>
        <v/>
      </c>
      <c r="B358" t="str">
        <f>IF(FT!$A358&lt;&gt;"",FT!B358,"")</f>
        <v/>
      </c>
      <c r="C358" t="str">
        <f>IF(FT!$A358&lt;&gt;"",FT!C358,"")</f>
        <v/>
      </c>
      <c r="D358" t="str">
        <f t="shared" si="20"/>
        <v/>
      </c>
      <c r="E358" t="str">
        <f>IF(D358&lt; info!$L$3+1,INDEX(A:A,$D358),"")</f>
        <v/>
      </c>
      <c r="F358" t="str">
        <f>IF(E358&lt; info!$L$3+1,INDEX(B:B,$D358),"")</f>
        <v/>
      </c>
      <c r="G358" t="str">
        <f t="shared" si="21"/>
        <v/>
      </c>
      <c r="H358" t="str">
        <f t="shared" si="22"/>
        <v/>
      </c>
      <c r="I358" t="str">
        <f t="shared" si="23"/>
        <v/>
      </c>
    </row>
    <row r="359" spans="1:9">
      <c r="A359" t="str">
        <f>IF(FT!$A359&lt;&gt;"",FT!A359,"")</f>
        <v/>
      </c>
      <c r="B359" t="str">
        <f>IF(FT!$A359&lt;&gt;"",FT!B359,"")</f>
        <v/>
      </c>
      <c r="C359" t="str">
        <f>IF(FT!$A359&lt;&gt;"",FT!C359,"")</f>
        <v/>
      </c>
      <c r="D359" t="str">
        <f t="shared" si="20"/>
        <v/>
      </c>
      <c r="E359" t="str">
        <f>IF(D359&lt; info!$L$3+1,INDEX(A:A,$D359),"")</f>
        <v/>
      </c>
      <c r="F359" t="str">
        <f>IF(E359&lt; info!$L$3+1,INDEX(B:B,$D359),"")</f>
        <v/>
      </c>
      <c r="G359" t="str">
        <f t="shared" si="21"/>
        <v/>
      </c>
      <c r="H359" t="str">
        <f t="shared" si="22"/>
        <v/>
      </c>
      <c r="I359" t="str">
        <f t="shared" si="23"/>
        <v/>
      </c>
    </row>
    <row r="360" spans="1:9">
      <c r="A360" t="str">
        <f>IF(FT!$A360&lt;&gt;"",FT!A360,"")</f>
        <v/>
      </c>
      <c r="B360" t="str">
        <f>IF(FT!$A360&lt;&gt;"",FT!B360,"")</f>
        <v/>
      </c>
      <c r="C360" t="str">
        <f>IF(FT!$A360&lt;&gt;"",FT!C360,"")</f>
        <v/>
      </c>
      <c r="D360" t="str">
        <f t="shared" si="20"/>
        <v/>
      </c>
      <c r="E360" t="str">
        <f>IF(D360&lt; info!$L$3+1,INDEX(A:A,$D360),"")</f>
        <v/>
      </c>
      <c r="F360" t="str">
        <f>IF(E360&lt; info!$L$3+1,INDEX(B:B,$D360),"")</f>
        <v/>
      </c>
      <c r="G360" t="str">
        <f t="shared" si="21"/>
        <v/>
      </c>
      <c r="H360" t="str">
        <f t="shared" si="22"/>
        <v/>
      </c>
      <c r="I360" t="str">
        <f t="shared" si="23"/>
        <v/>
      </c>
    </row>
    <row r="361" spans="1:9">
      <c r="A361" t="str">
        <f>IF(FT!$A361&lt;&gt;"",FT!A361,"")</f>
        <v/>
      </c>
      <c r="B361" t="str">
        <f>IF(FT!$A361&lt;&gt;"",FT!B361,"")</f>
        <v/>
      </c>
      <c r="C361" t="str">
        <f>IF(FT!$A361&lt;&gt;"",FT!C361,"")</f>
        <v/>
      </c>
      <c r="D361" t="str">
        <f t="shared" si="20"/>
        <v/>
      </c>
      <c r="E361" t="str">
        <f>IF(D361&lt; info!$L$3+1,INDEX(A:A,$D361),"")</f>
        <v/>
      </c>
      <c r="F361" t="str">
        <f>IF(E361&lt; info!$L$3+1,INDEX(B:B,$D361),"")</f>
        <v/>
      </c>
      <c r="G361" t="str">
        <f t="shared" si="21"/>
        <v/>
      </c>
      <c r="H361" t="str">
        <f t="shared" si="22"/>
        <v/>
      </c>
      <c r="I361" t="str">
        <f t="shared" si="23"/>
        <v/>
      </c>
    </row>
    <row r="362" spans="1:9">
      <c r="A362" t="str">
        <f>IF(FT!$A362&lt;&gt;"",FT!A362,"")</f>
        <v/>
      </c>
      <c r="B362" t="str">
        <f>IF(FT!$A362&lt;&gt;"",FT!B362,"")</f>
        <v/>
      </c>
      <c r="C362" t="str">
        <f>IF(FT!$A362&lt;&gt;"",FT!C362,"")</f>
        <v/>
      </c>
      <c r="D362" t="str">
        <f t="shared" si="20"/>
        <v/>
      </c>
      <c r="E362" t="str">
        <f>IF(D362&lt; info!$L$3+1,INDEX(A:A,$D362),"")</f>
        <v/>
      </c>
      <c r="F362" t="str">
        <f>IF(E362&lt; info!$L$3+1,INDEX(B:B,$D362),"")</f>
        <v/>
      </c>
      <c r="G362" t="str">
        <f t="shared" si="21"/>
        <v/>
      </c>
      <c r="H362" t="str">
        <f t="shared" si="22"/>
        <v/>
      </c>
      <c r="I362" t="str">
        <f t="shared" si="23"/>
        <v/>
      </c>
    </row>
    <row r="363" spans="1:9">
      <c r="A363" t="str">
        <f>IF(FT!$A363&lt;&gt;"",FT!A363,"")</f>
        <v/>
      </c>
      <c r="B363" t="str">
        <f>IF(FT!$A363&lt;&gt;"",FT!B363,"")</f>
        <v/>
      </c>
      <c r="C363" t="str">
        <f>IF(FT!$A363&lt;&gt;"",FT!C363,"")</f>
        <v/>
      </c>
      <c r="D363" t="str">
        <f t="shared" si="20"/>
        <v/>
      </c>
      <c r="E363" t="str">
        <f>IF(D363&lt; info!$L$3+1,INDEX(A:A,$D363),"")</f>
        <v/>
      </c>
      <c r="F363" t="str">
        <f>IF(E363&lt; info!$L$3+1,INDEX(B:B,$D363),"")</f>
        <v/>
      </c>
      <c r="G363" t="str">
        <f t="shared" si="21"/>
        <v/>
      </c>
      <c r="H363" t="str">
        <f t="shared" si="22"/>
        <v/>
      </c>
      <c r="I363" t="str">
        <f t="shared" si="23"/>
        <v/>
      </c>
    </row>
    <row r="364" spans="1:9">
      <c r="A364" t="str">
        <f>IF(FT!$A364&lt;&gt;"",FT!A364,"")</f>
        <v/>
      </c>
      <c r="B364" t="str">
        <f>IF(FT!$A364&lt;&gt;"",FT!B364,"")</f>
        <v/>
      </c>
      <c r="C364" t="str">
        <f>IF(FT!$A364&lt;&gt;"",FT!C364,"")</f>
        <v/>
      </c>
      <c r="D364" t="str">
        <f t="shared" si="20"/>
        <v/>
      </c>
      <c r="E364" t="str">
        <f>IF(D364&lt; info!$L$3+1,INDEX(A:A,$D364),"")</f>
        <v/>
      </c>
      <c r="F364" t="str">
        <f>IF(E364&lt; info!$L$3+1,INDEX(B:B,$D364),"")</f>
        <v/>
      </c>
      <c r="G364" t="str">
        <f t="shared" si="21"/>
        <v/>
      </c>
      <c r="H364" t="str">
        <f t="shared" si="22"/>
        <v/>
      </c>
      <c r="I364" t="str">
        <f t="shared" si="23"/>
        <v/>
      </c>
    </row>
    <row r="365" spans="1:9">
      <c r="A365" t="str">
        <f>IF(FT!$A365&lt;&gt;"",FT!A365,"")</f>
        <v/>
      </c>
      <c r="B365" t="str">
        <f>IF(FT!$A365&lt;&gt;"",FT!B365,"")</f>
        <v/>
      </c>
      <c r="C365" t="str">
        <f>IF(FT!$A365&lt;&gt;"",FT!C365,"")</f>
        <v/>
      </c>
      <c r="D365" t="str">
        <f t="shared" si="20"/>
        <v/>
      </c>
      <c r="E365" t="str">
        <f>IF(D365&lt; info!$L$3+1,INDEX(A:A,$D365),"")</f>
        <v/>
      </c>
      <c r="F365" t="str">
        <f>IF(E365&lt; info!$L$3+1,INDEX(B:B,$D365),"")</f>
        <v/>
      </c>
      <c r="G365" t="str">
        <f t="shared" si="21"/>
        <v/>
      </c>
      <c r="H365" t="str">
        <f t="shared" si="22"/>
        <v/>
      </c>
      <c r="I365" t="str">
        <f t="shared" si="23"/>
        <v/>
      </c>
    </row>
    <row r="366" spans="1:9">
      <c r="A366" t="str">
        <f>IF(FT!$A366&lt;&gt;"",FT!A366,"")</f>
        <v/>
      </c>
      <c r="B366" t="str">
        <f>IF(FT!$A366&lt;&gt;"",FT!B366,"")</f>
        <v/>
      </c>
      <c r="C366" t="str">
        <f>IF(FT!$A366&lt;&gt;"",FT!C366,"")</f>
        <v/>
      </c>
      <c r="D366" t="str">
        <f t="shared" si="20"/>
        <v/>
      </c>
      <c r="E366" t="str">
        <f>IF(D366&lt; info!$L$3+1,INDEX(A:A,$D366),"")</f>
        <v/>
      </c>
      <c r="F366" t="str">
        <f>IF(E366&lt; info!$L$3+1,INDEX(B:B,$D366),"")</f>
        <v/>
      </c>
      <c r="G366" t="str">
        <f t="shared" si="21"/>
        <v/>
      </c>
      <c r="H366" t="str">
        <f t="shared" si="22"/>
        <v/>
      </c>
      <c r="I366" t="str">
        <f t="shared" si="23"/>
        <v/>
      </c>
    </row>
    <row r="367" spans="1:9">
      <c r="A367" t="str">
        <f>IF(FT!$A367&lt;&gt;"",FT!A367,"")</f>
        <v/>
      </c>
      <c r="B367" t="str">
        <f>IF(FT!$A367&lt;&gt;"",FT!B367,"")</f>
        <v/>
      </c>
      <c r="C367" t="str">
        <f>IF(FT!$A367&lt;&gt;"",FT!C367,"")</f>
        <v/>
      </c>
      <c r="D367" t="str">
        <f t="shared" si="20"/>
        <v/>
      </c>
      <c r="E367" t="str">
        <f>IF(D367&lt; info!$L$3+1,INDEX(A:A,$D367),"")</f>
        <v/>
      </c>
      <c r="F367" t="str">
        <f>IF(E367&lt; info!$L$3+1,INDEX(B:B,$D367),"")</f>
        <v/>
      </c>
      <c r="G367" t="str">
        <f t="shared" si="21"/>
        <v/>
      </c>
      <c r="H367" t="str">
        <f t="shared" si="22"/>
        <v/>
      </c>
      <c r="I367" t="str">
        <f t="shared" si="23"/>
        <v/>
      </c>
    </row>
    <row r="368" spans="1:9">
      <c r="A368" t="str">
        <f>IF(FT!$A368&lt;&gt;"",FT!A368,"")</f>
        <v/>
      </c>
      <c r="B368" t="str">
        <f>IF(FT!$A368&lt;&gt;"",FT!B368,"")</f>
        <v/>
      </c>
      <c r="C368" t="str">
        <f>IF(FT!$A368&lt;&gt;"",FT!C368,"")</f>
        <v/>
      </c>
      <c r="D368" t="str">
        <f t="shared" si="20"/>
        <v/>
      </c>
      <c r="E368" t="str">
        <f>IF(D368&lt; info!$L$3+1,INDEX(A:A,$D368),"")</f>
        <v/>
      </c>
      <c r="F368" t="str">
        <f>IF(E368&lt; info!$L$3+1,INDEX(B:B,$D368),"")</f>
        <v/>
      </c>
      <c r="G368" t="str">
        <f t="shared" si="21"/>
        <v/>
      </c>
      <c r="H368" t="str">
        <f t="shared" si="22"/>
        <v/>
      </c>
      <c r="I368" t="str">
        <f t="shared" si="23"/>
        <v/>
      </c>
    </row>
    <row r="369" spans="1:9">
      <c r="A369" t="str">
        <f>IF(FT!$A369&lt;&gt;"",FT!A369,"")</f>
        <v/>
      </c>
      <c r="B369" t="str">
        <f>IF(FT!$A369&lt;&gt;"",FT!B369,"")</f>
        <v/>
      </c>
      <c r="C369" t="str">
        <f>IF(FT!$A369&lt;&gt;"",FT!C369,"")</f>
        <v/>
      </c>
      <c r="D369" t="str">
        <f t="shared" si="20"/>
        <v/>
      </c>
      <c r="E369" t="str">
        <f>IF(D369&lt; info!$L$3+1,INDEX(A:A,$D369),"")</f>
        <v/>
      </c>
      <c r="F369" t="str">
        <f>IF(E369&lt; info!$L$3+1,INDEX(B:B,$D369),"")</f>
        <v/>
      </c>
      <c r="G369" t="str">
        <f t="shared" si="21"/>
        <v/>
      </c>
      <c r="H369" t="str">
        <f t="shared" si="22"/>
        <v/>
      </c>
      <c r="I369" t="str">
        <f t="shared" si="23"/>
        <v/>
      </c>
    </row>
    <row r="370" spans="1:9">
      <c r="A370" t="str">
        <f>IF(FT!$A370&lt;&gt;"",FT!A370,"")</f>
        <v/>
      </c>
      <c r="B370" t="str">
        <f>IF(FT!$A370&lt;&gt;"",FT!B370,"")</f>
        <v/>
      </c>
      <c r="C370" t="str">
        <f>IF(FT!$A370&lt;&gt;"",FT!C370,"")</f>
        <v/>
      </c>
      <c r="D370" t="str">
        <f t="shared" si="20"/>
        <v/>
      </c>
      <c r="E370" t="str">
        <f>IF(D370&lt; info!$L$3+1,INDEX(A:A,$D370),"")</f>
        <v/>
      </c>
      <c r="F370" t="str">
        <f>IF(E370&lt; info!$L$3+1,INDEX(B:B,$D370),"")</f>
        <v/>
      </c>
      <c r="G370" t="str">
        <f t="shared" si="21"/>
        <v/>
      </c>
      <c r="H370" t="str">
        <f t="shared" si="22"/>
        <v/>
      </c>
      <c r="I370" t="str">
        <f t="shared" si="23"/>
        <v/>
      </c>
    </row>
    <row r="371" spans="1:9">
      <c r="A371" t="str">
        <f>IF(FT!$A371&lt;&gt;"",FT!A371,"")</f>
        <v/>
      </c>
      <c r="B371" t="str">
        <f>IF(FT!$A371&lt;&gt;"",FT!B371,"")</f>
        <v/>
      </c>
      <c r="C371" t="str">
        <f>IF(FT!$A371&lt;&gt;"",FT!C371,"")</f>
        <v/>
      </c>
      <c r="D371" t="str">
        <f t="shared" si="20"/>
        <v/>
      </c>
      <c r="E371" t="str">
        <f>IF(D371&lt; info!$L$3+1,INDEX(A:A,$D371),"")</f>
        <v/>
      </c>
      <c r="F371" t="str">
        <f>IF(E371&lt; info!$L$3+1,INDEX(B:B,$D371),"")</f>
        <v/>
      </c>
      <c r="G371" t="str">
        <f t="shared" si="21"/>
        <v/>
      </c>
      <c r="H371" t="str">
        <f t="shared" si="22"/>
        <v/>
      </c>
      <c r="I371" t="str">
        <f t="shared" si="23"/>
        <v/>
      </c>
    </row>
    <row r="372" spans="1:9">
      <c r="A372" t="str">
        <f>IF(FT!$A372&lt;&gt;"",FT!A372,"")</f>
        <v/>
      </c>
      <c r="B372" t="str">
        <f>IF(FT!$A372&lt;&gt;"",FT!B372,"")</f>
        <v/>
      </c>
      <c r="C372" t="str">
        <f>IF(FT!$A372&lt;&gt;"",FT!C372,"")</f>
        <v/>
      </c>
      <c r="D372" t="str">
        <f t="shared" si="20"/>
        <v/>
      </c>
      <c r="E372" t="str">
        <f>IF(D372&lt; info!$L$3+1,INDEX(A:A,$D372),"")</f>
        <v/>
      </c>
      <c r="F372" t="str">
        <f>IF(E372&lt; info!$L$3+1,INDEX(B:B,$D372),"")</f>
        <v/>
      </c>
      <c r="G372" t="str">
        <f t="shared" si="21"/>
        <v/>
      </c>
      <c r="H372" t="str">
        <f t="shared" si="22"/>
        <v/>
      </c>
      <c r="I372" t="str">
        <f t="shared" si="23"/>
        <v/>
      </c>
    </row>
    <row r="373" spans="1:9">
      <c r="A373" t="str">
        <f>IF(FT!$A373&lt;&gt;"",FT!A373,"")</f>
        <v/>
      </c>
      <c r="B373" t="str">
        <f>IF(FT!$A373&lt;&gt;"",FT!B373,"")</f>
        <v/>
      </c>
      <c r="C373" t="str">
        <f>IF(FT!$A373&lt;&gt;"",FT!C373,"")</f>
        <v/>
      </c>
      <c r="D373" t="str">
        <f t="shared" si="20"/>
        <v/>
      </c>
      <c r="E373" t="str">
        <f>IF(D373&lt; info!$L$3+1,INDEX(A:A,$D373),"")</f>
        <v/>
      </c>
      <c r="F373" t="str">
        <f>IF(E373&lt; info!$L$3+1,INDEX(B:B,$D373),"")</f>
        <v/>
      </c>
      <c r="G373" t="str">
        <f t="shared" si="21"/>
        <v/>
      </c>
      <c r="H373" t="str">
        <f t="shared" si="22"/>
        <v/>
      </c>
      <c r="I373" t="str">
        <f t="shared" si="23"/>
        <v/>
      </c>
    </row>
    <row r="374" spans="1:9">
      <c r="A374" t="str">
        <f>IF(FT!$A374&lt;&gt;"",FT!A374,"")</f>
        <v/>
      </c>
      <c r="B374" t="str">
        <f>IF(FT!$A374&lt;&gt;"",FT!B374,"")</f>
        <v/>
      </c>
      <c r="C374" t="str">
        <f>IF(FT!$A374&lt;&gt;"",FT!C374,"")</f>
        <v/>
      </c>
      <c r="D374" t="str">
        <f t="shared" si="20"/>
        <v/>
      </c>
      <c r="E374" t="str">
        <f>IF(D374&lt; info!$L$3+1,INDEX(A:A,$D374),"")</f>
        <v/>
      </c>
      <c r="F374" t="str">
        <f>IF(E374&lt; info!$L$3+1,INDEX(B:B,$D374),"")</f>
        <v/>
      </c>
      <c r="G374" t="str">
        <f t="shared" si="21"/>
        <v/>
      </c>
      <c r="H374" t="str">
        <f t="shared" si="22"/>
        <v/>
      </c>
      <c r="I374" t="str">
        <f t="shared" si="23"/>
        <v/>
      </c>
    </row>
    <row r="375" spans="1:9">
      <c r="A375" t="str">
        <f>IF(FT!$A375&lt;&gt;"",FT!A375,"")</f>
        <v/>
      </c>
      <c r="B375" t="str">
        <f>IF(FT!$A375&lt;&gt;"",FT!B375,"")</f>
        <v/>
      </c>
      <c r="C375" t="str">
        <f>IF(FT!$A375&lt;&gt;"",FT!C375,"")</f>
        <v/>
      </c>
      <c r="D375" t="str">
        <f t="shared" si="20"/>
        <v/>
      </c>
      <c r="E375" t="str">
        <f>IF(D375&lt; info!$L$3+1,INDEX(A:A,$D375),"")</f>
        <v/>
      </c>
      <c r="F375" t="str">
        <f>IF(E375&lt; info!$L$3+1,INDEX(B:B,$D375),"")</f>
        <v/>
      </c>
      <c r="G375" t="str">
        <f t="shared" si="21"/>
        <v/>
      </c>
      <c r="H375" t="str">
        <f t="shared" si="22"/>
        <v/>
      </c>
      <c r="I375" t="str">
        <f t="shared" si="23"/>
        <v/>
      </c>
    </row>
    <row r="376" spans="1:9">
      <c r="A376" t="str">
        <f>IF(FT!$A376&lt;&gt;"",FT!A376,"")</f>
        <v/>
      </c>
      <c r="B376" t="str">
        <f>IF(FT!$A376&lt;&gt;"",FT!B376,"")</f>
        <v/>
      </c>
      <c r="C376" t="str">
        <f>IF(FT!$A376&lt;&gt;"",FT!C376,"")</f>
        <v/>
      </c>
      <c r="D376" t="str">
        <f t="shared" si="20"/>
        <v/>
      </c>
      <c r="E376" t="str">
        <f>IF(D376&lt; info!$L$3+1,INDEX(A:A,$D376),"")</f>
        <v/>
      </c>
      <c r="F376" t="str">
        <f>IF(E376&lt; info!$L$3+1,INDEX(B:B,$D376),"")</f>
        <v/>
      </c>
      <c r="G376" t="str">
        <f t="shared" si="21"/>
        <v/>
      </c>
      <c r="H376" t="str">
        <f t="shared" si="22"/>
        <v/>
      </c>
      <c r="I376" t="str">
        <f t="shared" si="23"/>
        <v/>
      </c>
    </row>
    <row r="377" spans="1:9">
      <c r="A377" t="str">
        <f>IF(FT!$A377&lt;&gt;"",FT!A377,"")</f>
        <v/>
      </c>
      <c r="B377" t="str">
        <f>IF(FT!$A377&lt;&gt;"",FT!B377,"")</f>
        <v/>
      </c>
      <c r="C377" t="str">
        <f>IF(FT!$A377&lt;&gt;"",FT!C377,"")</f>
        <v/>
      </c>
      <c r="D377" t="str">
        <f t="shared" si="20"/>
        <v/>
      </c>
      <c r="E377" t="str">
        <f>IF(D377&lt; info!$L$3+1,INDEX(A:A,$D377),"")</f>
        <v/>
      </c>
      <c r="F377" t="str">
        <f>IF(E377&lt; info!$L$3+1,INDEX(B:B,$D377),"")</f>
        <v/>
      </c>
      <c r="G377" t="str">
        <f t="shared" si="21"/>
        <v/>
      </c>
      <c r="H377" t="str">
        <f t="shared" si="22"/>
        <v/>
      </c>
      <c r="I377" t="str">
        <f t="shared" si="23"/>
        <v/>
      </c>
    </row>
    <row r="378" spans="1:9">
      <c r="A378" t="str">
        <f>IF(FT!$A378&lt;&gt;"",FT!A378,"")</f>
        <v/>
      </c>
      <c r="B378" t="str">
        <f>IF(FT!$A378&lt;&gt;"",FT!B378,"")</f>
        <v/>
      </c>
      <c r="C378" t="str">
        <f>IF(FT!$A378&lt;&gt;"",FT!C378,"")</f>
        <v/>
      </c>
      <c r="D378" t="str">
        <f t="shared" si="20"/>
        <v/>
      </c>
      <c r="E378" t="str">
        <f>IF(D378&lt; info!$L$3+1,INDEX(A:A,$D378),"")</f>
        <v/>
      </c>
      <c r="F378" t="str">
        <f>IF(E378&lt; info!$L$3+1,INDEX(B:B,$D378),"")</f>
        <v/>
      </c>
      <c r="G378" t="str">
        <f t="shared" si="21"/>
        <v/>
      </c>
      <c r="H378" t="str">
        <f t="shared" si="22"/>
        <v/>
      </c>
      <c r="I378" t="str">
        <f t="shared" si="23"/>
        <v/>
      </c>
    </row>
    <row r="379" spans="1:9">
      <c r="A379" t="str">
        <f>IF(FT!$A379&lt;&gt;"",FT!A379,"")</f>
        <v/>
      </c>
      <c r="B379" t="str">
        <f>IF(FT!$A379&lt;&gt;"",FT!B379,"")</f>
        <v/>
      </c>
      <c r="C379" t="str">
        <f>IF(FT!$A379&lt;&gt;"",FT!C379,"")</f>
        <v/>
      </c>
      <c r="D379" t="str">
        <f t="shared" si="20"/>
        <v/>
      </c>
      <c r="E379" t="str">
        <f>IF(D379&lt; info!$L$3+1,INDEX(A:A,$D379),"")</f>
        <v/>
      </c>
      <c r="F379" t="str">
        <f>IF(E379&lt; info!$L$3+1,INDEX(B:B,$D379),"")</f>
        <v/>
      </c>
      <c r="G379" t="str">
        <f t="shared" si="21"/>
        <v/>
      </c>
      <c r="H379" t="str">
        <f t="shared" si="22"/>
        <v/>
      </c>
      <c r="I379" t="str">
        <f t="shared" si="23"/>
        <v/>
      </c>
    </row>
    <row r="380" spans="1:9">
      <c r="A380" t="str">
        <f>IF(FT!$A380&lt;&gt;"",FT!A380,"")</f>
        <v/>
      </c>
      <c r="B380" t="str">
        <f>IF(FT!$A380&lt;&gt;"",FT!B380,"")</f>
        <v/>
      </c>
      <c r="C380" t="str">
        <f>IF(FT!$A380&lt;&gt;"",FT!C380,"")</f>
        <v/>
      </c>
      <c r="D380" t="str">
        <f t="shared" si="20"/>
        <v/>
      </c>
      <c r="E380" t="str">
        <f>IF(D380&lt; info!$L$3+1,INDEX(A:A,$D380),"")</f>
        <v/>
      </c>
      <c r="F380" t="str">
        <f>IF(E380&lt; info!$L$3+1,INDEX(B:B,$D380),"")</f>
        <v/>
      </c>
      <c r="G380" t="str">
        <f t="shared" si="21"/>
        <v/>
      </c>
      <c r="H380" t="str">
        <f t="shared" si="22"/>
        <v/>
      </c>
      <c r="I380" t="str">
        <f t="shared" si="23"/>
        <v/>
      </c>
    </row>
    <row r="381" spans="1:9">
      <c r="A381" t="str">
        <f>IF(FT!$A381&lt;&gt;"",FT!A381,"")</f>
        <v/>
      </c>
      <c r="B381" t="str">
        <f>IF(FT!$A381&lt;&gt;"",FT!B381,"")</f>
        <v/>
      </c>
      <c r="C381" t="str">
        <f>IF(FT!$A381&lt;&gt;"",FT!C381,"")</f>
        <v/>
      </c>
      <c r="D381" t="str">
        <f t="shared" si="20"/>
        <v/>
      </c>
      <c r="E381" t="str">
        <f>IF(D381&lt; info!$L$3+1,INDEX(A:A,$D381),"")</f>
        <v/>
      </c>
      <c r="F381" t="str">
        <f>IF(E381&lt; info!$L$3+1,INDEX(B:B,$D381),"")</f>
        <v/>
      </c>
      <c r="G381" t="str">
        <f t="shared" si="21"/>
        <v/>
      </c>
      <c r="H381" t="str">
        <f t="shared" si="22"/>
        <v/>
      </c>
      <c r="I381" t="str">
        <f t="shared" si="23"/>
        <v/>
      </c>
    </row>
    <row r="382" spans="1:9">
      <c r="A382" t="str">
        <f>IF(FT!$A382&lt;&gt;"",FT!A382,"")</f>
        <v/>
      </c>
      <c r="B382" t="str">
        <f>IF(FT!$A382&lt;&gt;"",FT!B382,"")</f>
        <v/>
      </c>
      <c r="C382" t="str">
        <f>IF(FT!$A382&lt;&gt;"",FT!C382,"")</f>
        <v/>
      </c>
      <c r="D382" t="str">
        <f t="shared" si="20"/>
        <v/>
      </c>
      <c r="E382" t="str">
        <f>IF(D382&lt; info!$L$3+1,INDEX(A:A,$D382),"")</f>
        <v/>
      </c>
      <c r="F382" t="str">
        <f>IF(E382&lt; info!$L$3+1,INDEX(B:B,$D382),"")</f>
        <v/>
      </c>
      <c r="G382" t="str">
        <f t="shared" si="21"/>
        <v/>
      </c>
      <c r="H382" t="str">
        <f t="shared" si="22"/>
        <v/>
      </c>
      <c r="I382" t="str">
        <f t="shared" si="23"/>
        <v/>
      </c>
    </row>
    <row r="383" spans="1:9">
      <c r="A383" t="str">
        <f>IF(FT!$A383&lt;&gt;"",FT!A383,"")</f>
        <v/>
      </c>
      <c r="B383" t="str">
        <f>IF(FT!$A383&lt;&gt;"",FT!B383,"")</f>
        <v/>
      </c>
      <c r="C383" t="str">
        <f>IF(FT!$A383&lt;&gt;"",FT!C383,"")</f>
        <v/>
      </c>
      <c r="D383" t="str">
        <f t="shared" si="20"/>
        <v/>
      </c>
      <c r="E383" t="str">
        <f>IF(D383&lt; info!$L$3+1,INDEX(A:A,$D383),"")</f>
        <v/>
      </c>
      <c r="F383" t="str">
        <f>IF(E383&lt; info!$L$3+1,INDEX(B:B,$D383),"")</f>
        <v/>
      </c>
      <c r="G383" t="str">
        <f t="shared" si="21"/>
        <v/>
      </c>
      <c r="H383" t="str">
        <f t="shared" si="22"/>
        <v/>
      </c>
      <c r="I383" t="str">
        <f t="shared" si="23"/>
        <v/>
      </c>
    </row>
    <row r="384" spans="1:9">
      <c r="A384" t="str">
        <f>IF(FT!$A384&lt;&gt;"",FT!A384,"")</f>
        <v/>
      </c>
      <c r="B384" t="str">
        <f>IF(FT!$A384&lt;&gt;"",FT!B384,"")</f>
        <v/>
      </c>
      <c r="C384" t="str">
        <f>IF(FT!$A384&lt;&gt;"",FT!C384,"")</f>
        <v/>
      </c>
      <c r="D384" t="str">
        <f t="shared" si="20"/>
        <v/>
      </c>
      <c r="E384" t="str">
        <f>IF(D384&lt; info!$L$3+1,INDEX(A:A,$D384),"")</f>
        <v/>
      </c>
      <c r="F384" t="str">
        <f>IF(E384&lt; info!$L$3+1,INDEX(B:B,$D384),"")</f>
        <v/>
      </c>
      <c r="G384" t="str">
        <f t="shared" si="21"/>
        <v/>
      </c>
      <c r="H384" t="str">
        <f t="shared" si="22"/>
        <v/>
      </c>
      <c r="I384" t="str">
        <f t="shared" si="23"/>
        <v/>
      </c>
    </row>
    <row r="385" spans="1:9">
      <c r="A385" t="str">
        <f>IF(FT!$A385&lt;&gt;"",FT!A385,"")</f>
        <v/>
      </c>
      <c r="B385" t="str">
        <f>IF(FT!$A385&lt;&gt;"",FT!B385,"")</f>
        <v/>
      </c>
      <c r="C385" t="str">
        <f>IF(FT!$A385&lt;&gt;"",FT!C385,"")</f>
        <v/>
      </c>
      <c r="D385" t="str">
        <f t="shared" si="20"/>
        <v/>
      </c>
      <c r="E385" t="str">
        <f>IF(D385&lt; info!$L$3+1,INDEX(A:A,$D385),"")</f>
        <v/>
      </c>
      <c r="F385" t="str">
        <f>IF(E385&lt; info!$L$3+1,INDEX(B:B,$D385),"")</f>
        <v/>
      </c>
      <c r="G385" t="str">
        <f t="shared" si="21"/>
        <v/>
      </c>
      <c r="H385" t="str">
        <f t="shared" si="22"/>
        <v/>
      </c>
      <c r="I385" t="str">
        <f t="shared" si="23"/>
        <v/>
      </c>
    </row>
    <row r="386" spans="1:9">
      <c r="A386" t="str">
        <f>IF(FT!$A386&lt;&gt;"",FT!A386,"")</f>
        <v/>
      </c>
      <c r="B386" t="str">
        <f>IF(FT!$A386&lt;&gt;"",FT!B386,"")</f>
        <v/>
      </c>
      <c r="C386" t="str">
        <f>IF(FT!$A386&lt;&gt;"",FT!C386,"")</f>
        <v/>
      </c>
      <c r="D386" t="str">
        <f t="shared" si="20"/>
        <v/>
      </c>
      <c r="E386" t="str">
        <f>IF(D386&lt; info!$L$3+1,INDEX(A:A,$D386),"")</f>
        <v/>
      </c>
      <c r="F386" t="str">
        <f>IF(E386&lt; info!$L$3+1,INDEX(B:B,$D386),"")</f>
        <v/>
      </c>
      <c r="G386" t="str">
        <f t="shared" si="21"/>
        <v/>
      </c>
      <c r="H386" t="str">
        <f t="shared" si="22"/>
        <v/>
      </c>
      <c r="I386" t="str">
        <f t="shared" si="23"/>
        <v/>
      </c>
    </row>
    <row r="387" spans="1:9">
      <c r="A387" t="str">
        <f>IF(FT!$A387&lt;&gt;"",FT!A387,"")</f>
        <v/>
      </c>
      <c r="B387" t="str">
        <f>IF(FT!$A387&lt;&gt;"",FT!B387,"")</f>
        <v/>
      </c>
      <c r="C387" t="str">
        <f>IF(FT!$A387&lt;&gt;"",FT!C387,"")</f>
        <v/>
      </c>
      <c r="D387" t="str">
        <f t="shared" ref="D387:D450" si="24">IFERROR(MATCH(C387+15.2,C:C),"")</f>
        <v/>
      </c>
      <c r="E387" t="str">
        <f>IF(D387&lt; info!$L$3+1,INDEX(A:A,$D387),"")</f>
        <v/>
      </c>
      <c r="F387" t="str">
        <f>IF(E387&lt; info!$L$3+1,INDEX(B:B,$D387),"")</f>
        <v/>
      </c>
      <c r="G387" t="str">
        <f t="shared" ref="G387:G450" si="25">IF(E387&lt;&gt;"",A387-E387,"")</f>
        <v/>
      </c>
      <c r="H387" t="str">
        <f t="shared" ref="H387:H450" si="26">IF(F387&lt;&gt;"",F387-B387,"")</f>
        <v/>
      </c>
      <c r="I387" t="str">
        <f t="shared" ref="I387:I450" si="27">IF(G387&lt;&gt;"",H387+2*ABS(G387)*H387/SQRT(H387^2+G387^2),"")</f>
        <v/>
      </c>
    </row>
    <row r="388" spans="1:9">
      <c r="A388" t="str">
        <f>IF(FT!$A388&lt;&gt;"",FT!A388,"")</f>
        <v/>
      </c>
      <c r="B388" t="str">
        <f>IF(FT!$A388&lt;&gt;"",FT!B388,"")</f>
        <v/>
      </c>
      <c r="C388" t="str">
        <f>IF(FT!$A388&lt;&gt;"",FT!C388,"")</f>
        <v/>
      </c>
      <c r="D388" t="str">
        <f t="shared" si="24"/>
        <v/>
      </c>
      <c r="E388" t="str">
        <f>IF(D388&lt; info!$L$3+1,INDEX(A:A,$D388),"")</f>
        <v/>
      </c>
      <c r="F388" t="str">
        <f>IF(E388&lt; info!$L$3+1,INDEX(B:B,$D388),"")</f>
        <v/>
      </c>
      <c r="G388" t="str">
        <f t="shared" si="25"/>
        <v/>
      </c>
      <c r="H388" t="str">
        <f t="shared" si="26"/>
        <v/>
      </c>
      <c r="I388" t="str">
        <f t="shared" si="27"/>
        <v/>
      </c>
    </row>
    <row r="389" spans="1:9">
      <c r="A389" t="str">
        <f>IF(FT!$A389&lt;&gt;"",FT!A389,"")</f>
        <v/>
      </c>
      <c r="B389" t="str">
        <f>IF(FT!$A389&lt;&gt;"",FT!B389,"")</f>
        <v/>
      </c>
      <c r="C389" t="str">
        <f>IF(FT!$A389&lt;&gt;"",FT!C389,"")</f>
        <v/>
      </c>
      <c r="D389" t="str">
        <f t="shared" si="24"/>
        <v/>
      </c>
      <c r="E389" t="str">
        <f>IF(D389&lt; info!$L$3+1,INDEX(A:A,$D389),"")</f>
        <v/>
      </c>
      <c r="F389" t="str">
        <f>IF(E389&lt; info!$L$3+1,INDEX(B:B,$D389),"")</f>
        <v/>
      </c>
      <c r="G389" t="str">
        <f t="shared" si="25"/>
        <v/>
      </c>
      <c r="H389" t="str">
        <f t="shared" si="26"/>
        <v/>
      </c>
      <c r="I389" t="str">
        <f t="shared" si="27"/>
        <v/>
      </c>
    </row>
    <row r="390" spans="1:9">
      <c r="A390" t="str">
        <f>IF(FT!$A390&lt;&gt;"",FT!A390,"")</f>
        <v/>
      </c>
      <c r="B390" t="str">
        <f>IF(FT!$A390&lt;&gt;"",FT!B390,"")</f>
        <v/>
      </c>
      <c r="C390" t="str">
        <f>IF(FT!$A390&lt;&gt;"",FT!C390,"")</f>
        <v/>
      </c>
      <c r="D390" t="str">
        <f t="shared" si="24"/>
        <v/>
      </c>
      <c r="E390" t="str">
        <f>IF(D390&lt; info!$L$3+1,INDEX(A:A,$D390),"")</f>
        <v/>
      </c>
      <c r="F390" t="str">
        <f>IF(E390&lt; info!$L$3+1,INDEX(B:B,$D390),"")</f>
        <v/>
      </c>
      <c r="G390" t="str">
        <f t="shared" si="25"/>
        <v/>
      </c>
      <c r="H390" t="str">
        <f t="shared" si="26"/>
        <v/>
      </c>
      <c r="I390" t="str">
        <f t="shared" si="27"/>
        <v/>
      </c>
    </row>
    <row r="391" spans="1:9">
      <c r="A391" t="str">
        <f>IF(FT!$A391&lt;&gt;"",FT!A391,"")</f>
        <v/>
      </c>
      <c r="B391" t="str">
        <f>IF(FT!$A391&lt;&gt;"",FT!B391,"")</f>
        <v/>
      </c>
      <c r="C391" t="str">
        <f>IF(FT!$A391&lt;&gt;"",FT!C391,"")</f>
        <v/>
      </c>
      <c r="D391" t="str">
        <f t="shared" si="24"/>
        <v/>
      </c>
      <c r="E391" t="str">
        <f>IF(D391&lt; info!$L$3+1,INDEX(A:A,$D391),"")</f>
        <v/>
      </c>
      <c r="F391" t="str">
        <f>IF(E391&lt; info!$L$3+1,INDEX(B:B,$D391),"")</f>
        <v/>
      </c>
      <c r="G391" t="str">
        <f t="shared" si="25"/>
        <v/>
      </c>
      <c r="H391" t="str">
        <f t="shared" si="26"/>
        <v/>
      </c>
      <c r="I391" t="str">
        <f t="shared" si="27"/>
        <v/>
      </c>
    </row>
    <row r="392" spans="1:9">
      <c r="A392" t="str">
        <f>IF(FT!$A392&lt;&gt;"",FT!A392,"")</f>
        <v/>
      </c>
      <c r="B392" t="str">
        <f>IF(FT!$A392&lt;&gt;"",FT!B392,"")</f>
        <v/>
      </c>
      <c r="C392" t="str">
        <f>IF(FT!$A392&lt;&gt;"",FT!C392,"")</f>
        <v/>
      </c>
      <c r="D392" t="str">
        <f t="shared" si="24"/>
        <v/>
      </c>
      <c r="E392" t="str">
        <f>IF(D392&lt; info!$L$3+1,INDEX(A:A,$D392),"")</f>
        <v/>
      </c>
      <c r="F392" t="str">
        <f>IF(E392&lt; info!$L$3+1,INDEX(B:B,$D392),"")</f>
        <v/>
      </c>
      <c r="G392" t="str">
        <f t="shared" si="25"/>
        <v/>
      </c>
      <c r="H392" t="str">
        <f t="shared" si="26"/>
        <v/>
      </c>
      <c r="I392" t="str">
        <f t="shared" si="27"/>
        <v/>
      </c>
    </row>
    <row r="393" spans="1:9">
      <c r="A393" t="str">
        <f>IF(FT!$A393&lt;&gt;"",FT!A393,"")</f>
        <v/>
      </c>
      <c r="B393" t="str">
        <f>IF(FT!$A393&lt;&gt;"",FT!B393,"")</f>
        <v/>
      </c>
      <c r="C393" t="str">
        <f>IF(FT!$A393&lt;&gt;"",FT!C393,"")</f>
        <v/>
      </c>
      <c r="D393" t="str">
        <f t="shared" si="24"/>
        <v/>
      </c>
      <c r="E393" t="str">
        <f>IF(D393&lt; info!$L$3+1,INDEX(A:A,$D393),"")</f>
        <v/>
      </c>
      <c r="F393" t="str">
        <f>IF(E393&lt; info!$L$3+1,INDEX(B:B,$D393),"")</f>
        <v/>
      </c>
      <c r="G393" t="str">
        <f t="shared" si="25"/>
        <v/>
      </c>
      <c r="H393" t="str">
        <f t="shared" si="26"/>
        <v/>
      </c>
      <c r="I393" t="str">
        <f t="shared" si="27"/>
        <v/>
      </c>
    </row>
    <row r="394" spans="1:9">
      <c r="A394" t="str">
        <f>IF(FT!$A394&lt;&gt;"",FT!A394,"")</f>
        <v/>
      </c>
      <c r="B394" t="str">
        <f>IF(FT!$A394&lt;&gt;"",FT!B394,"")</f>
        <v/>
      </c>
      <c r="C394" t="str">
        <f>IF(FT!$A394&lt;&gt;"",FT!C394,"")</f>
        <v/>
      </c>
      <c r="D394" t="str">
        <f t="shared" si="24"/>
        <v/>
      </c>
      <c r="E394" t="str">
        <f>IF(D394&lt; info!$L$3+1,INDEX(A:A,$D394),"")</f>
        <v/>
      </c>
      <c r="F394" t="str">
        <f>IF(E394&lt; info!$L$3+1,INDEX(B:B,$D394),"")</f>
        <v/>
      </c>
      <c r="G394" t="str">
        <f t="shared" si="25"/>
        <v/>
      </c>
      <c r="H394" t="str">
        <f t="shared" si="26"/>
        <v/>
      </c>
      <c r="I394" t="str">
        <f t="shared" si="27"/>
        <v/>
      </c>
    </row>
    <row r="395" spans="1:9">
      <c r="A395" t="str">
        <f>IF(FT!$A395&lt;&gt;"",FT!A395,"")</f>
        <v/>
      </c>
      <c r="B395" t="str">
        <f>IF(FT!$A395&lt;&gt;"",FT!B395,"")</f>
        <v/>
      </c>
      <c r="C395" t="str">
        <f>IF(FT!$A395&lt;&gt;"",FT!C395,"")</f>
        <v/>
      </c>
      <c r="D395" t="str">
        <f t="shared" si="24"/>
        <v/>
      </c>
      <c r="E395" t="str">
        <f>IF(D395&lt; info!$L$3+1,INDEX(A:A,$D395),"")</f>
        <v/>
      </c>
      <c r="F395" t="str">
        <f>IF(E395&lt; info!$L$3+1,INDEX(B:B,$D395),"")</f>
        <v/>
      </c>
      <c r="G395" t="str">
        <f t="shared" si="25"/>
        <v/>
      </c>
      <c r="H395" t="str">
        <f t="shared" si="26"/>
        <v/>
      </c>
      <c r="I395" t="str">
        <f t="shared" si="27"/>
        <v/>
      </c>
    </row>
    <row r="396" spans="1:9">
      <c r="A396" t="str">
        <f>IF(FT!$A396&lt;&gt;"",FT!A396,"")</f>
        <v/>
      </c>
      <c r="B396" t="str">
        <f>IF(FT!$A396&lt;&gt;"",FT!B396,"")</f>
        <v/>
      </c>
      <c r="C396" t="str">
        <f>IF(FT!$A396&lt;&gt;"",FT!C396,"")</f>
        <v/>
      </c>
      <c r="D396" t="str">
        <f t="shared" si="24"/>
        <v/>
      </c>
      <c r="E396" t="str">
        <f>IF(D396&lt; info!$L$3+1,INDEX(A:A,$D396),"")</f>
        <v/>
      </c>
      <c r="F396" t="str">
        <f>IF(E396&lt; info!$L$3+1,INDEX(B:B,$D396),"")</f>
        <v/>
      </c>
      <c r="G396" t="str">
        <f t="shared" si="25"/>
        <v/>
      </c>
      <c r="H396" t="str">
        <f t="shared" si="26"/>
        <v/>
      </c>
      <c r="I396" t="str">
        <f t="shared" si="27"/>
        <v/>
      </c>
    </row>
    <row r="397" spans="1:9">
      <c r="A397" t="str">
        <f>IF(FT!$A397&lt;&gt;"",FT!A397,"")</f>
        <v/>
      </c>
      <c r="B397" t="str">
        <f>IF(FT!$A397&lt;&gt;"",FT!B397,"")</f>
        <v/>
      </c>
      <c r="C397" t="str">
        <f>IF(FT!$A397&lt;&gt;"",FT!C397,"")</f>
        <v/>
      </c>
      <c r="D397" t="str">
        <f t="shared" si="24"/>
        <v/>
      </c>
      <c r="E397" t="str">
        <f>IF(D397&lt; info!$L$3+1,INDEX(A:A,$D397),"")</f>
        <v/>
      </c>
      <c r="F397" t="str">
        <f>IF(E397&lt; info!$L$3+1,INDEX(B:B,$D397),"")</f>
        <v/>
      </c>
      <c r="G397" t="str">
        <f t="shared" si="25"/>
        <v/>
      </c>
      <c r="H397" t="str">
        <f t="shared" si="26"/>
        <v/>
      </c>
      <c r="I397" t="str">
        <f t="shared" si="27"/>
        <v/>
      </c>
    </row>
    <row r="398" spans="1:9">
      <c r="A398" t="str">
        <f>IF(FT!$A398&lt;&gt;"",FT!A398,"")</f>
        <v/>
      </c>
      <c r="B398" t="str">
        <f>IF(FT!$A398&lt;&gt;"",FT!B398,"")</f>
        <v/>
      </c>
      <c r="C398" t="str">
        <f>IF(FT!$A398&lt;&gt;"",FT!C398,"")</f>
        <v/>
      </c>
      <c r="D398" t="str">
        <f t="shared" si="24"/>
        <v/>
      </c>
      <c r="E398" t="str">
        <f>IF(D398&lt; info!$L$3+1,INDEX(A:A,$D398),"")</f>
        <v/>
      </c>
      <c r="F398" t="str">
        <f>IF(E398&lt; info!$L$3+1,INDEX(B:B,$D398),"")</f>
        <v/>
      </c>
      <c r="G398" t="str">
        <f t="shared" si="25"/>
        <v/>
      </c>
      <c r="H398" t="str">
        <f t="shared" si="26"/>
        <v/>
      </c>
      <c r="I398" t="str">
        <f t="shared" si="27"/>
        <v/>
      </c>
    </row>
    <row r="399" spans="1:9">
      <c r="A399" t="str">
        <f>IF(FT!$A399&lt;&gt;"",FT!A399,"")</f>
        <v/>
      </c>
      <c r="B399" t="str">
        <f>IF(FT!$A399&lt;&gt;"",FT!B399,"")</f>
        <v/>
      </c>
      <c r="C399" t="str">
        <f>IF(FT!$A399&lt;&gt;"",FT!C399,"")</f>
        <v/>
      </c>
      <c r="D399" t="str">
        <f t="shared" si="24"/>
        <v/>
      </c>
      <c r="E399" t="str">
        <f>IF(D399&lt; info!$L$3+1,INDEX(A:A,$D399),"")</f>
        <v/>
      </c>
      <c r="F399" t="str">
        <f>IF(E399&lt; info!$L$3+1,INDEX(B:B,$D399),"")</f>
        <v/>
      </c>
      <c r="G399" t="str">
        <f t="shared" si="25"/>
        <v/>
      </c>
      <c r="H399" t="str">
        <f t="shared" si="26"/>
        <v/>
      </c>
      <c r="I399" t="str">
        <f t="shared" si="27"/>
        <v/>
      </c>
    </row>
    <row r="400" spans="1:9">
      <c r="A400" t="str">
        <f>IF(FT!$A400&lt;&gt;"",FT!A400,"")</f>
        <v/>
      </c>
      <c r="B400" t="str">
        <f>IF(FT!$A400&lt;&gt;"",FT!B400,"")</f>
        <v/>
      </c>
      <c r="C400" t="str">
        <f>IF(FT!$A400&lt;&gt;"",FT!C400,"")</f>
        <v/>
      </c>
      <c r="D400" t="str">
        <f t="shared" si="24"/>
        <v/>
      </c>
      <c r="E400" t="str">
        <f>IF(D400&lt; info!$L$3+1,INDEX(A:A,$D400),"")</f>
        <v/>
      </c>
      <c r="F400" t="str">
        <f>IF(E400&lt; info!$L$3+1,INDEX(B:B,$D400),"")</f>
        <v/>
      </c>
      <c r="G400" t="str">
        <f t="shared" si="25"/>
        <v/>
      </c>
      <c r="H400" t="str">
        <f t="shared" si="26"/>
        <v/>
      </c>
      <c r="I400" t="str">
        <f t="shared" si="27"/>
        <v/>
      </c>
    </row>
    <row r="401" spans="1:9">
      <c r="A401" t="str">
        <f>IF(FT!$A401&lt;&gt;"",FT!A401,"")</f>
        <v/>
      </c>
      <c r="B401" t="str">
        <f>IF(FT!$A401&lt;&gt;"",FT!B401,"")</f>
        <v/>
      </c>
      <c r="C401" t="str">
        <f>IF(FT!$A401&lt;&gt;"",FT!C401,"")</f>
        <v/>
      </c>
      <c r="D401" t="str">
        <f t="shared" si="24"/>
        <v/>
      </c>
      <c r="E401" t="str">
        <f>IF(D401&lt; info!$L$3+1,INDEX(A:A,$D401),"")</f>
        <v/>
      </c>
      <c r="F401" t="str">
        <f>IF(E401&lt; info!$L$3+1,INDEX(B:B,$D401),"")</f>
        <v/>
      </c>
      <c r="G401" t="str">
        <f t="shared" si="25"/>
        <v/>
      </c>
      <c r="H401" t="str">
        <f t="shared" si="26"/>
        <v/>
      </c>
      <c r="I401" t="str">
        <f t="shared" si="27"/>
        <v/>
      </c>
    </row>
    <row r="402" spans="1:9">
      <c r="A402" t="str">
        <f>IF(FT!$A402&lt;&gt;"",FT!A402,"")</f>
        <v/>
      </c>
      <c r="B402" t="str">
        <f>IF(FT!$A402&lt;&gt;"",FT!B402,"")</f>
        <v/>
      </c>
      <c r="C402" t="str">
        <f>IF(FT!$A402&lt;&gt;"",FT!C402,"")</f>
        <v/>
      </c>
      <c r="D402" t="str">
        <f t="shared" si="24"/>
        <v/>
      </c>
      <c r="E402" t="str">
        <f>IF(D402&lt; info!$L$3+1,INDEX(A:A,$D402),"")</f>
        <v/>
      </c>
      <c r="F402" t="str">
        <f>IF(E402&lt; info!$L$3+1,INDEX(B:B,$D402),"")</f>
        <v/>
      </c>
      <c r="G402" t="str">
        <f t="shared" si="25"/>
        <v/>
      </c>
      <c r="H402" t="str">
        <f t="shared" si="26"/>
        <v/>
      </c>
      <c r="I402" t="str">
        <f t="shared" si="27"/>
        <v/>
      </c>
    </row>
    <row r="403" spans="1:9">
      <c r="A403" t="str">
        <f>IF(FT!$A403&lt;&gt;"",FT!A403,"")</f>
        <v/>
      </c>
      <c r="B403" t="str">
        <f>IF(FT!$A403&lt;&gt;"",FT!B403,"")</f>
        <v/>
      </c>
      <c r="C403" t="str">
        <f>IF(FT!$A403&lt;&gt;"",FT!C403,"")</f>
        <v/>
      </c>
      <c r="D403" t="str">
        <f t="shared" si="24"/>
        <v/>
      </c>
      <c r="E403" t="str">
        <f>IF(D403&lt; info!$L$3+1,INDEX(A:A,$D403),"")</f>
        <v/>
      </c>
      <c r="F403" t="str">
        <f>IF(E403&lt; info!$L$3+1,INDEX(B:B,$D403),"")</f>
        <v/>
      </c>
      <c r="G403" t="str">
        <f t="shared" si="25"/>
        <v/>
      </c>
      <c r="H403" t="str">
        <f t="shared" si="26"/>
        <v/>
      </c>
      <c r="I403" t="str">
        <f t="shared" si="27"/>
        <v/>
      </c>
    </row>
    <row r="404" spans="1:9">
      <c r="A404" t="str">
        <f>IF(FT!$A404&lt;&gt;"",FT!A404,"")</f>
        <v/>
      </c>
      <c r="B404" t="str">
        <f>IF(FT!$A404&lt;&gt;"",FT!B404,"")</f>
        <v/>
      </c>
      <c r="C404" t="str">
        <f>IF(FT!$A404&lt;&gt;"",FT!C404,"")</f>
        <v/>
      </c>
      <c r="D404" t="str">
        <f t="shared" si="24"/>
        <v/>
      </c>
      <c r="E404" t="str">
        <f>IF(D404&lt; info!$L$3+1,INDEX(A:A,$D404),"")</f>
        <v/>
      </c>
      <c r="F404" t="str">
        <f>IF(E404&lt; info!$L$3+1,INDEX(B:B,$D404),"")</f>
        <v/>
      </c>
      <c r="G404" t="str">
        <f t="shared" si="25"/>
        <v/>
      </c>
      <c r="H404" t="str">
        <f t="shared" si="26"/>
        <v/>
      </c>
      <c r="I404" t="str">
        <f t="shared" si="27"/>
        <v/>
      </c>
    </row>
    <row r="405" spans="1:9">
      <c r="A405" t="str">
        <f>IF(FT!$A405&lt;&gt;"",FT!A405,"")</f>
        <v/>
      </c>
      <c r="B405" t="str">
        <f>IF(FT!$A405&lt;&gt;"",FT!B405,"")</f>
        <v/>
      </c>
      <c r="C405" t="str">
        <f>IF(FT!$A405&lt;&gt;"",FT!C405,"")</f>
        <v/>
      </c>
      <c r="D405" t="str">
        <f t="shared" si="24"/>
        <v/>
      </c>
      <c r="E405" t="str">
        <f>IF(D405&lt; info!$L$3+1,INDEX(A:A,$D405),"")</f>
        <v/>
      </c>
      <c r="F405" t="str">
        <f>IF(E405&lt; info!$L$3+1,INDEX(B:B,$D405),"")</f>
        <v/>
      </c>
      <c r="G405" t="str">
        <f t="shared" si="25"/>
        <v/>
      </c>
      <c r="H405" t="str">
        <f t="shared" si="26"/>
        <v/>
      </c>
      <c r="I405" t="str">
        <f t="shared" si="27"/>
        <v/>
      </c>
    </row>
    <row r="406" spans="1:9">
      <c r="A406" t="str">
        <f>IF(FT!$A406&lt;&gt;"",FT!A406,"")</f>
        <v/>
      </c>
      <c r="B406" t="str">
        <f>IF(FT!$A406&lt;&gt;"",FT!B406,"")</f>
        <v/>
      </c>
      <c r="C406" t="str">
        <f>IF(FT!$A406&lt;&gt;"",FT!C406,"")</f>
        <v/>
      </c>
      <c r="D406" t="str">
        <f t="shared" si="24"/>
        <v/>
      </c>
      <c r="E406" t="str">
        <f>IF(D406&lt; info!$L$3+1,INDEX(A:A,$D406),"")</f>
        <v/>
      </c>
      <c r="F406" t="str">
        <f>IF(E406&lt; info!$L$3+1,INDEX(B:B,$D406),"")</f>
        <v/>
      </c>
      <c r="G406" t="str">
        <f t="shared" si="25"/>
        <v/>
      </c>
      <c r="H406" t="str">
        <f t="shared" si="26"/>
        <v/>
      </c>
      <c r="I406" t="str">
        <f t="shared" si="27"/>
        <v/>
      </c>
    </row>
    <row r="407" spans="1:9">
      <c r="A407" t="str">
        <f>IF(FT!$A407&lt;&gt;"",FT!A407,"")</f>
        <v/>
      </c>
      <c r="B407" t="str">
        <f>IF(FT!$A407&lt;&gt;"",FT!B407,"")</f>
        <v/>
      </c>
      <c r="C407" t="str">
        <f>IF(FT!$A407&lt;&gt;"",FT!C407,"")</f>
        <v/>
      </c>
      <c r="D407" t="str">
        <f t="shared" si="24"/>
        <v/>
      </c>
      <c r="E407" t="str">
        <f>IF(D407&lt; info!$L$3+1,INDEX(A:A,$D407),"")</f>
        <v/>
      </c>
      <c r="F407" t="str">
        <f>IF(E407&lt; info!$L$3+1,INDEX(B:B,$D407),"")</f>
        <v/>
      </c>
      <c r="G407" t="str">
        <f t="shared" si="25"/>
        <v/>
      </c>
      <c r="H407" t="str">
        <f t="shared" si="26"/>
        <v/>
      </c>
      <c r="I407" t="str">
        <f t="shared" si="27"/>
        <v/>
      </c>
    </row>
    <row r="408" spans="1:9">
      <c r="A408" t="str">
        <f>IF(FT!$A408&lt;&gt;"",FT!A408,"")</f>
        <v/>
      </c>
      <c r="B408" t="str">
        <f>IF(FT!$A408&lt;&gt;"",FT!B408,"")</f>
        <v/>
      </c>
      <c r="C408" t="str">
        <f>IF(FT!$A408&lt;&gt;"",FT!C408,"")</f>
        <v/>
      </c>
      <c r="D408" t="str">
        <f t="shared" si="24"/>
        <v/>
      </c>
      <c r="E408" t="str">
        <f>IF(D408&lt; info!$L$3+1,INDEX(A:A,$D408),"")</f>
        <v/>
      </c>
      <c r="F408" t="str">
        <f>IF(E408&lt; info!$L$3+1,INDEX(B:B,$D408),"")</f>
        <v/>
      </c>
      <c r="G408" t="str">
        <f t="shared" si="25"/>
        <v/>
      </c>
      <c r="H408" t="str">
        <f t="shared" si="26"/>
        <v/>
      </c>
      <c r="I408" t="str">
        <f t="shared" si="27"/>
        <v/>
      </c>
    </row>
    <row r="409" spans="1:9">
      <c r="A409" t="str">
        <f>IF(FT!$A409&lt;&gt;"",FT!A409,"")</f>
        <v/>
      </c>
      <c r="B409" t="str">
        <f>IF(FT!$A409&lt;&gt;"",FT!B409,"")</f>
        <v/>
      </c>
      <c r="C409" t="str">
        <f>IF(FT!$A409&lt;&gt;"",FT!C409,"")</f>
        <v/>
      </c>
      <c r="D409" t="str">
        <f t="shared" si="24"/>
        <v/>
      </c>
      <c r="E409" t="str">
        <f>IF(D409&lt; info!$L$3+1,INDEX(A:A,$D409),"")</f>
        <v/>
      </c>
      <c r="F409" t="str">
        <f>IF(E409&lt; info!$L$3+1,INDEX(B:B,$D409),"")</f>
        <v/>
      </c>
      <c r="G409" t="str">
        <f t="shared" si="25"/>
        <v/>
      </c>
      <c r="H409" t="str">
        <f t="shared" si="26"/>
        <v/>
      </c>
      <c r="I409" t="str">
        <f t="shared" si="27"/>
        <v/>
      </c>
    </row>
    <row r="410" spans="1:9">
      <c r="A410" t="str">
        <f>IF(FT!$A410&lt;&gt;"",FT!A410,"")</f>
        <v/>
      </c>
      <c r="B410" t="str">
        <f>IF(FT!$A410&lt;&gt;"",FT!B410,"")</f>
        <v/>
      </c>
      <c r="C410" t="str">
        <f>IF(FT!$A410&lt;&gt;"",FT!C410,"")</f>
        <v/>
      </c>
      <c r="D410" t="str">
        <f t="shared" si="24"/>
        <v/>
      </c>
      <c r="E410" t="str">
        <f>IF(D410&lt; info!$L$3+1,INDEX(A:A,$D410),"")</f>
        <v/>
      </c>
      <c r="F410" t="str">
        <f>IF(E410&lt; info!$L$3+1,INDEX(B:B,$D410),"")</f>
        <v/>
      </c>
      <c r="G410" t="str">
        <f t="shared" si="25"/>
        <v/>
      </c>
      <c r="H410" t="str">
        <f t="shared" si="26"/>
        <v/>
      </c>
      <c r="I410" t="str">
        <f t="shared" si="27"/>
        <v/>
      </c>
    </row>
    <row r="411" spans="1:9">
      <c r="A411" t="str">
        <f>IF(FT!$A411&lt;&gt;"",FT!A411,"")</f>
        <v/>
      </c>
      <c r="B411" t="str">
        <f>IF(FT!$A411&lt;&gt;"",FT!B411,"")</f>
        <v/>
      </c>
      <c r="C411" t="str">
        <f>IF(FT!$A411&lt;&gt;"",FT!C411,"")</f>
        <v/>
      </c>
      <c r="D411" t="str">
        <f t="shared" si="24"/>
        <v/>
      </c>
      <c r="E411" t="str">
        <f>IF(D411&lt; info!$L$3+1,INDEX(A:A,$D411),"")</f>
        <v/>
      </c>
      <c r="F411" t="str">
        <f>IF(E411&lt; info!$L$3+1,INDEX(B:B,$D411),"")</f>
        <v/>
      </c>
      <c r="G411" t="str">
        <f t="shared" si="25"/>
        <v/>
      </c>
      <c r="H411" t="str">
        <f t="shared" si="26"/>
        <v/>
      </c>
      <c r="I411" t="str">
        <f t="shared" si="27"/>
        <v/>
      </c>
    </row>
    <row r="412" spans="1:9">
      <c r="A412" t="str">
        <f>IF(FT!$A412&lt;&gt;"",FT!A412,"")</f>
        <v/>
      </c>
      <c r="B412" t="str">
        <f>IF(FT!$A412&lt;&gt;"",FT!B412,"")</f>
        <v/>
      </c>
      <c r="C412" t="str">
        <f>IF(FT!$A412&lt;&gt;"",FT!C412,"")</f>
        <v/>
      </c>
      <c r="D412" t="str">
        <f t="shared" si="24"/>
        <v/>
      </c>
      <c r="E412" t="str">
        <f>IF(D412&lt; info!$L$3+1,INDEX(A:A,$D412),"")</f>
        <v/>
      </c>
      <c r="F412" t="str">
        <f>IF(E412&lt; info!$L$3+1,INDEX(B:B,$D412),"")</f>
        <v/>
      </c>
      <c r="G412" t="str">
        <f t="shared" si="25"/>
        <v/>
      </c>
      <c r="H412" t="str">
        <f t="shared" si="26"/>
        <v/>
      </c>
      <c r="I412" t="str">
        <f t="shared" si="27"/>
        <v/>
      </c>
    </row>
    <row r="413" spans="1:9">
      <c r="A413" t="str">
        <f>IF(FT!$A413&lt;&gt;"",FT!A413,"")</f>
        <v/>
      </c>
      <c r="B413" t="str">
        <f>IF(FT!$A413&lt;&gt;"",FT!B413,"")</f>
        <v/>
      </c>
      <c r="C413" t="str">
        <f>IF(FT!$A413&lt;&gt;"",FT!C413,"")</f>
        <v/>
      </c>
      <c r="D413" t="str">
        <f t="shared" si="24"/>
        <v/>
      </c>
      <c r="E413" t="str">
        <f>IF(D413&lt; info!$L$3+1,INDEX(A:A,$D413),"")</f>
        <v/>
      </c>
      <c r="F413" t="str">
        <f>IF(E413&lt; info!$L$3+1,INDEX(B:B,$D413),"")</f>
        <v/>
      </c>
      <c r="G413" t="str">
        <f t="shared" si="25"/>
        <v/>
      </c>
      <c r="H413" t="str">
        <f t="shared" si="26"/>
        <v/>
      </c>
      <c r="I413" t="str">
        <f t="shared" si="27"/>
        <v/>
      </c>
    </row>
    <row r="414" spans="1:9">
      <c r="A414" t="str">
        <f>IF(FT!$A414&lt;&gt;"",FT!A414,"")</f>
        <v/>
      </c>
      <c r="B414" t="str">
        <f>IF(FT!$A414&lt;&gt;"",FT!B414,"")</f>
        <v/>
      </c>
      <c r="C414" t="str">
        <f>IF(FT!$A414&lt;&gt;"",FT!C414,"")</f>
        <v/>
      </c>
      <c r="D414" t="str">
        <f t="shared" si="24"/>
        <v/>
      </c>
      <c r="E414" t="str">
        <f>IF(D414&lt; info!$L$3+1,INDEX(A:A,$D414),"")</f>
        <v/>
      </c>
      <c r="F414" t="str">
        <f>IF(E414&lt; info!$L$3+1,INDEX(B:B,$D414),"")</f>
        <v/>
      </c>
      <c r="G414" t="str">
        <f t="shared" si="25"/>
        <v/>
      </c>
      <c r="H414" t="str">
        <f t="shared" si="26"/>
        <v/>
      </c>
      <c r="I414" t="str">
        <f t="shared" si="27"/>
        <v/>
      </c>
    </row>
    <row r="415" spans="1:9">
      <c r="A415" t="str">
        <f>IF(FT!$A415&lt;&gt;"",FT!A415,"")</f>
        <v/>
      </c>
      <c r="B415" t="str">
        <f>IF(FT!$A415&lt;&gt;"",FT!B415,"")</f>
        <v/>
      </c>
      <c r="C415" t="str">
        <f>IF(FT!$A415&lt;&gt;"",FT!C415,"")</f>
        <v/>
      </c>
      <c r="D415" t="str">
        <f t="shared" si="24"/>
        <v/>
      </c>
      <c r="E415" t="str">
        <f>IF(D415&lt; info!$L$3+1,INDEX(A:A,$D415),"")</f>
        <v/>
      </c>
      <c r="F415" t="str">
        <f>IF(E415&lt; info!$L$3+1,INDEX(B:B,$D415),"")</f>
        <v/>
      </c>
      <c r="G415" t="str">
        <f t="shared" si="25"/>
        <v/>
      </c>
      <c r="H415" t="str">
        <f t="shared" si="26"/>
        <v/>
      </c>
      <c r="I415" t="str">
        <f t="shared" si="27"/>
        <v/>
      </c>
    </row>
    <row r="416" spans="1:9">
      <c r="A416" t="str">
        <f>IF(FT!$A416&lt;&gt;"",FT!A416,"")</f>
        <v/>
      </c>
      <c r="B416" t="str">
        <f>IF(FT!$A416&lt;&gt;"",FT!B416,"")</f>
        <v/>
      </c>
      <c r="C416" t="str">
        <f>IF(FT!$A416&lt;&gt;"",FT!C416,"")</f>
        <v/>
      </c>
      <c r="D416" t="str">
        <f t="shared" si="24"/>
        <v/>
      </c>
      <c r="E416" t="str">
        <f>IF(D416&lt; info!$L$3+1,INDEX(A:A,$D416),"")</f>
        <v/>
      </c>
      <c r="F416" t="str">
        <f>IF(E416&lt; info!$L$3+1,INDEX(B:B,$D416),"")</f>
        <v/>
      </c>
      <c r="G416" t="str">
        <f t="shared" si="25"/>
        <v/>
      </c>
      <c r="H416" t="str">
        <f t="shared" si="26"/>
        <v/>
      </c>
      <c r="I416" t="str">
        <f t="shared" si="27"/>
        <v/>
      </c>
    </row>
    <row r="417" spans="1:9">
      <c r="A417" t="str">
        <f>IF(FT!$A417&lt;&gt;"",FT!A417,"")</f>
        <v/>
      </c>
      <c r="B417" t="str">
        <f>IF(FT!$A417&lt;&gt;"",FT!B417,"")</f>
        <v/>
      </c>
      <c r="C417" t="str">
        <f>IF(FT!$A417&lt;&gt;"",FT!C417,"")</f>
        <v/>
      </c>
      <c r="D417" t="str">
        <f t="shared" si="24"/>
        <v/>
      </c>
      <c r="E417" t="str">
        <f>IF(D417&lt; info!$L$3+1,INDEX(A:A,$D417),"")</f>
        <v/>
      </c>
      <c r="F417" t="str">
        <f>IF(E417&lt; info!$L$3+1,INDEX(B:B,$D417),"")</f>
        <v/>
      </c>
      <c r="G417" t="str">
        <f t="shared" si="25"/>
        <v/>
      </c>
      <c r="H417" t="str">
        <f t="shared" si="26"/>
        <v/>
      </c>
      <c r="I417" t="str">
        <f t="shared" si="27"/>
        <v/>
      </c>
    </row>
    <row r="418" spans="1:9">
      <c r="A418" t="str">
        <f>IF(FT!$A418&lt;&gt;"",FT!A418,"")</f>
        <v/>
      </c>
      <c r="B418" t="str">
        <f>IF(FT!$A418&lt;&gt;"",FT!B418,"")</f>
        <v/>
      </c>
      <c r="C418" t="str">
        <f>IF(FT!$A418&lt;&gt;"",FT!C418,"")</f>
        <v/>
      </c>
      <c r="D418" t="str">
        <f t="shared" si="24"/>
        <v/>
      </c>
      <c r="E418" t="str">
        <f>IF(D418&lt; info!$L$3+1,INDEX(A:A,$D418),"")</f>
        <v/>
      </c>
      <c r="F418" t="str">
        <f>IF(E418&lt; info!$L$3+1,INDEX(B:B,$D418),"")</f>
        <v/>
      </c>
      <c r="G418" t="str">
        <f t="shared" si="25"/>
        <v/>
      </c>
      <c r="H418" t="str">
        <f t="shared" si="26"/>
        <v/>
      </c>
      <c r="I418" t="str">
        <f t="shared" si="27"/>
        <v/>
      </c>
    </row>
    <row r="419" spans="1:9">
      <c r="A419" t="str">
        <f>IF(FT!$A419&lt;&gt;"",FT!A419,"")</f>
        <v/>
      </c>
      <c r="B419" t="str">
        <f>IF(FT!$A419&lt;&gt;"",FT!B419,"")</f>
        <v/>
      </c>
      <c r="C419" t="str">
        <f>IF(FT!$A419&lt;&gt;"",FT!C419,"")</f>
        <v/>
      </c>
      <c r="D419" t="str">
        <f t="shared" si="24"/>
        <v/>
      </c>
      <c r="E419" t="str">
        <f>IF(D419&lt; info!$L$3+1,INDEX(A:A,$D419),"")</f>
        <v/>
      </c>
      <c r="F419" t="str">
        <f>IF(E419&lt; info!$L$3+1,INDEX(B:B,$D419),"")</f>
        <v/>
      </c>
      <c r="G419" t="str">
        <f t="shared" si="25"/>
        <v/>
      </c>
      <c r="H419" t="str">
        <f t="shared" si="26"/>
        <v/>
      </c>
      <c r="I419" t="str">
        <f t="shared" si="27"/>
        <v/>
      </c>
    </row>
    <row r="420" spans="1:9">
      <c r="A420" t="str">
        <f>IF(FT!$A420&lt;&gt;"",FT!A420,"")</f>
        <v/>
      </c>
      <c r="B420" t="str">
        <f>IF(FT!$A420&lt;&gt;"",FT!B420,"")</f>
        <v/>
      </c>
      <c r="C420" t="str">
        <f>IF(FT!$A420&lt;&gt;"",FT!C420,"")</f>
        <v/>
      </c>
      <c r="D420" t="str">
        <f t="shared" si="24"/>
        <v/>
      </c>
      <c r="E420" t="str">
        <f>IF(D420&lt; info!$L$3+1,INDEX(A:A,$D420),"")</f>
        <v/>
      </c>
      <c r="F420" t="str">
        <f>IF(E420&lt; info!$L$3+1,INDEX(B:B,$D420),"")</f>
        <v/>
      </c>
      <c r="G420" t="str">
        <f t="shared" si="25"/>
        <v/>
      </c>
      <c r="H420" t="str">
        <f t="shared" si="26"/>
        <v/>
      </c>
      <c r="I420" t="str">
        <f t="shared" si="27"/>
        <v/>
      </c>
    </row>
    <row r="421" spans="1:9">
      <c r="A421" t="str">
        <f>IF(FT!$A421&lt;&gt;"",FT!A421,"")</f>
        <v/>
      </c>
      <c r="B421" t="str">
        <f>IF(FT!$A421&lt;&gt;"",FT!B421,"")</f>
        <v/>
      </c>
      <c r="C421" t="str">
        <f>IF(FT!$A421&lt;&gt;"",FT!C421,"")</f>
        <v/>
      </c>
      <c r="D421" t="str">
        <f t="shared" si="24"/>
        <v/>
      </c>
      <c r="E421" t="str">
        <f>IF(D421&lt; info!$L$3+1,INDEX(A:A,$D421),"")</f>
        <v/>
      </c>
      <c r="F421" t="str">
        <f>IF(E421&lt; info!$L$3+1,INDEX(B:B,$D421),"")</f>
        <v/>
      </c>
      <c r="G421" t="str">
        <f t="shared" si="25"/>
        <v/>
      </c>
      <c r="H421" t="str">
        <f t="shared" si="26"/>
        <v/>
      </c>
      <c r="I421" t="str">
        <f t="shared" si="27"/>
        <v/>
      </c>
    </row>
    <row r="422" spans="1:9">
      <c r="A422" t="str">
        <f>IF(FT!$A422&lt;&gt;"",FT!A422,"")</f>
        <v/>
      </c>
      <c r="B422" t="str">
        <f>IF(FT!$A422&lt;&gt;"",FT!B422,"")</f>
        <v/>
      </c>
      <c r="C422" t="str">
        <f>IF(FT!$A422&lt;&gt;"",FT!C422,"")</f>
        <v/>
      </c>
      <c r="D422" t="str">
        <f t="shared" si="24"/>
        <v/>
      </c>
      <c r="E422" t="str">
        <f>IF(D422&lt; info!$L$3+1,INDEX(A:A,$D422),"")</f>
        <v/>
      </c>
      <c r="F422" t="str">
        <f>IF(E422&lt; info!$L$3+1,INDEX(B:B,$D422),"")</f>
        <v/>
      </c>
      <c r="G422" t="str">
        <f t="shared" si="25"/>
        <v/>
      </c>
      <c r="H422" t="str">
        <f t="shared" si="26"/>
        <v/>
      </c>
      <c r="I422" t="str">
        <f t="shared" si="27"/>
        <v/>
      </c>
    </row>
    <row r="423" spans="1:9">
      <c r="A423" t="str">
        <f>IF(FT!$A423&lt;&gt;"",FT!A423,"")</f>
        <v/>
      </c>
      <c r="B423" t="str">
        <f>IF(FT!$A423&lt;&gt;"",FT!B423,"")</f>
        <v/>
      </c>
      <c r="C423" t="str">
        <f>IF(FT!$A423&lt;&gt;"",FT!C423,"")</f>
        <v/>
      </c>
      <c r="D423" t="str">
        <f t="shared" si="24"/>
        <v/>
      </c>
      <c r="E423" t="str">
        <f>IF(D423&lt; info!$L$3+1,INDEX(A:A,$D423),"")</f>
        <v/>
      </c>
      <c r="F423" t="str">
        <f>IF(E423&lt; info!$L$3+1,INDEX(B:B,$D423),"")</f>
        <v/>
      </c>
      <c r="G423" t="str">
        <f t="shared" si="25"/>
        <v/>
      </c>
      <c r="H423" t="str">
        <f t="shared" si="26"/>
        <v/>
      </c>
      <c r="I423" t="str">
        <f t="shared" si="27"/>
        <v/>
      </c>
    </row>
    <row r="424" spans="1:9">
      <c r="A424" t="str">
        <f>IF(FT!$A424&lt;&gt;"",FT!A424,"")</f>
        <v/>
      </c>
      <c r="B424" t="str">
        <f>IF(FT!$A424&lt;&gt;"",FT!B424,"")</f>
        <v/>
      </c>
      <c r="C424" t="str">
        <f>IF(FT!$A424&lt;&gt;"",FT!C424,"")</f>
        <v/>
      </c>
      <c r="D424" t="str">
        <f t="shared" si="24"/>
        <v/>
      </c>
      <c r="E424" t="str">
        <f>IF(D424&lt; info!$L$3+1,INDEX(A:A,$D424),"")</f>
        <v/>
      </c>
      <c r="F424" t="str">
        <f>IF(E424&lt; info!$L$3+1,INDEX(B:B,$D424),"")</f>
        <v/>
      </c>
      <c r="G424" t="str">
        <f t="shared" si="25"/>
        <v/>
      </c>
      <c r="H424" t="str">
        <f t="shared" si="26"/>
        <v/>
      </c>
      <c r="I424" t="str">
        <f t="shared" si="27"/>
        <v/>
      </c>
    </row>
    <row r="425" spans="1:9">
      <c r="A425" t="str">
        <f>IF(FT!$A425&lt;&gt;"",FT!A425,"")</f>
        <v/>
      </c>
      <c r="B425" t="str">
        <f>IF(FT!$A425&lt;&gt;"",FT!B425,"")</f>
        <v/>
      </c>
      <c r="C425" t="str">
        <f>IF(FT!$A425&lt;&gt;"",FT!C425,"")</f>
        <v/>
      </c>
      <c r="D425" t="str">
        <f t="shared" si="24"/>
        <v/>
      </c>
      <c r="E425" t="str">
        <f>IF(D425&lt; info!$L$3+1,INDEX(A:A,$D425),"")</f>
        <v/>
      </c>
      <c r="F425" t="str">
        <f>IF(E425&lt; info!$L$3+1,INDEX(B:B,$D425),"")</f>
        <v/>
      </c>
      <c r="G425" t="str">
        <f t="shared" si="25"/>
        <v/>
      </c>
      <c r="H425" t="str">
        <f t="shared" si="26"/>
        <v/>
      </c>
      <c r="I425" t="str">
        <f t="shared" si="27"/>
        <v/>
      </c>
    </row>
    <row r="426" spans="1:9">
      <c r="A426" t="str">
        <f>IF(FT!$A426&lt;&gt;"",FT!A426,"")</f>
        <v/>
      </c>
      <c r="B426" t="str">
        <f>IF(FT!$A426&lt;&gt;"",FT!B426,"")</f>
        <v/>
      </c>
      <c r="C426" t="str">
        <f>IF(FT!$A426&lt;&gt;"",FT!C426,"")</f>
        <v/>
      </c>
      <c r="D426" t="str">
        <f t="shared" si="24"/>
        <v/>
      </c>
      <c r="E426" t="str">
        <f>IF(D426&lt; info!$L$3+1,INDEX(A:A,$D426),"")</f>
        <v/>
      </c>
      <c r="F426" t="str">
        <f>IF(E426&lt; info!$L$3+1,INDEX(B:B,$D426),"")</f>
        <v/>
      </c>
      <c r="G426" t="str">
        <f t="shared" si="25"/>
        <v/>
      </c>
      <c r="H426" t="str">
        <f t="shared" si="26"/>
        <v/>
      </c>
      <c r="I426" t="str">
        <f t="shared" si="27"/>
        <v/>
      </c>
    </row>
    <row r="427" spans="1:9">
      <c r="A427" t="str">
        <f>IF(FT!$A427&lt;&gt;"",FT!A427,"")</f>
        <v/>
      </c>
      <c r="B427" t="str">
        <f>IF(FT!$A427&lt;&gt;"",FT!B427,"")</f>
        <v/>
      </c>
      <c r="C427" t="str">
        <f>IF(FT!$A427&lt;&gt;"",FT!C427,"")</f>
        <v/>
      </c>
      <c r="D427" t="str">
        <f t="shared" si="24"/>
        <v/>
      </c>
      <c r="E427" t="str">
        <f>IF(D427&lt; info!$L$3+1,INDEX(A:A,$D427),"")</f>
        <v/>
      </c>
      <c r="F427" t="str">
        <f>IF(E427&lt; info!$L$3+1,INDEX(B:B,$D427),"")</f>
        <v/>
      </c>
      <c r="G427" t="str">
        <f t="shared" si="25"/>
        <v/>
      </c>
      <c r="H427" t="str">
        <f t="shared" si="26"/>
        <v/>
      </c>
      <c r="I427" t="str">
        <f t="shared" si="27"/>
        <v/>
      </c>
    </row>
    <row r="428" spans="1:9">
      <c r="A428" t="str">
        <f>IF(FT!$A428&lt;&gt;"",FT!A428,"")</f>
        <v/>
      </c>
      <c r="B428" t="str">
        <f>IF(FT!$A428&lt;&gt;"",FT!B428,"")</f>
        <v/>
      </c>
      <c r="C428" t="str">
        <f>IF(FT!$A428&lt;&gt;"",FT!C428,"")</f>
        <v/>
      </c>
      <c r="D428" t="str">
        <f t="shared" si="24"/>
        <v/>
      </c>
      <c r="E428" t="str">
        <f>IF(D428&lt; info!$L$3+1,INDEX(A:A,$D428),"")</f>
        <v/>
      </c>
      <c r="F428" t="str">
        <f>IF(E428&lt; info!$L$3+1,INDEX(B:B,$D428),"")</f>
        <v/>
      </c>
      <c r="G428" t="str">
        <f t="shared" si="25"/>
        <v/>
      </c>
      <c r="H428" t="str">
        <f t="shared" si="26"/>
        <v/>
      </c>
      <c r="I428" t="str">
        <f t="shared" si="27"/>
        <v/>
      </c>
    </row>
    <row r="429" spans="1:9">
      <c r="A429" t="str">
        <f>IF(FT!$A429&lt;&gt;"",FT!A429,"")</f>
        <v/>
      </c>
      <c r="B429" t="str">
        <f>IF(FT!$A429&lt;&gt;"",FT!B429,"")</f>
        <v/>
      </c>
      <c r="C429" t="str">
        <f>IF(FT!$A429&lt;&gt;"",FT!C429,"")</f>
        <v/>
      </c>
      <c r="D429" t="str">
        <f t="shared" si="24"/>
        <v/>
      </c>
      <c r="E429" t="str">
        <f>IF(D429&lt; info!$L$3+1,INDEX(A:A,$D429),"")</f>
        <v/>
      </c>
      <c r="F429" t="str">
        <f>IF(E429&lt; info!$L$3+1,INDEX(B:B,$D429),"")</f>
        <v/>
      </c>
      <c r="G429" t="str">
        <f t="shared" si="25"/>
        <v/>
      </c>
      <c r="H429" t="str">
        <f t="shared" si="26"/>
        <v/>
      </c>
      <c r="I429" t="str">
        <f t="shared" si="27"/>
        <v/>
      </c>
    </row>
    <row r="430" spans="1:9">
      <c r="A430" t="str">
        <f>IF(FT!$A430&lt;&gt;"",FT!A430,"")</f>
        <v/>
      </c>
      <c r="B430" t="str">
        <f>IF(FT!$A430&lt;&gt;"",FT!B430,"")</f>
        <v/>
      </c>
      <c r="C430" t="str">
        <f>IF(FT!$A430&lt;&gt;"",FT!C430,"")</f>
        <v/>
      </c>
      <c r="D430" t="str">
        <f t="shared" si="24"/>
        <v/>
      </c>
      <c r="E430" t="str">
        <f>IF(D430&lt; info!$L$3+1,INDEX(A:A,$D430),"")</f>
        <v/>
      </c>
      <c r="F430" t="str">
        <f>IF(E430&lt; info!$L$3+1,INDEX(B:B,$D430),"")</f>
        <v/>
      </c>
      <c r="G430" t="str">
        <f t="shared" si="25"/>
        <v/>
      </c>
      <c r="H430" t="str">
        <f t="shared" si="26"/>
        <v/>
      </c>
      <c r="I430" t="str">
        <f t="shared" si="27"/>
        <v/>
      </c>
    </row>
    <row r="431" spans="1:9">
      <c r="A431" t="str">
        <f>IF(FT!$A431&lt;&gt;"",FT!A431,"")</f>
        <v/>
      </c>
      <c r="B431" t="str">
        <f>IF(FT!$A431&lt;&gt;"",FT!B431,"")</f>
        <v/>
      </c>
      <c r="C431" t="str">
        <f>IF(FT!$A431&lt;&gt;"",FT!C431,"")</f>
        <v/>
      </c>
      <c r="D431" t="str">
        <f t="shared" si="24"/>
        <v/>
      </c>
      <c r="E431" t="str">
        <f>IF(D431&lt; info!$L$3+1,INDEX(A:A,$D431),"")</f>
        <v/>
      </c>
      <c r="F431" t="str">
        <f>IF(E431&lt; info!$L$3+1,INDEX(B:B,$D431),"")</f>
        <v/>
      </c>
      <c r="G431" t="str">
        <f t="shared" si="25"/>
        <v/>
      </c>
      <c r="H431" t="str">
        <f t="shared" si="26"/>
        <v/>
      </c>
      <c r="I431" t="str">
        <f t="shared" si="27"/>
        <v/>
      </c>
    </row>
    <row r="432" spans="1:9">
      <c r="A432" t="str">
        <f>IF(FT!$A432&lt;&gt;"",FT!A432,"")</f>
        <v/>
      </c>
      <c r="B432" t="str">
        <f>IF(FT!$A432&lt;&gt;"",FT!B432,"")</f>
        <v/>
      </c>
      <c r="C432" t="str">
        <f>IF(FT!$A432&lt;&gt;"",FT!C432,"")</f>
        <v/>
      </c>
      <c r="D432" t="str">
        <f t="shared" si="24"/>
        <v/>
      </c>
      <c r="E432" t="str">
        <f>IF(D432&lt; info!$L$3+1,INDEX(A:A,$D432),"")</f>
        <v/>
      </c>
      <c r="F432" t="str">
        <f>IF(E432&lt; info!$L$3+1,INDEX(B:B,$D432),"")</f>
        <v/>
      </c>
      <c r="G432" t="str">
        <f t="shared" si="25"/>
        <v/>
      </c>
      <c r="H432" t="str">
        <f t="shared" si="26"/>
        <v/>
      </c>
      <c r="I432" t="str">
        <f t="shared" si="27"/>
        <v/>
      </c>
    </row>
    <row r="433" spans="1:9">
      <c r="A433" t="str">
        <f>IF(FT!$A433&lt;&gt;"",FT!A433,"")</f>
        <v/>
      </c>
      <c r="B433" t="str">
        <f>IF(FT!$A433&lt;&gt;"",FT!B433,"")</f>
        <v/>
      </c>
      <c r="C433" t="str">
        <f>IF(FT!$A433&lt;&gt;"",FT!C433,"")</f>
        <v/>
      </c>
      <c r="D433" t="str">
        <f t="shared" si="24"/>
        <v/>
      </c>
      <c r="E433" t="str">
        <f>IF(D433&lt; info!$L$3+1,INDEX(A:A,$D433),"")</f>
        <v/>
      </c>
      <c r="F433" t="str">
        <f>IF(E433&lt; info!$L$3+1,INDEX(B:B,$D433),"")</f>
        <v/>
      </c>
      <c r="G433" t="str">
        <f t="shared" si="25"/>
        <v/>
      </c>
      <c r="H433" t="str">
        <f t="shared" si="26"/>
        <v/>
      </c>
      <c r="I433" t="str">
        <f t="shared" si="27"/>
        <v/>
      </c>
    </row>
    <row r="434" spans="1:9">
      <c r="A434" t="str">
        <f>IF(FT!$A434&lt;&gt;"",FT!A434,"")</f>
        <v/>
      </c>
      <c r="B434" t="str">
        <f>IF(FT!$A434&lt;&gt;"",FT!B434,"")</f>
        <v/>
      </c>
      <c r="C434" t="str">
        <f>IF(FT!$A434&lt;&gt;"",FT!C434,"")</f>
        <v/>
      </c>
      <c r="D434" t="str">
        <f t="shared" si="24"/>
        <v/>
      </c>
      <c r="E434" t="str">
        <f>IF(D434&lt; info!$L$3+1,INDEX(A:A,$D434),"")</f>
        <v/>
      </c>
      <c r="F434" t="str">
        <f>IF(E434&lt; info!$L$3+1,INDEX(B:B,$D434),"")</f>
        <v/>
      </c>
      <c r="G434" t="str">
        <f t="shared" si="25"/>
        <v/>
      </c>
      <c r="H434" t="str">
        <f t="shared" si="26"/>
        <v/>
      </c>
      <c r="I434" t="str">
        <f t="shared" si="27"/>
        <v/>
      </c>
    </row>
    <row r="435" spans="1:9">
      <c r="A435" t="str">
        <f>IF(FT!$A435&lt;&gt;"",FT!A435,"")</f>
        <v/>
      </c>
      <c r="B435" t="str">
        <f>IF(FT!$A435&lt;&gt;"",FT!B435,"")</f>
        <v/>
      </c>
      <c r="C435" t="str">
        <f>IF(FT!$A435&lt;&gt;"",FT!C435,"")</f>
        <v/>
      </c>
      <c r="D435" t="str">
        <f t="shared" si="24"/>
        <v/>
      </c>
      <c r="E435" t="str">
        <f>IF(D435&lt; info!$L$3+1,INDEX(A:A,$D435),"")</f>
        <v/>
      </c>
      <c r="F435" t="str">
        <f>IF(E435&lt; info!$L$3+1,INDEX(B:B,$D435),"")</f>
        <v/>
      </c>
      <c r="G435" t="str">
        <f t="shared" si="25"/>
        <v/>
      </c>
      <c r="H435" t="str">
        <f t="shared" si="26"/>
        <v/>
      </c>
      <c r="I435" t="str">
        <f t="shared" si="27"/>
        <v/>
      </c>
    </row>
    <row r="436" spans="1:9">
      <c r="A436" t="str">
        <f>IF(FT!$A436&lt;&gt;"",FT!A436,"")</f>
        <v/>
      </c>
      <c r="B436" t="str">
        <f>IF(FT!$A436&lt;&gt;"",FT!B436,"")</f>
        <v/>
      </c>
      <c r="C436" t="str">
        <f>IF(FT!$A436&lt;&gt;"",FT!C436,"")</f>
        <v/>
      </c>
      <c r="D436" t="str">
        <f t="shared" si="24"/>
        <v/>
      </c>
      <c r="E436" t="str">
        <f>IF(D436&lt; info!$L$3+1,INDEX(A:A,$D436),"")</f>
        <v/>
      </c>
      <c r="F436" t="str">
        <f>IF(E436&lt; info!$L$3+1,INDEX(B:B,$D436),"")</f>
        <v/>
      </c>
      <c r="G436" t="str">
        <f t="shared" si="25"/>
        <v/>
      </c>
      <c r="H436" t="str">
        <f t="shared" si="26"/>
        <v/>
      </c>
      <c r="I436" t="str">
        <f t="shared" si="27"/>
        <v/>
      </c>
    </row>
    <row r="437" spans="1:9">
      <c r="A437" t="str">
        <f>IF(FT!$A437&lt;&gt;"",FT!A437,"")</f>
        <v/>
      </c>
      <c r="B437" t="str">
        <f>IF(FT!$A437&lt;&gt;"",FT!B437,"")</f>
        <v/>
      </c>
      <c r="C437" t="str">
        <f>IF(FT!$A437&lt;&gt;"",FT!C437,"")</f>
        <v/>
      </c>
      <c r="D437" t="str">
        <f t="shared" si="24"/>
        <v/>
      </c>
      <c r="E437" t="str">
        <f>IF(D437&lt; info!$L$3+1,INDEX(A:A,$D437),"")</f>
        <v/>
      </c>
      <c r="F437" t="str">
        <f>IF(E437&lt; info!$L$3+1,INDEX(B:B,$D437),"")</f>
        <v/>
      </c>
      <c r="G437" t="str">
        <f t="shared" si="25"/>
        <v/>
      </c>
      <c r="H437" t="str">
        <f t="shared" si="26"/>
        <v/>
      </c>
      <c r="I437" t="str">
        <f t="shared" si="27"/>
        <v/>
      </c>
    </row>
    <row r="438" spans="1:9">
      <c r="A438" t="str">
        <f>IF(FT!$A438&lt;&gt;"",FT!A438,"")</f>
        <v/>
      </c>
      <c r="B438" t="str">
        <f>IF(FT!$A438&lt;&gt;"",FT!B438,"")</f>
        <v/>
      </c>
      <c r="C438" t="str">
        <f>IF(FT!$A438&lt;&gt;"",FT!C438,"")</f>
        <v/>
      </c>
      <c r="D438" t="str">
        <f t="shared" si="24"/>
        <v/>
      </c>
      <c r="E438" t="str">
        <f>IF(D438&lt; info!$L$3+1,INDEX(A:A,$D438),"")</f>
        <v/>
      </c>
      <c r="F438" t="str">
        <f>IF(E438&lt; info!$L$3+1,INDEX(B:B,$D438),"")</f>
        <v/>
      </c>
      <c r="G438" t="str">
        <f t="shared" si="25"/>
        <v/>
      </c>
      <c r="H438" t="str">
        <f t="shared" si="26"/>
        <v/>
      </c>
      <c r="I438" t="str">
        <f t="shared" si="27"/>
        <v/>
      </c>
    </row>
    <row r="439" spans="1:9">
      <c r="A439" t="str">
        <f>IF(FT!$A439&lt;&gt;"",FT!A439,"")</f>
        <v/>
      </c>
      <c r="B439" t="str">
        <f>IF(FT!$A439&lt;&gt;"",FT!B439,"")</f>
        <v/>
      </c>
      <c r="C439" t="str">
        <f>IF(FT!$A439&lt;&gt;"",FT!C439,"")</f>
        <v/>
      </c>
      <c r="D439" t="str">
        <f t="shared" si="24"/>
        <v/>
      </c>
      <c r="E439" t="str">
        <f>IF(D439&lt; info!$L$3+1,INDEX(A:A,$D439),"")</f>
        <v/>
      </c>
      <c r="F439" t="str">
        <f>IF(E439&lt; info!$L$3+1,INDEX(B:B,$D439),"")</f>
        <v/>
      </c>
      <c r="G439" t="str">
        <f t="shared" si="25"/>
        <v/>
      </c>
      <c r="H439" t="str">
        <f t="shared" si="26"/>
        <v/>
      </c>
      <c r="I439" t="str">
        <f t="shared" si="27"/>
        <v/>
      </c>
    </row>
    <row r="440" spans="1:9">
      <c r="A440" t="str">
        <f>IF(FT!$A440&lt;&gt;"",FT!A440,"")</f>
        <v/>
      </c>
      <c r="B440" t="str">
        <f>IF(FT!$A440&lt;&gt;"",FT!B440,"")</f>
        <v/>
      </c>
      <c r="C440" t="str">
        <f>IF(FT!$A440&lt;&gt;"",FT!C440,"")</f>
        <v/>
      </c>
      <c r="D440" t="str">
        <f t="shared" si="24"/>
        <v/>
      </c>
      <c r="E440" t="str">
        <f>IF(D440&lt; info!$L$3+1,INDEX(A:A,$D440),"")</f>
        <v/>
      </c>
      <c r="F440" t="str">
        <f>IF(E440&lt; info!$L$3+1,INDEX(B:B,$D440),"")</f>
        <v/>
      </c>
      <c r="G440" t="str">
        <f t="shared" si="25"/>
        <v/>
      </c>
      <c r="H440" t="str">
        <f t="shared" si="26"/>
        <v/>
      </c>
      <c r="I440" t="str">
        <f t="shared" si="27"/>
        <v/>
      </c>
    </row>
    <row r="441" spans="1:9">
      <c r="A441" t="str">
        <f>IF(FT!$A441&lt;&gt;"",FT!A441,"")</f>
        <v/>
      </c>
      <c r="B441" t="str">
        <f>IF(FT!$A441&lt;&gt;"",FT!B441,"")</f>
        <v/>
      </c>
      <c r="C441" t="str">
        <f>IF(FT!$A441&lt;&gt;"",FT!C441,"")</f>
        <v/>
      </c>
      <c r="D441" t="str">
        <f t="shared" si="24"/>
        <v/>
      </c>
      <c r="E441" t="str">
        <f>IF(D441&lt; info!$L$3+1,INDEX(A:A,$D441),"")</f>
        <v/>
      </c>
      <c r="F441" t="str">
        <f>IF(E441&lt; info!$L$3+1,INDEX(B:B,$D441),"")</f>
        <v/>
      </c>
      <c r="G441" t="str">
        <f t="shared" si="25"/>
        <v/>
      </c>
      <c r="H441" t="str">
        <f t="shared" si="26"/>
        <v/>
      </c>
      <c r="I441" t="str">
        <f t="shared" si="27"/>
        <v/>
      </c>
    </row>
    <row r="442" spans="1:9">
      <c r="A442" t="str">
        <f>IF(FT!$A442&lt;&gt;"",FT!A442,"")</f>
        <v/>
      </c>
      <c r="B442" t="str">
        <f>IF(FT!$A442&lt;&gt;"",FT!B442,"")</f>
        <v/>
      </c>
      <c r="C442" t="str">
        <f>IF(FT!$A442&lt;&gt;"",FT!C442,"")</f>
        <v/>
      </c>
      <c r="D442" t="str">
        <f t="shared" si="24"/>
        <v/>
      </c>
      <c r="E442" t="str">
        <f>IF(D442&lt; info!$L$3+1,INDEX(A:A,$D442),"")</f>
        <v/>
      </c>
      <c r="F442" t="str">
        <f>IF(E442&lt; info!$L$3+1,INDEX(B:B,$D442),"")</f>
        <v/>
      </c>
      <c r="G442" t="str">
        <f t="shared" si="25"/>
        <v/>
      </c>
      <c r="H442" t="str">
        <f t="shared" si="26"/>
        <v/>
      </c>
      <c r="I442" t="str">
        <f t="shared" si="27"/>
        <v/>
      </c>
    </row>
    <row r="443" spans="1:9">
      <c r="A443" t="str">
        <f>IF(FT!$A443&lt;&gt;"",FT!A443,"")</f>
        <v/>
      </c>
      <c r="B443" t="str">
        <f>IF(FT!$A443&lt;&gt;"",FT!B443,"")</f>
        <v/>
      </c>
      <c r="C443" t="str">
        <f>IF(FT!$A443&lt;&gt;"",FT!C443,"")</f>
        <v/>
      </c>
      <c r="D443" t="str">
        <f t="shared" si="24"/>
        <v/>
      </c>
      <c r="E443" t="str">
        <f>IF(D443&lt; info!$L$3+1,INDEX(A:A,$D443),"")</f>
        <v/>
      </c>
      <c r="F443" t="str">
        <f>IF(E443&lt; info!$L$3+1,INDEX(B:B,$D443),"")</f>
        <v/>
      </c>
      <c r="G443" t="str">
        <f t="shared" si="25"/>
        <v/>
      </c>
      <c r="H443" t="str">
        <f t="shared" si="26"/>
        <v/>
      </c>
      <c r="I443" t="str">
        <f t="shared" si="27"/>
        <v/>
      </c>
    </row>
    <row r="444" spans="1:9">
      <c r="A444" t="str">
        <f>IF(FT!$A444&lt;&gt;"",FT!A444,"")</f>
        <v/>
      </c>
      <c r="B444" t="str">
        <f>IF(FT!$A444&lt;&gt;"",FT!B444,"")</f>
        <v/>
      </c>
      <c r="C444" t="str">
        <f>IF(FT!$A444&lt;&gt;"",FT!C444,"")</f>
        <v/>
      </c>
      <c r="D444" t="str">
        <f t="shared" si="24"/>
        <v/>
      </c>
      <c r="E444" t="str">
        <f>IF(D444&lt; info!$L$3+1,INDEX(A:A,$D444),"")</f>
        <v/>
      </c>
      <c r="F444" t="str">
        <f>IF(E444&lt; info!$L$3+1,INDEX(B:B,$D444),"")</f>
        <v/>
      </c>
      <c r="G444" t="str">
        <f t="shared" si="25"/>
        <v/>
      </c>
      <c r="H444" t="str">
        <f t="shared" si="26"/>
        <v/>
      </c>
      <c r="I444" t="str">
        <f t="shared" si="27"/>
        <v/>
      </c>
    </row>
    <row r="445" spans="1:9">
      <c r="A445" t="str">
        <f>IF(FT!$A445&lt;&gt;"",FT!A445,"")</f>
        <v/>
      </c>
      <c r="B445" t="str">
        <f>IF(FT!$A445&lt;&gt;"",FT!B445,"")</f>
        <v/>
      </c>
      <c r="C445" t="str">
        <f>IF(FT!$A445&lt;&gt;"",FT!C445,"")</f>
        <v/>
      </c>
      <c r="D445" t="str">
        <f t="shared" si="24"/>
        <v/>
      </c>
      <c r="E445" t="str">
        <f>IF(D445&lt; info!$L$3+1,INDEX(A:A,$D445),"")</f>
        <v/>
      </c>
      <c r="F445" t="str">
        <f>IF(E445&lt; info!$L$3+1,INDEX(B:B,$D445),"")</f>
        <v/>
      </c>
      <c r="G445" t="str">
        <f t="shared" si="25"/>
        <v/>
      </c>
      <c r="H445" t="str">
        <f t="shared" si="26"/>
        <v/>
      </c>
      <c r="I445" t="str">
        <f t="shared" si="27"/>
        <v/>
      </c>
    </row>
    <row r="446" spans="1:9">
      <c r="A446" t="str">
        <f>IF(FT!$A446&lt;&gt;"",FT!A446,"")</f>
        <v/>
      </c>
      <c r="B446" t="str">
        <f>IF(FT!$A446&lt;&gt;"",FT!B446,"")</f>
        <v/>
      </c>
      <c r="C446" t="str">
        <f>IF(FT!$A446&lt;&gt;"",FT!C446,"")</f>
        <v/>
      </c>
      <c r="D446" t="str">
        <f t="shared" si="24"/>
        <v/>
      </c>
      <c r="E446" t="str">
        <f>IF(D446&lt; info!$L$3+1,INDEX(A:A,$D446),"")</f>
        <v/>
      </c>
      <c r="F446" t="str">
        <f>IF(E446&lt; info!$L$3+1,INDEX(B:B,$D446),"")</f>
        <v/>
      </c>
      <c r="G446" t="str">
        <f t="shared" si="25"/>
        <v/>
      </c>
      <c r="H446" t="str">
        <f t="shared" si="26"/>
        <v/>
      </c>
      <c r="I446" t="str">
        <f t="shared" si="27"/>
        <v/>
      </c>
    </row>
    <row r="447" spans="1:9">
      <c r="A447" t="str">
        <f>IF(FT!$A447&lt;&gt;"",FT!A447,"")</f>
        <v/>
      </c>
      <c r="B447" t="str">
        <f>IF(FT!$A447&lt;&gt;"",FT!B447,"")</f>
        <v/>
      </c>
      <c r="C447" t="str">
        <f>IF(FT!$A447&lt;&gt;"",FT!C447,"")</f>
        <v/>
      </c>
      <c r="D447" t="str">
        <f t="shared" si="24"/>
        <v/>
      </c>
      <c r="E447" t="str">
        <f>IF(D447&lt; info!$L$3+1,INDEX(A:A,$D447),"")</f>
        <v/>
      </c>
      <c r="F447" t="str">
        <f>IF(E447&lt; info!$L$3+1,INDEX(B:B,$D447),"")</f>
        <v/>
      </c>
      <c r="G447" t="str">
        <f t="shared" si="25"/>
        <v/>
      </c>
      <c r="H447" t="str">
        <f t="shared" si="26"/>
        <v/>
      </c>
      <c r="I447" t="str">
        <f t="shared" si="27"/>
        <v/>
      </c>
    </row>
    <row r="448" spans="1:9">
      <c r="A448" t="str">
        <f>IF(FT!$A448&lt;&gt;"",FT!A448,"")</f>
        <v/>
      </c>
      <c r="B448" t="str">
        <f>IF(FT!$A448&lt;&gt;"",FT!B448,"")</f>
        <v/>
      </c>
      <c r="C448" t="str">
        <f>IF(FT!$A448&lt;&gt;"",FT!C448,"")</f>
        <v/>
      </c>
      <c r="D448" t="str">
        <f t="shared" si="24"/>
        <v/>
      </c>
      <c r="E448" t="str">
        <f>IF(D448&lt; info!$L$3+1,INDEX(A:A,$D448),"")</f>
        <v/>
      </c>
      <c r="F448" t="str">
        <f>IF(E448&lt; info!$L$3+1,INDEX(B:B,$D448),"")</f>
        <v/>
      </c>
      <c r="G448" t="str">
        <f t="shared" si="25"/>
        <v/>
      </c>
      <c r="H448" t="str">
        <f t="shared" si="26"/>
        <v/>
      </c>
      <c r="I448" t="str">
        <f t="shared" si="27"/>
        <v/>
      </c>
    </row>
    <row r="449" spans="1:9">
      <c r="A449" t="str">
        <f>IF(FT!$A449&lt;&gt;"",FT!A449,"")</f>
        <v/>
      </c>
      <c r="B449" t="str">
        <f>IF(FT!$A449&lt;&gt;"",FT!B449,"")</f>
        <v/>
      </c>
      <c r="C449" t="str">
        <f>IF(FT!$A449&lt;&gt;"",FT!C449,"")</f>
        <v/>
      </c>
      <c r="D449" t="str">
        <f t="shared" si="24"/>
        <v/>
      </c>
      <c r="E449" t="str">
        <f>IF(D449&lt; info!$L$3+1,INDEX(A:A,$D449),"")</f>
        <v/>
      </c>
      <c r="F449" t="str">
        <f>IF(E449&lt; info!$L$3+1,INDEX(B:B,$D449),"")</f>
        <v/>
      </c>
      <c r="G449" t="str">
        <f t="shared" si="25"/>
        <v/>
      </c>
      <c r="H449" t="str">
        <f t="shared" si="26"/>
        <v/>
      </c>
      <c r="I449" t="str">
        <f t="shared" si="27"/>
        <v/>
      </c>
    </row>
    <row r="450" spans="1:9">
      <c r="A450" t="str">
        <f>IF(FT!$A450&lt;&gt;"",FT!A450,"")</f>
        <v/>
      </c>
      <c r="B450" t="str">
        <f>IF(FT!$A450&lt;&gt;"",FT!B450,"")</f>
        <v/>
      </c>
      <c r="C450" t="str">
        <f>IF(FT!$A450&lt;&gt;"",FT!C450,"")</f>
        <v/>
      </c>
      <c r="D450" t="str">
        <f t="shared" si="24"/>
        <v/>
      </c>
      <c r="E450" t="str">
        <f>IF(D450&lt; info!$L$3+1,INDEX(A:A,$D450),"")</f>
        <v/>
      </c>
      <c r="F450" t="str">
        <f>IF(E450&lt; info!$L$3+1,INDEX(B:B,$D450),"")</f>
        <v/>
      </c>
      <c r="G450" t="str">
        <f t="shared" si="25"/>
        <v/>
      </c>
      <c r="H450" t="str">
        <f t="shared" si="26"/>
        <v/>
      </c>
      <c r="I450" t="str">
        <f t="shared" si="27"/>
        <v/>
      </c>
    </row>
    <row r="451" spans="1:9">
      <c r="A451" t="str">
        <f>IF(FT!$A451&lt;&gt;"",FT!A451,"")</f>
        <v/>
      </c>
      <c r="B451" t="str">
        <f>IF(FT!$A451&lt;&gt;"",FT!B451,"")</f>
        <v/>
      </c>
      <c r="C451" t="str">
        <f>IF(FT!$A451&lt;&gt;"",FT!C451,"")</f>
        <v/>
      </c>
      <c r="D451" t="str">
        <f t="shared" ref="D451:D514" si="28">IFERROR(MATCH(C451+15.2,C:C),"")</f>
        <v/>
      </c>
      <c r="E451" t="str">
        <f>IF(D451&lt; info!$L$3+1,INDEX(A:A,$D451),"")</f>
        <v/>
      </c>
      <c r="F451" t="str">
        <f>IF(E451&lt; info!$L$3+1,INDEX(B:B,$D451),"")</f>
        <v/>
      </c>
      <c r="G451" t="str">
        <f t="shared" ref="G451:G514" si="29">IF(E451&lt;&gt;"",A451-E451,"")</f>
        <v/>
      </c>
      <c r="H451" t="str">
        <f t="shared" ref="H451:H514" si="30">IF(F451&lt;&gt;"",F451-B451,"")</f>
        <v/>
      </c>
      <c r="I451" t="str">
        <f t="shared" ref="I451:I514" si="31">IF(G451&lt;&gt;"",H451+2*ABS(G451)*H451/SQRT(H451^2+G451^2),"")</f>
        <v/>
      </c>
    </row>
    <row r="452" spans="1:9">
      <c r="A452" t="str">
        <f>IF(FT!$A452&lt;&gt;"",FT!A452,"")</f>
        <v/>
      </c>
      <c r="B452" t="str">
        <f>IF(FT!$A452&lt;&gt;"",FT!B452,"")</f>
        <v/>
      </c>
      <c r="C452" t="str">
        <f>IF(FT!$A452&lt;&gt;"",FT!C452,"")</f>
        <v/>
      </c>
      <c r="D452" t="str">
        <f t="shared" si="28"/>
        <v/>
      </c>
      <c r="E452" t="str">
        <f>IF(D452&lt; info!$L$3+1,INDEX(A:A,$D452),"")</f>
        <v/>
      </c>
      <c r="F452" t="str">
        <f>IF(E452&lt; info!$L$3+1,INDEX(B:B,$D452),"")</f>
        <v/>
      </c>
      <c r="G452" t="str">
        <f t="shared" si="29"/>
        <v/>
      </c>
      <c r="H452" t="str">
        <f t="shared" si="30"/>
        <v/>
      </c>
      <c r="I452" t="str">
        <f t="shared" si="31"/>
        <v/>
      </c>
    </row>
    <row r="453" spans="1:9">
      <c r="A453" t="str">
        <f>IF(FT!$A453&lt;&gt;"",FT!A453,"")</f>
        <v/>
      </c>
      <c r="B453" t="str">
        <f>IF(FT!$A453&lt;&gt;"",FT!B453,"")</f>
        <v/>
      </c>
      <c r="C453" t="str">
        <f>IF(FT!$A453&lt;&gt;"",FT!C453,"")</f>
        <v/>
      </c>
      <c r="D453" t="str">
        <f t="shared" si="28"/>
        <v/>
      </c>
      <c r="E453" t="str">
        <f>IF(D453&lt; info!$L$3+1,INDEX(A:A,$D453),"")</f>
        <v/>
      </c>
      <c r="F453" t="str">
        <f>IF(E453&lt; info!$L$3+1,INDEX(B:B,$D453),"")</f>
        <v/>
      </c>
      <c r="G453" t="str">
        <f t="shared" si="29"/>
        <v/>
      </c>
      <c r="H453" t="str">
        <f t="shared" si="30"/>
        <v/>
      </c>
      <c r="I453" t="str">
        <f t="shared" si="31"/>
        <v/>
      </c>
    </row>
    <row r="454" spans="1:9">
      <c r="A454" t="str">
        <f>IF(FT!$A454&lt;&gt;"",FT!A454,"")</f>
        <v/>
      </c>
      <c r="B454" t="str">
        <f>IF(FT!$A454&lt;&gt;"",FT!B454,"")</f>
        <v/>
      </c>
      <c r="C454" t="str">
        <f>IF(FT!$A454&lt;&gt;"",FT!C454,"")</f>
        <v/>
      </c>
      <c r="D454" t="str">
        <f t="shared" si="28"/>
        <v/>
      </c>
      <c r="E454" t="str">
        <f>IF(D454&lt; info!$L$3+1,INDEX(A:A,$D454),"")</f>
        <v/>
      </c>
      <c r="F454" t="str">
        <f>IF(E454&lt; info!$L$3+1,INDEX(B:B,$D454),"")</f>
        <v/>
      </c>
      <c r="G454" t="str">
        <f t="shared" si="29"/>
        <v/>
      </c>
      <c r="H454" t="str">
        <f t="shared" si="30"/>
        <v/>
      </c>
      <c r="I454" t="str">
        <f t="shared" si="31"/>
        <v/>
      </c>
    </row>
    <row r="455" spans="1:9">
      <c r="A455" t="str">
        <f>IF(FT!$A455&lt;&gt;"",FT!A455,"")</f>
        <v/>
      </c>
      <c r="B455" t="str">
        <f>IF(FT!$A455&lt;&gt;"",FT!B455,"")</f>
        <v/>
      </c>
      <c r="C455" t="str">
        <f>IF(FT!$A455&lt;&gt;"",FT!C455,"")</f>
        <v/>
      </c>
      <c r="D455" t="str">
        <f t="shared" si="28"/>
        <v/>
      </c>
      <c r="E455" t="str">
        <f>IF(D455&lt; info!$L$3+1,INDEX(A:A,$D455),"")</f>
        <v/>
      </c>
      <c r="F455" t="str">
        <f>IF(E455&lt; info!$L$3+1,INDEX(B:B,$D455),"")</f>
        <v/>
      </c>
      <c r="G455" t="str">
        <f t="shared" si="29"/>
        <v/>
      </c>
      <c r="H455" t="str">
        <f t="shared" si="30"/>
        <v/>
      </c>
      <c r="I455" t="str">
        <f t="shared" si="31"/>
        <v/>
      </c>
    </row>
    <row r="456" spans="1:9">
      <c r="A456" t="str">
        <f>IF(FT!$A456&lt;&gt;"",FT!A456,"")</f>
        <v/>
      </c>
      <c r="B456" t="str">
        <f>IF(FT!$A456&lt;&gt;"",FT!B456,"")</f>
        <v/>
      </c>
      <c r="C456" t="str">
        <f>IF(FT!$A456&lt;&gt;"",FT!C456,"")</f>
        <v/>
      </c>
      <c r="D456" t="str">
        <f t="shared" si="28"/>
        <v/>
      </c>
      <c r="E456" t="str">
        <f>IF(D456&lt; info!$L$3+1,INDEX(A:A,$D456),"")</f>
        <v/>
      </c>
      <c r="F456" t="str">
        <f>IF(E456&lt; info!$L$3+1,INDEX(B:B,$D456),"")</f>
        <v/>
      </c>
      <c r="G456" t="str">
        <f t="shared" si="29"/>
        <v/>
      </c>
      <c r="H456" t="str">
        <f t="shared" si="30"/>
        <v/>
      </c>
      <c r="I456" t="str">
        <f t="shared" si="31"/>
        <v/>
      </c>
    </row>
    <row r="457" spans="1:9">
      <c r="A457" t="str">
        <f>IF(FT!$A457&lt;&gt;"",FT!A457,"")</f>
        <v/>
      </c>
      <c r="B457" t="str">
        <f>IF(FT!$A457&lt;&gt;"",FT!B457,"")</f>
        <v/>
      </c>
      <c r="C457" t="str">
        <f>IF(FT!$A457&lt;&gt;"",FT!C457,"")</f>
        <v/>
      </c>
      <c r="D457" t="str">
        <f t="shared" si="28"/>
        <v/>
      </c>
      <c r="E457" t="str">
        <f>IF(D457&lt; info!$L$3+1,INDEX(A:A,$D457),"")</f>
        <v/>
      </c>
      <c r="F457" t="str">
        <f>IF(E457&lt; info!$L$3+1,INDEX(B:B,$D457),"")</f>
        <v/>
      </c>
      <c r="G457" t="str">
        <f t="shared" si="29"/>
        <v/>
      </c>
      <c r="H457" t="str">
        <f t="shared" si="30"/>
        <v/>
      </c>
      <c r="I457" t="str">
        <f t="shared" si="31"/>
        <v/>
      </c>
    </row>
    <row r="458" spans="1:9">
      <c r="A458" t="str">
        <f>IF(FT!$A458&lt;&gt;"",FT!A458,"")</f>
        <v/>
      </c>
      <c r="B458" t="str">
        <f>IF(FT!$A458&lt;&gt;"",FT!B458,"")</f>
        <v/>
      </c>
      <c r="C458" t="str">
        <f>IF(FT!$A458&lt;&gt;"",FT!C458,"")</f>
        <v/>
      </c>
      <c r="D458" t="str">
        <f t="shared" si="28"/>
        <v/>
      </c>
      <c r="E458" t="str">
        <f>IF(D458&lt; info!$L$3+1,INDEX(A:A,$D458),"")</f>
        <v/>
      </c>
      <c r="F458" t="str">
        <f>IF(E458&lt; info!$L$3+1,INDEX(B:B,$D458),"")</f>
        <v/>
      </c>
      <c r="G458" t="str">
        <f t="shared" si="29"/>
        <v/>
      </c>
      <c r="H458" t="str">
        <f t="shared" si="30"/>
        <v/>
      </c>
      <c r="I458" t="str">
        <f t="shared" si="31"/>
        <v/>
      </c>
    </row>
    <row r="459" spans="1:9">
      <c r="A459" t="str">
        <f>IF(FT!$A459&lt;&gt;"",FT!A459,"")</f>
        <v/>
      </c>
      <c r="B459" t="str">
        <f>IF(FT!$A459&lt;&gt;"",FT!B459,"")</f>
        <v/>
      </c>
      <c r="C459" t="str">
        <f>IF(FT!$A459&lt;&gt;"",FT!C459,"")</f>
        <v/>
      </c>
      <c r="D459" t="str">
        <f t="shared" si="28"/>
        <v/>
      </c>
      <c r="E459" t="str">
        <f>IF(D459&lt; info!$L$3+1,INDEX(A:A,$D459),"")</f>
        <v/>
      </c>
      <c r="F459" t="str">
        <f>IF(E459&lt; info!$L$3+1,INDEX(B:B,$D459),"")</f>
        <v/>
      </c>
      <c r="G459" t="str">
        <f t="shared" si="29"/>
        <v/>
      </c>
      <c r="H459" t="str">
        <f t="shared" si="30"/>
        <v/>
      </c>
      <c r="I459" t="str">
        <f t="shared" si="31"/>
        <v/>
      </c>
    </row>
    <row r="460" spans="1:9">
      <c r="A460" t="str">
        <f>IF(FT!$A460&lt;&gt;"",FT!A460,"")</f>
        <v/>
      </c>
      <c r="B460" t="str">
        <f>IF(FT!$A460&lt;&gt;"",FT!B460,"")</f>
        <v/>
      </c>
      <c r="C460" t="str">
        <f>IF(FT!$A460&lt;&gt;"",FT!C460,"")</f>
        <v/>
      </c>
      <c r="D460" t="str">
        <f t="shared" si="28"/>
        <v/>
      </c>
      <c r="E460" t="str">
        <f>IF(D460&lt; info!$L$3+1,INDEX(A:A,$D460),"")</f>
        <v/>
      </c>
      <c r="F460" t="str">
        <f>IF(E460&lt; info!$L$3+1,INDEX(B:B,$D460),"")</f>
        <v/>
      </c>
      <c r="G460" t="str">
        <f t="shared" si="29"/>
        <v/>
      </c>
      <c r="H460" t="str">
        <f t="shared" si="30"/>
        <v/>
      </c>
      <c r="I460" t="str">
        <f t="shared" si="31"/>
        <v/>
      </c>
    </row>
    <row r="461" spans="1:9">
      <c r="A461" t="str">
        <f>IF(FT!$A461&lt;&gt;"",FT!A461,"")</f>
        <v/>
      </c>
      <c r="B461" t="str">
        <f>IF(FT!$A461&lt;&gt;"",FT!B461,"")</f>
        <v/>
      </c>
      <c r="C461" t="str">
        <f>IF(FT!$A461&lt;&gt;"",FT!C461,"")</f>
        <v/>
      </c>
      <c r="D461" t="str">
        <f t="shared" si="28"/>
        <v/>
      </c>
      <c r="E461" t="str">
        <f>IF(D461&lt; info!$L$3+1,INDEX(A:A,$D461),"")</f>
        <v/>
      </c>
      <c r="F461" t="str">
        <f>IF(E461&lt; info!$L$3+1,INDEX(B:B,$D461),"")</f>
        <v/>
      </c>
      <c r="G461" t="str">
        <f t="shared" si="29"/>
        <v/>
      </c>
      <c r="H461" t="str">
        <f t="shared" si="30"/>
        <v/>
      </c>
      <c r="I461" t="str">
        <f t="shared" si="31"/>
        <v/>
      </c>
    </row>
    <row r="462" spans="1:9">
      <c r="A462" t="str">
        <f>IF(FT!$A462&lt;&gt;"",FT!A462,"")</f>
        <v/>
      </c>
      <c r="B462" t="str">
        <f>IF(FT!$A462&lt;&gt;"",FT!B462,"")</f>
        <v/>
      </c>
      <c r="C462" t="str">
        <f>IF(FT!$A462&lt;&gt;"",FT!C462,"")</f>
        <v/>
      </c>
      <c r="D462" t="str">
        <f t="shared" si="28"/>
        <v/>
      </c>
      <c r="E462" t="str">
        <f>IF(D462&lt; info!$L$3+1,INDEX(A:A,$D462),"")</f>
        <v/>
      </c>
      <c r="F462" t="str">
        <f>IF(E462&lt; info!$L$3+1,INDEX(B:B,$D462),"")</f>
        <v/>
      </c>
      <c r="G462" t="str">
        <f t="shared" si="29"/>
        <v/>
      </c>
      <c r="H462" t="str">
        <f t="shared" si="30"/>
        <v/>
      </c>
      <c r="I462" t="str">
        <f t="shared" si="31"/>
        <v/>
      </c>
    </row>
    <row r="463" spans="1:9">
      <c r="A463" t="str">
        <f>IF(FT!$A463&lt;&gt;"",FT!A463,"")</f>
        <v/>
      </c>
      <c r="B463" t="str">
        <f>IF(FT!$A463&lt;&gt;"",FT!B463,"")</f>
        <v/>
      </c>
      <c r="C463" t="str">
        <f>IF(FT!$A463&lt;&gt;"",FT!C463,"")</f>
        <v/>
      </c>
      <c r="D463" t="str">
        <f t="shared" si="28"/>
        <v/>
      </c>
      <c r="E463" t="str">
        <f>IF(D463&lt; info!$L$3+1,INDEX(A:A,$D463),"")</f>
        <v/>
      </c>
      <c r="F463" t="str">
        <f>IF(E463&lt; info!$L$3+1,INDEX(B:B,$D463),"")</f>
        <v/>
      </c>
      <c r="G463" t="str">
        <f t="shared" si="29"/>
        <v/>
      </c>
      <c r="H463" t="str">
        <f t="shared" si="30"/>
        <v/>
      </c>
      <c r="I463" t="str">
        <f t="shared" si="31"/>
        <v/>
      </c>
    </row>
    <row r="464" spans="1:9">
      <c r="A464" t="str">
        <f>IF(FT!$A464&lt;&gt;"",FT!A464,"")</f>
        <v/>
      </c>
      <c r="B464" t="str">
        <f>IF(FT!$A464&lt;&gt;"",FT!B464,"")</f>
        <v/>
      </c>
      <c r="C464" t="str">
        <f>IF(FT!$A464&lt;&gt;"",FT!C464,"")</f>
        <v/>
      </c>
      <c r="D464" t="str">
        <f t="shared" si="28"/>
        <v/>
      </c>
      <c r="E464" t="str">
        <f>IF(D464&lt; info!$L$3+1,INDEX(A:A,$D464),"")</f>
        <v/>
      </c>
      <c r="F464" t="str">
        <f>IF(E464&lt; info!$L$3+1,INDEX(B:B,$D464),"")</f>
        <v/>
      </c>
      <c r="G464" t="str">
        <f t="shared" si="29"/>
        <v/>
      </c>
      <c r="H464" t="str">
        <f t="shared" si="30"/>
        <v/>
      </c>
      <c r="I464" t="str">
        <f t="shared" si="31"/>
        <v/>
      </c>
    </row>
    <row r="465" spans="1:9">
      <c r="A465" t="str">
        <f>IF(FT!$A465&lt;&gt;"",FT!A465,"")</f>
        <v/>
      </c>
      <c r="B465" t="str">
        <f>IF(FT!$A465&lt;&gt;"",FT!B465,"")</f>
        <v/>
      </c>
      <c r="C465" t="str">
        <f>IF(FT!$A465&lt;&gt;"",FT!C465,"")</f>
        <v/>
      </c>
      <c r="D465" t="str">
        <f t="shared" si="28"/>
        <v/>
      </c>
      <c r="E465" t="str">
        <f>IF(D465&lt; info!$L$3+1,INDEX(A:A,$D465),"")</f>
        <v/>
      </c>
      <c r="F465" t="str">
        <f>IF(E465&lt; info!$L$3+1,INDEX(B:B,$D465),"")</f>
        <v/>
      </c>
      <c r="G465" t="str">
        <f t="shared" si="29"/>
        <v/>
      </c>
      <c r="H465" t="str">
        <f t="shared" si="30"/>
        <v/>
      </c>
      <c r="I465" t="str">
        <f t="shared" si="31"/>
        <v/>
      </c>
    </row>
    <row r="466" spans="1:9">
      <c r="A466" t="str">
        <f>IF(FT!$A466&lt;&gt;"",FT!A466,"")</f>
        <v/>
      </c>
      <c r="B466" t="str">
        <f>IF(FT!$A466&lt;&gt;"",FT!B466,"")</f>
        <v/>
      </c>
      <c r="C466" t="str">
        <f>IF(FT!$A466&lt;&gt;"",FT!C466,"")</f>
        <v/>
      </c>
      <c r="D466" t="str">
        <f t="shared" si="28"/>
        <v/>
      </c>
      <c r="E466" t="str">
        <f>IF(D466&lt; info!$L$3+1,INDEX(A:A,$D466),"")</f>
        <v/>
      </c>
      <c r="F466" t="str">
        <f>IF(E466&lt; info!$L$3+1,INDEX(B:B,$D466),"")</f>
        <v/>
      </c>
      <c r="G466" t="str">
        <f t="shared" si="29"/>
        <v/>
      </c>
      <c r="H466" t="str">
        <f t="shared" si="30"/>
        <v/>
      </c>
      <c r="I466" t="str">
        <f t="shared" si="31"/>
        <v/>
      </c>
    </row>
    <row r="467" spans="1:9">
      <c r="A467" t="str">
        <f>IF(FT!$A467&lt;&gt;"",FT!A467,"")</f>
        <v/>
      </c>
      <c r="B467" t="str">
        <f>IF(FT!$A467&lt;&gt;"",FT!B467,"")</f>
        <v/>
      </c>
      <c r="C467" t="str">
        <f>IF(FT!$A467&lt;&gt;"",FT!C467,"")</f>
        <v/>
      </c>
      <c r="D467" t="str">
        <f t="shared" si="28"/>
        <v/>
      </c>
      <c r="E467" t="str">
        <f>IF(D467&lt; info!$L$3+1,INDEX(A:A,$D467),"")</f>
        <v/>
      </c>
      <c r="F467" t="str">
        <f>IF(E467&lt; info!$L$3+1,INDEX(B:B,$D467),"")</f>
        <v/>
      </c>
      <c r="G467" t="str">
        <f t="shared" si="29"/>
        <v/>
      </c>
      <c r="H467" t="str">
        <f t="shared" si="30"/>
        <v/>
      </c>
      <c r="I467" t="str">
        <f t="shared" si="31"/>
        <v/>
      </c>
    </row>
    <row r="468" spans="1:9">
      <c r="A468" t="str">
        <f>IF(FT!$A468&lt;&gt;"",FT!A468,"")</f>
        <v/>
      </c>
      <c r="B468" t="str">
        <f>IF(FT!$A468&lt;&gt;"",FT!B468,"")</f>
        <v/>
      </c>
      <c r="C468" t="str">
        <f>IF(FT!$A468&lt;&gt;"",FT!C468,"")</f>
        <v/>
      </c>
      <c r="D468" t="str">
        <f t="shared" si="28"/>
        <v/>
      </c>
      <c r="E468" t="str">
        <f>IF(D468&lt; info!$L$3+1,INDEX(A:A,$D468),"")</f>
        <v/>
      </c>
      <c r="F468" t="str">
        <f>IF(E468&lt; info!$L$3+1,INDEX(B:B,$D468),"")</f>
        <v/>
      </c>
      <c r="G468" t="str">
        <f t="shared" si="29"/>
        <v/>
      </c>
      <c r="H468" t="str">
        <f t="shared" si="30"/>
        <v/>
      </c>
      <c r="I468" t="str">
        <f t="shared" si="31"/>
        <v/>
      </c>
    </row>
    <row r="469" spans="1:9">
      <c r="A469" t="str">
        <f>IF(FT!$A469&lt;&gt;"",FT!A469,"")</f>
        <v/>
      </c>
      <c r="B469" t="str">
        <f>IF(FT!$A469&lt;&gt;"",FT!B469,"")</f>
        <v/>
      </c>
      <c r="C469" t="str">
        <f>IF(FT!$A469&lt;&gt;"",FT!C469,"")</f>
        <v/>
      </c>
      <c r="D469" t="str">
        <f t="shared" si="28"/>
        <v/>
      </c>
      <c r="E469" t="str">
        <f>IF(D469&lt; info!$L$3+1,INDEX(A:A,$D469),"")</f>
        <v/>
      </c>
      <c r="F469" t="str">
        <f>IF(E469&lt; info!$L$3+1,INDEX(B:B,$D469),"")</f>
        <v/>
      </c>
      <c r="G469" t="str">
        <f t="shared" si="29"/>
        <v/>
      </c>
      <c r="H469" t="str">
        <f t="shared" si="30"/>
        <v/>
      </c>
      <c r="I469" t="str">
        <f t="shared" si="31"/>
        <v/>
      </c>
    </row>
    <row r="470" spans="1:9">
      <c r="A470" t="str">
        <f>IF(FT!$A470&lt;&gt;"",FT!A470,"")</f>
        <v/>
      </c>
      <c r="B470" t="str">
        <f>IF(FT!$A470&lt;&gt;"",FT!B470,"")</f>
        <v/>
      </c>
      <c r="C470" t="str">
        <f>IF(FT!$A470&lt;&gt;"",FT!C470,"")</f>
        <v/>
      </c>
      <c r="D470" t="str">
        <f t="shared" si="28"/>
        <v/>
      </c>
      <c r="E470" t="str">
        <f>IF(D470&lt; info!$L$3+1,INDEX(A:A,$D470),"")</f>
        <v/>
      </c>
      <c r="F470" t="str">
        <f>IF(E470&lt; info!$L$3+1,INDEX(B:B,$D470),"")</f>
        <v/>
      </c>
      <c r="G470" t="str">
        <f t="shared" si="29"/>
        <v/>
      </c>
      <c r="H470" t="str">
        <f t="shared" si="30"/>
        <v/>
      </c>
      <c r="I470" t="str">
        <f t="shared" si="31"/>
        <v/>
      </c>
    </row>
    <row r="471" spans="1:9">
      <c r="A471" t="str">
        <f>IF(FT!$A471&lt;&gt;"",FT!A471,"")</f>
        <v/>
      </c>
      <c r="B471" t="str">
        <f>IF(FT!$A471&lt;&gt;"",FT!B471,"")</f>
        <v/>
      </c>
      <c r="C471" t="str">
        <f>IF(FT!$A471&lt;&gt;"",FT!C471,"")</f>
        <v/>
      </c>
      <c r="D471" t="str">
        <f t="shared" si="28"/>
        <v/>
      </c>
      <c r="E471" t="str">
        <f>IF(D471&lt; info!$L$3+1,INDEX(A:A,$D471),"")</f>
        <v/>
      </c>
      <c r="F471" t="str">
        <f>IF(E471&lt; info!$L$3+1,INDEX(B:B,$D471),"")</f>
        <v/>
      </c>
      <c r="G471" t="str">
        <f t="shared" si="29"/>
        <v/>
      </c>
      <c r="H471" t="str">
        <f t="shared" si="30"/>
        <v/>
      </c>
      <c r="I471" t="str">
        <f t="shared" si="31"/>
        <v/>
      </c>
    </row>
    <row r="472" spans="1:9">
      <c r="A472" t="str">
        <f>IF(FT!$A472&lt;&gt;"",FT!A472,"")</f>
        <v/>
      </c>
      <c r="B472" t="str">
        <f>IF(FT!$A472&lt;&gt;"",FT!B472,"")</f>
        <v/>
      </c>
      <c r="C472" t="str">
        <f>IF(FT!$A472&lt;&gt;"",FT!C472,"")</f>
        <v/>
      </c>
      <c r="D472" t="str">
        <f t="shared" si="28"/>
        <v/>
      </c>
      <c r="E472" t="str">
        <f>IF(D472&lt; info!$L$3+1,INDEX(A:A,$D472),"")</f>
        <v/>
      </c>
      <c r="F472" t="str">
        <f>IF(E472&lt; info!$L$3+1,INDEX(B:B,$D472),"")</f>
        <v/>
      </c>
      <c r="G472" t="str">
        <f t="shared" si="29"/>
        <v/>
      </c>
      <c r="H472" t="str">
        <f t="shared" si="30"/>
        <v/>
      </c>
      <c r="I472" t="str">
        <f t="shared" si="31"/>
        <v/>
      </c>
    </row>
    <row r="473" spans="1:9">
      <c r="A473" t="str">
        <f>IF(FT!$A473&lt;&gt;"",FT!A473,"")</f>
        <v/>
      </c>
      <c r="B473" t="str">
        <f>IF(FT!$A473&lt;&gt;"",FT!B473,"")</f>
        <v/>
      </c>
      <c r="C473" t="str">
        <f>IF(FT!$A473&lt;&gt;"",FT!C473,"")</f>
        <v/>
      </c>
      <c r="D473" t="str">
        <f t="shared" si="28"/>
        <v/>
      </c>
      <c r="E473" t="str">
        <f>IF(D473&lt; info!$L$3+1,INDEX(A:A,$D473),"")</f>
        <v/>
      </c>
      <c r="F473" t="str">
        <f>IF(E473&lt; info!$L$3+1,INDEX(B:B,$D473),"")</f>
        <v/>
      </c>
      <c r="G473" t="str">
        <f t="shared" si="29"/>
        <v/>
      </c>
      <c r="H473" t="str">
        <f t="shared" si="30"/>
        <v/>
      </c>
      <c r="I473" t="str">
        <f t="shared" si="31"/>
        <v/>
      </c>
    </row>
    <row r="474" spans="1:9">
      <c r="A474" t="str">
        <f>IF(FT!$A474&lt;&gt;"",FT!A474,"")</f>
        <v/>
      </c>
      <c r="B474" t="str">
        <f>IF(FT!$A474&lt;&gt;"",FT!B474,"")</f>
        <v/>
      </c>
      <c r="C474" t="str">
        <f>IF(FT!$A474&lt;&gt;"",FT!C474,"")</f>
        <v/>
      </c>
      <c r="D474" t="str">
        <f t="shared" si="28"/>
        <v/>
      </c>
      <c r="E474" t="str">
        <f>IF(D474&lt; info!$L$3+1,INDEX(A:A,$D474),"")</f>
        <v/>
      </c>
      <c r="F474" t="str">
        <f>IF(E474&lt; info!$L$3+1,INDEX(B:B,$D474),"")</f>
        <v/>
      </c>
      <c r="G474" t="str">
        <f t="shared" si="29"/>
        <v/>
      </c>
      <c r="H474" t="str">
        <f t="shared" si="30"/>
        <v/>
      </c>
      <c r="I474" t="str">
        <f t="shared" si="31"/>
        <v/>
      </c>
    </row>
    <row r="475" spans="1:9">
      <c r="A475" t="str">
        <f>IF(FT!$A475&lt;&gt;"",FT!A475,"")</f>
        <v/>
      </c>
      <c r="B475" t="str">
        <f>IF(FT!$A475&lt;&gt;"",FT!B475,"")</f>
        <v/>
      </c>
      <c r="C475" t="str">
        <f>IF(FT!$A475&lt;&gt;"",FT!C475,"")</f>
        <v/>
      </c>
      <c r="D475" t="str">
        <f t="shared" si="28"/>
        <v/>
      </c>
      <c r="E475" t="str">
        <f>IF(D475&lt; info!$L$3+1,INDEX(A:A,$D475),"")</f>
        <v/>
      </c>
      <c r="F475" t="str">
        <f>IF(E475&lt; info!$L$3+1,INDEX(B:B,$D475),"")</f>
        <v/>
      </c>
      <c r="G475" t="str">
        <f t="shared" si="29"/>
        <v/>
      </c>
      <c r="H475" t="str">
        <f t="shared" si="30"/>
        <v/>
      </c>
      <c r="I475" t="str">
        <f t="shared" si="31"/>
        <v/>
      </c>
    </row>
    <row r="476" spans="1:9">
      <c r="A476" t="str">
        <f>IF(FT!$A476&lt;&gt;"",FT!A476,"")</f>
        <v/>
      </c>
      <c r="B476" t="str">
        <f>IF(FT!$A476&lt;&gt;"",FT!B476,"")</f>
        <v/>
      </c>
      <c r="C476" t="str">
        <f>IF(FT!$A476&lt;&gt;"",FT!C476,"")</f>
        <v/>
      </c>
      <c r="D476" t="str">
        <f t="shared" si="28"/>
        <v/>
      </c>
      <c r="E476" t="str">
        <f>IF(D476&lt; info!$L$3+1,INDEX(A:A,$D476),"")</f>
        <v/>
      </c>
      <c r="F476" t="str">
        <f>IF(E476&lt; info!$L$3+1,INDEX(B:B,$D476),"")</f>
        <v/>
      </c>
      <c r="G476" t="str">
        <f t="shared" si="29"/>
        <v/>
      </c>
      <c r="H476" t="str">
        <f t="shared" si="30"/>
        <v/>
      </c>
      <c r="I476" t="str">
        <f t="shared" si="31"/>
        <v/>
      </c>
    </row>
    <row r="477" spans="1:9">
      <c r="A477" t="str">
        <f>IF(FT!$A477&lt;&gt;"",FT!A477,"")</f>
        <v/>
      </c>
      <c r="B477" t="str">
        <f>IF(FT!$A477&lt;&gt;"",FT!B477,"")</f>
        <v/>
      </c>
      <c r="C477" t="str">
        <f>IF(FT!$A477&lt;&gt;"",FT!C477,"")</f>
        <v/>
      </c>
      <c r="D477" t="str">
        <f t="shared" si="28"/>
        <v/>
      </c>
      <c r="E477" t="str">
        <f>IF(D477&lt; info!$L$3+1,INDEX(A:A,$D477),"")</f>
        <v/>
      </c>
      <c r="F477" t="str">
        <f>IF(E477&lt; info!$L$3+1,INDEX(B:B,$D477),"")</f>
        <v/>
      </c>
      <c r="G477" t="str">
        <f t="shared" si="29"/>
        <v/>
      </c>
      <c r="H477" t="str">
        <f t="shared" si="30"/>
        <v/>
      </c>
      <c r="I477" t="str">
        <f t="shared" si="31"/>
        <v/>
      </c>
    </row>
    <row r="478" spans="1:9">
      <c r="A478" t="str">
        <f>IF(FT!$A478&lt;&gt;"",FT!A478,"")</f>
        <v/>
      </c>
      <c r="B478" t="str">
        <f>IF(FT!$A478&lt;&gt;"",FT!B478,"")</f>
        <v/>
      </c>
      <c r="C478" t="str">
        <f>IF(FT!$A478&lt;&gt;"",FT!C478,"")</f>
        <v/>
      </c>
      <c r="D478" t="str">
        <f t="shared" si="28"/>
        <v/>
      </c>
      <c r="E478" t="str">
        <f>IF(D478&lt; info!$L$3+1,INDEX(A:A,$D478),"")</f>
        <v/>
      </c>
      <c r="F478" t="str">
        <f>IF(E478&lt; info!$L$3+1,INDEX(B:B,$D478),"")</f>
        <v/>
      </c>
      <c r="G478" t="str">
        <f t="shared" si="29"/>
        <v/>
      </c>
      <c r="H478" t="str">
        <f t="shared" si="30"/>
        <v/>
      </c>
      <c r="I478" t="str">
        <f t="shared" si="31"/>
        <v/>
      </c>
    </row>
    <row r="479" spans="1:9">
      <c r="A479" t="str">
        <f>IF(FT!$A479&lt;&gt;"",FT!A479,"")</f>
        <v/>
      </c>
      <c r="B479" t="str">
        <f>IF(FT!$A479&lt;&gt;"",FT!B479,"")</f>
        <v/>
      </c>
      <c r="C479" t="str">
        <f>IF(FT!$A479&lt;&gt;"",FT!C479,"")</f>
        <v/>
      </c>
      <c r="D479" t="str">
        <f t="shared" si="28"/>
        <v/>
      </c>
      <c r="E479" t="str">
        <f>IF(D479&lt; info!$L$3+1,INDEX(A:A,$D479),"")</f>
        <v/>
      </c>
      <c r="F479" t="str">
        <f>IF(E479&lt; info!$L$3+1,INDEX(B:B,$D479),"")</f>
        <v/>
      </c>
      <c r="G479" t="str">
        <f t="shared" si="29"/>
        <v/>
      </c>
      <c r="H479" t="str">
        <f t="shared" si="30"/>
        <v/>
      </c>
      <c r="I479" t="str">
        <f t="shared" si="31"/>
        <v/>
      </c>
    </row>
    <row r="480" spans="1:9">
      <c r="A480" t="str">
        <f>IF(FT!$A480&lt;&gt;"",FT!A480,"")</f>
        <v/>
      </c>
      <c r="B480" t="str">
        <f>IF(FT!$A480&lt;&gt;"",FT!B480,"")</f>
        <v/>
      </c>
      <c r="C480" t="str">
        <f>IF(FT!$A480&lt;&gt;"",FT!C480,"")</f>
        <v/>
      </c>
      <c r="D480" t="str">
        <f t="shared" si="28"/>
        <v/>
      </c>
      <c r="E480" t="str">
        <f>IF(D480&lt; info!$L$3+1,INDEX(A:A,$D480),"")</f>
        <v/>
      </c>
      <c r="F480" t="str">
        <f>IF(E480&lt; info!$L$3+1,INDEX(B:B,$D480),"")</f>
        <v/>
      </c>
      <c r="G480" t="str">
        <f t="shared" si="29"/>
        <v/>
      </c>
      <c r="H480" t="str">
        <f t="shared" si="30"/>
        <v/>
      </c>
      <c r="I480" t="str">
        <f t="shared" si="31"/>
        <v/>
      </c>
    </row>
    <row r="481" spans="1:9">
      <c r="A481" t="str">
        <f>IF(FT!$A481&lt;&gt;"",FT!A481,"")</f>
        <v/>
      </c>
      <c r="B481" t="str">
        <f>IF(FT!$A481&lt;&gt;"",FT!B481,"")</f>
        <v/>
      </c>
      <c r="C481" t="str">
        <f>IF(FT!$A481&lt;&gt;"",FT!C481,"")</f>
        <v/>
      </c>
      <c r="D481" t="str">
        <f t="shared" si="28"/>
        <v/>
      </c>
      <c r="E481" t="str">
        <f>IF(D481&lt; info!$L$3+1,INDEX(A:A,$D481),"")</f>
        <v/>
      </c>
      <c r="F481" t="str">
        <f>IF(E481&lt; info!$L$3+1,INDEX(B:B,$D481),"")</f>
        <v/>
      </c>
      <c r="G481" t="str">
        <f t="shared" si="29"/>
        <v/>
      </c>
      <c r="H481" t="str">
        <f t="shared" si="30"/>
        <v/>
      </c>
      <c r="I481" t="str">
        <f t="shared" si="31"/>
        <v/>
      </c>
    </row>
    <row r="482" spans="1:9">
      <c r="A482" t="str">
        <f>IF(FT!$A482&lt;&gt;"",FT!A482,"")</f>
        <v/>
      </c>
      <c r="B482" t="str">
        <f>IF(FT!$A482&lt;&gt;"",FT!B482,"")</f>
        <v/>
      </c>
      <c r="C482" t="str">
        <f>IF(FT!$A482&lt;&gt;"",FT!C482,"")</f>
        <v/>
      </c>
      <c r="D482" t="str">
        <f t="shared" si="28"/>
        <v/>
      </c>
      <c r="E482" t="str">
        <f>IF(D482&lt; info!$L$3+1,INDEX(A:A,$D482),"")</f>
        <v/>
      </c>
      <c r="F482" t="str">
        <f>IF(E482&lt; info!$L$3+1,INDEX(B:B,$D482),"")</f>
        <v/>
      </c>
      <c r="G482" t="str">
        <f t="shared" si="29"/>
        <v/>
      </c>
      <c r="H482" t="str">
        <f t="shared" si="30"/>
        <v/>
      </c>
      <c r="I482" t="str">
        <f t="shared" si="31"/>
        <v/>
      </c>
    </row>
    <row r="483" spans="1:9">
      <c r="A483" t="str">
        <f>IF(FT!$A483&lt;&gt;"",FT!A483,"")</f>
        <v/>
      </c>
      <c r="B483" t="str">
        <f>IF(FT!$A483&lt;&gt;"",FT!B483,"")</f>
        <v/>
      </c>
      <c r="C483" t="str">
        <f>IF(FT!$A483&lt;&gt;"",FT!C483,"")</f>
        <v/>
      </c>
      <c r="D483" t="str">
        <f t="shared" si="28"/>
        <v/>
      </c>
      <c r="E483" t="str">
        <f>IF(D483&lt; info!$L$3+1,INDEX(A:A,$D483),"")</f>
        <v/>
      </c>
      <c r="F483" t="str">
        <f>IF(E483&lt; info!$L$3+1,INDEX(B:B,$D483),"")</f>
        <v/>
      </c>
      <c r="G483" t="str">
        <f t="shared" si="29"/>
        <v/>
      </c>
      <c r="H483" t="str">
        <f t="shared" si="30"/>
        <v/>
      </c>
      <c r="I483" t="str">
        <f t="shared" si="31"/>
        <v/>
      </c>
    </row>
    <row r="484" spans="1:9">
      <c r="A484" t="str">
        <f>IF(FT!$A484&lt;&gt;"",FT!A484,"")</f>
        <v/>
      </c>
      <c r="B484" t="str">
        <f>IF(FT!$A484&lt;&gt;"",FT!B484,"")</f>
        <v/>
      </c>
      <c r="C484" t="str">
        <f>IF(FT!$A484&lt;&gt;"",FT!C484,"")</f>
        <v/>
      </c>
      <c r="D484" t="str">
        <f t="shared" si="28"/>
        <v/>
      </c>
      <c r="E484" t="str">
        <f>IF(D484&lt; info!$L$3+1,INDEX(A:A,$D484),"")</f>
        <v/>
      </c>
      <c r="F484" t="str">
        <f>IF(E484&lt; info!$L$3+1,INDEX(B:B,$D484),"")</f>
        <v/>
      </c>
      <c r="G484" t="str">
        <f t="shared" si="29"/>
        <v/>
      </c>
      <c r="H484" t="str">
        <f t="shared" si="30"/>
        <v/>
      </c>
      <c r="I484" t="str">
        <f t="shared" si="31"/>
        <v/>
      </c>
    </row>
    <row r="485" spans="1:9">
      <c r="A485" t="str">
        <f>IF(FT!$A485&lt;&gt;"",FT!A485,"")</f>
        <v/>
      </c>
      <c r="B485" t="str">
        <f>IF(FT!$A485&lt;&gt;"",FT!B485,"")</f>
        <v/>
      </c>
      <c r="C485" t="str">
        <f>IF(FT!$A485&lt;&gt;"",FT!C485,"")</f>
        <v/>
      </c>
      <c r="D485" t="str">
        <f t="shared" si="28"/>
        <v/>
      </c>
      <c r="E485" t="str">
        <f>IF(D485&lt; info!$L$3+1,INDEX(A:A,$D485),"")</f>
        <v/>
      </c>
      <c r="F485" t="str">
        <f>IF(E485&lt; info!$L$3+1,INDEX(B:B,$D485),"")</f>
        <v/>
      </c>
      <c r="G485" t="str">
        <f t="shared" si="29"/>
        <v/>
      </c>
      <c r="H485" t="str">
        <f t="shared" si="30"/>
        <v/>
      </c>
      <c r="I485" t="str">
        <f t="shared" si="31"/>
        <v/>
      </c>
    </row>
    <row r="486" spans="1:9">
      <c r="A486" t="str">
        <f>IF(FT!$A486&lt;&gt;"",FT!A486,"")</f>
        <v/>
      </c>
      <c r="B486" t="str">
        <f>IF(FT!$A486&lt;&gt;"",FT!B486,"")</f>
        <v/>
      </c>
      <c r="C486" t="str">
        <f>IF(FT!$A486&lt;&gt;"",FT!C486,"")</f>
        <v/>
      </c>
      <c r="D486" t="str">
        <f t="shared" si="28"/>
        <v/>
      </c>
      <c r="E486" t="str">
        <f>IF(D486&lt; info!$L$3+1,INDEX(A:A,$D486),"")</f>
        <v/>
      </c>
      <c r="F486" t="str">
        <f>IF(E486&lt; info!$L$3+1,INDEX(B:B,$D486),"")</f>
        <v/>
      </c>
      <c r="G486" t="str">
        <f t="shared" si="29"/>
        <v/>
      </c>
      <c r="H486" t="str">
        <f t="shared" si="30"/>
        <v/>
      </c>
      <c r="I486" t="str">
        <f t="shared" si="31"/>
        <v/>
      </c>
    </row>
    <row r="487" spans="1:9">
      <c r="A487" t="str">
        <f>IF(FT!$A487&lt;&gt;"",FT!A487,"")</f>
        <v/>
      </c>
      <c r="B487" t="str">
        <f>IF(FT!$A487&lt;&gt;"",FT!B487,"")</f>
        <v/>
      </c>
      <c r="C487" t="str">
        <f>IF(FT!$A487&lt;&gt;"",FT!C487,"")</f>
        <v/>
      </c>
      <c r="D487" t="str">
        <f t="shared" si="28"/>
        <v/>
      </c>
      <c r="E487" t="str">
        <f>IF(D487&lt; info!$L$3+1,INDEX(A:A,$D487),"")</f>
        <v/>
      </c>
      <c r="F487" t="str">
        <f>IF(E487&lt; info!$L$3+1,INDEX(B:B,$D487),"")</f>
        <v/>
      </c>
      <c r="G487" t="str">
        <f t="shared" si="29"/>
        <v/>
      </c>
      <c r="H487" t="str">
        <f t="shared" si="30"/>
        <v/>
      </c>
      <c r="I487" t="str">
        <f t="shared" si="31"/>
        <v/>
      </c>
    </row>
    <row r="488" spans="1:9">
      <c r="A488" t="str">
        <f>IF(FT!$A488&lt;&gt;"",FT!A488,"")</f>
        <v/>
      </c>
      <c r="B488" t="str">
        <f>IF(FT!$A488&lt;&gt;"",FT!B488,"")</f>
        <v/>
      </c>
      <c r="C488" t="str">
        <f>IF(FT!$A488&lt;&gt;"",FT!C488,"")</f>
        <v/>
      </c>
      <c r="D488" t="str">
        <f t="shared" si="28"/>
        <v/>
      </c>
      <c r="E488" t="str">
        <f>IF(D488&lt; info!$L$3+1,INDEX(A:A,$D488),"")</f>
        <v/>
      </c>
      <c r="F488" t="str">
        <f>IF(E488&lt; info!$L$3+1,INDEX(B:B,$D488),"")</f>
        <v/>
      </c>
      <c r="G488" t="str">
        <f t="shared" si="29"/>
        <v/>
      </c>
      <c r="H488" t="str">
        <f t="shared" si="30"/>
        <v/>
      </c>
      <c r="I488" t="str">
        <f t="shared" si="31"/>
        <v/>
      </c>
    </row>
    <row r="489" spans="1:9">
      <c r="A489" t="str">
        <f>IF(FT!$A489&lt;&gt;"",FT!A489,"")</f>
        <v/>
      </c>
      <c r="B489" t="str">
        <f>IF(FT!$A489&lt;&gt;"",FT!B489,"")</f>
        <v/>
      </c>
      <c r="C489" t="str">
        <f>IF(FT!$A489&lt;&gt;"",FT!C489,"")</f>
        <v/>
      </c>
      <c r="D489" t="str">
        <f t="shared" si="28"/>
        <v/>
      </c>
      <c r="E489" t="str">
        <f>IF(D489&lt; info!$L$3+1,INDEX(A:A,$D489),"")</f>
        <v/>
      </c>
      <c r="F489" t="str">
        <f>IF(E489&lt; info!$L$3+1,INDEX(B:B,$D489),"")</f>
        <v/>
      </c>
      <c r="G489" t="str">
        <f t="shared" si="29"/>
        <v/>
      </c>
      <c r="H489" t="str">
        <f t="shared" si="30"/>
        <v/>
      </c>
      <c r="I489" t="str">
        <f t="shared" si="31"/>
        <v/>
      </c>
    </row>
    <row r="490" spans="1:9">
      <c r="A490" t="str">
        <f>IF(FT!$A490&lt;&gt;"",FT!A490,"")</f>
        <v/>
      </c>
      <c r="B490" t="str">
        <f>IF(FT!$A490&lt;&gt;"",FT!B490,"")</f>
        <v/>
      </c>
      <c r="C490" t="str">
        <f>IF(FT!$A490&lt;&gt;"",FT!C490,"")</f>
        <v/>
      </c>
      <c r="D490" t="str">
        <f t="shared" si="28"/>
        <v/>
      </c>
      <c r="E490" t="str">
        <f>IF(D490&lt; info!$L$3+1,INDEX(A:A,$D490),"")</f>
        <v/>
      </c>
      <c r="F490" t="str">
        <f>IF(E490&lt; info!$L$3+1,INDEX(B:B,$D490),"")</f>
        <v/>
      </c>
      <c r="G490" t="str">
        <f t="shared" si="29"/>
        <v/>
      </c>
      <c r="H490" t="str">
        <f t="shared" si="30"/>
        <v/>
      </c>
      <c r="I490" t="str">
        <f t="shared" si="31"/>
        <v/>
      </c>
    </row>
    <row r="491" spans="1:9">
      <c r="A491" t="str">
        <f>IF(FT!$A491&lt;&gt;"",FT!A491,"")</f>
        <v/>
      </c>
      <c r="B491" t="str">
        <f>IF(FT!$A491&lt;&gt;"",FT!B491,"")</f>
        <v/>
      </c>
      <c r="C491" t="str">
        <f>IF(FT!$A491&lt;&gt;"",FT!C491,"")</f>
        <v/>
      </c>
      <c r="D491" t="str">
        <f t="shared" si="28"/>
        <v/>
      </c>
      <c r="E491" t="str">
        <f>IF(D491&lt; info!$L$3+1,INDEX(A:A,$D491),"")</f>
        <v/>
      </c>
      <c r="F491" t="str">
        <f>IF(E491&lt; info!$L$3+1,INDEX(B:B,$D491),"")</f>
        <v/>
      </c>
      <c r="G491" t="str">
        <f t="shared" si="29"/>
        <v/>
      </c>
      <c r="H491" t="str">
        <f t="shared" si="30"/>
        <v/>
      </c>
      <c r="I491" t="str">
        <f t="shared" si="31"/>
        <v/>
      </c>
    </row>
    <row r="492" spans="1:9">
      <c r="A492" t="str">
        <f>IF(FT!$A492&lt;&gt;"",FT!A492,"")</f>
        <v/>
      </c>
      <c r="B492" t="str">
        <f>IF(FT!$A492&lt;&gt;"",FT!B492,"")</f>
        <v/>
      </c>
      <c r="C492" t="str">
        <f>IF(FT!$A492&lt;&gt;"",FT!C492,"")</f>
        <v/>
      </c>
      <c r="D492" t="str">
        <f t="shared" si="28"/>
        <v/>
      </c>
      <c r="E492" t="str">
        <f>IF(D492&lt; info!$L$3+1,INDEX(A:A,$D492),"")</f>
        <v/>
      </c>
      <c r="F492" t="str">
        <f>IF(E492&lt; info!$L$3+1,INDEX(B:B,$D492),"")</f>
        <v/>
      </c>
      <c r="G492" t="str">
        <f t="shared" si="29"/>
        <v/>
      </c>
      <c r="H492" t="str">
        <f t="shared" si="30"/>
        <v/>
      </c>
      <c r="I492" t="str">
        <f t="shared" si="31"/>
        <v/>
      </c>
    </row>
    <row r="493" spans="1:9">
      <c r="A493" t="str">
        <f>IF(FT!$A493&lt;&gt;"",FT!A493,"")</f>
        <v/>
      </c>
      <c r="B493" t="str">
        <f>IF(FT!$A493&lt;&gt;"",FT!B493,"")</f>
        <v/>
      </c>
      <c r="C493" t="str">
        <f>IF(FT!$A493&lt;&gt;"",FT!C493,"")</f>
        <v/>
      </c>
      <c r="D493" t="str">
        <f t="shared" si="28"/>
        <v/>
      </c>
      <c r="E493" t="str">
        <f>IF(D493&lt; info!$L$3+1,INDEX(A:A,$D493),"")</f>
        <v/>
      </c>
      <c r="F493" t="str">
        <f>IF(E493&lt; info!$L$3+1,INDEX(B:B,$D493),"")</f>
        <v/>
      </c>
      <c r="G493" t="str">
        <f t="shared" si="29"/>
        <v/>
      </c>
      <c r="H493" t="str">
        <f t="shared" si="30"/>
        <v/>
      </c>
      <c r="I493" t="str">
        <f t="shared" si="31"/>
        <v/>
      </c>
    </row>
    <row r="494" spans="1:9">
      <c r="A494" t="str">
        <f>IF(FT!$A494&lt;&gt;"",FT!A494,"")</f>
        <v/>
      </c>
      <c r="B494" t="str">
        <f>IF(FT!$A494&lt;&gt;"",FT!B494,"")</f>
        <v/>
      </c>
      <c r="C494" t="str">
        <f>IF(FT!$A494&lt;&gt;"",FT!C494,"")</f>
        <v/>
      </c>
      <c r="D494" t="str">
        <f t="shared" si="28"/>
        <v/>
      </c>
      <c r="E494" t="str">
        <f>IF(D494&lt; info!$L$3+1,INDEX(A:A,$D494),"")</f>
        <v/>
      </c>
      <c r="F494" t="str">
        <f>IF(E494&lt; info!$L$3+1,INDEX(B:B,$D494),"")</f>
        <v/>
      </c>
      <c r="G494" t="str">
        <f t="shared" si="29"/>
        <v/>
      </c>
      <c r="H494" t="str">
        <f t="shared" si="30"/>
        <v/>
      </c>
      <c r="I494" t="str">
        <f t="shared" si="31"/>
        <v/>
      </c>
    </row>
    <row r="495" spans="1:9">
      <c r="A495" t="str">
        <f>IF(FT!$A495&lt;&gt;"",FT!A495,"")</f>
        <v/>
      </c>
      <c r="B495" t="str">
        <f>IF(FT!$A495&lt;&gt;"",FT!B495,"")</f>
        <v/>
      </c>
      <c r="C495" t="str">
        <f>IF(FT!$A495&lt;&gt;"",FT!C495,"")</f>
        <v/>
      </c>
      <c r="D495" t="str">
        <f t="shared" si="28"/>
        <v/>
      </c>
      <c r="E495" t="str">
        <f>IF(D495&lt; info!$L$3+1,INDEX(A:A,$D495),"")</f>
        <v/>
      </c>
      <c r="F495" t="str">
        <f>IF(E495&lt; info!$L$3+1,INDEX(B:B,$D495),"")</f>
        <v/>
      </c>
      <c r="G495" t="str">
        <f t="shared" si="29"/>
        <v/>
      </c>
      <c r="H495" t="str">
        <f t="shared" si="30"/>
        <v/>
      </c>
      <c r="I495" t="str">
        <f t="shared" si="31"/>
        <v/>
      </c>
    </row>
    <row r="496" spans="1:9">
      <c r="A496" t="str">
        <f>IF(FT!$A496&lt;&gt;"",FT!A496,"")</f>
        <v/>
      </c>
      <c r="B496" t="str">
        <f>IF(FT!$A496&lt;&gt;"",FT!B496,"")</f>
        <v/>
      </c>
      <c r="C496" t="str">
        <f>IF(FT!$A496&lt;&gt;"",FT!C496,"")</f>
        <v/>
      </c>
      <c r="D496" t="str">
        <f t="shared" si="28"/>
        <v/>
      </c>
      <c r="E496" t="str">
        <f>IF(D496&lt; info!$L$3+1,INDEX(A:A,$D496),"")</f>
        <v/>
      </c>
      <c r="F496" t="str">
        <f>IF(E496&lt; info!$L$3+1,INDEX(B:B,$D496),"")</f>
        <v/>
      </c>
      <c r="G496" t="str">
        <f t="shared" si="29"/>
        <v/>
      </c>
      <c r="H496" t="str">
        <f t="shared" si="30"/>
        <v/>
      </c>
      <c r="I496" t="str">
        <f t="shared" si="31"/>
        <v/>
      </c>
    </row>
    <row r="497" spans="1:9">
      <c r="A497" t="str">
        <f>IF(FT!$A497&lt;&gt;"",FT!A497,"")</f>
        <v/>
      </c>
      <c r="B497" t="str">
        <f>IF(FT!$A497&lt;&gt;"",FT!B497,"")</f>
        <v/>
      </c>
      <c r="C497" t="str">
        <f>IF(FT!$A497&lt;&gt;"",FT!C497,"")</f>
        <v/>
      </c>
      <c r="D497" t="str">
        <f t="shared" si="28"/>
        <v/>
      </c>
      <c r="E497" t="str">
        <f>IF(D497&lt; info!$L$3+1,INDEX(A:A,$D497),"")</f>
        <v/>
      </c>
      <c r="F497" t="str">
        <f>IF(E497&lt; info!$L$3+1,INDEX(B:B,$D497),"")</f>
        <v/>
      </c>
      <c r="G497" t="str">
        <f t="shared" si="29"/>
        <v/>
      </c>
      <c r="H497" t="str">
        <f t="shared" si="30"/>
        <v/>
      </c>
      <c r="I497" t="str">
        <f t="shared" si="31"/>
        <v/>
      </c>
    </row>
    <row r="498" spans="1:9">
      <c r="A498" t="str">
        <f>IF(FT!$A498&lt;&gt;"",FT!A498,"")</f>
        <v/>
      </c>
      <c r="B498" t="str">
        <f>IF(FT!$A498&lt;&gt;"",FT!B498,"")</f>
        <v/>
      </c>
      <c r="C498" t="str">
        <f>IF(FT!$A498&lt;&gt;"",FT!C498,"")</f>
        <v/>
      </c>
      <c r="D498" t="str">
        <f t="shared" si="28"/>
        <v/>
      </c>
      <c r="E498" t="str">
        <f>IF(D498&lt; info!$L$3+1,INDEX(A:A,$D498),"")</f>
        <v/>
      </c>
      <c r="F498" t="str">
        <f>IF(E498&lt; info!$L$3+1,INDEX(B:B,$D498),"")</f>
        <v/>
      </c>
      <c r="G498" t="str">
        <f t="shared" si="29"/>
        <v/>
      </c>
      <c r="H498" t="str">
        <f t="shared" si="30"/>
        <v/>
      </c>
      <c r="I498" t="str">
        <f t="shared" si="31"/>
        <v/>
      </c>
    </row>
    <row r="499" spans="1:9">
      <c r="A499" t="str">
        <f>IF(FT!$A499&lt;&gt;"",FT!A499,"")</f>
        <v/>
      </c>
      <c r="B499" t="str">
        <f>IF(FT!$A499&lt;&gt;"",FT!B499,"")</f>
        <v/>
      </c>
      <c r="C499" t="str">
        <f>IF(FT!$A499&lt;&gt;"",FT!C499,"")</f>
        <v/>
      </c>
      <c r="D499" t="str">
        <f t="shared" si="28"/>
        <v/>
      </c>
      <c r="E499" t="str">
        <f>IF(D499&lt; info!$L$3+1,INDEX(A:A,$D499),"")</f>
        <v/>
      </c>
      <c r="F499" t="str">
        <f>IF(E499&lt; info!$L$3+1,INDEX(B:B,$D499),"")</f>
        <v/>
      </c>
      <c r="G499" t="str">
        <f t="shared" si="29"/>
        <v/>
      </c>
      <c r="H499" t="str">
        <f t="shared" si="30"/>
        <v/>
      </c>
      <c r="I499" t="str">
        <f t="shared" si="31"/>
        <v/>
      </c>
    </row>
    <row r="500" spans="1:9">
      <c r="A500" t="str">
        <f>IF(FT!$A500&lt;&gt;"",FT!A500,"")</f>
        <v/>
      </c>
      <c r="B500" t="str">
        <f>IF(FT!$A500&lt;&gt;"",FT!B500,"")</f>
        <v/>
      </c>
      <c r="C500" t="str">
        <f>IF(FT!$A500&lt;&gt;"",FT!C500,"")</f>
        <v/>
      </c>
      <c r="D500" t="str">
        <f t="shared" si="28"/>
        <v/>
      </c>
      <c r="E500" t="str">
        <f>IF(D500&lt; info!$L$3+1,INDEX(A:A,$D500),"")</f>
        <v/>
      </c>
      <c r="F500" t="str">
        <f>IF(E500&lt; info!$L$3+1,INDEX(B:B,$D500),"")</f>
        <v/>
      </c>
      <c r="G500" t="str">
        <f t="shared" si="29"/>
        <v/>
      </c>
      <c r="H500" t="str">
        <f t="shared" si="30"/>
        <v/>
      </c>
      <c r="I500" t="str">
        <f t="shared" si="31"/>
        <v/>
      </c>
    </row>
    <row r="501" spans="1:9">
      <c r="A501" t="str">
        <f>IF(FT!$A501&lt;&gt;"",FT!A501,"")</f>
        <v/>
      </c>
      <c r="B501" t="str">
        <f>IF(FT!$A501&lt;&gt;"",FT!B501,"")</f>
        <v/>
      </c>
      <c r="C501" t="str">
        <f>IF(FT!$A501&lt;&gt;"",FT!C501,"")</f>
        <v/>
      </c>
      <c r="D501" t="str">
        <f t="shared" si="28"/>
        <v/>
      </c>
      <c r="E501" t="str">
        <f>IF(D501&lt; info!$L$3+1,INDEX(A:A,$D501),"")</f>
        <v/>
      </c>
      <c r="F501" t="str">
        <f>IF(E501&lt; info!$L$3+1,INDEX(B:B,$D501),"")</f>
        <v/>
      </c>
      <c r="G501" t="str">
        <f t="shared" si="29"/>
        <v/>
      </c>
      <c r="H501" t="str">
        <f t="shared" si="30"/>
        <v/>
      </c>
      <c r="I501" t="str">
        <f t="shared" si="31"/>
        <v/>
      </c>
    </row>
    <row r="502" spans="1:9">
      <c r="A502" t="str">
        <f>IF(FT!$A502&lt;&gt;"",FT!A502,"")</f>
        <v/>
      </c>
      <c r="B502" t="str">
        <f>IF(FT!$A502&lt;&gt;"",FT!B502,"")</f>
        <v/>
      </c>
      <c r="C502" t="str">
        <f>IF(FT!$A502&lt;&gt;"",FT!C502,"")</f>
        <v/>
      </c>
      <c r="D502" t="str">
        <f t="shared" si="28"/>
        <v/>
      </c>
      <c r="E502" t="str">
        <f>IF(D502&lt; info!$L$3+1,INDEX(A:A,$D502),"")</f>
        <v/>
      </c>
      <c r="F502" t="str">
        <f>IF(E502&lt; info!$L$3+1,INDEX(B:B,$D502),"")</f>
        <v/>
      </c>
      <c r="G502" t="str">
        <f t="shared" si="29"/>
        <v/>
      </c>
      <c r="H502" t="str">
        <f t="shared" si="30"/>
        <v/>
      </c>
      <c r="I502" t="str">
        <f t="shared" si="31"/>
        <v/>
      </c>
    </row>
    <row r="503" spans="1:9">
      <c r="A503" t="str">
        <f>IF(FT!$A503&lt;&gt;"",FT!A503,"")</f>
        <v/>
      </c>
      <c r="B503" t="str">
        <f>IF(FT!$A503&lt;&gt;"",FT!B503,"")</f>
        <v/>
      </c>
      <c r="C503" t="str">
        <f>IF(FT!$A503&lt;&gt;"",FT!C503,"")</f>
        <v/>
      </c>
      <c r="D503" t="str">
        <f t="shared" si="28"/>
        <v/>
      </c>
      <c r="E503" t="str">
        <f>IF(D503&lt; info!$L$3+1,INDEX(A:A,$D503),"")</f>
        <v/>
      </c>
      <c r="F503" t="str">
        <f>IF(E503&lt; info!$L$3+1,INDEX(B:B,$D503),"")</f>
        <v/>
      </c>
      <c r="G503" t="str">
        <f t="shared" si="29"/>
        <v/>
      </c>
      <c r="H503" t="str">
        <f t="shared" si="30"/>
        <v/>
      </c>
      <c r="I503" t="str">
        <f t="shared" si="31"/>
        <v/>
      </c>
    </row>
    <row r="504" spans="1:9">
      <c r="A504" t="str">
        <f>IF(FT!$A504&lt;&gt;"",FT!A504,"")</f>
        <v/>
      </c>
      <c r="B504" t="str">
        <f>IF(FT!$A504&lt;&gt;"",FT!B504,"")</f>
        <v/>
      </c>
      <c r="C504" t="str">
        <f>IF(FT!$A504&lt;&gt;"",FT!C504,"")</f>
        <v/>
      </c>
      <c r="D504" t="str">
        <f t="shared" si="28"/>
        <v/>
      </c>
      <c r="E504" t="str">
        <f>IF(D504&lt; info!$L$3+1,INDEX(A:A,$D504),"")</f>
        <v/>
      </c>
      <c r="F504" t="str">
        <f>IF(E504&lt; info!$L$3+1,INDEX(B:B,$D504),"")</f>
        <v/>
      </c>
      <c r="G504" t="str">
        <f t="shared" si="29"/>
        <v/>
      </c>
      <c r="H504" t="str">
        <f t="shared" si="30"/>
        <v/>
      </c>
      <c r="I504" t="str">
        <f t="shared" si="31"/>
        <v/>
      </c>
    </row>
    <row r="505" spans="1:9">
      <c r="A505" t="str">
        <f>IF(FT!$A505&lt;&gt;"",FT!A505,"")</f>
        <v/>
      </c>
      <c r="B505" t="str">
        <f>IF(FT!$A505&lt;&gt;"",FT!B505,"")</f>
        <v/>
      </c>
      <c r="C505" t="str">
        <f>IF(FT!$A505&lt;&gt;"",FT!C505,"")</f>
        <v/>
      </c>
      <c r="D505" t="str">
        <f t="shared" si="28"/>
        <v/>
      </c>
      <c r="E505" t="str">
        <f>IF(D505&lt; info!$L$3+1,INDEX(A:A,$D505),"")</f>
        <v/>
      </c>
      <c r="F505" t="str">
        <f>IF(E505&lt; info!$L$3+1,INDEX(B:B,$D505),"")</f>
        <v/>
      </c>
      <c r="G505" t="str">
        <f t="shared" si="29"/>
        <v/>
      </c>
      <c r="H505" t="str">
        <f t="shared" si="30"/>
        <v/>
      </c>
      <c r="I505" t="str">
        <f t="shared" si="31"/>
        <v/>
      </c>
    </row>
    <row r="506" spans="1:9">
      <c r="A506" t="str">
        <f>IF(FT!$A506&lt;&gt;"",FT!A506,"")</f>
        <v/>
      </c>
      <c r="B506" t="str">
        <f>IF(FT!$A506&lt;&gt;"",FT!B506,"")</f>
        <v/>
      </c>
      <c r="C506" t="str">
        <f>IF(FT!$A506&lt;&gt;"",FT!C506,"")</f>
        <v/>
      </c>
      <c r="D506" t="str">
        <f t="shared" si="28"/>
        <v/>
      </c>
      <c r="E506" t="str">
        <f>IF(D506&lt; info!$L$3+1,INDEX(A:A,$D506),"")</f>
        <v/>
      </c>
      <c r="F506" t="str">
        <f>IF(E506&lt; info!$L$3+1,INDEX(B:B,$D506),"")</f>
        <v/>
      </c>
      <c r="G506" t="str">
        <f t="shared" si="29"/>
        <v/>
      </c>
      <c r="H506" t="str">
        <f t="shared" si="30"/>
        <v/>
      </c>
      <c r="I506" t="str">
        <f t="shared" si="31"/>
        <v/>
      </c>
    </row>
    <row r="507" spans="1:9">
      <c r="A507" t="str">
        <f>IF(FT!$A507&lt;&gt;"",FT!A507,"")</f>
        <v/>
      </c>
      <c r="B507" t="str">
        <f>IF(FT!$A507&lt;&gt;"",FT!B507,"")</f>
        <v/>
      </c>
      <c r="C507" t="str">
        <f>IF(FT!$A507&lt;&gt;"",FT!C507,"")</f>
        <v/>
      </c>
      <c r="D507" t="str">
        <f t="shared" si="28"/>
        <v/>
      </c>
      <c r="E507" t="str">
        <f>IF(D507&lt; info!$L$3+1,INDEX(A:A,$D507),"")</f>
        <v/>
      </c>
      <c r="F507" t="str">
        <f>IF(E507&lt; info!$L$3+1,INDEX(B:B,$D507),"")</f>
        <v/>
      </c>
      <c r="G507" t="str">
        <f t="shared" si="29"/>
        <v/>
      </c>
      <c r="H507" t="str">
        <f t="shared" si="30"/>
        <v/>
      </c>
      <c r="I507" t="str">
        <f t="shared" si="31"/>
        <v/>
      </c>
    </row>
    <row r="508" spans="1:9">
      <c r="A508" t="str">
        <f>IF(FT!$A508&lt;&gt;"",FT!A508,"")</f>
        <v/>
      </c>
      <c r="B508" t="str">
        <f>IF(FT!$A508&lt;&gt;"",FT!B508,"")</f>
        <v/>
      </c>
      <c r="C508" t="str">
        <f>IF(FT!$A508&lt;&gt;"",FT!C508,"")</f>
        <v/>
      </c>
      <c r="D508" t="str">
        <f t="shared" si="28"/>
        <v/>
      </c>
      <c r="E508" t="str">
        <f>IF(D508&lt; info!$L$3+1,INDEX(A:A,$D508),"")</f>
        <v/>
      </c>
      <c r="F508" t="str">
        <f>IF(E508&lt; info!$L$3+1,INDEX(B:B,$D508),"")</f>
        <v/>
      </c>
      <c r="G508" t="str">
        <f t="shared" si="29"/>
        <v/>
      </c>
      <c r="H508" t="str">
        <f t="shared" si="30"/>
        <v/>
      </c>
      <c r="I508" t="str">
        <f t="shared" si="31"/>
        <v/>
      </c>
    </row>
    <row r="509" spans="1:9">
      <c r="A509" t="str">
        <f>IF(FT!$A509&lt;&gt;"",FT!A509,"")</f>
        <v/>
      </c>
      <c r="B509" t="str">
        <f>IF(FT!$A509&lt;&gt;"",FT!B509,"")</f>
        <v/>
      </c>
      <c r="C509" t="str">
        <f>IF(FT!$A509&lt;&gt;"",FT!C509,"")</f>
        <v/>
      </c>
      <c r="D509" t="str">
        <f t="shared" si="28"/>
        <v/>
      </c>
      <c r="E509" t="str">
        <f>IF(D509&lt; info!$L$3+1,INDEX(A:A,$D509),"")</f>
        <v/>
      </c>
      <c r="F509" t="str">
        <f>IF(E509&lt; info!$L$3+1,INDEX(B:B,$D509),"")</f>
        <v/>
      </c>
      <c r="G509" t="str">
        <f t="shared" si="29"/>
        <v/>
      </c>
      <c r="H509" t="str">
        <f t="shared" si="30"/>
        <v/>
      </c>
      <c r="I509" t="str">
        <f t="shared" si="31"/>
        <v/>
      </c>
    </row>
    <row r="510" spans="1:9">
      <c r="A510" t="str">
        <f>IF(FT!$A510&lt;&gt;"",FT!A510,"")</f>
        <v/>
      </c>
      <c r="B510" t="str">
        <f>IF(FT!$A510&lt;&gt;"",FT!B510,"")</f>
        <v/>
      </c>
      <c r="C510" t="str">
        <f>IF(FT!$A510&lt;&gt;"",FT!C510,"")</f>
        <v/>
      </c>
      <c r="D510" t="str">
        <f t="shared" si="28"/>
        <v/>
      </c>
      <c r="E510" t="str">
        <f>IF(D510&lt; info!$L$3+1,INDEX(A:A,$D510),"")</f>
        <v/>
      </c>
      <c r="F510" t="str">
        <f>IF(E510&lt; info!$L$3+1,INDEX(B:B,$D510),"")</f>
        <v/>
      </c>
      <c r="G510" t="str">
        <f t="shared" si="29"/>
        <v/>
      </c>
      <c r="H510" t="str">
        <f t="shared" si="30"/>
        <v/>
      </c>
      <c r="I510" t="str">
        <f t="shared" si="31"/>
        <v/>
      </c>
    </row>
    <row r="511" spans="1:9">
      <c r="A511" t="str">
        <f>IF(FT!$A511&lt;&gt;"",FT!A511,"")</f>
        <v/>
      </c>
      <c r="B511" t="str">
        <f>IF(FT!$A511&lt;&gt;"",FT!B511,"")</f>
        <v/>
      </c>
      <c r="C511" t="str">
        <f>IF(FT!$A511&lt;&gt;"",FT!C511,"")</f>
        <v/>
      </c>
      <c r="D511" t="str">
        <f t="shared" si="28"/>
        <v/>
      </c>
      <c r="E511" t="str">
        <f>IF(D511&lt; info!$L$3+1,INDEX(A:A,$D511),"")</f>
        <v/>
      </c>
      <c r="F511" t="str">
        <f>IF(E511&lt; info!$L$3+1,INDEX(B:B,$D511),"")</f>
        <v/>
      </c>
      <c r="G511" t="str">
        <f t="shared" si="29"/>
        <v/>
      </c>
      <c r="H511" t="str">
        <f t="shared" si="30"/>
        <v/>
      </c>
      <c r="I511" t="str">
        <f t="shared" si="31"/>
        <v/>
      </c>
    </row>
    <row r="512" spans="1:9">
      <c r="A512" t="str">
        <f>IF(FT!$A512&lt;&gt;"",FT!A512,"")</f>
        <v/>
      </c>
      <c r="B512" t="str">
        <f>IF(FT!$A512&lt;&gt;"",FT!B512,"")</f>
        <v/>
      </c>
      <c r="C512" t="str">
        <f>IF(FT!$A512&lt;&gt;"",FT!C512,"")</f>
        <v/>
      </c>
      <c r="D512" t="str">
        <f t="shared" si="28"/>
        <v/>
      </c>
      <c r="E512" t="str">
        <f>IF(D512&lt; info!$L$3+1,INDEX(A:A,$D512),"")</f>
        <v/>
      </c>
      <c r="F512" t="str">
        <f>IF(E512&lt; info!$L$3+1,INDEX(B:B,$D512),"")</f>
        <v/>
      </c>
      <c r="G512" t="str">
        <f t="shared" si="29"/>
        <v/>
      </c>
      <c r="H512" t="str">
        <f t="shared" si="30"/>
        <v/>
      </c>
      <c r="I512" t="str">
        <f t="shared" si="31"/>
        <v/>
      </c>
    </row>
    <row r="513" spans="1:9">
      <c r="A513" t="str">
        <f>IF(FT!$A513&lt;&gt;"",FT!A513,"")</f>
        <v/>
      </c>
      <c r="B513" t="str">
        <f>IF(FT!$A513&lt;&gt;"",FT!B513,"")</f>
        <v/>
      </c>
      <c r="C513" t="str">
        <f>IF(FT!$A513&lt;&gt;"",FT!C513,"")</f>
        <v/>
      </c>
      <c r="D513" t="str">
        <f t="shared" si="28"/>
        <v/>
      </c>
      <c r="E513" t="str">
        <f>IF(D513&lt; info!$L$3+1,INDEX(A:A,$D513),"")</f>
        <v/>
      </c>
      <c r="F513" t="str">
        <f>IF(E513&lt; info!$L$3+1,INDEX(B:B,$D513),"")</f>
        <v/>
      </c>
      <c r="G513" t="str">
        <f t="shared" si="29"/>
        <v/>
      </c>
      <c r="H513" t="str">
        <f t="shared" si="30"/>
        <v/>
      </c>
      <c r="I513" t="str">
        <f t="shared" si="31"/>
        <v/>
      </c>
    </row>
    <row r="514" spans="1:9">
      <c r="A514" t="str">
        <f>IF(FT!$A514&lt;&gt;"",FT!A514,"")</f>
        <v/>
      </c>
      <c r="B514" t="str">
        <f>IF(FT!$A514&lt;&gt;"",FT!B514,"")</f>
        <v/>
      </c>
      <c r="C514" t="str">
        <f>IF(FT!$A514&lt;&gt;"",FT!C514,"")</f>
        <v/>
      </c>
      <c r="D514" t="str">
        <f t="shared" si="28"/>
        <v/>
      </c>
      <c r="E514" t="str">
        <f>IF(D514&lt; info!$L$3+1,INDEX(A:A,$D514),"")</f>
        <v/>
      </c>
      <c r="F514" t="str">
        <f>IF(E514&lt; info!$L$3+1,INDEX(B:B,$D514),"")</f>
        <v/>
      </c>
      <c r="G514" t="str">
        <f t="shared" si="29"/>
        <v/>
      </c>
      <c r="H514" t="str">
        <f t="shared" si="30"/>
        <v/>
      </c>
      <c r="I514" t="str">
        <f t="shared" si="31"/>
        <v/>
      </c>
    </row>
    <row r="515" spans="1:9">
      <c r="A515" t="str">
        <f>IF(FT!$A515&lt;&gt;"",FT!A515,"")</f>
        <v/>
      </c>
      <c r="B515" t="str">
        <f>IF(FT!$A515&lt;&gt;"",FT!B515,"")</f>
        <v/>
      </c>
      <c r="C515" t="str">
        <f>IF(FT!$A515&lt;&gt;"",FT!C515,"")</f>
        <v/>
      </c>
      <c r="D515" t="str">
        <f t="shared" ref="D515:D578" si="32">IFERROR(MATCH(C515+15.2,C:C),"")</f>
        <v/>
      </c>
      <c r="E515" t="str">
        <f>IF(D515&lt; info!$L$3+1,INDEX(A:A,$D515),"")</f>
        <v/>
      </c>
      <c r="F515" t="str">
        <f>IF(E515&lt; info!$L$3+1,INDEX(B:B,$D515),"")</f>
        <v/>
      </c>
      <c r="G515" t="str">
        <f t="shared" ref="G515:G578" si="33">IF(E515&lt;&gt;"",A515-E515,"")</f>
        <v/>
      </c>
      <c r="H515" t="str">
        <f t="shared" ref="H515:H578" si="34">IF(F515&lt;&gt;"",F515-B515,"")</f>
        <v/>
      </c>
      <c r="I515" t="str">
        <f t="shared" ref="I515:I578" si="35">IF(G515&lt;&gt;"",H515+2*ABS(G515)*H515/SQRT(H515^2+G515^2),"")</f>
        <v/>
      </c>
    </row>
    <row r="516" spans="1:9">
      <c r="A516" t="str">
        <f>IF(FT!$A516&lt;&gt;"",FT!A516,"")</f>
        <v/>
      </c>
      <c r="B516" t="str">
        <f>IF(FT!$A516&lt;&gt;"",FT!B516,"")</f>
        <v/>
      </c>
      <c r="C516" t="str">
        <f>IF(FT!$A516&lt;&gt;"",FT!C516,"")</f>
        <v/>
      </c>
      <c r="D516" t="str">
        <f t="shared" si="32"/>
        <v/>
      </c>
      <c r="E516" t="str">
        <f>IF(D516&lt; info!$L$3+1,INDEX(A:A,$D516),"")</f>
        <v/>
      </c>
      <c r="F516" t="str">
        <f>IF(E516&lt; info!$L$3+1,INDEX(B:B,$D516),"")</f>
        <v/>
      </c>
      <c r="G516" t="str">
        <f t="shared" si="33"/>
        <v/>
      </c>
      <c r="H516" t="str">
        <f t="shared" si="34"/>
        <v/>
      </c>
      <c r="I516" t="str">
        <f t="shared" si="35"/>
        <v/>
      </c>
    </row>
    <row r="517" spans="1:9">
      <c r="A517" t="str">
        <f>IF(FT!$A517&lt;&gt;"",FT!A517,"")</f>
        <v/>
      </c>
      <c r="B517" t="str">
        <f>IF(FT!$A517&lt;&gt;"",FT!B517,"")</f>
        <v/>
      </c>
      <c r="C517" t="str">
        <f>IF(FT!$A517&lt;&gt;"",FT!C517,"")</f>
        <v/>
      </c>
      <c r="D517" t="str">
        <f t="shared" si="32"/>
        <v/>
      </c>
      <c r="E517" t="str">
        <f>IF(D517&lt; info!$L$3+1,INDEX(A:A,$D517),"")</f>
        <v/>
      </c>
      <c r="F517" t="str">
        <f>IF(E517&lt; info!$L$3+1,INDEX(B:B,$D517),"")</f>
        <v/>
      </c>
      <c r="G517" t="str">
        <f t="shared" si="33"/>
        <v/>
      </c>
      <c r="H517" t="str">
        <f t="shared" si="34"/>
        <v/>
      </c>
      <c r="I517" t="str">
        <f t="shared" si="35"/>
        <v/>
      </c>
    </row>
    <row r="518" spans="1:9">
      <c r="A518" t="str">
        <f>IF(FT!$A518&lt;&gt;"",FT!A518,"")</f>
        <v/>
      </c>
      <c r="B518" t="str">
        <f>IF(FT!$A518&lt;&gt;"",FT!B518,"")</f>
        <v/>
      </c>
      <c r="C518" t="str">
        <f>IF(FT!$A518&lt;&gt;"",FT!C518,"")</f>
        <v/>
      </c>
      <c r="D518" t="str">
        <f t="shared" si="32"/>
        <v/>
      </c>
      <c r="E518" t="str">
        <f>IF(D518&lt; info!$L$3+1,INDEX(A:A,$D518),"")</f>
        <v/>
      </c>
      <c r="F518" t="str">
        <f>IF(E518&lt; info!$L$3+1,INDEX(B:B,$D518),"")</f>
        <v/>
      </c>
      <c r="G518" t="str">
        <f t="shared" si="33"/>
        <v/>
      </c>
      <c r="H518" t="str">
        <f t="shared" si="34"/>
        <v/>
      </c>
      <c r="I518" t="str">
        <f t="shared" si="35"/>
        <v/>
      </c>
    </row>
    <row r="519" spans="1:9">
      <c r="A519" t="str">
        <f>IF(FT!$A519&lt;&gt;"",FT!A519,"")</f>
        <v/>
      </c>
      <c r="B519" t="str">
        <f>IF(FT!$A519&lt;&gt;"",FT!B519,"")</f>
        <v/>
      </c>
      <c r="C519" t="str">
        <f>IF(FT!$A519&lt;&gt;"",FT!C519,"")</f>
        <v/>
      </c>
      <c r="D519" t="str">
        <f t="shared" si="32"/>
        <v/>
      </c>
      <c r="E519" t="str">
        <f>IF(D519&lt; info!$L$3+1,INDEX(A:A,$D519),"")</f>
        <v/>
      </c>
      <c r="F519" t="str">
        <f>IF(E519&lt; info!$L$3+1,INDEX(B:B,$D519),"")</f>
        <v/>
      </c>
      <c r="G519" t="str">
        <f t="shared" si="33"/>
        <v/>
      </c>
      <c r="H519" t="str">
        <f t="shared" si="34"/>
        <v/>
      </c>
      <c r="I519" t="str">
        <f t="shared" si="35"/>
        <v/>
      </c>
    </row>
    <row r="520" spans="1:9">
      <c r="A520" t="str">
        <f>IF(FT!$A520&lt;&gt;"",FT!A520,"")</f>
        <v/>
      </c>
      <c r="B520" t="str">
        <f>IF(FT!$A520&lt;&gt;"",FT!B520,"")</f>
        <v/>
      </c>
      <c r="C520" t="str">
        <f>IF(FT!$A520&lt;&gt;"",FT!C520,"")</f>
        <v/>
      </c>
      <c r="D520" t="str">
        <f t="shared" si="32"/>
        <v/>
      </c>
      <c r="E520" t="str">
        <f>IF(D520&lt; info!$L$3+1,INDEX(A:A,$D520),"")</f>
        <v/>
      </c>
      <c r="F520" t="str">
        <f>IF(E520&lt; info!$L$3+1,INDEX(B:B,$D520),"")</f>
        <v/>
      </c>
      <c r="G520" t="str">
        <f t="shared" si="33"/>
        <v/>
      </c>
      <c r="H520" t="str">
        <f t="shared" si="34"/>
        <v/>
      </c>
      <c r="I520" t="str">
        <f t="shared" si="35"/>
        <v/>
      </c>
    </row>
    <row r="521" spans="1:9">
      <c r="A521" t="str">
        <f>IF(FT!$A521&lt;&gt;"",FT!A521,"")</f>
        <v/>
      </c>
      <c r="B521" t="str">
        <f>IF(FT!$A521&lt;&gt;"",FT!B521,"")</f>
        <v/>
      </c>
      <c r="C521" t="str">
        <f>IF(FT!$A521&lt;&gt;"",FT!C521,"")</f>
        <v/>
      </c>
      <c r="D521" t="str">
        <f t="shared" si="32"/>
        <v/>
      </c>
      <c r="E521" t="str">
        <f>IF(D521&lt; info!$L$3+1,INDEX(A:A,$D521),"")</f>
        <v/>
      </c>
      <c r="F521" t="str">
        <f>IF(E521&lt; info!$L$3+1,INDEX(B:B,$D521),"")</f>
        <v/>
      </c>
      <c r="G521" t="str">
        <f t="shared" si="33"/>
        <v/>
      </c>
      <c r="H521" t="str">
        <f t="shared" si="34"/>
        <v/>
      </c>
      <c r="I521" t="str">
        <f t="shared" si="35"/>
        <v/>
      </c>
    </row>
    <row r="522" spans="1:9">
      <c r="A522" t="str">
        <f>IF(FT!$A522&lt;&gt;"",FT!A522,"")</f>
        <v/>
      </c>
      <c r="B522" t="str">
        <f>IF(FT!$A522&lt;&gt;"",FT!B522,"")</f>
        <v/>
      </c>
      <c r="C522" t="str">
        <f>IF(FT!$A522&lt;&gt;"",FT!C522,"")</f>
        <v/>
      </c>
      <c r="D522" t="str">
        <f t="shared" si="32"/>
        <v/>
      </c>
      <c r="E522" t="str">
        <f>IF(D522&lt; info!$L$3+1,INDEX(A:A,$D522),"")</f>
        <v/>
      </c>
      <c r="F522" t="str">
        <f>IF(E522&lt; info!$L$3+1,INDEX(B:B,$D522),"")</f>
        <v/>
      </c>
      <c r="G522" t="str">
        <f t="shared" si="33"/>
        <v/>
      </c>
      <c r="H522" t="str">
        <f t="shared" si="34"/>
        <v/>
      </c>
      <c r="I522" t="str">
        <f t="shared" si="35"/>
        <v/>
      </c>
    </row>
    <row r="523" spans="1:9">
      <c r="A523" t="str">
        <f>IF(FT!$A523&lt;&gt;"",FT!A523,"")</f>
        <v/>
      </c>
      <c r="B523" t="str">
        <f>IF(FT!$A523&lt;&gt;"",FT!B523,"")</f>
        <v/>
      </c>
      <c r="C523" t="str">
        <f>IF(FT!$A523&lt;&gt;"",FT!C523,"")</f>
        <v/>
      </c>
      <c r="D523" t="str">
        <f t="shared" si="32"/>
        <v/>
      </c>
      <c r="E523" t="str">
        <f>IF(D523&lt; info!$L$3+1,INDEX(A:A,$D523),"")</f>
        <v/>
      </c>
      <c r="F523" t="str">
        <f>IF(E523&lt; info!$L$3+1,INDEX(B:B,$D523),"")</f>
        <v/>
      </c>
      <c r="G523" t="str">
        <f t="shared" si="33"/>
        <v/>
      </c>
      <c r="H523" t="str">
        <f t="shared" si="34"/>
        <v/>
      </c>
      <c r="I523" t="str">
        <f t="shared" si="35"/>
        <v/>
      </c>
    </row>
    <row r="524" spans="1:9">
      <c r="A524" t="str">
        <f>IF(FT!$A524&lt;&gt;"",FT!A524,"")</f>
        <v/>
      </c>
      <c r="B524" t="str">
        <f>IF(FT!$A524&lt;&gt;"",FT!B524,"")</f>
        <v/>
      </c>
      <c r="C524" t="str">
        <f>IF(FT!$A524&lt;&gt;"",FT!C524,"")</f>
        <v/>
      </c>
      <c r="D524" t="str">
        <f t="shared" si="32"/>
        <v/>
      </c>
      <c r="E524" t="str">
        <f>IF(D524&lt; info!$L$3+1,INDEX(A:A,$D524),"")</f>
        <v/>
      </c>
      <c r="F524" t="str">
        <f>IF(E524&lt; info!$L$3+1,INDEX(B:B,$D524),"")</f>
        <v/>
      </c>
      <c r="G524" t="str">
        <f t="shared" si="33"/>
        <v/>
      </c>
      <c r="H524" t="str">
        <f t="shared" si="34"/>
        <v/>
      </c>
      <c r="I524" t="str">
        <f t="shared" si="35"/>
        <v/>
      </c>
    </row>
    <row r="525" spans="1:9">
      <c r="A525" t="str">
        <f>IF(FT!$A525&lt;&gt;"",FT!A525,"")</f>
        <v/>
      </c>
      <c r="B525" t="str">
        <f>IF(FT!$A525&lt;&gt;"",FT!B525,"")</f>
        <v/>
      </c>
      <c r="C525" t="str">
        <f>IF(FT!$A525&lt;&gt;"",FT!C525,"")</f>
        <v/>
      </c>
      <c r="D525" t="str">
        <f t="shared" si="32"/>
        <v/>
      </c>
      <c r="E525" t="str">
        <f>IF(D525&lt; info!$L$3+1,INDEX(A:A,$D525),"")</f>
        <v/>
      </c>
      <c r="F525" t="str">
        <f>IF(E525&lt; info!$L$3+1,INDEX(B:B,$D525),"")</f>
        <v/>
      </c>
      <c r="G525" t="str">
        <f t="shared" si="33"/>
        <v/>
      </c>
      <c r="H525" t="str">
        <f t="shared" si="34"/>
        <v/>
      </c>
      <c r="I525" t="str">
        <f t="shared" si="35"/>
        <v/>
      </c>
    </row>
    <row r="526" spans="1:9">
      <c r="A526" t="str">
        <f>IF(FT!$A526&lt;&gt;"",FT!A526,"")</f>
        <v/>
      </c>
      <c r="B526" t="str">
        <f>IF(FT!$A526&lt;&gt;"",FT!B526,"")</f>
        <v/>
      </c>
      <c r="C526" t="str">
        <f>IF(FT!$A526&lt;&gt;"",FT!C526,"")</f>
        <v/>
      </c>
      <c r="D526" t="str">
        <f t="shared" si="32"/>
        <v/>
      </c>
      <c r="E526" t="str">
        <f>IF(D526&lt; info!$L$3+1,INDEX(A:A,$D526),"")</f>
        <v/>
      </c>
      <c r="F526" t="str">
        <f>IF(E526&lt; info!$L$3+1,INDEX(B:B,$D526),"")</f>
        <v/>
      </c>
      <c r="G526" t="str">
        <f t="shared" si="33"/>
        <v/>
      </c>
      <c r="H526" t="str">
        <f t="shared" si="34"/>
        <v/>
      </c>
      <c r="I526" t="str">
        <f t="shared" si="35"/>
        <v/>
      </c>
    </row>
    <row r="527" spans="1:9">
      <c r="A527" t="str">
        <f>IF(FT!$A527&lt;&gt;"",FT!A527,"")</f>
        <v/>
      </c>
      <c r="B527" t="str">
        <f>IF(FT!$A527&lt;&gt;"",FT!B527,"")</f>
        <v/>
      </c>
      <c r="C527" t="str">
        <f>IF(FT!$A527&lt;&gt;"",FT!C527,"")</f>
        <v/>
      </c>
      <c r="D527" t="str">
        <f t="shared" si="32"/>
        <v/>
      </c>
      <c r="E527" t="str">
        <f>IF(D527&lt; info!$L$3+1,INDEX(A:A,$D527),"")</f>
        <v/>
      </c>
      <c r="F527" t="str">
        <f>IF(E527&lt; info!$L$3+1,INDEX(B:B,$D527),"")</f>
        <v/>
      </c>
      <c r="G527" t="str">
        <f t="shared" si="33"/>
        <v/>
      </c>
      <c r="H527" t="str">
        <f t="shared" si="34"/>
        <v/>
      </c>
      <c r="I527" t="str">
        <f t="shared" si="35"/>
        <v/>
      </c>
    </row>
    <row r="528" spans="1:9">
      <c r="A528" t="str">
        <f>IF(FT!$A528&lt;&gt;"",FT!A528,"")</f>
        <v/>
      </c>
      <c r="B528" t="str">
        <f>IF(FT!$A528&lt;&gt;"",FT!B528,"")</f>
        <v/>
      </c>
      <c r="C528" t="str">
        <f>IF(FT!$A528&lt;&gt;"",FT!C528,"")</f>
        <v/>
      </c>
      <c r="D528" t="str">
        <f t="shared" si="32"/>
        <v/>
      </c>
      <c r="E528" t="str">
        <f>IF(D528&lt; info!$L$3+1,INDEX(A:A,$D528),"")</f>
        <v/>
      </c>
      <c r="F528" t="str">
        <f>IF(E528&lt; info!$L$3+1,INDEX(B:B,$D528),"")</f>
        <v/>
      </c>
      <c r="G528" t="str">
        <f t="shared" si="33"/>
        <v/>
      </c>
      <c r="H528" t="str">
        <f t="shared" si="34"/>
        <v/>
      </c>
      <c r="I528" t="str">
        <f t="shared" si="35"/>
        <v/>
      </c>
    </row>
    <row r="529" spans="1:9">
      <c r="A529" t="str">
        <f>IF(FT!$A529&lt;&gt;"",FT!A529,"")</f>
        <v/>
      </c>
      <c r="B529" t="str">
        <f>IF(FT!$A529&lt;&gt;"",FT!B529,"")</f>
        <v/>
      </c>
      <c r="C529" t="str">
        <f>IF(FT!$A529&lt;&gt;"",FT!C529,"")</f>
        <v/>
      </c>
      <c r="D529" t="str">
        <f t="shared" si="32"/>
        <v/>
      </c>
      <c r="E529" t="str">
        <f>IF(D529&lt; info!$L$3+1,INDEX(A:A,$D529),"")</f>
        <v/>
      </c>
      <c r="F529" t="str">
        <f>IF(E529&lt; info!$L$3+1,INDEX(B:B,$D529),"")</f>
        <v/>
      </c>
      <c r="G529" t="str">
        <f t="shared" si="33"/>
        <v/>
      </c>
      <c r="H529" t="str">
        <f t="shared" si="34"/>
        <v/>
      </c>
      <c r="I529" t="str">
        <f t="shared" si="35"/>
        <v/>
      </c>
    </row>
    <row r="530" spans="1:9">
      <c r="A530" t="str">
        <f>IF(FT!$A530&lt;&gt;"",FT!A530,"")</f>
        <v/>
      </c>
      <c r="B530" t="str">
        <f>IF(FT!$A530&lt;&gt;"",FT!B530,"")</f>
        <v/>
      </c>
      <c r="C530" t="str">
        <f>IF(FT!$A530&lt;&gt;"",FT!C530,"")</f>
        <v/>
      </c>
      <c r="D530" t="str">
        <f t="shared" si="32"/>
        <v/>
      </c>
      <c r="E530" t="str">
        <f>IF(D530&lt; info!$L$3+1,INDEX(A:A,$D530),"")</f>
        <v/>
      </c>
      <c r="F530" t="str">
        <f>IF(E530&lt; info!$L$3+1,INDEX(B:B,$D530),"")</f>
        <v/>
      </c>
      <c r="G530" t="str">
        <f t="shared" si="33"/>
        <v/>
      </c>
      <c r="H530" t="str">
        <f t="shared" si="34"/>
        <v/>
      </c>
      <c r="I530" t="str">
        <f t="shared" si="35"/>
        <v/>
      </c>
    </row>
    <row r="531" spans="1:9">
      <c r="A531" t="str">
        <f>IF(FT!$A531&lt;&gt;"",FT!A531,"")</f>
        <v/>
      </c>
      <c r="B531" t="str">
        <f>IF(FT!$A531&lt;&gt;"",FT!B531,"")</f>
        <v/>
      </c>
      <c r="C531" t="str">
        <f>IF(FT!$A531&lt;&gt;"",FT!C531,"")</f>
        <v/>
      </c>
      <c r="D531" t="str">
        <f t="shared" si="32"/>
        <v/>
      </c>
      <c r="E531" t="str">
        <f>IF(D531&lt; info!$L$3+1,INDEX(A:A,$D531),"")</f>
        <v/>
      </c>
      <c r="F531" t="str">
        <f>IF(E531&lt; info!$L$3+1,INDEX(B:B,$D531),"")</f>
        <v/>
      </c>
      <c r="G531" t="str">
        <f t="shared" si="33"/>
        <v/>
      </c>
      <c r="H531" t="str">
        <f t="shared" si="34"/>
        <v/>
      </c>
      <c r="I531" t="str">
        <f t="shared" si="35"/>
        <v/>
      </c>
    </row>
    <row r="532" spans="1:9">
      <c r="A532" t="str">
        <f>IF(FT!$A532&lt;&gt;"",FT!A532,"")</f>
        <v/>
      </c>
      <c r="B532" t="str">
        <f>IF(FT!$A532&lt;&gt;"",FT!B532,"")</f>
        <v/>
      </c>
      <c r="C532" t="str">
        <f>IF(FT!$A532&lt;&gt;"",FT!C532,"")</f>
        <v/>
      </c>
      <c r="D532" t="str">
        <f t="shared" si="32"/>
        <v/>
      </c>
      <c r="E532" t="str">
        <f>IF(D532&lt; info!$L$3+1,INDEX(A:A,$D532),"")</f>
        <v/>
      </c>
      <c r="F532" t="str">
        <f>IF(E532&lt; info!$L$3+1,INDEX(B:B,$D532),"")</f>
        <v/>
      </c>
      <c r="G532" t="str">
        <f t="shared" si="33"/>
        <v/>
      </c>
      <c r="H532" t="str">
        <f t="shared" si="34"/>
        <v/>
      </c>
      <c r="I532" t="str">
        <f t="shared" si="35"/>
        <v/>
      </c>
    </row>
    <row r="533" spans="1:9">
      <c r="A533" t="str">
        <f>IF(FT!$A533&lt;&gt;"",FT!A533,"")</f>
        <v/>
      </c>
      <c r="B533" t="str">
        <f>IF(FT!$A533&lt;&gt;"",FT!B533,"")</f>
        <v/>
      </c>
      <c r="C533" t="str">
        <f>IF(FT!$A533&lt;&gt;"",FT!C533,"")</f>
        <v/>
      </c>
      <c r="D533" t="str">
        <f t="shared" si="32"/>
        <v/>
      </c>
      <c r="E533" t="str">
        <f>IF(D533&lt; info!$L$3+1,INDEX(A:A,$D533),"")</f>
        <v/>
      </c>
      <c r="F533" t="str">
        <f>IF(E533&lt; info!$L$3+1,INDEX(B:B,$D533),"")</f>
        <v/>
      </c>
      <c r="G533" t="str">
        <f t="shared" si="33"/>
        <v/>
      </c>
      <c r="H533" t="str">
        <f t="shared" si="34"/>
        <v/>
      </c>
      <c r="I533" t="str">
        <f t="shared" si="35"/>
        <v/>
      </c>
    </row>
    <row r="534" spans="1:9">
      <c r="A534" t="str">
        <f>IF(FT!$A534&lt;&gt;"",FT!A534,"")</f>
        <v/>
      </c>
      <c r="B534" t="str">
        <f>IF(FT!$A534&lt;&gt;"",FT!B534,"")</f>
        <v/>
      </c>
      <c r="C534" t="str">
        <f>IF(FT!$A534&lt;&gt;"",FT!C534,"")</f>
        <v/>
      </c>
      <c r="D534" t="str">
        <f t="shared" si="32"/>
        <v/>
      </c>
      <c r="E534" t="str">
        <f>IF(D534&lt; info!$L$3+1,INDEX(A:A,$D534),"")</f>
        <v/>
      </c>
      <c r="F534" t="str">
        <f>IF(E534&lt; info!$L$3+1,INDEX(B:B,$D534),"")</f>
        <v/>
      </c>
      <c r="G534" t="str">
        <f t="shared" si="33"/>
        <v/>
      </c>
      <c r="H534" t="str">
        <f t="shared" si="34"/>
        <v/>
      </c>
      <c r="I534" t="str">
        <f t="shared" si="35"/>
        <v/>
      </c>
    </row>
    <row r="535" spans="1:9">
      <c r="A535" t="str">
        <f>IF(FT!$A535&lt;&gt;"",FT!A535,"")</f>
        <v/>
      </c>
      <c r="B535" t="str">
        <f>IF(FT!$A535&lt;&gt;"",FT!B535,"")</f>
        <v/>
      </c>
      <c r="C535" t="str">
        <f>IF(FT!$A535&lt;&gt;"",FT!C535,"")</f>
        <v/>
      </c>
      <c r="D535" t="str">
        <f t="shared" si="32"/>
        <v/>
      </c>
      <c r="E535" t="str">
        <f>IF(D535&lt; info!$L$3+1,INDEX(A:A,$D535),"")</f>
        <v/>
      </c>
      <c r="F535" t="str">
        <f>IF(E535&lt; info!$L$3+1,INDEX(B:B,$D535),"")</f>
        <v/>
      </c>
      <c r="G535" t="str">
        <f t="shared" si="33"/>
        <v/>
      </c>
      <c r="H535" t="str">
        <f t="shared" si="34"/>
        <v/>
      </c>
      <c r="I535" t="str">
        <f t="shared" si="35"/>
        <v/>
      </c>
    </row>
    <row r="536" spans="1:9">
      <c r="A536" t="str">
        <f>IF(FT!$A536&lt;&gt;"",FT!A536,"")</f>
        <v/>
      </c>
      <c r="B536" t="str">
        <f>IF(FT!$A536&lt;&gt;"",FT!B536,"")</f>
        <v/>
      </c>
      <c r="C536" t="str">
        <f>IF(FT!$A536&lt;&gt;"",FT!C536,"")</f>
        <v/>
      </c>
      <c r="D536" t="str">
        <f t="shared" si="32"/>
        <v/>
      </c>
      <c r="E536" t="str">
        <f>IF(D536&lt; info!$L$3+1,INDEX(A:A,$D536),"")</f>
        <v/>
      </c>
      <c r="F536" t="str">
        <f>IF(E536&lt; info!$L$3+1,INDEX(B:B,$D536),"")</f>
        <v/>
      </c>
      <c r="G536" t="str">
        <f t="shared" si="33"/>
        <v/>
      </c>
      <c r="H536" t="str">
        <f t="shared" si="34"/>
        <v/>
      </c>
      <c r="I536" t="str">
        <f t="shared" si="35"/>
        <v/>
      </c>
    </row>
    <row r="537" spans="1:9">
      <c r="A537" t="str">
        <f>IF(FT!$A537&lt;&gt;"",FT!A537,"")</f>
        <v/>
      </c>
      <c r="B537" t="str">
        <f>IF(FT!$A537&lt;&gt;"",FT!B537,"")</f>
        <v/>
      </c>
      <c r="C537" t="str">
        <f>IF(FT!$A537&lt;&gt;"",FT!C537,"")</f>
        <v/>
      </c>
      <c r="D537" t="str">
        <f t="shared" si="32"/>
        <v/>
      </c>
      <c r="E537" t="str">
        <f>IF(D537&lt; info!$L$3+1,INDEX(A:A,$D537),"")</f>
        <v/>
      </c>
      <c r="F537" t="str">
        <f>IF(E537&lt; info!$L$3+1,INDEX(B:B,$D537),"")</f>
        <v/>
      </c>
      <c r="G537" t="str">
        <f t="shared" si="33"/>
        <v/>
      </c>
      <c r="H537" t="str">
        <f t="shared" si="34"/>
        <v/>
      </c>
      <c r="I537" t="str">
        <f t="shared" si="35"/>
        <v/>
      </c>
    </row>
    <row r="538" spans="1:9">
      <c r="A538" t="str">
        <f>IF(FT!$A538&lt;&gt;"",FT!A538,"")</f>
        <v/>
      </c>
      <c r="B538" t="str">
        <f>IF(FT!$A538&lt;&gt;"",FT!B538,"")</f>
        <v/>
      </c>
      <c r="C538" t="str">
        <f>IF(FT!$A538&lt;&gt;"",FT!C538,"")</f>
        <v/>
      </c>
      <c r="D538" t="str">
        <f t="shared" si="32"/>
        <v/>
      </c>
      <c r="E538" t="str">
        <f>IF(D538&lt; info!$L$3+1,INDEX(A:A,$D538),"")</f>
        <v/>
      </c>
      <c r="F538" t="str">
        <f>IF(E538&lt; info!$L$3+1,INDEX(B:B,$D538),"")</f>
        <v/>
      </c>
      <c r="G538" t="str">
        <f t="shared" si="33"/>
        <v/>
      </c>
      <c r="H538" t="str">
        <f t="shared" si="34"/>
        <v/>
      </c>
      <c r="I538" t="str">
        <f t="shared" si="35"/>
        <v/>
      </c>
    </row>
    <row r="539" spans="1:9">
      <c r="A539" t="str">
        <f>IF(FT!$A539&lt;&gt;"",FT!A539,"")</f>
        <v/>
      </c>
      <c r="B539" t="str">
        <f>IF(FT!$A539&lt;&gt;"",FT!B539,"")</f>
        <v/>
      </c>
      <c r="C539" t="str">
        <f>IF(FT!$A539&lt;&gt;"",FT!C539,"")</f>
        <v/>
      </c>
      <c r="D539" t="str">
        <f t="shared" si="32"/>
        <v/>
      </c>
      <c r="E539" t="str">
        <f>IF(D539&lt; info!$L$3+1,INDEX(A:A,$D539),"")</f>
        <v/>
      </c>
      <c r="F539" t="str">
        <f>IF(E539&lt; info!$L$3+1,INDEX(B:B,$D539),"")</f>
        <v/>
      </c>
      <c r="G539" t="str">
        <f t="shared" si="33"/>
        <v/>
      </c>
      <c r="H539" t="str">
        <f t="shared" si="34"/>
        <v/>
      </c>
      <c r="I539" t="str">
        <f t="shared" si="35"/>
        <v/>
      </c>
    </row>
    <row r="540" spans="1:9">
      <c r="A540" t="str">
        <f>IF(FT!$A540&lt;&gt;"",FT!A540,"")</f>
        <v/>
      </c>
      <c r="B540" t="str">
        <f>IF(FT!$A540&lt;&gt;"",FT!B540,"")</f>
        <v/>
      </c>
      <c r="C540" t="str">
        <f>IF(FT!$A540&lt;&gt;"",FT!C540,"")</f>
        <v/>
      </c>
      <c r="D540" t="str">
        <f t="shared" si="32"/>
        <v/>
      </c>
      <c r="E540" t="str">
        <f>IF(D540&lt; info!$L$3+1,INDEX(A:A,$D540),"")</f>
        <v/>
      </c>
      <c r="F540" t="str">
        <f>IF(E540&lt; info!$L$3+1,INDEX(B:B,$D540),"")</f>
        <v/>
      </c>
      <c r="G540" t="str">
        <f t="shared" si="33"/>
        <v/>
      </c>
      <c r="H540" t="str">
        <f t="shared" si="34"/>
        <v/>
      </c>
      <c r="I540" t="str">
        <f t="shared" si="35"/>
        <v/>
      </c>
    </row>
    <row r="541" spans="1:9">
      <c r="A541" t="str">
        <f>IF(FT!$A541&lt;&gt;"",FT!A541,"")</f>
        <v/>
      </c>
      <c r="B541" t="str">
        <f>IF(FT!$A541&lt;&gt;"",FT!B541,"")</f>
        <v/>
      </c>
      <c r="C541" t="str">
        <f>IF(FT!$A541&lt;&gt;"",FT!C541,"")</f>
        <v/>
      </c>
      <c r="D541" t="str">
        <f t="shared" si="32"/>
        <v/>
      </c>
      <c r="E541" t="str">
        <f>IF(D541&lt; info!$L$3+1,INDEX(A:A,$D541),"")</f>
        <v/>
      </c>
      <c r="F541" t="str">
        <f>IF(E541&lt; info!$L$3+1,INDEX(B:B,$D541),"")</f>
        <v/>
      </c>
      <c r="G541" t="str">
        <f t="shared" si="33"/>
        <v/>
      </c>
      <c r="H541" t="str">
        <f t="shared" si="34"/>
        <v/>
      </c>
      <c r="I541" t="str">
        <f t="shared" si="35"/>
        <v/>
      </c>
    </row>
    <row r="542" spans="1:9">
      <c r="A542" t="str">
        <f>IF(FT!$A542&lt;&gt;"",FT!A542,"")</f>
        <v/>
      </c>
      <c r="B542" t="str">
        <f>IF(FT!$A542&lt;&gt;"",FT!B542,"")</f>
        <v/>
      </c>
      <c r="C542" t="str">
        <f>IF(FT!$A542&lt;&gt;"",FT!C542,"")</f>
        <v/>
      </c>
      <c r="D542" t="str">
        <f t="shared" si="32"/>
        <v/>
      </c>
      <c r="E542" t="str">
        <f>IF(D542&lt; info!$L$3+1,INDEX(A:A,$D542),"")</f>
        <v/>
      </c>
      <c r="F542" t="str">
        <f>IF(E542&lt; info!$L$3+1,INDEX(B:B,$D542),"")</f>
        <v/>
      </c>
      <c r="G542" t="str">
        <f t="shared" si="33"/>
        <v/>
      </c>
      <c r="H542" t="str">
        <f t="shared" si="34"/>
        <v/>
      </c>
      <c r="I542" t="str">
        <f t="shared" si="35"/>
        <v/>
      </c>
    </row>
    <row r="543" spans="1:9">
      <c r="A543" t="str">
        <f>IF(FT!$A543&lt;&gt;"",FT!A543,"")</f>
        <v/>
      </c>
      <c r="B543" t="str">
        <f>IF(FT!$A543&lt;&gt;"",FT!B543,"")</f>
        <v/>
      </c>
      <c r="C543" t="str">
        <f>IF(FT!$A543&lt;&gt;"",FT!C543,"")</f>
        <v/>
      </c>
      <c r="D543" t="str">
        <f t="shared" si="32"/>
        <v/>
      </c>
      <c r="E543" t="str">
        <f>IF(D543&lt; info!$L$3+1,INDEX(A:A,$D543),"")</f>
        <v/>
      </c>
      <c r="F543" t="str">
        <f>IF(E543&lt; info!$L$3+1,INDEX(B:B,$D543),"")</f>
        <v/>
      </c>
      <c r="G543" t="str">
        <f t="shared" si="33"/>
        <v/>
      </c>
      <c r="H543" t="str">
        <f t="shared" si="34"/>
        <v/>
      </c>
      <c r="I543" t="str">
        <f t="shared" si="35"/>
        <v/>
      </c>
    </row>
    <row r="544" spans="1:9">
      <c r="A544" t="str">
        <f>IF(FT!$A544&lt;&gt;"",FT!A544,"")</f>
        <v/>
      </c>
      <c r="B544" t="str">
        <f>IF(FT!$A544&lt;&gt;"",FT!B544,"")</f>
        <v/>
      </c>
      <c r="C544" t="str">
        <f>IF(FT!$A544&lt;&gt;"",FT!C544,"")</f>
        <v/>
      </c>
      <c r="D544" t="str">
        <f t="shared" si="32"/>
        <v/>
      </c>
      <c r="E544" t="str">
        <f>IF(D544&lt; info!$L$3+1,INDEX(A:A,$D544),"")</f>
        <v/>
      </c>
      <c r="F544" t="str">
        <f>IF(E544&lt; info!$L$3+1,INDEX(B:B,$D544),"")</f>
        <v/>
      </c>
      <c r="G544" t="str">
        <f t="shared" si="33"/>
        <v/>
      </c>
      <c r="H544" t="str">
        <f t="shared" si="34"/>
        <v/>
      </c>
      <c r="I544" t="str">
        <f t="shared" si="35"/>
        <v/>
      </c>
    </row>
    <row r="545" spans="1:9">
      <c r="A545" t="str">
        <f>IF(FT!$A545&lt;&gt;"",FT!A545,"")</f>
        <v/>
      </c>
      <c r="B545" t="str">
        <f>IF(FT!$A545&lt;&gt;"",FT!B545,"")</f>
        <v/>
      </c>
      <c r="C545" t="str">
        <f>IF(FT!$A545&lt;&gt;"",FT!C545,"")</f>
        <v/>
      </c>
      <c r="D545" t="str">
        <f t="shared" si="32"/>
        <v/>
      </c>
      <c r="E545" t="str">
        <f>IF(D545&lt; info!$L$3+1,INDEX(A:A,$D545),"")</f>
        <v/>
      </c>
      <c r="F545" t="str">
        <f>IF(E545&lt; info!$L$3+1,INDEX(B:B,$D545),"")</f>
        <v/>
      </c>
      <c r="G545" t="str">
        <f t="shared" si="33"/>
        <v/>
      </c>
      <c r="H545" t="str">
        <f t="shared" si="34"/>
        <v/>
      </c>
      <c r="I545" t="str">
        <f t="shared" si="35"/>
        <v/>
      </c>
    </row>
    <row r="546" spans="1:9">
      <c r="A546" t="str">
        <f>IF(FT!$A546&lt;&gt;"",FT!A546,"")</f>
        <v/>
      </c>
      <c r="B546" t="str">
        <f>IF(FT!$A546&lt;&gt;"",FT!B546,"")</f>
        <v/>
      </c>
      <c r="C546" t="str">
        <f>IF(FT!$A546&lt;&gt;"",FT!C546,"")</f>
        <v/>
      </c>
      <c r="D546" t="str">
        <f t="shared" si="32"/>
        <v/>
      </c>
      <c r="E546" t="str">
        <f>IF(D546&lt; info!$L$3+1,INDEX(A:A,$D546),"")</f>
        <v/>
      </c>
      <c r="F546" t="str">
        <f>IF(E546&lt; info!$L$3+1,INDEX(B:B,$D546),"")</f>
        <v/>
      </c>
      <c r="G546" t="str">
        <f t="shared" si="33"/>
        <v/>
      </c>
      <c r="H546" t="str">
        <f t="shared" si="34"/>
        <v/>
      </c>
      <c r="I546" t="str">
        <f t="shared" si="35"/>
        <v/>
      </c>
    </row>
    <row r="547" spans="1:9">
      <c r="A547" t="str">
        <f>IF(FT!$A547&lt;&gt;"",FT!A547,"")</f>
        <v/>
      </c>
      <c r="B547" t="str">
        <f>IF(FT!$A547&lt;&gt;"",FT!B547,"")</f>
        <v/>
      </c>
      <c r="C547" t="str">
        <f>IF(FT!$A547&lt;&gt;"",FT!C547,"")</f>
        <v/>
      </c>
      <c r="D547" t="str">
        <f t="shared" si="32"/>
        <v/>
      </c>
      <c r="E547" t="str">
        <f>IF(D547&lt; info!$L$3+1,INDEX(A:A,$D547),"")</f>
        <v/>
      </c>
      <c r="F547" t="str">
        <f>IF(E547&lt; info!$L$3+1,INDEX(B:B,$D547),"")</f>
        <v/>
      </c>
      <c r="G547" t="str">
        <f t="shared" si="33"/>
        <v/>
      </c>
      <c r="H547" t="str">
        <f t="shared" si="34"/>
        <v/>
      </c>
      <c r="I547" t="str">
        <f t="shared" si="35"/>
        <v/>
      </c>
    </row>
    <row r="548" spans="1:9">
      <c r="A548" t="str">
        <f>IF(FT!$A548&lt;&gt;"",FT!A548,"")</f>
        <v/>
      </c>
      <c r="B548" t="str">
        <f>IF(FT!$A548&lt;&gt;"",FT!B548,"")</f>
        <v/>
      </c>
      <c r="C548" t="str">
        <f>IF(FT!$A548&lt;&gt;"",FT!C548,"")</f>
        <v/>
      </c>
      <c r="D548" t="str">
        <f t="shared" si="32"/>
        <v/>
      </c>
      <c r="E548" t="str">
        <f>IF(D548&lt; info!$L$3+1,INDEX(A:A,$D548),"")</f>
        <v/>
      </c>
      <c r="F548" t="str">
        <f>IF(E548&lt; info!$L$3+1,INDEX(B:B,$D548),"")</f>
        <v/>
      </c>
      <c r="G548" t="str">
        <f t="shared" si="33"/>
        <v/>
      </c>
      <c r="H548" t="str">
        <f t="shared" si="34"/>
        <v/>
      </c>
      <c r="I548" t="str">
        <f t="shared" si="35"/>
        <v/>
      </c>
    </row>
    <row r="549" spans="1:9">
      <c r="A549" t="str">
        <f>IF(FT!$A549&lt;&gt;"",FT!A549,"")</f>
        <v/>
      </c>
      <c r="B549" t="str">
        <f>IF(FT!$A549&lt;&gt;"",FT!B549,"")</f>
        <v/>
      </c>
      <c r="C549" t="str">
        <f>IF(FT!$A549&lt;&gt;"",FT!C549,"")</f>
        <v/>
      </c>
      <c r="D549" t="str">
        <f t="shared" si="32"/>
        <v/>
      </c>
      <c r="E549" t="str">
        <f>IF(D549&lt; info!$L$3+1,INDEX(A:A,$D549),"")</f>
        <v/>
      </c>
      <c r="F549" t="str">
        <f>IF(E549&lt; info!$L$3+1,INDEX(B:B,$D549),"")</f>
        <v/>
      </c>
      <c r="G549" t="str">
        <f t="shared" si="33"/>
        <v/>
      </c>
      <c r="H549" t="str">
        <f t="shared" si="34"/>
        <v/>
      </c>
      <c r="I549" t="str">
        <f t="shared" si="35"/>
        <v/>
      </c>
    </row>
    <row r="550" spans="1:9">
      <c r="A550" t="str">
        <f>IF(FT!$A550&lt;&gt;"",FT!A550,"")</f>
        <v/>
      </c>
      <c r="B550" t="str">
        <f>IF(FT!$A550&lt;&gt;"",FT!B550,"")</f>
        <v/>
      </c>
      <c r="C550" t="str">
        <f>IF(FT!$A550&lt;&gt;"",FT!C550,"")</f>
        <v/>
      </c>
      <c r="D550" t="str">
        <f t="shared" si="32"/>
        <v/>
      </c>
      <c r="E550" t="str">
        <f>IF(D550&lt; info!$L$3+1,INDEX(A:A,$D550),"")</f>
        <v/>
      </c>
      <c r="F550" t="str">
        <f>IF(E550&lt; info!$L$3+1,INDEX(B:B,$D550),"")</f>
        <v/>
      </c>
      <c r="G550" t="str">
        <f t="shared" si="33"/>
        <v/>
      </c>
      <c r="H550" t="str">
        <f t="shared" si="34"/>
        <v/>
      </c>
      <c r="I550" t="str">
        <f t="shared" si="35"/>
        <v/>
      </c>
    </row>
    <row r="551" spans="1:9">
      <c r="A551" t="str">
        <f>IF(FT!$A551&lt;&gt;"",FT!A551,"")</f>
        <v/>
      </c>
      <c r="B551" t="str">
        <f>IF(FT!$A551&lt;&gt;"",FT!B551,"")</f>
        <v/>
      </c>
      <c r="C551" t="str">
        <f>IF(FT!$A551&lt;&gt;"",FT!C551,"")</f>
        <v/>
      </c>
      <c r="D551" t="str">
        <f t="shared" si="32"/>
        <v/>
      </c>
      <c r="E551" t="str">
        <f>IF(D551&lt; info!$L$3+1,INDEX(A:A,$D551),"")</f>
        <v/>
      </c>
      <c r="F551" t="str">
        <f>IF(E551&lt; info!$L$3+1,INDEX(B:B,$D551),"")</f>
        <v/>
      </c>
      <c r="G551" t="str">
        <f t="shared" si="33"/>
        <v/>
      </c>
      <c r="H551" t="str">
        <f t="shared" si="34"/>
        <v/>
      </c>
      <c r="I551" t="str">
        <f t="shared" si="35"/>
        <v/>
      </c>
    </row>
    <row r="552" spans="1:9">
      <c r="A552" t="str">
        <f>IF(FT!$A552&lt;&gt;"",FT!A552,"")</f>
        <v/>
      </c>
      <c r="B552" t="str">
        <f>IF(FT!$A552&lt;&gt;"",FT!B552,"")</f>
        <v/>
      </c>
      <c r="C552" t="str">
        <f>IF(FT!$A552&lt;&gt;"",FT!C552,"")</f>
        <v/>
      </c>
      <c r="D552" t="str">
        <f t="shared" si="32"/>
        <v/>
      </c>
      <c r="E552" t="str">
        <f>IF(D552&lt; info!$L$3+1,INDEX(A:A,$D552),"")</f>
        <v/>
      </c>
      <c r="F552" t="str">
        <f>IF(E552&lt; info!$L$3+1,INDEX(B:B,$D552),"")</f>
        <v/>
      </c>
      <c r="G552" t="str">
        <f t="shared" si="33"/>
        <v/>
      </c>
      <c r="H552" t="str">
        <f t="shared" si="34"/>
        <v/>
      </c>
      <c r="I552" t="str">
        <f t="shared" si="35"/>
        <v/>
      </c>
    </row>
    <row r="553" spans="1:9">
      <c r="A553" t="str">
        <f>IF(FT!$A553&lt;&gt;"",FT!A553,"")</f>
        <v/>
      </c>
      <c r="B553" t="str">
        <f>IF(FT!$A553&lt;&gt;"",FT!B553,"")</f>
        <v/>
      </c>
      <c r="C553" t="str">
        <f>IF(FT!$A553&lt;&gt;"",FT!C553,"")</f>
        <v/>
      </c>
      <c r="D553" t="str">
        <f t="shared" si="32"/>
        <v/>
      </c>
      <c r="E553" t="str">
        <f>IF(D553&lt; info!$L$3+1,INDEX(A:A,$D553),"")</f>
        <v/>
      </c>
      <c r="F553" t="str">
        <f>IF(E553&lt; info!$L$3+1,INDEX(B:B,$D553),"")</f>
        <v/>
      </c>
      <c r="G553" t="str">
        <f t="shared" si="33"/>
        <v/>
      </c>
      <c r="H553" t="str">
        <f t="shared" si="34"/>
        <v/>
      </c>
      <c r="I553" t="str">
        <f t="shared" si="35"/>
        <v/>
      </c>
    </row>
    <row r="554" spans="1:9">
      <c r="A554" t="str">
        <f>IF(FT!$A554&lt;&gt;"",FT!A554,"")</f>
        <v/>
      </c>
      <c r="B554" t="str">
        <f>IF(FT!$A554&lt;&gt;"",FT!B554,"")</f>
        <v/>
      </c>
      <c r="C554" t="str">
        <f>IF(FT!$A554&lt;&gt;"",FT!C554,"")</f>
        <v/>
      </c>
      <c r="D554" t="str">
        <f t="shared" si="32"/>
        <v/>
      </c>
      <c r="E554" t="str">
        <f>IF(D554&lt; info!$L$3+1,INDEX(A:A,$D554),"")</f>
        <v/>
      </c>
      <c r="F554" t="str">
        <f>IF(E554&lt; info!$L$3+1,INDEX(B:B,$D554),"")</f>
        <v/>
      </c>
      <c r="G554" t="str">
        <f t="shared" si="33"/>
        <v/>
      </c>
      <c r="H554" t="str">
        <f t="shared" si="34"/>
        <v/>
      </c>
      <c r="I554" t="str">
        <f t="shared" si="35"/>
        <v/>
      </c>
    </row>
    <row r="555" spans="1:9">
      <c r="A555" t="str">
        <f>IF(FT!$A555&lt;&gt;"",FT!A555,"")</f>
        <v/>
      </c>
      <c r="B555" t="str">
        <f>IF(FT!$A555&lt;&gt;"",FT!B555,"")</f>
        <v/>
      </c>
      <c r="C555" t="str">
        <f>IF(FT!$A555&lt;&gt;"",FT!C555,"")</f>
        <v/>
      </c>
      <c r="D555" t="str">
        <f t="shared" si="32"/>
        <v/>
      </c>
      <c r="E555" t="str">
        <f>IF(D555&lt; info!$L$3+1,INDEX(A:A,$D555),"")</f>
        <v/>
      </c>
      <c r="F555" t="str">
        <f>IF(E555&lt; info!$L$3+1,INDEX(B:B,$D555),"")</f>
        <v/>
      </c>
      <c r="G555" t="str">
        <f t="shared" si="33"/>
        <v/>
      </c>
      <c r="H555" t="str">
        <f t="shared" si="34"/>
        <v/>
      </c>
      <c r="I555" t="str">
        <f t="shared" si="35"/>
        <v/>
      </c>
    </row>
    <row r="556" spans="1:9">
      <c r="A556" t="str">
        <f>IF(FT!$A556&lt;&gt;"",FT!A556,"")</f>
        <v/>
      </c>
      <c r="B556" t="str">
        <f>IF(FT!$A556&lt;&gt;"",FT!B556,"")</f>
        <v/>
      </c>
      <c r="C556" t="str">
        <f>IF(FT!$A556&lt;&gt;"",FT!C556,"")</f>
        <v/>
      </c>
      <c r="D556" t="str">
        <f t="shared" si="32"/>
        <v/>
      </c>
      <c r="E556" t="str">
        <f>IF(D556&lt; info!$L$3+1,INDEX(A:A,$D556),"")</f>
        <v/>
      </c>
      <c r="F556" t="str">
        <f>IF(E556&lt; info!$L$3+1,INDEX(B:B,$D556),"")</f>
        <v/>
      </c>
      <c r="G556" t="str">
        <f t="shared" si="33"/>
        <v/>
      </c>
      <c r="H556" t="str">
        <f t="shared" si="34"/>
        <v/>
      </c>
      <c r="I556" t="str">
        <f t="shared" si="35"/>
        <v/>
      </c>
    </row>
    <row r="557" spans="1:9">
      <c r="A557" t="str">
        <f>IF(FT!$A557&lt;&gt;"",FT!A557,"")</f>
        <v/>
      </c>
      <c r="B557" t="str">
        <f>IF(FT!$A557&lt;&gt;"",FT!B557,"")</f>
        <v/>
      </c>
      <c r="C557" t="str">
        <f>IF(FT!$A557&lt;&gt;"",FT!C557,"")</f>
        <v/>
      </c>
      <c r="D557" t="str">
        <f t="shared" si="32"/>
        <v/>
      </c>
      <c r="E557" t="str">
        <f>IF(D557&lt; info!$L$3+1,INDEX(A:A,$D557),"")</f>
        <v/>
      </c>
      <c r="F557" t="str">
        <f>IF(E557&lt; info!$L$3+1,INDEX(B:B,$D557),"")</f>
        <v/>
      </c>
      <c r="G557" t="str">
        <f t="shared" si="33"/>
        <v/>
      </c>
      <c r="H557" t="str">
        <f t="shared" si="34"/>
        <v/>
      </c>
      <c r="I557" t="str">
        <f t="shared" si="35"/>
        <v/>
      </c>
    </row>
    <row r="558" spans="1:9">
      <c r="A558" t="str">
        <f>IF(FT!$A558&lt;&gt;"",FT!A558,"")</f>
        <v/>
      </c>
      <c r="B558" t="str">
        <f>IF(FT!$A558&lt;&gt;"",FT!B558,"")</f>
        <v/>
      </c>
      <c r="C558" t="str">
        <f>IF(FT!$A558&lt;&gt;"",FT!C558,"")</f>
        <v/>
      </c>
      <c r="D558" t="str">
        <f t="shared" si="32"/>
        <v/>
      </c>
      <c r="E558" t="str">
        <f>IF(D558&lt; info!$L$3+1,INDEX(A:A,$D558),"")</f>
        <v/>
      </c>
      <c r="F558" t="str">
        <f>IF(E558&lt; info!$L$3+1,INDEX(B:B,$D558),"")</f>
        <v/>
      </c>
      <c r="G558" t="str">
        <f t="shared" si="33"/>
        <v/>
      </c>
      <c r="H558" t="str">
        <f t="shared" si="34"/>
        <v/>
      </c>
      <c r="I558" t="str">
        <f t="shared" si="35"/>
        <v/>
      </c>
    </row>
    <row r="559" spans="1:9">
      <c r="A559" t="str">
        <f>IF(FT!$A559&lt;&gt;"",FT!A559,"")</f>
        <v/>
      </c>
      <c r="B559" t="str">
        <f>IF(FT!$A559&lt;&gt;"",FT!B559,"")</f>
        <v/>
      </c>
      <c r="C559" t="str">
        <f>IF(FT!$A559&lt;&gt;"",FT!C559,"")</f>
        <v/>
      </c>
      <c r="D559" t="str">
        <f t="shared" si="32"/>
        <v/>
      </c>
      <c r="E559" t="str">
        <f>IF(D559&lt; info!$L$3+1,INDEX(A:A,$D559),"")</f>
        <v/>
      </c>
      <c r="F559" t="str">
        <f>IF(E559&lt; info!$L$3+1,INDEX(B:B,$D559),"")</f>
        <v/>
      </c>
      <c r="G559" t="str">
        <f t="shared" si="33"/>
        <v/>
      </c>
      <c r="H559" t="str">
        <f t="shared" si="34"/>
        <v/>
      </c>
      <c r="I559" t="str">
        <f t="shared" si="35"/>
        <v/>
      </c>
    </row>
    <row r="560" spans="1:9">
      <c r="A560" t="str">
        <f>IF(FT!$A560&lt;&gt;"",FT!A560,"")</f>
        <v/>
      </c>
      <c r="B560" t="str">
        <f>IF(FT!$A560&lt;&gt;"",FT!B560,"")</f>
        <v/>
      </c>
      <c r="C560" t="str">
        <f>IF(FT!$A560&lt;&gt;"",FT!C560,"")</f>
        <v/>
      </c>
      <c r="D560" t="str">
        <f t="shared" si="32"/>
        <v/>
      </c>
      <c r="E560" t="str">
        <f>IF(D560&lt; info!$L$3+1,INDEX(A:A,$D560),"")</f>
        <v/>
      </c>
      <c r="F560" t="str">
        <f>IF(E560&lt; info!$L$3+1,INDEX(B:B,$D560),"")</f>
        <v/>
      </c>
      <c r="G560" t="str">
        <f t="shared" si="33"/>
        <v/>
      </c>
      <c r="H560" t="str">
        <f t="shared" si="34"/>
        <v/>
      </c>
      <c r="I560" t="str">
        <f t="shared" si="35"/>
        <v/>
      </c>
    </row>
    <row r="561" spans="1:9">
      <c r="A561" t="str">
        <f>IF(FT!$A561&lt;&gt;"",FT!A561,"")</f>
        <v/>
      </c>
      <c r="B561" t="str">
        <f>IF(FT!$A561&lt;&gt;"",FT!B561,"")</f>
        <v/>
      </c>
      <c r="C561" t="str">
        <f>IF(FT!$A561&lt;&gt;"",FT!C561,"")</f>
        <v/>
      </c>
      <c r="D561" t="str">
        <f t="shared" si="32"/>
        <v/>
      </c>
      <c r="E561" t="str">
        <f>IF(D561&lt; info!$L$3+1,INDEX(A:A,$D561),"")</f>
        <v/>
      </c>
      <c r="F561" t="str">
        <f>IF(E561&lt; info!$L$3+1,INDEX(B:B,$D561),"")</f>
        <v/>
      </c>
      <c r="G561" t="str">
        <f t="shared" si="33"/>
        <v/>
      </c>
      <c r="H561" t="str">
        <f t="shared" si="34"/>
        <v/>
      </c>
      <c r="I561" t="str">
        <f t="shared" si="35"/>
        <v/>
      </c>
    </row>
    <row r="562" spans="1:9">
      <c r="A562" t="str">
        <f>IF(FT!$A562&lt;&gt;"",FT!A562,"")</f>
        <v/>
      </c>
      <c r="B562" t="str">
        <f>IF(FT!$A562&lt;&gt;"",FT!B562,"")</f>
        <v/>
      </c>
      <c r="C562" t="str">
        <f>IF(FT!$A562&lt;&gt;"",FT!C562,"")</f>
        <v/>
      </c>
      <c r="D562" t="str">
        <f t="shared" si="32"/>
        <v/>
      </c>
      <c r="E562" t="str">
        <f>IF(D562&lt; info!$L$3+1,INDEX(A:A,$D562),"")</f>
        <v/>
      </c>
      <c r="F562" t="str">
        <f>IF(E562&lt; info!$L$3+1,INDEX(B:B,$D562),"")</f>
        <v/>
      </c>
      <c r="G562" t="str">
        <f t="shared" si="33"/>
        <v/>
      </c>
      <c r="H562" t="str">
        <f t="shared" si="34"/>
        <v/>
      </c>
      <c r="I562" t="str">
        <f t="shared" si="35"/>
        <v/>
      </c>
    </row>
    <row r="563" spans="1:9">
      <c r="A563" t="str">
        <f>IF(FT!$A563&lt;&gt;"",FT!A563,"")</f>
        <v/>
      </c>
      <c r="B563" t="str">
        <f>IF(FT!$A563&lt;&gt;"",FT!B563,"")</f>
        <v/>
      </c>
      <c r="C563" t="str">
        <f>IF(FT!$A563&lt;&gt;"",FT!C563,"")</f>
        <v/>
      </c>
      <c r="D563" t="str">
        <f t="shared" si="32"/>
        <v/>
      </c>
      <c r="E563" t="str">
        <f>IF(D563&lt; info!$L$3+1,INDEX(A:A,$D563),"")</f>
        <v/>
      </c>
      <c r="F563" t="str">
        <f>IF(E563&lt; info!$L$3+1,INDEX(B:B,$D563),"")</f>
        <v/>
      </c>
      <c r="G563" t="str">
        <f t="shared" si="33"/>
        <v/>
      </c>
      <c r="H563" t="str">
        <f t="shared" si="34"/>
        <v/>
      </c>
      <c r="I563" t="str">
        <f t="shared" si="35"/>
        <v/>
      </c>
    </row>
    <row r="564" spans="1:9">
      <c r="A564" t="str">
        <f>IF(FT!$A564&lt;&gt;"",FT!A564,"")</f>
        <v/>
      </c>
      <c r="B564" t="str">
        <f>IF(FT!$A564&lt;&gt;"",FT!B564,"")</f>
        <v/>
      </c>
      <c r="C564" t="str">
        <f>IF(FT!$A564&lt;&gt;"",FT!C564,"")</f>
        <v/>
      </c>
      <c r="D564" t="str">
        <f t="shared" si="32"/>
        <v/>
      </c>
      <c r="E564" t="str">
        <f>IF(D564&lt; info!$L$3+1,INDEX(A:A,$D564),"")</f>
        <v/>
      </c>
      <c r="F564" t="str">
        <f>IF(E564&lt; info!$L$3+1,INDEX(B:B,$D564),"")</f>
        <v/>
      </c>
      <c r="G564" t="str">
        <f t="shared" si="33"/>
        <v/>
      </c>
      <c r="H564" t="str">
        <f t="shared" si="34"/>
        <v/>
      </c>
      <c r="I564" t="str">
        <f t="shared" si="35"/>
        <v/>
      </c>
    </row>
    <row r="565" spans="1:9">
      <c r="A565" t="str">
        <f>IF(FT!$A565&lt;&gt;"",FT!A565,"")</f>
        <v/>
      </c>
      <c r="B565" t="str">
        <f>IF(FT!$A565&lt;&gt;"",FT!B565,"")</f>
        <v/>
      </c>
      <c r="C565" t="str">
        <f>IF(FT!$A565&lt;&gt;"",FT!C565,"")</f>
        <v/>
      </c>
      <c r="D565" t="str">
        <f t="shared" si="32"/>
        <v/>
      </c>
      <c r="E565" t="str">
        <f>IF(D565&lt; info!$L$3+1,INDEX(A:A,$D565),"")</f>
        <v/>
      </c>
      <c r="F565" t="str">
        <f>IF(E565&lt; info!$L$3+1,INDEX(B:B,$D565),"")</f>
        <v/>
      </c>
      <c r="G565" t="str">
        <f t="shared" si="33"/>
        <v/>
      </c>
      <c r="H565" t="str">
        <f t="shared" si="34"/>
        <v/>
      </c>
      <c r="I565" t="str">
        <f t="shared" si="35"/>
        <v/>
      </c>
    </row>
    <row r="566" spans="1:9">
      <c r="A566" t="str">
        <f>IF(FT!$A566&lt;&gt;"",FT!A566,"")</f>
        <v/>
      </c>
      <c r="B566" t="str">
        <f>IF(FT!$A566&lt;&gt;"",FT!B566,"")</f>
        <v/>
      </c>
      <c r="C566" t="str">
        <f>IF(FT!$A566&lt;&gt;"",FT!C566,"")</f>
        <v/>
      </c>
      <c r="D566" t="str">
        <f t="shared" si="32"/>
        <v/>
      </c>
      <c r="E566" t="str">
        <f>IF(D566&lt; info!$L$3+1,INDEX(A:A,$D566),"")</f>
        <v/>
      </c>
      <c r="F566" t="str">
        <f>IF(E566&lt; info!$L$3+1,INDEX(B:B,$D566),"")</f>
        <v/>
      </c>
      <c r="G566" t="str">
        <f t="shared" si="33"/>
        <v/>
      </c>
      <c r="H566" t="str">
        <f t="shared" si="34"/>
        <v/>
      </c>
      <c r="I566" t="str">
        <f t="shared" si="35"/>
        <v/>
      </c>
    </row>
    <row r="567" spans="1:9">
      <c r="A567" t="str">
        <f>IF(FT!$A567&lt;&gt;"",FT!A567,"")</f>
        <v/>
      </c>
      <c r="B567" t="str">
        <f>IF(FT!$A567&lt;&gt;"",FT!B567,"")</f>
        <v/>
      </c>
      <c r="C567" t="str">
        <f>IF(FT!$A567&lt;&gt;"",FT!C567,"")</f>
        <v/>
      </c>
      <c r="D567" t="str">
        <f t="shared" si="32"/>
        <v/>
      </c>
      <c r="E567" t="str">
        <f>IF(D567&lt; info!$L$3+1,INDEX(A:A,$D567),"")</f>
        <v/>
      </c>
      <c r="F567" t="str">
        <f>IF(E567&lt; info!$L$3+1,INDEX(B:B,$D567),"")</f>
        <v/>
      </c>
      <c r="G567" t="str">
        <f t="shared" si="33"/>
        <v/>
      </c>
      <c r="H567" t="str">
        <f t="shared" si="34"/>
        <v/>
      </c>
      <c r="I567" t="str">
        <f t="shared" si="35"/>
        <v/>
      </c>
    </row>
    <row r="568" spans="1:9">
      <c r="A568" t="str">
        <f>IF(FT!$A568&lt;&gt;"",FT!A568,"")</f>
        <v/>
      </c>
      <c r="B568" t="str">
        <f>IF(FT!$A568&lt;&gt;"",FT!B568,"")</f>
        <v/>
      </c>
      <c r="C568" t="str">
        <f>IF(FT!$A568&lt;&gt;"",FT!C568,"")</f>
        <v/>
      </c>
      <c r="D568" t="str">
        <f t="shared" si="32"/>
        <v/>
      </c>
      <c r="E568" t="str">
        <f>IF(D568&lt; info!$L$3+1,INDEX(A:A,$D568),"")</f>
        <v/>
      </c>
      <c r="F568" t="str">
        <f>IF(E568&lt; info!$L$3+1,INDEX(B:B,$D568),"")</f>
        <v/>
      </c>
      <c r="G568" t="str">
        <f t="shared" si="33"/>
        <v/>
      </c>
      <c r="H568" t="str">
        <f t="shared" si="34"/>
        <v/>
      </c>
      <c r="I568" t="str">
        <f t="shared" si="35"/>
        <v/>
      </c>
    </row>
    <row r="569" spans="1:9">
      <c r="A569" t="str">
        <f>IF(FT!$A569&lt;&gt;"",FT!A569,"")</f>
        <v/>
      </c>
      <c r="B569" t="str">
        <f>IF(FT!$A569&lt;&gt;"",FT!B569,"")</f>
        <v/>
      </c>
      <c r="C569" t="str">
        <f>IF(FT!$A569&lt;&gt;"",FT!C569,"")</f>
        <v/>
      </c>
      <c r="D569" t="str">
        <f t="shared" si="32"/>
        <v/>
      </c>
      <c r="E569" t="str">
        <f>IF(D569&lt; info!$L$3+1,INDEX(A:A,$D569),"")</f>
        <v/>
      </c>
      <c r="F569" t="str">
        <f>IF(E569&lt; info!$L$3+1,INDEX(B:B,$D569),"")</f>
        <v/>
      </c>
      <c r="G569" t="str">
        <f t="shared" si="33"/>
        <v/>
      </c>
      <c r="H569" t="str">
        <f t="shared" si="34"/>
        <v/>
      </c>
      <c r="I569" t="str">
        <f t="shared" si="35"/>
        <v/>
      </c>
    </row>
    <row r="570" spans="1:9">
      <c r="A570" t="str">
        <f>IF(FT!$A570&lt;&gt;"",FT!A570,"")</f>
        <v/>
      </c>
      <c r="B570" t="str">
        <f>IF(FT!$A570&lt;&gt;"",FT!B570,"")</f>
        <v/>
      </c>
      <c r="C570" t="str">
        <f>IF(FT!$A570&lt;&gt;"",FT!C570,"")</f>
        <v/>
      </c>
      <c r="D570" t="str">
        <f t="shared" si="32"/>
        <v/>
      </c>
      <c r="E570" t="str">
        <f>IF(D570&lt; info!$L$3+1,INDEX(A:A,$D570),"")</f>
        <v/>
      </c>
      <c r="F570" t="str">
        <f>IF(E570&lt; info!$L$3+1,INDEX(B:B,$D570),"")</f>
        <v/>
      </c>
      <c r="G570" t="str">
        <f t="shared" si="33"/>
        <v/>
      </c>
      <c r="H570" t="str">
        <f t="shared" si="34"/>
        <v/>
      </c>
      <c r="I570" t="str">
        <f t="shared" si="35"/>
        <v/>
      </c>
    </row>
    <row r="571" spans="1:9">
      <c r="A571" t="str">
        <f>IF(FT!$A571&lt;&gt;"",FT!A571,"")</f>
        <v/>
      </c>
      <c r="B571" t="str">
        <f>IF(FT!$A571&lt;&gt;"",FT!B571,"")</f>
        <v/>
      </c>
      <c r="C571" t="str">
        <f>IF(FT!$A571&lt;&gt;"",FT!C571,"")</f>
        <v/>
      </c>
      <c r="D571" t="str">
        <f t="shared" si="32"/>
        <v/>
      </c>
      <c r="E571" t="str">
        <f>IF(D571&lt; info!$L$3+1,INDEX(A:A,$D571),"")</f>
        <v/>
      </c>
      <c r="F571" t="str">
        <f>IF(E571&lt; info!$L$3+1,INDEX(B:B,$D571),"")</f>
        <v/>
      </c>
      <c r="G571" t="str">
        <f t="shared" si="33"/>
        <v/>
      </c>
      <c r="H571" t="str">
        <f t="shared" si="34"/>
        <v/>
      </c>
      <c r="I571" t="str">
        <f t="shared" si="35"/>
        <v/>
      </c>
    </row>
    <row r="572" spans="1:9">
      <c r="A572" t="str">
        <f>IF(FT!$A572&lt;&gt;"",FT!A572,"")</f>
        <v/>
      </c>
      <c r="B572" t="str">
        <f>IF(FT!$A572&lt;&gt;"",FT!B572,"")</f>
        <v/>
      </c>
      <c r="C572" t="str">
        <f>IF(FT!$A572&lt;&gt;"",FT!C572,"")</f>
        <v/>
      </c>
      <c r="D572" t="str">
        <f t="shared" si="32"/>
        <v/>
      </c>
      <c r="E572" t="str">
        <f>IF(D572&lt; info!$L$3+1,INDEX(A:A,$D572),"")</f>
        <v/>
      </c>
      <c r="F572" t="str">
        <f>IF(E572&lt; info!$L$3+1,INDEX(B:B,$D572),"")</f>
        <v/>
      </c>
      <c r="G572" t="str">
        <f t="shared" si="33"/>
        <v/>
      </c>
      <c r="H572" t="str">
        <f t="shared" si="34"/>
        <v/>
      </c>
      <c r="I572" t="str">
        <f t="shared" si="35"/>
        <v/>
      </c>
    </row>
    <row r="573" spans="1:9">
      <c r="A573" t="str">
        <f>IF(FT!$A573&lt;&gt;"",FT!A573,"")</f>
        <v/>
      </c>
      <c r="B573" t="str">
        <f>IF(FT!$A573&lt;&gt;"",FT!B573,"")</f>
        <v/>
      </c>
      <c r="C573" t="str">
        <f>IF(FT!$A573&lt;&gt;"",FT!C573,"")</f>
        <v/>
      </c>
      <c r="D573" t="str">
        <f t="shared" si="32"/>
        <v/>
      </c>
      <c r="E573" t="str">
        <f>IF(D573&lt; info!$L$3+1,INDEX(A:A,$D573),"")</f>
        <v/>
      </c>
      <c r="F573" t="str">
        <f>IF(E573&lt; info!$L$3+1,INDEX(B:B,$D573),"")</f>
        <v/>
      </c>
      <c r="G573" t="str">
        <f t="shared" si="33"/>
        <v/>
      </c>
      <c r="H573" t="str">
        <f t="shared" si="34"/>
        <v/>
      </c>
      <c r="I573" t="str">
        <f t="shared" si="35"/>
        <v/>
      </c>
    </row>
    <row r="574" spans="1:9">
      <c r="A574" t="str">
        <f>IF(FT!$A574&lt;&gt;"",FT!A574,"")</f>
        <v/>
      </c>
      <c r="B574" t="str">
        <f>IF(FT!$A574&lt;&gt;"",FT!B574,"")</f>
        <v/>
      </c>
      <c r="C574" t="str">
        <f>IF(FT!$A574&lt;&gt;"",FT!C574,"")</f>
        <v/>
      </c>
      <c r="D574" t="str">
        <f t="shared" si="32"/>
        <v/>
      </c>
      <c r="E574" t="str">
        <f>IF(D574&lt; info!$L$3+1,INDEX(A:A,$D574),"")</f>
        <v/>
      </c>
      <c r="F574" t="str">
        <f>IF(E574&lt; info!$L$3+1,INDEX(B:B,$D574),"")</f>
        <v/>
      </c>
      <c r="G574" t="str">
        <f t="shared" si="33"/>
        <v/>
      </c>
      <c r="H574" t="str">
        <f t="shared" si="34"/>
        <v/>
      </c>
      <c r="I574" t="str">
        <f t="shared" si="35"/>
        <v/>
      </c>
    </row>
    <row r="575" spans="1:9">
      <c r="A575" t="str">
        <f>IF(FT!$A575&lt;&gt;"",FT!A575,"")</f>
        <v/>
      </c>
      <c r="B575" t="str">
        <f>IF(FT!$A575&lt;&gt;"",FT!B575,"")</f>
        <v/>
      </c>
      <c r="C575" t="str">
        <f>IF(FT!$A575&lt;&gt;"",FT!C575,"")</f>
        <v/>
      </c>
      <c r="D575" t="str">
        <f t="shared" si="32"/>
        <v/>
      </c>
      <c r="E575" t="str">
        <f>IF(D575&lt; info!$L$3+1,INDEX(A:A,$D575),"")</f>
        <v/>
      </c>
      <c r="F575" t="str">
        <f>IF(E575&lt; info!$L$3+1,INDEX(B:B,$D575),"")</f>
        <v/>
      </c>
      <c r="G575" t="str">
        <f t="shared" si="33"/>
        <v/>
      </c>
      <c r="H575" t="str">
        <f t="shared" si="34"/>
        <v/>
      </c>
      <c r="I575" t="str">
        <f t="shared" si="35"/>
        <v/>
      </c>
    </row>
    <row r="576" spans="1:9">
      <c r="A576" t="str">
        <f>IF(FT!$A576&lt;&gt;"",FT!A576,"")</f>
        <v/>
      </c>
      <c r="B576" t="str">
        <f>IF(FT!$A576&lt;&gt;"",FT!B576,"")</f>
        <v/>
      </c>
      <c r="C576" t="str">
        <f>IF(FT!$A576&lt;&gt;"",FT!C576,"")</f>
        <v/>
      </c>
      <c r="D576" t="str">
        <f t="shared" si="32"/>
        <v/>
      </c>
      <c r="E576" t="str">
        <f>IF(D576&lt; info!$L$3+1,INDEX(A:A,$D576),"")</f>
        <v/>
      </c>
      <c r="F576" t="str">
        <f>IF(E576&lt; info!$L$3+1,INDEX(B:B,$D576),"")</f>
        <v/>
      </c>
      <c r="G576" t="str">
        <f t="shared" si="33"/>
        <v/>
      </c>
      <c r="H576" t="str">
        <f t="shared" si="34"/>
        <v/>
      </c>
      <c r="I576" t="str">
        <f t="shared" si="35"/>
        <v/>
      </c>
    </row>
    <row r="577" spans="1:9">
      <c r="A577" t="str">
        <f>IF(FT!$A577&lt;&gt;"",FT!A577,"")</f>
        <v/>
      </c>
      <c r="B577" t="str">
        <f>IF(FT!$A577&lt;&gt;"",FT!B577,"")</f>
        <v/>
      </c>
      <c r="C577" t="str">
        <f>IF(FT!$A577&lt;&gt;"",FT!C577,"")</f>
        <v/>
      </c>
      <c r="D577" t="str">
        <f t="shared" si="32"/>
        <v/>
      </c>
      <c r="E577" t="str">
        <f>IF(D577&lt; info!$L$3+1,INDEX(A:A,$D577),"")</f>
        <v/>
      </c>
      <c r="F577" t="str">
        <f>IF(E577&lt; info!$L$3+1,INDEX(B:B,$D577),"")</f>
        <v/>
      </c>
      <c r="G577" t="str">
        <f t="shared" si="33"/>
        <v/>
      </c>
      <c r="H577" t="str">
        <f t="shared" si="34"/>
        <v/>
      </c>
      <c r="I577" t="str">
        <f t="shared" si="35"/>
        <v/>
      </c>
    </row>
    <row r="578" spans="1:9">
      <c r="A578" t="str">
        <f>IF(FT!$A578&lt;&gt;"",FT!A578,"")</f>
        <v/>
      </c>
      <c r="B578" t="str">
        <f>IF(FT!$A578&lt;&gt;"",FT!B578,"")</f>
        <v/>
      </c>
      <c r="C578" t="str">
        <f>IF(FT!$A578&lt;&gt;"",FT!C578,"")</f>
        <v/>
      </c>
      <c r="D578" t="str">
        <f t="shared" si="32"/>
        <v/>
      </c>
      <c r="E578" t="str">
        <f>IF(D578&lt; info!$L$3+1,INDEX(A:A,$D578),"")</f>
        <v/>
      </c>
      <c r="F578" t="str">
        <f>IF(E578&lt; info!$L$3+1,INDEX(B:B,$D578),"")</f>
        <v/>
      </c>
      <c r="G578" t="str">
        <f t="shared" si="33"/>
        <v/>
      </c>
      <c r="H578" t="str">
        <f t="shared" si="34"/>
        <v/>
      </c>
      <c r="I578" t="str">
        <f t="shared" si="35"/>
        <v/>
      </c>
    </row>
    <row r="579" spans="1:9">
      <c r="A579" t="str">
        <f>IF(FT!$A579&lt;&gt;"",FT!A579,"")</f>
        <v/>
      </c>
      <c r="B579" t="str">
        <f>IF(FT!$A579&lt;&gt;"",FT!B579,"")</f>
        <v/>
      </c>
      <c r="C579" t="str">
        <f>IF(FT!$A579&lt;&gt;"",FT!C579,"")</f>
        <v/>
      </c>
      <c r="D579" t="str">
        <f t="shared" ref="D579:D642" si="36">IFERROR(MATCH(C579+15.2,C:C),"")</f>
        <v/>
      </c>
      <c r="E579" t="str">
        <f>IF(D579&lt; info!$L$3+1,INDEX(A:A,$D579),"")</f>
        <v/>
      </c>
      <c r="F579" t="str">
        <f>IF(E579&lt; info!$L$3+1,INDEX(B:B,$D579),"")</f>
        <v/>
      </c>
      <c r="G579" t="str">
        <f t="shared" ref="G579:G642" si="37">IF(E579&lt;&gt;"",A579-E579,"")</f>
        <v/>
      </c>
      <c r="H579" t="str">
        <f t="shared" ref="H579:H642" si="38">IF(F579&lt;&gt;"",F579-B579,"")</f>
        <v/>
      </c>
      <c r="I579" t="str">
        <f t="shared" ref="I579:I642" si="39">IF(G579&lt;&gt;"",H579+2*ABS(G579)*H579/SQRT(H579^2+G579^2),"")</f>
        <v/>
      </c>
    </row>
    <row r="580" spans="1:9">
      <c r="A580" t="str">
        <f>IF(FT!$A580&lt;&gt;"",FT!A580,"")</f>
        <v/>
      </c>
      <c r="B580" t="str">
        <f>IF(FT!$A580&lt;&gt;"",FT!B580,"")</f>
        <v/>
      </c>
      <c r="C580" t="str">
        <f>IF(FT!$A580&lt;&gt;"",FT!C580,"")</f>
        <v/>
      </c>
      <c r="D580" t="str">
        <f t="shared" si="36"/>
        <v/>
      </c>
      <c r="E580" t="str">
        <f>IF(D580&lt; info!$L$3+1,INDEX(A:A,$D580),"")</f>
        <v/>
      </c>
      <c r="F580" t="str">
        <f>IF(E580&lt; info!$L$3+1,INDEX(B:B,$D580),"")</f>
        <v/>
      </c>
      <c r="G580" t="str">
        <f t="shared" si="37"/>
        <v/>
      </c>
      <c r="H580" t="str">
        <f t="shared" si="38"/>
        <v/>
      </c>
      <c r="I580" t="str">
        <f t="shared" si="39"/>
        <v/>
      </c>
    </row>
    <row r="581" spans="1:9">
      <c r="A581" t="str">
        <f>IF(FT!$A581&lt;&gt;"",FT!A581,"")</f>
        <v/>
      </c>
      <c r="B581" t="str">
        <f>IF(FT!$A581&lt;&gt;"",FT!B581,"")</f>
        <v/>
      </c>
      <c r="C581" t="str">
        <f>IF(FT!$A581&lt;&gt;"",FT!C581,"")</f>
        <v/>
      </c>
      <c r="D581" t="str">
        <f t="shared" si="36"/>
        <v/>
      </c>
      <c r="E581" t="str">
        <f>IF(D581&lt; info!$L$3+1,INDEX(A:A,$D581),"")</f>
        <v/>
      </c>
      <c r="F581" t="str">
        <f>IF(E581&lt; info!$L$3+1,INDEX(B:B,$D581),"")</f>
        <v/>
      </c>
      <c r="G581" t="str">
        <f t="shared" si="37"/>
        <v/>
      </c>
      <c r="H581" t="str">
        <f t="shared" si="38"/>
        <v/>
      </c>
      <c r="I581" t="str">
        <f t="shared" si="39"/>
        <v/>
      </c>
    </row>
    <row r="582" spans="1:9">
      <c r="A582" t="str">
        <f>IF(FT!$A582&lt;&gt;"",FT!A582,"")</f>
        <v/>
      </c>
      <c r="B582" t="str">
        <f>IF(FT!$A582&lt;&gt;"",FT!B582,"")</f>
        <v/>
      </c>
      <c r="C582" t="str">
        <f>IF(FT!$A582&lt;&gt;"",FT!C582,"")</f>
        <v/>
      </c>
      <c r="D582" t="str">
        <f t="shared" si="36"/>
        <v/>
      </c>
      <c r="E582" t="str">
        <f>IF(D582&lt; info!$L$3+1,INDEX(A:A,$D582),"")</f>
        <v/>
      </c>
      <c r="F582" t="str">
        <f>IF(E582&lt; info!$L$3+1,INDEX(B:B,$D582),"")</f>
        <v/>
      </c>
      <c r="G582" t="str">
        <f t="shared" si="37"/>
        <v/>
      </c>
      <c r="H582" t="str">
        <f t="shared" si="38"/>
        <v/>
      </c>
      <c r="I582" t="str">
        <f t="shared" si="39"/>
        <v/>
      </c>
    </row>
    <row r="583" spans="1:9">
      <c r="A583" t="str">
        <f>IF(FT!$A583&lt;&gt;"",FT!A583,"")</f>
        <v/>
      </c>
      <c r="B583" t="str">
        <f>IF(FT!$A583&lt;&gt;"",FT!B583,"")</f>
        <v/>
      </c>
      <c r="C583" t="str">
        <f>IF(FT!$A583&lt;&gt;"",FT!C583,"")</f>
        <v/>
      </c>
      <c r="D583" t="str">
        <f t="shared" si="36"/>
        <v/>
      </c>
      <c r="E583" t="str">
        <f>IF(D583&lt; info!$L$3+1,INDEX(A:A,$D583),"")</f>
        <v/>
      </c>
      <c r="F583" t="str">
        <f>IF(E583&lt; info!$L$3+1,INDEX(B:B,$D583),"")</f>
        <v/>
      </c>
      <c r="G583" t="str">
        <f t="shared" si="37"/>
        <v/>
      </c>
      <c r="H583" t="str">
        <f t="shared" si="38"/>
        <v/>
      </c>
      <c r="I583" t="str">
        <f t="shared" si="39"/>
        <v/>
      </c>
    </row>
    <row r="584" spans="1:9">
      <c r="A584" t="str">
        <f>IF(FT!$A584&lt;&gt;"",FT!A584,"")</f>
        <v/>
      </c>
      <c r="B584" t="str">
        <f>IF(FT!$A584&lt;&gt;"",FT!B584,"")</f>
        <v/>
      </c>
      <c r="C584" t="str">
        <f>IF(FT!$A584&lt;&gt;"",FT!C584,"")</f>
        <v/>
      </c>
      <c r="D584" t="str">
        <f t="shared" si="36"/>
        <v/>
      </c>
      <c r="E584" t="str">
        <f>IF(D584&lt; info!$L$3+1,INDEX(A:A,$D584),"")</f>
        <v/>
      </c>
      <c r="F584" t="str">
        <f>IF(E584&lt; info!$L$3+1,INDEX(B:B,$D584),"")</f>
        <v/>
      </c>
      <c r="G584" t="str">
        <f t="shared" si="37"/>
        <v/>
      </c>
      <c r="H584" t="str">
        <f t="shared" si="38"/>
        <v/>
      </c>
      <c r="I584" t="str">
        <f t="shared" si="39"/>
        <v/>
      </c>
    </row>
    <row r="585" spans="1:9">
      <c r="A585" t="str">
        <f>IF(FT!$A585&lt;&gt;"",FT!A585,"")</f>
        <v/>
      </c>
      <c r="B585" t="str">
        <f>IF(FT!$A585&lt;&gt;"",FT!B585,"")</f>
        <v/>
      </c>
      <c r="C585" t="str">
        <f>IF(FT!$A585&lt;&gt;"",FT!C585,"")</f>
        <v/>
      </c>
      <c r="D585" t="str">
        <f t="shared" si="36"/>
        <v/>
      </c>
      <c r="E585" t="str">
        <f>IF(D585&lt; info!$L$3+1,INDEX(A:A,$D585),"")</f>
        <v/>
      </c>
      <c r="F585" t="str">
        <f>IF(E585&lt; info!$L$3+1,INDEX(B:B,$D585),"")</f>
        <v/>
      </c>
      <c r="G585" t="str">
        <f t="shared" si="37"/>
        <v/>
      </c>
      <c r="H585" t="str">
        <f t="shared" si="38"/>
        <v/>
      </c>
      <c r="I585" t="str">
        <f t="shared" si="39"/>
        <v/>
      </c>
    </row>
    <row r="586" spans="1:9">
      <c r="A586" t="str">
        <f>IF(FT!$A586&lt;&gt;"",FT!A586,"")</f>
        <v/>
      </c>
      <c r="B586" t="str">
        <f>IF(FT!$A586&lt;&gt;"",FT!B586,"")</f>
        <v/>
      </c>
      <c r="C586" t="str">
        <f>IF(FT!$A586&lt;&gt;"",FT!C586,"")</f>
        <v/>
      </c>
      <c r="D586" t="str">
        <f t="shared" si="36"/>
        <v/>
      </c>
      <c r="E586" t="str">
        <f>IF(D586&lt; info!$L$3+1,INDEX(A:A,$D586),"")</f>
        <v/>
      </c>
      <c r="F586" t="str">
        <f>IF(E586&lt; info!$L$3+1,INDEX(B:B,$D586),"")</f>
        <v/>
      </c>
      <c r="G586" t="str">
        <f t="shared" si="37"/>
        <v/>
      </c>
      <c r="H586" t="str">
        <f t="shared" si="38"/>
        <v/>
      </c>
      <c r="I586" t="str">
        <f t="shared" si="39"/>
        <v/>
      </c>
    </row>
    <row r="587" spans="1:9">
      <c r="A587" t="str">
        <f>IF(FT!$A587&lt;&gt;"",FT!A587,"")</f>
        <v/>
      </c>
      <c r="B587" t="str">
        <f>IF(FT!$A587&lt;&gt;"",FT!B587,"")</f>
        <v/>
      </c>
      <c r="C587" t="str">
        <f>IF(FT!$A587&lt;&gt;"",FT!C587,"")</f>
        <v/>
      </c>
      <c r="D587" t="str">
        <f t="shared" si="36"/>
        <v/>
      </c>
      <c r="E587" t="str">
        <f>IF(D587&lt; info!$L$3+1,INDEX(A:A,$D587),"")</f>
        <v/>
      </c>
      <c r="F587" t="str">
        <f>IF(E587&lt; info!$L$3+1,INDEX(B:B,$D587),"")</f>
        <v/>
      </c>
      <c r="G587" t="str">
        <f t="shared" si="37"/>
        <v/>
      </c>
      <c r="H587" t="str">
        <f t="shared" si="38"/>
        <v/>
      </c>
      <c r="I587" t="str">
        <f t="shared" si="39"/>
        <v/>
      </c>
    </row>
    <row r="588" spans="1:9">
      <c r="A588" t="str">
        <f>IF(FT!$A588&lt;&gt;"",FT!A588,"")</f>
        <v/>
      </c>
      <c r="B588" t="str">
        <f>IF(FT!$A588&lt;&gt;"",FT!B588,"")</f>
        <v/>
      </c>
      <c r="C588" t="str">
        <f>IF(FT!$A588&lt;&gt;"",FT!C588,"")</f>
        <v/>
      </c>
      <c r="D588" t="str">
        <f t="shared" si="36"/>
        <v/>
      </c>
      <c r="E588" t="str">
        <f>IF(D588&lt; info!$L$3+1,INDEX(A:A,$D588),"")</f>
        <v/>
      </c>
      <c r="F588" t="str">
        <f>IF(E588&lt; info!$L$3+1,INDEX(B:B,$D588),"")</f>
        <v/>
      </c>
      <c r="G588" t="str">
        <f t="shared" si="37"/>
        <v/>
      </c>
      <c r="H588" t="str">
        <f t="shared" si="38"/>
        <v/>
      </c>
      <c r="I588" t="str">
        <f t="shared" si="39"/>
        <v/>
      </c>
    </row>
    <row r="589" spans="1:9">
      <c r="A589" t="str">
        <f>IF(FT!$A589&lt;&gt;"",FT!A589,"")</f>
        <v/>
      </c>
      <c r="B589" t="str">
        <f>IF(FT!$A589&lt;&gt;"",FT!B589,"")</f>
        <v/>
      </c>
      <c r="C589" t="str">
        <f>IF(FT!$A589&lt;&gt;"",FT!C589,"")</f>
        <v/>
      </c>
      <c r="D589" t="str">
        <f t="shared" si="36"/>
        <v/>
      </c>
      <c r="E589" t="str">
        <f>IF(D589&lt; info!$L$3+1,INDEX(A:A,$D589),"")</f>
        <v/>
      </c>
      <c r="F589" t="str">
        <f>IF(E589&lt; info!$L$3+1,INDEX(B:B,$D589),"")</f>
        <v/>
      </c>
      <c r="G589" t="str">
        <f t="shared" si="37"/>
        <v/>
      </c>
      <c r="H589" t="str">
        <f t="shared" si="38"/>
        <v/>
      </c>
      <c r="I589" t="str">
        <f t="shared" si="39"/>
        <v/>
      </c>
    </row>
    <row r="590" spans="1:9">
      <c r="A590" t="str">
        <f>IF(FT!$A590&lt;&gt;"",FT!A590,"")</f>
        <v/>
      </c>
      <c r="B590" t="str">
        <f>IF(FT!$A590&lt;&gt;"",FT!B590,"")</f>
        <v/>
      </c>
      <c r="C590" t="str">
        <f>IF(FT!$A590&lt;&gt;"",FT!C590,"")</f>
        <v/>
      </c>
      <c r="D590" t="str">
        <f t="shared" si="36"/>
        <v/>
      </c>
      <c r="E590" t="str">
        <f>IF(D590&lt; info!$L$3+1,INDEX(A:A,$D590),"")</f>
        <v/>
      </c>
      <c r="F590" t="str">
        <f>IF(E590&lt; info!$L$3+1,INDEX(B:B,$D590),"")</f>
        <v/>
      </c>
      <c r="G590" t="str">
        <f t="shared" si="37"/>
        <v/>
      </c>
      <c r="H590" t="str">
        <f t="shared" si="38"/>
        <v/>
      </c>
      <c r="I590" t="str">
        <f t="shared" si="39"/>
        <v/>
      </c>
    </row>
    <row r="591" spans="1:9">
      <c r="A591" t="str">
        <f>IF(FT!$A591&lt;&gt;"",FT!A591,"")</f>
        <v/>
      </c>
      <c r="B591" t="str">
        <f>IF(FT!$A591&lt;&gt;"",FT!B591,"")</f>
        <v/>
      </c>
      <c r="C591" t="str">
        <f>IF(FT!$A591&lt;&gt;"",FT!C591,"")</f>
        <v/>
      </c>
      <c r="D591" t="str">
        <f t="shared" si="36"/>
        <v/>
      </c>
      <c r="E591" t="str">
        <f>IF(D591&lt; info!$L$3+1,INDEX(A:A,$D591),"")</f>
        <v/>
      </c>
      <c r="F591" t="str">
        <f>IF(E591&lt; info!$L$3+1,INDEX(B:B,$D591),"")</f>
        <v/>
      </c>
      <c r="G591" t="str">
        <f t="shared" si="37"/>
        <v/>
      </c>
      <c r="H591" t="str">
        <f t="shared" si="38"/>
        <v/>
      </c>
      <c r="I591" t="str">
        <f t="shared" si="39"/>
        <v/>
      </c>
    </row>
    <row r="592" spans="1:9">
      <c r="A592" t="str">
        <f>IF(FT!$A592&lt;&gt;"",FT!A592,"")</f>
        <v/>
      </c>
      <c r="B592" t="str">
        <f>IF(FT!$A592&lt;&gt;"",FT!B592,"")</f>
        <v/>
      </c>
      <c r="C592" t="str">
        <f>IF(FT!$A592&lt;&gt;"",FT!C592,"")</f>
        <v/>
      </c>
      <c r="D592" t="str">
        <f t="shared" si="36"/>
        <v/>
      </c>
      <c r="E592" t="str">
        <f>IF(D592&lt; info!$L$3+1,INDEX(A:A,$D592),"")</f>
        <v/>
      </c>
      <c r="F592" t="str">
        <f>IF(E592&lt; info!$L$3+1,INDEX(B:B,$D592),"")</f>
        <v/>
      </c>
      <c r="G592" t="str">
        <f t="shared" si="37"/>
        <v/>
      </c>
      <c r="H592" t="str">
        <f t="shared" si="38"/>
        <v/>
      </c>
      <c r="I592" t="str">
        <f t="shared" si="39"/>
        <v/>
      </c>
    </row>
    <row r="593" spans="1:9">
      <c r="A593" t="str">
        <f>IF(FT!$A593&lt;&gt;"",FT!A593,"")</f>
        <v/>
      </c>
      <c r="B593" t="str">
        <f>IF(FT!$A593&lt;&gt;"",FT!B593,"")</f>
        <v/>
      </c>
      <c r="C593" t="str">
        <f>IF(FT!$A593&lt;&gt;"",FT!C593,"")</f>
        <v/>
      </c>
      <c r="D593" t="str">
        <f t="shared" si="36"/>
        <v/>
      </c>
      <c r="E593" t="str">
        <f>IF(D593&lt; info!$L$3+1,INDEX(A:A,$D593),"")</f>
        <v/>
      </c>
      <c r="F593" t="str">
        <f>IF(E593&lt; info!$L$3+1,INDEX(B:B,$D593),"")</f>
        <v/>
      </c>
      <c r="G593" t="str">
        <f t="shared" si="37"/>
        <v/>
      </c>
      <c r="H593" t="str">
        <f t="shared" si="38"/>
        <v/>
      </c>
      <c r="I593" t="str">
        <f t="shared" si="39"/>
        <v/>
      </c>
    </row>
    <row r="594" spans="1:9">
      <c r="A594" t="str">
        <f>IF(FT!$A594&lt;&gt;"",FT!A594,"")</f>
        <v/>
      </c>
      <c r="B594" t="str">
        <f>IF(FT!$A594&lt;&gt;"",FT!B594,"")</f>
        <v/>
      </c>
      <c r="C594" t="str">
        <f>IF(FT!$A594&lt;&gt;"",FT!C594,"")</f>
        <v/>
      </c>
      <c r="D594" t="str">
        <f t="shared" si="36"/>
        <v/>
      </c>
      <c r="E594" t="str">
        <f>IF(D594&lt; info!$L$3+1,INDEX(A:A,$D594),"")</f>
        <v/>
      </c>
      <c r="F594" t="str">
        <f>IF(E594&lt; info!$L$3+1,INDEX(B:B,$D594),"")</f>
        <v/>
      </c>
      <c r="G594" t="str">
        <f t="shared" si="37"/>
        <v/>
      </c>
      <c r="H594" t="str">
        <f t="shared" si="38"/>
        <v/>
      </c>
      <c r="I594" t="str">
        <f t="shared" si="39"/>
        <v/>
      </c>
    </row>
    <row r="595" spans="1:9">
      <c r="A595" t="str">
        <f>IF(FT!$A595&lt;&gt;"",FT!A595,"")</f>
        <v/>
      </c>
      <c r="B595" t="str">
        <f>IF(FT!$A595&lt;&gt;"",FT!B595,"")</f>
        <v/>
      </c>
      <c r="C595" t="str">
        <f>IF(FT!$A595&lt;&gt;"",FT!C595,"")</f>
        <v/>
      </c>
      <c r="D595" t="str">
        <f t="shared" si="36"/>
        <v/>
      </c>
      <c r="E595" t="str">
        <f>IF(D595&lt; info!$L$3+1,INDEX(A:A,$D595),"")</f>
        <v/>
      </c>
      <c r="F595" t="str">
        <f>IF(E595&lt; info!$L$3+1,INDEX(B:B,$D595),"")</f>
        <v/>
      </c>
      <c r="G595" t="str">
        <f t="shared" si="37"/>
        <v/>
      </c>
      <c r="H595" t="str">
        <f t="shared" si="38"/>
        <v/>
      </c>
      <c r="I595" t="str">
        <f t="shared" si="39"/>
        <v/>
      </c>
    </row>
    <row r="596" spans="1:9">
      <c r="A596" t="str">
        <f>IF(FT!$A596&lt;&gt;"",FT!A596,"")</f>
        <v/>
      </c>
      <c r="B596" t="str">
        <f>IF(FT!$A596&lt;&gt;"",FT!B596,"")</f>
        <v/>
      </c>
      <c r="C596" t="str">
        <f>IF(FT!$A596&lt;&gt;"",FT!C596,"")</f>
        <v/>
      </c>
      <c r="D596" t="str">
        <f t="shared" si="36"/>
        <v/>
      </c>
      <c r="E596" t="str">
        <f>IF(D596&lt; info!$L$3+1,INDEX(A:A,$D596),"")</f>
        <v/>
      </c>
      <c r="F596" t="str">
        <f>IF(E596&lt; info!$L$3+1,INDEX(B:B,$D596),"")</f>
        <v/>
      </c>
      <c r="G596" t="str">
        <f t="shared" si="37"/>
        <v/>
      </c>
      <c r="H596" t="str">
        <f t="shared" si="38"/>
        <v/>
      </c>
      <c r="I596" t="str">
        <f t="shared" si="39"/>
        <v/>
      </c>
    </row>
    <row r="597" spans="1:9">
      <c r="A597" t="str">
        <f>IF(FT!$A597&lt;&gt;"",FT!A597,"")</f>
        <v/>
      </c>
      <c r="B597" t="str">
        <f>IF(FT!$A597&lt;&gt;"",FT!B597,"")</f>
        <v/>
      </c>
      <c r="C597" t="str">
        <f>IF(FT!$A597&lt;&gt;"",FT!C597,"")</f>
        <v/>
      </c>
      <c r="D597" t="str">
        <f t="shared" si="36"/>
        <v/>
      </c>
      <c r="E597" t="str">
        <f>IF(D597&lt; info!$L$3+1,INDEX(A:A,$D597),"")</f>
        <v/>
      </c>
      <c r="F597" t="str">
        <f>IF(E597&lt; info!$L$3+1,INDEX(B:B,$D597),"")</f>
        <v/>
      </c>
      <c r="G597" t="str">
        <f t="shared" si="37"/>
        <v/>
      </c>
      <c r="H597" t="str">
        <f t="shared" si="38"/>
        <v/>
      </c>
      <c r="I597" t="str">
        <f t="shared" si="39"/>
        <v/>
      </c>
    </row>
    <row r="598" spans="1:9">
      <c r="A598" t="str">
        <f>IF(FT!$A598&lt;&gt;"",FT!A598,"")</f>
        <v/>
      </c>
      <c r="B598" t="str">
        <f>IF(FT!$A598&lt;&gt;"",FT!B598,"")</f>
        <v/>
      </c>
      <c r="C598" t="str">
        <f>IF(FT!$A598&lt;&gt;"",FT!C598,"")</f>
        <v/>
      </c>
      <c r="D598" t="str">
        <f t="shared" si="36"/>
        <v/>
      </c>
      <c r="E598" t="str">
        <f>IF(D598&lt; info!$L$3+1,INDEX(A:A,$D598),"")</f>
        <v/>
      </c>
      <c r="F598" t="str">
        <f>IF(E598&lt; info!$L$3+1,INDEX(B:B,$D598),"")</f>
        <v/>
      </c>
      <c r="G598" t="str">
        <f t="shared" si="37"/>
        <v/>
      </c>
      <c r="H598" t="str">
        <f t="shared" si="38"/>
        <v/>
      </c>
      <c r="I598" t="str">
        <f t="shared" si="39"/>
        <v/>
      </c>
    </row>
    <row r="599" spans="1:9">
      <c r="A599" t="str">
        <f>IF(FT!$A599&lt;&gt;"",FT!A599,"")</f>
        <v/>
      </c>
      <c r="B599" t="str">
        <f>IF(FT!$A599&lt;&gt;"",FT!B599,"")</f>
        <v/>
      </c>
      <c r="C599" t="str">
        <f>IF(FT!$A599&lt;&gt;"",FT!C599,"")</f>
        <v/>
      </c>
      <c r="D599" t="str">
        <f t="shared" si="36"/>
        <v/>
      </c>
      <c r="E599" t="str">
        <f>IF(D599&lt; info!$L$3+1,INDEX(A:A,$D599),"")</f>
        <v/>
      </c>
      <c r="F599" t="str">
        <f>IF(E599&lt; info!$L$3+1,INDEX(B:B,$D599),"")</f>
        <v/>
      </c>
      <c r="G599" t="str">
        <f t="shared" si="37"/>
        <v/>
      </c>
      <c r="H599" t="str">
        <f t="shared" si="38"/>
        <v/>
      </c>
      <c r="I599" t="str">
        <f t="shared" si="39"/>
        <v/>
      </c>
    </row>
    <row r="600" spans="1:9">
      <c r="A600" t="str">
        <f>IF(FT!$A600&lt;&gt;"",FT!A600,"")</f>
        <v/>
      </c>
      <c r="B600" t="str">
        <f>IF(FT!$A600&lt;&gt;"",FT!B600,"")</f>
        <v/>
      </c>
      <c r="C600" t="str">
        <f>IF(FT!$A600&lt;&gt;"",FT!C600,"")</f>
        <v/>
      </c>
      <c r="D600" t="str">
        <f t="shared" si="36"/>
        <v/>
      </c>
      <c r="E600" t="str">
        <f>IF(D600&lt; info!$L$3+1,INDEX(A:A,$D600),"")</f>
        <v/>
      </c>
      <c r="F600" t="str">
        <f>IF(E600&lt; info!$L$3+1,INDEX(B:B,$D600),"")</f>
        <v/>
      </c>
      <c r="G600" t="str">
        <f t="shared" si="37"/>
        <v/>
      </c>
      <c r="H600" t="str">
        <f t="shared" si="38"/>
        <v/>
      </c>
      <c r="I600" t="str">
        <f t="shared" si="39"/>
        <v/>
      </c>
    </row>
    <row r="601" spans="1:9">
      <c r="A601" t="str">
        <f>IF(FT!$A601&lt;&gt;"",FT!A601,"")</f>
        <v/>
      </c>
      <c r="B601" t="str">
        <f>IF(FT!$A601&lt;&gt;"",FT!B601,"")</f>
        <v/>
      </c>
      <c r="C601" t="str">
        <f>IF(FT!$A601&lt;&gt;"",FT!C601,"")</f>
        <v/>
      </c>
      <c r="D601" t="str">
        <f t="shared" si="36"/>
        <v/>
      </c>
      <c r="E601" t="str">
        <f>IF(D601&lt; info!$L$3+1,INDEX(A:A,$D601),"")</f>
        <v/>
      </c>
      <c r="F601" t="str">
        <f>IF(E601&lt; info!$L$3+1,INDEX(B:B,$D601),"")</f>
        <v/>
      </c>
      <c r="G601" t="str">
        <f t="shared" si="37"/>
        <v/>
      </c>
      <c r="H601" t="str">
        <f t="shared" si="38"/>
        <v/>
      </c>
      <c r="I601" t="str">
        <f t="shared" si="39"/>
        <v/>
      </c>
    </row>
    <row r="602" spans="1:9">
      <c r="A602" t="str">
        <f>IF(FT!$A602&lt;&gt;"",FT!A602,"")</f>
        <v/>
      </c>
      <c r="B602" t="str">
        <f>IF(FT!$A602&lt;&gt;"",FT!B602,"")</f>
        <v/>
      </c>
      <c r="C602" t="str">
        <f>IF(FT!$A602&lt;&gt;"",FT!C602,"")</f>
        <v/>
      </c>
      <c r="D602" t="str">
        <f t="shared" si="36"/>
        <v/>
      </c>
      <c r="E602" t="str">
        <f>IF(D602&lt; info!$L$3+1,INDEX(A:A,$D602),"")</f>
        <v/>
      </c>
      <c r="F602" t="str">
        <f>IF(E602&lt; info!$L$3+1,INDEX(B:B,$D602),"")</f>
        <v/>
      </c>
      <c r="G602" t="str">
        <f t="shared" si="37"/>
        <v/>
      </c>
      <c r="H602" t="str">
        <f t="shared" si="38"/>
        <v/>
      </c>
      <c r="I602" t="str">
        <f t="shared" si="39"/>
        <v/>
      </c>
    </row>
    <row r="603" spans="1:9">
      <c r="A603" t="str">
        <f>IF(FT!$A603&lt;&gt;"",FT!A603,"")</f>
        <v/>
      </c>
      <c r="B603" t="str">
        <f>IF(FT!$A603&lt;&gt;"",FT!B603,"")</f>
        <v/>
      </c>
      <c r="C603" t="str">
        <f>IF(FT!$A603&lt;&gt;"",FT!C603,"")</f>
        <v/>
      </c>
      <c r="D603" t="str">
        <f t="shared" si="36"/>
        <v/>
      </c>
      <c r="E603" t="str">
        <f>IF(D603&lt; info!$L$3+1,INDEX(A:A,$D603),"")</f>
        <v/>
      </c>
      <c r="F603" t="str">
        <f>IF(E603&lt; info!$L$3+1,INDEX(B:B,$D603),"")</f>
        <v/>
      </c>
      <c r="G603" t="str">
        <f t="shared" si="37"/>
        <v/>
      </c>
      <c r="H603" t="str">
        <f t="shared" si="38"/>
        <v/>
      </c>
      <c r="I603" t="str">
        <f t="shared" si="39"/>
        <v/>
      </c>
    </row>
    <row r="604" spans="1:9">
      <c r="A604" t="str">
        <f>IF(FT!$A604&lt;&gt;"",FT!A604,"")</f>
        <v/>
      </c>
      <c r="B604" t="str">
        <f>IF(FT!$A604&lt;&gt;"",FT!B604,"")</f>
        <v/>
      </c>
      <c r="C604" t="str">
        <f>IF(FT!$A604&lt;&gt;"",FT!C604,"")</f>
        <v/>
      </c>
      <c r="D604" t="str">
        <f t="shared" si="36"/>
        <v/>
      </c>
      <c r="E604" t="str">
        <f>IF(D604&lt; info!$L$3+1,INDEX(A:A,$D604),"")</f>
        <v/>
      </c>
      <c r="F604" t="str">
        <f>IF(E604&lt; info!$L$3+1,INDEX(B:B,$D604),"")</f>
        <v/>
      </c>
      <c r="G604" t="str">
        <f t="shared" si="37"/>
        <v/>
      </c>
      <c r="H604" t="str">
        <f t="shared" si="38"/>
        <v/>
      </c>
      <c r="I604" t="str">
        <f t="shared" si="39"/>
        <v/>
      </c>
    </row>
    <row r="605" spans="1:9">
      <c r="A605" t="str">
        <f>IF(FT!$A605&lt;&gt;"",FT!A605,"")</f>
        <v/>
      </c>
      <c r="B605" t="str">
        <f>IF(FT!$A605&lt;&gt;"",FT!B605,"")</f>
        <v/>
      </c>
      <c r="C605" t="str">
        <f>IF(FT!$A605&lt;&gt;"",FT!C605,"")</f>
        <v/>
      </c>
      <c r="D605" t="str">
        <f t="shared" si="36"/>
        <v/>
      </c>
      <c r="E605" t="str">
        <f>IF(D605&lt; info!$L$3+1,INDEX(A:A,$D605),"")</f>
        <v/>
      </c>
      <c r="F605" t="str">
        <f>IF(E605&lt; info!$L$3+1,INDEX(B:B,$D605),"")</f>
        <v/>
      </c>
      <c r="G605" t="str">
        <f t="shared" si="37"/>
        <v/>
      </c>
      <c r="H605" t="str">
        <f t="shared" si="38"/>
        <v/>
      </c>
      <c r="I605" t="str">
        <f t="shared" si="39"/>
        <v/>
      </c>
    </row>
    <row r="606" spans="1:9">
      <c r="A606" t="str">
        <f>IF(FT!$A606&lt;&gt;"",FT!A606,"")</f>
        <v/>
      </c>
      <c r="B606" t="str">
        <f>IF(FT!$A606&lt;&gt;"",FT!B606,"")</f>
        <v/>
      </c>
      <c r="C606" t="str">
        <f>IF(FT!$A606&lt;&gt;"",FT!C606,"")</f>
        <v/>
      </c>
      <c r="D606" t="str">
        <f t="shared" si="36"/>
        <v/>
      </c>
      <c r="E606" t="str">
        <f>IF(D606&lt; info!$L$3+1,INDEX(A:A,$D606),"")</f>
        <v/>
      </c>
      <c r="F606" t="str">
        <f>IF(E606&lt; info!$L$3+1,INDEX(B:B,$D606),"")</f>
        <v/>
      </c>
      <c r="G606" t="str">
        <f t="shared" si="37"/>
        <v/>
      </c>
      <c r="H606" t="str">
        <f t="shared" si="38"/>
        <v/>
      </c>
      <c r="I606" t="str">
        <f t="shared" si="39"/>
        <v/>
      </c>
    </row>
    <row r="607" spans="1:9">
      <c r="A607" t="str">
        <f>IF(FT!$A607&lt;&gt;"",FT!A607,"")</f>
        <v/>
      </c>
      <c r="B607" t="str">
        <f>IF(FT!$A607&lt;&gt;"",FT!B607,"")</f>
        <v/>
      </c>
      <c r="C607" t="str">
        <f>IF(FT!$A607&lt;&gt;"",FT!C607,"")</f>
        <v/>
      </c>
      <c r="D607" t="str">
        <f t="shared" si="36"/>
        <v/>
      </c>
      <c r="E607" t="str">
        <f>IF(D607&lt; info!$L$3+1,INDEX(A:A,$D607),"")</f>
        <v/>
      </c>
      <c r="F607" t="str">
        <f>IF(E607&lt; info!$L$3+1,INDEX(B:B,$D607),"")</f>
        <v/>
      </c>
      <c r="G607" t="str">
        <f t="shared" si="37"/>
        <v/>
      </c>
      <c r="H607" t="str">
        <f t="shared" si="38"/>
        <v/>
      </c>
      <c r="I607" t="str">
        <f t="shared" si="39"/>
        <v/>
      </c>
    </row>
    <row r="608" spans="1:9">
      <c r="A608" t="str">
        <f>IF(FT!$A608&lt;&gt;"",FT!A608,"")</f>
        <v/>
      </c>
      <c r="B608" t="str">
        <f>IF(FT!$A608&lt;&gt;"",FT!B608,"")</f>
        <v/>
      </c>
      <c r="C608" t="str">
        <f>IF(FT!$A608&lt;&gt;"",FT!C608,"")</f>
        <v/>
      </c>
      <c r="D608" t="str">
        <f t="shared" si="36"/>
        <v/>
      </c>
      <c r="E608" t="str">
        <f>IF(D608&lt; info!$L$3+1,INDEX(A:A,$D608),"")</f>
        <v/>
      </c>
      <c r="F608" t="str">
        <f>IF(E608&lt; info!$L$3+1,INDEX(B:B,$D608),"")</f>
        <v/>
      </c>
      <c r="G608" t="str">
        <f t="shared" si="37"/>
        <v/>
      </c>
      <c r="H608" t="str">
        <f t="shared" si="38"/>
        <v/>
      </c>
      <c r="I608" t="str">
        <f t="shared" si="39"/>
        <v/>
      </c>
    </row>
    <row r="609" spans="1:9">
      <c r="A609" t="str">
        <f>IF(FT!$A609&lt;&gt;"",FT!A609,"")</f>
        <v/>
      </c>
      <c r="B609" t="str">
        <f>IF(FT!$A609&lt;&gt;"",FT!B609,"")</f>
        <v/>
      </c>
      <c r="C609" t="str">
        <f>IF(FT!$A609&lt;&gt;"",FT!C609,"")</f>
        <v/>
      </c>
      <c r="D609" t="str">
        <f t="shared" si="36"/>
        <v/>
      </c>
      <c r="E609" t="str">
        <f>IF(D609&lt; info!$L$3+1,INDEX(A:A,$D609),"")</f>
        <v/>
      </c>
      <c r="F609" t="str">
        <f>IF(E609&lt; info!$L$3+1,INDEX(B:B,$D609),"")</f>
        <v/>
      </c>
      <c r="G609" t="str">
        <f t="shared" si="37"/>
        <v/>
      </c>
      <c r="H609" t="str">
        <f t="shared" si="38"/>
        <v/>
      </c>
      <c r="I609" t="str">
        <f t="shared" si="39"/>
        <v/>
      </c>
    </row>
    <row r="610" spans="1:9">
      <c r="A610" t="str">
        <f>IF(FT!$A610&lt;&gt;"",FT!A610,"")</f>
        <v/>
      </c>
      <c r="B610" t="str">
        <f>IF(FT!$A610&lt;&gt;"",FT!B610,"")</f>
        <v/>
      </c>
      <c r="C610" t="str">
        <f>IF(FT!$A610&lt;&gt;"",FT!C610,"")</f>
        <v/>
      </c>
      <c r="D610" t="str">
        <f t="shared" si="36"/>
        <v/>
      </c>
      <c r="E610" t="str">
        <f>IF(D610&lt; info!$L$3+1,INDEX(A:A,$D610),"")</f>
        <v/>
      </c>
      <c r="F610" t="str">
        <f>IF(E610&lt; info!$L$3+1,INDEX(B:B,$D610),"")</f>
        <v/>
      </c>
      <c r="G610" t="str">
        <f t="shared" si="37"/>
        <v/>
      </c>
      <c r="H610" t="str">
        <f t="shared" si="38"/>
        <v/>
      </c>
      <c r="I610" t="str">
        <f t="shared" si="39"/>
        <v/>
      </c>
    </row>
    <row r="611" spans="1:9">
      <c r="A611" t="str">
        <f>IF(FT!$A611&lt;&gt;"",FT!A611,"")</f>
        <v/>
      </c>
      <c r="B611" t="str">
        <f>IF(FT!$A611&lt;&gt;"",FT!B611,"")</f>
        <v/>
      </c>
      <c r="C611" t="str">
        <f>IF(FT!$A611&lt;&gt;"",FT!C611,"")</f>
        <v/>
      </c>
      <c r="D611" t="str">
        <f t="shared" si="36"/>
        <v/>
      </c>
      <c r="E611" t="str">
        <f>IF(D611&lt; info!$L$3+1,INDEX(A:A,$D611),"")</f>
        <v/>
      </c>
      <c r="F611" t="str">
        <f>IF(E611&lt; info!$L$3+1,INDEX(B:B,$D611),"")</f>
        <v/>
      </c>
      <c r="G611" t="str">
        <f t="shared" si="37"/>
        <v/>
      </c>
      <c r="H611" t="str">
        <f t="shared" si="38"/>
        <v/>
      </c>
      <c r="I611" t="str">
        <f t="shared" si="39"/>
        <v/>
      </c>
    </row>
    <row r="612" spans="1:9">
      <c r="A612" t="str">
        <f>IF(FT!$A612&lt;&gt;"",FT!A612,"")</f>
        <v/>
      </c>
      <c r="B612" t="str">
        <f>IF(FT!$A612&lt;&gt;"",FT!B612,"")</f>
        <v/>
      </c>
      <c r="C612" t="str">
        <f>IF(FT!$A612&lt;&gt;"",FT!C612,"")</f>
        <v/>
      </c>
      <c r="D612" t="str">
        <f t="shared" si="36"/>
        <v/>
      </c>
      <c r="E612" t="str">
        <f>IF(D612&lt; info!$L$3+1,INDEX(A:A,$D612),"")</f>
        <v/>
      </c>
      <c r="F612" t="str">
        <f>IF(E612&lt; info!$L$3+1,INDEX(B:B,$D612),"")</f>
        <v/>
      </c>
      <c r="G612" t="str">
        <f t="shared" si="37"/>
        <v/>
      </c>
      <c r="H612" t="str">
        <f t="shared" si="38"/>
        <v/>
      </c>
      <c r="I612" t="str">
        <f t="shared" si="39"/>
        <v/>
      </c>
    </row>
    <row r="613" spans="1:9">
      <c r="A613" t="str">
        <f>IF(FT!$A613&lt;&gt;"",FT!A613,"")</f>
        <v/>
      </c>
      <c r="B613" t="str">
        <f>IF(FT!$A613&lt;&gt;"",FT!B613,"")</f>
        <v/>
      </c>
      <c r="C613" t="str">
        <f>IF(FT!$A613&lt;&gt;"",FT!C613,"")</f>
        <v/>
      </c>
      <c r="D613" t="str">
        <f t="shared" si="36"/>
        <v/>
      </c>
      <c r="E613" t="str">
        <f>IF(D613&lt; info!$L$3+1,INDEX(A:A,$D613),"")</f>
        <v/>
      </c>
      <c r="F613" t="str">
        <f>IF(E613&lt; info!$L$3+1,INDEX(B:B,$D613),"")</f>
        <v/>
      </c>
      <c r="G613" t="str">
        <f t="shared" si="37"/>
        <v/>
      </c>
      <c r="H613" t="str">
        <f t="shared" si="38"/>
        <v/>
      </c>
      <c r="I613" t="str">
        <f t="shared" si="39"/>
        <v/>
      </c>
    </row>
    <row r="614" spans="1:9">
      <c r="A614" t="str">
        <f>IF(FT!$A614&lt;&gt;"",FT!A614,"")</f>
        <v/>
      </c>
      <c r="B614" t="str">
        <f>IF(FT!$A614&lt;&gt;"",FT!B614,"")</f>
        <v/>
      </c>
      <c r="C614" t="str">
        <f>IF(FT!$A614&lt;&gt;"",FT!C614,"")</f>
        <v/>
      </c>
      <c r="D614" t="str">
        <f t="shared" si="36"/>
        <v/>
      </c>
      <c r="E614" t="str">
        <f>IF(D614&lt; info!$L$3+1,INDEX(A:A,$D614),"")</f>
        <v/>
      </c>
      <c r="F614" t="str">
        <f>IF(E614&lt; info!$L$3+1,INDEX(B:B,$D614),"")</f>
        <v/>
      </c>
      <c r="G614" t="str">
        <f t="shared" si="37"/>
        <v/>
      </c>
      <c r="H614" t="str">
        <f t="shared" si="38"/>
        <v/>
      </c>
      <c r="I614" t="str">
        <f t="shared" si="39"/>
        <v/>
      </c>
    </row>
    <row r="615" spans="1:9">
      <c r="A615" t="str">
        <f>IF(FT!$A615&lt;&gt;"",FT!A615,"")</f>
        <v/>
      </c>
      <c r="B615" t="str">
        <f>IF(FT!$A615&lt;&gt;"",FT!B615,"")</f>
        <v/>
      </c>
      <c r="C615" t="str">
        <f>IF(FT!$A615&lt;&gt;"",FT!C615,"")</f>
        <v/>
      </c>
      <c r="D615" t="str">
        <f t="shared" si="36"/>
        <v/>
      </c>
      <c r="E615" t="str">
        <f>IF(D615&lt; info!$L$3+1,INDEX(A:A,$D615),"")</f>
        <v/>
      </c>
      <c r="F615" t="str">
        <f>IF(E615&lt; info!$L$3+1,INDEX(B:B,$D615),"")</f>
        <v/>
      </c>
      <c r="G615" t="str">
        <f t="shared" si="37"/>
        <v/>
      </c>
      <c r="H615" t="str">
        <f t="shared" si="38"/>
        <v/>
      </c>
      <c r="I615" t="str">
        <f t="shared" si="39"/>
        <v/>
      </c>
    </row>
    <row r="616" spans="1:9">
      <c r="A616" t="str">
        <f>IF(FT!$A616&lt;&gt;"",FT!A616,"")</f>
        <v/>
      </c>
      <c r="B616" t="str">
        <f>IF(FT!$A616&lt;&gt;"",FT!B616,"")</f>
        <v/>
      </c>
      <c r="C616" t="str">
        <f>IF(FT!$A616&lt;&gt;"",FT!C616,"")</f>
        <v/>
      </c>
      <c r="D616" t="str">
        <f t="shared" si="36"/>
        <v/>
      </c>
      <c r="E616" t="str">
        <f>IF(D616&lt; info!$L$3+1,INDEX(A:A,$D616),"")</f>
        <v/>
      </c>
      <c r="F616" t="str">
        <f>IF(E616&lt; info!$L$3+1,INDEX(B:B,$D616),"")</f>
        <v/>
      </c>
      <c r="G616" t="str">
        <f t="shared" si="37"/>
        <v/>
      </c>
      <c r="H616" t="str">
        <f t="shared" si="38"/>
        <v/>
      </c>
      <c r="I616" t="str">
        <f t="shared" si="39"/>
        <v/>
      </c>
    </row>
    <row r="617" spans="1:9">
      <c r="A617" t="str">
        <f>IF(FT!$A617&lt;&gt;"",FT!A617,"")</f>
        <v/>
      </c>
      <c r="B617" t="str">
        <f>IF(FT!$A617&lt;&gt;"",FT!B617,"")</f>
        <v/>
      </c>
      <c r="C617" t="str">
        <f>IF(FT!$A617&lt;&gt;"",FT!C617,"")</f>
        <v/>
      </c>
      <c r="D617" t="str">
        <f t="shared" si="36"/>
        <v/>
      </c>
      <c r="E617" t="str">
        <f>IF(D617&lt; info!$L$3+1,INDEX(A:A,$D617),"")</f>
        <v/>
      </c>
      <c r="F617" t="str">
        <f>IF(E617&lt; info!$L$3+1,INDEX(B:B,$D617),"")</f>
        <v/>
      </c>
      <c r="G617" t="str">
        <f t="shared" si="37"/>
        <v/>
      </c>
      <c r="H617" t="str">
        <f t="shared" si="38"/>
        <v/>
      </c>
      <c r="I617" t="str">
        <f t="shared" si="39"/>
        <v/>
      </c>
    </row>
    <row r="618" spans="1:9">
      <c r="A618" t="str">
        <f>IF(FT!$A618&lt;&gt;"",FT!A618,"")</f>
        <v/>
      </c>
      <c r="B618" t="str">
        <f>IF(FT!$A618&lt;&gt;"",FT!B618,"")</f>
        <v/>
      </c>
      <c r="C618" t="str">
        <f>IF(FT!$A618&lt;&gt;"",FT!C618,"")</f>
        <v/>
      </c>
      <c r="D618" t="str">
        <f t="shared" si="36"/>
        <v/>
      </c>
      <c r="E618" t="str">
        <f>IF(D618&lt; info!$L$3+1,INDEX(A:A,$D618),"")</f>
        <v/>
      </c>
      <c r="F618" t="str">
        <f>IF(E618&lt; info!$L$3+1,INDEX(B:B,$D618),"")</f>
        <v/>
      </c>
      <c r="G618" t="str">
        <f t="shared" si="37"/>
        <v/>
      </c>
      <c r="H618" t="str">
        <f t="shared" si="38"/>
        <v/>
      </c>
      <c r="I618" t="str">
        <f t="shared" si="39"/>
        <v/>
      </c>
    </row>
    <row r="619" spans="1:9">
      <c r="A619" t="str">
        <f>IF(FT!$A619&lt;&gt;"",FT!A619,"")</f>
        <v/>
      </c>
      <c r="B619" t="str">
        <f>IF(FT!$A619&lt;&gt;"",FT!B619,"")</f>
        <v/>
      </c>
      <c r="C619" t="str">
        <f>IF(FT!$A619&lt;&gt;"",FT!C619,"")</f>
        <v/>
      </c>
      <c r="D619" t="str">
        <f t="shared" si="36"/>
        <v/>
      </c>
      <c r="E619" t="str">
        <f>IF(D619&lt; info!$L$3+1,INDEX(A:A,$D619),"")</f>
        <v/>
      </c>
      <c r="F619" t="str">
        <f>IF(E619&lt; info!$L$3+1,INDEX(B:B,$D619),"")</f>
        <v/>
      </c>
      <c r="G619" t="str">
        <f t="shared" si="37"/>
        <v/>
      </c>
      <c r="H619" t="str">
        <f t="shared" si="38"/>
        <v/>
      </c>
      <c r="I619" t="str">
        <f t="shared" si="39"/>
        <v/>
      </c>
    </row>
    <row r="620" spans="1:9">
      <c r="A620" t="str">
        <f>IF(FT!$A620&lt;&gt;"",FT!A620,"")</f>
        <v/>
      </c>
      <c r="B620" t="str">
        <f>IF(FT!$A620&lt;&gt;"",FT!B620,"")</f>
        <v/>
      </c>
      <c r="C620" t="str">
        <f>IF(FT!$A620&lt;&gt;"",FT!C620,"")</f>
        <v/>
      </c>
      <c r="D620" t="str">
        <f t="shared" si="36"/>
        <v/>
      </c>
      <c r="E620" t="str">
        <f>IF(D620&lt; info!$L$3+1,INDEX(A:A,$D620),"")</f>
        <v/>
      </c>
      <c r="F620" t="str">
        <f>IF(E620&lt; info!$L$3+1,INDEX(B:B,$D620),"")</f>
        <v/>
      </c>
      <c r="G620" t="str">
        <f t="shared" si="37"/>
        <v/>
      </c>
      <c r="H620" t="str">
        <f t="shared" si="38"/>
        <v/>
      </c>
      <c r="I620" t="str">
        <f t="shared" si="39"/>
        <v/>
      </c>
    </row>
    <row r="621" spans="1:9">
      <c r="A621" t="str">
        <f>IF(FT!$A621&lt;&gt;"",FT!A621,"")</f>
        <v/>
      </c>
      <c r="B621" t="str">
        <f>IF(FT!$A621&lt;&gt;"",FT!B621,"")</f>
        <v/>
      </c>
      <c r="C621" t="str">
        <f>IF(FT!$A621&lt;&gt;"",FT!C621,"")</f>
        <v/>
      </c>
      <c r="D621" t="str">
        <f t="shared" si="36"/>
        <v/>
      </c>
      <c r="E621" t="str">
        <f>IF(D621&lt; info!$L$3+1,INDEX(A:A,$D621),"")</f>
        <v/>
      </c>
      <c r="F621" t="str">
        <f>IF(E621&lt; info!$L$3+1,INDEX(B:B,$D621),"")</f>
        <v/>
      </c>
      <c r="G621" t="str">
        <f t="shared" si="37"/>
        <v/>
      </c>
      <c r="H621" t="str">
        <f t="shared" si="38"/>
        <v/>
      </c>
      <c r="I621" t="str">
        <f t="shared" si="39"/>
        <v/>
      </c>
    </row>
    <row r="622" spans="1:9">
      <c r="A622" t="str">
        <f>IF(FT!$A622&lt;&gt;"",FT!A622,"")</f>
        <v/>
      </c>
      <c r="B622" t="str">
        <f>IF(FT!$A622&lt;&gt;"",FT!B622,"")</f>
        <v/>
      </c>
      <c r="C622" t="str">
        <f>IF(FT!$A622&lt;&gt;"",FT!C622,"")</f>
        <v/>
      </c>
      <c r="D622" t="str">
        <f t="shared" si="36"/>
        <v/>
      </c>
      <c r="E622" t="str">
        <f>IF(D622&lt; info!$L$3+1,INDEX(A:A,$D622),"")</f>
        <v/>
      </c>
      <c r="F622" t="str">
        <f>IF(E622&lt; info!$L$3+1,INDEX(B:B,$D622),"")</f>
        <v/>
      </c>
      <c r="G622" t="str">
        <f t="shared" si="37"/>
        <v/>
      </c>
      <c r="H622" t="str">
        <f t="shared" si="38"/>
        <v/>
      </c>
      <c r="I622" t="str">
        <f t="shared" si="39"/>
        <v/>
      </c>
    </row>
    <row r="623" spans="1:9">
      <c r="A623" t="str">
        <f>IF(FT!$A623&lt;&gt;"",FT!A623,"")</f>
        <v/>
      </c>
      <c r="B623" t="str">
        <f>IF(FT!$A623&lt;&gt;"",FT!B623,"")</f>
        <v/>
      </c>
      <c r="C623" t="str">
        <f>IF(FT!$A623&lt;&gt;"",FT!C623,"")</f>
        <v/>
      </c>
      <c r="D623" t="str">
        <f t="shared" si="36"/>
        <v/>
      </c>
      <c r="E623" t="str">
        <f>IF(D623&lt; info!$L$3+1,INDEX(A:A,$D623),"")</f>
        <v/>
      </c>
      <c r="F623" t="str">
        <f>IF(E623&lt; info!$L$3+1,INDEX(B:B,$D623),"")</f>
        <v/>
      </c>
      <c r="G623" t="str">
        <f t="shared" si="37"/>
        <v/>
      </c>
      <c r="H623" t="str">
        <f t="shared" si="38"/>
        <v/>
      </c>
      <c r="I623" t="str">
        <f t="shared" si="39"/>
        <v/>
      </c>
    </row>
    <row r="624" spans="1:9">
      <c r="A624" t="str">
        <f>IF(FT!$A624&lt;&gt;"",FT!A624,"")</f>
        <v/>
      </c>
      <c r="B624" t="str">
        <f>IF(FT!$A624&lt;&gt;"",FT!B624,"")</f>
        <v/>
      </c>
      <c r="C624" t="str">
        <f>IF(FT!$A624&lt;&gt;"",FT!C624,"")</f>
        <v/>
      </c>
      <c r="D624" t="str">
        <f t="shared" si="36"/>
        <v/>
      </c>
      <c r="E624" t="str">
        <f>IF(D624&lt; info!$L$3+1,INDEX(A:A,$D624),"")</f>
        <v/>
      </c>
      <c r="F624" t="str">
        <f>IF(E624&lt; info!$L$3+1,INDEX(B:B,$D624),"")</f>
        <v/>
      </c>
      <c r="G624" t="str">
        <f t="shared" si="37"/>
        <v/>
      </c>
      <c r="H624" t="str">
        <f t="shared" si="38"/>
        <v/>
      </c>
      <c r="I624" t="str">
        <f t="shared" si="39"/>
        <v/>
      </c>
    </row>
    <row r="625" spans="1:9">
      <c r="A625" t="str">
        <f>IF(FT!$A625&lt;&gt;"",FT!A625,"")</f>
        <v/>
      </c>
      <c r="B625" t="str">
        <f>IF(FT!$A625&lt;&gt;"",FT!B625,"")</f>
        <v/>
      </c>
      <c r="C625" t="str">
        <f>IF(FT!$A625&lt;&gt;"",FT!C625,"")</f>
        <v/>
      </c>
      <c r="D625" t="str">
        <f t="shared" si="36"/>
        <v/>
      </c>
      <c r="E625" t="str">
        <f>IF(D625&lt; info!$L$3+1,INDEX(A:A,$D625),"")</f>
        <v/>
      </c>
      <c r="F625" t="str">
        <f>IF(E625&lt; info!$L$3+1,INDEX(B:B,$D625),"")</f>
        <v/>
      </c>
      <c r="G625" t="str">
        <f t="shared" si="37"/>
        <v/>
      </c>
      <c r="H625" t="str">
        <f t="shared" si="38"/>
        <v/>
      </c>
      <c r="I625" t="str">
        <f t="shared" si="39"/>
        <v/>
      </c>
    </row>
    <row r="626" spans="1:9">
      <c r="A626" t="str">
        <f>IF(FT!$A626&lt;&gt;"",FT!A626,"")</f>
        <v/>
      </c>
      <c r="B626" t="str">
        <f>IF(FT!$A626&lt;&gt;"",FT!B626,"")</f>
        <v/>
      </c>
      <c r="C626" t="str">
        <f>IF(FT!$A626&lt;&gt;"",FT!C626,"")</f>
        <v/>
      </c>
      <c r="D626" t="str">
        <f t="shared" si="36"/>
        <v/>
      </c>
      <c r="E626" t="str">
        <f>IF(D626&lt; info!$L$3+1,INDEX(A:A,$D626),"")</f>
        <v/>
      </c>
      <c r="F626" t="str">
        <f>IF(E626&lt; info!$L$3+1,INDEX(B:B,$D626),"")</f>
        <v/>
      </c>
      <c r="G626" t="str">
        <f t="shared" si="37"/>
        <v/>
      </c>
      <c r="H626" t="str">
        <f t="shared" si="38"/>
        <v/>
      </c>
      <c r="I626" t="str">
        <f t="shared" si="39"/>
        <v/>
      </c>
    </row>
    <row r="627" spans="1:9">
      <c r="A627" t="str">
        <f>IF(FT!$A627&lt;&gt;"",FT!A627,"")</f>
        <v/>
      </c>
      <c r="B627" t="str">
        <f>IF(FT!$A627&lt;&gt;"",FT!B627,"")</f>
        <v/>
      </c>
      <c r="C627" t="str">
        <f>IF(FT!$A627&lt;&gt;"",FT!C627,"")</f>
        <v/>
      </c>
      <c r="D627" t="str">
        <f t="shared" si="36"/>
        <v/>
      </c>
      <c r="E627" t="str">
        <f>IF(D627&lt; info!$L$3+1,INDEX(A:A,$D627),"")</f>
        <v/>
      </c>
      <c r="F627" t="str">
        <f>IF(E627&lt; info!$L$3+1,INDEX(B:B,$D627),"")</f>
        <v/>
      </c>
      <c r="G627" t="str">
        <f t="shared" si="37"/>
        <v/>
      </c>
      <c r="H627" t="str">
        <f t="shared" si="38"/>
        <v/>
      </c>
      <c r="I627" t="str">
        <f t="shared" si="39"/>
        <v/>
      </c>
    </row>
    <row r="628" spans="1:9">
      <c r="A628" t="str">
        <f>IF(FT!$A628&lt;&gt;"",FT!A628,"")</f>
        <v/>
      </c>
      <c r="B628" t="str">
        <f>IF(FT!$A628&lt;&gt;"",FT!B628,"")</f>
        <v/>
      </c>
      <c r="C628" t="str">
        <f>IF(FT!$A628&lt;&gt;"",FT!C628,"")</f>
        <v/>
      </c>
      <c r="D628" t="str">
        <f t="shared" si="36"/>
        <v/>
      </c>
      <c r="E628" t="str">
        <f>IF(D628&lt; info!$L$3+1,INDEX(A:A,$D628),"")</f>
        <v/>
      </c>
      <c r="F628" t="str">
        <f>IF(E628&lt; info!$L$3+1,INDEX(B:B,$D628),"")</f>
        <v/>
      </c>
      <c r="G628" t="str">
        <f t="shared" si="37"/>
        <v/>
      </c>
      <c r="H628" t="str">
        <f t="shared" si="38"/>
        <v/>
      </c>
      <c r="I628" t="str">
        <f t="shared" si="39"/>
        <v/>
      </c>
    </row>
    <row r="629" spans="1:9">
      <c r="A629" t="str">
        <f>IF(FT!$A629&lt;&gt;"",FT!A629,"")</f>
        <v/>
      </c>
      <c r="B629" t="str">
        <f>IF(FT!$A629&lt;&gt;"",FT!B629,"")</f>
        <v/>
      </c>
      <c r="C629" t="str">
        <f>IF(FT!$A629&lt;&gt;"",FT!C629,"")</f>
        <v/>
      </c>
      <c r="D629" t="str">
        <f t="shared" si="36"/>
        <v/>
      </c>
      <c r="E629" t="str">
        <f>IF(D629&lt; info!$L$3+1,INDEX(A:A,$D629),"")</f>
        <v/>
      </c>
      <c r="F629" t="str">
        <f>IF(E629&lt; info!$L$3+1,INDEX(B:B,$D629),"")</f>
        <v/>
      </c>
      <c r="G629" t="str">
        <f t="shared" si="37"/>
        <v/>
      </c>
      <c r="H629" t="str">
        <f t="shared" si="38"/>
        <v/>
      </c>
      <c r="I629" t="str">
        <f t="shared" si="39"/>
        <v/>
      </c>
    </row>
    <row r="630" spans="1:9">
      <c r="A630" t="str">
        <f>IF(FT!$A630&lt;&gt;"",FT!A630,"")</f>
        <v/>
      </c>
      <c r="B630" t="str">
        <f>IF(FT!$A630&lt;&gt;"",FT!B630,"")</f>
        <v/>
      </c>
      <c r="C630" t="str">
        <f>IF(FT!$A630&lt;&gt;"",FT!C630,"")</f>
        <v/>
      </c>
      <c r="D630" t="str">
        <f t="shared" si="36"/>
        <v/>
      </c>
      <c r="E630" t="str">
        <f>IF(D630&lt; info!$L$3+1,INDEX(A:A,$D630),"")</f>
        <v/>
      </c>
      <c r="F630" t="str">
        <f>IF(E630&lt; info!$L$3+1,INDEX(B:B,$D630),"")</f>
        <v/>
      </c>
      <c r="G630" t="str">
        <f t="shared" si="37"/>
        <v/>
      </c>
      <c r="H630" t="str">
        <f t="shared" si="38"/>
        <v/>
      </c>
      <c r="I630" t="str">
        <f t="shared" si="39"/>
        <v/>
      </c>
    </row>
    <row r="631" spans="1:9">
      <c r="A631" t="str">
        <f>IF(FT!$A631&lt;&gt;"",FT!A631,"")</f>
        <v/>
      </c>
      <c r="B631" t="str">
        <f>IF(FT!$A631&lt;&gt;"",FT!B631,"")</f>
        <v/>
      </c>
      <c r="C631" t="str">
        <f>IF(FT!$A631&lt;&gt;"",FT!C631,"")</f>
        <v/>
      </c>
      <c r="D631" t="str">
        <f t="shared" si="36"/>
        <v/>
      </c>
      <c r="E631" t="str">
        <f>IF(D631&lt; info!$L$3+1,INDEX(A:A,$D631),"")</f>
        <v/>
      </c>
      <c r="F631" t="str">
        <f>IF(E631&lt; info!$L$3+1,INDEX(B:B,$D631),"")</f>
        <v/>
      </c>
      <c r="G631" t="str">
        <f t="shared" si="37"/>
        <v/>
      </c>
      <c r="H631" t="str">
        <f t="shared" si="38"/>
        <v/>
      </c>
      <c r="I631" t="str">
        <f t="shared" si="39"/>
        <v/>
      </c>
    </row>
    <row r="632" spans="1:9">
      <c r="A632" t="str">
        <f>IF(FT!$A632&lt;&gt;"",FT!A632,"")</f>
        <v/>
      </c>
      <c r="B632" t="str">
        <f>IF(FT!$A632&lt;&gt;"",FT!B632,"")</f>
        <v/>
      </c>
      <c r="C632" t="str">
        <f>IF(FT!$A632&lt;&gt;"",FT!C632,"")</f>
        <v/>
      </c>
      <c r="D632" t="str">
        <f t="shared" si="36"/>
        <v/>
      </c>
      <c r="E632" t="str">
        <f>IF(D632&lt; info!$L$3+1,INDEX(A:A,$D632),"")</f>
        <v/>
      </c>
      <c r="F632" t="str">
        <f>IF(E632&lt; info!$L$3+1,INDEX(B:B,$D632),"")</f>
        <v/>
      </c>
      <c r="G632" t="str">
        <f t="shared" si="37"/>
        <v/>
      </c>
      <c r="H632" t="str">
        <f t="shared" si="38"/>
        <v/>
      </c>
      <c r="I632" t="str">
        <f t="shared" si="39"/>
        <v/>
      </c>
    </row>
    <row r="633" spans="1:9">
      <c r="A633" t="str">
        <f>IF(FT!$A633&lt;&gt;"",FT!A633,"")</f>
        <v/>
      </c>
      <c r="B633" t="str">
        <f>IF(FT!$A633&lt;&gt;"",FT!B633,"")</f>
        <v/>
      </c>
      <c r="C633" t="str">
        <f>IF(FT!$A633&lt;&gt;"",FT!C633,"")</f>
        <v/>
      </c>
      <c r="D633" t="str">
        <f t="shared" si="36"/>
        <v/>
      </c>
      <c r="E633" t="str">
        <f>IF(D633&lt; info!$L$3+1,INDEX(A:A,$D633),"")</f>
        <v/>
      </c>
      <c r="F633" t="str">
        <f>IF(E633&lt; info!$L$3+1,INDEX(B:B,$D633),"")</f>
        <v/>
      </c>
      <c r="G633" t="str">
        <f t="shared" si="37"/>
        <v/>
      </c>
      <c r="H633" t="str">
        <f t="shared" si="38"/>
        <v/>
      </c>
      <c r="I633" t="str">
        <f t="shared" si="39"/>
        <v/>
      </c>
    </row>
    <row r="634" spans="1:9">
      <c r="A634" t="str">
        <f>IF(FT!$A634&lt;&gt;"",FT!A634,"")</f>
        <v/>
      </c>
      <c r="B634" t="str">
        <f>IF(FT!$A634&lt;&gt;"",FT!B634,"")</f>
        <v/>
      </c>
      <c r="C634" t="str">
        <f>IF(FT!$A634&lt;&gt;"",FT!C634,"")</f>
        <v/>
      </c>
      <c r="D634" t="str">
        <f t="shared" si="36"/>
        <v/>
      </c>
      <c r="E634" t="str">
        <f>IF(D634&lt; info!$L$3+1,INDEX(A:A,$D634),"")</f>
        <v/>
      </c>
      <c r="F634" t="str">
        <f>IF(E634&lt; info!$L$3+1,INDEX(B:B,$D634),"")</f>
        <v/>
      </c>
      <c r="G634" t="str">
        <f t="shared" si="37"/>
        <v/>
      </c>
      <c r="H634" t="str">
        <f t="shared" si="38"/>
        <v/>
      </c>
      <c r="I634" t="str">
        <f t="shared" si="39"/>
        <v/>
      </c>
    </row>
    <row r="635" spans="1:9">
      <c r="A635" t="str">
        <f>IF(FT!$A635&lt;&gt;"",FT!A635,"")</f>
        <v/>
      </c>
      <c r="B635" t="str">
        <f>IF(FT!$A635&lt;&gt;"",FT!B635,"")</f>
        <v/>
      </c>
      <c r="C635" t="str">
        <f>IF(FT!$A635&lt;&gt;"",FT!C635,"")</f>
        <v/>
      </c>
      <c r="D635" t="str">
        <f t="shared" si="36"/>
        <v/>
      </c>
      <c r="E635" t="str">
        <f>IF(D635&lt; info!$L$3+1,INDEX(A:A,$D635),"")</f>
        <v/>
      </c>
      <c r="F635" t="str">
        <f>IF(E635&lt; info!$L$3+1,INDEX(B:B,$D635),"")</f>
        <v/>
      </c>
      <c r="G635" t="str">
        <f t="shared" si="37"/>
        <v/>
      </c>
      <c r="H635" t="str">
        <f t="shared" si="38"/>
        <v/>
      </c>
      <c r="I635" t="str">
        <f t="shared" si="39"/>
        <v/>
      </c>
    </row>
    <row r="636" spans="1:9">
      <c r="A636" t="str">
        <f>IF(FT!$A636&lt;&gt;"",FT!A636,"")</f>
        <v/>
      </c>
      <c r="B636" t="str">
        <f>IF(FT!$A636&lt;&gt;"",FT!B636,"")</f>
        <v/>
      </c>
      <c r="C636" t="str">
        <f>IF(FT!$A636&lt;&gt;"",FT!C636,"")</f>
        <v/>
      </c>
      <c r="D636" t="str">
        <f t="shared" si="36"/>
        <v/>
      </c>
      <c r="E636" t="str">
        <f>IF(D636&lt; info!$L$3+1,INDEX(A:A,$D636),"")</f>
        <v/>
      </c>
      <c r="F636" t="str">
        <f>IF(E636&lt; info!$L$3+1,INDEX(B:B,$D636),"")</f>
        <v/>
      </c>
      <c r="G636" t="str">
        <f t="shared" si="37"/>
        <v/>
      </c>
      <c r="H636" t="str">
        <f t="shared" si="38"/>
        <v/>
      </c>
      <c r="I636" t="str">
        <f t="shared" si="39"/>
        <v/>
      </c>
    </row>
    <row r="637" spans="1:9">
      <c r="A637" t="str">
        <f>IF(FT!$A637&lt;&gt;"",FT!A637,"")</f>
        <v/>
      </c>
      <c r="B637" t="str">
        <f>IF(FT!$A637&lt;&gt;"",FT!B637,"")</f>
        <v/>
      </c>
      <c r="C637" t="str">
        <f>IF(FT!$A637&lt;&gt;"",FT!C637,"")</f>
        <v/>
      </c>
      <c r="D637" t="str">
        <f t="shared" si="36"/>
        <v/>
      </c>
      <c r="E637" t="str">
        <f>IF(D637&lt; info!$L$3+1,INDEX(A:A,$D637),"")</f>
        <v/>
      </c>
      <c r="F637" t="str">
        <f>IF(E637&lt; info!$L$3+1,INDEX(B:B,$D637),"")</f>
        <v/>
      </c>
      <c r="G637" t="str">
        <f t="shared" si="37"/>
        <v/>
      </c>
      <c r="H637" t="str">
        <f t="shared" si="38"/>
        <v/>
      </c>
      <c r="I637" t="str">
        <f t="shared" si="39"/>
        <v/>
      </c>
    </row>
    <row r="638" spans="1:9">
      <c r="A638" t="str">
        <f>IF(FT!$A638&lt;&gt;"",FT!A638,"")</f>
        <v/>
      </c>
      <c r="B638" t="str">
        <f>IF(FT!$A638&lt;&gt;"",FT!B638,"")</f>
        <v/>
      </c>
      <c r="C638" t="str">
        <f>IF(FT!$A638&lt;&gt;"",FT!C638,"")</f>
        <v/>
      </c>
      <c r="D638" t="str">
        <f t="shared" si="36"/>
        <v/>
      </c>
      <c r="E638" t="str">
        <f>IF(D638&lt; info!$L$3+1,INDEX(A:A,$D638),"")</f>
        <v/>
      </c>
      <c r="F638" t="str">
        <f>IF(E638&lt; info!$L$3+1,INDEX(B:B,$D638),"")</f>
        <v/>
      </c>
      <c r="G638" t="str">
        <f t="shared" si="37"/>
        <v/>
      </c>
      <c r="H638" t="str">
        <f t="shared" si="38"/>
        <v/>
      </c>
      <c r="I638" t="str">
        <f t="shared" si="39"/>
        <v/>
      </c>
    </row>
    <row r="639" spans="1:9">
      <c r="A639" t="str">
        <f>IF(FT!$A639&lt;&gt;"",FT!A639,"")</f>
        <v/>
      </c>
      <c r="B639" t="str">
        <f>IF(FT!$A639&lt;&gt;"",FT!B639,"")</f>
        <v/>
      </c>
      <c r="C639" t="str">
        <f>IF(FT!$A639&lt;&gt;"",FT!C639,"")</f>
        <v/>
      </c>
      <c r="D639" t="str">
        <f t="shared" si="36"/>
        <v/>
      </c>
      <c r="E639" t="str">
        <f>IF(D639&lt; info!$L$3+1,INDEX(A:A,$D639),"")</f>
        <v/>
      </c>
      <c r="F639" t="str">
        <f>IF(E639&lt; info!$L$3+1,INDEX(B:B,$D639),"")</f>
        <v/>
      </c>
      <c r="G639" t="str">
        <f t="shared" si="37"/>
        <v/>
      </c>
      <c r="H639" t="str">
        <f t="shared" si="38"/>
        <v/>
      </c>
      <c r="I639" t="str">
        <f t="shared" si="39"/>
        <v/>
      </c>
    </row>
    <row r="640" spans="1:9">
      <c r="A640" t="str">
        <f>IF(FT!$A640&lt;&gt;"",FT!A640,"")</f>
        <v/>
      </c>
      <c r="B640" t="str">
        <f>IF(FT!$A640&lt;&gt;"",FT!B640,"")</f>
        <v/>
      </c>
      <c r="C640" t="str">
        <f>IF(FT!$A640&lt;&gt;"",FT!C640,"")</f>
        <v/>
      </c>
      <c r="D640" t="str">
        <f t="shared" si="36"/>
        <v/>
      </c>
      <c r="E640" t="str">
        <f>IF(D640&lt; info!$L$3+1,INDEX(A:A,$D640),"")</f>
        <v/>
      </c>
      <c r="F640" t="str">
        <f>IF(E640&lt; info!$L$3+1,INDEX(B:B,$D640),"")</f>
        <v/>
      </c>
      <c r="G640" t="str">
        <f t="shared" si="37"/>
        <v/>
      </c>
      <c r="H640" t="str">
        <f t="shared" si="38"/>
        <v/>
      </c>
      <c r="I640" t="str">
        <f t="shared" si="39"/>
        <v/>
      </c>
    </row>
    <row r="641" spans="1:9">
      <c r="A641" t="str">
        <f>IF(FT!$A641&lt;&gt;"",FT!A641,"")</f>
        <v/>
      </c>
      <c r="B641" t="str">
        <f>IF(FT!$A641&lt;&gt;"",FT!B641,"")</f>
        <v/>
      </c>
      <c r="C641" t="str">
        <f>IF(FT!$A641&lt;&gt;"",FT!C641,"")</f>
        <v/>
      </c>
      <c r="D641" t="str">
        <f t="shared" si="36"/>
        <v/>
      </c>
      <c r="E641" t="str">
        <f>IF(D641&lt; info!$L$3+1,INDEX(A:A,$D641),"")</f>
        <v/>
      </c>
      <c r="F641" t="str">
        <f>IF(E641&lt; info!$L$3+1,INDEX(B:B,$D641),"")</f>
        <v/>
      </c>
      <c r="G641" t="str">
        <f t="shared" si="37"/>
        <v/>
      </c>
      <c r="H641" t="str">
        <f t="shared" si="38"/>
        <v/>
      </c>
      <c r="I641" t="str">
        <f t="shared" si="39"/>
        <v/>
      </c>
    </row>
    <row r="642" spans="1:9">
      <c r="A642" t="str">
        <f>IF(FT!$A642&lt;&gt;"",FT!A642,"")</f>
        <v/>
      </c>
      <c r="B642" t="str">
        <f>IF(FT!$A642&lt;&gt;"",FT!B642,"")</f>
        <v/>
      </c>
      <c r="C642" t="str">
        <f>IF(FT!$A642&lt;&gt;"",FT!C642,"")</f>
        <v/>
      </c>
      <c r="D642" t="str">
        <f t="shared" si="36"/>
        <v/>
      </c>
      <c r="E642" t="str">
        <f>IF(D642&lt; info!$L$3+1,INDEX(A:A,$D642),"")</f>
        <v/>
      </c>
      <c r="F642" t="str">
        <f>IF(E642&lt; info!$L$3+1,INDEX(B:B,$D642),"")</f>
        <v/>
      </c>
      <c r="G642" t="str">
        <f t="shared" si="37"/>
        <v/>
      </c>
      <c r="H642" t="str">
        <f t="shared" si="38"/>
        <v/>
      </c>
      <c r="I642" t="str">
        <f t="shared" si="39"/>
        <v/>
      </c>
    </row>
    <row r="643" spans="1:9">
      <c r="A643" t="str">
        <f>IF(FT!$A643&lt;&gt;"",FT!A643,"")</f>
        <v/>
      </c>
      <c r="B643" t="str">
        <f>IF(FT!$A643&lt;&gt;"",FT!B643,"")</f>
        <v/>
      </c>
      <c r="C643" t="str">
        <f>IF(FT!$A643&lt;&gt;"",FT!C643,"")</f>
        <v/>
      </c>
      <c r="D643" t="str">
        <f t="shared" ref="D643:D706" si="40">IFERROR(MATCH(C643+15.2,C:C),"")</f>
        <v/>
      </c>
      <c r="E643" t="str">
        <f>IF(D643&lt; info!$L$3+1,INDEX(A:A,$D643),"")</f>
        <v/>
      </c>
      <c r="F643" t="str">
        <f>IF(E643&lt; info!$L$3+1,INDEX(B:B,$D643),"")</f>
        <v/>
      </c>
      <c r="G643" t="str">
        <f t="shared" ref="G643:G706" si="41">IF(E643&lt;&gt;"",A643-E643,"")</f>
        <v/>
      </c>
      <c r="H643" t="str">
        <f t="shared" ref="H643:H706" si="42">IF(F643&lt;&gt;"",F643-B643,"")</f>
        <v/>
      </c>
      <c r="I643" t="str">
        <f t="shared" ref="I643:I706" si="43">IF(G643&lt;&gt;"",H643+2*ABS(G643)*H643/SQRT(H643^2+G643^2),"")</f>
        <v/>
      </c>
    </row>
    <row r="644" spans="1:9">
      <c r="A644" t="str">
        <f>IF(FT!$A644&lt;&gt;"",FT!A644,"")</f>
        <v/>
      </c>
      <c r="B644" t="str">
        <f>IF(FT!$A644&lt;&gt;"",FT!B644,"")</f>
        <v/>
      </c>
      <c r="C644" t="str">
        <f>IF(FT!$A644&lt;&gt;"",FT!C644,"")</f>
        <v/>
      </c>
      <c r="D644" t="str">
        <f t="shared" si="40"/>
        <v/>
      </c>
      <c r="E644" t="str">
        <f>IF(D644&lt; info!$L$3+1,INDEX(A:A,$D644),"")</f>
        <v/>
      </c>
      <c r="F644" t="str">
        <f>IF(E644&lt; info!$L$3+1,INDEX(B:B,$D644),"")</f>
        <v/>
      </c>
      <c r="G644" t="str">
        <f t="shared" si="41"/>
        <v/>
      </c>
      <c r="H644" t="str">
        <f t="shared" si="42"/>
        <v/>
      </c>
      <c r="I644" t="str">
        <f t="shared" si="43"/>
        <v/>
      </c>
    </row>
    <row r="645" spans="1:9">
      <c r="A645" t="str">
        <f>IF(FT!$A645&lt;&gt;"",FT!A645,"")</f>
        <v/>
      </c>
      <c r="B645" t="str">
        <f>IF(FT!$A645&lt;&gt;"",FT!B645,"")</f>
        <v/>
      </c>
      <c r="C645" t="str">
        <f>IF(FT!$A645&lt;&gt;"",FT!C645,"")</f>
        <v/>
      </c>
      <c r="D645" t="str">
        <f t="shared" si="40"/>
        <v/>
      </c>
      <c r="E645" t="str">
        <f>IF(D645&lt; info!$L$3+1,INDEX(A:A,$D645),"")</f>
        <v/>
      </c>
      <c r="F645" t="str">
        <f>IF(E645&lt; info!$L$3+1,INDEX(B:B,$D645),"")</f>
        <v/>
      </c>
      <c r="G645" t="str">
        <f t="shared" si="41"/>
        <v/>
      </c>
      <c r="H645" t="str">
        <f t="shared" si="42"/>
        <v/>
      </c>
      <c r="I645" t="str">
        <f t="shared" si="43"/>
        <v/>
      </c>
    </row>
    <row r="646" spans="1:9">
      <c r="A646" t="str">
        <f>IF(FT!$A646&lt;&gt;"",FT!A646,"")</f>
        <v/>
      </c>
      <c r="B646" t="str">
        <f>IF(FT!$A646&lt;&gt;"",FT!B646,"")</f>
        <v/>
      </c>
      <c r="C646" t="str">
        <f>IF(FT!$A646&lt;&gt;"",FT!C646,"")</f>
        <v/>
      </c>
      <c r="D646" t="str">
        <f t="shared" si="40"/>
        <v/>
      </c>
      <c r="E646" t="str">
        <f>IF(D646&lt; info!$L$3+1,INDEX(A:A,$D646),"")</f>
        <v/>
      </c>
      <c r="F646" t="str">
        <f>IF(E646&lt; info!$L$3+1,INDEX(B:B,$D646),"")</f>
        <v/>
      </c>
      <c r="G646" t="str">
        <f t="shared" si="41"/>
        <v/>
      </c>
      <c r="H646" t="str">
        <f t="shared" si="42"/>
        <v/>
      </c>
      <c r="I646" t="str">
        <f t="shared" si="43"/>
        <v/>
      </c>
    </row>
    <row r="647" spans="1:9">
      <c r="A647" t="str">
        <f>IF(FT!$A647&lt;&gt;"",FT!A647,"")</f>
        <v/>
      </c>
      <c r="B647" t="str">
        <f>IF(FT!$A647&lt;&gt;"",FT!B647,"")</f>
        <v/>
      </c>
      <c r="C647" t="str">
        <f>IF(FT!$A647&lt;&gt;"",FT!C647,"")</f>
        <v/>
      </c>
      <c r="D647" t="str">
        <f t="shared" si="40"/>
        <v/>
      </c>
      <c r="E647" t="str">
        <f>IF(D647&lt; info!$L$3+1,INDEX(A:A,$D647),"")</f>
        <v/>
      </c>
      <c r="F647" t="str">
        <f>IF(E647&lt; info!$L$3+1,INDEX(B:B,$D647),"")</f>
        <v/>
      </c>
      <c r="G647" t="str">
        <f t="shared" si="41"/>
        <v/>
      </c>
      <c r="H647" t="str">
        <f t="shared" si="42"/>
        <v/>
      </c>
      <c r="I647" t="str">
        <f t="shared" si="43"/>
        <v/>
      </c>
    </row>
    <row r="648" spans="1:9">
      <c r="A648" t="str">
        <f>IF(FT!$A648&lt;&gt;"",FT!A648,"")</f>
        <v/>
      </c>
      <c r="B648" t="str">
        <f>IF(FT!$A648&lt;&gt;"",FT!B648,"")</f>
        <v/>
      </c>
      <c r="C648" t="str">
        <f>IF(FT!$A648&lt;&gt;"",FT!C648,"")</f>
        <v/>
      </c>
      <c r="D648" t="str">
        <f t="shared" si="40"/>
        <v/>
      </c>
      <c r="E648" t="str">
        <f>IF(D648&lt; info!$L$3+1,INDEX(A:A,$D648),"")</f>
        <v/>
      </c>
      <c r="F648" t="str">
        <f>IF(E648&lt; info!$L$3+1,INDEX(B:B,$D648),"")</f>
        <v/>
      </c>
      <c r="G648" t="str">
        <f t="shared" si="41"/>
        <v/>
      </c>
      <c r="H648" t="str">
        <f t="shared" si="42"/>
        <v/>
      </c>
      <c r="I648" t="str">
        <f t="shared" si="43"/>
        <v/>
      </c>
    </row>
    <row r="649" spans="1:9">
      <c r="A649" t="str">
        <f>IF(FT!$A649&lt;&gt;"",FT!A649,"")</f>
        <v/>
      </c>
      <c r="B649" t="str">
        <f>IF(FT!$A649&lt;&gt;"",FT!B649,"")</f>
        <v/>
      </c>
      <c r="C649" t="str">
        <f>IF(FT!$A649&lt;&gt;"",FT!C649,"")</f>
        <v/>
      </c>
      <c r="D649" t="str">
        <f t="shared" si="40"/>
        <v/>
      </c>
      <c r="E649" t="str">
        <f>IF(D649&lt; info!$L$3+1,INDEX(A:A,$D649),"")</f>
        <v/>
      </c>
      <c r="F649" t="str">
        <f>IF(E649&lt; info!$L$3+1,INDEX(B:B,$D649),"")</f>
        <v/>
      </c>
      <c r="G649" t="str">
        <f t="shared" si="41"/>
        <v/>
      </c>
      <c r="H649" t="str">
        <f t="shared" si="42"/>
        <v/>
      </c>
      <c r="I649" t="str">
        <f t="shared" si="43"/>
        <v/>
      </c>
    </row>
    <row r="650" spans="1:9">
      <c r="A650" t="str">
        <f>IF(FT!$A650&lt;&gt;"",FT!A650,"")</f>
        <v/>
      </c>
      <c r="B650" t="str">
        <f>IF(FT!$A650&lt;&gt;"",FT!B650,"")</f>
        <v/>
      </c>
      <c r="C650" t="str">
        <f>IF(FT!$A650&lt;&gt;"",FT!C650,"")</f>
        <v/>
      </c>
      <c r="D650" t="str">
        <f t="shared" si="40"/>
        <v/>
      </c>
      <c r="E650" t="str">
        <f>IF(D650&lt; info!$L$3+1,INDEX(A:A,$D650),"")</f>
        <v/>
      </c>
      <c r="F650" t="str">
        <f>IF(E650&lt; info!$L$3+1,INDEX(B:B,$D650),"")</f>
        <v/>
      </c>
      <c r="G650" t="str">
        <f t="shared" si="41"/>
        <v/>
      </c>
      <c r="H650" t="str">
        <f t="shared" si="42"/>
        <v/>
      </c>
      <c r="I650" t="str">
        <f t="shared" si="43"/>
        <v/>
      </c>
    </row>
    <row r="651" spans="1:9">
      <c r="A651" t="str">
        <f>IF(FT!$A651&lt;&gt;"",FT!A651,"")</f>
        <v/>
      </c>
      <c r="B651" t="str">
        <f>IF(FT!$A651&lt;&gt;"",FT!B651,"")</f>
        <v/>
      </c>
      <c r="C651" t="str">
        <f>IF(FT!$A651&lt;&gt;"",FT!C651,"")</f>
        <v/>
      </c>
      <c r="D651" t="str">
        <f t="shared" si="40"/>
        <v/>
      </c>
      <c r="E651" t="str">
        <f>IF(D651&lt; info!$L$3+1,INDEX(A:A,$D651),"")</f>
        <v/>
      </c>
      <c r="F651" t="str">
        <f>IF(E651&lt; info!$L$3+1,INDEX(B:B,$D651),"")</f>
        <v/>
      </c>
      <c r="G651" t="str">
        <f t="shared" si="41"/>
        <v/>
      </c>
      <c r="H651" t="str">
        <f t="shared" si="42"/>
        <v/>
      </c>
      <c r="I651" t="str">
        <f t="shared" si="43"/>
        <v/>
      </c>
    </row>
    <row r="652" spans="1:9">
      <c r="A652" t="str">
        <f>IF(FT!$A652&lt;&gt;"",FT!A652,"")</f>
        <v/>
      </c>
      <c r="B652" t="str">
        <f>IF(FT!$A652&lt;&gt;"",FT!B652,"")</f>
        <v/>
      </c>
      <c r="C652" t="str">
        <f>IF(FT!$A652&lt;&gt;"",FT!C652,"")</f>
        <v/>
      </c>
      <c r="D652" t="str">
        <f t="shared" si="40"/>
        <v/>
      </c>
      <c r="E652" t="str">
        <f>IF(D652&lt; info!$L$3+1,INDEX(A:A,$D652),"")</f>
        <v/>
      </c>
      <c r="F652" t="str">
        <f>IF(E652&lt; info!$L$3+1,INDEX(B:B,$D652),"")</f>
        <v/>
      </c>
      <c r="G652" t="str">
        <f t="shared" si="41"/>
        <v/>
      </c>
      <c r="H652" t="str">
        <f t="shared" si="42"/>
        <v/>
      </c>
      <c r="I652" t="str">
        <f t="shared" si="43"/>
        <v/>
      </c>
    </row>
    <row r="653" spans="1:9">
      <c r="A653" t="str">
        <f>IF(FT!$A653&lt;&gt;"",FT!A653,"")</f>
        <v/>
      </c>
      <c r="B653" t="str">
        <f>IF(FT!$A653&lt;&gt;"",FT!B653,"")</f>
        <v/>
      </c>
      <c r="C653" t="str">
        <f>IF(FT!$A653&lt;&gt;"",FT!C653,"")</f>
        <v/>
      </c>
      <c r="D653" t="str">
        <f t="shared" si="40"/>
        <v/>
      </c>
      <c r="E653" t="str">
        <f>IF(D653&lt; info!$L$3+1,INDEX(A:A,$D653),"")</f>
        <v/>
      </c>
      <c r="F653" t="str">
        <f>IF(E653&lt; info!$L$3+1,INDEX(B:B,$D653),"")</f>
        <v/>
      </c>
      <c r="G653" t="str">
        <f t="shared" si="41"/>
        <v/>
      </c>
      <c r="H653" t="str">
        <f t="shared" si="42"/>
        <v/>
      </c>
      <c r="I653" t="str">
        <f t="shared" si="43"/>
        <v/>
      </c>
    </row>
    <row r="654" spans="1:9">
      <c r="A654" t="str">
        <f>IF(FT!$A654&lt;&gt;"",FT!A654,"")</f>
        <v/>
      </c>
      <c r="B654" t="str">
        <f>IF(FT!$A654&lt;&gt;"",FT!B654,"")</f>
        <v/>
      </c>
      <c r="C654" t="str">
        <f>IF(FT!$A654&lt;&gt;"",FT!C654,"")</f>
        <v/>
      </c>
      <c r="D654" t="str">
        <f t="shared" si="40"/>
        <v/>
      </c>
      <c r="E654" t="str">
        <f>IF(D654&lt; info!$L$3+1,INDEX(A:A,$D654),"")</f>
        <v/>
      </c>
      <c r="F654" t="str">
        <f>IF(E654&lt; info!$L$3+1,INDEX(B:B,$D654),"")</f>
        <v/>
      </c>
      <c r="G654" t="str">
        <f t="shared" si="41"/>
        <v/>
      </c>
      <c r="H654" t="str">
        <f t="shared" si="42"/>
        <v/>
      </c>
      <c r="I654" t="str">
        <f t="shared" si="43"/>
        <v/>
      </c>
    </row>
    <row r="655" spans="1:9">
      <c r="A655" t="str">
        <f>IF(FT!$A655&lt;&gt;"",FT!A655,"")</f>
        <v/>
      </c>
      <c r="B655" t="str">
        <f>IF(FT!$A655&lt;&gt;"",FT!B655,"")</f>
        <v/>
      </c>
      <c r="C655" t="str">
        <f>IF(FT!$A655&lt;&gt;"",FT!C655,"")</f>
        <v/>
      </c>
      <c r="D655" t="str">
        <f t="shared" si="40"/>
        <v/>
      </c>
      <c r="E655" t="str">
        <f>IF(D655&lt; info!$L$3+1,INDEX(A:A,$D655),"")</f>
        <v/>
      </c>
      <c r="F655" t="str">
        <f>IF(E655&lt; info!$L$3+1,INDEX(B:B,$D655),"")</f>
        <v/>
      </c>
      <c r="G655" t="str">
        <f t="shared" si="41"/>
        <v/>
      </c>
      <c r="H655" t="str">
        <f t="shared" si="42"/>
        <v/>
      </c>
      <c r="I655" t="str">
        <f t="shared" si="43"/>
        <v/>
      </c>
    </row>
    <row r="656" spans="1:9">
      <c r="A656" t="str">
        <f>IF(FT!$A656&lt;&gt;"",FT!A656,"")</f>
        <v/>
      </c>
      <c r="B656" t="str">
        <f>IF(FT!$A656&lt;&gt;"",FT!B656,"")</f>
        <v/>
      </c>
      <c r="C656" t="str">
        <f>IF(FT!$A656&lt;&gt;"",FT!C656,"")</f>
        <v/>
      </c>
      <c r="D656" t="str">
        <f t="shared" si="40"/>
        <v/>
      </c>
      <c r="E656" t="str">
        <f>IF(D656&lt; info!$L$3+1,INDEX(A:A,$D656),"")</f>
        <v/>
      </c>
      <c r="F656" t="str">
        <f>IF(E656&lt; info!$L$3+1,INDEX(B:B,$D656),"")</f>
        <v/>
      </c>
      <c r="G656" t="str">
        <f t="shared" si="41"/>
        <v/>
      </c>
      <c r="H656" t="str">
        <f t="shared" si="42"/>
        <v/>
      </c>
      <c r="I656" t="str">
        <f t="shared" si="43"/>
        <v/>
      </c>
    </row>
    <row r="657" spans="1:9">
      <c r="A657" t="str">
        <f>IF(FT!$A657&lt;&gt;"",FT!A657,"")</f>
        <v/>
      </c>
      <c r="B657" t="str">
        <f>IF(FT!$A657&lt;&gt;"",FT!B657,"")</f>
        <v/>
      </c>
      <c r="C657" t="str">
        <f>IF(FT!$A657&lt;&gt;"",FT!C657,"")</f>
        <v/>
      </c>
      <c r="D657" t="str">
        <f t="shared" si="40"/>
        <v/>
      </c>
      <c r="E657" t="str">
        <f>IF(D657&lt; info!$L$3+1,INDEX(A:A,$D657),"")</f>
        <v/>
      </c>
      <c r="F657" t="str">
        <f>IF(E657&lt; info!$L$3+1,INDEX(B:B,$D657),"")</f>
        <v/>
      </c>
      <c r="G657" t="str">
        <f t="shared" si="41"/>
        <v/>
      </c>
      <c r="H657" t="str">
        <f t="shared" si="42"/>
        <v/>
      </c>
      <c r="I657" t="str">
        <f t="shared" si="43"/>
        <v/>
      </c>
    </row>
    <row r="658" spans="1:9">
      <c r="A658" t="str">
        <f>IF(FT!$A658&lt;&gt;"",FT!A658,"")</f>
        <v/>
      </c>
      <c r="B658" t="str">
        <f>IF(FT!$A658&lt;&gt;"",FT!B658,"")</f>
        <v/>
      </c>
      <c r="C658" t="str">
        <f>IF(FT!$A658&lt;&gt;"",FT!C658,"")</f>
        <v/>
      </c>
      <c r="D658" t="str">
        <f t="shared" si="40"/>
        <v/>
      </c>
      <c r="E658" t="str">
        <f>IF(D658&lt; info!$L$3+1,INDEX(A:A,$D658),"")</f>
        <v/>
      </c>
      <c r="F658" t="str">
        <f>IF(E658&lt; info!$L$3+1,INDEX(B:B,$D658),"")</f>
        <v/>
      </c>
      <c r="G658" t="str">
        <f t="shared" si="41"/>
        <v/>
      </c>
      <c r="H658" t="str">
        <f t="shared" si="42"/>
        <v/>
      </c>
      <c r="I658" t="str">
        <f t="shared" si="43"/>
        <v/>
      </c>
    </row>
    <row r="659" spans="1:9">
      <c r="A659" t="str">
        <f>IF(FT!$A659&lt;&gt;"",FT!A659,"")</f>
        <v/>
      </c>
      <c r="B659" t="str">
        <f>IF(FT!$A659&lt;&gt;"",FT!B659,"")</f>
        <v/>
      </c>
      <c r="C659" t="str">
        <f>IF(FT!$A659&lt;&gt;"",FT!C659,"")</f>
        <v/>
      </c>
      <c r="D659" t="str">
        <f t="shared" si="40"/>
        <v/>
      </c>
      <c r="E659" t="str">
        <f>IF(D659&lt; info!$L$3+1,INDEX(A:A,$D659),"")</f>
        <v/>
      </c>
      <c r="F659" t="str">
        <f>IF(E659&lt; info!$L$3+1,INDEX(B:B,$D659),"")</f>
        <v/>
      </c>
      <c r="G659" t="str">
        <f t="shared" si="41"/>
        <v/>
      </c>
      <c r="H659" t="str">
        <f t="shared" si="42"/>
        <v/>
      </c>
      <c r="I659" t="str">
        <f t="shared" si="43"/>
        <v/>
      </c>
    </row>
    <row r="660" spans="1:9">
      <c r="A660" t="str">
        <f>IF(FT!$A660&lt;&gt;"",FT!A660,"")</f>
        <v/>
      </c>
      <c r="B660" t="str">
        <f>IF(FT!$A660&lt;&gt;"",FT!B660,"")</f>
        <v/>
      </c>
      <c r="C660" t="str">
        <f>IF(FT!$A660&lt;&gt;"",FT!C660,"")</f>
        <v/>
      </c>
      <c r="D660" t="str">
        <f t="shared" si="40"/>
        <v/>
      </c>
      <c r="E660" t="str">
        <f>IF(D660&lt; info!$L$3+1,INDEX(A:A,$D660),"")</f>
        <v/>
      </c>
      <c r="F660" t="str">
        <f>IF(E660&lt; info!$L$3+1,INDEX(B:B,$D660),"")</f>
        <v/>
      </c>
      <c r="G660" t="str">
        <f t="shared" si="41"/>
        <v/>
      </c>
      <c r="H660" t="str">
        <f t="shared" si="42"/>
        <v/>
      </c>
      <c r="I660" t="str">
        <f t="shared" si="43"/>
        <v/>
      </c>
    </row>
    <row r="661" spans="1:9">
      <c r="A661" t="str">
        <f>IF(FT!$A661&lt;&gt;"",FT!A661,"")</f>
        <v/>
      </c>
      <c r="B661" t="str">
        <f>IF(FT!$A661&lt;&gt;"",FT!B661,"")</f>
        <v/>
      </c>
      <c r="C661" t="str">
        <f>IF(FT!$A661&lt;&gt;"",FT!C661,"")</f>
        <v/>
      </c>
      <c r="D661" t="str">
        <f t="shared" si="40"/>
        <v/>
      </c>
      <c r="E661" t="str">
        <f>IF(D661&lt; info!$L$3+1,INDEX(A:A,$D661),"")</f>
        <v/>
      </c>
      <c r="F661" t="str">
        <f>IF(E661&lt; info!$L$3+1,INDEX(B:B,$D661),"")</f>
        <v/>
      </c>
      <c r="G661" t="str">
        <f t="shared" si="41"/>
        <v/>
      </c>
      <c r="H661" t="str">
        <f t="shared" si="42"/>
        <v/>
      </c>
      <c r="I661" t="str">
        <f t="shared" si="43"/>
        <v/>
      </c>
    </row>
    <row r="662" spans="1:9">
      <c r="A662" t="str">
        <f>IF(FT!$A662&lt;&gt;"",FT!A662,"")</f>
        <v/>
      </c>
      <c r="B662" t="str">
        <f>IF(FT!$A662&lt;&gt;"",FT!B662,"")</f>
        <v/>
      </c>
      <c r="C662" t="str">
        <f>IF(FT!$A662&lt;&gt;"",FT!C662,"")</f>
        <v/>
      </c>
      <c r="D662" t="str">
        <f t="shared" si="40"/>
        <v/>
      </c>
      <c r="E662" t="str">
        <f>IF(D662&lt; info!$L$3+1,INDEX(A:A,$D662),"")</f>
        <v/>
      </c>
      <c r="F662" t="str">
        <f>IF(E662&lt; info!$L$3+1,INDEX(B:B,$D662),"")</f>
        <v/>
      </c>
      <c r="G662" t="str">
        <f t="shared" si="41"/>
        <v/>
      </c>
      <c r="H662" t="str">
        <f t="shared" si="42"/>
        <v/>
      </c>
      <c r="I662" t="str">
        <f t="shared" si="43"/>
        <v/>
      </c>
    </row>
    <row r="663" spans="1:9">
      <c r="A663" t="str">
        <f>IF(FT!$A663&lt;&gt;"",FT!A663,"")</f>
        <v/>
      </c>
      <c r="B663" t="str">
        <f>IF(FT!$A663&lt;&gt;"",FT!B663,"")</f>
        <v/>
      </c>
      <c r="C663" t="str">
        <f>IF(FT!$A663&lt;&gt;"",FT!C663,"")</f>
        <v/>
      </c>
      <c r="D663" t="str">
        <f t="shared" si="40"/>
        <v/>
      </c>
      <c r="E663" t="str">
        <f>IF(D663&lt; info!$L$3+1,INDEX(A:A,$D663),"")</f>
        <v/>
      </c>
      <c r="F663" t="str">
        <f>IF(E663&lt; info!$L$3+1,INDEX(B:B,$D663),"")</f>
        <v/>
      </c>
      <c r="G663" t="str">
        <f t="shared" si="41"/>
        <v/>
      </c>
      <c r="H663" t="str">
        <f t="shared" si="42"/>
        <v/>
      </c>
      <c r="I663" t="str">
        <f t="shared" si="43"/>
        <v/>
      </c>
    </row>
    <row r="664" spans="1:9">
      <c r="A664" t="str">
        <f>IF(FT!$A664&lt;&gt;"",FT!A664,"")</f>
        <v/>
      </c>
      <c r="B664" t="str">
        <f>IF(FT!$A664&lt;&gt;"",FT!B664,"")</f>
        <v/>
      </c>
      <c r="C664" t="str">
        <f>IF(FT!$A664&lt;&gt;"",FT!C664,"")</f>
        <v/>
      </c>
      <c r="D664" t="str">
        <f t="shared" si="40"/>
        <v/>
      </c>
      <c r="E664" t="str">
        <f>IF(D664&lt; info!$L$3+1,INDEX(A:A,$D664),"")</f>
        <v/>
      </c>
      <c r="F664" t="str">
        <f>IF(E664&lt; info!$L$3+1,INDEX(B:B,$D664),"")</f>
        <v/>
      </c>
      <c r="G664" t="str">
        <f t="shared" si="41"/>
        <v/>
      </c>
      <c r="H664" t="str">
        <f t="shared" si="42"/>
        <v/>
      </c>
      <c r="I664" t="str">
        <f t="shared" si="43"/>
        <v/>
      </c>
    </row>
    <row r="665" spans="1:9">
      <c r="A665" t="str">
        <f>IF(FT!$A665&lt;&gt;"",FT!A665,"")</f>
        <v/>
      </c>
      <c r="B665" t="str">
        <f>IF(FT!$A665&lt;&gt;"",FT!B665,"")</f>
        <v/>
      </c>
      <c r="C665" t="str">
        <f>IF(FT!$A665&lt;&gt;"",FT!C665,"")</f>
        <v/>
      </c>
      <c r="D665" t="str">
        <f t="shared" si="40"/>
        <v/>
      </c>
      <c r="E665" t="str">
        <f>IF(D665&lt; info!$L$3+1,INDEX(A:A,$D665),"")</f>
        <v/>
      </c>
      <c r="F665" t="str">
        <f>IF(E665&lt; info!$L$3+1,INDEX(B:B,$D665),"")</f>
        <v/>
      </c>
      <c r="G665" t="str">
        <f t="shared" si="41"/>
        <v/>
      </c>
      <c r="H665" t="str">
        <f t="shared" si="42"/>
        <v/>
      </c>
      <c r="I665" t="str">
        <f t="shared" si="43"/>
        <v/>
      </c>
    </row>
    <row r="666" spans="1:9">
      <c r="A666" t="str">
        <f>IF(FT!$A666&lt;&gt;"",FT!A666,"")</f>
        <v/>
      </c>
      <c r="B666" t="str">
        <f>IF(FT!$A666&lt;&gt;"",FT!B666,"")</f>
        <v/>
      </c>
      <c r="C666" t="str">
        <f>IF(FT!$A666&lt;&gt;"",FT!C666,"")</f>
        <v/>
      </c>
      <c r="D666" t="str">
        <f t="shared" si="40"/>
        <v/>
      </c>
      <c r="E666" t="str">
        <f>IF(D666&lt; info!$L$3+1,INDEX(A:A,$D666),"")</f>
        <v/>
      </c>
      <c r="F666" t="str">
        <f>IF(E666&lt; info!$L$3+1,INDEX(B:B,$D666),"")</f>
        <v/>
      </c>
      <c r="G666" t="str">
        <f t="shared" si="41"/>
        <v/>
      </c>
      <c r="H666" t="str">
        <f t="shared" si="42"/>
        <v/>
      </c>
      <c r="I666" t="str">
        <f t="shared" si="43"/>
        <v/>
      </c>
    </row>
    <row r="667" spans="1:9">
      <c r="A667" t="str">
        <f>IF(FT!$A667&lt;&gt;"",FT!A667,"")</f>
        <v/>
      </c>
      <c r="B667" t="str">
        <f>IF(FT!$A667&lt;&gt;"",FT!B667,"")</f>
        <v/>
      </c>
      <c r="C667" t="str">
        <f>IF(FT!$A667&lt;&gt;"",FT!C667,"")</f>
        <v/>
      </c>
      <c r="D667" t="str">
        <f t="shared" si="40"/>
        <v/>
      </c>
      <c r="E667" t="str">
        <f>IF(D667&lt; info!$L$3+1,INDEX(A:A,$D667),"")</f>
        <v/>
      </c>
      <c r="F667" t="str">
        <f>IF(E667&lt; info!$L$3+1,INDEX(B:B,$D667),"")</f>
        <v/>
      </c>
      <c r="G667" t="str">
        <f t="shared" si="41"/>
        <v/>
      </c>
      <c r="H667" t="str">
        <f t="shared" si="42"/>
        <v/>
      </c>
      <c r="I667" t="str">
        <f t="shared" si="43"/>
        <v/>
      </c>
    </row>
    <row r="668" spans="1:9">
      <c r="A668" t="str">
        <f>IF(FT!$A668&lt;&gt;"",FT!A668,"")</f>
        <v/>
      </c>
      <c r="B668" t="str">
        <f>IF(FT!$A668&lt;&gt;"",FT!B668,"")</f>
        <v/>
      </c>
      <c r="C668" t="str">
        <f>IF(FT!$A668&lt;&gt;"",FT!C668,"")</f>
        <v/>
      </c>
      <c r="D668" t="str">
        <f t="shared" si="40"/>
        <v/>
      </c>
      <c r="E668" t="str">
        <f>IF(D668&lt; info!$L$3+1,INDEX(A:A,$D668),"")</f>
        <v/>
      </c>
      <c r="F668" t="str">
        <f>IF(E668&lt; info!$L$3+1,INDEX(B:B,$D668),"")</f>
        <v/>
      </c>
      <c r="G668" t="str">
        <f t="shared" si="41"/>
        <v/>
      </c>
      <c r="H668" t="str">
        <f t="shared" si="42"/>
        <v/>
      </c>
      <c r="I668" t="str">
        <f t="shared" si="43"/>
        <v/>
      </c>
    </row>
    <row r="669" spans="1:9">
      <c r="A669" t="str">
        <f>IF(FT!$A669&lt;&gt;"",FT!A669,"")</f>
        <v/>
      </c>
      <c r="B669" t="str">
        <f>IF(FT!$A669&lt;&gt;"",FT!B669,"")</f>
        <v/>
      </c>
      <c r="C669" t="str">
        <f>IF(FT!$A669&lt;&gt;"",FT!C669,"")</f>
        <v/>
      </c>
      <c r="D669" t="str">
        <f t="shared" si="40"/>
        <v/>
      </c>
      <c r="E669" t="str">
        <f>IF(D669&lt; info!$L$3+1,INDEX(A:A,$D669),"")</f>
        <v/>
      </c>
      <c r="F669" t="str">
        <f>IF(E669&lt; info!$L$3+1,INDEX(B:B,$D669),"")</f>
        <v/>
      </c>
      <c r="G669" t="str">
        <f t="shared" si="41"/>
        <v/>
      </c>
      <c r="H669" t="str">
        <f t="shared" si="42"/>
        <v/>
      </c>
      <c r="I669" t="str">
        <f t="shared" si="43"/>
        <v/>
      </c>
    </row>
    <row r="670" spans="1:9">
      <c r="A670" t="str">
        <f>IF(FT!$A670&lt;&gt;"",FT!A670,"")</f>
        <v/>
      </c>
      <c r="B670" t="str">
        <f>IF(FT!$A670&lt;&gt;"",FT!B670,"")</f>
        <v/>
      </c>
      <c r="C670" t="str">
        <f>IF(FT!$A670&lt;&gt;"",FT!C670,"")</f>
        <v/>
      </c>
      <c r="D670" t="str">
        <f t="shared" si="40"/>
        <v/>
      </c>
      <c r="E670" t="str">
        <f>IF(D670&lt; info!$L$3+1,INDEX(A:A,$D670),"")</f>
        <v/>
      </c>
      <c r="F670" t="str">
        <f>IF(E670&lt; info!$L$3+1,INDEX(B:B,$D670),"")</f>
        <v/>
      </c>
      <c r="G670" t="str">
        <f t="shared" si="41"/>
        <v/>
      </c>
      <c r="H670" t="str">
        <f t="shared" si="42"/>
        <v/>
      </c>
      <c r="I670" t="str">
        <f t="shared" si="43"/>
        <v/>
      </c>
    </row>
    <row r="671" spans="1:9">
      <c r="A671" t="str">
        <f>IF(FT!$A671&lt;&gt;"",FT!A671,"")</f>
        <v/>
      </c>
      <c r="B671" t="str">
        <f>IF(FT!$A671&lt;&gt;"",FT!B671,"")</f>
        <v/>
      </c>
      <c r="C671" t="str">
        <f>IF(FT!$A671&lt;&gt;"",FT!C671,"")</f>
        <v/>
      </c>
      <c r="D671" t="str">
        <f t="shared" si="40"/>
        <v/>
      </c>
      <c r="E671" t="str">
        <f>IF(D671&lt; info!$L$3+1,INDEX(A:A,$D671),"")</f>
        <v/>
      </c>
      <c r="F671" t="str">
        <f>IF(E671&lt; info!$L$3+1,INDEX(B:B,$D671),"")</f>
        <v/>
      </c>
      <c r="G671" t="str">
        <f t="shared" si="41"/>
        <v/>
      </c>
      <c r="H671" t="str">
        <f t="shared" si="42"/>
        <v/>
      </c>
      <c r="I671" t="str">
        <f t="shared" si="43"/>
        <v/>
      </c>
    </row>
    <row r="672" spans="1:9">
      <c r="A672" t="str">
        <f>IF(FT!$A672&lt;&gt;"",FT!A672,"")</f>
        <v/>
      </c>
      <c r="B672" t="str">
        <f>IF(FT!$A672&lt;&gt;"",FT!B672,"")</f>
        <v/>
      </c>
      <c r="C672" t="str">
        <f>IF(FT!$A672&lt;&gt;"",FT!C672,"")</f>
        <v/>
      </c>
      <c r="D672" t="str">
        <f t="shared" si="40"/>
        <v/>
      </c>
      <c r="E672" t="str">
        <f>IF(D672&lt; info!$L$3+1,INDEX(A:A,$D672),"")</f>
        <v/>
      </c>
      <c r="F672" t="str">
        <f>IF(E672&lt; info!$L$3+1,INDEX(B:B,$D672),"")</f>
        <v/>
      </c>
      <c r="G672" t="str">
        <f t="shared" si="41"/>
        <v/>
      </c>
      <c r="H672" t="str">
        <f t="shared" si="42"/>
        <v/>
      </c>
      <c r="I672" t="str">
        <f t="shared" si="43"/>
        <v/>
      </c>
    </row>
    <row r="673" spans="1:9">
      <c r="A673" t="str">
        <f>IF(FT!$A673&lt;&gt;"",FT!A673,"")</f>
        <v/>
      </c>
      <c r="B673" t="str">
        <f>IF(FT!$A673&lt;&gt;"",FT!B673,"")</f>
        <v/>
      </c>
      <c r="C673" t="str">
        <f>IF(FT!$A673&lt;&gt;"",FT!C673,"")</f>
        <v/>
      </c>
      <c r="D673" t="str">
        <f t="shared" si="40"/>
        <v/>
      </c>
      <c r="E673" t="str">
        <f>IF(D673&lt; info!$L$3+1,INDEX(A:A,$D673),"")</f>
        <v/>
      </c>
      <c r="F673" t="str">
        <f>IF(E673&lt; info!$L$3+1,INDEX(B:B,$D673),"")</f>
        <v/>
      </c>
      <c r="G673" t="str">
        <f t="shared" si="41"/>
        <v/>
      </c>
      <c r="H673" t="str">
        <f t="shared" si="42"/>
        <v/>
      </c>
      <c r="I673" t="str">
        <f t="shared" si="43"/>
        <v/>
      </c>
    </row>
    <row r="674" spans="1:9">
      <c r="A674" t="str">
        <f>IF(FT!$A674&lt;&gt;"",FT!A674,"")</f>
        <v/>
      </c>
      <c r="B674" t="str">
        <f>IF(FT!$A674&lt;&gt;"",FT!B674,"")</f>
        <v/>
      </c>
      <c r="C674" t="str">
        <f>IF(FT!$A674&lt;&gt;"",FT!C674,"")</f>
        <v/>
      </c>
      <c r="D674" t="str">
        <f t="shared" si="40"/>
        <v/>
      </c>
      <c r="E674" t="str">
        <f>IF(D674&lt; info!$L$3+1,INDEX(A:A,$D674),"")</f>
        <v/>
      </c>
      <c r="F674" t="str">
        <f>IF(E674&lt; info!$L$3+1,INDEX(B:B,$D674),"")</f>
        <v/>
      </c>
      <c r="G674" t="str">
        <f t="shared" si="41"/>
        <v/>
      </c>
      <c r="H674" t="str">
        <f t="shared" si="42"/>
        <v/>
      </c>
      <c r="I674" t="str">
        <f t="shared" si="43"/>
        <v/>
      </c>
    </row>
    <row r="675" spans="1:9">
      <c r="A675" t="str">
        <f>IF(FT!$A675&lt;&gt;"",FT!A675,"")</f>
        <v/>
      </c>
      <c r="B675" t="str">
        <f>IF(FT!$A675&lt;&gt;"",FT!B675,"")</f>
        <v/>
      </c>
      <c r="C675" t="str">
        <f>IF(FT!$A675&lt;&gt;"",FT!C675,"")</f>
        <v/>
      </c>
      <c r="D675" t="str">
        <f t="shared" si="40"/>
        <v/>
      </c>
      <c r="E675" t="str">
        <f>IF(D675&lt; info!$L$3+1,INDEX(A:A,$D675),"")</f>
        <v/>
      </c>
      <c r="F675" t="str">
        <f>IF(E675&lt; info!$L$3+1,INDEX(B:B,$D675),"")</f>
        <v/>
      </c>
      <c r="G675" t="str">
        <f t="shared" si="41"/>
        <v/>
      </c>
      <c r="H675" t="str">
        <f t="shared" si="42"/>
        <v/>
      </c>
      <c r="I675" t="str">
        <f t="shared" si="43"/>
        <v/>
      </c>
    </row>
    <row r="676" spans="1:9">
      <c r="A676" t="str">
        <f>IF(FT!$A676&lt;&gt;"",FT!A676,"")</f>
        <v/>
      </c>
      <c r="B676" t="str">
        <f>IF(FT!$A676&lt;&gt;"",FT!B676,"")</f>
        <v/>
      </c>
      <c r="C676" t="str">
        <f>IF(FT!$A676&lt;&gt;"",FT!C676,"")</f>
        <v/>
      </c>
      <c r="D676" t="str">
        <f t="shared" si="40"/>
        <v/>
      </c>
      <c r="E676" t="str">
        <f>IF(D676&lt; info!$L$3+1,INDEX(A:A,$D676),"")</f>
        <v/>
      </c>
      <c r="F676" t="str">
        <f>IF(E676&lt; info!$L$3+1,INDEX(B:B,$D676),"")</f>
        <v/>
      </c>
      <c r="G676" t="str">
        <f t="shared" si="41"/>
        <v/>
      </c>
      <c r="H676" t="str">
        <f t="shared" si="42"/>
        <v/>
      </c>
      <c r="I676" t="str">
        <f t="shared" si="43"/>
        <v/>
      </c>
    </row>
    <row r="677" spans="1:9">
      <c r="A677" t="str">
        <f>IF(FT!$A677&lt;&gt;"",FT!A677,"")</f>
        <v/>
      </c>
      <c r="B677" t="str">
        <f>IF(FT!$A677&lt;&gt;"",FT!B677,"")</f>
        <v/>
      </c>
      <c r="C677" t="str">
        <f>IF(FT!$A677&lt;&gt;"",FT!C677,"")</f>
        <v/>
      </c>
      <c r="D677" t="str">
        <f t="shared" si="40"/>
        <v/>
      </c>
      <c r="E677" t="str">
        <f>IF(D677&lt; info!$L$3+1,INDEX(A:A,$D677),"")</f>
        <v/>
      </c>
      <c r="F677" t="str">
        <f>IF(E677&lt; info!$L$3+1,INDEX(B:B,$D677),"")</f>
        <v/>
      </c>
      <c r="G677" t="str">
        <f t="shared" si="41"/>
        <v/>
      </c>
      <c r="H677" t="str">
        <f t="shared" si="42"/>
        <v/>
      </c>
      <c r="I677" t="str">
        <f t="shared" si="43"/>
        <v/>
      </c>
    </row>
    <row r="678" spans="1:9">
      <c r="A678" t="str">
        <f>IF(FT!$A678&lt;&gt;"",FT!A678,"")</f>
        <v/>
      </c>
      <c r="B678" t="str">
        <f>IF(FT!$A678&lt;&gt;"",FT!B678,"")</f>
        <v/>
      </c>
      <c r="C678" t="str">
        <f>IF(FT!$A678&lt;&gt;"",FT!C678,"")</f>
        <v/>
      </c>
      <c r="D678" t="str">
        <f t="shared" si="40"/>
        <v/>
      </c>
      <c r="E678" t="str">
        <f>IF(D678&lt; info!$L$3+1,INDEX(A:A,$D678),"")</f>
        <v/>
      </c>
      <c r="F678" t="str">
        <f>IF(E678&lt; info!$L$3+1,INDEX(B:B,$D678),"")</f>
        <v/>
      </c>
      <c r="G678" t="str">
        <f t="shared" si="41"/>
        <v/>
      </c>
      <c r="H678" t="str">
        <f t="shared" si="42"/>
        <v/>
      </c>
      <c r="I678" t="str">
        <f t="shared" si="43"/>
        <v/>
      </c>
    </row>
    <row r="679" spans="1:9">
      <c r="A679" t="str">
        <f>IF(FT!$A679&lt;&gt;"",FT!A679,"")</f>
        <v/>
      </c>
      <c r="B679" t="str">
        <f>IF(FT!$A679&lt;&gt;"",FT!B679,"")</f>
        <v/>
      </c>
      <c r="C679" t="str">
        <f>IF(FT!$A679&lt;&gt;"",FT!C679,"")</f>
        <v/>
      </c>
      <c r="D679" t="str">
        <f t="shared" si="40"/>
        <v/>
      </c>
      <c r="E679" t="str">
        <f>IF(D679&lt; info!$L$3+1,INDEX(A:A,$D679),"")</f>
        <v/>
      </c>
      <c r="F679" t="str">
        <f>IF(E679&lt; info!$L$3+1,INDEX(B:B,$D679),"")</f>
        <v/>
      </c>
      <c r="G679" t="str">
        <f t="shared" si="41"/>
        <v/>
      </c>
      <c r="H679" t="str">
        <f t="shared" si="42"/>
        <v/>
      </c>
      <c r="I679" t="str">
        <f t="shared" si="43"/>
        <v/>
      </c>
    </row>
    <row r="680" spans="1:9">
      <c r="A680" t="str">
        <f>IF(FT!$A680&lt;&gt;"",FT!A680,"")</f>
        <v/>
      </c>
      <c r="B680" t="str">
        <f>IF(FT!$A680&lt;&gt;"",FT!B680,"")</f>
        <v/>
      </c>
      <c r="C680" t="str">
        <f>IF(FT!$A680&lt;&gt;"",FT!C680,"")</f>
        <v/>
      </c>
      <c r="D680" t="str">
        <f t="shared" si="40"/>
        <v/>
      </c>
      <c r="E680" t="str">
        <f>IF(D680&lt; info!$L$3+1,INDEX(A:A,$D680),"")</f>
        <v/>
      </c>
      <c r="F680" t="str">
        <f>IF(E680&lt; info!$L$3+1,INDEX(B:B,$D680),"")</f>
        <v/>
      </c>
      <c r="G680" t="str">
        <f t="shared" si="41"/>
        <v/>
      </c>
      <c r="H680" t="str">
        <f t="shared" si="42"/>
        <v/>
      </c>
      <c r="I680" t="str">
        <f t="shared" si="43"/>
        <v/>
      </c>
    </row>
    <row r="681" spans="1:9">
      <c r="A681" t="str">
        <f>IF(FT!$A681&lt;&gt;"",FT!A681,"")</f>
        <v/>
      </c>
      <c r="B681" t="str">
        <f>IF(FT!$A681&lt;&gt;"",FT!B681,"")</f>
        <v/>
      </c>
      <c r="C681" t="str">
        <f>IF(FT!$A681&lt;&gt;"",FT!C681,"")</f>
        <v/>
      </c>
      <c r="D681" t="str">
        <f t="shared" si="40"/>
        <v/>
      </c>
      <c r="E681" t="str">
        <f>IF(D681&lt; info!$L$3+1,INDEX(A:A,$D681),"")</f>
        <v/>
      </c>
      <c r="F681" t="str">
        <f>IF(E681&lt; info!$L$3+1,INDEX(B:B,$D681),"")</f>
        <v/>
      </c>
      <c r="G681" t="str">
        <f t="shared" si="41"/>
        <v/>
      </c>
      <c r="H681" t="str">
        <f t="shared" si="42"/>
        <v/>
      </c>
      <c r="I681" t="str">
        <f t="shared" si="43"/>
        <v/>
      </c>
    </row>
    <row r="682" spans="1:9">
      <c r="A682" t="str">
        <f>IF(FT!$A682&lt;&gt;"",FT!A682,"")</f>
        <v/>
      </c>
      <c r="B682" t="str">
        <f>IF(FT!$A682&lt;&gt;"",FT!B682,"")</f>
        <v/>
      </c>
      <c r="C682" t="str">
        <f>IF(FT!$A682&lt;&gt;"",FT!C682,"")</f>
        <v/>
      </c>
      <c r="D682" t="str">
        <f t="shared" si="40"/>
        <v/>
      </c>
      <c r="E682" t="str">
        <f>IF(D682&lt; info!$L$3+1,INDEX(A:A,$D682),"")</f>
        <v/>
      </c>
      <c r="F682" t="str">
        <f>IF(E682&lt; info!$L$3+1,INDEX(B:B,$D682),"")</f>
        <v/>
      </c>
      <c r="G682" t="str">
        <f t="shared" si="41"/>
        <v/>
      </c>
      <c r="H682" t="str">
        <f t="shared" si="42"/>
        <v/>
      </c>
      <c r="I682" t="str">
        <f t="shared" si="43"/>
        <v/>
      </c>
    </row>
    <row r="683" spans="1:9">
      <c r="A683" t="str">
        <f>IF(FT!$A683&lt;&gt;"",FT!A683,"")</f>
        <v/>
      </c>
      <c r="B683" t="str">
        <f>IF(FT!$A683&lt;&gt;"",FT!B683,"")</f>
        <v/>
      </c>
      <c r="C683" t="str">
        <f>IF(FT!$A683&lt;&gt;"",FT!C683,"")</f>
        <v/>
      </c>
      <c r="D683" t="str">
        <f t="shared" si="40"/>
        <v/>
      </c>
      <c r="E683" t="str">
        <f>IF(D683&lt; info!$L$3+1,INDEX(A:A,$D683),"")</f>
        <v/>
      </c>
      <c r="F683" t="str">
        <f>IF(E683&lt; info!$L$3+1,INDEX(B:B,$D683),"")</f>
        <v/>
      </c>
      <c r="G683" t="str">
        <f t="shared" si="41"/>
        <v/>
      </c>
      <c r="H683" t="str">
        <f t="shared" si="42"/>
        <v/>
      </c>
      <c r="I683" t="str">
        <f t="shared" si="43"/>
        <v/>
      </c>
    </row>
    <row r="684" spans="1:9">
      <c r="A684" t="str">
        <f>IF(FT!$A684&lt;&gt;"",FT!A684,"")</f>
        <v/>
      </c>
      <c r="B684" t="str">
        <f>IF(FT!$A684&lt;&gt;"",FT!B684,"")</f>
        <v/>
      </c>
      <c r="C684" t="str">
        <f>IF(FT!$A684&lt;&gt;"",FT!C684,"")</f>
        <v/>
      </c>
      <c r="D684" t="str">
        <f t="shared" si="40"/>
        <v/>
      </c>
      <c r="E684" t="str">
        <f>IF(D684&lt; info!$L$3+1,INDEX(A:A,$D684),"")</f>
        <v/>
      </c>
      <c r="F684" t="str">
        <f>IF(E684&lt; info!$L$3+1,INDEX(B:B,$D684),"")</f>
        <v/>
      </c>
      <c r="G684" t="str">
        <f t="shared" si="41"/>
        <v/>
      </c>
      <c r="H684" t="str">
        <f t="shared" si="42"/>
        <v/>
      </c>
      <c r="I684" t="str">
        <f t="shared" si="43"/>
        <v/>
      </c>
    </row>
    <row r="685" spans="1:9">
      <c r="A685" t="str">
        <f>IF(FT!$A685&lt;&gt;"",FT!A685,"")</f>
        <v/>
      </c>
      <c r="B685" t="str">
        <f>IF(FT!$A685&lt;&gt;"",FT!B685,"")</f>
        <v/>
      </c>
      <c r="C685" t="str">
        <f>IF(FT!$A685&lt;&gt;"",FT!C685,"")</f>
        <v/>
      </c>
      <c r="D685" t="str">
        <f t="shared" si="40"/>
        <v/>
      </c>
      <c r="E685" t="str">
        <f>IF(D685&lt; info!$L$3+1,INDEX(A:A,$D685),"")</f>
        <v/>
      </c>
      <c r="F685" t="str">
        <f>IF(E685&lt; info!$L$3+1,INDEX(B:B,$D685),"")</f>
        <v/>
      </c>
      <c r="G685" t="str">
        <f t="shared" si="41"/>
        <v/>
      </c>
      <c r="H685" t="str">
        <f t="shared" si="42"/>
        <v/>
      </c>
      <c r="I685" t="str">
        <f t="shared" si="43"/>
        <v/>
      </c>
    </row>
    <row r="686" spans="1:9">
      <c r="A686" t="str">
        <f>IF(FT!$A686&lt;&gt;"",FT!A686,"")</f>
        <v/>
      </c>
      <c r="B686" t="str">
        <f>IF(FT!$A686&lt;&gt;"",FT!B686,"")</f>
        <v/>
      </c>
      <c r="C686" t="str">
        <f>IF(FT!$A686&lt;&gt;"",FT!C686,"")</f>
        <v/>
      </c>
      <c r="D686" t="str">
        <f t="shared" si="40"/>
        <v/>
      </c>
      <c r="E686" t="str">
        <f>IF(D686&lt; info!$L$3+1,INDEX(A:A,$D686),"")</f>
        <v/>
      </c>
      <c r="F686" t="str">
        <f>IF(E686&lt; info!$L$3+1,INDEX(B:B,$D686),"")</f>
        <v/>
      </c>
      <c r="G686" t="str">
        <f t="shared" si="41"/>
        <v/>
      </c>
      <c r="H686" t="str">
        <f t="shared" si="42"/>
        <v/>
      </c>
      <c r="I686" t="str">
        <f t="shared" si="43"/>
        <v/>
      </c>
    </row>
    <row r="687" spans="1:9">
      <c r="A687" t="str">
        <f>IF(FT!$A687&lt;&gt;"",FT!A687,"")</f>
        <v/>
      </c>
      <c r="B687" t="str">
        <f>IF(FT!$A687&lt;&gt;"",FT!B687,"")</f>
        <v/>
      </c>
      <c r="C687" t="str">
        <f>IF(FT!$A687&lt;&gt;"",FT!C687,"")</f>
        <v/>
      </c>
      <c r="D687" t="str">
        <f t="shared" si="40"/>
        <v/>
      </c>
      <c r="E687" t="str">
        <f>IF(D687&lt; info!$L$3+1,INDEX(A:A,$D687),"")</f>
        <v/>
      </c>
      <c r="F687" t="str">
        <f>IF(E687&lt; info!$L$3+1,INDEX(B:B,$D687),"")</f>
        <v/>
      </c>
      <c r="G687" t="str">
        <f t="shared" si="41"/>
        <v/>
      </c>
      <c r="H687" t="str">
        <f t="shared" si="42"/>
        <v/>
      </c>
      <c r="I687" t="str">
        <f t="shared" si="43"/>
        <v/>
      </c>
    </row>
    <row r="688" spans="1:9">
      <c r="A688" t="str">
        <f>IF(FT!$A688&lt;&gt;"",FT!A688,"")</f>
        <v/>
      </c>
      <c r="B688" t="str">
        <f>IF(FT!$A688&lt;&gt;"",FT!B688,"")</f>
        <v/>
      </c>
      <c r="C688" t="str">
        <f>IF(FT!$A688&lt;&gt;"",FT!C688,"")</f>
        <v/>
      </c>
      <c r="D688" t="str">
        <f t="shared" si="40"/>
        <v/>
      </c>
      <c r="E688" t="str">
        <f>IF(D688&lt; info!$L$3+1,INDEX(A:A,$D688),"")</f>
        <v/>
      </c>
      <c r="F688" t="str">
        <f>IF(E688&lt; info!$L$3+1,INDEX(B:B,$D688),"")</f>
        <v/>
      </c>
      <c r="G688" t="str">
        <f t="shared" si="41"/>
        <v/>
      </c>
      <c r="H688" t="str">
        <f t="shared" si="42"/>
        <v/>
      </c>
      <c r="I688" t="str">
        <f t="shared" si="43"/>
        <v/>
      </c>
    </row>
    <row r="689" spans="1:9">
      <c r="A689" t="str">
        <f>IF(FT!$A689&lt;&gt;"",FT!A689,"")</f>
        <v/>
      </c>
      <c r="B689" t="str">
        <f>IF(FT!$A689&lt;&gt;"",FT!B689,"")</f>
        <v/>
      </c>
      <c r="C689" t="str">
        <f>IF(FT!$A689&lt;&gt;"",FT!C689,"")</f>
        <v/>
      </c>
      <c r="D689" t="str">
        <f t="shared" si="40"/>
        <v/>
      </c>
      <c r="E689" t="str">
        <f>IF(D689&lt; info!$L$3+1,INDEX(A:A,$D689),"")</f>
        <v/>
      </c>
      <c r="F689" t="str">
        <f>IF(E689&lt; info!$L$3+1,INDEX(B:B,$D689),"")</f>
        <v/>
      </c>
      <c r="G689" t="str">
        <f t="shared" si="41"/>
        <v/>
      </c>
      <c r="H689" t="str">
        <f t="shared" si="42"/>
        <v/>
      </c>
      <c r="I689" t="str">
        <f t="shared" si="43"/>
        <v/>
      </c>
    </row>
    <row r="690" spans="1:9">
      <c r="A690" t="str">
        <f>IF(FT!$A690&lt;&gt;"",FT!A690,"")</f>
        <v/>
      </c>
      <c r="B690" t="str">
        <f>IF(FT!$A690&lt;&gt;"",FT!B690,"")</f>
        <v/>
      </c>
      <c r="C690" t="str">
        <f>IF(FT!$A690&lt;&gt;"",FT!C690,"")</f>
        <v/>
      </c>
      <c r="D690" t="str">
        <f t="shared" si="40"/>
        <v/>
      </c>
      <c r="E690" t="str">
        <f>IF(D690&lt; info!$L$3+1,INDEX(A:A,$D690),"")</f>
        <v/>
      </c>
      <c r="F690" t="str">
        <f>IF(E690&lt; info!$L$3+1,INDEX(B:B,$D690),"")</f>
        <v/>
      </c>
      <c r="G690" t="str">
        <f t="shared" si="41"/>
        <v/>
      </c>
      <c r="H690" t="str">
        <f t="shared" si="42"/>
        <v/>
      </c>
      <c r="I690" t="str">
        <f t="shared" si="43"/>
        <v/>
      </c>
    </row>
    <row r="691" spans="1:9">
      <c r="A691" t="str">
        <f>IF(FT!$A691&lt;&gt;"",FT!A691,"")</f>
        <v/>
      </c>
      <c r="B691" t="str">
        <f>IF(FT!$A691&lt;&gt;"",FT!B691,"")</f>
        <v/>
      </c>
      <c r="C691" t="str">
        <f>IF(FT!$A691&lt;&gt;"",FT!C691,"")</f>
        <v/>
      </c>
      <c r="D691" t="str">
        <f t="shared" si="40"/>
        <v/>
      </c>
      <c r="E691" t="str">
        <f>IF(D691&lt; info!$L$3+1,INDEX(A:A,$D691),"")</f>
        <v/>
      </c>
      <c r="F691" t="str">
        <f>IF(E691&lt; info!$L$3+1,INDEX(B:B,$D691),"")</f>
        <v/>
      </c>
      <c r="G691" t="str">
        <f t="shared" si="41"/>
        <v/>
      </c>
      <c r="H691" t="str">
        <f t="shared" si="42"/>
        <v/>
      </c>
      <c r="I691" t="str">
        <f t="shared" si="43"/>
        <v/>
      </c>
    </row>
    <row r="692" spans="1:9">
      <c r="A692" t="str">
        <f>IF(FT!$A692&lt;&gt;"",FT!A692,"")</f>
        <v/>
      </c>
      <c r="B692" t="str">
        <f>IF(FT!$A692&lt;&gt;"",FT!B692,"")</f>
        <v/>
      </c>
      <c r="C692" t="str">
        <f>IF(FT!$A692&lt;&gt;"",FT!C692,"")</f>
        <v/>
      </c>
      <c r="D692" t="str">
        <f t="shared" si="40"/>
        <v/>
      </c>
      <c r="E692" t="str">
        <f>IF(D692&lt; info!$L$3+1,INDEX(A:A,$D692),"")</f>
        <v/>
      </c>
      <c r="F692" t="str">
        <f>IF(E692&lt; info!$L$3+1,INDEX(B:B,$D692),"")</f>
        <v/>
      </c>
      <c r="G692" t="str">
        <f t="shared" si="41"/>
        <v/>
      </c>
      <c r="H692" t="str">
        <f t="shared" si="42"/>
        <v/>
      </c>
      <c r="I692" t="str">
        <f t="shared" si="43"/>
        <v/>
      </c>
    </row>
    <row r="693" spans="1:9">
      <c r="A693" t="str">
        <f>IF(FT!$A693&lt;&gt;"",FT!A693,"")</f>
        <v/>
      </c>
      <c r="B693" t="str">
        <f>IF(FT!$A693&lt;&gt;"",FT!B693,"")</f>
        <v/>
      </c>
      <c r="C693" t="str">
        <f>IF(FT!$A693&lt;&gt;"",FT!C693,"")</f>
        <v/>
      </c>
      <c r="D693" t="str">
        <f t="shared" si="40"/>
        <v/>
      </c>
      <c r="E693" t="str">
        <f>IF(D693&lt; info!$L$3+1,INDEX(A:A,$D693),"")</f>
        <v/>
      </c>
      <c r="F693" t="str">
        <f>IF(E693&lt; info!$L$3+1,INDEX(B:B,$D693),"")</f>
        <v/>
      </c>
      <c r="G693" t="str">
        <f t="shared" si="41"/>
        <v/>
      </c>
      <c r="H693" t="str">
        <f t="shared" si="42"/>
        <v/>
      </c>
      <c r="I693" t="str">
        <f t="shared" si="43"/>
        <v/>
      </c>
    </row>
    <row r="694" spans="1:9">
      <c r="A694" t="str">
        <f>IF(FT!$A694&lt;&gt;"",FT!A694,"")</f>
        <v/>
      </c>
      <c r="B694" t="str">
        <f>IF(FT!$A694&lt;&gt;"",FT!B694,"")</f>
        <v/>
      </c>
      <c r="C694" t="str">
        <f>IF(FT!$A694&lt;&gt;"",FT!C694,"")</f>
        <v/>
      </c>
      <c r="D694" t="str">
        <f t="shared" si="40"/>
        <v/>
      </c>
      <c r="E694" t="str">
        <f>IF(D694&lt; info!$L$3+1,INDEX(A:A,$D694),"")</f>
        <v/>
      </c>
      <c r="F694" t="str">
        <f>IF(E694&lt; info!$L$3+1,INDEX(B:B,$D694),"")</f>
        <v/>
      </c>
      <c r="G694" t="str">
        <f t="shared" si="41"/>
        <v/>
      </c>
      <c r="H694" t="str">
        <f t="shared" si="42"/>
        <v/>
      </c>
      <c r="I694" t="str">
        <f t="shared" si="43"/>
        <v/>
      </c>
    </row>
    <row r="695" spans="1:9">
      <c r="A695" t="str">
        <f>IF(FT!$A695&lt;&gt;"",FT!A695,"")</f>
        <v/>
      </c>
      <c r="B695" t="str">
        <f>IF(FT!$A695&lt;&gt;"",FT!B695,"")</f>
        <v/>
      </c>
      <c r="C695" t="str">
        <f>IF(FT!$A695&lt;&gt;"",FT!C695,"")</f>
        <v/>
      </c>
      <c r="D695" t="str">
        <f t="shared" si="40"/>
        <v/>
      </c>
      <c r="E695" t="str">
        <f>IF(D695&lt; info!$L$3+1,INDEX(A:A,$D695),"")</f>
        <v/>
      </c>
      <c r="F695" t="str">
        <f>IF(E695&lt; info!$L$3+1,INDEX(B:B,$D695),"")</f>
        <v/>
      </c>
      <c r="G695" t="str">
        <f t="shared" si="41"/>
        <v/>
      </c>
      <c r="H695" t="str">
        <f t="shared" si="42"/>
        <v/>
      </c>
      <c r="I695" t="str">
        <f t="shared" si="43"/>
        <v/>
      </c>
    </row>
    <row r="696" spans="1:9">
      <c r="A696" t="str">
        <f>IF(FT!$A696&lt;&gt;"",FT!A696,"")</f>
        <v/>
      </c>
      <c r="B696" t="str">
        <f>IF(FT!$A696&lt;&gt;"",FT!B696,"")</f>
        <v/>
      </c>
      <c r="C696" t="str">
        <f>IF(FT!$A696&lt;&gt;"",FT!C696,"")</f>
        <v/>
      </c>
      <c r="D696" t="str">
        <f t="shared" si="40"/>
        <v/>
      </c>
      <c r="E696" t="str">
        <f>IF(D696&lt; info!$L$3+1,INDEX(A:A,$D696),"")</f>
        <v/>
      </c>
      <c r="F696" t="str">
        <f>IF(E696&lt; info!$L$3+1,INDEX(B:B,$D696),"")</f>
        <v/>
      </c>
      <c r="G696" t="str">
        <f t="shared" si="41"/>
        <v/>
      </c>
      <c r="H696" t="str">
        <f t="shared" si="42"/>
        <v/>
      </c>
      <c r="I696" t="str">
        <f t="shared" si="43"/>
        <v/>
      </c>
    </row>
    <row r="697" spans="1:9">
      <c r="A697" t="str">
        <f>IF(FT!$A697&lt;&gt;"",FT!A697,"")</f>
        <v/>
      </c>
      <c r="B697" t="str">
        <f>IF(FT!$A697&lt;&gt;"",FT!B697,"")</f>
        <v/>
      </c>
      <c r="C697" t="str">
        <f>IF(FT!$A697&lt;&gt;"",FT!C697,"")</f>
        <v/>
      </c>
      <c r="D697" t="str">
        <f t="shared" si="40"/>
        <v/>
      </c>
      <c r="E697" t="str">
        <f>IF(D697&lt; info!$L$3+1,INDEX(A:A,$D697),"")</f>
        <v/>
      </c>
      <c r="F697" t="str">
        <f>IF(E697&lt; info!$L$3+1,INDEX(B:B,$D697),"")</f>
        <v/>
      </c>
      <c r="G697" t="str">
        <f t="shared" si="41"/>
        <v/>
      </c>
      <c r="H697" t="str">
        <f t="shared" si="42"/>
        <v/>
      </c>
      <c r="I697" t="str">
        <f t="shared" si="43"/>
        <v/>
      </c>
    </row>
    <row r="698" spans="1:9">
      <c r="A698" t="str">
        <f>IF(FT!$A698&lt;&gt;"",FT!A698,"")</f>
        <v/>
      </c>
      <c r="B698" t="str">
        <f>IF(FT!$A698&lt;&gt;"",FT!B698,"")</f>
        <v/>
      </c>
      <c r="C698" t="str">
        <f>IF(FT!$A698&lt;&gt;"",FT!C698,"")</f>
        <v/>
      </c>
      <c r="D698" t="str">
        <f t="shared" si="40"/>
        <v/>
      </c>
      <c r="E698" t="str">
        <f>IF(D698&lt; info!$L$3+1,INDEX(A:A,$D698),"")</f>
        <v/>
      </c>
      <c r="F698" t="str">
        <f>IF(E698&lt; info!$L$3+1,INDEX(B:B,$D698),"")</f>
        <v/>
      </c>
      <c r="G698" t="str">
        <f t="shared" si="41"/>
        <v/>
      </c>
      <c r="H698" t="str">
        <f t="shared" si="42"/>
        <v/>
      </c>
      <c r="I698" t="str">
        <f t="shared" si="43"/>
        <v/>
      </c>
    </row>
    <row r="699" spans="1:9">
      <c r="A699" t="str">
        <f>IF(FT!$A699&lt;&gt;"",FT!A699,"")</f>
        <v/>
      </c>
      <c r="B699" t="str">
        <f>IF(FT!$A699&lt;&gt;"",FT!B699,"")</f>
        <v/>
      </c>
      <c r="C699" t="str">
        <f>IF(FT!$A699&lt;&gt;"",FT!C699,"")</f>
        <v/>
      </c>
      <c r="D699" t="str">
        <f t="shared" si="40"/>
        <v/>
      </c>
      <c r="E699" t="str">
        <f>IF(D699&lt; info!$L$3+1,INDEX(A:A,$D699),"")</f>
        <v/>
      </c>
      <c r="F699" t="str">
        <f>IF(E699&lt; info!$L$3+1,INDEX(B:B,$D699),"")</f>
        <v/>
      </c>
      <c r="G699" t="str">
        <f t="shared" si="41"/>
        <v/>
      </c>
      <c r="H699" t="str">
        <f t="shared" si="42"/>
        <v/>
      </c>
      <c r="I699" t="str">
        <f t="shared" si="43"/>
        <v/>
      </c>
    </row>
    <row r="700" spans="1:9">
      <c r="A700" t="str">
        <f>IF(FT!$A700&lt;&gt;"",FT!A700,"")</f>
        <v/>
      </c>
      <c r="B700" t="str">
        <f>IF(FT!$A700&lt;&gt;"",FT!B700,"")</f>
        <v/>
      </c>
      <c r="C700" t="str">
        <f>IF(FT!$A700&lt;&gt;"",FT!C700,"")</f>
        <v/>
      </c>
      <c r="D700" t="str">
        <f t="shared" si="40"/>
        <v/>
      </c>
      <c r="E700" t="str">
        <f>IF(D700&lt; info!$L$3+1,INDEX(A:A,$D700),"")</f>
        <v/>
      </c>
      <c r="F700" t="str">
        <f>IF(E700&lt; info!$L$3+1,INDEX(B:B,$D700),"")</f>
        <v/>
      </c>
      <c r="G700" t="str">
        <f t="shared" si="41"/>
        <v/>
      </c>
      <c r="H700" t="str">
        <f t="shared" si="42"/>
        <v/>
      </c>
      <c r="I700" t="str">
        <f t="shared" si="43"/>
        <v/>
      </c>
    </row>
    <row r="701" spans="1:9">
      <c r="A701" t="str">
        <f>IF(FT!$A701&lt;&gt;"",FT!A701,"")</f>
        <v/>
      </c>
      <c r="B701" t="str">
        <f>IF(FT!$A701&lt;&gt;"",FT!B701,"")</f>
        <v/>
      </c>
      <c r="C701" t="str">
        <f>IF(FT!$A701&lt;&gt;"",FT!C701,"")</f>
        <v/>
      </c>
      <c r="D701" t="str">
        <f t="shared" si="40"/>
        <v/>
      </c>
      <c r="E701" t="str">
        <f>IF(D701&lt; info!$L$3+1,INDEX(A:A,$D701),"")</f>
        <v/>
      </c>
      <c r="F701" t="str">
        <f>IF(E701&lt; info!$L$3+1,INDEX(B:B,$D701),"")</f>
        <v/>
      </c>
      <c r="G701" t="str">
        <f t="shared" si="41"/>
        <v/>
      </c>
      <c r="H701" t="str">
        <f t="shared" si="42"/>
        <v/>
      </c>
      <c r="I701" t="str">
        <f t="shared" si="43"/>
        <v/>
      </c>
    </row>
    <row r="702" spans="1:9">
      <c r="A702" t="str">
        <f>IF(FT!$A702&lt;&gt;"",FT!A702,"")</f>
        <v/>
      </c>
      <c r="B702" t="str">
        <f>IF(FT!$A702&lt;&gt;"",FT!B702,"")</f>
        <v/>
      </c>
      <c r="C702" t="str">
        <f>IF(FT!$A702&lt;&gt;"",FT!C702,"")</f>
        <v/>
      </c>
      <c r="D702" t="str">
        <f t="shared" si="40"/>
        <v/>
      </c>
      <c r="E702" t="str">
        <f>IF(D702&lt; info!$L$3+1,INDEX(A:A,$D702),"")</f>
        <v/>
      </c>
      <c r="F702" t="str">
        <f>IF(E702&lt; info!$L$3+1,INDEX(B:B,$D702),"")</f>
        <v/>
      </c>
      <c r="G702" t="str">
        <f t="shared" si="41"/>
        <v/>
      </c>
      <c r="H702" t="str">
        <f t="shared" si="42"/>
        <v/>
      </c>
      <c r="I702" t="str">
        <f t="shared" si="43"/>
        <v/>
      </c>
    </row>
    <row r="703" spans="1:9">
      <c r="A703" t="str">
        <f>IF(FT!$A703&lt;&gt;"",FT!A703,"")</f>
        <v/>
      </c>
      <c r="B703" t="str">
        <f>IF(FT!$A703&lt;&gt;"",FT!B703,"")</f>
        <v/>
      </c>
      <c r="C703" t="str">
        <f>IF(FT!$A703&lt;&gt;"",FT!C703,"")</f>
        <v/>
      </c>
      <c r="D703" t="str">
        <f t="shared" si="40"/>
        <v/>
      </c>
      <c r="E703" t="str">
        <f>IF(D703&lt; info!$L$3+1,INDEX(A:A,$D703),"")</f>
        <v/>
      </c>
      <c r="F703" t="str">
        <f>IF(E703&lt; info!$L$3+1,INDEX(B:B,$D703),"")</f>
        <v/>
      </c>
      <c r="G703" t="str">
        <f t="shared" si="41"/>
        <v/>
      </c>
      <c r="H703" t="str">
        <f t="shared" si="42"/>
        <v/>
      </c>
      <c r="I703" t="str">
        <f t="shared" si="43"/>
        <v/>
      </c>
    </row>
    <row r="704" spans="1:9">
      <c r="A704" t="str">
        <f>IF(FT!$A704&lt;&gt;"",FT!A704,"")</f>
        <v/>
      </c>
      <c r="B704" t="str">
        <f>IF(FT!$A704&lt;&gt;"",FT!B704,"")</f>
        <v/>
      </c>
      <c r="C704" t="str">
        <f>IF(FT!$A704&lt;&gt;"",FT!C704,"")</f>
        <v/>
      </c>
      <c r="D704" t="str">
        <f t="shared" si="40"/>
        <v/>
      </c>
      <c r="E704" t="str">
        <f>IF(D704&lt; info!$L$3+1,INDEX(A:A,$D704),"")</f>
        <v/>
      </c>
      <c r="F704" t="str">
        <f>IF(E704&lt; info!$L$3+1,INDEX(B:B,$D704),"")</f>
        <v/>
      </c>
      <c r="G704" t="str">
        <f t="shared" si="41"/>
        <v/>
      </c>
      <c r="H704" t="str">
        <f t="shared" si="42"/>
        <v/>
      </c>
      <c r="I704" t="str">
        <f t="shared" si="43"/>
        <v/>
      </c>
    </row>
    <row r="705" spans="1:9">
      <c r="A705" t="str">
        <f>IF(FT!$A705&lt;&gt;"",FT!A705,"")</f>
        <v/>
      </c>
      <c r="B705" t="str">
        <f>IF(FT!$A705&lt;&gt;"",FT!B705,"")</f>
        <v/>
      </c>
      <c r="C705" t="str">
        <f>IF(FT!$A705&lt;&gt;"",FT!C705,"")</f>
        <v/>
      </c>
      <c r="D705" t="str">
        <f t="shared" si="40"/>
        <v/>
      </c>
      <c r="E705" t="str">
        <f>IF(D705&lt; info!$L$3+1,INDEX(A:A,$D705),"")</f>
        <v/>
      </c>
      <c r="F705" t="str">
        <f>IF(E705&lt; info!$L$3+1,INDEX(B:B,$D705),"")</f>
        <v/>
      </c>
      <c r="G705" t="str">
        <f t="shared" si="41"/>
        <v/>
      </c>
      <c r="H705" t="str">
        <f t="shared" si="42"/>
        <v/>
      </c>
      <c r="I705" t="str">
        <f t="shared" si="43"/>
        <v/>
      </c>
    </row>
    <row r="706" spans="1:9">
      <c r="A706" t="str">
        <f>IF(FT!$A706&lt;&gt;"",FT!A706,"")</f>
        <v/>
      </c>
      <c r="B706" t="str">
        <f>IF(FT!$A706&lt;&gt;"",FT!B706,"")</f>
        <v/>
      </c>
      <c r="C706" t="str">
        <f>IF(FT!$A706&lt;&gt;"",FT!C706,"")</f>
        <v/>
      </c>
      <c r="D706" t="str">
        <f t="shared" si="40"/>
        <v/>
      </c>
      <c r="E706" t="str">
        <f>IF(D706&lt; info!$L$3+1,INDEX(A:A,$D706),"")</f>
        <v/>
      </c>
      <c r="F706" t="str">
        <f>IF(E706&lt; info!$L$3+1,INDEX(B:B,$D706),"")</f>
        <v/>
      </c>
      <c r="G706" t="str">
        <f t="shared" si="41"/>
        <v/>
      </c>
      <c r="H706" t="str">
        <f t="shared" si="42"/>
        <v/>
      </c>
      <c r="I706" t="str">
        <f t="shared" si="43"/>
        <v/>
      </c>
    </row>
    <row r="707" spans="1:9">
      <c r="A707" t="str">
        <f>IF(FT!$A707&lt;&gt;"",FT!A707,"")</f>
        <v/>
      </c>
      <c r="B707" t="str">
        <f>IF(FT!$A707&lt;&gt;"",FT!B707,"")</f>
        <v/>
      </c>
      <c r="C707" t="str">
        <f>IF(FT!$A707&lt;&gt;"",FT!C707,"")</f>
        <v/>
      </c>
      <c r="D707" t="str">
        <f t="shared" ref="D707:D770" si="44">IFERROR(MATCH(C707+15.2,C:C),"")</f>
        <v/>
      </c>
      <c r="E707" t="str">
        <f>IF(D707&lt; info!$L$3+1,INDEX(A:A,$D707),"")</f>
        <v/>
      </c>
      <c r="F707" t="str">
        <f>IF(E707&lt; info!$L$3+1,INDEX(B:B,$D707),"")</f>
        <v/>
      </c>
      <c r="G707" t="str">
        <f t="shared" ref="G707:G770" si="45">IF(E707&lt;&gt;"",A707-E707,"")</f>
        <v/>
      </c>
      <c r="H707" t="str">
        <f t="shared" ref="H707:H770" si="46">IF(F707&lt;&gt;"",F707-B707,"")</f>
        <v/>
      </c>
      <c r="I707" t="str">
        <f t="shared" ref="I707:I770" si="47">IF(G707&lt;&gt;"",H707+2*ABS(G707)*H707/SQRT(H707^2+G707^2),"")</f>
        <v/>
      </c>
    </row>
    <row r="708" spans="1:9">
      <c r="A708" t="str">
        <f>IF(FT!$A708&lt;&gt;"",FT!A708,"")</f>
        <v/>
      </c>
      <c r="B708" t="str">
        <f>IF(FT!$A708&lt;&gt;"",FT!B708,"")</f>
        <v/>
      </c>
      <c r="C708" t="str">
        <f>IF(FT!$A708&lt;&gt;"",FT!C708,"")</f>
        <v/>
      </c>
      <c r="D708" t="str">
        <f t="shared" si="44"/>
        <v/>
      </c>
      <c r="E708" t="str">
        <f>IF(D708&lt; info!$L$3+1,INDEX(A:A,$D708),"")</f>
        <v/>
      </c>
      <c r="F708" t="str">
        <f>IF(E708&lt; info!$L$3+1,INDEX(B:B,$D708),"")</f>
        <v/>
      </c>
      <c r="G708" t="str">
        <f t="shared" si="45"/>
        <v/>
      </c>
      <c r="H708" t="str">
        <f t="shared" si="46"/>
        <v/>
      </c>
      <c r="I708" t="str">
        <f t="shared" si="47"/>
        <v/>
      </c>
    </row>
    <row r="709" spans="1:9">
      <c r="A709" t="str">
        <f>IF(FT!$A709&lt;&gt;"",FT!A709,"")</f>
        <v/>
      </c>
      <c r="B709" t="str">
        <f>IF(FT!$A709&lt;&gt;"",FT!B709,"")</f>
        <v/>
      </c>
      <c r="C709" t="str">
        <f>IF(FT!$A709&lt;&gt;"",FT!C709,"")</f>
        <v/>
      </c>
      <c r="D709" t="str">
        <f t="shared" si="44"/>
        <v/>
      </c>
      <c r="E709" t="str">
        <f>IF(D709&lt; info!$L$3+1,INDEX(A:A,$D709),"")</f>
        <v/>
      </c>
      <c r="F709" t="str">
        <f>IF(E709&lt; info!$L$3+1,INDEX(B:B,$D709),"")</f>
        <v/>
      </c>
      <c r="G709" t="str">
        <f t="shared" si="45"/>
        <v/>
      </c>
      <c r="H709" t="str">
        <f t="shared" si="46"/>
        <v/>
      </c>
      <c r="I709" t="str">
        <f t="shared" si="47"/>
        <v/>
      </c>
    </row>
    <row r="710" spans="1:9">
      <c r="A710" t="str">
        <f>IF(FT!$A710&lt;&gt;"",FT!A710,"")</f>
        <v/>
      </c>
      <c r="B710" t="str">
        <f>IF(FT!$A710&lt;&gt;"",FT!B710,"")</f>
        <v/>
      </c>
      <c r="C710" t="str">
        <f>IF(FT!$A710&lt;&gt;"",FT!C710,"")</f>
        <v/>
      </c>
      <c r="D710" t="str">
        <f t="shared" si="44"/>
        <v/>
      </c>
      <c r="E710" t="str">
        <f>IF(D710&lt; info!$L$3+1,INDEX(A:A,$D710),"")</f>
        <v/>
      </c>
      <c r="F710" t="str">
        <f>IF(E710&lt; info!$L$3+1,INDEX(B:B,$D710),"")</f>
        <v/>
      </c>
      <c r="G710" t="str">
        <f t="shared" si="45"/>
        <v/>
      </c>
      <c r="H710" t="str">
        <f t="shared" si="46"/>
        <v/>
      </c>
      <c r="I710" t="str">
        <f t="shared" si="47"/>
        <v/>
      </c>
    </row>
    <row r="711" spans="1:9">
      <c r="A711" t="str">
        <f>IF(FT!$A711&lt;&gt;"",FT!A711,"")</f>
        <v/>
      </c>
      <c r="B711" t="str">
        <f>IF(FT!$A711&lt;&gt;"",FT!B711,"")</f>
        <v/>
      </c>
      <c r="C711" t="str">
        <f>IF(FT!$A711&lt;&gt;"",FT!C711,"")</f>
        <v/>
      </c>
      <c r="D711" t="str">
        <f t="shared" si="44"/>
        <v/>
      </c>
      <c r="E711" t="str">
        <f>IF(D711&lt; info!$L$3+1,INDEX(A:A,$D711),"")</f>
        <v/>
      </c>
      <c r="F711" t="str">
        <f>IF(E711&lt; info!$L$3+1,INDEX(B:B,$D711),"")</f>
        <v/>
      </c>
      <c r="G711" t="str">
        <f t="shared" si="45"/>
        <v/>
      </c>
      <c r="H711" t="str">
        <f t="shared" si="46"/>
        <v/>
      </c>
      <c r="I711" t="str">
        <f t="shared" si="47"/>
        <v/>
      </c>
    </row>
    <row r="712" spans="1:9">
      <c r="A712" t="str">
        <f>IF(FT!$A712&lt;&gt;"",FT!A712,"")</f>
        <v/>
      </c>
      <c r="B712" t="str">
        <f>IF(FT!$A712&lt;&gt;"",FT!B712,"")</f>
        <v/>
      </c>
      <c r="C712" t="str">
        <f>IF(FT!$A712&lt;&gt;"",FT!C712,"")</f>
        <v/>
      </c>
      <c r="D712" t="str">
        <f t="shared" si="44"/>
        <v/>
      </c>
      <c r="E712" t="str">
        <f>IF(D712&lt; info!$L$3+1,INDEX(A:A,$D712),"")</f>
        <v/>
      </c>
      <c r="F712" t="str">
        <f>IF(E712&lt; info!$L$3+1,INDEX(B:B,$D712),"")</f>
        <v/>
      </c>
      <c r="G712" t="str">
        <f t="shared" si="45"/>
        <v/>
      </c>
      <c r="H712" t="str">
        <f t="shared" si="46"/>
        <v/>
      </c>
      <c r="I712" t="str">
        <f t="shared" si="47"/>
        <v/>
      </c>
    </row>
    <row r="713" spans="1:9">
      <c r="A713" t="str">
        <f>IF(FT!$A713&lt;&gt;"",FT!A713,"")</f>
        <v/>
      </c>
      <c r="B713" t="str">
        <f>IF(FT!$A713&lt;&gt;"",FT!B713,"")</f>
        <v/>
      </c>
      <c r="C713" t="str">
        <f>IF(FT!$A713&lt;&gt;"",FT!C713,"")</f>
        <v/>
      </c>
      <c r="D713" t="str">
        <f t="shared" si="44"/>
        <v/>
      </c>
      <c r="E713" t="str">
        <f>IF(D713&lt; info!$L$3+1,INDEX(A:A,$D713),"")</f>
        <v/>
      </c>
      <c r="F713" t="str">
        <f>IF(E713&lt; info!$L$3+1,INDEX(B:B,$D713),"")</f>
        <v/>
      </c>
      <c r="G713" t="str">
        <f t="shared" si="45"/>
        <v/>
      </c>
      <c r="H713" t="str">
        <f t="shared" si="46"/>
        <v/>
      </c>
      <c r="I713" t="str">
        <f t="shared" si="47"/>
        <v/>
      </c>
    </row>
    <row r="714" spans="1:9">
      <c r="A714" t="str">
        <f>IF(FT!$A714&lt;&gt;"",FT!A714,"")</f>
        <v/>
      </c>
      <c r="B714" t="str">
        <f>IF(FT!$A714&lt;&gt;"",FT!B714,"")</f>
        <v/>
      </c>
      <c r="C714" t="str">
        <f>IF(FT!$A714&lt;&gt;"",FT!C714,"")</f>
        <v/>
      </c>
      <c r="D714" t="str">
        <f t="shared" si="44"/>
        <v/>
      </c>
      <c r="E714" t="str">
        <f>IF(D714&lt; info!$L$3+1,INDEX(A:A,$D714),"")</f>
        <v/>
      </c>
      <c r="F714" t="str">
        <f>IF(E714&lt; info!$L$3+1,INDEX(B:B,$D714),"")</f>
        <v/>
      </c>
      <c r="G714" t="str">
        <f t="shared" si="45"/>
        <v/>
      </c>
      <c r="H714" t="str">
        <f t="shared" si="46"/>
        <v/>
      </c>
      <c r="I714" t="str">
        <f t="shared" si="47"/>
        <v/>
      </c>
    </row>
    <row r="715" spans="1:9">
      <c r="A715" t="str">
        <f>IF(FT!$A715&lt;&gt;"",FT!A715,"")</f>
        <v/>
      </c>
      <c r="B715" t="str">
        <f>IF(FT!$A715&lt;&gt;"",FT!B715,"")</f>
        <v/>
      </c>
      <c r="C715" t="str">
        <f>IF(FT!$A715&lt;&gt;"",FT!C715,"")</f>
        <v/>
      </c>
      <c r="D715" t="str">
        <f t="shared" si="44"/>
        <v/>
      </c>
      <c r="E715" t="str">
        <f>IF(D715&lt; info!$L$3+1,INDEX(A:A,$D715),"")</f>
        <v/>
      </c>
      <c r="F715" t="str">
        <f>IF(E715&lt; info!$L$3+1,INDEX(B:B,$D715),"")</f>
        <v/>
      </c>
      <c r="G715" t="str">
        <f t="shared" si="45"/>
        <v/>
      </c>
      <c r="H715" t="str">
        <f t="shared" si="46"/>
        <v/>
      </c>
      <c r="I715" t="str">
        <f t="shared" si="47"/>
        <v/>
      </c>
    </row>
    <row r="716" spans="1:9">
      <c r="A716" t="str">
        <f>IF(FT!$A716&lt;&gt;"",FT!A716,"")</f>
        <v/>
      </c>
      <c r="B716" t="str">
        <f>IF(FT!$A716&lt;&gt;"",FT!B716,"")</f>
        <v/>
      </c>
      <c r="C716" t="str">
        <f>IF(FT!$A716&lt;&gt;"",FT!C716,"")</f>
        <v/>
      </c>
      <c r="D716" t="str">
        <f t="shared" si="44"/>
        <v/>
      </c>
      <c r="E716" t="str">
        <f>IF(D716&lt; info!$L$3+1,INDEX(A:A,$D716),"")</f>
        <v/>
      </c>
      <c r="F716" t="str">
        <f>IF(E716&lt; info!$L$3+1,INDEX(B:B,$D716),"")</f>
        <v/>
      </c>
      <c r="G716" t="str">
        <f t="shared" si="45"/>
        <v/>
      </c>
      <c r="H716" t="str">
        <f t="shared" si="46"/>
        <v/>
      </c>
      <c r="I716" t="str">
        <f t="shared" si="47"/>
        <v/>
      </c>
    </row>
    <row r="717" spans="1:9">
      <c r="A717" t="str">
        <f>IF(FT!$A717&lt;&gt;"",FT!A717,"")</f>
        <v/>
      </c>
      <c r="B717" t="str">
        <f>IF(FT!$A717&lt;&gt;"",FT!B717,"")</f>
        <v/>
      </c>
      <c r="C717" t="str">
        <f>IF(FT!$A717&lt;&gt;"",FT!C717,"")</f>
        <v/>
      </c>
      <c r="D717" t="str">
        <f t="shared" si="44"/>
        <v/>
      </c>
      <c r="E717" t="str">
        <f>IF(D717&lt; info!$L$3+1,INDEX(A:A,$D717),"")</f>
        <v/>
      </c>
      <c r="F717" t="str">
        <f>IF(E717&lt; info!$L$3+1,INDEX(B:B,$D717),"")</f>
        <v/>
      </c>
      <c r="G717" t="str">
        <f t="shared" si="45"/>
        <v/>
      </c>
      <c r="H717" t="str">
        <f t="shared" si="46"/>
        <v/>
      </c>
      <c r="I717" t="str">
        <f t="shared" si="47"/>
        <v/>
      </c>
    </row>
    <row r="718" spans="1:9">
      <c r="A718" t="str">
        <f>IF(FT!$A718&lt;&gt;"",FT!A718,"")</f>
        <v/>
      </c>
      <c r="B718" t="str">
        <f>IF(FT!$A718&lt;&gt;"",FT!B718,"")</f>
        <v/>
      </c>
      <c r="C718" t="str">
        <f>IF(FT!$A718&lt;&gt;"",FT!C718,"")</f>
        <v/>
      </c>
      <c r="D718" t="str">
        <f t="shared" si="44"/>
        <v/>
      </c>
      <c r="E718" t="str">
        <f>IF(D718&lt; info!$L$3+1,INDEX(A:A,$D718),"")</f>
        <v/>
      </c>
      <c r="F718" t="str">
        <f>IF(E718&lt; info!$L$3+1,INDEX(B:B,$D718),"")</f>
        <v/>
      </c>
      <c r="G718" t="str">
        <f t="shared" si="45"/>
        <v/>
      </c>
      <c r="H718" t="str">
        <f t="shared" si="46"/>
        <v/>
      </c>
      <c r="I718" t="str">
        <f t="shared" si="47"/>
        <v/>
      </c>
    </row>
    <row r="719" spans="1:9">
      <c r="A719" t="str">
        <f>IF(FT!$A719&lt;&gt;"",FT!A719,"")</f>
        <v/>
      </c>
      <c r="B719" t="str">
        <f>IF(FT!$A719&lt;&gt;"",FT!B719,"")</f>
        <v/>
      </c>
      <c r="C719" t="str">
        <f>IF(FT!$A719&lt;&gt;"",FT!C719,"")</f>
        <v/>
      </c>
      <c r="D719" t="str">
        <f t="shared" si="44"/>
        <v/>
      </c>
      <c r="E719" t="str">
        <f>IF(D719&lt; info!$L$3+1,INDEX(A:A,$D719),"")</f>
        <v/>
      </c>
      <c r="F719" t="str">
        <f>IF(E719&lt; info!$L$3+1,INDEX(B:B,$D719),"")</f>
        <v/>
      </c>
      <c r="G719" t="str">
        <f t="shared" si="45"/>
        <v/>
      </c>
      <c r="H719" t="str">
        <f t="shared" si="46"/>
        <v/>
      </c>
      <c r="I719" t="str">
        <f t="shared" si="47"/>
        <v/>
      </c>
    </row>
    <row r="720" spans="1:9">
      <c r="A720" t="str">
        <f>IF(FT!$A720&lt;&gt;"",FT!A720,"")</f>
        <v/>
      </c>
      <c r="B720" t="str">
        <f>IF(FT!$A720&lt;&gt;"",FT!B720,"")</f>
        <v/>
      </c>
      <c r="C720" t="str">
        <f>IF(FT!$A720&lt;&gt;"",FT!C720,"")</f>
        <v/>
      </c>
      <c r="D720" t="str">
        <f t="shared" si="44"/>
        <v/>
      </c>
      <c r="E720" t="str">
        <f>IF(D720&lt; info!$L$3+1,INDEX(A:A,$D720),"")</f>
        <v/>
      </c>
      <c r="F720" t="str">
        <f>IF(E720&lt; info!$L$3+1,INDEX(B:B,$D720),"")</f>
        <v/>
      </c>
      <c r="G720" t="str">
        <f t="shared" si="45"/>
        <v/>
      </c>
      <c r="H720" t="str">
        <f t="shared" si="46"/>
        <v/>
      </c>
      <c r="I720" t="str">
        <f t="shared" si="47"/>
        <v/>
      </c>
    </row>
    <row r="721" spans="1:9">
      <c r="A721" t="str">
        <f>IF(FT!$A721&lt;&gt;"",FT!A721,"")</f>
        <v/>
      </c>
      <c r="B721" t="str">
        <f>IF(FT!$A721&lt;&gt;"",FT!B721,"")</f>
        <v/>
      </c>
      <c r="C721" t="str">
        <f>IF(FT!$A721&lt;&gt;"",FT!C721,"")</f>
        <v/>
      </c>
      <c r="D721" t="str">
        <f t="shared" si="44"/>
        <v/>
      </c>
      <c r="E721" t="str">
        <f>IF(D721&lt; info!$L$3+1,INDEX(A:A,$D721),"")</f>
        <v/>
      </c>
      <c r="F721" t="str">
        <f>IF(E721&lt; info!$L$3+1,INDEX(B:B,$D721),"")</f>
        <v/>
      </c>
      <c r="G721" t="str">
        <f t="shared" si="45"/>
        <v/>
      </c>
      <c r="H721" t="str">
        <f t="shared" si="46"/>
        <v/>
      </c>
      <c r="I721" t="str">
        <f t="shared" si="47"/>
        <v/>
      </c>
    </row>
    <row r="722" spans="1:9">
      <c r="A722" t="str">
        <f>IF(FT!$A722&lt;&gt;"",FT!A722,"")</f>
        <v/>
      </c>
      <c r="B722" t="str">
        <f>IF(FT!$A722&lt;&gt;"",FT!B722,"")</f>
        <v/>
      </c>
      <c r="C722" t="str">
        <f>IF(FT!$A722&lt;&gt;"",FT!C722,"")</f>
        <v/>
      </c>
      <c r="D722" t="str">
        <f t="shared" si="44"/>
        <v/>
      </c>
      <c r="E722" t="str">
        <f>IF(D722&lt; info!$L$3+1,INDEX(A:A,$D722),"")</f>
        <v/>
      </c>
      <c r="F722" t="str">
        <f>IF(E722&lt; info!$L$3+1,INDEX(B:B,$D722),"")</f>
        <v/>
      </c>
      <c r="G722" t="str">
        <f t="shared" si="45"/>
        <v/>
      </c>
      <c r="H722" t="str">
        <f t="shared" si="46"/>
        <v/>
      </c>
      <c r="I722" t="str">
        <f t="shared" si="47"/>
        <v/>
      </c>
    </row>
    <row r="723" spans="1:9">
      <c r="A723" t="str">
        <f>IF(FT!$A723&lt;&gt;"",FT!A723,"")</f>
        <v/>
      </c>
      <c r="B723" t="str">
        <f>IF(FT!$A723&lt;&gt;"",FT!B723,"")</f>
        <v/>
      </c>
      <c r="C723" t="str">
        <f>IF(FT!$A723&lt;&gt;"",FT!C723,"")</f>
        <v/>
      </c>
      <c r="D723" t="str">
        <f t="shared" si="44"/>
        <v/>
      </c>
      <c r="E723" t="str">
        <f>IF(D723&lt; info!$L$3+1,INDEX(A:A,$D723),"")</f>
        <v/>
      </c>
      <c r="F723" t="str">
        <f>IF(E723&lt; info!$L$3+1,INDEX(B:B,$D723),"")</f>
        <v/>
      </c>
      <c r="G723" t="str">
        <f t="shared" si="45"/>
        <v/>
      </c>
      <c r="H723" t="str">
        <f t="shared" si="46"/>
        <v/>
      </c>
      <c r="I723" t="str">
        <f t="shared" si="47"/>
        <v/>
      </c>
    </row>
    <row r="724" spans="1:9">
      <c r="A724" t="str">
        <f>IF(FT!$A724&lt;&gt;"",FT!A724,"")</f>
        <v/>
      </c>
      <c r="B724" t="str">
        <f>IF(FT!$A724&lt;&gt;"",FT!B724,"")</f>
        <v/>
      </c>
      <c r="C724" t="str">
        <f>IF(FT!$A724&lt;&gt;"",FT!C724,"")</f>
        <v/>
      </c>
      <c r="D724" t="str">
        <f t="shared" si="44"/>
        <v/>
      </c>
      <c r="E724" t="str">
        <f>IF(D724&lt; info!$L$3+1,INDEX(A:A,$D724),"")</f>
        <v/>
      </c>
      <c r="F724" t="str">
        <f>IF(E724&lt; info!$L$3+1,INDEX(B:B,$D724),"")</f>
        <v/>
      </c>
      <c r="G724" t="str">
        <f t="shared" si="45"/>
        <v/>
      </c>
      <c r="H724" t="str">
        <f t="shared" si="46"/>
        <v/>
      </c>
      <c r="I724" t="str">
        <f t="shared" si="47"/>
        <v/>
      </c>
    </row>
    <row r="725" spans="1:9">
      <c r="A725" t="str">
        <f>IF(FT!$A725&lt;&gt;"",FT!A725,"")</f>
        <v/>
      </c>
      <c r="B725" t="str">
        <f>IF(FT!$A725&lt;&gt;"",FT!B725,"")</f>
        <v/>
      </c>
      <c r="C725" t="str">
        <f>IF(FT!$A725&lt;&gt;"",FT!C725,"")</f>
        <v/>
      </c>
      <c r="D725" t="str">
        <f t="shared" si="44"/>
        <v/>
      </c>
      <c r="E725" t="str">
        <f>IF(D725&lt; info!$L$3+1,INDEX(A:A,$D725),"")</f>
        <v/>
      </c>
      <c r="F725" t="str">
        <f>IF(E725&lt; info!$L$3+1,INDEX(B:B,$D725),"")</f>
        <v/>
      </c>
      <c r="G725" t="str">
        <f t="shared" si="45"/>
        <v/>
      </c>
      <c r="H725" t="str">
        <f t="shared" si="46"/>
        <v/>
      </c>
      <c r="I725" t="str">
        <f t="shared" si="47"/>
        <v/>
      </c>
    </row>
    <row r="726" spans="1:9">
      <c r="A726" t="str">
        <f>IF(FT!$A726&lt;&gt;"",FT!A726,"")</f>
        <v/>
      </c>
      <c r="B726" t="str">
        <f>IF(FT!$A726&lt;&gt;"",FT!B726,"")</f>
        <v/>
      </c>
      <c r="C726" t="str">
        <f>IF(FT!$A726&lt;&gt;"",FT!C726,"")</f>
        <v/>
      </c>
      <c r="D726" t="str">
        <f t="shared" si="44"/>
        <v/>
      </c>
      <c r="E726" t="str">
        <f>IF(D726&lt; info!$L$3+1,INDEX(A:A,$D726),"")</f>
        <v/>
      </c>
      <c r="F726" t="str">
        <f>IF(E726&lt; info!$L$3+1,INDEX(B:B,$D726),"")</f>
        <v/>
      </c>
      <c r="G726" t="str">
        <f t="shared" si="45"/>
        <v/>
      </c>
      <c r="H726" t="str">
        <f t="shared" si="46"/>
        <v/>
      </c>
      <c r="I726" t="str">
        <f t="shared" si="47"/>
        <v/>
      </c>
    </row>
    <row r="727" spans="1:9">
      <c r="A727" t="str">
        <f>IF(FT!$A727&lt;&gt;"",FT!A727,"")</f>
        <v/>
      </c>
      <c r="B727" t="str">
        <f>IF(FT!$A727&lt;&gt;"",FT!B727,"")</f>
        <v/>
      </c>
      <c r="C727" t="str">
        <f>IF(FT!$A727&lt;&gt;"",FT!C727,"")</f>
        <v/>
      </c>
      <c r="D727" t="str">
        <f t="shared" si="44"/>
        <v/>
      </c>
      <c r="E727" t="str">
        <f>IF(D727&lt; info!$L$3+1,INDEX(A:A,$D727),"")</f>
        <v/>
      </c>
      <c r="F727" t="str">
        <f>IF(E727&lt; info!$L$3+1,INDEX(B:B,$D727),"")</f>
        <v/>
      </c>
      <c r="G727" t="str">
        <f t="shared" si="45"/>
        <v/>
      </c>
      <c r="H727" t="str">
        <f t="shared" si="46"/>
        <v/>
      </c>
      <c r="I727" t="str">
        <f t="shared" si="47"/>
        <v/>
      </c>
    </row>
    <row r="728" spans="1:9">
      <c r="A728" t="str">
        <f>IF(FT!$A728&lt;&gt;"",FT!A728,"")</f>
        <v/>
      </c>
      <c r="B728" t="str">
        <f>IF(FT!$A728&lt;&gt;"",FT!B728,"")</f>
        <v/>
      </c>
      <c r="C728" t="str">
        <f>IF(FT!$A728&lt;&gt;"",FT!C728,"")</f>
        <v/>
      </c>
      <c r="D728" t="str">
        <f t="shared" si="44"/>
        <v/>
      </c>
      <c r="E728" t="str">
        <f>IF(D728&lt; info!$L$3+1,INDEX(A:A,$D728),"")</f>
        <v/>
      </c>
      <c r="F728" t="str">
        <f>IF(E728&lt; info!$L$3+1,INDEX(B:B,$D728),"")</f>
        <v/>
      </c>
      <c r="G728" t="str">
        <f t="shared" si="45"/>
        <v/>
      </c>
      <c r="H728" t="str">
        <f t="shared" si="46"/>
        <v/>
      </c>
      <c r="I728" t="str">
        <f t="shared" si="47"/>
        <v/>
      </c>
    </row>
    <row r="729" spans="1:9">
      <c r="A729" t="str">
        <f>IF(FT!$A729&lt;&gt;"",FT!A729,"")</f>
        <v/>
      </c>
      <c r="B729" t="str">
        <f>IF(FT!$A729&lt;&gt;"",FT!B729,"")</f>
        <v/>
      </c>
      <c r="C729" t="str">
        <f>IF(FT!$A729&lt;&gt;"",FT!C729,"")</f>
        <v/>
      </c>
      <c r="D729" t="str">
        <f t="shared" si="44"/>
        <v/>
      </c>
      <c r="E729" t="str">
        <f>IF(D729&lt; info!$L$3+1,INDEX(A:A,$D729),"")</f>
        <v/>
      </c>
      <c r="F729" t="str">
        <f>IF(E729&lt; info!$L$3+1,INDEX(B:B,$D729),"")</f>
        <v/>
      </c>
      <c r="G729" t="str">
        <f t="shared" si="45"/>
        <v/>
      </c>
      <c r="H729" t="str">
        <f t="shared" si="46"/>
        <v/>
      </c>
      <c r="I729" t="str">
        <f t="shared" si="47"/>
        <v/>
      </c>
    </row>
    <row r="730" spans="1:9">
      <c r="A730" t="str">
        <f>IF(FT!$A730&lt;&gt;"",FT!A730,"")</f>
        <v/>
      </c>
      <c r="B730" t="str">
        <f>IF(FT!$A730&lt;&gt;"",FT!B730,"")</f>
        <v/>
      </c>
      <c r="C730" t="str">
        <f>IF(FT!$A730&lt;&gt;"",FT!C730,"")</f>
        <v/>
      </c>
      <c r="D730" t="str">
        <f t="shared" si="44"/>
        <v/>
      </c>
      <c r="E730" t="str">
        <f>IF(D730&lt; info!$L$3+1,INDEX(A:A,$D730),"")</f>
        <v/>
      </c>
      <c r="F730" t="str">
        <f>IF(E730&lt; info!$L$3+1,INDEX(B:B,$D730),"")</f>
        <v/>
      </c>
      <c r="G730" t="str">
        <f t="shared" si="45"/>
        <v/>
      </c>
      <c r="H730" t="str">
        <f t="shared" si="46"/>
        <v/>
      </c>
      <c r="I730" t="str">
        <f t="shared" si="47"/>
        <v/>
      </c>
    </row>
    <row r="731" spans="1:9">
      <c r="A731" t="str">
        <f>IF(FT!$A731&lt;&gt;"",FT!A731,"")</f>
        <v/>
      </c>
      <c r="B731" t="str">
        <f>IF(FT!$A731&lt;&gt;"",FT!B731,"")</f>
        <v/>
      </c>
      <c r="C731" t="str">
        <f>IF(FT!$A731&lt;&gt;"",FT!C731,"")</f>
        <v/>
      </c>
      <c r="D731" t="str">
        <f t="shared" si="44"/>
        <v/>
      </c>
      <c r="E731" t="str">
        <f>IF(D731&lt; info!$L$3+1,INDEX(A:A,$D731),"")</f>
        <v/>
      </c>
      <c r="F731" t="str">
        <f>IF(E731&lt; info!$L$3+1,INDEX(B:B,$D731),"")</f>
        <v/>
      </c>
      <c r="G731" t="str">
        <f t="shared" si="45"/>
        <v/>
      </c>
      <c r="H731" t="str">
        <f t="shared" si="46"/>
        <v/>
      </c>
      <c r="I731" t="str">
        <f t="shared" si="47"/>
        <v/>
      </c>
    </row>
    <row r="732" spans="1:9">
      <c r="A732" t="str">
        <f>IF(FT!$A732&lt;&gt;"",FT!A732,"")</f>
        <v/>
      </c>
      <c r="B732" t="str">
        <f>IF(FT!$A732&lt;&gt;"",FT!B732,"")</f>
        <v/>
      </c>
      <c r="C732" t="str">
        <f>IF(FT!$A732&lt;&gt;"",FT!C732,"")</f>
        <v/>
      </c>
      <c r="D732" t="str">
        <f t="shared" si="44"/>
        <v/>
      </c>
      <c r="E732" t="str">
        <f>IF(D732&lt; info!$L$3+1,INDEX(A:A,$D732),"")</f>
        <v/>
      </c>
      <c r="F732" t="str">
        <f>IF(E732&lt; info!$L$3+1,INDEX(B:B,$D732),"")</f>
        <v/>
      </c>
      <c r="G732" t="str">
        <f t="shared" si="45"/>
        <v/>
      </c>
      <c r="H732" t="str">
        <f t="shared" si="46"/>
        <v/>
      </c>
      <c r="I732" t="str">
        <f t="shared" si="47"/>
        <v/>
      </c>
    </row>
    <row r="733" spans="1:9">
      <c r="A733" t="str">
        <f>IF(FT!$A733&lt;&gt;"",FT!A733,"")</f>
        <v/>
      </c>
      <c r="B733" t="str">
        <f>IF(FT!$A733&lt;&gt;"",FT!B733,"")</f>
        <v/>
      </c>
      <c r="C733" t="str">
        <f>IF(FT!$A733&lt;&gt;"",FT!C733,"")</f>
        <v/>
      </c>
      <c r="D733" t="str">
        <f t="shared" si="44"/>
        <v/>
      </c>
      <c r="E733" t="str">
        <f>IF(D733&lt; info!$L$3+1,INDEX(A:A,$D733),"")</f>
        <v/>
      </c>
      <c r="F733" t="str">
        <f>IF(E733&lt; info!$L$3+1,INDEX(B:B,$D733),"")</f>
        <v/>
      </c>
      <c r="G733" t="str">
        <f t="shared" si="45"/>
        <v/>
      </c>
      <c r="H733" t="str">
        <f t="shared" si="46"/>
        <v/>
      </c>
      <c r="I733" t="str">
        <f t="shared" si="47"/>
        <v/>
      </c>
    </row>
    <row r="734" spans="1:9">
      <c r="A734" t="str">
        <f>IF(FT!$A734&lt;&gt;"",FT!A734,"")</f>
        <v/>
      </c>
      <c r="B734" t="str">
        <f>IF(FT!$A734&lt;&gt;"",FT!B734,"")</f>
        <v/>
      </c>
      <c r="C734" t="str">
        <f>IF(FT!$A734&lt;&gt;"",FT!C734,"")</f>
        <v/>
      </c>
      <c r="D734" t="str">
        <f t="shared" si="44"/>
        <v/>
      </c>
      <c r="E734" t="str">
        <f>IF(D734&lt; info!$L$3+1,INDEX(A:A,$D734),"")</f>
        <v/>
      </c>
      <c r="F734" t="str">
        <f>IF(E734&lt; info!$L$3+1,INDEX(B:B,$D734),"")</f>
        <v/>
      </c>
      <c r="G734" t="str">
        <f t="shared" si="45"/>
        <v/>
      </c>
      <c r="H734" t="str">
        <f t="shared" si="46"/>
        <v/>
      </c>
      <c r="I734" t="str">
        <f t="shared" si="47"/>
        <v/>
      </c>
    </row>
    <row r="735" spans="1:9">
      <c r="A735" t="str">
        <f>IF(FT!$A735&lt;&gt;"",FT!A735,"")</f>
        <v/>
      </c>
      <c r="B735" t="str">
        <f>IF(FT!$A735&lt;&gt;"",FT!B735,"")</f>
        <v/>
      </c>
      <c r="C735" t="str">
        <f>IF(FT!$A735&lt;&gt;"",FT!C735,"")</f>
        <v/>
      </c>
      <c r="D735" t="str">
        <f t="shared" si="44"/>
        <v/>
      </c>
      <c r="E735" t="str">
        <f>IF(D735&lt; info!$L$3+1,INDEX(A:A,$D735),"")</f>
        <v/>
      </c>
      <c r="F735" t="str">
        <f>IF(E735&lt; info!$L$3+1,INDEX(B:B,$D735),"")</f>
        <v/>
      </c>
      <c r="G735" t="str">
        <f t="shared" si="45"/>
        <v/>
      </c>
      <c r="H735" t="str">
        <f t="shared" si="46"/>
        <v/>
      </c>
      <c r="I735" t="str">
        <f t="shared" si="47"/>
        <v/>
      </c>
    </row>
    <row r="736" spans="1:9">
      <c r="A736" t="str">
        <f>IF(FT!$A736&lt;&gt;"",FT!A736,"")</f>
        <v/>
      </c>
      <c r="B736" t="str">
        <f>IF(FT!$A736&lt;&gt;"",FT!B736,"")</f>
        <v/>
      </c>
      <c r="C736" t="str">
        <f>IF(FT!$A736&lt;&gt;"",FT!C736,"")</f>
        <v/>
      </c>
      <c r="D736" t="str">
        <f t="shared" si="44"/>
        <v/>
      </c>
      <c r="E736" t="str">
        <f>IF(D736&lt; info!$L$3+1,INDEX(A:A,$D736),"")</f>
        <v/>
      </c>
      <c r="F736" t="str">
        <f>IF(E736&lt; info!$L$3+1,INDEX(B:B,$D736),"")</f>
        <v/>
      </c>
      <c r="G736" t="str">
        <f t="shared" si="45"/>
        <v/>
      </c>
      <c r="H736" t="str">
        <f t="shared" si="46"/>
        <v/>
      </c>
      <c r="I736" t="str">
        <f t="shared" si="47"/>
        <v/>
      </c>
    </row>
    <row r="737" spans="1:9">
      <c r="A737" t="str">
        <f>IF(FT!$A737&lt;&gt;"",FT!A737,"")</f>
        <v/>
      </c>
      <c r="B737" t="str">
        <f>IF(FT!$A737&lt;&gt;"",FT!B737,"")</f>
        <v/>
      </c>
      <c r="C737" t="str">
        <f>IF(FT!$A737&lt;&gt;"",FT!C737,"")</f>
        <v/>
      </c>
      <c r="D737" t="str">
        <f t="shared" si="44"/>
        <v/>
      </c>
      <c r="E737" t="str">
        <f>IF(D737&lt; info!$L$3+1,INDEX(A:A,$D737),"")</f>
        <v/>
      </c>
      <c r="F737" t="str">
        <f>IF(E737&lt; info!$L$3+1,INDEX(B:B,$D737),"")</f>
        <v/>
      </c>
      <c r="G737" t="str">
        <f t="shared" si="45"/>
        <v/>
      </c>
      <c r="H737" t="str">
        <f t="shared" si="46"/>
        <v/>
      </c>
      <c r="I737" t="str">
        <f t="shared" si="47"/>
        <v/>
      </c>
    </row>
    <row r="738" spans="1:9">
      <c r="A738" t="str">
        <f>IF(FT!$A738&lt;&gt;"",FT!A738,"")</f>
        <v/>
      </c>
      <c r="B738" t="str">
        <f>IF(FT!$A738&lt;&gt;"",FT!B738,"")</f>
        <v/>
      </c>
      <c r="C738" t="str">
        <f>IF(FT!$A738&lt;&gt;"",FT!C738,"")</f>
        <v/>
      </c>
      <c r="D738" t="str">
        <f t="shared" si="44"/>
        <v/>
      </c>
      <c r="E738" t="str">
        <f>IF(D738&lt; info!$L$3+1,INDEX(A:A,$D738),"")</f>
        <v/>
      </c>
      <c r="F738" t="str">
        <f>IF(E738&lt; info!$L$3+1,INDEX(B:B,$D738),"")</f>
        <v/>
      </c>
      <c r="G738" t="str">
        <f t="shared" si="45"/>
        <v/>
      </c>
      <c r="H738" t="str">
        <f t="shared" si="46"/>
        <v/>
      </c>
      <c r="I738" t="str">
        <f t="shared" si="47"/>
        <v/>
      </c>
    </row>
    <row r="739" spans="1:9">
      <c r="A739" t="str">
        <f>IF(FT!$A739&lt;&gt;"",FT!A739,"")</f>
        <v/>
      </c>
      <c r="B739" t="str">
        <f>IF(FT!$A739&lt;&gt;"",FT!B739,"")</f>
        <v/>
      </c>
      <c r="C739" t="str">
        <f>IF(FT!$A739&lt;&gt;"",FT!C739,"")</f>
        <v/>
      </c>
      <c r="D739" t="str">
        <f t="shared" si="44"/>
        <v/>
      </c>
      <c r="E739" t="str">
        <f>IF(D739&lt; info!$L$3+1,INDEX(A:A,$D739),"")</f>
        <v/>
      </c>
      <c r="F739" t="str">
        <f>IF(E739&lt; info!$L$3+1,INDEX(B:B,$D739),"")</f>
        <v/>
      </c>
      <c r="G739" t="str">
        <f t="shared" si="45"/>
        <v/>
      </c>
      <c r="H739" t="str">
        <f t="shared" si="46"/>
        <v/>
      </c>
      <c r="I739" t="str">
        <f t="shared" si="47"/>
        <v/>
      </c>
    </row>
    <row r="740" spans="1:9">
      <c r="A740" t="str">
        <f>IF(FT!$A740&lt;&gt;"",FT!A740,"")</f>
        <v/>
      </c>
      <c r="B740" t="str">
        <f>IF(FT!$A740&lt;&gt;"",FT!B740,"")</f>
        <v/>
      </c>
      <c r="C740" t="str">
        <f>IF(FT!$A740&lt;&gt;"",FT!C740,"")</f>
        <v/>
      </c>
      <c r="D740" t="str">
        <f t="shared" si="44"/>
        <v/>
      </c>
      <c r="E740" t="str">
        <f>IF(D740&lt; info!$L$3+1,INDEX(A:A,$D740),"")</f>
        <v/>
      </c>
      <c r="F740" t="str">
        <f>IF(E740&lt; info!$L$3+1,INDEX(B:B,$D740),"")</f>
        <v/>
      </c>
      <c r="G740" t="str">
        <f t="shared" si="45"/>
        <v/>
      </c>
      <c r="H740" t="str">
        <f t="shared" si="46"/>
        <v/>
      </c>
      <c r="I740" t="str">
        <f t="shared" si="47"/>
        <v/>
      </c>
    </row>
    <row r="741" spans="1:9">
      <c r="A741" t="str">
        <f>IF(FT!$A741&lt;&gt;"",FT!A741,"")</f>
        <v/>
      </c>
      <c r="B741" t="str">
        <f>IF(FT!$A741&lt;&gt;"",FT!B741,"")</f>
        <v/>
      </c>
      <c r="C741" t="str">
        <f>IF(FT!$A741&lt;&gt;"",FT!C741,"")</f>
        <v/>
      </c>
      <c r="D741" t="str">
        <f t="shared" si="44"/>
        <v/>
      </c>
      <c r="E741" t="str">
        <f>IF(D741&lt; info!$L$3+1,INDEX(A:A,$D741),"")</f>
        <v/>
      </c>
      <c r="F741" t="str">
        <f>IF(E741&lt; info!$L$3+1,INDEX(B:B,$D741),"")</f>
        <v/>
      </c>
      <c r="G741" t="str">
        <f t="shared" si="45"/>
        <v/>
      </c>
      <c r="H741" t="str">
        <f t="shared" si="46"/>
        <v/>
      </c>
      <c r="I741" t="str">
        <f t="shared" si="47"/>
        <v/>
      </c>
    </row>
    <row r="742" spans="1:9">
      <c r="A742" t="str">
        <f>IF(FT!$A742&lt;&gt;"",FT!A742,"")</f>
        <v/>
      </c>
      <c r="B742" t="str">
        <f>IF(FT!$A742&lt;&gt;"",FT!B742,"")</f>
        <v/>
      </c>
      <c r="C742" t="str">
        <f>IF(FT!$A742&lt;&gt;"",FT!C742,"")</f>
        <v/>
      </c>
      <c r="D742" t="str">
        <f t="shared" si="44"/>
        <v/>
      </c>
      <c r="E742" t="str">
        <f>IF(D742&lt; info!$L$3+1,INDEX(A:A,$D742),"")</f>
        <v/>
      </c>
      <c r="F742" t="str">
        <f>IF(E742&lt; info!$L$3+1,INDEX(B:B,$D742),"")</f>
        <v/>
      </c>
      <c r="G742" t="str">
        <f t="shared" si="45"/>
        <v/>
      </c>
      <c r="H742" t="str">
        <f t="shared" si="46"/>
        <v/>
      </c>
      <c r="I742" t="str">
        <f t="shared" si="47"/>
        <v/>
      </c>
    </row>
    <row r="743" spans="1:9">
      <c r="A743" t="str">
        <f>IF(FT!$A743&lt;&gt;"",FT!A743,"")</f>
        <v/>
      </c>
      <c r="B743" t="str">
        <f>IF(FT!$A743&lt;&gt;"",FT!B743,"")</f>
        <v/>
      </c>
      <c r="C743" t="str">
        <f>IF(FT!$A743&lt;&gt;"",FT!C743,"")</f>
        <v/>
      </c>
      <c r="D743" t="str">
        <f t="shared" si="44"/>
        <v/>
      </c>
      <c r="E743" t="str">
        <f>IF(D743&lt; info!$L$3+1,INDEX(A:A,$D743),"")</f>
        <v/>
      </c>
      <c r="F743" t="str">
        <f>IF(E743&lt; info!$L$3+1,INDEX(B:B,$D743),"")</f>
        <v/>
      </c>
      <c r="G743" t="str">
        <f t="shared" si="45"/>
        <v/>
      </c>
      <c r="H743" t="str">
        <f t="shared" si="46"/>
        <v/>
      </c>
      <c r="I743" t="str">
        <f t="shared" si="47"/>
        <v/>
      </c>
    </row>
    <row r="744" spans="1:9">
      <c r="A744" t="str">
        <f>IF(FT!$A744&lt;&gt;"",FT!A744,"")</f>
        <v/>
      </c>
      <c r="B744" t="str">
        <f>IF(FT!$A744&lt;&gt;"",FT!B744,"")</f>
        <v/>
      </c>
      <c r="C744" t="str">
        <f>IF(FT!$A744&lt;&gt;"",FT!C744,"")</f>
        <v/>
      </c>
      <c r="D744" t="str">
        <f t="shared" si="44"/>
        <v/>
      </c>
      <c r="E744" t="str">
        <f>IF(D744&lt; info!$L$3+1,INDEX(A:A,$D744),"")</f>
        <v/>
      </c>
      <c r="F744" t="str">
        <f>IF(E744&lt; info!$L$3+1,INDEX(B:B,$D744),"")</f>
        <v/>
      </c>
      <c r="G744" t="str">
        <f t="shared" si="45"/>
        <v/>
      </c>
      <c r="H744" t="str">
        <f t="shared" si="46"/>
        <v/>
      </c>
      <c r="I744" t="str">
        <f t="shared" si="47"/>
        <v/>
      </c>
    </row>
    <row r="745" spans="1:9">
      <c r="A745" t="str">
        <f>IF(FT!$A745&lt;&gt;"",FT!A745,"")</f>
        <v/>
      </c>
      <c r="B745" t="str">
        <f>IF(FT!$A745&lt;&gt;"",FT!B745,"")</f>
        <v/>
      </c>
      <c r="C745" t="str">
        <f>IF(FT!$A745&lt;&gt;"",FT!C745,"")</f>
        <v/>
      </c>
      <c r="D745" t="str">
        <f t="shared" si="44"/>
        <v/>
      </c>
      <c r="E745" t="str">
        <f>IF(D745&lt; info!$L$3+1,INDEX(A:A,$D745),"")</f>
        <v/>
      </c>
      <c r="F745" t="str">
        <f>IF(E745&lt; info!$L$3+1,INDEX(B:B,$D745),"")</f>
        <v/>
      </c>
      <c r="G745" t="str">
        <f t="shared" si="45"/>
        <v/>
      </c>
      <c r="H745" t="str">
        <f t="shared" si="46"/>
        <v/>
      </c>
      <c r="I745" t="str">
        <f t="shared" si="47"/>
        <v/>
      </c>
    </row>
    <row r="746" spans="1:9">
      <c r="A746" t="str">
        <f>IF(FT!$A746&lt;&gt;"",FT!A746,"")</f>
        <v/>
      </c>
      <c r="B746" t="str">
        <f>IF(FT!$A746&lt;&gt;"",FT!B746,"")</f>
        <v/>
      </c>
      <c r="C746" t="str">
        <f>IF(FT!$A746&lt;&gt;"",FT!C746,"")</f>
        <v/>
      </c>
      <c r="D746" t="str">
        <f t="shared" si="44"/>
        <v/>
      </c>
      <c r="E746" t="str">
        <f>IF(D746&lt; info!$L$3+1,INDEX(A:A,$D746),"")</f>
        <v/>
      </c>
      <c r="F746" t="str">
        <f>IF(E746&lt; info!$L$3+1,INDEX(B:B,$D746),"")</f>
        <v/>
      </c>
      <c r="G746" t="str">
        <f t="shared" si="45"/>
        <v/>
      </c>
      <c r="H746" t="str">
        <f t="shared" si="46"/>
        <v/>
      </c>
      <c r="I746" t="str">
        <f t="shared" si="47"/>
        <v/>
      </c>
    </row>
    <row r="747" spans="1:9">
      <c r="A747" t="str">
        <f>IF(FT!$A747&lt;&gt;"",FT!A747,"")</f>
        <v/>
      </c>
      <c r="B747" t="str">
        <f>IF(FT!$A747&lt;&gt;"",FT!B747,"")</f>
        <v/>
      </c>
      <c r="C747" t="str">
        <f>IF(FT!$A747&lt;&gt;"",FT!C747,"")</f>
        <v/>
      </c>
      <c r="D747" t="str">
        <f t="shared" si="44"/>
        <v/>
      </c>
      <c r="E747" t="str">
        <f>IF(D747&lt; info!$L$3+1,INDEX(A:A,$D747),"")</f>
        <v/>
      </c>
      <c r="F747" t="str">
        <f>IF(E747&lt; info!$L$3+1,INDEX(B:B,$D747),"")</f>
        <v/>
      </c>
      <c r="G747" t="str">
        <f t="shared" si="45"/>
        <v/>
      </c>
      <c r="H747" t="str">
        <f t="shared" si="46"/>
        <v/>
      </c>
      <c r="I747" t="str">
        <f t="shared" si="47"/>
        <v/>
      </c>
    </row>
    <row r="748" spans="1:9">
      <c r="A748" t="str">
        <f>IF(FT!$A748&lt;&gt;"",FT!A748,"")</f>
        <v/>
      </c>
      <c r="B748" t="str">
        <f>IF(FT!$A748&lt;&gt;"",FT!B748,"")</f>
        <v/>
      </c>
      <c r="C748" t="str">
        <f>IF(FT!$A748&lt;&gt;"",FT!C748,"")</f>
        <v/>
      </c>
      <c r="D748" t="str">
        <f t="shared" si="44"/>
        <v/>
      </c>
      <c r="E748" t="str">
        <f>IF(D748&lt; info!$L$3+1,INDEX(A:A,$D748),"")</f>
        <v/>
      </c>
      <c r="F748" t="str">
        <f>IF(E748&lt; info!$L$3+1,INDEX(B:B,$D748),"")</f>
        <v/>
      </c>
      <c r="G748" t="str">
        <f t="shared" si="45"/>
        <v/>
      </c>
      <c r="H748" t="str">
        <f t="shared" si="46"/>
        <v/>
      </c>
      <c r="I748" t="str">
        <f t="shared" si="47"/>
        <v/>
      </c>
    </row>
    <row r="749" spans="1:9">
      <c r="A749" t="str">
        <f>IF(FT!$A749&lt;&gt;"",FT!A749,"")</f>
        <v/>
      </c>
      <c r="B749" t="str">
        <f>IF(FT!$A749&lt;&gt;"",FT!B749,"")</f>
        <v/>
      </c>
      <c r="C749" t="str">
        <f>IF(FT!$A749&lt;&gt;"",FT!C749,"")</f>
        <v/>
      </c>
      <c r="D749" t="str">
        <f t="shared" si="44"/>
        <v/>
      </c>
      <c r="E749" t="str">
        <f>IF(D749&lt; info!$L$3+1,INDEX(A:A,$D749),"")</f>
        <v/>
      </c>
      <c r="F749" t="str">
        <f>IF(E749&lt; info!$L$3+1,INDEX(B:B,$D749),"")</f>
        <v/>
      </c>
      <c r="G749" t="str">
        <f t="shared" si="45"/>
        <v/>
      </c>
      <c r="H749" t="str">
        <f t="shared" si="46"/>
        <v/>
      </c>
      <c r="I749" t="str">
        <f t="shared" si="47"/>
        <v/>
      </c>
    </row>
    <row r="750" spans="1:9">
      <c r="A750" t="str">
        <f>IF(FT!$A750&lt;&gt;"",FT!A750,"")</f>
        <v/>
      </c>
      <c r="B750" t="str">
        <f>IF(FT!$A750&lt;&gt;"",FT!B750,"")</f>
        <v/>
      </c>
      <c r="C750" t="str">
        <f>IF(FT!$A750&lt;&gt;"",FT!C750,"")</f>
        <v/>
      </c>
      <c r="D750" t="str">
        <f t="shared" si="44"/>
        <v/>
      </c>
      <c r="E750" t="str">
        <f>IF(D750&lt; info!$L$3+1,INDEX(A:A,$D750),"")</f>
        <v/>
      </c>
      <c r="F750" t="str">
        <f>IF(E750&lt; info!$L$3+1,INDEX(B:B,$D750),"")</f>
        <v/>
      </c>
      <c r="G750" t="str">
        <f t="shared" si="45"/>
        <v/>
      </c>
      <c r="H750" t="str">
        <f t="shared" si="46"/>
        <v/>
      </c>
      <c r="I750" t="str">
        <f t="shared" si="47"/>
        <v/>
      </c>
    </row>
    <row r="751" spans="1:9">
      <c r="A751" t="str">
        <f>IF(FT!$A751&lt;&gt;"",FT!A751,"")</f>
        <v/>
      </c>
      <c r="B751" t="str">
        <f>IF(FT!$A751&lt;&gt;"",FT!B751,"")</f>
        <v/>
      </c>
      <c r="C751" t="str">
        <f>IF(FT!$A751&lt;&gt;"",FT!C751,"")</f>
        <v/>
      </c>
      <c r="D751" t="str">
        <f t="shared" si="44"/>
        <v/>
      </c>
      <c r="E751" t="str">
        <f>IF(D751&lt; info!$L$3+1,INDEX(A:A,$D751),"")</f>
        <v/>
      </c>
      <c r="F751" t="str">
        <f>IF(E751&lt; info!$L$3+1,INDEX(B:B,$D751),"")</f>
        <v/>
      </c>
      <c r="G751" t="str">
        <f t="shared" si="45"/>
        <v/>
      </c>
      <c r="H751" t="str">
        <f t="shared" si="46"/>
        <v/>
      </c>
      <c r="I751" t="str">
        <f t="shared" si="47"/>
        <v/>
      </c>
    </row>
    <row r="752" spans="1:9">
      <c r="A752" t="str">
        <f>IF(FT!$A752&lt;&gt;"",FT!A752,"")</f>
        <v/>
      </c>
      <c r="B752" t="str">
        <f>IF(FT!$A752&lt;&gt;"",FT!B752,"")</f>
        <v/>
      </c>
      <c r="C752" t="str">
        <f>IF(FT!$A752&lt;&gt;"",FT!C752,"")</f>
        <v/>
      </c>
      <c r="D752" t="str">
        <f t="shared" si="44"/>
        <v/>
      </c>
      <c r="E752" t="str">
        <f>IF(D752&lt; info!$L$3+1,INDEX(A:A,$D752),"")</f>
        <v/>
      </c>
      <c r="F752" t="str">
        <f>IF(E752&lt; info!$L$3+1,INDEX(B:B,$D752),"")</f>
        <v/>
      </c>
      <c r="G752" t="str">
        <f t="shared" si="45"/>
        <v/>
      </c>
      <c r="H752" t="str">
        <f t="shared" si="46"/>
        <v/>
      </c>
      <c r="I752" t="str">
        <f t="shared" si="47"/>
        <v/>
      </c>
    </row>
    <row r="753" spans="1:9">
      <c r="A753" t="str">
        <f>IF(FT!$A753&lt;&gt;"",FT!A753,"")</f>
        <v/>
      </c>
      <c r="B753" t="str">
        <f>IF(FT!$A753&lt;&gt;"",FT!B753,"")</f>
        <v/>
      </c>
      <c r="C753" t="str">
        <f>IF(FT!$A753&lt;&gt;"",FT!C753,"")</f>
        <v/>
      </c>
      <c r="D753" t="str">
        <f t="shared" si="44"/>
        <v/>
      </c>
      <c r="E753" t="str">
        <f>IF(D753&lt; info!$L$3+1,INDEX(A:A,$D753),"")</f>
        <v/>
      </c>
      <c r="F753" t="str">
        <f>IF(E753&lt; info!$L$3+1,INDEX(B:B,$D753),"")</f>
        <v/>
      </c>
      <c r="G753" t="str">
        <f t="shared" si="45"/>
        <v/>
      </c>
      <c r="H753" t="str">
        <f t="shared" si="46"/>
        <v/>
      </c>
      <c r="I753" t="str">
        <f t="shared" si="47"/>
        <v/>
      </c>
    </row>
    <row r="754" spans="1:9">
      <c r="A754" t="str">
        <f>IF(FT!$A754&lt;&gt;"",FT!A754,"")</f>
        <v/>
      </c>
      <c r="B754" t="str">
        <f>IF(FT!$A754&lt;&gt;"",FT!B754,"")</f>
        <v/>
      </c>
      <c r="C754" t="str">
        <f>IF(FT!$A754&lt;&gt;"",FT!C754,"")</f>
        <v/>
      </c>
      <c r="D754" t="str">
        <f t="shared" si="44"/>
        <v/>
      </c>
      <c r="E754" t="str">
        <f>IF(D754&lt; info!$L$3+1,INDEX(A:A,$D754),"")</f>
        <v/>
      </c>
      <c r="F754" t="str">
        <f>IF(E754&lt; info!$L$3+1,INDEX(B:B,$D754),"")</f>
        <v/>
      </c>
      <c r="G754" t="str">
        <f t="shared" si="45"/>
        <v/>
      </c>
      <c r="H754" t="str">
        <f t="shared" si="46"/>
        <v/>
      </c>
      <c r="I754" t="str">
        <f t="shared" si="47"/>
        <v/>
      </c>
    </row>
    <row r="755" spans="1:9">
      <c r="A755" t="str">
        <f>IF(FT!$A755&lt;&gt;"",FT!A755,"")</f>
        <v/>
      </c>
      <c r="B755" t="str">
        <f>IF(FT!$A755&lt;&gt;"",FT!B755,"")</f>
        <v/>
      </c>
      <c r="C755" t="str">
        <f>IF(FT!$A755&lt;&gt;"",FT!C755,"")</f>
        <v/>
      </c>
      <c r="D755" t="str">
        <f t="shared" si="44"/>
        <v/>
      </c>
      <c r="E755" t="str">
        <f>IF(D755&lt; info!$L$3+1,INDEX(A:A,$D755),"")</f>
        <v/>
      </c>
      <c r="F755" t="str">
        <f>IF(E755&lt; info!$L$3+1,INDEX(B:B,$D755),"")</f>
        <v/>
      </c>
      <c r="G755" t="str">
        <f t="shared" si="45"/>
        <v/>
      </c>
      <c r="H755" t="str">
        <f t="shared" si="46"/>
        <v/>
      </c>
      <c r="I755" t="str">
        <f t="shared" si="47"/>
        <v/>
      </c>
    </row>
    <row r="756" spans="1:9">
      <c r="A756" t="str">
        <f>IF(FT!$A756&lt;&gt;"",FT!A756,"")</f>
        <v/>
      </c>
      <c r="B756" t="str">
        <f>IF(FT!$A756&lt;&gt;"",FT!B756,"")</f>
        <v/>
      </c>
      <c r="C756" t="str">
        <f>IF(FT!$A756&lt;&gt;"",FT!C756,"")</f>
        <v/>
      </c>
      <c r="D756" t="str">
        <f t="shared" si="44"/>
        <v/>
      </c>
      <c r="E756" t="str">
        <f>IF(D756&lt; info!$L$3+1,INDEX(A:A,$D756),"")</f>
        <v/>
      </c>
      <c r="F756" t="str">
        <f>IF(E756&lt; info!$L$3+1,INDEX(B:B,$D756),"")</f>
        <v/>
      </c>
      <c r="G756" t="str">
        <f t="shared" si="45"/>
        <v/>
      </c>
      <c r="H756" t="str">
        <f t="shared" si="46"/>
        <v/>
      </c>
      <c r="I756" t="str">
        <f t="shared" si="47"/>
        <v/>
      </c>
    </row>
    <row r="757" spans="1:9">
      <c r="A757" t="str">
        <f>IF(FT!$A757&lt;&gt;"",FT!A757,"")</f>
        <v/>
      </c>
      <c r="B757" t="str">
        <f>IF(FT!$A757&lt;&gt;"",FT!B757,"")</f>
        <v/>
      </c>
      <c r="C757" t="str">
        <f>IF(FT!$A757&lt;&gt;"",FT!C757,"")</f>
        <v/>
      </c>
      <c r="D757" t="str">
        <f t="shared" si="44"/>
        <v/>
      </c>
      <c r="E757" t="str">
        <f>IF(D757&lt; info!$L$3+1,INDEX(A:A,$D757),"")</f>
        <v/>
      </c>
      <c r="F757" t="str">
        <f>IF(E757&lt; info!$L$3+1,INDEX(B:B,$D757),"")</f>
        <v/>
      </c>
      <c r="G757" t="str">
        <f t="shared" si="45"/>
        <v/>
      </c>
      <c r="H757" t="str">
        <f t="shared" si="46"/>
        <v/>
      </c>
      <c r="I757" t="str">
        <f t="shared" si="47"/>
        <v/>
      </c>
    </row>
    <row r="758" spans="1:9">
      <c r="A758" t="str">
        <f>IF(FT!$A758&lt;&gt;"",FT!A758,"")</f>
        <v/>
      </c>
      <c r="B758" t="str">
        <f>IF(FT!$A758&lt;&gt;"",FT!B758,"")</f>
        <v/>
      </c>
      <c r="C758" t="str">
        <f>IF(FT!$A758&lt;&gt;"",FT!C758,"")</f>
        <v/>
      </c>
      <c r="D758" t="str">
        <f t="shared" si="44"/>
        <v/>
      </c>
      <c r="E758" t="str">
        <f>IF(D758&lt; info!$L$3+1,INDEX(A:A,$D758),"")</f>
        <v/>
      </c>
      <c r="F758" t="str">
        <f>IF(E758&lt; info!$L$3+1,INDEX(B:B,$D758),"")</f>
        <v/>
      </c>
      <c r="G758" t="str">
        <f t="shared" si="45"/>
        <v/>
      </c>
      <c r="H758" t="str">
        <f t="shared" si="46"/>
        <v/>
      </c>
      <c r="I758" t="str">
        <f t="shared" si="47"/>
        <v/>
      </c>
    </row>
    <row r="759" spans="1:9">
      <c r="A759" t="str">
        <f>IF(FT!$A759&lt;&gt;"",FT!A759,"")</f>
        <v/>
      </c>
      <c r="B759" t="str">
        <f>IF(FT!$A759&lt;&gt;"",FT!B759,"")</f>
        <v/>
      </c>
      <c r="C759" t="str">
        <f>IF(FT!$A759&lt;&gt;"",FT!C759,"")</f>
        <v/>
      </c>
      <c r="D759" t="str">
        <f t="shared" si="44"/>
        <v/>
      </c>
      <c r="E759" t="str">
        <f>IF(D759&lt; info!$L$3+1,INDEX(A:A,$D759),"")</f>
        <v/>
      </c>
      <c r="F759" t="str">
        <f>IF(E759&lt; info!$L$3+1,INDEX(B:B,$D759),"")</f>
        <v/>
      </c>
      <c r="G759" t="str">
        <f t="shared" si="45"/>
        <v/>
      </c>
      <c r="H759" t="str">
        <f t="shared" si="46"/>
        <v/>
      </c>
      <c r="I759" t="str">
        <f t="shared" si="47"/>
        <v/>
      </c>
    </row>
    <row r="760" spans="1:9">
      <c r="A760" t="str">
        <f>IF(FT!$A760&lt;&gt;"",FT!A760,"")</f>
        <v/>
      </c>
      <c r="B760" t="str">
        <f>IF(FT!$A760&lt;&gt;"",FT!B760,"")</f>
        <v/>
      </c>
      <c r="C760" t="str">
        <f>IF(FT!$A760&lt;&gt;"",FT!C760,"")</f>
        <v/>
      </c>
      <c r="D760" t="str">
        <f t="shared" si="44"/>
        <v/>
      </c>
      <c r="E760" t="str">
        <f>IF(D760&lt; info!$L$3+1,INDEX(A:A,$D760),"")</f>
        <v/>
      </c>
      <c r="F760" t="str">
        <f>IF(E760&lt; info!$L$3+1,INDEX(B:B,$D760),"")</f>
        <v/>
      </c>
      <c r="G760" t="str">
        <f t="shared" si="45"/>
        <v/>
      </c>
      <c r="H760" t="str">
        <f t="shared" si="46"/>
        <v/>
      </c>
      <c r="I760" t="str">
        <f t="shared" si="47"/>
        <v/>
      </c>
    </row>
    <row r="761" spans="1:9">
      <c r="A761" t="str">
        <f>IF(FT!$A761&lt;&gt;"",FT!A761,"")</f>
        <v/>
      </c>
      <c r="B761" t="str">
        <f>IF(FT!$A761&lt;&gt;"",FT!B761,"")</f>
        <v/>
      </c>
      <c r="C761" t="str">
        <f>IF(FT!$A761&lt;&gt;"",FT!C761,"")</f>
        <v/>
      </c>
      <c r="D761" t="str">
        <f t="shared" si="44"/>
        <v/>
      </c>
      <c r="E761" t="str">
        <f>IF(D761&lt; info!$L$3+1,INDEX(A:A,$D761),"")</f>
        <v/>
      </c>
      <c r="F761" t="str">
        <f>IF(E761&lt; info!$L$3+1,INDEX(B:B,$D761),"")</f>
        <v/>
      </c>
      <c r="G761" t="str">
        <f t="shared" si="45"/>
        <v/>
      </c>
      <c r="H761" t="str">
        <f t="shared" si="46"/>
        <v/>
      </c>
      <c r="I761" t="str">
        <f t="shared" si="47"/>
        <v/>
      </c>
    </row>
    <row r="762" spans="1:9">
      <c r="A762" t="str">
        <f>IF(FT!$A762&lt;&gt;"",FT!A762,"")</f>
        <v/>
      </c>
      <c r="B762" t="str">
        <f>IF(FT!$A762&lt;&gt;"",FT!B762,"")</f>
        <v/>
      </c>
      <c r="C762" t="str">
        <f>IF(FT!$A762&lt;&gt;"",FT!C762,"")</f>
        <v/>
      </c>
      <c r="D762" t="str">
        <f t="shared" si="44"/>
        <v/>
      </c>
      <c r="E762" t="str">
        <f>IF(D762&lt; info!$L$3+1,INDEX(A:A,$D762),"")</f>
        <v/>
      </c>
      <c r="F762" t="str">
        <f>IF(E762&lt; info!$L$3+1,INDEX(B:B,$D762),"")</f>
        <v/>
      </c>
      <c r="G762" t="str">
        <f t="shared" si="45"/>
        <v/>
      </c>
      <c r="H762" t="str">
        <f t="shared" si="46"/>
        <v/>
      </c>
      <c r="I762" t="str">
        <f t="shared" si="47"/>
        <v/>
      </c>
    </row>
    <row r="763" spans="1:9">
      <c r="A763" t="str">
        <f>IF(FT!$A763&lt;&gt;"",FT!A763,"")</f>
        <v/>
      </c>
      <c r="B763" t="str">
        <f>IF(FT!$A763&lt;&gt;"",FT!B763,"")</f>
        <v/>
      </c>
      <c r="C763" t="str">
        <f>IF(FT!$A763&lt;&gt;"",FT!C763,"")</f>
        <v/>
      </c>
      <c r="D763" t="str">
        <f t="shared" si="44"/>
        <v/>
      </c>
      <c r="E763" t="str">
        <f>IF(D763&lt; info!$L$3+1,INDEX(A:A,$D763),"")</f>
        <v/>
      </c>
      <c r="F763" t="str">
        <f>IF(E763&lt; info!$L$3+1,INDEX(B:B,$D763),"")</f>
        <v/>
      </c>
      <c r="G763" t="str">
        <f t="shared" si="45"/>
        <v/>
      </c>
      <c r="H763" t="str">
        <f t="shared" si="46"/>
        <v/>
      </c>
      <c r="I763" t="str">
        <f t="shared" si="47"/>
        <v/>
      </c>
    </row>
    <row r="764" spans="1:9">
      <c r="A764" t="str">
        <f>IF(FT!$A764&lt;&gt;"",FT!A764,"")</f>
        <v/>
      </c>
      <c r="B764" t="str">
        <f>IF(FT!$A764&lt;&gt;"",FT!B764,"")</f>
        <v/>
      </c>
      <c r="C764" t="str">
        <f>IF(FT!$A764&lt;&gt;"",FT!C764,"")</f>
        <v/>
      </c>
      <c r="D764" t="str">
        <f t="shared" si="44"/>
        <v/>
      </c>
      <c r="E764" t="str">
        <f>IF(D764&lt; info!$L$3+1,INDEX(A:A,$D764),"")</f>
        <v/>
      </c>
      <c r="F764" t="str">
        <f>IF(E764&lt; info!$L$3+1,INDEX(B:B,$D764),"")</f>
        <v/>
      </c>
      <c r="G764" t="str">
        <f t="shared" si="45"/>
        <v/>
      </c>
      <c r="H764" t="str">
        <f t="shared" si="46"/>
        <v/>
      </c>
      <c r="I764" t="str">
        <f t="shared" si="47"/>
        <v/>
      </c>
    </row>
    <row r="765" spans="1:9">
      <c r="A765" t="str">
        <f>IF(FT!$A765&lt;&gt;"",FT!A765,"")</f>
        <v/>
      </c>
      <c r="B765" t="str">
        <f>IF(FT!$A765&lt;&gt;"",FT!B765,"")</f>
        <v/>
      </c>
      <c r="C765" t="str">
        <f>IF(FT!$A765&lt;&gt;"",FT!C765,"")</f>
        <v/>
      </c>
      <c r="D765" t="str">
        <f t="shared" si="44"/>
        <v/>
      </c>
      <c r="E765" t="str">
        <f>IF(D765&lt; info!$L$3+1,INDEX(A:A,$D765),"")</f>
        <v/>
      </c>
      <c r="F765" t="str">
        <f>IF(E765&lt; info!$L$3+1,INDEX(B:B,$D765),"")</f>
        <v/>
      </c>
      <c r="G765" t="str">
        <f t="shared" si="45"/>
        <v/>
      </c>
      <c r="H765" t="str">
        <f t="shared" si="46"/>
        <v/>
      </c>
      <c r="I765" t="str">
        <f t="shared" si="47"/>
        <v/>
      </c>
    </row>
    <row r="766" spans="1:9">
      <c r="A766" t="str">
        <f>IF(FT!$A766&lt;&gt;"",FT!A766,"")</f>
        <v/>
      </c>
      <c r="B766" t="str">
        <f>IF(FT!$A766&lt;&gt;"",FT!B766,"")</f>
        <v/>
      </c>
      <c r="C766" t="str">
        <f>IF(FT!$A766&lt;&gt;"",FT!C766,"")</f>
        <v/>
      </c>
      <c r="D766" t="str">
        <f t="shared" si="44"/>
        <v/>
      </c>
      <c r="E766" t="str">
        <f>IF(D766&lt; info!$L$3+1,INDEX(A:A,$D766),"")</f>
        <v/>
      </c>
      <c r="F766" t="str">
        <f>IF(E766&lt; info!$L$3+1,INDEX(B:B,$D766),"")</f>
        <v/>
      </c>
      <c r="G766" t="str">
        <f t="shared" si="45"/>
        <v/>
      </c>
      <c r="H766" t="str">
        <f t="shared" si="46"/>
        <v/>
      </c>
      <c r="I766" t="str">
        <f t="shared" si="47"/>
        <v/>
      </c>
    </row>
    <row r="767" spans="1:9">
      <c r="A767" t="str">
        <f>IF(FT!$A767&lt;&gt;"",FT!A767,"")</f>
        <v/>
      </c>
      <c r="B767" t="str">
        <f>IF(FT!$A767&lt;&gt;"",FT!B767,"")</f>
        <v/>
      </c>
      <c r="C767" t="str">
        <f>IF(FT!$A767&lt;&gt;"",FT!C767,"")</f>
        <v/>
      </c>
      <c r="D767" t="str">
        <f t="shared" si="44"/>
        <v/>
      </c>
      <c r="E767" t="str">
        <f>IF(D767&lt; info!$L$3+1,INDEX(A:A,$D767),"")</f>
        <v/>
      </c>
      <c r="F767" t="str">
        <f>IF(E767&lt; info!$L$3+1,INDEX(B:B,$D767),"")</f>
        <v/>
      </c>
      <c r="G767" t="str">
        <f t="shared" si="45"/>
        <v/>
      </c>
      <c r="H767" t="str">
        <f t="shared" si="46"/>
        <v/>
      </c>
      <c r="I767" t="str">
        <f t="shared" si="47"/>
        <v/>
      </c>
    </row>
    <row r="768" spans="1:9">
      <c r="A768" t="str">
        <f>IF(FT!$A768&lt;&gt;"",FT!A768,"")</f>
        <v/>
      </c>
      <c r="B768" t="str">
        <f>IF(FT!$A768&lt;&gt;"",FT!B768,"")</f>
        <v/>
      </c>
      <c r="C768" t="str">
        <f>IF(FT!$A768&lt;&gt;"",FT!C768,"")</f>
        <v/>
      </c>
      <c r="D768" t="str">
        <f t="shared" si="44"/>
        <v/>
      </c>
      <c r="E768" t="str">
        <f>IF(D768&lt; info!$L$3+1,INDEX(A:A,$D768),"")</f>
        <v/>
      </c>
      <c r="F768" t="str">
        <f>IF(E768&lt; info!$L$3+1,INDEX(B:B,$D768),"")</f>
        <v/>
      </c>
      <c r="G768" t="str">
        <f t="shared" si="45"/>
        <v/>
      </c>
      <c r="H768" t="str">
        <f t="shared" si="46"/>
        <v/>
      </c>
      <c r="I768" t="str">
        <f t="shared" si="47"/>
        <v/>
      </c>
    </row>
    <row r="769" spans="1:9">
      <c r="A769" t="str">
        <f>IF(FT!$A769&lt;&gt;"",FT!A769,"")</f>
        <v/>
      </c>
      <c r="B769" t="str">
        <f>IF(FT!$A769&lt;&gt;"",FT!B769,"")</f>
        <v/>
      </c>
      <c r="C769" t="str">
        <f>IF(FT!$A769&lt;&gt;"",FT!C769,"")</f>
        <v/>
      </c>
      <c r="D769" t="str">
        <f t="shared" si="44"/>
        <v/>
      </c>
      <c r="E769" t="str">
        <f>IF(D769&lt; info!$L$3+1,INDEX(A:A,$D769),"")</f>
        <v/>
      </c>
      <c r="F769" t="str">
        <f>IF(E769&lt; info!$L$3+1,INDEX(B:B,$D769),"")</f>
        <v/>
      </c>
      <c r="G769" t="str">
        <f t="shared" si="45"/>
        <v/>
      </c>
      <c r="H769" t="str">
        <f t="shared" si="46"/>
        <v/>
      </c>
      <c r="I769" t="str">
        <f t="shared" si="47"/>
        <v/>
      </c>
    </row>
    <row r="770" spans="1:9">
      <c r="A770" t="str">
        <f>IF(FT!$A770&lt;&gt;"",FT!A770,"")</f>
        <v/>
      </c>
      <c r="B770" t="str">
        <f>IF(FT!$A770&lt;&gt;"",FT!B770,"")</f>
        <v/>
      </c>
      <c r="C770" t="str">
        <f>IF(FT!$A770&lt;&gt;"",FT!C770,"")</f>
        <v/>
      </c>
      <c r="D770" t="str">
        <f t="shared" si="44"/>
        <v/>
      </c>
      <c r="E770" t="str">
        <f>IF(D770&lt; info!$L$3+1,INDEX(A:A,$D770),"")</f>
        <v/>
      </c>
      <c r="F770" t="str">
        <f>IF(E770&lt; info!$L$3+1,INDEX(B:B,$D770),"")</f>
        <v/>
      </c>
      <c r="G770" t="str">
        <f t="shared" si="45"/>
        <v/>
      </c>
      <c r="H770" t="str">
        <f t="shared" si="46"/>
        <v/>
      </c>
      <c r="I770" t="str">
        <f t="shared" si="47"/>
        <v/>
      </c>
    </row>
    <row r="771" spans="1:9">
      <c r="A771" t="str">
        <f>IF(FT!$A771&lt;&gt;"",FT!A771,"")</f>
        <v/>
      </c>
      <c r="B771" t="str">
        <f>IF(FT!$A771&lt;&gt;"",FT!B771,"")</f>
        <v/>
      </c>
      <c r="C771" t="str">
        <f>IF(FT!$A771&lt;&gt;"",FT!C771,"")</f>
        <v/>
      </c>
      <c r="D771" t="str">
        <f t="shared" ref="D771:D834" si="48">IFERROR(MATCH(C771+15.2,C:C),"")</f>
        <v/>
      </c>
      <c r="E771" t="str">
        <f>IF(D771&lt; info!$L$3+1,INDEX(A:A,$D771),"")</f>
        <v/>
      </c>
      <c r="F771" t="str">
        <f>IF(E771&lt; info!$L$3+1,INDEX(B:B,$D771),"")</f>
        <v/>
      </c>
      <c r="G771" t="str">
        <f t="shared" ref="G771:G834" si="49">IF(E771&lt;&gt;"",A771-E771,"")</f>
        <v/>
      </c>
      <c r="H771" t="str">
        <f t="shared" ref="H771:H834" si="50">IF(F771&lt;&gt;"",F771-B771,"")</f>
        <v/>
      </c>
      <c r="I771" t="str">
        <f t="shared" ref="I771:I834" si="51">IF(G771&lt;&gt;"",H771+2*ABS(G771)*H771/SQRT(H771^2+G771^2),"")</f>
        <v/>
      </c>
    </row>
    <row r="772" spans="1:9">
      <c r="A772" t="str">
        <f>IF(FT!$A772&lt;&gt;"",FT!A772,"")</f>
        <v/>
      </c>
      <c r="B772" t="str">
        <f>IF(FT!$A772&lt;&gt;"",FT!B772,"")</f>
        <v/>
      </c>
      <c r="C772" t="str">
        <f>IF(FT!$A772&lt;&gt;"",FT!C772,"")</f>
        <v/>
      </c>
      <c r="D772" t="str">
        <f t="shared" si="48"/>
        <v/>
      </c>
      <c r="E772" t="str">
        <f>IF(D772&lt; info!$L$3+1,INDEX(A:A,$D772),"")</f>
        <v/>
      </c>
      <c r="F772" t="str">
        <f>IF(E772&lt; info!$L$3+1,INDEX(B:B,$D772),"")</f>
        <v/>
      </c>
      <c r="G772" t="str">
        <f t="shared" si="49"/>
        <v/>
      </c>
      <c r="H772" t="str">
        <f t="shared" si="50"/>
        <v/>
      </c>
      <c r="I772" t="str">
        <f t="shared" si="51"/>
        <v/>
      </c>
    </row>
    <row r="773" spans="1:9">
      <c r="A773" t="str">
        <f>IF(FT!$A773&lt;&gt;"",FT!A773,"")</f>
        <v/>
      </c>
      <c r="B773" t="str">
        <f>IF(FT!$A773&lt;&gt;"",FT!B773,"")</f>
        <v/>
      </c>
      <c r="C773" t="str">
        <f>IF(FT!$A773&lt;&gt;"",FT!C773,"")</f>
        <v/>
      </c>
      <c r="D773" t="str">
        <f t="shared" si="48"/>
        <v/>
      </c>
      <c r="E773" t="str">
        <f>IF(D773&lt; info!$L$3+1,INDEX(A:A,$D773),"")</f>
        <v/>
      </c>
      <c r="F773" t="str">
        <f>IF(E773&lt; info!$L$3+1,INDEX(B:B,$D773),"")</f>
        <v/>
      </c>
      <c r="G773" t="str">
        <f t="shared" si="49"/>
        <v/>
      </c>
      <c r="H773" t="str">
        <f t="shared" si="50"/>
        <v/>
      </c>
      <c r="I773" t="str">
        <f t="shared" si="51"/>
        <v/>
      </c>
    </row>
    <row r="774" spans="1:9">
      <c r="A774" t="str">
        <f>IF(FT!$A774&lt;&gt;"",FT!A774,"")</f>
        <v/>
      </c>
      <c r="B774" t="str">
        <f>IF(FT!$A774&lt;&gt;"",FT!B774,"")</f>
        <v/>
      </c>
      <c r="C774" t="str">
        <f>IF(FT!$A774&lt;&gt;"",FT!C774,"")</f>
        <v/>
      </c>
      <c r="D774" t="str">
        <f t="shared" si="48"/>
        <v/>
      </c>
      <c r="E774" t="str">
        <f>IF(D774&lt; info!$L$3+1,INDEX(A:A,$D774),"")</f>
        <v/>
      </c>
      <c r="F774" t="str">
        <f>IF(E774&lt; info!$L$3+1,INDEX(B:B,$D774),"")</f>
        <v/>
      </c>
      <c r="G774" t="str">
        <f t="shared" si="49"/>
        <v/>
      </c>
      <c r="H774" t="str">
        <f t="shared" si="50"/>
        <v/>
      </c>
      <c r="I774" t="str">
        <f t="shared" si="51"/>
        <v/>
      </c>
    </row>
    <row r="775" spans="1:9">
      <c r="A775" t="str">
        <f>IF(FT!$A775&lt;&gt;"",FT!A775,"")</f>
        <v/>
      </c>
      <c r="B775" t="str">
        <f>IF(FT!$A775&lt;&gt;"",FT!B775,"")</f>
        <v/>
      </c>
      <c r="C775" t="str">
        <f>IF(FT!$A775&lt;&gt;"",FT!C775,"")</f>
        <v/>
      </c>
      <c r="D775" t="str">
        <f t="shared" si="48"/>
        <v/>
      </c>
      <c r="E775" t="str">
        <f>IF(D775&lt; info!$L$3+1,INDEX(A:A,$D775),"")</f>
        <v/>
      </c>
      <c r="F775" t="str">
        <f>IF(E775&lt; info!$L$3+1,INDEX(B:B,$D775),"")</f>
        <v/>
      </c>
      <c r="G775" t="str">
        <f t="shared" si="49"/>
        <v/>
      </c>
      <c r="H775" t="str">
        <f t="shared" si="50"/>
        <v/>
      </c>
      <c r="I775" t="str">
        <f t="shared" si="51"/>
        <v/>
      </c>
    </row>
    <row r="776" spans="1:9">
      <c r="A776" t="str">
        <f>IF(FT!$A776&lt;&gt;"",FT!A776,"")</f>
        <v/>
      </c>
      <c r="B776" t="str">
        <f>IF(FT!$A776&lt;&gt;"",FT!B776,"")</f>
        <v/>
      </c>
      <c r="C776" t="str">
        <f>IF(FT!$A776&lt;&gt;"",FT!C776,"")</f>
        <v/>
      </c>
      <c r="D776" t="str">
        <f t="shared" si="48"/>
        <v/>
      </c>
      <c r="E776" t="str">
        <f>IF(D776&lt; info!$L$3+1,INDEX(A:A,$D776),"")</f>
        <v/>
      </c>
      <c r="F776" t="str">
        <f>IF(E776&lt; info!$L$3+1,INDEX(B:B,$D776),"")</f>
        <v/>
      </c>
      <c r="G776" t="str">
        <f t="shared" si="49"/>
        <v/>
      </c>
      <c r="H776" t="str">
        <f t="shared" si="50"/>
        <v/>
      </c>
      <c r="I776" t="str">
        <f t="shared" si="51"/>
        <v/>
      </c>
    </row>
    <row r="777" spans="1:9">
      <c r="A777" t="str">
        <f>IF(FT!$A777&lt;&gt;"",FT!A777,"")</f>
        <v/>
      </c>
      <c r="B777" t="str">
        <f>IF(FT!$A777&lt;&gt;"",FT!B777,"")</f>
        <v/>
      </c>
      <c r="C777" t="str">
        <f>IF(FT!$A777&lt;&gt;"",FT!C777,"")</f>
        <v/>
      </c>
      <c r="D777" t="str">
        <f t="shared" si="48"/>
        <v/>
      </c>
      <c r="E777" t="str">
        <f>IF(D777&lt; info!$L$3+1,INDEX(A:A,$D777),"")</f>
        <v/>
      </c>
      <c r="F777" t="str">
        <f>IF(E777&lt; info!$L$3+1,INDEX(B:B,$D777),"")</f>
        <v/>
      </c>
      <c r="G777" t="str">
        <f t="shared" si="49"/>
        <v/>
      </c>
      <c r="H777" t="str">
        <f t="shared" si="50"/>
        <v/>
      </c>
      <c r="I777" t="str">
        <f t="shared" si="51"/>
        <v/>
      </c>
    </row>
    <row r="778" spans="1:9">
      <c r="A778" t="str">
        <f>IF(FT!$A778&lt;&gt;"",FT!A778,"")</f>
        <v/>
      </c>
      <c r="B778" t="str">
        <f>IF(FT!$A778&lt;&gt;"",FT!B778,"")</f>
        <v/>
      </c>
      <c r="C778" t="str">
        <f>IF(FT!$A778&lt;&gt;"",FT!C778,"")</f>
        <v/>
      </c>
      <c r="D778" t="str">
        <f t="shared" si="48"/>
        <v/>
      </c>
      <c r="E778" t="str">
        <f>IF(D778&lt; info!$L$3+1,INDEX(A:A,$D778),"")</f>
        <v/>
      </c>
      <c r="F778" t="str">
        <f>IF(E778&lt; info!$L$3+1,INDEX(B:B,$D778),"")</f>
        <v/>
      </c>
      <c r="G778" t="str">
        <f t="shared" si="49"/>
        <v/>
      </c>
      <c r="H778" t="str">
        <f t="shared" si="50"/>
        <v/>
      </c>
      <c r="I778" t="str">
        <f t="shared" si="51"/>
        <v/>
      </c>
    </row>
    <row r="779" spans="1:9">
      <c r="A779" t="str">
        <f>IF(FT!$A779&lt;&gt;"",FT!A779,"")</f>
        <v/>
      </c>
      <c r="B779" t="str">
        <f>IF(FT!$A779&lt;&gt;"",FT!B779,"")</f>
        <v/>
      </c>
      <c r="C779" t="str">
        <f>IF(FT!$A779&lt;&gt;"",FT!C779,"")</f>
        <v/>
      </c>
      <c r="D779" t="str">
        <f t="shared" si="48"/>
        <v/>
      </c>
      <c r="E779" t="str">
        <f>IF(D779&lt; info!$L$3+1,INDEX(A:A,$D779),"")</f>
        <v/>
      </c>
      <c r="F779" t="str">
        <f>IF(E779&lt; info!$L$3+1,INDEX(B:B,$D779),"")</f>
        <v/>
      </c>
      <c r="G779" t="str">
        <f t="shared" si="49"/>
        <v/>
      </c>
      <c r="H779" t="str">
        <f t="shared" si="50"/>
        <v/>
      </c>
      <c r="I779" t="str">
        <f t="shared" si="51"/>
        <v/>
      </c>
    </row>
    <row r="780" spans="1:9">
      <c r="A780" t="str">
        <f>IF(FT!$A780&lt;&gt;"",FT!A780,"")</f>
        <v/>
      </c>
      <c r="B780" t="str">
        <f>IF(FT!$A780&lt;&gt;"",FT!B780,"")</f>
        <v/>
      </c>
      <c r="C780" t="str">
        <f>IF(FT!$A780&lt;&gt;"",FT!C780,"")</f>
        <v/>
      </c>
      <c r="D780" t="str">
        <f t="shared" si="48"/>
        <v/>
      </c>
      <c r="E780" t="str">
        <f>IF(D780&lt; info!$L$3+1,INDEX(A:A,$D780),"")</f>
        <v/>
      </c>
      <c r="F780" t="str">
        <f>IF(E780&lt; info!$L$3+1,INDEX(B:B,$D780),"")</f>
        <v/>
      </c>
      <c r="G780" t="str">
        <f t="shared" si="49"/>
        <v/>
      </c>
      <c r="H780" t="str">
        <f t="shared" si="50"/>
        <v/>
      </c>
      <c r="I780" t="str">
        <f t="shared" si="51"/>
        <v/>
      </c>
    </row>
    <row r="781" spans="1:9">
      <c r="A781" t="str">
        <f>IF(FT!$A781&lt;&gt;"",FT!A781,"")</f>
        <v/>
      </c>
      <c r="B781" t="str">
        <f>IF(FT!$A781&lt;&gt;"",FT!B781,"")</f>
        <v/>
      </c>
      <c r="C781" t="str">
        <f>IF(FT!$A781&lt;&gt;"",FT!C781,"")</f>
        <v/>
      </c>
      <c r="D781" t="str">
        <f t="shared" si="48"/>
        <v/>
      </c>
      <c r="E781" t="str">
        <f>IF(D781&lt; info!$L$3+1,INDEX(A:A,$D781),"")</f>
        <v/>
      </c>
      <c r="F781" t="str">
        <f>IF(E781&lt; info!$L$3+1,INDEX(B:B,$D781),"")</f>
        <v/>
      </c>
      <c r="G781" t="str">
        <f t="shared" si="49"/>
        <v/>
      </c>
      <c r="H781" t="str">
        <f t="shared" si="50"/>
        <v/>
      </c>
      <c r="I781" t="str">
        <f t="shared" si="51"/>
        <v/>
      </c>
    </row>
    <row r="782" spans="1:9">
      <c r="A782" t="str">
        <f>IF(FT!$A782&lt;&gt;"",FT!A782,"")</f>
        <v/>
      </c>
      <c r="B782" t="str">
        <f>IF(FT!$A782&lt;&gt;"",FT!B782,"")</f>
        <v/>
      </c>
      <c r="C782" t="str">
        <f>IF(FT!$A782&lt;&gt;"",FT!C782,"")</f>
        <v/>
      </c>
      <c r="D782" t="str">
        <f t="shared" si="48"/>
        <v/>
      </c>
      <c r="E782" t="str">
        <f>IF(D782&lt; info!$L$3+1,INDEX(A:A,$D782),"")</f>
        <v/>
      </c>
      <c r="F782" t="str">
        <f>IF(E782&lt; info!$L$3+1,INDEX(B:B,$D782),"")</f>
        <v/>
      </c>
      <c r="G782" t="str">
        <f t="shared" si="49"/>
        <v/>
      </c>
      <c r="H782" t="str">
        <f t="shared" si="50"/>
        <v/>
      </c>
      <c r="I782" t="str">
        <f t="shared" si="51"/>
        <v/>
      </c>
    </row>
    <row r="783" spans="1:9">
      <c r="A783" t="str">
        <f>IF(FT!$A783&lt;&gt;"",FT!A783,"")</f>
        <v/>
      </c>
      <c r="B783" t="str">
        <f>IF(FT!$A783&lt;&gt;"",FT!B783,"")</f>
        <v/>
      </c>
      <c r="C783" t="str">
        <f>IF(FT!$A783&lt;&gt;"",FT!C783,"")</f>
        <v/>
      </c>
      <c r="D783" t="str">
        <f t="shared" si="48"/>
        <v/>
      </c>
      <c r="E783" t="str">
        <f>IF(D783&lt; info!$L$3+1,INDEX(A:A,$D783),"")</f>
        <v/>
      </c>
      <c r="F783" t="str">
        <f>IF(E783&lt; info!$L$3+1,INDEX(B:B,$D783),"")</f>
        <v/>
      </c>
      <c r="G783" t="str">
        <f t="shared" si="49"/>
        <v/>
      </c>
      <c r="H783" t="str">
        <f t="shared" si="50"/>
        <v/>
      </c>
      <c r="I783" t="str">
        <f t="shared" si="51"/>
        <v/>
      </c>
    </row>
    <row r="784" spans="1:9">
      <c r="A784" t="str">
        <f>IF(FT!$A784&lt;&gt;"",FT!A784,"")</f>
        <v/>
      </c>
      <c r="B784" t="str">
        <f>IF(FT!$A784&lt;&gt;"",FT!B784,"")</f>
        <v/>
      </c>
      <c r="C784" t="str">
        <f>IF(FT!$A784&lt;&gt;"",FT!C784,"")</f>
        <v/>
      </c>
      <c r="D784" t="str">
        <f t="shared" si="48"/>
        <v/>
      </c>
      <c r="E784" t="str">
        <f>IF(D784&lt; info!$L$3+1,INDEX(A:A,$D784),"")</f>
        <v/>
      </c>
      <c r="F784" t="str">
        <f>IF(E784&lt; info!$L$3+1,INDEX(B:B,$D784),"")</f>
        <v/>
      </c>
      <c r="G784" t="str">
        <f t="shared" si="49"/>
        <v/>
      </c>
      <c r="H784" t="str">
        <f t="shared" si="50"/>
        <v/>
      </c>
      <c r="I784" t="str">
        <f t="shared" si="51"/>
        <v/>
      </c>
    </row>
    <row r="785" spans="1:9">
      <c r="A785" t="str">
        <f>IF(FT!$A785&lt;&gt;"",FT!A785,"")</f>
        <v/>
      </c>
      <c r="B785" t="str">
        <f>IF(FT!$A785&lt;&gt;"",FT!B785,"")</f>
        <v/>
      </c>
      <c r="C785" t="str">
        <f>IF(FT!$A785&lt;&gt;"",FT!C785,"")</f>
        <v/>
      </c>
      <c r="D785" t="str">
        <f t="shared" si="48"/>
        <v/>
      </c>
      <c r="E785" t="str">
        <f>IF(D785&lt; info!$L$3+1,INDEX(A:A,$D785),"")</f>
        <v/>
      </c>
      <c r="F785" t="str">
        <f>IF(E785&lt; info!$L$3+1,INDEX(B:B,$D785),"")</f>
        <v/>
      </c>
      <c r="G785" t="str">
        <f t="shared" si="49"/>
        <v/>
      </c>
      <c r="H785" t="str">
        <f t="shared" si="50"/>
        <v/>
      </c>
      <c r="I785" t="str">
        <f t="shared" si="51"/>
        <v/>
      </c>
    </row>
    <row r="786" spans="1:9">
      <c r="A786" t="str">
        <f>IF(FT!$A786&lt;&gt;"",FT!A786,"")</f>
        <v/>
      </c>
      <c r="B786" t="str">
        <f>IF(FT!$A786&lt;&gt;"",FT!B786,"")</f>
        <v/>
      </c>
      <c r="C786" t="str">
        <f>IF(FT!$A786&lt;&gt;"",FT!C786,"")</f>
        <v/>
      </c>
      <c r="D786" t="str">
        <f t="shared" si="48"/>
        <v/>
      </c>
      <c r="E786" t="str">
        <f>IF(D786&lt; info!$L$3+1,INDEX(A:A,$D786),"")</f>
        <v/>
      </c>
      <c r="F786" t="str">
        <f>IF(E786&lt; info!$L$3+1,INDEX(B:B,$D786),"")</f>
        <v/>
      </c>
      <c r="G786" t="str">
        <f t="shared" si="49"/>
        <v/>
      </c>
      <c r="H786" t="str">
        <f t="shared" si="50"/>
        <v/>
      </c>
      <c r="I786" t="str">
        <f t="shared" si="51"/>
        <v/>
      </c>
    </row>
    <row r="787" spans="1:9">
      <c r="A787" t="str">
        <f>IF(FT!$A787&lt;&gt;"",FT!A787,"")</f>
        <v/>
      </c>
      <c r="B787" t="str">
        <f>IF(FT!$A787&lt;&gt;"",FT!B787,"")</f>
        <v/>
      </c>
      <c r="C787" t="str">
        <f>IF(FT!$A787&lt;&gt;"",FT!C787,"")</f>
        <v/>
      </c>
      <c r="D787" t="str">
        <f t="shared" si="48"/>
        <v/>
      </c>
      <c r="E787" t="str">
        <f>IF(D787&lt; info!$L$3+1,INDEX(A:A,$D787),"")</f>
        <v/>
      </c>
      <c r="F787" t="str">
        <f>IF(E787&lt; info!$L$3+1,INDEX(B:B,$D787),"")</f>
        <v/>
      </c>
      <c r="G787" t="str">
        <f t="shared" si="49"/>
        <v/>
      </c>
      <c r="H787" t="str">
        <f t="shared" si="50"/>
        <v/>
      </c>
      <c r="I787" t="str">
        <f t="shared" si="51"/>
        <v/>
      </c>
    </row>
    <row r="788" spans="1:9">
      <c r="A788" t="str">
        <f>IF(FT!$A788&lt;&gt;"",FT!A788,"")</f>
        <v/>
      </c>
      <c r="B788" t="str">
        <f>IF(FT!$A788&lt;&gt;"",FT!B788,"")</f>
        <v/>
      </c>
      <c r="C788" t="str">
        <f>IF(FT!$A788&lt;&gt;"",FT!C788,"")</f>
        <v/>
      </c>
      <c r="D788" t="str">
        <f t="shared" si="48"/>
        <v/>
      </c>
      <c r="E788" t="str">
        <f>IF(D788&lt; info!$L$3+1,INDEX(A:A,$D788),"")</f>
        <v/>
      </c>
      <c r="F788" t="str">
        <f>IF(E788&lt; info!$L$3+1,INDEX(B:B,$D788),"")</f>
        <v/>
      </c>
      <c r="G788" t="str">
        <f t="shared" si="49"/>
        <v/>
      </c>
      <c r="H788" t="str">
        <f t="shared" si="50"/>
        <v/>
      </c>
      <c r="I788" t="str">
        <f t="shared" si="51"/>
        <v/>
      </c>
    </row>
    <row r="789" spans="1:9">
      <c r="A789" t="str">
        <f>IF(FT!$A789&lt;&gt;"",FT!A789,"")</f>
        <v/>
      </c>
      <c r="B789" t="str">
        <f>IF(FT!$A789&lt;&gt;"",FT!B789,"")</f>
        <v/>
      </c>
      <c r="C789" t="str">
        <f>IF(FT!$A789&lt;&gt;"",FT!C789,"")</f>
        <v/>
      </c>
      <c r="D789" t="str">
        <f t="shared" si="48"/>
        <v/>
      </c>
      <c r="E789" t="str">
        <f>IF(D789&lt; info!$L$3+1,INDEX(A:A,$D789),"")</f>
        <v/>
      </c>
      <c r="F789" t="str">
        <f>IF(E789&lt; info!$L$3+1,INDEX(B:B,$D789),"")</f>
        <v/>
      </c>
      <c r="G789" t="str">
        <f t="shared" si="49"/>
        <v/>
      </c>
      <c r="H789" t="str">
        <f t="shared" si="50"/>
        <v/>
      </c>
      <c r="I789" t="str">
        <f t="shared" si="51"/>
        <v/>
      </c>
    </row>
    <row r="790" spans="1:9">
      <c r="A790" t="str">
        <f>IF(FT!$A790&lt;&gt;"",FT!A790,"")</f>
        <v/>
      </c>
      <c r="B790" t="str">
        <f>IF(FT!$A790&lt;&gt;"",FT!B790,"")</f>
        <v/>
      </c>
      <c r="C790" t="str">
        <f>IF(FT!$A790&lt;&gt;"",FT!C790,"")</f>
        <v/>
      </c>
      <c r="D790" t="str">
        <f t="shared" si="48"/>
        <v/>
      </c>
      <c r="E790" t="str">
        <f>IF(D790&lt; info!$L$3+1,INDEX(A:A,$D790),"")</f>
        <v/>
      </c>
      <c r="F790" t="str">
        <f>IF(E790&lt; info!$L$3+1,INDEX(B:B,$D790),"")</f>
        <v/>
      </c>
      <c r="G790" t="str">
        <f t="shared" si="49"/>
        <v/>
      </c>
      <c r="H790" t="str">
        <f t="shared" si="50"/>
        <v/>
      </c>
      <c r="I790" t="str">
        <f t="shared" si="51"/>
        <v/>
      </c>
    </row>
    <row r="791" spans="1:9">
      <c r="A791" t="str">
        <f>IF(FT!$A791&lt;&gt;"",FT!A791,"")</f>
        <v/>
      </c>
      <c r="B791" t="str">
        <f>IF(FT!$A791&lt;&gt;"",FT!B791,"")</f>
        <v/>
      </c>
      <c r="C791" t="str">
        <f>IF(FT!$A791&lt;&gt;"",FT!C791,"")</f>
        <v/>
      </c>
      <c r="D791" t="str">
        <f t="shared" si="48"/>
        <v/>
      </c>
      <c r="E791" t="str">
        <f>IF(D791&lt; info!$L$3+1,INDEX(A:A,$D791),"")</f>
        <v/>
      </c>
      <c r="F791" t="str">
        <f>IF(E791&lt; info!$L$3+1,INDEX(B:B,$D791),"")</f>
        <v/>
      </c>
      <c r="G791" t="str">
        <f t="shared" si="49"/>
        <v/>
      </c>
      <c r="H791" t="str">
        <f t="shared" si="50"/>
        <v/>
      </c>
      <c r="I791" t="str">
        <f t="shared" si="51"/>
        <v/>
      </c>
    </row>
    <row r="792" spans="1:9">
      <c r="A792" t="str">
        <f>IF(FT!$A792&lt;&gt;"",FT!A792,"")</f>
        <v/>
      </c>
      <c r="B792" t="str">
        <f>IF(FT!$A792&lt;&gt;"",FT!B792,"")</f>
        <v/>
      </c>
      <c r="C792" t="str">
        <f>IF(FT!$A792&lt;&gt;"",FT!C792,"")</f>
        <v/>
      </c>
      <c r="D792" t="str">
        <f t="shared" si="48"/>
        <v/>
      </c>
      <c r="E792" t="str">
        <f>IF(D792&lt; info!$L$3+1,INDEX(A:A,$D792),"")</f>
        <v/>
      </c>
      <c r="F792" t="str">
        <f>IF(E792&lt; info!$L$3+1,INDEX(B:B,$D792),"")</f>
        <v/>
      </c>
      <c r="G792" t="str">
        <f t="shared" si="49"/>
        <v/>
      </c>
      <c r="H792" t="str">
        <f t="shared" si="50"/>
        <v/>
      </c>
      <c r="I792" t="str">
        <f t="shared" si="51"/>
        <v/>
      </c>
    </row>
    <row r="793" spans="1:9">
      <c r="A793" t="str">
        <f>IF(FT!$A793&lt;&gt;"",FT!A793,"")</f>
        <v/>
      </c>
      <c r="B793" t="str">
        <f>IF(FT!$A793&lt;&gt;"",FT!B793,"")</f>
        <v/>
      </c>
      <c r="C793" t="str">
        <f>IF(FT!$A793&lt;&gt;"",FT!C793,"")</f>
        <v/>
      </c>
      <c r="D793" t="str">
        <f t="shared" si="48"/>
        <v/>
      </c>
      <c r="E793" t="str">
        <f>IF(D793&lt; info!$L$3+1,INDEX(A:A,$D793),"")</f>
        <v/>
      </c>
      <c r="F793" t="str">
        <f>IF(E793&lt; info!$L$3+1,INDEX(B:B,$D793),"")</f>
        <v/>
      </c>
      <c r="G793" t="str">
        <f t="shared" si="49"/>
        <v/>
      </c>
      <c r="H793" t="str">
        <f t="shared" si="50"/>
        <v/>
      </c>
      <c r="I793" t="str">
        <f t="shared" si="51"/>
        <v/>
      </c>
    </row>
    <row r="794" spans="1:9">
      <c r="A794" t="str">
        <f>IF(FT!$A794&lt;&gt;"",FT!A794,"")</f>
        <v/>
      </c>
      <c r="B794" t="str">
        <f>IF(FT!$A794&lt;&gt;"",FT!B794,"")</f>
        <v/>
      </c>
      <c r="C794" t="str">
        <f>IF(FT!$A794&lt;&gt;"",FT!C794,"")</f>
        <v/>
      </c>
      <c r="D794" t="str">
        <f t="shared" si="48"/>
        <v/>
      </c>
      <c r="E794" t="str">
        <f>IF(D794&lt; info!$L$3+1,INDEX(A:A,$D794),"")</f>
        <v/>
      </c>
      <c r="F794" t="str">
        <f>IF(E794&lt; info!$L$3+1,INDEX(B:B,$D794),"")</f>
        <v/>
      </c>
      <c r="G794" t="str">
        <f t="shared" si="49"/>
        <v/>
      </c>
      <c r="H794" t="str">
        <f t="shared" si="50"/>
        <v/>
      </c>
      <c r="I794" t="str">
        <f t="shared" si="51"/>
        <v/>
      </c>
    </row>
    <row r="795" spans="1:9">
      <c r="A795" t="str">
        <f>IF(FT!$A795&lt;&gt;"",FT!A795,"")</f>
        <v/>
      </c>
      <c r="B795" t="str">
        <f>IF(FT!$A795&lt;&gt;"",FT!B795,"")</f>
        <v/>
      </c>
      <c r="C795" t="str">
        <f>IF(FT!$A795&lt;&gt;"",FT!C795,"")</f>
        <v/>
      </c>
      <c r="D795" t="str">
        <f t="shared" si="48"/>
        <v/>
      </c>
      <c r="E795" t="str">
        <f>IF(D795&lt; info!$L$3+1,INDEX(A:A,$D795),"")</f>
        <v/>
      </c>
      <c r="F795" t="str">
        <f>IF(E795&lt; info!$L$3+1,INDEX(B:B,$D795),"")</f>
        <v/>
      </c>
      <c r="G795" t="str">
        <f t="shared" si="49"/>
        <v/>
      </c>
      <c r="H795" t="str">
        <f t="shared" si="50"/>
        <v/>
      </c>
      <c r="I795" t="str">
        <f t="shared" si="51"/>
        <v/>
      </c>
    </row>
    <row r="796" spans="1:9">
      <c r="A796" t="str">
        <f>IF(FT!$A796&lt;&gt;"",FT!A796,"")</f>
        <v/>
      </c>
      <c r="B796" t="str">
        <f>IF(FT!$A796&lt;&gt;"",FT!B796,"")</f>
        <v/>
      </c>
      <c r="C796" t="str">
        <f>IF(FT!$A796&lt;&gt;"",FT!C796,"")</f>
        <v/>
      </c>
      <c r="D796" t="str">
        <f t="shared" si="48"/>
        <v/>
      </c>
      <c r="E796" t="str">
        <f>IF(D796&lt; info!$L$3+1,INDEX(A:A,$D796),"")</f>
        <v/>
      </c>
      <c r="F796" t="str">
        <f>IF(E796&lt; info!$L$3+1,INDEX(B:B,$D796),"")</f>
        <v/>
      </c>
      <c r="G796" t="str">
        <f t="shared" si="49"/>
        <v/>
      </c>
      <c r="H796" t="str">
        <f t="shared" si="50"/>
        <v/>
      </c>
      <c r="I796" t="str">
        <f t="shared" si="51"/>
        <v/>
      </c>
    </row>
    <row r="797" spans="1:9">
      <c r="A797" t="str">
        <f>IF(FT!$A797&lt;&gt;"",FT!A797,"")</f>
        <v/>
      </c>
      <c r="B797" t="str">
        <f>IF(FT!$A797&lt;&gt;"",FT!B797,"")</f>
        <v/>
      </c>
      <c r="C797" t="str">
        <f>IF(FT!$A797&lt;&gt;"",FT!C797,"")</f>
        <v/>
      </c>
      <c r="D797" t="str">
        <f t="shared" si="48"/>
        <v/>
      </c>
      <c r="E797" t="str">
        <f>IF(D797&lt; info!$L$3+1,INDEX(A:A,$D797),"")</f>
        <v/>
      </c>
      <c r="F797" t="str">
        <f>IF(E797&lt; info!$L$3+1,INDEX(B:B,$D797),"")</f>
        <v/>
      </c>
      <c r="G797" t="str">
        <f t="shared" si="49"/>
        <v/>
      </c>
      <c r="H797" t="str">
        <f t="shared" si="50"/>
        <v/>
      </c>
      <c r="I797" t="str">
        <f t="shared" si="51"/>
        <v/>
      </c>
    </row>
    <row r="798" spans="1:9">
      <c r="A798" t="str">
        <f>IF(FT!$A798&lt;&gt;"",FT!A798,"")</f>
        <v/>
      </c>
      <c r="B798" t="str">
        <f>IF(FT!$A798&lt;&gt;"",FT!B798,"")</f>
        <v/>
      </c>
      <c r="C798" t="str">
        <f>IF(FT!$A798&lt;&gt;"",FT!C798,"")</f>
        <v/>
      </c>
      <c r="D798" t="str">
        <f t="shared" si="48"/>
        <v/>
      </c>
      <c r="E798" t="str">
        <f>IF(D798&lt; info!$L$3+1,INDEX(A:A,$D798),"")</f>
        <v/>
      </c>
      <c r="F798" t="str">
        <f>IF(E798&lt; info!$L$3+1,INDEX(B:B,$D798),"")</f>
        <v/>
      </c>
      <c r="G798" t="str">
        <f t="shared" si="49"/>
        <v/>
      </c>
      <c r="H798" t="str">
        <f t="shared" si="50"/>
        <v/>
      </c>
      <c r="I798" t="str">
        <f t="shared" si="51"/>
        <v/>
      </c>
    </row>
    <row r="799" spans="1:9">
      <c r="A799" t="str">
        <f>IF(FT!$A799&lt;&gt;"",FT!A799,"")</f>
        <v/>
      </c>
      <c r="B799" t="str">
        <f>IF(FT!$A799&lt;&gt;"",FT!B799,"")</f>
        <v/>
      </c>
      <c r="C799" t="str">
        <f>IF(FT!$A799&lt;&gt;"",FT!C799,"")</f>
        <v/>
      </c>
      <c r="D799" t="str">
        <f t="shared" si="48"/>
        <v/>
      </c>
      <c r="E799" t="str">
        <f>IF(D799&lt; info!$L$3+1,INDEX(A:A,$D799),"")</f>
        <v/>
      </c>
      <c r="F799" t="str">
        <f>IF(E799&lt; info!$L$3+1,INDEX(B:B,$D799),"")</f>
        <v/>
      </c>
      <c r="G799" t="str">
        <f t="shared" si="49"/>
        <v/>
      </c>
      <c r="H799" t="str">
        <f t="shared" si="50"/>
        <v/>
      </c>
      <c r="I799" t="str">
        <f t="shared" si="51"/>
        <v/>
      </c>
    </row>
    <row r="800" spans="1:9">
      <c r="A800" t="str">
        <f>IF(FT!$A800&lt;&gt;"",FT!A800,"")</f>
        <v/>
      </c>
      <c r="B800" t="str">
        <f>IF(FT!$A800&lt;&gt;"",FT!B800,"")</f>
        <v/>
      </c>
      <c r="C800" t="str">
        <f>IF(FT!$A800&lt;&gt;"",FT!C800,"")</f>
        <v/>
      </c>
      <c r="D800" t="str">
        <f t="shared" si="48"/>
        <v/>
      </c>
      <c r="E800" t="str">
        <f>IF(D800&lt; info!$L$3+1,INDEX(A:A,$D800),"")</f>
        <v/>
      </c>
      <c r="F800" t="str">
        <f>IF(E800&lt; info!$L$3+1,INDEX(B:B,$D800),"")</f>
        <v/>
      </c>
      <c r="G800" t="str">
        <f t="shared" si="49"/>
        <v/>
      </c>
      <c r="H800" t="str">
        <f t="shared" si="50"/>
        <v/>
      </c>
      <c r="I800" t="str">
        <f t="shared" si="51"/>
        <v/>
      </c>
    </row>
    <row r="801" spans="1:9">
      <c r="A801" t="str">
        <f>IF(FT!$A801&lt;&gt;"",FT!A801,"")</f>
        <v/>
      </c>
      <c r="B801" t="str">
        <f>IF(FT!$A801&lt;&gt;"",FT!B801,"")</f>
        <v/>
      </c>
      <c r="C801" t="str">
        <f>IF(FT!$A801&lt;&gt;"",FT!C801,"")</f>
        <v/>
      </c>
      <c r="D801" t="str">
        <f t="shared" si="48"/>
        <v/>
      </c>
      <c r="E801" t="str">
        <f>IF(D801&lt; info!$L$3+1,INDEX(A:A,$D801),"")</f>
        <v/>
      </c>
      <c r="F801" t="str">
        <f>IF(E801&lt; info!$L$3+1,INDEX(B:B,$D801),"")</f>
        <v/>
      </c>
      <c r="G801" t="str">
        <f t="shared" si="49"/>
        <v/>
      </c>
      <c r="H801" t="str">
        <f t="shared" si="50"/>
        <v/>
      </c>
      <c r="I801" t="str">
        <f t="shared" si="51"/>
        <v/>
      </c>
    </row>
    <row r="802" spans="1:9">
      <c r="A802" t="str">
        <f>IF(FT!$A802&lt;&gt;"",FT!A802,"")</f>
        <v/>
      </c>
      <c r="B802" t="str">
        <f>IF(FT!$A802&lt;&gt;"",FT!B802,"")</f>
        <v/>
      </c>
      <c r="C802" t="str">
        <f>IF(FT!$A802&lt;&gt;"",FT!C802,"")</f>
        <v/>
      </c>
      <c r="D802" t="str">
        <f t="shared" si="48"/>
        <v/>
      </c>
      <c r="E802" t="str">
        <f>IF(D802&lt; info!$L$3+1,INDEX(A:A,$D802),"")</f>
        <v/>
      </c>
      <c r="F802" t="str">
        <f>IF(E802&lt; info!$L$3+1,INDEX(B:B,$D802),"")</f>
        <v/>
      </c>
      <c r="G802" t="str">
        <f t="shared" si="49"/>
        <v/>
      </c>
      <c r="H802" t="str">
        <f t="shared" si="50"/>
        <v/>
      </c>
      <c r="I802" t="str">
        <f t="shared" si="51"/>
        <v/>
      </c>
    </row>
    <row r="803" spans="1:9">
      <c r="A803" t="str">
        <f>IF(FT!$A803&lt;&gt;"",FT!A803,"")</f>
        <v/>
      </c>
      <c r="B803" t="str">
        <f>IF(FT!$A803&lt;&gt;"",FT!B803,"")</f>
        <v/>
      </c>
      <c r="C803" t="str">
        <f>IF(FT!$A803&lt;&gt;"",FT!C803,"")</f>
        <v/>
      </c>
      <c r="D803" t="str">
        <f t="shared" si="48"/>
        <v/>
      </c>
      <c r="E803" t="str">
        <f>IF(D803&lt; info!$L$3+1,INDEX(A:A,$D803),"")</f>
        <v/>
      </c>
      <c r="F803" t="str">
        <f>IF(E803&lt; info!$L$3+1,INDEX(B:B,$D803),"")</f>
        <v/>
      </c>
      <c r="G803" t="str">
        <f t="shared" si="49"/>
        <v/>
      </c>
      <c r="H803" t="str">
        <f t="shared" si="50"/>
        <v/>
      </c>
      <c r="I803" t="str">
        <f t="shared" si="51"/>
        <v/>
      </c>
    </row>
    <row r="804" spans="1:9">
      <c r="A804" t="str">
        <f>IF(FT!$A804&lt;&gt;"",FT!A804,"")</f>
        <v/>
      </c>
      <c r="B804" t="str">
        <f>IF(FT!$A804&lt;&gt;"",FT!B804,"")</f>
        <v/>
      </c>
      <c r="C804" t="str">
        <f>IF(FT!$A804&lt;&gt;"",FT!C804,"")</f>
        <v/>
      </c>
      <c r="D804" t="str">
        <f t="shared" si="48"/>
        <v/>
      </c>
      <c r="E804" t="str">
        <f>IF(D804&lt; info!$L$3+1,INDEX(A:A,$D804),"")</f>
        <v/>
      </c>
      <c r="F804" t="str">
        <f>IF(E804&lt; info!$L$3+1,INDEX(B:B,$D804),"")</f>
        <v/>
      </c>
      <c r="G804" t="str">
        <f t="shared" si="49"/>
        <v/>
      </c>
      <c r="H804" t="str">
        <f t="shared" si="50"/>
        <v/>
      </c>
      <c r="I804" t="str">
        <f t="shared" si="51"/>
        <v/>
      </c>
    </row>
    <row r="805" spans="1:9">
      <c r="A805" t="str">
        <f>IF(FT!$A805&lt;&gt;"",FT!A805,"")</f>
        <v/>
      </c>
      <c r="B805" t="str">
        <f>IF(FT!$A805&lt;&gt;"",FT!B805,"")</f>
        <v/>
      </c>
      <c r="C805" t="str">
        <f>IF(FT!$A805&lt;&gt;"",FT!C805,"")</f>
        <v/>
      </c>
      <c r="D805" t="str">
        <f t="shared" si="48"/>
        <v/>
      </c>
      <c r="E805" t="str">
        <f>IF(D805&lt; info!$L$3+1,INDEX(A:A,$D805),"")</f>
        <v/>
      </c>
      <c r="F805" t="str">
        <f>IF(E805&lt; info!$L$3+1,INDEX(B:B,$D805),"")</f>
        <v/>
      </c>
      <c r="G805" t="str">
        <f t="shared" si="49"/>
        <v/>
      </c>
      <c r="H805" t="str">
        <f t="shared" si="50"/>
        <v/>
      </c>
      <c r="I805" t="str">
        <f t="shared" si="51"/>
        <v/>
      </c>
    </row>
    <row r="806" spans="1:9">
      <c r="A806" t="str">
        <f>IF(FT!$A806&lt;&gt;"",FT!A806,"")</f>
        <v/>
      </c>
      <c r="B806" t="str">
        <f>IF(FT!$A806&lt;&gt;"",FT!B806,"")</f>
        <v/>
      </c>
      <c r="C806" t="str">
        <f>IF(FT!$A806&lt;&gt;"",FT!C806,"")</f>
        <v/>
      </c>
      <c r="D806" t="str">
        <f t="shared" si="48"/>
        <v/>
      </c>
      <c r="E806" t="str">
        <f>IF(D806&lt; info!$L$3+1,INDEX(A:A,$D806),"")</f>
        <v/>
      </c>
      <c r="F806" t="str">
        <f>IF(E806&lt; info!$L$3+1,INDEX(B:B,$D806),"")</f>
        <v/>
      </c>
      <c r="G806" t="str">
        <f t="shared" si="49"/>
        <v/>
      </c>
      <c r="H806" t="str">
        <f t="shared" si="50"/>
        <v/>
      </c>
      <c r="I806" t="str">
        <f t="shared" si="51"/>
        <v/>
      </c>
    </row>
    <row r="807" spans="1:9">
      <c r="A807" t="str">
        <f>IF(FT!$A807&lt;&gt;"",FT!A807,"")</f>
        <v/>
      </c>
      <c r="B807" t="str">
        <f>IF(FT!$A807&lt;&gt;"",FT!B807,"")</f>
        <v/>
      </c>
      <c r="C807" t="str">
        <f>IF(FT!$A807&lt;&gt;"",FT!C807,"")</f>
        <v/>
      </c>
      <c r="D807" t="str">
        <f t="shared" si="48"/>
        <v/>
      </c>
      <c r="E807" t="str">
        <f>IF(D807&lt; info!$L$3+1,INDEX(A:A,$D807),"")</f>
        <v/>
      </c>
      <c r="F807" t="str">
        <f>IF(E807&lt; info!$L$3+1,INDEX(B:B,$D807),"")</f>
        <v/>
      </c>
      <c r="G807" t="str">
        <f t="shared" si="49"/>
        <v/>
      </c>
      <c r="H807" t="str">
        <f t="shared" si="50"/>
        <v/>
      </c>
      <c r="I807" t="str">
        <f t="shared" si="51"/>
        <v/>
      </c>
    </row>
    <row r="808" spans="1:9">
      <c r="A808" t="str">
        <f>IF(FT!$A808&lt;&gt;"",FT!A808,"")</f>
        <v/>
      </c>
      <c r="B808" t="str">
        <f>IF(FT!$A808&lt;&gt;"",FT!B808,"")</f>
        <v/>
      </c>
      <c r="C808" t="str">
        <f>IF(FT!$A808&lt;&gt;"",FT!C808,"")</f>
        <v/>
      </c>
      <c r="D808" t="str">
        <f t="shared" si="48"/>
        <v/>
      </c>
      <c r="E808" t="str">
        <f>IF(D808&lt; info!$L$3+1,INDEX(A:A,$D808),"")</f>
        <v/>
      </c>
      <c r="F808" t="str">
        <f>IF(E808&lt; info!$L$3+1,INDEX(B:B,$D808),"")</f>
        <v/>
      </c>
      <c r="G808" t="str">
        <f t="shared" si="49"/>
        <v/>
      </c>
      <c r="H808" t="str">
        <f t="shared" si="50"/>
        <v/>
      </c>
      <c r="I808" t="str">
        <f t="shared" si="51"/>
        <v/>
      </c>
    </row>
    <row r="809" spans="1:9">
      <c r="A809" t="str">
        <f>IF(FT!$A809&lt;&gt;"",FT!A809,"")</f>
        <v/>
      </c>
      <c r="B809" t="str">
        <f>IF(FT!$A809&lt;&gt;"",FT!B809,"")</f>
        <v/>
      </c>
      <c r="C809" t="str">
        <f>IF(FT!$A809&lt;&gt;"",FT!C809,"")</f>
        <v/>
      </c>
      <c r="D809" t="str">
        <f t="shared" si="48"/>
        <v/>
      </c>
      <c r="E809" t="str">
        <f>IF(D809&lt; info!$L$3+1,INDEX(A:A,$D809),"")</f>
        <v/>
      </c>
      <c r="F809" t="str">
        <f>IF(E809&lt; info!$L$3+1,INDEX(B:B,$D809),"")</f>
        <v/>
      </c>
      <c r="G809" t="str">
        <f t="shared" si="49"/>
        <v/>
      </c>
      <c r="H809" t="str">
        <f t="shared" si="50"/>
        <v/>
      </c>
      <c r="I809" t="str">
        <f t="shared" si="51"/>
        <v/>
      </c>
    </row>
    <row r="810" spans="1:9">
      <c r="A810" t="str">
        <f>IF(FT!$A810&lt;&gt;"",FT!A810,"")</f>
        <v/>
      </c>
      <c r="B810" t="str">
        <f>IF(FT!$A810&lt;&gt;"",FT!B810,"")</f>
        <v/>
      </c>
      <c r="C810" t="str">
        <f>IF(FT!$A810&lt;&gt;"",FT!C810,"")</f>
        <v/>
      </c>
      <c r="D810" t="str">
        <f t="shared" si="48"/>
        <v/>
      </c>
      <c r="E810" t="str">
        <f>IF(D810&lt; info!$L$3+1,INDEX(A:A,$D810),"")</f>
        <v/>
      </c>
      <c r="F810" t="str">
        <f>IF(E810&lt; info!$L$3+1,INDEX(B:B,$D810),"")</f>
        <v/>
      </c>
      <c r="G810" t="str">
        <f t="shared" si="49"/>
        <v/>
      </c>
      <c r="H810" t="str">
        <f t="shared" si="50"/>
        <v/>
      </c>
      <c r="I810" t="str">
        <f t="shared" si="51"/>
        <v/>
      </c>
    </row>
    <row r="811" spans="1:9">
      <c r="A811" t="str">
        <f>IF(FT!$A811&lt;&gt;"",FT!A811,"")</f>
        <v/>
      </c>
      <c r="B811" t="str">
        <f>IF(FT!$A811&lt;&gt;"",FT!B811,"")</f>
        <v/>
      </c>
      <c r="C811" t="str">
        <f>IF(FT!$A811&lt;&gt;"",FT!C811,"")</f>
        <v/>
      </c>
      <c r="D811" t="str">
        <f t="shared" si="48"/>
        <v/>
      </c>
      <c r="E811" t="str">
        <f>IF(D811&lt; info!$L$3+1,INDEX(A:A,$D811),"")</f>
        <v/>
      </c>
      <c r="F811" t="str">
        <f>IF(E811&lt; info!$L$3+1,INDEX(B:B,$D811),"")</f>
        <v/>
      </c>
      <c r="G811" t="str">
        <f t="shared" si="49"/>
        <v/>
      </c>
      <c r="H811" t="str">
        <f t="shared" si="50"/>
        <v/>
      </c>
      <c r="I811" t="str">
        <f t="shared" si="51"/>
        <v/>
      </c>
    </row>
    <row r="812" spans="1:9">
      <c r="A812" t="str">
        <f>IF(FT!$A812&lt;&gt;"",FT!A812,"")</f>
        <v/>
      </c>
      <c r="B812" t="str">
        <f>IF(FT!$A812&lt;&gt;"",FT!B812,"")</f>
        <v/>
      </c>
      <c r="C812" t="str">
        <f>IF(FT!$A812&lt;&gt;"",FT!C812,"")</f>
        <v/>
      </c>
      <c r="D812" t="str">
        <f t="shared" si="48"/>
        <v/>
      </c>
      <c r="E812" t="str">
        <f>IF(D812&lt; info!$L$3+1,INDEX(A:A,$D812),"")</f>
        <v/>
      </c>
      <c r="F812" t="str">
        <f>IF(E812&lt; info!$L$3+1,INDEX(B:B,$D812),"")</f>
        <v/>
      </c>
      <c r="G812" t="str">
        <f t="shared" si="49"/>
        <v/>
      </c>
      <c r="H812" t="str">
        <f t="shared" si="50"/>
        <v/>
      </c>
      <c r="I812" t="str">
        <f t="shared" si="51"/>
        <v/>
      </c>
    </row>
    <row r="813" spans="1:9">
      <c r="A813" t="str">
        <f>IF(FT!$A813&lt;&gt;"",FT!A813,"")</f>
        <v/>
      </c>
      <c r="B813" t="str">
        <f>IF(FT!$A813&lt;&gt;"",FT!B813,"")</f>
        <v/>
      </c>
      <c r="C813" t="str">
        <f>IF(FT!$A813&lt;&gt;"",FT!C813,"")</f>
        <v/>
      </c>
      <c r="D813" t="str">
        <f t="shared" si="48"/>
        <v/>
      </c>
      <c r="E813" t="str">
        <f>IF(D813&lt; info!$L$3+1,INDEX(A:A,$D813),"")</f>
        <v/>
      </c>
      <c r="F813" t="str">
        <f>IF(E813&lt; info!$L$3+1,INDEX(B:B,$D813),"")</f>
        <v/>
      </c>
      <c r="G813" t="str">
        <f t="shared" si="49"/>
        <v/>
      </c>
      <c r="H813" t="str">
        <f t="shared" si="50"/>
        <v/>
      </c>
      <c r="I813" t="str">
        <f t="shared" si="51"/>
        <v/>
      </c>
    </row>
    <row r="814" spans="1:9">
      <c r="A814" t="str">
        <f>IF(FT!$A814&lt;&gt;"",FT!A814,"")</f>
        <v/>
      </c>
      <c r="B814" t="str">
        <f>IF(FT!$A814&lt;&gt;"",FT!B814,"")</f>
        <v/>
      </c>
      <c r="C814" t="str">
        <f>IF(FT!$A814&lt;&gt;"",FT!C814,"")</f>
        <v/>
      </c>
      <c r="D814" t="str">
        <f t="shared" si="48"/>
        <v/>
      </c>
      <c r="E814" t="str">
        <f>IF(D814&lt; info!$L$3+1,INDEX(A:A,$D814),"")</f>
        <v/>
      </c>
      <c r="F814" t="str">
        <f>IF(E814&lt; info!$L$3+1,INDEX(B:B,$D814),"")</f>
        <v/>
      </c>
      <c r="G814" t="str">
        <f t="shared" si="49"/>
        <v/>
      </c>
      <c r="H814" t="str">
        <f t="shared" si="50"/>
        <v/>
      </c>
      <c r="I814" t="str">
        <f t="shared" si="51"/>
        <v/>
      </c>
    </row>
    <row r="815" spans="1:9">
      <c r="A815" t="str">
        <f>IF(FT!$A815&lt;&gt;"",FT!A815,"")</f>
        <v/>
      </c>
      <c r="B815" t="str">
        <f>IF(FT!$A815&lt;&gt;"",FT!B815,"")</f>
        <v/>
      </c>
      <c r="C815" t="str">
        <f>IF(FT!$A815&lt;&gt;"",FT!C815,"")</f>
        <v/>
      </c>
      <c r="D815" t="str">
        <f t="shared" si="48"/>
        <v/>
      </c>
      <c r="E815" t="str">
        <f>IF(D815&lt; info!$L$3+1,INDEX(A:A,$D815),"")</f>
        <v/>
      </c>
      <c r="F815" t="str">
        <f>IF(E815&lt; info!$L$3+1,INDEX(B:B,$D815),"")</f>
        <v/>
      </c>
      <c r="G815" t="str">
        <f t="shared" si="49"/>
        <v/>
      </c>
      <c r="H815" t="str">
        <f t="shared" si="50"/>
        <v/>
      </c>
      <c r="I815" t="str">
        <f t="shared" si="51"/>
        <v/>
      </c>
    </row>
    <row r="816" spans="1:9">
      <c r="A816" t="str">
        <f>IF(FT!$A816&lt;&gt;"",FT!A816,"")</f>
        <v/>
      </c>
      <c r="B816" t="str">
        <f>IF(FT!$A816&lt;&gt;"",FT!B816,"")</f>
        <v/>
      </c>
      <c r="C816" t="str">
        <f>IF(FT!$A816&lt;&gt;"",FT!C816,"")</f>
        <v/>
      </c>
      <c r="D816" t="str">
        <f t="shared" si="48"/>
        <v/>
      </c>
      <c r="E816" t="str">
        <f>IF(D816&lt; info!$L$3+1,INDEX(A:A,$D816),"")</f>
        <v/>
      </c>
      <c r="F816" t="str">
        <f>IF(E816&lt; info!$L$3+1,INDEX(B:B,$D816),"")</f>
        <v/>
      </c>
      <c r="G816" t="str">
        <f t="shared" si="49"/>
        <v/>
      </c>
      <c r="H816" t="str">
        <f t="shared" si="50"/>
        <v/>
      </c>
      <c r="I816" t="str">
        <f t="shared" si="51"/>
        <v/>
      </c>
    </row>
    <row r="817" spans="1:9">
      <c r="A817" t="str">
        <f>IF(FT!$A817&lt;&gt;"",FT!A817,"")</f>
        <v/>
      </c>
      <c r="B817" t="str">
        <f>IF(FT!$A817&lt;&gt;"",FT!B817,"")</f>
        <v/>
      </c>
      <c r="C817" t="str">
        <f>IF(FT!$A817&lt;&gt;"",FT!C817,"")</f>
        <v/>
      </c>
      <c r="D817" t="str">
        <f t="shared" si="48"/>
        <v/>
      </c>
      <c r="E817" t="str">
        <f>IF(D817&lt; info!$L$3+1,INDEX(A:A,$D817),"")</f>
        <v/>
      </c>
      <c r="F817" t="str">
        <f>IF(E817&lt; info!$L$3+1,INDEX(B:B,$D817),"")</f>
        <v/>
      </c>
      <c r="G817" t="str">
        <f t="shared" si="49"/>
        <v/>
      </c>
      <c r="H817" t="str">
        <f t="shared" si="50"/>
        <v/>
      </c>
      <c r="I817" t="str">
        <f t="shared" si="51"/>
        <v/>
      </c>
    </row>
    <row r="818" spans="1:9">
      <c r="A818" t="str">
        <f>IF(FT!$A818&lt;&gt;"",FT!A818,"")</f>
        <v/>
      </c>
      <c r="B818" t="str">
        <f>IF(FT!$A818&lt;&gt;"",FT!B818,"")</f>
        <v/>
      </c>
      <c r="C818" t="str">
        <f>IF(FT!$A818&lt;&gt;"",FT!C818,"")</f>
        <v/>
      </c>
      <c r="D818" t="str">
        <f t="shared" si="48"/>
        <v/>
      </c>
      <c r="E818" t="str">
        <f>IF(D818&lt; info!$L$3+1,INDEX(A:A,$D818),"")</f>
        <v/>
      </c>
      <c r="F818" t="str">
        <f>IF(E818&lt; info!$L$3+1,INDEX(B:B,$D818),"")</f>
        <v/>
      </c>
      <c r="G818" t="str">
        <f t="shared" si="49"/>
        <v/>
      </c>
      <c r="H818" t="str">
        <f t="shared" si="50"/>
        <v/>
      </c>
      <c r="I818" t="str">
        <f t="shared" si="51"/>
        <v/>
      </c>
    </row>
    <row r="819" spans="1:9">
      <c r="A819" t="str">
        <f>IF(FT!$A819&lt;&gt;"",FT!A819,"")</f>
        <v/>
      </c>
      <c r="B819" t="str">
        <f>IF(FT!$A819&lt;&gt;"",FT!B819,"")</f>
        <v/>
      </c>
      <c r="C819" t="str">
        <f>IF(FT!$A819&lt;&gt;"",FT!C819,"")</f>
        <v/>
      </c>
      <c r="D819" t="str">
        <f t="shared" si="48"/>
        <v/>
      </c>
      <c r="E819" t="str">
        <f>IF(D819&lt; info!$L$3+1,INDEX(A:A,$D819),"")</f>
        <v/>
      </c>
      <c r="F819" t="str">
        <f>IF(E819&lt; info!$L$3+1,INDEX(B:B,$D819),"")</f>
        <v/>
      </c>
      <c r="G819" t="str">
        <f t="shared" si="49"/>
        <v/>
      </c>
      <c r="H819" t="str">
        <f t="shared" si="50"/>
        <v/>
      </c>
      <c r="I819" t="str">
        <f t="shared" si="51"/>
        <v/>
      </c>
    </row>
    <row r="820" spans="1:9">
      <c r="A820" t="str">
        <f>IF(FT!$A820&lt;&gt;"",FT!A820,"")</f>
        <v/>
      </c>
      <c r="B820" t="str">
        <f>IF(FT!$A820&lt;&gt;"",FT!B820,"")</f>
        <v/>
      </c>
      <c r="C820" t="str">
        <f>IF(FT!$A820&lt;&gt;"",FT!C820,"")</f>
        <v/>
      </c>
      <c r="D820" t="str">
        <f t="shared" si="48"/>
        <v/>
      </c>
      <c r="E820" t="str">
        <f>IF(D820&lt; info!$L$3+1,INDEX(A:A,$D820),"")</f>
        <v/>
      </c>
      <c r="F820" t="str">
        <f>IF(E820&lt; info!$L$3+1,INDEX(B:B,$D820),"")</f>
        <v/>
      </c>
      <c r="G820" t="str">
        <f t="shared" si="49"/>
        <v/>
      </c>
      <c r="H820" t="str">
        <f t="shared" si="50"/>
        <v/>
      </c>
      <c r="I820" t="str">
        <f t="shared" si="51"/>
        <v/>
      </c>
    </row>
    <row r="821" spans="1:9">
      <c r="A821" t="str">
        <f>IF(FT!$A821&lt;&gt;"",FT!A821,"")</f>
        <v/>
      </c>
      <c r="B821" t="str">
        <f>IF(FT!$A821&lt;&gt;"",FT!B821,"")</f>
        <v/>
      </c>
      <c r="C821" t="str">
        <f>IF(FT!$A821&lt;&gt;"",FT!C821,"")</f>
        <v/>
      </c>
      <c r="D821" t="str">
        <f t="shared" si="48"/>
        <v/>
      </c>
      <c r="E821" t="str">
        <f>IF(D821&lt; info!$L$3+1,INDEX(A:A,$D821),"")</f>
        <v/>
      </c>
      <c r="F821" t="str">
        <f>IF(E821&lt; info!$L$3+1,INDEX(B:B,$D821),"")</f>
        <v/>
      </c>
      <c r="G821" t="str">
        <f t="shared" si="49"/>
        <v/>
      </c>
      <c r="H821" t="str">
        <f t="shared" si="50"/>
        <v/>
      </c>
      <c r="I821" t="str">
        <f t="shared" si="51"/>
        <v/>
      </c>
    </row>
    <row r="822" spans="1:9">
      <c r="A822" t="str">
        <f>IF(FT!$A822&lt;&gt;"",FT!A822,"")</f>
        <v/>
      </c>
      <c r="B822" t="str">
        <f>IF(FT!$A822&lt;&gt;"",FT!B822,"")</f>
        <v/>
      </c>
      <c r="C822" t="str">
        <f>IF(FT!$A822&lt;&gt;"",FT!C822,"")</f>
        <v/>
      </c>
      <c r="D822" t="str">
        <f t="shared" si="48"/>
        <v/>
      </c>
      <c r="E822" t="str">
        <f>IF(D822&lt; info!$L$3+1,INDEX(A:A,$D822),"")</f>
        <v/>
      </c>
      <c r="F822" t="str">
        <f>IF(E822&lt; info!$L$3+1,INDEX(B:B,$D822),"")</f>
        <v/>
      </c>
      <c r="G822" t="str">
        <f t="shared" si="49"/>
        <v/>
      </c>
      <c r="H822" t="str">
        <f t="shared" si="50"/>
        <v/>
      </c>
      <c r="I822" t="str">
        <f t="shared" si="51"/>
        <v/>
      </c>
    </row>
    <row r="823" spans="1:9">
      <c r="A823" t="str">
        <f>IF(FT!$A823&lt;&gt;"",FT!A823,"")</f>
        <v/>
      </c>
      <c r="B823" t="str">
        <f>IF(FT!$A823&lt;&gt;"",FT!B823,"")</f>
        <v/>
      </c>
      <c r="C823" t="str">
        <f>IF(FT!$A823&lt;&gt;"",FT!C823,"")</f>
        <v/>
      </c>
      <c r="D823" t="str">
        <f t="shared" si="48"/>
        <v/>
      </c>
      <c r="E823" t="str">
        <f>IF(D823&lt; info!$L$3+1,INDEX(A:A,$D823),"")</f>
        <v/>
      </c>
      <c r="F823" t="str">
        <f>IF(E823&lt; info!$L$3+1,INDEX(B:B,$D823),"")</f>
        <v/>
      </c>
      <c r="G823" t="str">
        <f t="shared" si="49"/>
        <v/>
      </c>
      <c r="H823" t="str">
        <f t="shared" si="50"/>
        <v/>
      </c>
      <c r="I823" t="str">
        <f t="shared" si="51"/>
        <v/>
      </c>
    </row>
    <row r="824" spans="1:9">
      <c r="A824" t="str">
        <f>IF(FT!$A824&lt;&gt;"",FT!A824,"")</f>
        <v/>
      </c>
      <c r="B824" t="str">
        <f>IF(FT!$A824&lt;&gt;"",FT!B824,"")</f>
        <v/>
      </c>
      <c r="C824" t="str">
        <f>IF(FT!$A824&lt;&gt;"",FT!C824,"")</f>
        <v/>
      </c>
      <c r="D824" t="str">
        <f t="shared" si="48"/>
        <v/>
      </c>
      <c r="E824" t="str">
        <f>IF(D824&lt; info!$L$3+1,INDEX(A:A,$D824),"")</f>
        <v/>
      </c>
      <c r="F824" t="str">
        <f>IF(E824&lt; info!$L$3+1,INDEX(B:B,$D824),"")</f>
        <v/>
      </c>
      <c r="G824" t="str">
        <f t="shared" si="49"/>
        <v/>
      </c>
      <c r="H824" t="str">
        <f t="shared" si="50"/>
        <v/>
      </c>
      <c r="I824" t="str">
        <f t="shared" si="51"/>
        <v/>
      </c>
    </row>
    <row r="825" spans="1:9">
      <c r="A825" t="str">
        <f>IF(FT!$A825&lt;&gt;"",FT!A825,"")</f>
        <v/>
      </c>
      <c r="B825" t="str">
        <f>IF(FT!$A825&lt;&gt;"",FT!B825,"")</f>
        <v/>
      </c>
      <c r="C825" t="str">
        <f>IF(FT!$A825&lt;&gt;"",FT!C825,"")</f>
        <v/>
      </c>
      <c r="D825" t="str">
        <f t="shared" si="48"/>
        <v/>
      </c>
      <c r="E825" t="str">
        <f>IF(D825&lt; info!$L$3+1,INDEX(A:A,$D825),"")</f>
        <v/>
      </c>
      <c r="F825" t="str">
        <f>IF(E825&lt; info!$L$3+1,INDEX(B:B,$D825),"")</f>
        <v/>
      </c>
      <c r="G825" t="str">
        <f t="shared" si="49"/>
        <v/>
      </c>
      <c r="H825" t="str">
        <f t="shared" si="50"/>
        <v/>
      </c>
      <c r="I825" t="str">
        <f t="shared" si="51"/>
        <v/>
      </c>
    </row>
    <row r="826" spans="1:9">
      <c r="A826" t="str">
        <f>IF(FT!$A826&lt;&gt;"",FT!A826,"")</f>
        <v/>
      </c>
      <c r="B826" t="str">
        <f>IF(FT!$A826&lt;&gt;"",FT!B826,"")</f>
        <v/>
      </c>
      <c r="C826" t="str">
        <f>IF(FT!$A826&lt;&gt;"",FT!C826,"")</f>
        <v/>
      </c>
      <c r="D826" t="str">
        <f t="shared" si="48"/>
        <v/>
      </c>
      <c r="E826" t="str">
        <f>IF(D826&lt; info!$L$3+1,INDEX(A:A,$D826),"")</f>
        <v/>
      </c>
      <c r="F826" t="str">
        <f>IF(E826&lt; info!$L$3+1,INDEX(B:B,$D826),"")</f>
        <v/>
      </c>
      <c r="G826" t="str">
        <f t="shared" si="49"/>
        <v/>
      </c>
      <c r="H826" t="str">
        <f t="shared" si="50"/>
        <v/>
      </c>
      <c r="I826" t="str">
        <f t="shared" si="51"/>
        <v/>
      </c>
    </row>
    <row r="827" spans="1:9">
      <c r="A827" t="str">
        <f>IF(FT!$A827&lt;&gt;"",FT!A827,"")</f>
        <v/>
      </c>
      <c r="B827" t="str">
        <f>IF(FT!$A827&lt;&gt;"",FT!B827,"")</f>
        <v/>
      </c>
      <c r="C827" t="str">
        <f>IF(FT!$A827&lt;&gt;"",FT!C827,"")</f>
        <v/>
      </c>
      <c r="D827" t="str">
        <f t="shared" si="48"/>
        <v/>
      </c>
      <c r="E827" t="str">
        <f>IF(D827&lt; info!$L$3+1,INDEX(A:A,$D827),"")</f>
        <v/>
      </c>
      <c r="F827" t="str">
        <f>IF(E827&lt; info!$L$3+1,INDEX(B:B,$D827),"")</f>
        <v/>
      </c>
      <c r="G827" t="str">
        <f t="shared" si="49"/>
        <v/>
      </c>
      <c r="H827" t="str">
        <f t="shared" si="50"/>
        <v/>
      </c>
      <c r="I827" t="str">
        <f t="shared" si="51"/>
        <v/>
      </c>
    </row>
    <row r="828" spans="1:9">
      <c r="A828" t="str">
        <f>IF(FT!$A828&lt;&gt;"",FT!A828,"")</f>
        <v/>
      </c>
      <c r="B828" t="str">
        <f>IF(FT!$A828&lt;&gt;"",FT!B828,"")</f>
        <v/>
      </c>
      <c r="C828" t="str">
        <f>IF(FT!$A828&lt;&gt;"",FT!C828,"")</f>
        <v/>
      </c>
      <c r="D828" t="str">
        <f t="shared" si="48"/>
        <v/>
      </c>
      <c r="E828" t="str">
        <f>IF(D828&lt; info!$L$3+1,INDEX(A:A,$D828),"")</f>
        <v/>
      </c>
      <c r="F828" t="str">
        <f>IF(E828&lt; info!$L$3+1,INDEX(B:B,$D828),"")</f>
        <v/>
      </c>
      <c r="G828" t="str">
        <f t="shared" si="49"/>
        <v/>
      </c>
      <c r="H828" t="str">
        <f t="shared" si="50"/>
        <v/>
      </c>
      <c r="I828" t="str">
        <f t="shared" si="51"/>
        <v/>
      </c>
    </row>
    <row r="829" spans="1:9">
      <c r="A829" t="str">
        <f>IF(FT!$A829&lt;&gt;"",FT!A829,"")</f>
        <v/>
      </c>
      <c r="B829" t="str">
        <f>IF(FT!$A829&lt;&gt;"",FT!B829,"")</f>
        <v/>
      </c>
      <c r="C829" t="str">
        <f>IF(FT!$A829&lt;&gt;"",FT!C829,"")</f>
        <v/>
      </c>
      <c r="D829" t="str">
        <f t="shared" si="48"/>
        <v/>
      </c>
      <c r="E829" t="str">
        <f>IF(D829&lt; info!$L$3+1,INDEX(A:A,$D829),"")</f>
        <v/>
      </c>
      <c r="F829" t="str">
        <f>IF(E829&lt; info!$L$3+1,INDEX(B:B,$D829),"")</f>
        <v/>
      </c>
      <c r="G829" t="str">
        <f t="shared" si="49"/>
        <v/>
      </c>
      <c r="H829" t="str">
        <f t="shared" si="50"/>
        <v/>
      </c>
      <c r="I829" t="str">
        <f t="shared" si="51"/>
        <v/>
      </c>
    </row>
    <row r="830" spans="1:9">
      <c r="A830" t="str">
        <f>IF(FT!$A830&lt;&gt;"",FT!A830,"")</f>
        <v/>
      </c>
      <c r="B830" t="str">
        <f>IF(FT!$A830&lt;&gt;"",FT!B830,"")</f>
        <v/>
      </c>
      <c r="C830" t="str">
        <f>IF(FT!$A830&lt;&gt;"",FT!C830,"")</f>
        <v/>
      </c>
      <c r="D830" t="str">
        <f t="shared" si="48"/>
        <v/>
      </c>
      <c r="E830" t="str">
        <f>IF(D830&lt; info!$L$3+1,INDEX(A:A,$D830),"")</f>
        <v/>
      </c>
      <c r="F830" t="str">
        <f>IF(E830&lt; info!$L$3+1,INDEX(B:B,$D830),"")</f>
        <v/>
      </c>
      <c r="G830" t="str">
        <f t="shared" si="49"/>
        <v/>
      </c>
      <c r="H830" t="str">
        <f t="shared" si="50"/>
        <v/>
      </c>
      <c r="I830" t="str">
        <f t="shared" si="51"/>
        <v/>
      </c>
    </row>
    <row r="831" spans="1:9">
      <c r="A831" t="str">
        <f>IF(FT!$A831&lt;&gt;"",FT!A831,"")</f>
        <v/>
      </c>
      <c r="B831" t="str">
        <f>IF(FT!$A831&lt;&gt;"",FT!B831,"")</f>
        <v/>
      </c>
      <c r="C831" t="str">
        <f>IF(FT!$A831&lt;&gt;"",FT!C831,"")</f>
        <v/>
      </c>
      <c r="D831" t="str">
        <f t="shared" si="48"/>
        <v/>
      </c>
      <c r="E831" t="str">
        <f>IF(D831&lt; info!$L$3+1,INDEX(A:A,$D831),"")</f>
        <v/>
      </c>
      <c r="F831" t="str">
        <f>IF(E831&lt; info!$L$3+1,INDEX(B:B,$D831),"")</f>
        <v/>
      </c>
      <c r="G831" t="str">
        <f t="shared" si="49"/>
        <v/>
      </c>
      <c r="H831" t="str">
        <f t="shared" si="50"/>
        <v/>
      </c>
      <c r="I831" t="str">
        <f t="shared" si="51"/>
        <v/>
      </c>
    </row>
    <row r="832" spans="1:9">
      <c r="A832" t="str">
        <f>IF(FT!$A832&lt;&gt;"",FT!A832,"")</f>
        <v/>
      </c>
      <c r="B832" t="str">
        <f>IF(FT!$A832&lt;&gt;"",FT!B832,"")</f>
        <v/>
      </c>
      <c r="C832" t="str">
        <f>IF(FT!$A832&lt;&gt;"",FT!C832,"")</f>
        <v/>
      </c>
      <c r="D832" t="str">
        <f t="shared" si="48"/>
        <v/>
      </c>
      <c r="E832" t="str">
        <f>IF(D832&lt; info!$L$3+1,INDEX(A:A,$D832),"")</f>
        <v/>
      </c>
      <c r="F832" t="str">
        <f>IF(E832&lt; info!$L$3+1,INDEX(B:B,$D832),"")</f>
        <v/>
      </c>
      <c r="G832" t="str">
        <f t="shared" si="49"/>
        <v/>
      </c>
      <c r="H832" t="str">
        <f t="shared" si="50"/>
        <v/>
      </c>
      <c r="I832" t="str">
        <f t="shared" si="51"/>
        <v/>
      </c>
    </row>
    <row r="833" spans="1:9">
      <c r="A833" t="str">
        <f>IF(FT!$A833&lt;&gt;"",FT!A833,"")</f>
        <v/>
      </c>
      <c r="B833" t="str">
        <f>IF(FT!$A833&lt;&gt;"",FT!B833,"")</f>
        <v/>
      </c>
      <c r="C833" t="str">
        <f>IF(FT!$A833&lt;&gt;"",FT!C833,"")</f>
        <v/>
      </c>
      <c r="D833" t="str">
        <f t="shared" si="48"/>
        <v/>
      </c>
      <c r="E833" t="str">
        <f>IF(D833&lt; info!$L$3+1,INDEX(A:A,$D833),"")</f>
        <v/>
      </c>
      <c r="F833" t="str">
        <f>IF(E833&lt; info!$L$3+1,INDEX(B:B,$D833),"")</f>
        <v/>
      </c>
      <c r="G833" t="str">
        <f t="shared" si="49"/>
        <v/>
      </c>
      <c r="H833" t="str">
        <f t="shared" si="50"/>
        <v/>
      </c>
      <c r="I833" t="str">
        <f t="shared" si="51"/>
        <v/>
      </c>
    </row>
    <row r="834" spans="1:9">
      <c r="A834" t="str">
        <f>IF(FT!$A834&lt;&gt;"",FT!A834,"")</f>
        <v/>
      </c>
      <c r="B834" t="str">
        <f>IF(FT!$A834&lt;&gt;"",FT!B834,"")</f>
        <v/>
      </c>
      <c r="C834" t="str">
        <f>IF(FT!$A834&lt;&gt;"",FT!C834,"")</f>
        <v/>
      </c>
      <c r="D834" t="str">
        <f t="shared" si="48"/>
        <v/>
      </c>
      <c r="E834" t="str">
        <f>IF(D834&lt; info!$L$3+1,INDEX(A:A,$D834),"")</f>
        <v/>
      </c>
      <c r="F834" t="str">
        <f>IF(E834&lt; info!$L$3+1,INDEX(B:B,$D834),"")</f>
        <v/>
      </c>
      <c r="G834" t="str">
        <f t="shared" si="49"/>
        <v/>
      </c>
      <c r="H834" t="str">
        <f t="shared" si="50"/>
        <v/>
      </c>
      <c r="I834" t="str">
        <f t="shared" si="51"/>
        <v/>
      </c>
    </row>
    <row r="835" spans="1:9">
      <c r="A835" t="str">
        <f>IF(FT!$A835&lt;&gt;"",FT!A835,"")</f>
        <v/>
      </c>
      <c r="B835" t="str">
        <f>IF(FT!$A835&lt;&gt;"",FT!B835,"")</f>
        <v/>
      </c>
      <c r="C835" t="str">
        <f>IF(FT!$A835&lt;&gt;"",FT!C835,"")</f>
        <v/>
      </c>
      <c r="D835" t="str">
        <f t="shared" ref="D835:D898" si="52">IFERROR(MATCH(C835+15.2,C:C),"")</f>
        <v/>
      </c>
      <c r="E835" t="str">
        <f>IF(D835&lt; info!$L$3+1,INDEX(A:A,$D835),"")</f>
        <v/>
      </c>
      <c r="F835" t="str">
        <f>IF(E835&lt; info!$L$3+1,INDEX(B:B,$D835),"")</f>
        <v/>
      </c>
      <c r="G835" t="str">
        <f t="shared" ref="G835:G898" si="53">IF(E835&lt;&gt;"",A835-E835,"")</f>
        <v/>
      </c>
      <c r="H835" t="str">
        <f t="shared" ref="H835:H898" si="54">IF(F835&lt;&gt;"",F835-B835,"")</f>
        <v/>
      </c>
      <c r="I835" t="str">
        <f t="shared" ref="I835:I898" si="55">IF(G835&lt;&gt;"",H835+2*ABS(G835)*H835/SQRT(H835^2+G835^2),"")</f>
        <v/>
      </c>
    </row>
    <row r="836" spans="1:9">
      <c r="A836" t="str">
        <f>IF(FT!$A836&lt;&gt;"",FT!A836,"")</f>
        <v/>
      </c>
      <c r="B836" t="str">
        <f>IF(FT!$A836&lt;&gt;"",FT!B836,"")</f>
        <v/>
      </c>
      <c r="C836" t="str">
        <f>IF(FT!$A836&lt;&gt;"",FT!C836,"")</f>
        <v/>
      </c>
      <c r="D836" t="str">
        <f t="shared" si="52"/>
        <v/>
      </c>
      <c r="E836" t="str">
        <f>IF(D836&lt; info!$L$3+1,INDEX(A:A,$D836),"")</f>
        <v/>
      </c>
      <c r="F836" t="str">
        <f>IF(E836&lt; info!$L$3+1,INDEX(B:B,$D836),"")</f>
        <v/>
      </c>
      <c r="G836" t="str">
        <f t="shared" si="53"/>
        <v/>
      </c>
      <c r="H836" t="str">
        <f t="shared" si="54"/>
        <v/>
      </c>
      <c r="I836" t="str">
        <f t="shared" si="55"/>
        <v/>
      </c>
    </row>
    <row r="837" spans="1:9">
      <c r="A837" t="str">
        <f>IF(FT!$A837&lt;&gt;"",FT!A837,"")</f>
        <v/>
      </c>
      <c r="B837" t="str">
        <f>IF(FT!$A837&lt;&gt;"",FT!B837,"")</f>
        <v/>
      </c>
      <c r="C837" t="str">
        <f>IF(FT!$A837&lt;&gt;"",FT!C837,"")</f>
        <v/>
      </c>
      <c r="D837" t="str">
        <f t="shared" si="52"/>
        <v/>
      </c>
      <c r="E837" t="str">
        <f>IF(D837&lt; info!$L$3+1,INDEX(A:A,$D837),"")</f>
        <v/>
      </c>
      <c r="F837" t="str">
        <f>IF(E837&lt; info!$L$3+1,INDEX(B:B,$D837),"")</f>
        <v/>
      </c>
      <c r="G837" t="str">
        <f t="shared" si="53"/>
        <v/>
      </c>
      <c r="H837" t="str">
        <f t="shared" si="54"/>
        <v/>
      </c>
      <c r="I837" t="str">
        <f t="shared" si="55"/>
        <v/>
      </c>
    </row>
    <row r="838" spans="1:9">
      <c r="A838" t="str">
        <f>IF(FT!$A838&lt;&gt;"",FT!A838,"")</f>
        <v/>
      </c>
      <c r="B838" t="str">
        <f>IF(FT!$A838&lt;&gt;"",FT!B838,"")</f>
        <v/>
      </c>
      <c r="C838" t="str">
        <f>IF(FT!$A838&lt;&gt;"",FT!C838,"")</f>
        <v/>
      </c>
      <c r="D838" t="str">
        <f t="shared" si="52"/>
        <v/>
      </c>
      <c r="E838" t="str">
        <f>IF(D838&lt; info!$L$3+1,INDEX(A:A,$D838),"")</f>
        <v/>
      </c>
      <c r="F838" t="str">
        <f>IF(E838&lt; info!$L$3+1,INDEX(B:B,$D838),"")</f>
        <v/>
      </c>
      <c r="G838" t="str">
        <f t="shared" si="53"/>
        <v/>
      </c>
      <c r="H838" t="str">
        <f t="shared" si="54"/>
        <v/>
      </c>
      <c r="I838" t="str">
        <f t="shared" si="55"/>
        <v/>
      </c>
    </row>
    <row r="839" spans="1:9">
      <c r="A839" t="str">
        <f>IF(FT!$A839&lt;&gt;"",FT!A839,"")</f>
        <v/>
      </c>
      <c r="B839" t="str">
        <f>IF(FT!$A839&lt;&gt;"",FT!B839,"")</f>
        <v/>
      </c>
      <c r="C839" t="str">
        <f>IF(FT!$A839&lt;&gt;"",FT!C839,"")</f>
        <v/>
      </c>
      <c r="D839" t="str">
        <f t="shared" si="52"/>
        <v/>
      </c>
      <c r="E839" t="str">
        <f>IF(D839&lt; info!$L$3+1,INDEX(A:A,$D839),"")</f>
        <v/>
      </c>
      <c r="F839" t="str">
        <f>IF(E839&lt; info!$L$3+1,INDEX(B:B,$D839),"")</f>
        <v/>
      </c>
      <c r="G839" t="str">
        <f t="shared" si="53"/>
        <v/>
      </c>
      <c r="H839" t="str">
        <f t="shared" si="54"/>
        <v/>
      </c>
      <c r="I839" t="str">
        <f t="shared" si="55"/>
        <v/>
      </c>
    </row>
    <row r="840" spans="1:9">
      <c r="A840" t="str">
        <f>IF(FT!$A840&lt;&gt;"",FT!A840,"")</f>
        <v/>
      </c>
      <c r="B840" t="str">
        <f>IF(FT!$A840&lt;&gt;"",FT!B840,"")</f>
        <v/>
      </c>
      <c r="C840" t="str">
        <f>IF(FT!$A840&lt;&gt;"",FT!C840,"")</f>
        <v/>
      </c>
      <c r="D840" t="str">
        <f t="shared" si="52"/>
        <v/>
      </c>
      <c r="E840" t="str">
        <f>IF(D840&lt; info!$L$3+1,INDEX(A:A,$D840),"")</f>
        <v/>
      </c>
      <c r="F840" t="str">
        <f>IF(E840&lt; info!$L$3+1,INDEX(B:B,$D840),"")</f>
        <v/>
      </c>
      <c r="G840" t="str">
        <f t="shared" si="53"/>
        <v/>
      </c>
      <c r="H840" t="str">
        <f t="shared" si="54"/>
        <v/>
      </c>
      <c r="I840" t="str">
        <f t="shared" si="55"/>
        <v/>
      </c>
    </row>
    <row r="841" spans="1:9">
      <c r="A841" t="str">
        <f>IF(FT!$A841&lt;&gt;"",FT!A841,"")</f>
        <v/>
      </c>
      <c r="B841" t="str">
        <f>IF(FT!$A841&lt;&gt;"",FT!B841,"")</f>
        <v/>
      </c>
      <c r="C841" t="str">
        <f>IF(FT!$A841&lt;&gt;"",FT!C841,"")</f>
        <v/>
      </c>
      <c r="D841" t="str">
        <f t="shared" si="52"/>
        <v/>
      </c>
      <c r="E841" t="str">
        <f>IF(D841&lt; info!$L$3+1,INDEX(A:A,$D841),"")</f>
        <v/>
      </c>
      <c r="F841" t="str">
        <f>IF(E841&lt; info!$L$3+1,INDEX(B:B,$D841),"")</f>
        <v/>
      </c>
      <c r="G841" t="str">
        <f t="shared" si="53"/>
        <v/>
      </c>
      <c r="H841" t="str">
        <f t="shared" si="54"/>
        <v/>
      </c>
      <c r="I841" t="str">
        <f t="shared" si="55"/>
        <v/>
      </c>
    </row>
    <row r="842" spans="1:9">
      <c r="A842" t="str">
        <f>IF(FT!$A842&lt;&gt;"",FT!A842,"")</f>
        <v/>
      </c>
      <c r="B842" t="str">
        <f>IF(FT!$A842&lt;&gt;"",FT!B842,"")</f>
        <v/>
      </c>
      <c r="C842" t="str">
        <f>IF(FT!$A842&lt;&gt;"",FT!C842,"")</f>
        <v/>
      </c>
      <c r="D842" t="str">
        <f t="shared" si="52"/>
        <v/>
      </c>
      <c r="E842" t="str">
        <f>IF(D842&lt; info!$L$3+1,INDEX(A:A,$D842),"")</f>
        <v/>
      </c>
      <c r="F842" t="str">
        <f>IF(E842&lt; info!$L$3+1,INDEX(B:B,$D842),"")</f>
        <v/>
      </c>
      <c r="G842" t="str">
        <f t="shared" si="53"/>
        <v/>
      </c>
      <c r="H842" t="str">
        <f t="shared" si="54"/>
        <v/>
      </c>
      <c r="I842" t="str">
        <f t="shared" si="55"/>
        <v/>
      </c>
    </row>
    <row r="843" spans="1:9">
      <c r="A843" t="str">
        <f>IF(FT!$A843&lt;&gt;"",FT!A843,"")</f>
        <v/>
      </c>
      <c r="B843" t="str">
        <f>IF(FT!$A843&lt;&gt;"",FT!B843,"")</f>
        <v/>
      </c>
      <c r="C843" t="str">
        <f>IF(FT!$A843&lt;&gt;"",FT!C843,"")</f>
        <v/>
      </c>
      <c r="D843" t="str">
        <f t="shared" si="52"/>
        <v/>
      </c>
      <c r="E843" t="str">
        <f>IF(D843&lt; info!$L$3+1,INDEX(A:A,$D843),"")</f>
        <v/>
      </c>
      <c r="F843" t="str">
        <f>IF(E843&lt; info!$L$3+1,INDEX(B:B,$D843),"")</f>
        <v/>
      </c>
      <c r="G843" t="str">
        <f t="shared" si="53"/>
        <v/>
      </c>
      <c r="H843" t="str">
        <f t="shared" si="54"/>
        <v/>
      </c>
      <c r="I843" t="str">
        <f t="shared" si="55"/>
        <v/>
      </c>
    </row>
    <row r="844" spans="1:9">
      <c r="A844" t="str">
        <f>IF(FT!$A844&lt;&gt;"",FT!A844,"")</f>
        <v/>
      </c>
      <c r="B844" t="str">
        <f>IF(FT!$A844&lt;&gt;"",FT!B844,"")</f>
        <v/>
      </c>
      <c r="C844" t="str">
        <f>IF(FT!$A844&lt;&gt;"",FT!C844,"")</f>
        <v/>
      </c>
      <c r="D844" t="str">
        <f t="shared" si="52"/>
        <v/>
      </c>
      <c r="E844" t="str">
        <f>IF(D844&lt; info!$L$3+1,INDEX(A:A,$D844),"")</f>
        <v/>
      </c>
      <c r="F844" t="str">
        <f>IF(E844&lt; info!$L$3+1,INDEX(B:B,$D844),"")</f>
        <v/>
      </c>
      <c r="G844" t="str">
        <f t="shared" si="53"/>
        <v/>
      </c>
      <c r="H844" t="str">
        <f t="shared" si="54"/>
        <v/>
      </c>
      <c r="I844" t="str">
        <f t="shared" si="55"/>
        <v/>
      </c>
    </row>
    <row r="845" spans="1:9">
      <c r="A845" t="str">
        <f>IF(FT!$A845&lt;&gt;"",FT!A845,"")</f>
        <v/>
      </c>
      <c r="B845" t="str">
        <f>IF(FT!$A845&lt;&gt;"",FT!B845,"")</f>
        <v/>
      </c>
      <c r="C845" t="str">
        <f>IF(FT!$A845&lt;&gt;"",FT!C845,"")</f>
        <v/>
      </c>
      <c r="D845" t="str">
        <f t="shared" si="52"/>
        <v/>
      </c>
      <c r="E845" t="str">
        <f>IF(D845&lt; info!$L$3+1,INDEX(A:A,$D845),"")</f>
        <v/>
      </c>
      <c r="F845" t="str">
        <f>IF(E845&lt; info!$L$3+1,INDEX(B:B,$D845),"")</f>
        <v/>
      </c>
      <c r="G845" t="str">
        <f t="shared" si="53"/>
        <v/>
      </c>
      <c r="H845" t="str">
        <f t="shared" si="54"/>
        <v/>
      </c>
      <c r="I845" t="str">
        <f t="shared" si="55"/>
        <v/>
      </c>
    </row>
    <row r="846" spans="1:9">
      <c r="A846" t="str">
        <f>IF(FT!$A846&lt;&gt;"",FT!A846,"")</f>
        <v/>
      </c>
      <c r="B846" t="str">
        <f>IF(FT!$A846&lt;&gt;"",FT!B846,"")</f>
        <v/>
      </c>
      <c r="C846" t="str">
        <f>IF(FT!$A846&lt;&gt;"",FT!C846,"")</f>
        <v/>
      </c>
      <c r="D846" t="str">
        <f t="shared" si="52"/>
        <v/>
      </c>
      <c r="E846" t="str">
        <f>IF(D846&lt; info!$L$3+1,INDEX(A:A,$D846),"")</f>
        <v/>
      </c>
      <c r="F846" t="str">
        <f>IF(E846&lt; info!$L$3+1,INDEX(B:B,$D846),"")</f>
        <v/>
      </c>
      <c r="G846" t="str">
        <f t="shared" si="53"/>
        <v/>
      </c>
      <c r="H846" t="str">
        <f t="shared" si="54"/>
        <v/>
      </c>
      <c r="I846" t="str">
        <f t="shared" si="55"/>
        <v/>
      </c>
    </row>
    <row r="847" spans="1:9">
      <c r="A847" t="str">
        <f>IF(FT!$A847&lt;&gt;"",FT!A847,"")</f>
        <v/>
      </c>
      <c r="B847" t="str">
        <f>IF(FT!$A847&lt;&gt;"",FT!B847,"")</f>
        <v/>
      </c>
      <c r="C847" t="str">
        <f>IF(FT!$A847&lt;&gt;"",FT!C847,"")</f>
        <v/>
      </c>
      <c r="D847" t="str">
        <f t="shared" si="52"/>
        <v/>
      </c>
      <c r="E847" t="str">
        <f>IF(D847&lt; info!$L$3+1,INDEX(A:A,$D847),"")</f>
        <v/>
      </c>
      <c r="F847" t="str">
        <f>IF(E847&lt; info!$L$3+1,INDEX(B:B,$D847),"")</f>
        <v/>
      </c>
      <c r="G847" t="str">
        <f t="shared" si="53"/>
        <v/>
      </c>
      <c r="H847" t="str">
        <f t="shared" si="54"/>
        <v/>
      </c>
      <c r="I847" t="str">
        <f t="shared" si="55"/>
        <v/>
      </c>
    </row>
    <row r="848" spans="1:9">
      <c r="A848" t="str">
        <f>IF(FT!$A848&lt;&gt;"",FT!A848,"")</f>
        <v/>
      </c>
      <c r="B848" t="str">
        <f>IF(FT!$A848&lt;&gt;"",FT!B848,"")</f>
        <v/>
      </c>
      <c r="C848" t="str">
        <f>IF(FT!$A848&lt;&gt;"",FT!C848,"")</f>
        <v/>
      </c>
      <c r="D848" t="str">
        <f t="shared" si="52"/>
        <v/>
      </c>
      <c r="E848" t="str">
        <f>IF(D848&lt; info!$L$3+1,INDEX(A:A,$D848),"")</f>
        <v/>
      </c>
      <c r="F848" t="str">
        <f>IF(E848&lt; info!$L$3+1,INDEX(B:B,$D848),"")</f>
        <v/>
      </c>
      <c r="G848" t="str">
        <f t="shared" si="53"/>
        <v/>
      </c>
      <c r="H848" t="str">
        <f t="shared" si="54"/>
        <v/>
      </c>
      <c r="I848" t="str">
        <f t="shared" si="55"/>
        <v/>
      </c>
    </row>
    <row r="849" spans="1:9">
      <c r="A849" t="str">
        <f>IF(FT!$A849&lt;&gt;"",FT!A849,"")</f>
        <v/>
      </c>
      <c r="B849" t="str">
        <f>IF(FT!$A849&lt;&gt;"",FT!B849,"")</f>
        <v/>
      </c>
      <c r="C849" t="str">
        <f>IF(FT!$A849&lt;&gt;"",FT!C849,"")</f>
        <v/>
      </c>
      <c r="D849" t="str">
        <f t="shared" si="52"/>
        <v/>
      </c>
      <c r="E849" t="str">
        <f>IF(D849&lt; info!$L$3+1,INDEX(A:A,$D849),"")</f>
        <v/>
      </c>
      <c r="F849" t="str">
        <f>IF(E849&lt; info!$L$3+1,INDEX(B:B,$D849),"")</f>
        <v/>
      </c>
      <c r="G849" t="str">
        <f t="shared" si="53"/>
        <v/>
      </c>
      <c r="H849" t="str">
        <f t="shared" si="54"/>
        <v/>
      </c>
      <c r="I849" t="str">
        <f t="shared" si="55"/>
        <v/>
      </c>
    </row>
    <row r="850" spans="1:9">
      <c r="A850" t="str">
        <f>IF(FT!$A850&lt;&gt;"",FT!A850,"")</f>
        <v/>
      </c>
      <c r="B850" t="str">
        <f>IF(FT!$A850&lt;&gt;"",FT!B850,"")</f>
        <v/>
      </c>
      <c r="C850" t="str">
        <f>IF(FT!$A850&lt;&gt;"",FT!C850,"")</f>
        <v/>
      </c>
      <c r="D850" t="str">
        <f t="shared" si="52"/>
        <v/>
      </c>
      <c r="E850" t="str">
        <f>IF(D850&lt; info!$L$3+1,INDEX(A:A,$D850),"")</f>
        <v/>
      </c>
      <c r="F850" t="str">
        <f>IF(E850&lt; info!$L$3+1,INDEX(B:B,$D850),"")</f>
        <v/>
      </c>
      <c r="G850" t="str">
        <f t="shared" si="53"/>
        <v/>
      </c>
      <c r="H850" t="str">
        <f t="shared" si="54"/>
        <v/>
      </c>
      <c r="I850" t="str">
        <f t="shared" si="55"/>
        <v/>
      </c>
    </row>
    <row r="851" spans="1:9">
      <c r="A851" t="str">
        <f>IF(FT!$A851&lt;&gt;"",FT!A851,"")</f>
        <v/>
      </c>
      <c r="B851" t="str">
        <f>IF(FT!$A851&lt;&gt;"",FT!B851,"")</f>
        <v/>
      </c>
      <c r="C851" t="str">
        <f>IF(FT!$A851&lt;&gt;"",FT!C851,"")</f>
        <v/>
      </c>
      <c r="D851" t="str">
        <f t="shared" si="52"/>
        <v/>
      </c>
      <c r="E851" t="str">
        <f>IF(D851&lt; info!$L$3+1,INDEX(A:A,$D851),"")</f>
        <v/>
      </c>
      <c r="F851" t="str">
        <f>IF(E851&lt; info!$L$3+1,INDEX(B:B,$D851),"")</f>
        <v/>
      </c>
      <c r="G851" t="str">
        <f t="shared" si="53"/>
        <v/>
      </c>
      <c r="H851" t="str">
        <f t="shared" si="54"/>
        <v/>
      </c>
      <c r="I851" t="str">
        <f t="shared" si="55"/>
        <v/>
      </c>
    </row>
    <row r="852" spans="1:9">
      <c r="A852" t="str">
        <f>IF(FT!$A852&lt;&gt;"",FT!A852,"")</f>
        <v/>
      </c>
      <c r="B852" t="str">
        <f>IF(FT!$A852&lt;&gt;"",FT!B852,"")</f>
        <v/>
      </c>
      <c r="C852" t="str">
        <f>IF(FT!$A852&lt;&gt;"",FT!C852,"")</f>
        <v/>
      </c>
      <c r="D852" t="str">
        <f t="shared" si="52"/>
        <v/>
      </c>
      <c r="E852" t="str">
        <f>IF(D852&lt; info!$L$3+1,INDEX(A:A,$D852),"")</f>
        <v/>
      </c>
      <c r="F852" t="str">
        <f>IF(E852&lt; info!$L$3+1,INDEX(B:B,$D852),"")</f>
        <v/>
      </c>
      <c r="G852" t="str">
        <f t="shared" si="53"/>
        <v/>
      </c>
      <c r="H852" t="str">
        <f t="shared" si="54"/>
        <v/>
      </c>
      <c r="I852" t="str">
        <f t="shared" si="55"/>
        <v/>
      </c>
    </row>
    <row r="853" spans="1:9">
      <c r="A853" t="str">
        <f>IF(FT!$A853&lt;&gt;"",FT!A853,"")</f>
        <v/>
      </c>
      <c r="B853" t="str">
        <f>IF(FT!$A853&lt;&gt;"",FT!B853,"")</f>
        <v/>
      </c>
      <c r="C853" t="str">
        <f>IF(FT!$A853&lt;&gt;"",FT!C853,"")</f>
        <v/>
      </c>
      <c r="D853" t="str">
        <f t="shared" si="52"/>
        <v/>
      </c>
      <c r="E853" t="str">
        <f>IF(D853&lt; info!$L$3+1,INDEX(A:A,$D853),"")</f>
        <v/>
      </c>
      <c r="F853" t="str">
        <f>IF(E853&lt; info!$L$3+1,INDEX(B:B,$D853),"")</f>
        <v/>
      </c>
      <c r="G853" t="str">
        <f t="shared" si="53"/>
        <v/>
      </c>
      <c r="H853" t="str">
        <f t="shared" si="54"/>
        <v/>
      </c>
      <c r="I853" t="str">
        <f t="shared" si="55"/>
        <v/>
      </c>
    </row>
    <row r="854" spans="1:9">
      <c r="A854" t="str">
        <f>IF(FT!$A854&lt;&gt;"",FT!A854,"")</f>
        <v/>
      </c>
      <c r="B854" t="str">
        <f>IF(FT!$A854&lt;&gt;"",FT!B854,"")</f>
        <v/>
      </c>
      <c r="C854" t="str">
        <f>IF(FT!$A854&lt;&gt;"",FT!C854,"")</f>
        <v/>
      </c>
      <c r="D854" t="str">
        <f t="shared" si="52"/>
        <v/>
      </c>
      <c r="E854" t="str">
        <f>IF(D854&lt; info!$L$3+1,INDEX(A:A,$D854),"")</f>
        <v/>
      </c>
      <c r="F854" t="str">
        <f>IF(E854&lt; info!$L$3+1,INDEX(B:B,$D854),"")</f>
        <v/>
      </c>
      <c r="G854" t="str">
        <f t="shared" si="53"/>
        <v/>
      </c>
      <c r="H854" t="str">
        <f t="shared" si="54"/>
        <v/>
      </c>
      <c r="I854" t="str">
        <f t="shared" si="55"/>
        <v/>
      </c>
    </row>
    <row r="855" spans="1:9">
      <c r="A855" t="str">
        <f>IF(FT!$A855&lt;&gt;"",FT!A855,"")</f>
        <v/>
      </c>
      <c r="B855" t="str">
        <f>IF(FT!$A855&lt;&gt;"",FT!B855,"")</f>
        <v/>
      </c>
      <c r="C855" t="str">
        <f>IF(FT!$A855&lt;&gt;"",FT!C855,"")</f>
        <v/>
      </c>
      <c r="D855" t="str">
        <f t="shared" si="52"/>
        <v/>
      </c>
      <c r="E855" t="str">
        <f>IF(D855&lt; info!$L$3+1,INDEX(A:A,$D855),"")</f>
        <v/>
      </c>
      <c r="F855" t="str">
        <f>IF(E855&lt; info!$L$3+1,INDEX(B:B,$D855),"")</f>
        <v/>
      </c>
      <c r="G855" t="str">
        <f t="shared" si="53"/>
        <v/>
      </c>
      <c r="H855" t="str">
        <f t="shared" si="54"/>
        <v/>
      </c>
      <c r="I855" t="str">
        <f t="shared" si="55"/>
        <v/>
      </c>
    </row>
    <row r="856" spans="1:9">
      <c r="A856" t="str">
        <f>IF(FT!$A856&lt;&gt;"",FT!A856,"")</f>
        <v/>
      </c>
      <c r="B856" t="str">
        <f>IF(FT!$A856&lt;&gt;"",FT!B856,"")</f>
        <v/>
      </c>
      <c r="C856" t="str">
        <f>IF(FT!$A856&lt;&gt;"",FT!C856,"")</f>
        <v/>
      </c>
      <c r="D856" t="str">
        <f t="shared" si="52"/>
        <v/>
      </c>
      <c r="E856" t="str">
        <f>IF(D856&lt; info!$L$3+1,INDEX(A:A,$D856),"")</f>
        <v/>
      </c>
      <c r="F856" t="str">
        <f>IF(E856&lt; info!$L$3+1,INDEX(B:B,$D856),"")</f>
        <v/>
      </c>
      <c r="G856" t="str">
        <f t="shared" si="53"/>
        <v/>
      </c>
      <c r="H856" t="str">
        <f t="shared" si="54"/>
        <v/>
      </c>
      <c r="I856" t="str">
        <f t="shared" si="55"/>
        <v/>
      </c>
    </row>
    <row r="857" spans="1:9">
      <c r="A857" t="str">
        <f>IF(FT!$A857&lt;&gt;"",FT!A857,"")</f>
        <v/>
      </c>
      <c r="B857" t="str">
        <f>IF(FT!$A857&lt;&gt;"",FT!B857,"")</f>
        <v/>
      </c>
      <c r="C857" t="str">
        <f>IF(FT!$A857&lt;&gt;"",FT!C857,"")</f>
        <v/>
      </c>
      <c r="D857" t="str">
        <f t="shared" si="52"/>
        <v/>
      </c>
      <c r="E857" t="str">
        <f>IF(D857&lt; info!$L$3+1,INDEX(A:A,$D857),"")</f>
        <v/>
      </c>
      <c r="F857" t="str">
        <f>IF(E857&lt; info!$L$3+1,INDEX(B:B,$D857),"")</f>
        <v/>
      </c>
      <c r="G857" t="str">
        <f t="shared" si="53"/>
        <v/>
      </c>
      <c r="H857" t="str">
        <f t="shared" si="54"/>
        <v/>
      </c>
      <c r="I857" t="str">
        <f t="shared" si="55"/>
        <v/>
      </c>
    </row>
    <row r="858" spans="1:9">
      <c r="A858" t="str">
        <f>IF(FT!$A858&lt;&gt;"",FT!A858,"")</f>
        <v/>
      </c>
      <c r="B858" t="str">
        <f>IF(FT!$A858&lt;&gt;"",FT!B858,"")</f>
        <v/>
      </c>
      <c r="C858" t="str">
        <f>IF(FT!$A858&lt;&gt;"",FT!C858,"")</f>
        <v/>
      </c>
      <c r="D858" t="str">
        <f t="shared" si="52"/>
        <v/>
      </c>
      <c r="E858" t="str">
        <f>IF(D858&lt; info!$L$3+1,INDEX(A:A,$D858),"")</f>
        <v/>
      </c>
      <c r="F858" t="str">
        <f>IF(E858&lt; info!$L$3+1,INDEX(B:B,$D858),"")</f>
        <v/>
      </c>
      <c r="G858" t="str">
        <f t="shared" si="53"/>
        <v/>
      </c>
      <c r="H858" t="str">
        <f t="shared" si="54"/>
        <v/>
      </c>
      <c r="I858" t="str">
        <f t="shared" si="55"/>
        <v/>
      </c>
    </row>
    <row r="859" spans="1:9">
      <c r="A859" t="str">
        <f>IF(FT!$A859&lt;&gt;"",FT!A859,"")</f>
        <v/>
      </c>
      <c r="B859" t="str">
        <f>IF(FT!$A859&lt;&gt;"",FT!B859,"")</f>
        <v/>
      </c>
      <c r="C859" t="str">
        <f>IF(FT!$A859&lt;&gt;"",FT!C859,"")</f>
        <v/>
      </c>
      <c r="D859" t="str">
        <f t="shared" si="52"/>
        <v/>
      </c>
      <c r="E859" t="str">
        <f>IF(D859&lt; info!$L$3+1,INDEX(A:A,$D859),"")</f>
        <v/>
      </c>
      <c r="F859" t="str">
        <f>IF(E859&lt; info!$L$3+1,INDEX(B:B,$D859),"")</f>
        <v/>
      </c>
      <c r="G859" t="str">
        <f t="shared" si="53"/>
        <v/>
      </c>
      <c r="H859" t="str">
        <f t="shared" si="54"/>
        <v/>
      </c>
      <c r="I859" t="str">
        <f t="shared" si="55"/>
        <v/>
      </c>
    </row>
    <row r="860" spans="1:9">
      <c r="A860" t="str">
        <f>IF(FT!$A860&lt;&gt;"",FT!A860,"")</f>
        <v/>
      </c>
      <c r="B860" t="str">
        <f>IF(FT!$A860&lt;&gt;"",FT!B860,"")</f>
        <v/>
      </c>
      <c r="C860" t="str">
        <f>IF(FT!$A860&lt;&gt;"",FT!C860,"")</f>
        <v/>
      </c>
      <c r="D860" t="str">
        <f t="shared" si="52"/>
        <v/>
      </c>
      <c r="E860" t="str">
        <f>IF(D860&lt; info!$L$3+1,INDEX(A:A,$D860),"")</f>
        <v/>
      </c>
      <c r="F860" t="str">
        <f>IF(E860&lt; info!$L$3+1,INDEX(B:B,$D860),"")</f>
        <v/>
      </c>
      <c r="G860" t="str">
        <f t="shared" si="53"/>
        <v/>
      </c>
      <c r="H860" t="str">
        <f t="shared" si="54"/>
        <v/>
      </c>
      <c r="I860" t="str">
        <f t="shared" si="55"/>
        <v/>
      </c>
    </row>
    <row r="861" spans="1:9">
      <c r="A861" t="str">
        <f>IF(FT!$A861&lt;&gt;"",FT!A861,"")</f>
        <v/>
      </c>
      <c r="B861" t="str">
        <f>IF(FT!$A861&lt;&gt;"",FT!B861,"")</f>
        <v/>
      </c>
      <c r="C861" t="str">
        <f>IF(FT!$A861&lt;&gt;"",FT!C861,"")</f>
        <v/>
      </c>
      <c r="D861" t="str">
        <f t="shared" si="52"/>
        <v/>
      </c>
      <c r="E861" t="str">
        <f>IF(D861&lt; info!$L$3+1,INDEX(A:A,$D861),"")</f>
        <v/>
      </c>
      <c r="F861" t="str">
        <f>IF(E861&lt; info!$L$3+1,INDEX(B:B,$D861),"")</f>
        <v/>
      </c>
      <c r="G861" t="str">
        <f t="shared" si="53"/>
        <v/>
      </c>
      <c r="H861" t="str">
        <f t="shared" si="54"/>
        <v/>
      </c>
      <c r="I861" t="str">
        <f t="shared" si="55"/>
        <v/>
      </c>
    </row>
    <row r="862" spans="1:9">
      <c r="A862" t="str">
        <f>IF(FT!$A862&lt;&gt;"",FT!A862,"")</f>
        <v/>
      </c>
      <c r="B862" t="str">
        <f>IF(FT!$A862&lt;&gt;"",FT!B862,"")</f>
        <v/>
      </c>
      <c r="C862" t="str">
        <f>IF(FT!$A862&lt;&gt;"",FT!C862,"")</f>
        <v/>
      </c>
      <c r="D862" t="str">
        <f t="shared" si="52"/>
        <v/>
      </c>
      <c r="E862" t="str">
        <f>IF(D862&lt; info!$L$3+1,INDEX(A:A,$D862),"")</f>
        <v/>
      </c>
      <c r="F862" t="str">
        <f>IF(E862&lt; info!$L$3+1,INDEX(B:B,$D862),"")</f>
        <v/>
      </c>
      <c r="G862" t="str">
        <f t="shared" si="53"/>
        <v/>
      </c>
      <c r="H862" t="str">
        <f t="shared" si="54"/>
        <v/>
      </c>
      <c r="I862" t="str">
        <f t="shared" si="55"/>
        <v/>
      </c>
    </row>
    <row r="863" spans="1:9">
      <c r="A863" t="str">
        <f>IF(FT!$A863&lt;&gt;"",FT!A863,"")</f>
        <v/>
      </c>
      <c r="B863" t="str">
        <f>IF(FT!$A863&lt;&gt;"",FT!B863,"")</f>
        <v/>
      </c>
      <c r="C863" t="str">
        <f>IF(FT!$A863&lt;&gt;"",FT!C863,"")</f>
        <v/>
      </c>
      <c r="D863" t="str">
        <f t="shared" si="52"/>
        <v/>
      </c>
      <c r="E863" t="str">
        <f>IF(D863&lt; info!$L$3+1,INDEX(A:A,$D863),"")</f>
        <v/>
      </c>
      <c r="F863" t="str">
        <f>IF(E863&lt; info!$L$3+1,INDEX(B:B,$D863),"")</f>
        <v/>
      </c>
      <c r="G863" t="str">
        <f t="shared" si="53"/>
        <v/>
      </c>
      <c r="H863" t="str">
        <f t="shared" si="54"/>
        <v/>
      </c>
      <c r="I863" t="str">
        <f t="shared" si="55"/>
        <v/>
      </c>
    </row>
    <row r="864" spans="1:9">
      <c r="A864" t="str">
        <f>IF(FT!$A864&lt;&gt;"",FT!A864,"")</f>
        <v/>
      </c>
      <c r="B864" t="str">
        <f>IF(FT!$A864&lt;&gt;"",FT!B864,"")</f>
        <v/>
      </c>
      <c r="C864" t="str">
        <f>IF(FT!$A864&lt;&gt;"",FT!C864,"")</f>
        <v/>
      </c>
      <c r="D864" t="str">
        <f t="shared" si="52"/>
        <v/>
      </c>
      <c r="E864" t="str">
        <f>IF(D864&lt; info!$L$3+1,INDEX(A:A,$D864),"")</f>
        <v/>
      </c>
      <c r="F864" t="str">
        <f>IF(E864&lt; info!$L$3+1,INDEX(B:B,$D864),"")</f>
        <v/>
      </c>
      <c r="G864" t="str">
        <f t="shared" si="53"/>
        <v/>
      </c>
      <c r="H864" t="str">
        <f t="shared" si="54"/>
        <v/>
      </c>
      <c r="I864" t="str">
        <f t="shared" si="55"/>
        <v/>
      </c>
    </row>
    <row r="865" spans="1:9">
      <c r="A865" t="str">
        <f>IF(FT!$A865&lt;&gt;"",FT!A865,"")</f>
        <v/>
      </c>
      <c r="B865" t="str">
        <f>IF(FT!$A865&lt;&gt;"",FT!B865,"")</f>
        <v/>
      </c>
      <c r="C865" t="str">
        <f>IF(FT!$A865&lt;&gt;"",FT!C865,"")</f>
        <v/>
      </c>
      <c r="D865" t="str">
        <f t="shared" si="52"/>
        <v/>
      </c>
      <c r="E865" t="str">
        <f>IF(D865&lt; info!$L$3+1,INDEX(A:A,$D865),"")</f>
        <v/>
      </c>
      <c r="F865" t="str">
        <f>IF(E865&lt; info!$L$3+1,INDEX(B:B,$D865),"")</f>
        <v/>
      </c>
      <c r="G865" t="str">
        <f t="shared" si="53"/>
        <v/>
      </c>
      <c r="H865" t="str">
        <f t="shared" si="54"/>
        <v/>
      </c>
      <c r="I865" t="str">
        <f t="shared" si="55"/>
        <v/>
      </c>
    </row>
    <row r="866" spans="1:9">
      <c r="A866" t="str">
        <f>IF(FT!$A866&lt;&gt;"",FT!A866,"")</f>
        <v/>
      </c>
      <c r="B866" t="str">
        <f>IF(FT!$A866&lt;&gt;"",FT!B866,"")</f>
        <v/>
      </c>
      <c r="C866" t="str">
        <f>IF(FT!$A866&lt;&gt;"",FT!C866,"")</f>
        <v/>
      </c>
      <c r="D866" t="str">
        <f t="shared" si="52"/>
        <v/>
      </c>
      <c r="E866" t="str">
        <f>IF(D866&lt; info!$L$3+1,INDEX(A:A,$D866),"")</f>
        <v/>
      </c>
      <c r="F866" t="str">
        <f>IF(E866&lt; info!$L$3+1,INDEX(B:B,$D866),"")</f>
        <v/>
      </c>
      <c r="G866" t="str">
        <f t="shared" si="53"/>
        <v/>
      </c>
      <c r="H866" t="str">
        <f t="shared" si="54"/>
        <v/>
      </c>
      <c r="I866" t="str">
        <f t="shared" si="55"/>
        <v/>
      </c>
    </row>
    <row r="867" spans="1:9">
      <c r="A867" t="str">
        <f>IF(FT!$A867&lt;&gt;"",FT!A867,"")</f>
        <v/>
      </c>
      <c r="B867" t="str">
        <f>IF(FT!$A867&lt;&gt;"",FT!B867,"")</f>
        <v/>
      </c>
      <c r="C867" t="str">
        <f>IF(FT!$A867&lt;&gt;"",FT!C867,"")</f>
        <v/>
      </c>
      <c r="D867" t="str">
        <f t="shared" si="52"/>
        <v/>
      </c>
      <c r="E867" t="str">
        <f>IF(D867&lt; info!$L$3+1,INDEX(A:A,$D867),"")</f>
        <v/>
      </c>
      <c r="F867" t="str">
        <f>IF(E867&lt; info!$L$3+1,INDEX(B:B,$D867),"")</f>
        <v/>
      </c>
      <c r="G867" t="str">
        <f t="shared" si="53"/>
        <v/>
      </c>
      <c r="H867" t="str">
        <f t="shared" si="54"/>
        <v/>
      </c>
      <c r="I867" t="str">
        <f t="shared" si="55"/>
        <v/>
      </c>
    </row>
    <row r="868" spans="1:9">
      <c r="A868" t="str">
        <f>IF(FT!$A868&lt;&gt;"",FT!A868,"")</f>
        <v/>
      </c>
      <c r="B868" t="str">
        <f>IF(FT!$A868&lt;&gt;"",FT!B868,"")</f>
        <v/>
      </c>
      <c r="C868" t="str">
        <f>IF(FT!$A868&lt;&gt;"",FT!C868,"")</f>
        <v/>
      </c>
      <c r="D868" t="str">
        <f t="shared" si="52"/>
        <v/>
      </c>
      <c r="E868" t="str">
        <f>IF(D868&lt; info!$L$3+1,INDEX(A:A,$D868),"")</f>
        <v/>
      </c>
      <c r="F868" t="str">
        <f>IF(E868&lt; info!$L$3+1,INDEX(B:B,$D868),"")</f>
        <v/>
      </c>
      <c r="G868" t="str">
        <f t="shared" si="53"/>
        <v/>
      </c>
      <c r="H868" t="str">
        <f t="shared" si="54"/>
        <v/>
      </c>
      <c r="I868" t="str">
        <f t="shared" si="55"/>
        <v/>
      </c>
    </row>
    <row r="869" spans="1:9">
      <c r="A869" t="str">
        <f>IF(FT!$A869&lt;&gt;"",FT!A869,"")</f>
        <v/>
      </c>
      <c r="B869" t="str">
        <f>IF(FT!$A869&lt;&gt;"",FT!B869,"")</f>
        <v/>
      </c>
      <c r="C869" t="str">
        <f>IF(FT!$A869&lt;&gt;"",FT!C869,"")</f>
        <v/>
      </c>
      <c r="D869" t="str">
        <f t="shared" si="52"/>
        <v/>
      </c>
      <c r="E869" t="str">
        <f>IF(D869&lt; info!$L$3+1,INDEX(A:A,$D869),"")</f>
        <v/>
      </c>
      <c r="F869" t="str">
        <f>IF(E869&lt; info!$L$3+1,INDEX(B:B,$D869),"")</f>
        <v/>
      </c>
      <c r="G869" t="str">
        <f t="shared" si="53"/>
        <v/>
      </c>
      <c r="H869" t="str">
        <f t="shared" si="54"/>
        <v/>
      </c>
      <c r="I869" t="str">
        <f t="shared" si="55"/>
        <v/>
      </c>
    </row>
    <row r="870" spans="1:9">
      <c r="A870" t="str">
        <f>IF(FT!$A870&lt;&gt;"",FT!A870,"")</f>
        <v/>
      </c>
      <c r="B870" t="str">
        <f>IF(FT!$A870&lt;&gt;"",FT!B870,"")</f>
        <v/>
      </c>
      <c r="C870" t="str">
        <f>IF(FT!$A870&lt;&gt;"",FT!C870,"")</f>
        <v/>
      </c>
      <c r="D870" t="str">
        <f t="shared" si="52"/>
        <v/>
      </c>
      <c r="E870" t="str">
        <f>IF(D870&lt; info!$L$3+1,INDEX(A:A,$D870),"")</f>
        <v/>
      </c>
      <c r="F870" t="str">
        <f>IF(E870&lt; info!$L$3+1,INDEX(B:B,$D870),"")</f>
        <v/>
      </c>
      <c r="G870" t="str">
        <f t="shared" si="53"/>
        <v/>
      </c>
      <c r="H870" t="str">
        <f t="shared" si="54"/>
        <v/>
      </c>
      <c r="I870" t="str">
        <f t="shared" si="55"/>
        <v/>
      </c>
    </row>
    <row r="871" spans="1:9">
      <c r="A871" t="str">
        <f>IF(FT!$A871&lt;&gt;"",FT!A871,"")</f>
        <v/>
      </c>
      <c r="B871" t="str">
        <f>IF(FT!$A871&lt;&gt;"",FT!B871,"")</f>
        <v/>
      </c>
      <c r="C871" t="str">
        <f>IF(FT!$A871&lt;&gt;"",FT!C871,"")</f>
        <v/>
      </c>
      <c r="D871" t="str">
        <f t="shared" si="52"/>
        <v/>
      </c>
      <c r="E871" t="str">
        <f>IF(D871&lt; info!$L$3+1,INDEX(A:A,$D871),"")</f>
        <v/>
      </c>
      <c r="F871" t="str">
        <f>IF(E871&lt; info!$L$3+1,INDEX(B:B,$D871),"")</f>
        <v/>
      </c>
      <c r="G871" t="str">
        <f t="shared" si="53"/>
        <v/>
      </c>
      <c r="H871" t="str">
        <f t="shared" si="54"/>
        <v/>
      </c>
      <c r="I871" t="str">
        <f t="shared" si="55"/>
        <v/>
      </c>
    </row>
    <row r="872" spans="1:9">
      <c r="A872" t="str">
        <f>IF(FT!$A872&lt;&gt;"",FT!A872,"")</f>
        <v/>
      </c>
      <c r="B872" t="str">
        <f>IF(FT!$A872&lt;&gt;"",FT!B872,"")</f>
        <v/>
      </c>
      <c r="C872" t="str">
        <f>IF(FT!$A872&lt;&gt;"",FT!C872,"")</f>
        <v/>
      </c>
      <c r="D872" t="str">
        <f t="shared" si="52"/>
        <v/>
      </c>
      <c r="E872" t="str">
        <f>IF(D872&lt; info!$L$3+1,INDEX(A:A,$D872),"")</f>
        <v/>
      </c>
      <c r="F872" t="str">
        <f>IF(E872&lt; info!$L$3+1,INDEX(B:B,$D872),"")</f>
        <v/>
      </c>
      <c r="G872" t="str">
        <f t="shared" si="53"/>
        <v/>
      </c>
      <c r="H872" t="str">
        <f t="shared" si="54"/>
        <v/>
      </c>
      <c r="I872" t="str">
        <f t="shared" si="55"/>
        <v/>
      </c>
    </row>
    <row r="873" spans="1:9">
      <c r="A873" t="str">
        <f>IF(FT!$A873&lt;&gt;"",FT!A873,"")</f>
        <v/>
      </c>
      <c r="B873" t="str">
        <f>IF(FT!$A873&lt;&gt;"",FT!B873,"")</f>
        <v/>
      </c>
      <c r="C873" t="str">
        <f>IF(FT!$A873&lt;&gt;"",FT!C873,"")</f>
        <v/>
      </c>
      <c r="D873" t="str">
        <f t="shared" si="52"/>
        <v/>
      </c>
      <c r="E873" t="str">
        <f>IF(D873&lt; info!$L$3+1,INDEX(A:A,$D873),"")</f>
        <v/>
      </c>
      <c r="F873" t="str">
        <f>IF(E873&lt; info!$L$3+1,INDEX(B:B,$D873),"")</f>
        <v/>
      </c>
      <c r="G873" t="str">
        <f t="shared" si="53"/>
        <v/>
      </c>
      <c r="H873" t="str">
        <f t="shared" si="54"/>
        <v/>
      </c>
      <c r="I873" t="str">
        <f t="shared" si="55"/>
        <v/>
      </c>
    </row>
    <row r="874" spans="1:9">
      <c r="A874" t="str">
        <f>IF(FT!$A874&lt;&gt;"",FT!A874,"")</f>
        <v/>
      </c>
      <c r="B874" t="str">
        <f>IF(FT!$A874&lt;&gt;"",FT!B874,"")</f>
        <v/>
      </c>
      <c r="C874" t="str">
        <f>IF(FT!$A874&lt;&gt;"",FT!C874,"")</f>
        <v/>
      </c>
      <c r="D874" t="str">
        <f t="shared" si="52"/>
        <v/>
      </c>
      <c r="E874" t="str">
        <f>IF(D874&lt; info!$L$3+1,INDEX(A:A,$D874),"")</f>
        <v/>
      </c>
      <c r="F874" t="str">
        <f>IF(E874&lt; info!$L$3+1,INDEX(B:B,$D874),"")</f>
        <v/>
      </c>
      <c r="G874" t="str">
        <f t="shared" si="53"/>
        <v/>
      </c>
      <c r="H874" t="str">
        <f t="shared" si="54"/>
        <v/>
      </c>
      <c r="I874" t="str">
        <f t="shared" si="55"/>
        <v/>
      </c>
    </row>
    <row r="875" spans="1:9">
      <c r="A875" t="str">
        <f>IF(FT!$A875&lt;&gt;"",FT!A875,"")</f>
        <v/>
      </c>
      <c r="B875" t="str">
        <f>IF(FT!$A875&lt;&gt;"",FT!B875,"")</f>
        <v/>
      </c>
      <c r="C875" t="str">
        <f>IF(FT!$A875&lt;&gt;"",FT!C875,"")</f>
        <v/>
      </c>
      <c r="D875" t="str">
        <f t="shared" si="52"/>
        <v/>
      </c>
      <c r="E875" t="str">
        <f>IF(D875&lt; info!$L$3+1,INDEX(A:A,$D875),"")</f>
        <v/>
      </c>
      <c r="F875" t="str">
        <f>IF(E875&lt; info!$L$3+1,INDEX(B:B,$D875),"")</f>
        <v/>
      </c>
      <c r="G875" t="str">
        <f t="shared" si="53"/>
        <v/>
      </c>
      <c r="H875" t="str">
        <f t="shared" si="54"/>
        <v/>
      </c>
      <c r="I875" t="str">
        <f t="shared" si="55"/>
        <v/>
      </c>
    </row>
    <row r="876" spans="1:9">
      <c r="A876" t="str">
        <f>IF(FT!$A876&lt;&gt;"",FT!A876,"")</f>
        <v/>
      </c>
      <c r="B876" t="str">
        <f>IF(FT!$A876&lt;&gt;"",FT!B876,"")</f>
        <v/>
      </c>
      <c r="C876" t="str">
        <f>IF(FT!$A876&lt;&gt;"",FT!C876,"")</f>
        <v/>
      </c>
      <c r="D876" t="str">
        <f t="shared" si="52"/>
        <v/>
      </c>
      <c r="E876" t="str">
        <f>IF(D876&lt; info!$L$3+1,INDEX(A:A,$D876),"")</f>
        <v/>
      </c>
      <c r="F876" t="str">
        <f>IF(E876&lt; info!$L$3+1,INDEX(B:B,$D876),"")</f>
        <v/>
      </c>
      <c r="G876" t="str">
        <f t="shared" si="53"/>
        <v/>
      </c>
      <c r="H876" t="str">
        <f t="shared" si="54"/>
        <v/>
      </c>
      <c r="I876" t="str">
        <f t="shared" si="55"/>
        <v/>
      </c>
    </row>
    <row r="877" spans="1:9">
      <c r="A877" t="str">
        <f>IF(FT!$A877&lt;&gt;"",FT!A877,"")</f>
        <v/>
      </c>
      <c r="B877" t="str">
        <f>IF(FT!$A877&lt;&gt;"",FT!B877,"")</f>
        <v/>
      </c>
      <c r="C877" t="str">
        <f>IF(FT!$A877&lt;&gt;"",FT!C877,"")</f>
        <v/>
      </c>
      <c r="D877" t="str">
        <f t="shared" si="52"/>
        <v/>
      </c>
      <c r="E877" t="str">
        <f>IF(D877&lt; info!$L$3+1,INDEX(A:A,$D877),"")</f>
        <v/>
      </c>
      <c r="F877" t="str">
        <f>IF(E877&lt; info!$L$3+1,INDEX(B:B,$D877),"")</f>
        <v/>
      </c>
      <c r="G877" t="str">
        <f t="shared" si="53"/>
        <v/>
      </c>
      <c r="H877" t="str">
        <f t="shared" si="54"/>
        <v/>
      </c>
      <c r="I877" t="str">
        <f t="shared" si="55"/>
        <v/>
      </c>
    </row>
    <row r="878" spans="1:9">
      <c r="A878" t="str">
        <f>IF(FT!$A878&lt;&gt;"",FT!A878,"")</f>
        <v/>
      </c>
      <c r="B878" t="str">
        <f>IF(FT!$A878&lt;&gt;"",FT!B878,"")</f>
        <v/>
      </c>
      <c r="C878" t="str">
        <f>IF(FT!$A878&lt;&gt;"",FT!C878,"")</f>
        <v/>
      </c>
      <c r="D878" t="str">
        <f t="shared" si="52"/>
        <v/>
      </c>
      <c r="E878" t="str">
        <f>IF(D878&lt; info!$L$3+1,INDEX(A:A,$D878),"")</f>
        <v/>
      </c>
      <c r="F878" t="str">
        <f>IF(E878&lt; info!$L$3+1,INDEX(B:B,$D878),"")</f>
        <v/>
      </c>
      <c r="G878" t="str">
        <f t="shared" si="53"/>
        <v/>
      </c>
      <c r="H878" t="str">
        <f t="shared" si="54"/>
        <v/>
      </c>
      <c r="I878" t="str">
        <f t="shared" si="55"/>
        <v/>
      </c>
    </row>
    <row r="879" spans="1:9">
      <c r="A879" t="str">
        <f>IF(FT!$A879&lt;&gt;"",FT!A879,"")</f>
        <v/>
      </c>
      <c r="B879" t="str">
        <f>IF(FT!$A879&lt;&gt;"",FT!B879,"")</f>
        <v/>
      </c>
      <c r="C879" t="str">
        <f>IF(FT!$A879&lt;&gt;"",FT!C879,"")</f>
        <v/>
      </c>
      <c r="D879" t="str">
        <f t="shared" si="52"/>
        <v/>
      </c>
      <c r="E879" t="str">
        <f>IF(D879&lt; info!$L$3+1,INDEX(A:A,$D879),"")</f>
        <v/>
      </c>
      <c r="F879" t="str">
        <f>IF(E879&lt; info!$L$3+1,INDEX(B:B,$D879),"")</f>
        <v/>
      </c>
      <c r="G879" t="str">
        <f t="shared" si="53"/>
        <v/>
      </c>
      <c r="H879" t="str">
        <f t="shared" si="54"/>
        <v/>
      </c>
      <c r="I879" t="str">
        <f t="shared" si="55"/>
        <v/>
      </c>
    </row>
    <row r="880" spans="1:9">
      <c r="A880" t="str">
        <f>IF(FT!$A880&lt;&gt;"",FT!A880,"")</f>
        <v/>
      </c>
      <c r="B880" t="str">
        <f>IF(FT!$A880&lt;&gt;"",FT!B880,"")</f>
        <v/>
      </c>
      <c r="C880" t="str">
        <f>IF(FT!$A880&lt;&gt;"",FT!C880,"")</f>
        <v/>
      </c>
      <c r="D880" t="str">
        <f t="shared" si="52"/>
        <v/>
      </c>
      <c r="E880" t="str">
        <f>IF(D880&lt; info!$L$3+1,INDEX(A:A,$D880),"")</f>
        <v/>
      </c>
      <c r="F880" t="str">
        <f>IF(E880&lt; info!$L$3+1,INDEX(B:B,$D880),"")</f>
        <v/>
      </c>
      <c r="G880" t="str">
        <f t="shared" si="53"/>
        <v/>
      </c>
      <c r="H880" t="str">
        <f t="shared" si="54"/>
        <v/>
      </c>
      <c r="I880" t="str">
        <f t="shared" si="55"/>
        <v/>
      </c>
    </row>
    <row r="881" spans="1:9">
      <c r="A881" t="str">
        <f>IF(FT!$A881&lt;&gt;"",FT!A881,"")</f>
        <v/>
      </c>
      <c r="B881" t="str">
        <f>IF(FT!$A881&lt;&gt;"",FT!B881,"")</f>
        <v/>
      </c>
      <c r="C881" t="str">
        <f>IF(FT!$A881&lt;&gt;"",FT!C881,"")</f>
        <v/>
      </c>
      <c r="D881" t="str">
        <f t="shared" si="52"/>
        <v/>
      </c>
      <c r="E881" t="str">
        <f>IF(D881&lt; info!$L$3+1,INDEX(A:A,$D881),"")</f>
        <v/>
      </c>
      <c r="F881" t="str">
        <f>IF(E881&lt; info!$L$3+1,INDEX(B:B,$D881),"")</f>
        <v/>
      </c>
      <c r="G881" t="str">
        <f t="shared" si="53"/>
        <v/>
      </c>
      <c r="H881" t="str">
        <f t="shared" si="54"/>
        <v/>
      </c>
      <c r="I881" t="str">
        <f t="shared" si="55"/>
        <v/>
      </c>
    </row>
    <row r="882" spans="1:9">
      <c r="A882" t="str">
        <f>IF(FT!$A882&lt;&gt;"",FT!A882,"")</f>
        <v/>
      </c>
      <c r="B882" t="str">
        <f>IF(FT!$A882&lt;&gt;"",FT!B882,"")</f>
        <v/>
      </c>
      <c r="C882" t="str">
        <f>IF(FT!$A882&lt;&gt;"",FT!C882,"")</f>
        <v/>
      </c>
      <c r="D882" t="str">
        <f t="shared" si="52"/>
        <v/>
      </c>
      <c r="E882" t="str">
        <f>IF(D882&lt; info!$L$3+1,INDEX(A:A,$D882),"")</f>
        <v/>
      </c>
      <c r="F882" t="str">
        <f>IF(E882&lt; info!$L$3+1,INDEX(B:B,$D882),"")</f>
        <v/>
      </c>
      <c r="G882" t="str">
        <f t="shared" si="53"/>
        <v/>
      </c>
      <c r="H882" t="str">
        <f t="shared" si="54"/>
        <v/>
      </c>
      <c r="I882" t="str">
        <f t="shared" si="55"/>
        <v/>
      </c>
    </row>
    <row r="883" spans="1:9">
      <c r="A883" t="str">
        <f>IF(FT!$A883&lt;&gt;"",FT!A883,"")</f>
        <v/>
      </c>
      <c r="B883" t="str">
        <f>IF(FT!$A883&lt;&gt;"",FT!B883,"")</f>
        <v/>
      </c>
      <c r="C883" t="str">
        <f>IF(FT!$A883&lt;&gt;"",FT!C883,"")</f>
        <v/>
      </c>
      <c r="D883" t="str">
        <f t="shared" si="52"/>
        <v/>
      </c>
      <c r="E883" t="str">
        <f>IF(D883&lt; info!$L$3+1,INDEX(A:A,$D883),"")</f>
        <v/>
      </c>
      <c r="F883" t="str">
        <f>IF(E883&lt; info!$L$3+1,INDEX(B:B,$D883),"")</f>
        <v/>
      </c>
      <c r="G883" t="str">
        <f t="shared" si="53"/>
        <v/>
      </c>
      <c r="H883" t="str">
        <f t="shared" si="54"/>
        <v/>
      </c>
      <c r="I883" t="str">
        <f t="shared" si="55"/>
        <v/>
      </c>
    </row>
    <row r="884" spans="1:9">
      <c r="A884" t="str">
        <f>IF(FT!$A884&lt;&gt;"",FT!A884,"")</f>
        <v/>
      </c>
      <c r="B884" t="str">
        <f>IF(FT!$A884&lt;&gt;"",FT!B884,"")</f>
        <v/>
      </c>
      <c r="C884" t="str">
        <f>IF(FT!$A884&lt;&gt;"",FT!C884,"")</f>
        <v/>
      </c>
      <c r="D884" t="str">
        <f t="shared" si="52"/>
        <v/>
      </c>
      <c r="E884" t="str">
        <f>IF(D884&lt; info!$L$3+1,INDEX(A:A,$D884),"")</f>
        <v/>
      </c>
      <c r="F884" t="str">
        <f>IF(E884&lt; info!$L$3+1,INDEX(B:B,$D884),"")</f>
        <v/>
      </c>
      <c r="G884" t="str">
        <f t="shared" si="53"/>
        <v/>
      </c>
      <c r="H884" t="str">
        <f t="shared" si="54"/>
        <v/>
      </c>
      <c r="I884" t="str">
        <f t="shared" si="55"/>
        <v/>
      </c>
    </row>
    <row r="885" spans="1:9">
      <c r="A885" t="str">
        <f>IF(FT!$A885&lt;&gt;"",FT!A885,"")</f>
        <v/>
      </c>
      <c r="B885" t="str">
        <f>IF(FT!$A885&lt;&gt;"",FT!B885,"")</f>
        <v/>
      </c>
      <c r="C885" t="str">
        <f>IF(FT!$A885&lt;&gt;"",FT!C885,"")</f>
        <v/>
      </c>
      <c r="D885" t="str">
        <f t="shared" si="52"/>
        <v/>
      </c>
      <c r="E885" t="str">
        <f>IF(D885&lt; info!$L$3+1,INDEX(A:A,$D885),"")</f>
        <v/>
      </c>
      <c r="F885" t="str">
        <f>IF(E885&lt; info!$L$3+1,INDEX(B:B,$D885),"")</f>
        <v/>
      </c>
      <c r="G885" t="str">
        <f t="shared" si="53"/>
        <v/>
      </c>
      <c r="H885" t="str">
        <f t="shared" si="54"/>
        <v/>
      </c>
      <c r="I885" t="str">
        <f t="shared" si="55"/>
        <v/>
      </c>
    </row>
    <row r="886" spans="1:9">
      <c r="A886" t="str">
        <f>IF(FT!$A886&lt;&gt;"",FT!A886,"")</f>
        <v/>
      </c>
      <c r="B886" t="str">
        <f>IF(FT!$A886&lt;&gt;"",FT!B886,"")</f>
        <v/>
      </c>
      <c r="C886" t="str">
        <f>IF(FT!$A886&lt;&gt;"",FT!C886,"")</f>
        <v/>
      </c>
      <c r="D886" t="str">
        <f t="shared" si="52"/>
        <v/>
      </c>
      <c r="E886" t="str">
        <f>IF(D886&lt; info!$L$3+1,INDEX(A:A,$D886),"")</f>
        <v/>
      </c>
      <c r="F886" t="str">
        <f>IF(E886&lt; info!$L$3+1,INDEX(B:B,$D886),"")</f>
        <v/>
      </c>
      <c r="G886" t="str">
        <f t="shared" si="53"/>
        <v/>
      </c>
      <c r="H886" t="str">
        <f t="shared" si="54"/>
        <v/>
      </c>
      <c r="I886" t="str">
        <f t="shared" si="55"/>
        <v/>
      </c>
    </row>
    <row r="887" spans="1:9">
      <c r="A887" t="str">
        <f>IF(FT!$A887&lt;&gt;"",FT!A887,"")</f>
        <v/>
      </c>
      <c r="B887" t="str">
        <f>IF(FT!$A887&lt;&gt;"",FT!B887,"")</f>
        <v/>
      </c>
      <c r="C887" t="str">
        <f>IF(FT!$A887&lt;&gt;"",FT!C887,"")</f>
        <v/>
      </c>
      <c r="D887" t="str">
        <f t="shared" si="52"/>
        <v/>
      </c>
      <c r="E887" t="str">
        <f>IF(D887&lt; info!$L$3+1,INDEX(A:A,$D887),"")</f>
        <v/>
      </c>
      <c r="F887" t="str">
        <f>IF(E887&lt; info!$L$3+1,INDEX(B:B,$D887),"")</f>
        <v/>
      </c>
      <c r="G887" t="str">
        <f t="shared" si="53"/>
        <v/>
      </c>
      <c r="H887" t="str">
        <f t="shared" si="54"/>
        <v/>
      </c>
      <c r="I887" t="str">
        <f t="shared" si="55"/>
        <v/>
      </c>
    </row>
    <row r="888" spans="1:9">
      <c r="A888" t="str">
        <f>IF(FT!$A888&lt;&gt;"",FT!A888,"")</f>
        <v/>
      </c>
      <c r="B888" t="str">
        <f>IF(FT!$A888&lt;&gt;"",FT!B888,"")</f>
        <v/>
      </c>
      <c r="C888" t="str">
        <f>IF(FT!$A888&lt;&gt;"",FT!C888,"")</f>
        <v/>
      </c>
      <c r="D888" t="str">
        <f t="shared" si="52"/>
        <v/>
      </c>
      <c r="E888" t="str">
        <f>IF(D888&lt; info!$L$3+1,INDEX(A:A,$D888),"")</f>
        <v/>
      </c>
      <c r="F888" t="str">
        <f>IF(E888&lt; info!$L$3+1,INDEX(B:B,$D888),"")</f>
        <v/>
      </c>
      <c r="G888" t="str">
        <f t="shared" si="53"/>
        <v/>
      </c>
      <c r="H888" t="str">
        <f t="shared" si="54"/>
        <v/>
      </c>
      <c r="I888" t="str">
        <f t="shared" si="55"/>
        <v/>
      </c>
    </row>
    <row r="889" spans="1:9">
      <c r="A889" t="str">
        <f>IF(FT!$A889&lt;&gt;"",FT!A889,"")</f>
        <v/>
      </c>
      <c r="B889" t="str">
        <f>IF(FT!$A889&lt;&gt;"",FT!B889,"")</f>
        <v/>
      </c>
      <c r="C889" t="str">
        <f>IF(FT!$A889&lt;&gt;"",FT!C889,"")</f>
        <v/>
      </c>
      <c r="D889" t="str">
        <f t="shared" si="52"/>
        <v/>
      </c>
      <c r="E889" t="str">
        <f>IF(D889&lt; info!$L$3+1,INDEX(A:A,$D889),"")</f>
        <v/>
      </c>
      <c r="F889" t="str">
        <f>IF(E889&lt; info!$L$3+1,INDEX(B:B,$D889),"")</f>
        <v/>
      </c>
      <c r="G889" t="str">
        <f t="shared" si="53"/>
        <v/>
      </c>
      <c r="H889" t="str">
        <f t="shared" si="54"/>
        <v/>
      </c>
      <c r="I889" t="str">
        <f t="shared" si="55"/>
        <v/>
      </c>
    </row>
    <row r="890" spans="1:9">
      <c r="A890" t="str">
        <f>IF(FT!$A890&lt;&gt;"",FT!A890,"")</f>
        <v/>
      </c>
      <c r="B890" t="str">
        <f>IF(FT!$A890&lt;&gt;"",FT!B890,"")</f>
        <v/>
      </c>
      <c r="C890" t="str">
        <f>IF(FT!$A890&lt;&gt;"",FT!C890,"")</f>
        <v/>
      </c>
      <c r="D890" t="str">
        <f t="shared" si="52"/>
        <v/>
      </c>
      <c r="E890" t="str">
        <f>IF(D890&lt; info!$L$3+1,INDEX(A:A,$D890),"")</f>
        <v/>
      </c>
      <c r="F890" t="str">
        <f>IF(E890&lt; info!$L$3+1,INDEX(B:B,$D890),"")</f>
        <v/>
      </c>
      <c r="G890" t="str">
        <f t="shared" si="53"/>
        <v/>
      </c>
      <c r="H890" t="str">
        <f t="shared" si="54"/>
        <v/>
      </c>
      <c r="I890" t="str">
        <f t="shared" si="55"/>
        <v/>
      </c>
    </row>
    <row r="891" spans="1:9">
      <c r="A891" t="str">
        <f>IF(FT!$A891&lt;&gt;"",FT!A891,"")</f>
        <v/>
      </c>
      <c r="B891" t="str">
        <f>IF(FT!$A891&lt;&gt;"",FT!B891,"")</f>
        <v/>
      </c>
      <c r="C891" t="str">
        <f>IF(FT!$A891&lt;&gt;"",FT!C891,"")</f>
        <v/>
      </c>
      <c r="D891" t="str">
        <f t="shared" si="52"/>
        <v/>
      </c>
      <c r="E891" t="str">
        <f>IF(D891&lt; info!$L$3+1,INDEX(A:A,$D891),"")</f>
        <v/>
      </c>
      <c r="F891" t="str">
        <f>IF(E891&lt; info!$L$3+1,INDEX(B:B,$D891),"")</f>
        <v/>
      </c>
      <c r="G891" t="str">
        <f t="shared" si="53"/>
        <v/>
      </c>
      <c r="H891" t="str">
        <f t="shared" si="54"/>
        <v/>
      </c>
      <c r="I891" t="str">
        <f t="shared" si="55"/>
        <v/>
      </c>
    </row>
    <row r="892" spans="1:9">
      <c r="A892" t="str">
        <f>IF(FT!$A892&lt;&gt;"",FT!A892,"")</f>
        <v/>
      </c>
      <c r="B892" t="str">
        <f>IF(FT!$A892&lt;&gt;"",FT!B892,"")</f>
        <v/>
      </c>
      <c r="C892" t="str">
        <f>IF(FT!$A892&lt;&gt;"",FT!C892,"")</f>
        <v/>
      </c>
      <c r="D892" t="str">
        <f t="shared" si="52"/>
        <v/>
      </c>
      <c r="E892" t="str">
        <f>IF(D892&lt; info!$L$3+1,INDEX(A:A,$D892),"")</f>
        <v/>
      </c>
      <c r="F892" t="str">
        <f>IF(E892&lt; info!$L$3+1,INDEX(B:B,$D892),"")</f>
        <v/>
      </c>
      <c r="G892" t="str">
        <f t="shared" si="53"/>
        <v/>
      </c>
      <c r="H892" t="str">
        <f t="shared" si="54"/>
        <v/>
      </c>
      <c r="I892" t="str">
        <f t="shared" si="55"/>
        <v/>
      </c>
    </row>
    <row r="893" spans="1:9">
      <c r="A893" t="str">
        <f>IF(FT!$A893&lt;&gt;"",FT!A893,"")</f>
        <v/>
      </c>
      <c r="B893" t="str">
        <f>IF(FT!$A893&lt;&gt;"",FT!B893,"")</f>
        <v/>
      </c>
      <c r="C893" t="str">
        <f>IF(FT!$A893&lt;&gt;"",FT!C893,"")</f>
        <v/>
      </c>
      <c r="D893" t="str">
        <f t="shared" si="52"/>
        <v/>
      </c>
      <c r="E893" t="str">
        <f>IF(D893&lt; info!$L$3+1,INDEX(A:A,$D893),"")</f>
        <v/>
      </c>
      <c r="F893" t="str">
        <f>IF(E893&lt; info!$L$3+1,INDEX(B:B,$D893),"")</f>
        <v/>
      </c>
      <c r="G893" t="str">
        <f t="shared" si="53"/>
        <v/>
      </c>
      <c r="H893" t="str">
        <f t="shared" si="54"/>
        <v/>
      </c>
      <c r="I893" t="str">
        <f t="shared" si="55"/>
        <v/>
      </c>
    </row>
    <row r="894" spans="1:9">
      <c r="A894" t="str">
        <f>IF(FT!$A894&lt;&gt;"",FT!A894,"")</f>
        <v/>
      </c>
      <c r="B894" t="str">
        <f>IF(FT!$A894&lt;&gt;"",FT!B894,"")</f>
        <v/>
      </c>
      <c r="C894" t="str">
        <f>IF(FT!$A894&lt;&gt;"",FT!C894,"")</f>
        <v/>
      </c>
      <c r="D894" t="str">
        <f t="shared" si="52"/>
        <v/>
      </c>
      <c r="E894" t="str">
        <f>IF(D894&lt; info!$L$3+1,INDEX(A:A,$D894),"")</f>
        <v/>
      </c>
      <c r="F894" t="str">
        <f>IF(E894&lt; info!$L$3+1,INDEX(B:B,$D894),"")</f>
        <v/>
      </c>
      <c r="G894" t="str">
        <f t="shared" si="53"/>
        <v/>
      </c>
      <c r="H894" t="str">
        <f t="shared" si="54"/>
        <v/>
      </c>
      <c r="I894" t="str">
        <f t="shared" si="55"/>
        <v/>
      </c>
    </row>
    <row r="895" spans="1:9">
      <c r="A895" t="str">
        <f>IF(FT!$A895&lt;&gt;"",FT!A895,"")</f>
        <v/>
      </c>
      <c r="B895" t="str">
        <f>IF(FT!$A895&lt;&gt;"",FT!B895,"")</f>
        <v/>
      </c>
      <c r="C895" t="str">
        <f>IF(FT!$A895&lt;&gt;"",FT!C895,"")</f>
        <v/>
      </c>
      <c r="D895" t="str">
        <f t="shared" si="52"/>
        <v/>
      </c>
      <c r="E895" t="str">
        <f>IF(D895&lt; info!$L$3+1,INDEX(A:A,$D895),"")</f>
        <v/>
      </c>
      <c r="F895" t="str">
        <f>IF(E895&lt; info!$L$3+1,INDEX(B:B,$D895),"")</f>
        <v/>
      </c>
      <c r="G895" t="str">
        <f t="shared" si="53"/>
        <v/>
      </c>
      <c r="H895" t="str">
        <f t="shared" si="54"/>
        <v/>
      </c>
      <c r="I895" t="str">
        <f t="shared" si="55"/>
        <v/>
      </c>
    </row>
    <row r="896" spans="1:9">
      <c r="A896" t="str">
        <f>IF(FT!$A896&lt;&gt;"",FT!A896,"")</f>
        <v/>
      </c>
      <c r="B896" t="str">
        <f>IF(FT!$A896&lt;&gt;"",FT!B896,"")</f>
        <v/>
      </c>
      <c r="C896" t="str">
        <f>IF(FT!$A896&lt;&gt;"",FT!C896,"")</f>
        <v/>
      </c>
      <c r="D896" t="str">
        <f t="shared" si="52"/>
        <v/>
      </c>
      <c r="E896" t="str">
        <f>IF(D896&lt; info!$L$3+1,INDEX(A:A,$D896),"")</f>
        <v/>
      </c>
      <c r="F896" t="str">
        <f>IF(E896&lt; info!$L$3+1,INDEX(B:B,$D896),"")</f>
        <v/>
      </c>
      <c r="G896" t="str">
        <f t="shared" si="53"/>
        <v/>
      </c>
      <c r="H896" t="str">
        <f t="shared" si="54"/>
        <v/>
      </c>
      <c r="I896" t="str">
        <f t="shared" si="55"/>
        <v/>
      </c>
    </row>
    <row r="897" spans="1:9">
      <c r="A897" t="str">
        <f>IF(FT!$A897&lt;&gt;"",FT!A897,"")</f>
        <v/>
      </c>
      <c r="B897" t="str">
        <f>IF(FT!$A897&lt;&gt;"",FT!B897,"")</f>
        <v/>
      </c>
      <c r="C897" t="str">
        <f>IF(FT!$A897&lt;&gt;"",FT!C897,"")</f>
        <v/>
      </c>
      <c r="D897" t="str">
        <f t="shared" si="52"/>
        <v/>
      </c>
      <c r="E897" t="str">
        <f>IF(D897&lt; info!$L$3+1,INDEX(A:A,$D897),"")</f>
        <v/>
      </c>
      <c r="F897" t="str">
        <f>IF(E897&lt; info!$L$3+1,INDEX(B:B,$D897),"")</f>
        <v/>
      </c>
      <c r="G897" t="str">
        <f t="shared" si="53"/>
        <v/>
      </c>
      <c r="H897" t="str">
        <f t="shared" si="54"/>
        <v/>
      </c>
      <c r="I897" t="str">
        <f t="shared" si="55"/>
        <v/>
      </c>
    </row>
    <row r="898" spans="1:9">
      <c r="A898" t="str">
        <f>IF(FT!$A898&lt;&gt;"",FT!A898,"")</f>
        <v/>
      </c>
      <c r="B898" t="str">
        <f>IF(FT!$A898&lt;&gt;"",FT!B898,"")</f>
        <v/>
      </c>
      <c r="C898" t="str">
        <f>IF(FT!$A898&lt;&gt;"",FT!C898,"")</f>
        <v/>
      </c>
      <c r="D898" t="str">
        <f t="shared" si="52"/>
        <v/>
      </c>
      <c r="E898" t="str">
        <f>IF(D898&lt; info!$L$3+1,INDEX(A:A,$D898),"")</f>
        <v/>
      </c>
      <c r="F898" t="str">
        <f>IF(E898&lt; info!$L$3+1,INDEX(B:B,$D898),"")</f>
        <v/>
      </c>
      <c r="G898" t="str">
        <f t="shared" si="53"/>
        <v/>
      </c>
      <c r="H898" t="str">
        <f t="shared" si="54"/>
        <v/>
      </c>
      <c r="I898" t="str">
        <f t="shared" si="55"/>
        <v/>
      </c>
    </row>
    <row r="899" spans="1:9">
      <c r="A899" t="str">
        <f>IF(FT!$A899&lt;&gt;"",FT!A899,"")</f>
        <v/>
      </c>
      <c r="B899" t="str">
        <f>IF(FT!$A899&lt;&gt;"",FT!B899,"")</f>
        <v/>
      </c>
      <c r="C899" t="str">
        <f>IF(FT!$A899&lt;&gt;"",FT!C899,"")</f>
        <v/>
      </c>
      <c r="D899" t="str">
        <f t="shared" ref="D899:D962" si="56">IFERROR(MATCH(C899+15.2,C:C),"")</f>
        <v/>
      </c>
      <c r="E899" t="str">
        <f>IF(D899&lt; info!$L$3+1,INDEX(A:A,$D899),"")</f>
        <v/>
      </c>
      <c r="F899" t="str">
        <f>IF(E899&lt; info!$L$3+1,INDEX(B:B,$D899),"")</f>
        <v/>
      </c>
      <c r="G899" t="str">
        <f t="shared" ref="G899:G962" si="57">IF(E899&lt;&gt;"",A899-E899,"")</f>
        <v/>
      </c>
      <c r="H899" t="str">
        <f t="shared" ref="H899:H962" si="58">IF(F899&lt;&gt;"",F899-B899,"")</f>
        <v/>
      </c>
      <c r="I899" t="str">
        <f t="shared" ref="I899:I962" si="59">IF(G899&lt;&gt;"",H899+2*ABS(G899)*H899/SQRT(H899^2+G899^2),"")</f>
        <v/>
      </c>
    </row>
    <row r="900" spans="1:9">
      <c r="A900" t="str">
        <f>IF(FT!$A900&lt;&gt;"",FT!A900,"")</f>
        <v/>
      </c>
      <c r="B900" t="str">
        <f>IF(FT!$A900&lt;&gt;"",FT!B900,"")</f>
        <v/>
      </c>
      <c r="C900" t="str">
        <f>IF(FT!$A900&lt;&gt;"",FT!C900,"")</f>
        <v/>
      </c>
      <c r="D900" t="str">
        <f t="shared" si="56"/>
        <v/>
      </c>
      <c r="E900" t="str">
        <f>IF(D900&lt; info!$L$3+1,INDEX(A:A,$D900),"")</f>
        <v/>
      </c>
      <c r="F900" t="str">
        <f>IF(E900&lt; info!$L$3+1,INDEX(B:B,$D900),"")</f>
        <v/>
      </c>
      <c r="G900" t="str">
        <f t="shared" si="57"/>
        <v/>
      </c>
      <c r="H900" t="str">
        <f t="shared" si="58"/>
        <v/>
      </c>
      <c r="I900" t="str">
        <f t="shared" si="59"/>
        <v/>
      </c>
    </row>
    <row r="901" spans="1:9">
      <c r="A901" t="str">
        <f>IF(FT!$A901&lt;&gt;"",FT!A901,"")</f>
        <v/>
      </c>
      <c r="B901" t="str">
        <f>IF(FT!$A901&lt;&gt;"",FT!B901,"")</f>
        <v/>
      </c>
      <c r="C901" t="str">
        <f>IF(FT!$A901&lt;&gt;"",FT!C901,"")</f>
        <v/>
      </c>
      <c r="D901" t="str">
        <f t="shared" si="56"/>
        <v/>
      </c>
      <c r="E901" t="str">
        <f>IF(D901&lt; info!$L$3+1,INDEX(A:A,$D901),"")</f>
        <v/>
      </c>
      <c r="F901" t="str">
        <f>IF(E901&lt; info!$L$3+1,INDEX(B:B,$D901),"")</f>
        <v/>
      </c>
      <c r="G901" t="str">
        <f t="shared" si="57"/>
        <v/>
      </c>
      <c r="H901" t="str">
        <f t="shared" si="58"/>
        <v/>
      </c>
      <c r="I901" t="str">
        <f t="shared" si="59"/>
        <v/>
      </c>
    </row>
    <row r="902" spans="1:9">
      <c r="A902" t="str">
        <f>IF(FT!$A902&lt;&gt;"",FT!A902,"")</f>
        <v/>
      </c>
      <c r="B902" t="str">
        <f>IF(FT!$A902&lt;&gt;"",FT!B902,"")</f>
        <v/>
      </c>
      <c r="C902" t="str">
        <f>IF(FT!$A902&lt;&gt;"",FT!C902,"")</f>
        <v/>
      </c>
      <c r="D902" t="str">
        <f t="shared" si="56"/>
        <v/>
      </c>
      <c r="E902" t="str">
        <f>IF(D902&lt; info!$L$3+1,INDEX(A:A,$D902),"")</f>
        <v/>
      </c>
      <c r="F902" t="str">
        <f>IF(E902&lt; info!$L$3+1,INDEX(B:B,$D902),"")</f>
        <v/>
      </c>
      <c r="G902" t="str">
        <f t="shared" si="57"/>
        <v/>
      </c>
      <c r="H902" t="str">
        <f t="shared" si="58"/>
        <v/>
      </c>
      <c r="I902" t="str">
        <f t="shared" si="59"/>
        <v/>
      </c>
    </row>
    <row r="903" spans="1:9">
      <c r="A903" t="str">
        <f>IF(FT!$A903&lt;&gt;"",FT!A903,"")</f>
        <v/>
      </c>
      <c r="B903" t="str">
        <f>IF(FT!$A903&lt;&gt;"",FT!B903,"")</f>
        <v/>
      </c>
      <c r="C903" t="str">
        <f>IF(FT!$A903&lt;&gt;"",FT!C903,"")</f>
        <v/>
      </c>
      <c r="D903" t="str">
        <f t="shared" si="56"/>
        <v/>
      </c>
      <c r="E903" t="str">
        <f>IF(D903&lt; info!$L$3+1,INDEX(A:A,$D903),"")</f>
        <v/>
      </c>
      <c r="F903" t="str">
        <f>IF(E903&lt; info!$L$3+1,INDEX(B:B,$D903),"")</f>
        <v/>
      </c>
      <c r="G903" t="str">
        <f t="shared" si="57"/>
        <v/>
      </c>
      <c r="H903" t="str">
        <f t="shared" si="58"/>
        <v/>
      </c>
      <c r="I903" t="str">
        <f t="shared" si="59"/>
        <v/>
      </c>
    </row>
    <row r="904" spans="1:9">
      <c r="A904" t="str">
        <f>IF(FT!$A904&lt;&gt;"",FT!A904,"")</f>
        <v/>
      </c>
      <c r="B904" t="str">
        <f>IF(FT!$A904&lt;&gt;"",FT!B904,"")</f>
        <v/>
      </c>
      <c r="C904" t="str">
        <f>IF(FT!$A904&lt;&gt;"",FT!C904,"")</f>
        <v/>
      </c>
      <c r="D904" t="str">
        <f t="shared" si="56"/>
        <v/>
      </c>
      <c r="E904" t="str">
        <f>IF(D904&lt; info!$L$3+1,INDEX(A:A,$D904),"")</f>
        <v/>
      </c>
      <c r="F904" t="str">
        <f>IF(E904&lt; info!$L$3+1,INDEX(B:B,$D904),"")</f>
        <v/>
      </c>
      <c r="G904" t="str">
        <f t="shared" si="57"/>
        <v/>
      </c>
      <c r="H904" t="str">
        <f t="shared" si="58"/>
        <v/>
      </c>
      <c r="I904" t="str">
        <f t="shared" si="59"/>
        <v/>
      </c>
    </row>
    <row r="905" spans="1:9">
      <c r="A905" t="str">
        <f>IF(FT!$A905&lt;&gt;"",FT!A905,"")</f>
        <v/>
      </c>
      <c r="B905" t="str">
        <f>IF(FT!$A905&lt;&gt;"",FT!B905,"")</f>
        <v/>
      </c>
      <c r="C905" t="str">
        <f>IF(FT!$A905&lt;&gt;"",FT!C905,"")</f>
        <v/>
      </c>
      <c r="D905" t="str">
        <f t="shared" si="56"/>
        <v/>
      </c>
      <c r="E905" t="str">
        <f>IF(D905&lt; info!$L$3+1,INDEX(A:A,$D905),"")</f>
        <v/>
      </c>
      <c r="F905" t="str">
        <f>IF(E905&lt; info!$L$3+1,INDEX(B:B,$D905),"")</f>
        <v/>
      </c>
      <c r="G905" t="str">
        <f t="shared" si="57"/>
        <v/>
      </c>
      <c r="H905" t="str">
        <f t="shared" si="58"/>
        <v/>
      </c>
      <c r="I905" t="str">
        <f t="shared" si="59"/>
        <v/>
      </c>
    </row>
    <row r="906" spans="1:9">
      <c r="A906" t="str">
        <f>IF(FT!$A906&lt;&gt;"",FT!A906,"")</f>
        <v/>
      </c>
      <c r="B906" t="str">
        <f>IF(FT!$A906&lt;&gt;"",FT!B906,"")</f>
        <v/>
      </c>
      <c r="C906" t="str">
        <f>IF(FT!$A906&lt;&gt;"",FT!C906,"")</f>
        <v/>
      </c>
      <c r="D906" t="str">
        <f t="shared" si="56"/>
        <v/>
      </c>
      <c r="E906" t="str">
        <f>IF(D906&lt; info!$L$3+1,INDEX(A:A,$D906),"")</f>
        <v/>
      </c>
      <c r="F906" t="str">
        <f>IF(E906&lt; info!$L$3+1,INDEX(B:B,$D906),"")</f>
        <v/>
      </c>
      <c r="G906" t="str">
        <f t="shared" si="57"/>
        <v/>
      </c>
      <c r="H906" t="str">
        <f t="shared" si="58"/>
        <v/>
      </c>
      <c r="I906" t="str">
        <f t="shared" si="59"/>
        <v/>
      </c>
    </row>
    <row r="907" spans="1:9">
      <c r="A907" t="str">
        <f>IF(FT!$A907&lt;&gt;"",FT!A907,"")</f>
        <v/>
      </c>
      <c r="B907" t="str">
        <f>IF(FT!$A907&lt;&gt;"",FT!B907,"")</f>
        <v/>
      </c>
      <c r="C907" t="str">
        <f>IF(FT!$A907&lt;&gt;"",FT!C907,"")</f>
        <v/>
      </c>
      <c r="D907" t="str">
        <f t="shared" si="56"/>
        <v/>
      </c>
      <c r="E907" t="str">
        <f>IF(D907&lt; info!$L$3+1,INDEX(A:A,$D907),"")</f>
        <v/>
      </c>
      <c r="F907" t="str">
        <f>IF(E907&lt; info!$L$3+1,INDEX(B:B,$D907),"")</f>
        <v/>
      </c>
      <c r="G907" t="str">
        <f t="shared" si="57"/>
        <v/>
      </c>
      <c r="H907" t="str">
        <f t="shared" si="58"/>
        <v/>
      </c>
      <c r="I907" t="str">
        <f t="shared" si="59"/>
        <v/>
      </c>
    </row>
    <row r="908" spans="1:9">
      <c r="A908" t="str">
        <f>IF(FT!$A908&lt;&gt;"",FT!A908,"")</f>
        <v/>
      </c>
      <c r="B908" t="str">
        <f>IF(FT!$A908&lt;&gt;"",FT!B908,"")</f>
        <v/>
      </c>
      <c r="C908" t="str">
        <f>IF(FT!$A908&lt;&gt;"",FT!C908,"")</f>
        <v/>
      </c>
      <c r="D908" t="str">
        <f t="shared" si="56"/>
        <v/>
      </c>
      <c r="E908" t="str">
        <f>IF(D908&lt; info!$L$3+1,INDEX(A:A,$D908),"")</f>
        <v/>
      </c>
      <c r="F908" t="str">
        <f>IF(E908&lt; info!$L$3+1,INDEX(B:B,$D908),"")</f>
        <v/>
      </c>
      <c r="G908" t="str">
        <f t="shared" si="57"/>
        <v/>
      </c>
      <c r="H908" t="str">
        <f t="shared" si="58"/>
        <v/>
      </c>
      <c r="I908" t="str">
        <f t="shared" si="59"/>
        <v/>
      </c>
    </row>
    <row r="909" spans="1:9">
      <c r="A909" t="str">
        <f>IF(FT!$A909&lt;&gt;"",FT!A909,"")</f>
        <v/>
      </c>
      <c r="B909" t="str">
        <f>IF(FT!$A909&lt;&gt;"",FT!B909,"")</f>
        <v/>
      </c>
      <c r="C909" t="str">
        <f>IF(FT!$A909&lt;&gt;"",FT!C909,"")</f>
        <v/>
      </c>
      <c r="D909" t="str">
        <f t="shared" si="56"/>
        <v/>
      </c>
      <c r="E909" t="str">
        <f>IF(D909&lt; info!$L$3+1,INDEX(A:A,$D909),"")</f>
        <v/>
      </c>
      <c r="F909" t="str">
        <f>IF(E909&lt; info!$L$3+1,INDEX(B:B,$D909),"")</f>
        <v/>
      </c>
      <c r="G909" t="str">
        <f t="shared" si="57"/>
        <v/>
      </c>
      <c r="H909" t="str">
        <f t="shared" si="58"/>
        <v/>
      </c>
      <c r="I909" t="str">
        <f t="shared" si="59"/>
        <v/>
      </c>
    </row>
    <row r="910" spans="1:9">
      <c r="A910" t="str">
        <f>IF(FT!$A910&lt;&gt;"",FT!A910,"")</f>
        <v/>
      </c>
      <c r="B910" t="str">
        <f>IF(FT!$A910&lt;&gt;"",FT!B910,"")</f>
        <v/>
      </c>
      <c r="C910" t="str">
        <f>IF(FT!$A910&lt;&gt;"",FT!C910,"")</f>
        <v/>
      </c>
      <c r="D910" t="str">
        <f t="shared" si="56"/>
        <v/>
      </c>
      <c r="E910" t="str">
        <f>IF(D910&lt; info!$L$3+1,INDEX(A:A,$D910),"")</f>
        <v/>
      </c>
      <c r="F910" t="str">
        <f>IF(E910&lt; info!$L$3+1,INDEX(B:B,$D910),"")</f>
        <v/>
      </c>
      <c r="G910" t="str">
        <f t="shared" si="57"/>
        <v/>
      </c>
      <c r="H910" t="str">
        <f t="shared" si="58"/>
        <v/>
      </c>
      <c r="I910" t="str">
        <f t="shared" si="59"/>
        <v/>
      </c>
    </row>
    <row r="911" spans="1:9">
      <c r="A911" t="str">
        <f>IF(FT!$A911&lt;&gt;"",FT!A911,"")</f>
        <v/>
      </c>
      <c r="B911" t="str">
        <f>IF(FT!$A911&lt;&gt;"",FT!B911,"")</f>
        <v/>
      </c>
      <c r="C911" t="str">
        <f>IF(FT!$A911&lt;&gt;"",FT!C911,"")</f>
        <v/>
      </c>
      <c r="D911" t="str">
        <f t="shared" si="56"/>
        <v/>
      </c>
      <c r="E911" t="str">
        <f>IF(D911&lt; info!$L$3+1,INDEX(A:A,$D911),"")</f>
        <v/>
      </c>
      <c r="F911" t="str">
        <f>IF(E911&lt; info!$L$3+1,INDEX(B:B,$D911),"")</f>
        <v/>
      </c>
      <c r="G911" t="str">
        <f t="shared" si="57"/>
        <v/>
      </c>
      <c r="H911" t="str">
        <f t="shared" si="58"/>
        <v/>
      </c>
      <c r="I911" t="str">
        <f t="shared" si="59"/>
        <v/>
      </c>
    </row>
    <row r="912" spans="1:9">
      <c r="A912" t="str">
        <f>IF(FT!$A912&lt;&gt;"",FT!A912,"")</f>
        <v/>
      </c>
      <c r="B912" t="str">
        <f>IF(FT!$A912&lt;&gt;"",FT!B912,"")</f>
        <v/>
      </c>
      <c r="C912" t="str">
        <f>IF(FT!$A912&lt;&gt;"",FT!C912,"")</f>
        <v/>
      </c>
      <c r="D912" t="str">
        <f t="shared" si="56"/>
        <v/>
      </c>
      <c r="E912" t="str">
        <f>IF(D912&lt; info!$L$3+1,INDEX(A:A,$D912),"")</f>
        <v/>
      </c>
      <c r="F912" t="str">
        <f>IF(E912&lt; info!$L$3+1,INDEX(B:B,$D912),"")</f>
        <v/>
      </c>
      <c r="G912" t="str">
        <f t="shared" si="57"/>
        <v/>
      </c>
      <c r="H912" t="str">
        <f t="shared" si="58"/>
        <v/>
      </c>
      <c r="I912" t="str">
        <f t="shared" si="59"/>
        <v/>
      </c>
    </row>
    <row r="913" spans="1:9">
      <c r="A913" t="str">
        <f>IF(FT!$A913&lt;&gt;"",FT!A913,"")</f>
        <v/>
      </c>
      <c r="B913" t="str">
        <f>IF(FT!$A913&lt;&gt;"",FT!B913,"")</f>
        <v/>
      </c>
      <c r="C913" t="str">
        <f>IF(FT!$A913&lt;&gt;"",FT!C913,"")</f>
        <v/>
      </c>
      <c r="D913" t="str">
        <f t="shared" si="56"/>
        <v/>
      </c>
      <c r="E913" t="str">
        <f>IF(D913&lt; info!$L$3+1,INDEX(A:A,$D913),"")</f>
        <v/>
      </c>
      <c r="F913" t="str">
        <f>IF(E913&lt; info!$L$3+1,INDEX(B:B,$D913),"")</f>
        <v/>
      </c>
      <c r="G913" t="str">
        <f t="shared" si="57"/>
        <v/>
      </c>
      <c r="H913" t="str">
        <f t="shared" si="58"/>
        <v/>
      </c>
      <c r="I913" t="str">
        <f t="shared" si="59"/>
        <v/>
      </c>
    </row>
    <row r="914" spans="1:9">
      <c r="A914" t="str">
        <f>IF(FT!$A914&lt;&gt;"",FT!A914,"")</f>
        <v/>
      </c>
      <c r="B914" t="str">
        <f>IF(FT!$A914&lt;&gt;"",FT!B914,"")</f>
        <v/>
      </c>
      <c r="C914" t="str">
        <f>IF(FT!$A914&lt;&gt;"",FT!C914,"")</f>
        <v/>
      </c>
      <c r="D914" t="str">
        <f t="shared" si="56"/>
        <v/>
      </c>
      <c r="E914" t="str">
        <f>IF(D914&lt; info!$L$3+1,INDEX(A:A,$D914),"")</f>
        <v/>
      </c>
      <c r="F914" t="str">
        <f>IF(E914&lt; info!$L$3+1,INDEX(B:B,$D914),"")</f>
        <v/>
      </c>
      <c r="G914" t="str">
        <f t="shared" si="57"/>
        <v/>
      </c>
      <c r="H914" t="str">
        <f t="shared" si="58"/>
        <v/>
      </c>
      <c r="I914" t="str">
        <f t="shared" si="59"/>
        <v/>
      </c>
    </row>
    <row r="915" spans="1:9">
      <c r="A915" t="str">
        <f>IF(FT!$A915&lt;&gt;"",FT!A915,"")</f>
        <v/>
      </c>
      <c r="B915" t="str">
        <f>IF(FT!$A915&lt;&gt;"",FT!B915,"")</f>
        <v/>
      </c>
      <c r="C915" t="str">
        <f>IF(FT!$A915&lt;&gt;"",FT!C915,"")</f>
        <v/>
      </c>
      <c r="D915" t="str">
        <f t="shared" si="56"/>
        <v/>
      </c>
      <c r="E915" t="str">
        <f>IF(D915&lt; info!$L$3+1,INDEX(A:A,$D915),"")</f>
        <v/>
      </c>
      <c r="F915" t="str">
        <f>IF(E915&lt; info!$L$3+1,INDEX(B:B,$D915),"")</f>
        <v/>
      </c>
      <c r="G915" t="str">
        <f t="shared" si="57"/>
        <v/>
      </c>
      <c r="H915" t="str">
        <f t="shared" si="58"/>
        <v/>
      </c>
      <c r="I915" t="str">
        <f t="shared" si="59"/>
        <v/>
      </c>
    </row>
    <row r="916" spans="1:9">
      <c r="A916" t="str">
        <f>IF(FT!$A916&lt;&gt;"",FT!A916,"")</f>
        <v/>
      </c>
      <c r="B916" t="str">
        <f>IF(FT!$A916&lt;&gt;"",FT!B916,"")</f>
        <v/>
      </c>
      <c r="C916" t="str">
        <f>IF(FT!$A916&lt;&gt;"",FT!C916,"")</f>
        <v/>
      </c>
      <c r="D916" t="str">
        <f t="shared" si="56"/>
        <v/>
      </c>
      <c r="E916" t="str">
        <f>IF(D916&lt; info!$L$3+1,INDEX(A:A,$D916),"")</f>
        <v/>
      </c>
      <c r="F916" t="str">
        <f>IF(E916&lt; info!$L$3+1,INDEX(B:B,$D916),"")</f>
        <v/>
      </c>
      <c r="G916" t="str">
        <f t="shared" si="57"/>
        <v/>
      </c>
      <c r="H916" t="str">
        <f t="shared" si="58"/>
        <v/>
      </c>
      <c r="I916" t="str">
        <f t="shared" si="59"/>
        <v/>
      </c>
    </row>
    <row r="917" spans="1:9">
      <c r="A917" t="str">
        <f>IF(FT!$A917&lt;&gt;"",FT!A917,"")</f>
        <v/>
      </c>
      <c r="B917" t="str">
        <f>IF(FT!$A917&lt;&gt;"",FT!B917,"")</f>
        <v/>
      </c>
      <c r="C917" t="str">
        <f>IF(FT!$A917&lt;&gt;"",FT!C917,"")</f>
        <v/>
      </c>
      <c r="D917" t="str">
        <f t="shared" si="56"/>
        <v/>
      </c>
      <c r="E917" t="str">
        <f>IF(D917&lt; info!$L$3+1,INDEX(A:A,$D917),"")</f>
        <v/>
      </c>
      <c r="F917" t="str">
        <f>IF(E917&lt; info!$L$3+1,INDEX(B:B,$D917),"")</f>
        <v/>
      </c>
      <c r="G917" t="str">
        <f t="shared" si="57"/>
        <v/>
      </c>
      <c r="H917" t="str">
        <f t="shared" si="58"/>
        <v/>
      </c>
      <c r="I917" t="str">
        <f t="shared" si="59"/>
        <v/>
      </c>
    </row>
    <row r="918" spans="1:9">
      <c r="A918" t="str">
        <f>IF(FT!$A918&lt;&gt;"",FT!A918,"")</f>
        <v/>
      </c>
      <c r="B918" t="str">
        <f>IF(FT!$A918&lt;&gt;"",FT!B918,"")</f>
        <v/>
      </c>
      <c r="C918" t="str">
        <f>IF(FT!$A918&lt;&gt;"",FT!C918,"")</f>
        <v/>
      </c>
      <c r="D918" t="str">
        <f t="shared" si="56"/>
        <v/>
      </c>
      <c r="E918" t="str">
        <f>IF(D918&lt; info!$L$3+1,INDEX(A:A,$D918),"")</f>
        <v/>
      </c>
      <c r="F918" t="str">
        <f>IF(E918&lt; info!$L$3+1,INDEX(B:B,$D918),"")</f>
        <v/>
      </c>
      <c r="G918" t="str">
        <f t="shared" si="57"/>
        <v/>
      </c>
      <c r="H918" t="str">
        <f t="shared" si="58"/>
        <v/>
      </c>
      <c r="I918" t="str">
        <f t="shared" si="59"/>
        <v/>
      </c>
    </row>
    <row r="919" spans="1:9">
      <c r="A919" t="str">
        <f>IF(FT!$A919&lt;&gt;"",FT!A919,"")</f>
        <v/>
      </c>
      <c r="B919" t="str">
        <f>IF(FT!$A919&lt;&gt;"",FT!B919,"")</f>
        <v/>
      </c>
      <c r="C919" t="str">
        <f>IF(FT!$A919&lt;&gt;"",FT!C919,"")</f>
        <v/>
      </c>
      <c r="D919" t="str">
        <f t="shared" si="56"/>
        <v/>
      </c>
      <c r="E919" t="str">
        <f>IF(D919&lt; info!$L$3+1,INDEX(A:A,$D919),"")</f>
        <v/>
      </c>
      <c r="F919" t="str">
        <f>IF(E919&lt; info!$L$3+1,INDEX(B:B,$D919),"")</f>
        <v/>
      </c>
      <c r="G919" t="str">
        <f t="shared" si="57"/>
        <v/>
      </c>
      <c r="H919" t="str">
        <f t="shared" si="58"/>
        <v/>
      </c>
      <c r="I919" t="str">
        <f t="shared" si="59"/>
        <v/>
      </c>
    </row>
    <row r="920" spans="1:9">
      <c r="A920" t="str">
        <f>IF(FT!$A920&lt;&gt;"",FT!A920,"")</f>
        <v/>
      </c>
      <c r="B920" t="str">
        <f>IF(FT!$A920&lt;&gt;"",FT!B920,"")</f>
        <v/>
      </c>
      <c r="C920" t="str">
        <f>IF(FT!$A920&lt;&gt;"",FT!C920,"")</f>
        <v/>
      </c>
      <c r="D920" t="str">
        <f t="shared" si="56"/>
        <v/>
      </c>
      <c r="E920" t="str">
        <f>IF(D920&lt; info!$L$3+1,INDEX(A:A,$D920),"")</f>
        <v/>
      </c>
      <c r="F920" t="str">
        <f>IF(E920&lt; info!$L$3+1,INDEX(B:B,$D920),"")</f>
        <v/>
      </c>
      <c r="G920" t="str">
        <f t="shared" si="57"/>
        <v/>
      </c>
      <c r="H920" t="str">
        <f t="shared" si="58"/>
        <v/>
      </c>
      <c r="I920" t="str">
        <f t="shared" si="59"/>
        <v/>
      </c>
    </row>
    <row r="921" spans="1:9">
      <c r="A921" t="str">
        <f>IF(FT!$A921&lt;&gt;"",FT!A921,"")</f>
        <v/>
      </c>
      <c r="B921" t="str">
        <f>IF(FT!$A921&lt;&gt;"",FT!B921,"")</f>
        <v/>
      </c>
      <c r="C921" t="str">
        <f>IF(FT!$A921&lt;&gt;"",FT!C921,"")</f>
        <v/>
      </c>
      <c r="D921" t="str">
        <f t="shared" si="56"/>
        <v/>
      </c>
      <c r="E921" t="str">
        <f>IF(D921&lt; info!$L$3+1,INDEX(A:A,$D921),"")</f>
        <v/>
      </c>
      <c r="F921" t="str">
        <f>IF(E921&lt; info!$L$3+1,INDEX(B:B,$D921),"")</f>
        <v/>
      </c>
      <c r="G921" t="str">
        <f t="shared" si="57"/>
        <v/>
      </c>
      <c r="H921" t="str">
        <f t="shared" si="58"/>
        <v/>
      </c>
      <c r="I921" t="str">
        <f t="shared" si="59"/>
        <v/>
      </c>
    </row>
    <row r="922" spans="1:9">
      <c r="A922" t="str">
        <f>IF(FT!$A922&lt;&gt;"",FT!A922,"")</f>
        <v/>
      </c>
      <c r="B922" t="str">
        <f>IF(FT!$A922&lt;&gt;"",FT!B922,"")</f>
        <v/>
      </c>
      <c r="C922" t="str">
        <f>IF(FT!$A922&lt;&gt;"",FT!C922,"")</f>
        <v/>
      </c>
      <c r="D922" t="str">
        <f t="shared" si="56"/>
        <v/>
      </c>
      <c r="E922" t="str">
        <f>IF(D922&lt; info!$L$3+1,INDEX(A:A,$D922),"")</f>
        <v/>
      </c>
      <c r="F922" t="str">
        <f>IF(E922&lt; info!$L$3+1,INDEX(B:B,$D922),"")</f>
        <v/>
      </c>
      <c r="G922" t="str">
        <f t="shared" si="57"/>
        <v/>
      </c>
      <c r="H922" t="str">
        <f t="shared" si="58"/>
        <v/>
      </c>
      <c r="I922" t="str">
        <f t="shared" si="59"/>
        <v/>
      </c>
    </row>
    <row r="923" spans="1:9">
      <c r="A923" t="str">
        <f>IF(FT!$A923&lt;&gt;"",FT!A923,"")</f>
        <v/>
      </c>
      <c r="B923" t="str">
        <f>IF(FT!$A923&lt;&gt;"",FT!B923,"")</f>
        <v/>
      </c>
      <c r="C923" t="str">
        <f>IF(FT!$A923&lt;&gt;"",FT!C923,"")</f>
        <v/>
      </c>
      <c r="D923" t="str">
        <f t="shared" si="56"/>
        <v/>
      </c>
      <c r="E923" t="str">
        <f>IF(D923&lt; info!$L$3+1,INDEX(A:A,$D923),"")</f>
        <v/>
      </c>
      <c r="F923" t="str">
        <f>IF(E923&lt; info!$L$3+1,INDEX(B:B,$D923),"")</f>
        <v/>
      </c>
      <c r="G923" t="str">
        <f t="shared" si="57"/>
        <v/>
      </c>
      <c r="H923" t="str">
        <f t="shared" si="58"/>
        <v/>
      </c>
      <c r="I923" t="str">
        <f t="shared" si="59"/>
        <v/>
      </c>
    </row>
    <row r="924" spans="1:9">
      <c r="A924" t="str">
        <f>IF(FT!$A924&lt;&gt;"",FT!A924,"")</f>
        <v/>
      </c>
      <c r="B924" t="str">
        <f>IF(FT!$A924&lt;&gt;"",FT!B924,"")</f>
        <v/>
      </c>
      <c r="C924" t="str">
        <f>IF(FT!$A924&lt;&gt;"",FT!C924,"")</f>
        <v/>
      </c>
      <c r="D924" t="str">
        <f t="shared" si="56"/>
        <v/>
      </c>
      <c r="E924" t="str">
        <f>IF(D924&lt; info!$L$3+1,INDEX(A:A,$D924),"")</f>
        <v/>
      </c>
      <c r="F924" t="str">
        <f>IF(E924&lt; info!$L$3+1,INDEX(B:B,$D924),"")</f>
        <v/>
      </c>
      <c r="G924" t="str">
        <f t="shared" si="57"/>
        <v/>
      </c>
      <c r="H924" t="str">
        <f t="shared" si="58"/>
        <v/>
      </c>
      <c r="I924" t="str">
        <f t="shared" si="59"/>
        <v/>
      </c>
    </row>
    <row r="925" spans="1:9">
      <c r="A925" t="str">
        <f>IF(FT!$A925&lt;&gt;"",FT!A925,"")</f>
        <v/>
      </c>
      <c r="B925" t="str">
        <f>IF(FT!$A925&lt;&gt;"",FT!B925,"")</f>
        <v/>
      </c>
      <c r="C925" t="str">
        <f>IF(FT!$A925&lt;&gt;"",FT!C925,"")</f>
        <v/>
      </c>
      <c r="D925" t="str">
        <f t="shared" si="56"/>
        <v/>
      </c>
      <c r="E925" t="str">
        <f>IF(D925&lt; info!$L$3+1,INDEX(A:A,$D925),"")</f>
        <v/>
      </c>
      <c r="F925" t="str">
        <f>IF(E925&lt; info!$L$3+1,INDEX(B:B,$D925),"")</f>
        <v/>
      </c>
      <c r="G925" t="str">
        <f t="shared" si="57"/>
        <v/>
      </c>
      <c r="H925" t="str">
        <f t="shared" si="58"/>
        <v/>
      </c>
      <c r="I925" t="str">
        <f t="shared" si="59"/>
        <v/>
      </c>
    </row>
    <row r="926" spans="1:9">
      <c r="A926" t="str">
        <f>IF(FT!$A926&lt;&gt;"",FT!A926,"")</f>
        <v/>
      </c>
      <c r="B926" t="str">
        <f>IF(FT!$A926&lt;&gt;"",FT!B926,"")</f>
        <v/>
      </c>
      <c r="C926" t="str">
        <f>IF(FT!$A926&lt;&gt;"",FT!C926,"")</f>
        <v/>
      </c>
      <c r="D926" t="str">
        <f t="shared" si="56"/>
        <v/>
      </c>
      <c r="E926" t="str">
        <f>IF(D926&lt; info!$L$3+1,INDEX(A:A,$D926),"")</f>
        <v/>
      </c>
      <c r="F926" t="str">
        <f>IF(E926&lt; info!$L$3+1,INDEX(B:B,$D926),"")</f>
        <v/>
      </c>
      <c r="G926" t="str">
        <f t="shared" si="57"/>
        <v/>
      </c>
      <c r="H926" t="str">
        <f t="shared" si="58"/>
        <v/>
      </c>
      <c r="I926" t="str">
        <f t="shared" si="59"/>
        <v/>
      </c>
    </row>
    <row r="927" spans="1:9">
      <c r="A927" t="str">
        <f>IF(FT!$A927&lt;&gt;"",FT!A927,"")</f>
        <v/>
      </c>
      <c r="B927" t="str">
        <f>IF(FT!$A927&lt;&gt;"",FT!B927,"")</f>
        <v/>
      </c>
      <c r="C927" t="str">
        <f>IF(FT!$A927&lt;&gt;"",FT!C927,"")</f>
        <v/>
      </c>
      <c r="D927" t="str">
        <f t="shared" si="56"/>
        <v/>
      </c>
      <c r="E927" t="str">
        <f>IF(D927&lt; info!$L$3+1,INDEX(A:A,$D927),"")</f>
        <v/>
      </c>
      <c r="F927" t="str">
        <f>IF(E927&lt; info!$L$3+1,INDEX(B:B,$D927),"")</f>
        <v/>
      </c>
      <c r="G927" t="str">
        <f t="shared" si="57"/>
        <v/>
      </c>
      <c r="H927" t="str">
        <f t="shared" si="58"/>
        <v/>
      </c>
      <c r="I927" t="str">
        <f t="shared" si="59"/>
        <v/>
      </c>
    </row>
    <row r="928" spans="1:9">
      <c r="A928" t="str">
        <f>IF(FT!$A928&lt;&gt;"",FT!A928,"")</f>
        <v/>
      </c>
      <c r="B928" t="str">
        <f>IF(FT!$A928&lt;&gt;"",FT!B928,"")</f>
        <v/>
      </c>
      <c r="C928" t="str">
        <f>IF(FT!$A928&lt;&gt;"",FT!C928,"")</f>
        <v/>
      </c>
      <c r="D928" t="str">
        <f t="shared" si="56"/>
        <v/>
      </c>
      <c r="E928" t="str">
        <f>IF(D928&lt; info!$L$3+1,INDEX(A:A,$D928),"")</f>
        <v/>
      </c>
      <c r="F928" t="str">
        <f>IF(E928&lt; info!$L$3+1,INDEX(B:B,$D928),"")</f>
        <v/>
      </c>
      <c r="G928" t="str">
        <f t="shared" si="57"/>
        <v/>
      </c>
      <c r="H928" t="str">
        <f t="shared" si="58"/>
        <v/>
      </c>
      <c r="I928" t="str">
        <f t="shared" si="59"/>
        <v/>
      </c>
    </row>
    <row r="929" spans="1:9">
      <c r="A929" t="str">
        <f>IF(FT!$A929&lt;&gt;"",FT!A929,"")</f>
        <v/>
      </c>
      <c r="B929" t="str">
        <f>IF(FT!$A929&lt;&gt;"",FT!B929,"")</f>
        <v/>
      </c>
      <c r="C929" t="str">
        <f>IF(FT!$A929&lt;&gt;"",FT!C929,"")</f>
        <v/>
      </c>
      <c r="D929" t="str">
        <f t="shared" si="56"/>
        <v/>
      </c>
      <c r="E929" t="str">
        <f>IF(D929&lt; info!$L$3+1,INDEX(A:A,$D929),"")</f>
        <v/>
      </c>
      <c r="F929" t="str">
        <f>IF(E929&lt; info!$L$3+1,INDEX(B:B,$D929),"")</f>
        <v/>
      </c>
      <c r="G929" t="str">
        <f t="shared" si="57"/>
        <v/>
      </c>
      <c r="H929" t="str">
        <f t="shared" si="58"/>
        <v/>
      </c>
      <c r="I929" t="str">
        <f t="shared" si="59"/>
        <v/>
      </c>
    </row>
    <row r="930" spans="1:9">
      <c r="A930" t="str">
        <f>IF(FT!$A930&lt;&gt;"",FT!A930,"")</f>
        <v/>
      </c>
      <c r="B930" t="str">
        <f>IF(FT!$A930&lt;&gt;"",FT!B930,"")</f>
        <v/>
      </c>
      <c r="C930" t="str">
        <f>IF(FT!$A930&lt;&gt;"",FT!C930,"")</f>
        <v/>
      </c>
      <c r="D930" t="str">
        <f t="shared" si="56"/>
        <v/>
      </c>
      <c r="E930" t="str">
        <f>IF(D930&lt; info!$L$3+1,INDEX(A:A,$D930),"")</f>
        <v/>
      </c>
      <c r="F930" t="str">
        <f>IF(E930&lt; info!$L$3+1,INDEX(B:B,$D930),"")</f>
        <v/>
      </c>
      <c r="G930" t="str">
        <f t="shared" si="57"/>
        <v/>
      </c>
      <c r="H930" t="str">
        <f t="shared" si="58"/>
        <v/>
      </c>
      <c r="I930" t="str">
        <f t="shared" si="59"/>
        <v/>
      </c>
    </row>
    <row r="931" spans="1:9">
      <c r="A931" t="str">
        <f>IF(FT!$A931&lt;&gt;"",FT!A931,"")</f>
        <v/>
      </c>
      <c r="B931" t="str">
        <f>IF(FT!$A931&lt;&gt;"",FT!B931,"")</f>
        <v/>
      </c>
      <c r="C931" t="str">
        <f>IF(FT!$A931&lt;&gt;"",FT!C931,"")</f>
        <v/>
      </c>
      <c r="D931" t="str">
        <f t="shared" si="56"/>
        <v/>
      </c>
      <c r="E931" t="str">
        <f>IF(D931&lt; info!$L$3+1,INDEX(A:A,$D931),"")</f>
        <v/>
      </c>
      <c r="F931" t="str">
        <f>IF(E931&lt; info!$L$3+1,INDEX(B:B,$D931),"")</f>
        <v/>
      </c>
      <c r="G931" t="str">
        <f t="shared" si="57"/>
        <v/>
      </c>
      <c r="H931" t="str">
        <f t="shared" si="58"/>
        <v/>
      </c>
      <c r="I931" t="str">
        <f t="shared" si="59"/>
        <v/>
      </c>
    </row>
    <row r="932" spans="1:9">
      <c r="A932" t="str">
        <f>IF(FT!$A932&lt;&gt;"",FT!A932,"")</f>
        <v/>
      </c>
      <c r="B932" t="str">
        <f>IF(FT!$A932&lt;&gt;"",FT!B932,"")</f>
        <v/>
      </c>
      <c r="C932" t="str">
        <f>IF(FT!$A932&lt;&gt;"",FT!C932,"")</f>
        <v/>
      </c>
      <c r="D932" t="str">
        <f t="shared" si="56"/>
        <v/>
      </c>
      <c r="E932" t="str">
        <f>IF(D932&lt; info!$L$3+1,INDEX(A:A,$D932),"")</f>
        <v/>
      </c>
      <c r="F932" t="str">
        <f>IF(E932&lt; info!$L$3+1,INDEX(B:B,$D932),"")</f>
        <v/>
      </c>
      <c r="G932" t="str">
        <f t="shared" si="57"/>
        <v/>
      </c>
      <c r="H932" t="str">
        <f t="shared" si="58"/>
        <v/>
      </c>
      <c r="I932" t="str">
        <f t="shared" si="59"/>
        <v/>
      </c>
    </row>
    <row r="933" spans="1:9">
      <c r="A933" t="str">
        <f>IF(FT!$A933&lt;&gt;"",FT!A933,"")</f>
        <v/>
      </c>
      <c r="B933" t="str">
        <f>IF(FT!$A933&lt;&gt;"",FT!B933,"")</f>
        <v/>
      </c>
      <c r="C933" t="str">
        <f>IF(FT!$A933&lt;&gt;"",FT!C933,"")</f>
        <v/>
      </c>
      <c r="D933" t="str">
        <f t="shared" si="56"/>
        <v/>
      </c>
      <c r="E933" t="str">
        <f>IF(D933&lt; info!$L$3+1,INDEX(A:A,$D933),"")</f>
        <v/>
      </c>
      <c r="F933" t="str">
        <f>IF(E933&lt; info!$L$3+1,INDEX(B:B,$D933),"")</f>
        <v/>
      </c>
      <c r="G933" t="str">
        <f t="shared" si="57"/>
        <v/>
      </c>
      <c r="H933" t="str">
        <f t="shared" si="58"/>
        <v/>
      </c>
      <c r="I933" t="str">
        <f t="shared" si="59"/>
        <v/>
      </c>
    </row>
    <row r="934" spans="1:9">
      <c r="A934" t="str">
        <f>IF(FT!$A934&lt;&gt;"",FT!A934,"")</f>
        <v/>
      </c>
      <c r="B934" t="str">
        <f>IF(FT!$A934&lt;&gt;"",FT!B934,"")</f>
        <v/>
      </c>
      <c r="C934" t="str">
        <f>IF(FT!$A934&lt;&gt;"",FT!C934,"")</f>
        <v/>
      </c>
      <c r="D934" t="str">
        <f t="shared" si="56"/>
        <v/>
      </c>
      <c r="E934" t="str">
        <f>IF(D934&lt; info!$L$3+1,INDEX(A:A,$D934),"")</f>
        <v/>
      </c>
      <c r="F934" t="str">
        <f>IF(E934&lt; info!$L$3+1,INDEX(B:B,$D934),"")</f>
        <v/>
      </c>
      <c r="G934" t="str">
        <f t="shared" si="57"/>
        <v/>
      </c>
      <c r="H934" t="str">
        <f t="shared" si="58"/>
        <v/>
      </c>
      <c r="I934" t="str">
        <f t="shared" si="59"/>
        <v/>
      </c>
    </row>
    <row r="935" spans="1:9">
      <c r="A935" t="str">
        <f>IF(FT!$A935&lt;&gt;"",FT!A935,"")</f>
        <v/>
      </c>
      <c r="B935" t="str">
        <f>IF(FT!$A935&lt;&gt;"",FT!B935,"")</f>
        <v/>
      </c>
      <c r="C935" t="str">
        <f>IF(FT!$A935&lt;&gt;"",FT!C935,"")</f>
        <v/>
      </c>
      <c r="D935" t="str">
        <f t="shared" si="56"/>
        <v/>
      </c>
      <c r="E935" t="str">
        <f>IF(D935&lt; info!$L$3+1,INDEX(A:A,$D935),"")</f>
        <v/>
      </c>
      <c r="F935" t="str">
        <f>IF(E935&lt; info!$L$3+1,INDEX(B:B,$D935),"")</f>
        <v/>
      </c>
      <c r="G935" t="str">
        <f t="shared" si="57"/>
        <v/>
      </c>
      <c r="H935" t="str">
        <f t="shared" si="58"/>
        <v/>
      </c>
      <c r="I935" t="str">
        <f t="shared" si="59"/>
        <v/>
      </c>
    </row>
    <row r="936" spans="1:9">
      <c r="A936" t="str">
        <f>IF(FT!$A936&lt;&gt;"",FT!A936,"")</f>
        <v/>
      </c>
      <c r="B936" t="str">
        <f>IF(FT!$A936&lt;&gt;"",FT!B936,"")</f>
        <v/>
      </c>
      <c r="C936" t="str">
        <f>IF(FT!$A936&lt;&gt;"",FT!C936,"")</f>
        <v/>
      </c>
      <c r="D936" t="str">
        <f t="shared" si="56"/>
        <v/>
      </c>
      <c r="E936" t="str">
        <f>IF(D936&lt; info!$L$3+1,INDEX(A:A,$D936),"")</f>
        <v/>
      </c>
      <c r="F936" t="str">
        <f>IF(E936&lt; info!$L$3+1,INDEX(B:B,$D936),"")</f>
        <v/>
      </c>
      <c r="G936" t="str">
        <f t="shared" si="57"/>
        <v/>
      </c>
      <c r="H936" t="str">
        <f t="shared" si="58"/>
        <v/>
      </c>
      <c r="I936" t="str">
        <f t="shared" si="59"/>
        <v/>
      </c>
    </row>
    <row r="937" spans="1:9">
      <c r="A937" t="str">
        <f>IF(FT!$A937&lt;&gt;"",FT!A937,"")</f>
        <v/>
      </c>
      <c r="B937" t="str">
        <f>IF(FT!$A937&lt;&gt;"",FT!B937,"")</f>
        <v/>
      </c>
      <c r="C937" t="str">
        <f>IF(FT!$A937&lt;&gt;"",FT!C937,"")</f>
        <v/>
      </c>
      <c r="D937" t="str">
        <f t="shared" si="56"/>
        <v/>
      </c>
      <c r="E937" t="str">
        <f>IF(D937&lt; info!$L$3+1,INDEX(A:A,$D937),"")</f>
        <v/>
      </c>
      <c r="F937" t="str">
        <f>IF(E937&lt; info!$L$3+1,INDEX(B:B,$D937),"")</f>
        <v/>
      </c>
      <c r="G937" t="str">
        <f t="shared" si="57"/>
        <v/>
      </c>
      <c r="H937" t="str">
        <f t="shared" si="58"/>
        <v/>
      </c>
      <c r="I937" t="str">
        <f t="shared" si="59"/>
        <v/>
      </c>
    </row>
    <row r="938" spans="1:9">
      <c r="A938" t="str">
        <f>IF(FT!$A938&lt;&gt;"",FT!A938,"")</f>
        <v/>
      </c>
      <c r="B938" t="str">
        <f>IF(FT!$A938&lt;&gt;"",FT!B938,"")</f>
        <v/>
      </c>
      <c r="C938" t="str">
        <f>IF(FT!$A938&lt;&gt;"",FT!C938,"")</f>
        <v/>
      </c>
      <c r="D938" t="str">
        <f t="shared" si="56"/>
        <v/>
      </c>
      <c r="E938" t="str">
        <f>IF(D938&lt; info!$L$3+1,INDEX(A:A,$D938),"")</f>
        <v/>
      </c>
      <c r="F938" t="str">
        <f>IF(E938&lt; info!$L$3+1,INDEX(B:B,$D938),"")</f>
        <v/>
      </c>
      <c r="G938" t="str">
        <f t="shared" si="57"/>
        <v/>
      </c>
      <c r="H938" t="str">
        <f t="shared" si="58"/>
        <v/>
      </c>
      <c r="I938" t="str">
        <f t="shared" si="59"/>
        <v/>
      </c>
    </row>
    <row r="939" spans="1:9">
      <c r="A939" t="str">
        <f>IF(FT!$A939&lt;&gt;"",FT!A939,"")</f>
        <v/>
      </c>
      <c r="B939" t="str">
        <f>IF(FT!$A939&lt;&gt;"",FT!B939,"")</f>
        <v/>
      </c>
      <c r="C939" t="str">
        <f>IF(FT!$A939&lt;&gt;"",FT!C939,"")</f>
        <v/>
      </c>
      <c r="D939" t="str">
        <f t="shared" si="56"/>
        <v/>
      </c>
      <c r="E939" t="str">
        <f>IF(D939&lt; info!$L$3+1,INDEX(A:A,$D939),"")</f>
        <v/>
      </c>
      <c r="F939" t="str">
        <f>IF(E939&lt; info!$L$3+1,INDEX(B:B,$D939),"")</f>
        <v/>
      </c>
      <c r="G939" t="str">
        <f t="shared" si="57"/>
        <v/>
      </c>
      <c r="H939" t="str">
        <f t="shared" si="58"/>
        <v/>
      </c>
      <c r="I939" t="str">
        <f t="shared" si="59"/>
        <v/>
      </c>
    </row>
    <row r="940" spans="1:9">
      <c r="A940" t="str">
        <f>IF(FT!$A940&lt;&gt;"",FT!A940,"")</f>
        <v/>
      </c>
      <c r="B940" t="str">
        <f>IF(FT!$A940&lt;&gt;"",FT!B940,"")</f>
        <v/>
      </c>
      <c r="C940" t="str">
        <f>IF(FT!$A940&lt;&gt;"",FT!C940,"")</f>
        <v/>
      </c>
      <c r="D940" t="str">
        <f t="shared" si="56"/>
        <v/>
      </c>
      <c r="E940" t="str">
        <f>IF(D940&lt; info!$L$3+1,INDEX(A:A,$D940),"")</f>
        <v/>
      </c>
      <c r="F940" t="str">
        <f>IF(E940&lt; info!$L$3+1,INDEX(B:B,$D940),"")</f>
        <v/>
      </c>
      <c r="G940" t="str">
        <f t="shared" si="57"/>
        <v/>
      </c>
      <c r="H940" t="str">
        <f t="shared" si="58"/>
        <v/>
      </c>
      <c r="I940" t="str">
        <f t="shared" si="59"/>
        <v/>
      </c>
    </row>
    <row r="941" spans="1:9">
      <c r="A941" t="str">
        <f>IF(FT!$A941&lt;&gt;"",FT!A941,"")</f>
        <v/>
      </c>
      <c r="B941" t="str">
        <f>IF(FT!$A941&lt;&gt;"",FT!B941,"")</f>
        <v/>
      </c>
      <c r="C941" t="str">
        <f>IF(FT!$A941&lt;&gt;"",FT!C941,"")</f>
        <v/>
      </c>
      <c r="D941" t="str">
        <f t="shared" si="56"/>
        <v/>
      </c>
      <c r="E941" t="str">
        <f>IF(D941&lt; info!$L$3+1,INDEX(A:A,$D941),"")</f>
        <v/>
      </c>
      <c r="F941" t="str">
        <f>IF(E941&lt; info!$L$3+1,INDEX(B:B,$D941),"")</f>
        <v/>
      </c>
      <c r="G941" t="str">
        <f t="shared" si="57"/>
        <v/>
      </c>
      <c r="H941" t="str">
        <f t="shared" si="58"/>
        <v/>
      </c>
      <c r="I941" t="str">
        <f t="shared" si="59"/>
        <v/>
      </c>
    </row>
    <row r="942" spans="1:9">
      <c r="A942" t="str">
        <f>IF(FT!$A942&lt;&gt;"",FT!A942,"")</f>
        <v/>
      </c>
      <c r="B942" t="str">
        <f>IF(FT!$A942&lt;&gt;"",FT!B942,"")</f>
        <v/>
      </c>
      <c r="C942" t="str">
        <f>IF(FT!$A942&lt;&gt;"",FT!C942,"")</f>
        <v/>
      </c>
      <c r="D942" t="str">
        <f t="shared" si="56"/>
        <v/>
      </c>
      <c r="E942" t="str">
        <f>IF(D942&lt; info!$L$3+1,INDEX(A:A,$D942),"")</f>
        <v/>
      </c>
      <c r="F942" t="str">
        <f>IF(E942&lt; info!$L$3+1,INDEX(B:B,$D942),"")</f>
        <v/>
      </c>
      <c r="G942" t="str">
        <f t="shared" si="57"/>
        <v/>
      </c>
      <c r="H942" t="str">
        <f t="shared" si="58"/>
        <v/>
      </c>
      <c r="I942" t="str">
        <f t="shared" si="59"/>
        <v/>
      </c>
    </row>
    <row r="943" spans="1:9">
      <c r="A943" t="str">
        <f>IF(FT!$A943&lt;&gt;"",FT!A943,"")</f>
        <v/>
      </c>
      <c r="B943" t="str">
        <f>IF(FT!$A943&lt;&gt;"",FT!B943,"")</f>
        <v/>
      </c>
      <c r="C943" t="str">
        <f>IF(FT!$A943&lt;&gt;"",FT!C943,"")</f>
        <v/>
      </c>
      <c r="D943" t="str">
        <f t="shared" si="56"/>
        <v/>
      </c>
      <c r="E943" t="str">
        <f>IF(D943&lt; info!$L$3+1,INDEX(A:A,$D943),"")</f>
        <v/>
      </c>
      <c r="F943" t="str">
        <f>IF(E943&lt; info!$L$3+1,INDEX(B:B,$D943),"")</f>
        <v/>
      </c>
      <c r="G943" t="str">
        <f t="shared" si="57"/>
        <v/>
      </c>
      <c r="H943" t="str">
        <f t="shared" si="58"/>
        <v/>
      </c>
      <c r="I943" t="str">
        <f t="shared" si="59"/>
        <v/>
      </c>
    </row>
    <row r="944" spans="1:9">
      <c r="A944" t="str">
        <f>IF(FT!$A944&lt;&gt;"",FT!A944,"")</f>
        <v/>
      </c>
      <c r="B944" t="str">
        <f>IF(FT!$A944&lt;&gt;"",FT!B944,"")</f>
        <v/>
      </c>
      <c r="C944" t="str">
        <f>IF(FT!$A944&lt;&gt;"",FT!C944,"")</f>
        <v/>
      </c>
      <c r="D944" t="str">
        <f t="shared" si="56"/>
        <v/>
      </c>
      <c r="E944" t="str">
        <f>IF(D944&lt; info!$L$3+1,INDEX(A:A,$D944),"")</f>
        <v/>
      </c>
      <c r="F944" t="str">
        <f>IF(E944&lt; info!$L$3+1,INDEX(B:B,$D944),"")</f>
        <v/>
      </c>
      <c r="G944" t="str">
        <f t="shared" si="57"/>
        <v/>
      </c>
      <c r="H944" t="str">
        <f t="shared" si="58"/>
        <v/>
      </c>
      <c r="I944" t="str">
        <f t="shared" si="59"/>
        <v/>
      </c>
    </row>
    <row r="945" spans="1:9">
      <c r="A945" t="str">
        <f>IF(FT!$A945&lt;&gt;"",FT!A945,"")</f>
        <v/>
      </c>
      <c r="B945" t="str">
        <f>IF(FT!$A945&lt;&gt;"",FT!B945,"")</f>
        <v/>
      </c>
      <c r="C945" t="str">
        <f>IF(FT!$A945&lt;&gt;"",FT!C945,"")</f>
        <v/>
      </c>
      <c r="D945" t="str">
        <f t="shared" si="56"/>
        <v/>
      </c>
      <c r="E945" t="str">
        <f>IF(D945&lt; info!$L$3+1,INDEX(A:A,$D945),"")</f>
        <v/>
      </c>
      <c r="F945" t="str">
        <f>IF(E945&lt; info!$L$3+1,INDEX(B:B,$D945),"")</f>
        <v/>
      </c>
      <c r="G945" t="str">
        <f t="shared" si="57"/>
        <v/>
      </c>
      <c r="H945" t="str">
        <f t="shared" si="58"/>
        <v/>
      </c>
      <c r="I945" t="str">
        <f t="shared" si="59"/>
        <v/>
      </c>
    </row>
    <row r="946" spans="1:9">
      <c r="A946" t="str">
        <f>IF(FT!$A946&lt;&gt;"",FT!A946,"")</f>
        <v/>
      </c>
      <c r="B946" t="str">
        <f>IF(FT!$A946&lt;&gt;"",FT!B946,"")</f>
        <v/>
      </c>
      <c r="C946" t="str">
        <f>IF(FT!$A946&lt;&gt;"",FT!C946,"")</f>
        <v/>
      </c>
      <c r="D946" t="str">
        <f t="shared" si="56"/>
        <v/>
      </c>
      <c r="E946" t="str">
        <f>IF(D946&lt; info!$L$3+1,INDEX(A:A,$D946),"")</f>
        <v/>
      </c>
      <c r="F946" t="str">
        <f>IF(E946&lt; info!$L$3+1,INDEX(B:B,$D946),"")</f>
        <v/>
      </c>
      <c r="G946" t="str">
        <f t="shared" si="57"/>
        <v/>
      </c>
      <c r="H946" t="str">
        <f t="shared" si="58"/>
        <v/>
      </c>
      <c r="I946" t="str">
        <f t="shared" si="59"/>
        <v/>
      </c>
    </row>
    <row r="947" spans="1:9">
      <c r="A947" t="str">
        <f>IF(FT!$A947&lt;&gt;"",FT!A947,"")</f>
        <v/>
      </c>
      <c r="B947" t="str">
        <f>IF(FT!$A947&lt;&gt;"",FT!B947,"")</f>
        <v/>
      </c>
      <c r="C947" t="str">
        <f>IF(FT!$A947&lt;&gt;"",FT!C947,"")</f>
        <v/>
      </c>
      <c r="D947" t="str">
        <f t="shared" si="56"/>
        <v/>
      </c>
      <c r="E947" t="str">
        <f>IF(D947&lt; info!$L$3+1,INDEX(A:A,$D947),"")</f>
        <v/>
      </c>
      <c r="F947" t="str">
        <f>IF(E947&lt; info!$L$3+1,INDEX(B:B,$D947),"")</f>
        <v/>
      </c>
      <c r="G947" t="str">
        <f t="shared" si="57"/>
        <v/>
      </c>
      <c r="H947" t="str">
        <f t="shared" si="58"/>
        <v/>
      </c>
      <c r="I947" t="str">
        <f t="shared" si="59"/>
        <v/>
      </c>
    </row>
    <row r="948" spans="1:9">
      <c r="A948" t="str">
        <f>IF(FT!$A948&lt;&gt;"",FT!A948,"")</f>
        <v/>
      </c>
      <c r="B948" t="str">
        <f>IF(FT!$A948&lt;&gt;"",FT!B948,"")</f>
        <v/>
      </c>
      <c r="C948" t="str">
        <f>IF(FT!$A948&lt;&gt;"",FT!C948,"")</f>
        <v/>
      </c>
      <c r="D948" t="str">
        <f t="shared" si="56"/>
        <v/>
      </c>
      <c r="E948" t="str">
        <f>IF(D948&lt; info!$L$3+1,INDEX(A:A,$D948),"")</f>
        <v/>
      </c>
      <c r="F948" t="str">
        <f>IF(E948&lt; info!$L$3+1,INDEX(B:B,$D948),"")</f>
        <v/>
      </c>
      <c r="G948" t="str">
        <f t="shared" si="57"/>
        <v/>
      </c>
      <c r="H948" t="str">
        <f t="shared" si="58"/>
        <v/>
      </c>
      <c r="I948" t="str">
        <f t="shared" si="59"/>
        <v/>
      </c>
    </row>
    <row r="949" spans="1:9">
      <c r="A949" t="str">
        <f>IF(FT!$A949&lt;&gt;"",FT!A949,"")</f>
        <v/>
      </c>
      <c r="B949" t="str">
        <f>IF(FT!$A949&lt;&gt;"",FT!B949,"")</f>
        <v/>
      </c>
      <c r="C949" t="str">
        <f>IF(FT!$A949&lt;&gt;"",FT!C949,"")</f>
        <v/>
      </c>
      <c r="D949" t="str">
        <f t="shared" si="56"/>
        <v/>
      </c>
      <c r="E949" t="str">
        <f>IF(D949&lt; info!$L$3+1,INDEX(A:A,$D949),"")</f>
        <v/>
      </c>
      <c r="F949" t="str">
        <f>IF(E949&lt; info!$L$3+1,INDEX(B:B,$D949),"")</f>
        <v/>
      </c>
      <c r="G949" t="str">
        <f t="shared" si="57"/>
        <v/>
      </c>
      <c r="H949" t="str">
        <f t="shared" si="58"/>
        <v/>
      </c>
      <c r="I949" t="str">
        <f t="shared" si="59"/>
        <v/>
      </c>
    </row>
    <row r="950" spans="1:9">
      <c r="A950" t="str">
        <f>IF(FT!$A950&lt;&gt;"",FT!A950,"")</f>
        <v/>
      </c>
      <c r="B950" t="str">
        <f>IF(FT!$A950&lt;&gt;"",FT!B950,"")</f>
        <v/>
      </c>
      <c r="C950" t="str">
        <f>IF(FT!$A950&lt;&gt;"",FT!C950,"")</f>
        <v/>
      </c>
      <c r="D950" t="str">
        <f t="shared" si="56"/>
        <v/>
      </c>
      <c r="E950" t="str">
        <f>IF(D950&lt; info!$L$3+1,INDEX(A:A,$D950),"")</f>
        <v/>
      </c>
      <c r="F950" t="str">
        <f>IF(E950&lt; info!$L$3+1,INDEX(B:B,$D950),"")</f>
        <v/>
      </c>
      <c r="G950" t="str">
        <f t="shared" si="57"/>
        <v/>
      </c>
      <c r="H950" t="str">
        <f t="shared" si="58"/>
        <v/>
      </c>
      <c r="I950" t="str">
        <f t="shared" si="59"/>
        <v/>
      </c>
    </row>
    <row r="951" spans="1:9">
      <c r="A951" t="str">
        <f>IF(FT!$A951&lt;&gt;"",FT!A951,"")</f>
        <v/>
      </c>
      <c r="B951" t="str">
        <f>IF(FT!$A951&lt;&gt;"",FT!B951,"")</f>
        <v/>
      </c>
      <c r="C951" t="str">
        <f>IF(FT!$A951&lt;&gt;"",FT!C951,"")</f>
        <v/>
      </c>
      <c r="D951" t="str">
        <f t="shared" si="56"/>
        <v/>
      </c>
      <c r="E951" t="str">
        <f>IF(D951&lt; info!$L$3+1,INDEX(A:A,$D951),"")</f>
        <v/>
      </c>
      <c r="F951" t="str">
        <f>IF(E951&lt; info!$L$3+1,INDEX(B:B,$D951),"")</f>
        <v/>
      </c>
      <c r="G951" t="str">
        <f t="shared" si="57"/>
        <v/>
      </c>
      <c r="H951" t="str">
        <f t="shared" si="58"/>
        <v/>
      </c>
      <c r="I951" t="str">
        <f t="shared" si="59"/>
        <v/>
      </c>
    </row>
    <row r="952" spans="1:9">
      <c r="A952" t="str">
        <f>IF(FT!$A952&lt;&gt;"",FT!A952,"")</f>
        <v/>
      </c>
      <c r="B952" t="str">
        <f>IF(FT!$A952&lt;&gt;"",FT!B952,"")</f>
        <v/>
      </c>
      <c r="C952" t="str">
        <f>IF(FT!$A952&lt;&gt;"",FT!C952,"")</f>
        <v/>
      </c>
      <c r="D952" t="str">
        <f t="shared" si="56"/>
        <v/>
      </c>
      <c r="E952" t="str">
        <f>IF(D952&lt; info!$L$3+1,INDEX(A:A,$D952),"")</f>
        <v/>
      </c>
      <c r="F952" t="str">
        <f>IF(E952&lt; info!$L$3+1,INDEX(B:B,$D952),"")</f>
        <v/>
      </c>
      <c r="G952" t="str">
        <f t="shared" si="57"/>
        <v/>
      </c>
      <c r="H952" t="str">
        <f t="shared" si="58"/>
        <v/>
      </c>
      <c r="I952" t="str">
        <f t="shared" si="59"/>
        <v/>
      </c>
    </row>
    <row r="953" spans="1:9">
      <c r="A953" t="str">
        <f>IF(FT!$A953&lt;&gt;"",FT!A953,"")</f>
        <v/>
      </c>
      <c r="B953" t="str">
        <f>IF(FT!$A953&lt;&gt;"",FT!B953,"")</f>
        <v/>
      </c>
      <c r="C953" t="str">
        <f>IF(FT!$A953&lt;&gt;"",FT!C953,"")</f>
        <v/>
      </c>
      <c r="D953" t="str">
        <f t="shared" si="56"/>
        <v/>
      </c>
      <c r="E953" t="str">
        <f>IF(D953&lt; info!$L$3+1,INDEX(A:A,$D953),"")</f>
        <v/>
      </c>
      <c r="F953" t="str">
        <f>IF(E953&lt; info!$L$3+1,INDEX(B:B,$D953),"")</f>
        <v/>
      </c>
      <c r="G953" t="str">
        <f t="shared" si="57"/>
        <v/>
      </c>
      <c r="H953" t="str">
        <f t="shared" si="58"/>
        <v/>
      </c>
      <c r="I953" t="str">
        <f t="shared" si="59"/>
        <v/>
      </c>
    </row>
    <row r="954" spans="1:9">
      <c r="A954" t="str">
        <f>IF(FT!$A954&lt;&gt;"",FT!A954,"")</f>
        <v/>
      </c>
      <c r="B954" t="str">
        <f>IF(FT!$A954&lt;&gt;"",FT!B954,"")</f>
        <v/>
      </c>
      <c r="C954" t="str">
        <f>IF(FT!$A954&lt;&gt;"",FT!C954,"")</f>
        <v/>
      </c>
      <c r="D954" t="str">
        <f t="shared" si="56"/>
        <v/>
      </c>
      <c r="E954" t="str">
        <f>IF(D954&lt; info!$L$3+1,INDEX(A:A,$D954),"")</f>
        <v/>
      </c>
      <c r="F954" t="str">
        <f>IF(E954&lt; info!$L$3+1,INDEX(B:B,$D954),"")</f>
        <v/>
      </c>
      <c r="G954" t="str">
        <f t="shared" si="57"/>
        <v/>
      </c>
      <c r="H954" t="str">
        <f t="shared" si="58"/>
        <v/>
      </c>
      <c r="I954" t="str">
        <f t="shared" si="59"/>
        <v/>
      </c>
    </row>
    <row r="955" spans="1:9">
      <c r="A955" t="str">
        <f>IF(FT!$A955&lt;&gt;"",FT!A955,"")</f>
        <v/>
      </c>
      <c r="B955" t="str">
        <f>IF(FT!$A955&lt;&gt;"",FT!B955,"")</f>
        <v/>
      </c>
      <c r="C955" t="str">
        <f>IF(FT!$A955&lt;&gt;"",FT!C955,"")</f>
        <v/>
      </c>
      <c r="D955" t="str">
        <f t="shared" si="56"/>
        <v/>
      </c>
      <c r="E955" t="str">
        <f>IF(D955&lt; info!$L$3+1,INDEX(A:A,$D955),"")</f>
        <v/>
      </c>
      <c r="F955" t="str">
        <f>IF(E955&lt; info!$L$3+1,INDEX(B:B,$D955),"")</f>
        <v/>
      </c>
      <c r="G955" t="str">
        <f t="shared" si="57"/>
        <v/>
      </c>
      <c r="H955" t="str">
        <f t="shared" si="58"/>
        <v/>
      </c>
      <c r="I955" t="str">
        <f t="shared" si="59"/>
        <v/>
      </c>
    </row>
    <row r="956" spans="1:9">
      <c r="A956" t="str">
        <f>IF(FT!$A956&lt;&gt;"",FT!A956,"")</f>
        <v/>
      </c>
      <c r="B956" t="str">
        <f>IF(FT!$A956&lt;&gt;"",FT!B956,"")</f>
        <v/>
      </c>
      <c r="C956" t="str">
        <f>IF(FT!$A956&lt;&gt;"",FT!C956,"")</f>
        <v/>
      </c>
      <c r="D956" t="str">
        <f t="shared" si="56"/>
        <v/>
      </c>
      <c r="E956" t="str">
        <f>IF(D956&lt; info!$L$3+1,INDEX(A:A,$D956),"")</f>
        <v/>
      </c>
      <c r="F956" t="str">
        <f>IF(E956&lt; info!$L$3+1,INDEX(B:B,$D956),"")</f>
        <v/>
      </c>
      <c r="G956" t="str">
        <f t="shared" si="57"/>
        <v/>
      </c>
      <c r="H956" t="str">
        <f t="shared" si="58"/>
        <v/>
      </c>
      <c r="I956" t="str">
        <f t="shared" si="59"/>
        <v/>
      </c>
    </row>
    <row r="957" spans="1:9">
      <c r="A957" t="str">
        <f>IF(FT!$A957&lt;&gt;"",FT!A957,"")</f>
        <v/>
      </c>
      <c r="B957" t="str">
        <f>IF(FT!$A957&lt;&gt;"",FT!B957,"")</f>
        <v/>
      </c>
      <c r="C957" t="str">
        <f>IF(FT!$A957&lt;&gt;"",FT!C957,"")</f>
        <v/>
      </c>
      <c r="D957" t="str">
        <f t="shared" si="56"/>
        <v/>
      </c>
      <c r="E957" t="str">
        <f>IF(D957&lt; info!$L$3+1,INDEX(A:A,$D957),"")</f>
        <v/>
      </c>
      <c r="F957" t="str">
        <f>IF(E957&lt; info!$L$3+1,INDEX(B:B,$D957),"")</f>
        <v/>
      </c>
      <c r="G957" t="str">
        <f t="shared" si="57"/>
        <v/>
      </c>
      <c r="H957" t="str">
        <f t="shared" si="58"/>
        <v/>
      </c>
      <c r="I957" t="str">
        <f t="shared" si="59"/>
        <v/>
      </c>
    </row>
    <row r="958" spans="1:9">
      <c r="A958" t="str">
        <f>IF(FT!$A958&lt;&gt;"",FT!A958,"")</f>
        <v/>
      </c>
      <c r="B958" t="str">
        <f>IF(FT!$A958&lt;&gt;"",FT!B958,"")</f>
        <v/>
      </c>
      <c r="C958" t="str">
        <f>IF(FT!$A958&lt;&gt;"",FT!C958,"")</f>
        <v/>
      </c>
      <c r="D958" t="str">
        <f t="shared" si="56"/>
        <v/>
      </c>
      <c r="E958" t="str">
        <f>IF(D958&lt; info!$L$3+1,INDEX(A:A,$D958),"")</f>
        <v/>
      </c>
      <c r="F958" t="str">
        <f>IF(E958&lt; info!$L$3+1,INDEX(B:B,$D958),"")</f>
        <v/>
      </c>
      <c r="G958" t="str">
        <f t="shared" si="57"/>
        <v/>
      </c>
      <c r="H958" t="str">
        <f t="shared" si="58"/>
        <v/>
      </c>
      <c r="I958" t="str">
        <f t="shared" si="59"/>
        <v/>
      </c>
    </row>
    <row r="959" spans="1:9">
      <c r="A959" t="str">
        <f>IF(FT!$A959&lt;&gt;"",FT!A959,"")</f>
        <v/>
      </c>
      <c r="B959" t="str">
        <f>IF(FT!$A959&lt;&gt;"",FT!B959,"")</f>
        <v/>
      </c>
      <c r="C959" t="str">
        <f>IF(FT!$A959&lt;&gt;"",FT!C959,"")</f>
        <v/>
      </c>
      <c r="D959" t="str">
        <f t="shared" si="56"/>
        <v/>
      </c>
      <c r="E959" t="str">
        <f>IF(D959&lt; info!$L$3+1,INDEX(A:A,$D959),"")</f>
        <v/>
      </c>
      <c r="F959" t="str">
        <f>IF(E959&lt; info!$L$3+1,INDEX(B:B,$D959),"")</f>
        <v/>
      </c>
      <c r="G959" t="str">
        <f t="shared" si="57"/>
        <v/>
      </c>
      <c r="H959" t="str">
        <f t="shared" si="58"/>
        <v/>
      </c>
      <c r="I959" t="str">
        <f t="shared" si="59"/>
        <v/>
      </c>
    </row>
    <row r="960" spans="1:9">
      <c r="A960" t="str">
        <f>IF(FT!$A960&lt;&gt;"",FT!A960,"")</f>
        <v/>
      </c>
      <c r="B960" t="str">
        <f>IF(FT!$A960&lt;&gt;"",FT!B960,"")</f>
        <v/>
      </c>
      <c r="C960" t="str">
        <f>IF(FT!$A960&lt;&gt;"",FT!C960,"")</f>
        <v/>
      </c>
      <c r="D960" t="str">
        <f t="shared" si="56"/>
        <v/>
      </c>
      <c r="E960" t="str">
        <f>IF(D960&lt; info!$L$3+1,INDEX(A:A,$D960),"")</f>
        <v/>
      </c>
      <c r="F960" t="str">
        <f>IF(E960&lt; info!$L$3+1,INDEX(B:B,$D960),"")</f>
        <v/>
      </c>
      <c r="G960" t="str">
        <f t="shared" si="57"/>
        <v/>
      </c>
      <c r="H960" t="str">
        <f t="shared" si="58"/>
        <v/>
      </c>
      <c r="I960" t="str">
        <f t="shared" si="59"/>
        <v/>
      </c>
    </row>
    <row r="961" spans="1:9">
      <c r="A961" t="str">
        <f>IF(FT!$A961&lt;&gt;"",FT!A961,"")</f>
        <v/>
      </c>
      <c r="B961" t="str">
        <f>IF(FT!$A961&lt;&gt;"",FT!B961,"")</f>
        <v/>
      </c>
      <c r="C961" t="str">
        <f>IF(FT!$A961&lt;&gt;"",FT!C961,"")</f>
        <v/>
      </c>
      <c r="D961" t="str">
        <f t="shared" si="56"/>
        <v/>
      </c>
      <c r="E961" t="str">
        <f>IF(D961&lt; info!$L$3+1,INDEX(A:A,$D961),"")</f>
        <v/>
      </c>
      <c r="F961" t="str">
        <f>IF(E961&lt; info!$L$3+1,INDEX(B:B,$D961),"")</f>
        <v/>
      </c>
      <c r="G961" t="str">
        <f t="shared" si="57"/>
        <v/>
      </c>
      <c r="H961" t="str">
        <f t="shared" si="58"/>
        <v/>
      </c>
      <c r="I961" t="str">
        <f t="shared" si="59"/>
        <v/>
      </c>
    </row>
    <row r="962" spans="1:9">
      <c r="A962" t="str">
        <f>IF(FT!$A962&lt;&gt;"",FT!A962,"")</f>
        <v/>
      </c>
      <c r="B962" t="str">
        <f>IF(FT!$A962&lt;&gt;"",FT!B962,"")</f>
        <v/>
      </c>
      <c r="C962" t="str">
        <f>IF(FT!$A962&lt;&gt;"",FT!C962,"")</f>
        <v/>
      </c>
      <c r="D962" t="str">
        <f t="shared" si="56"/>
        <v/>
      </c>
      <c r="E962" t="str">
        <f>IF(D962&lt; info!$L$3+1,INDEX(A:A,$D962),"")</f>
        <v/>
      </c>
      <c r="F962" t="str">
        <f>IF(E962&lt; info!$L$3+1,INDEX(B:B,$D962),"")</f>
        <v/>
      </c>
      <c r="G962" t="str">
        <f t="shared" si="57"/>
        <v/>
      </c>
      <c r="H962" t="str">
        <f t="shared" si="58"/>
        <v/>
      </c>
      <c r="I962" t="str">
        <f t="shared" si="59"/>
        <v/>
      </c>
    </row>
    <row r="963" spans="1:9">
      <c r="A963" t="str">
        <f>IF(FT!$A963&lt;&gt;"",FT!A963,"")</f>
        <v/>
      </c>
      <c r="B963" t="str">
        <f>IF(FT!$A963&lt;&gt;"",FT!B963,"")</f>
        <v/>
      </c>
      <c r="C963" t="str">
        <f>IF(FT!$A963&lt;&gt;"",FT!C963,"")</f>
        <v/>
      </c>
      <c r="D963" t="str">
        <f t="shared" ref="D963:D1026" si="60">IFERROR(MATCH(C963+15.2,C:C),"")</f>
        <v/>
      </c>
      <c r="E963" t="str">
        <f>IF(D963&lt; info!$L$3+1,INDEX(A:A,$D963),"")</f>
        <v/>
      </c>
      <c r="F963" t="str">
        <f>IF(E963&lt; info!$L$3+1,INDEX(B:B,$D963),"")</f>
        <v/>
      </c>
      <c r="G963" t="str">
        <f t="shared" ref="G963:G1026" si="61">IF(E963&lt;&gt;"",A963-E963,"")</f>
        <v/>
      </c>
      <c r="H963" t="str">
        <f t="shared" ref="H963:H1026" si="62">IF(F963&lt;&gt;"",F963-B963,"")</f>
        <v/>
      </c>
      <c r="I963" t="str">
        <f t="shared" ref="I963:I1026" si="63">IF(G963&lt;&gt;"",H963+2*ABS(G963)*H963/SQRT(H963^2+G963^2),"")</f>
        <v/>
      </c>
    </row>
    <row r="964" spans="1:9">
      <c r="A964" t="str">
        <f>IF(FT!$A964&lt;&gt;"",FT!A964,"")</f>
        <v/>
      </c>
      <c r="B964" t="str">
        <f>IF(FT!$A964&lt;&gt;"",FT!B964,"")</f>
        <v/>
      </c>
      <c r="C964" t="str">
        <f>IF(FT!$A964&lt;&gt;"",FT!C964,"")</f>
        <v/>
      </c>
      <c r="D964" t="str">
        <f t="shared" si="60"/>
        <v/>
      </c>
      <c r="E964" t="str">
        <f>IF(D964&lt; info!$L$3+1,INDEX(A:A,$D964),"")</f>
        <v/>
      </c>
      <c r="F964" t="str">
        <f>IF(E964&lt; info!$L$3+1,INDEX(B:B,$D964),"")</f>
        <v/>
      </c>
      <c r="G964" t="str">
        <f t="shared" si="61"/>
        <v/>
      </c>
      <c r="H964" t="str">
        <f t="shared" si="62"/>
        <v/>
      </c>
      <c r="I964" t="str">
        <f t="shared" si="63"/>
        <v/>
      </c>
    </row>
    <row r="965" spans="1:9">
      <c r="A965" t="str">
        <f>IF(FT!$A965&lt;&gt;"",FT!A965,"")</f>
        <v/>
      </c>
      <c r="B965" t="str">
        <f>IF(FT!$A965&lt;&gt;"",FT!B965,"")</f>
        <v/>
      </c>
      <c r="C965" t="str">
        <f>IF(FT!$A965&lt;&gt;"",FT!C965,"")</f>
        <v/>
      </c>
      <c r="D965" t="str">
        <f t="shared" si="60"/>
        <v/>
      </c>
      <c r="E965" t="str">
        <f>IF(D965&lt; info!$L$3+1,INDEX(A:A,$D965),"")</f>
        <v/>
      </c>
      <c r="F965" t="str">
        <f>IF(E965&lt; info!$L$3+1,INDEX(B:B,$D965),"")</f>
        <v/>
      </c>
      <c r="G965" t="str">
        <f t="shared" si="61"/>
        <v/>
      </c>
      <c r="H965" t="str">
        <f t="shared" si="62"/>
        <v/>
      </c>
      <c r="I965" t="str">
        <f t="shared" si="63"/>
        <v/>
      </c>
    </row>
    <row r="966" spans="1:9">
      <c r="A966" t="str">
        <f>IF(FT!$A966&lt;&gt;"",FT!A966,"")</f>
        <v/>
      </c>
      <c r="B966" t="str">
        <f>IF(FT!$A966&lt;&gt;"",FT!B966,"")</f>
        <v/>
      </c>
      <c r="C966" t="str">
        <f>IF(FT!$A966&lt;&gt;"",FT!C966,"")</f>
        <v/>
      </c>
      <c r="D966" t="str">
        <f t="shared" si="60"/>
        <v/>
      </c>
      <c r="E966" t="str">
        <f>IF(D966&lt; info!$L$3+1,INDEX(A:A,$D966),"")</f>
        <v/>
      </c>
      <c r="F966" t="str">
        <f>IF(E966&lt; info!$L$3+1,INDEX(B:B,$D966),"")</f>
        <v/>
      </c>
      <c r="G966" t="str">
        <f t="shared" si="61"/>
        <v/>
      </c>
      <c r="H966" t="str">
        <f t="shared" si="62"/>
        <v/>
      </c>
      <c r="I966" t="str">
        <f t="shared" si="63"/>
        <v/>
      </c>
    </row>
    <row r="967" spans="1:9">
      <c r="A967" t="str">
        <f>IF(FT!$A967&lt;&gt;"",FT!A967,"")</f>
        <v/>
      </c>
      <c r="B967" t="str">
        <f>IF(FT!$A967&lt;&gt;"",FT!B967,"")</f>
        <v/>
      </c>
      <c r="C967" t="str">
        <f>IF(FT!$A967&lt;&gt;"",FT!C967,"")</f>
        <v/>
      </c>
      <c r="D967" t="str">
        <f t="shared" si="60"/>
        <v/>
      </c>
      <c r="E967" t="str">
        <f>IF(D967&lt; info!$L$3+1,INDEX(A:A,$D967),"")</f>
        <v/>
      </c>
      <c r="F967" t="str">
        <f>IF(E967&lt; info!$L$3+1,INDEX(B:B,$D967),"")</f>
        <v/>
      </c>
      <c r="G967" t="str">
        <f t="shared" si="61"/>
        <v/>
      </c>
      <c r="H967" t="str">
        <f t="shared" si="62"/>
        <v/>
      </c>
      <c r="I967" t="str">
        <f t="shared" si="63"/>
        <v/>
      </c>
    </row>
    <row r="968" spans="1:9">
      <c r="A968" t="str">
        <f>IF(FT!$A968&lt;&gt;"",FT!A968,"")</f>
        <v/>
      </c>
      <c r="B968" t="str">
        <f>IF(FT!$A968&lt;&gt;"",FT!B968,"")</f>
        <v/>
      </c>
      <c r="C968" t="str">
        <f>IF(FT!$A968&lt;&gt;"",FT!C968,"")</f>
        <v/>
      </c>
      <c r="D968" t="str">
        <f t="shared" si="60"/>
        <v/>
      </c>
      <c r="E968" t="str">
        <f>IF(D968&lt; info!$L$3+1,INDEX(A:A,$D968),"")</f>
        <v/>
      </c>
      <c r="F968" t="str">
        <f>IF(E968&lt; info!$L$3+1,INDEX(B:B,$D968),"")</f>
        <v/>
      </c>
      <c r="G968" t="str">
        <f t="shared" si="61"/>
        <v/>
      </c>
      <c r="H968" t="str">
        <f t="shared" si="62"/>
        <v/>
      </c>
      <c r="I968" t="str">
        <f t="shared" si="63"/>
        <v/>
      </c>
    </row>
    <row r="969" spans="1:9">
      <c r="A969" t="str">
        <f>IF(FT!$A969&lt;&gt;"",FT!A969,"")</f>
        <v/>
      </c>
      <c r="B969" t="str">
        <f>IF(FT!$A969&lt;&gt;"",FT!B969,"")</f>
        <v/>
      </c>
      <c r="C969" t="str">
        <f>IF(FT!$A969&lt;&gt;"",FT!C969,"")</f>
        <v/>
      </c>
      <c r="D969" t="str">
        <f t="shared" si="60"/>
        <v/>
      </c>
      <c r="E969" t="str">
        <f>IF(D969&lt; info!$L$3+1,INDEX(A:A,$D969),"")</f>
        <v/>
      </c>
      <c r="F969" t="str">
        <f>IF(E969&lt; info!$L$3+1,INDEX(B:B,$D969),"")</f>
        <v/>
      </c>
      <c r="G969" t="str">
        <f t="shared" si="61"/>
        <v/>
      </c>
      <c r="H969" t="str">
        <f t="shared" si="62"/>
        <v/>
      </c>
      <c r="I969" t="str">
        <f t="shared" si="63"/>
        <v/>
      </c>
    </row>
    <row r="970" spans="1:9">
      <c r="A970" t="str">
        <f>IF(FT!$A970&lt;&gt;"",FT!A970,"")</f>
        <v/>
      </c>
      <c r="B970" t="str">
        <f>IF(FT!$A970&lt;&gt;"",FT!B970,"")</f>
        <v/>
      </c>
      <c r="C970" t="str">
        <f>IF(FT!$A970&lt;&gt;"",FT!C970,"")</f>
        <v/>
      </c>
      <c r="D970" t="str">
        <f t="shared" si="60"/>
        <v/>
      </c>
      <c r="E970" t="str">
        <f>IF(D970&lt; info!$L$3+1,INDEX(A:A,$D970),"")</f>
        <v/>
      </c>
      <c r="F970" t="str">
        <f>IF(E970&lt; info!$L$3+1,INDEX(B:B,$D970),"")</f>
        <v/>
      </c>
      <c r="G970" t="str">
        <f t="shared" si="61"/>
        <v/>
      </c>
      <c r="H970" t="str">
        <f t="shared" si="62"/>
        <v/>
      </c>
      <c r="I970" t="str">
        <f t="shared" si="63"/>
        <v/>
      </c>
    </row>
    <row r="971" spans="1:9">
      <c r="A971" t="str">
        <f>IF(FT!$A971&lt;&gt;"",FT!A971,"")</f>
        <v/>
      </c>
      <c r="B971" t="str">
        <f>IF(FT!$A971&lt;&gt;"",FT!B971,"")</f>
        <v/>
      </c>
      <c r="C971" t="str">
        <f>IF(FT!$A971&lt;&gt;"",FT!C971,"")</f>
        <v/>
      </c>
      <c r="D971" t="str">
        <f t="shared" si="60"/>
        <v/>
      </c>
      <c r="E971" t="str">
        <f>IF(D971&lt; info!$L$3+1,INDEX(A:A,$D971),"")</f>
        <v/>
      </c>
      <c r="F971" t="str">
        <f>IF(E971&lt; info!$L$3+1,INDEX(B:B,$D971),"")</f>
        <v/>
      </c>
      <c r="G971" t="str">
        <f t="shared" si="61"/>
        <v/>
      </c>
      <c r="H971" t="str">
        <f t="shared" si="62"/>
        <v/>
      </c>
      <c r="I971" t="str">
        <f t="shared" si="63"/>
        <v/>
      </c>
    </row>
    <row r="972" spans="1:9">
      <c r="A972" t="str">
        <f>IF(FT!$A972&lt;&gt;"",FT!A972,"")</f>
        <v/>
      </c>
      <c r="B972" t="str">
        <f>IF(FT!$A972&lt;&gt;"",FT!B972,"")</f>
        <v/>
      </c>
      <c r="C972" t="str">
        <f>IF(FT!$A972&lt;&gt;"",FT!C972,"")</f>
        <v/>
      </c>
      <c r="D972" t="str">
        <f t="shared" si="60"/>
        <v/>
      </c>
      <c r="E972" t="str">
        <f>IF(D972&lt; info!$L$3+1,INDEX(A:A,$D972),"")</f>
        <v/>
      </c>
      <c r="F972" t="str">
        <f>IF(E972&lt; info!$L$3+1,INDEX(B:B,$D972),"")</f>
        <v/>
      </c>
      <c r="G972" t="str">
        <f t="shared" si="61"/>
        <v/>
      </c>
      <c r="H972" t="str">
        <f t="shared" si="62"/>
        <v/>
      </c>
      <c r="I972" t="str">
        <f t="shared" si="63"/>
        <v/>
      </c>
    </row>
    <row r="973" spans="1:9">
      <c r="A973" t="str">
        <f>IF(FT!$A973&lt;&gt;"",FT!A973,"")</f>
        <v/>
      </c>
      <c r="B973" t="str">
        <f>IF(FT!$A973&lt;&gt;"",FT!B973,"")</f>
        <v/>
      </c>
      <c r="C973" t="str">
        <f>IF(FT!$A973&lt;&gt;"",FT!C973,"")</f>
        <v/>
      </c>
      <c r="D973" t="str">
        <f t="shared" si="60"/>
        <v/>
      </c>
      <c r="E973" t="str">
        <f>IF(D973&lt; info!$L$3+1,INDEX(A:A,$D973),"")</f>
        <v/>
      </c>
      <c r="F973" t="str">
        <f>IF(E973&lt; info!$L$3+1,INDEX(B:B,$D973),"")</f>
        <v/>
      </c>
      <c r="G973" t="str">
        <f t="shared" si="61"/>
        <v/>
      </c>
      <c r="H973" t="str">
        <f t="shared" si="62"/>
        <v/>
      </c>
      <c r="I973" t="str">
        <f t="shared" si="63"/>
        <v/>
      </c>
    </row>
    <row r="974" spans="1:9">
      <c r="A974" t="str">
        <f>IF(FT!$A974&lt;&gt;"",FT!A974,"")</f>
        <v/>
      </c>
      <c r="B974" t="str">
        <f>IF(FT!$A974&lt;&gt;"",FT!B974,"")</f>
        <v/>
      </c>
      <c r="C974" t="str">
        <f>IF(FT!$A974&lt;&gt;"",FT!C974,"")</f>
        <v/>
      </c>
      <c r="D974" t="str">
        <f t="shared" si="60"/>
        <v/>
      </c>
      <c r="E974" t="str">
        <f>IF(D974&lt; info!$L$3+1,INDEX(A:A,$D974),"")</f>
        <v/>
      </c>
      <c r="F974" t="str">
        <f>IF(E974&lt; info!$L$3+1,INDEX(B:B,$D974),"")</f>
        <v/>
      </c>
      <c r="G974" t="str">
        <f t="shared" si="61"/>
        <v/>
      </c>
      <c r="H974" t="str">
        <f t="shared" si="62"/>
        <v/>
      </c>
      <c r="I974" t="str">
        <f t="shared" si="63"/>
        <v/>
      </c>
    </row>
    <row r="975" spans="1:9">
      <c r="A975" t="str">
        <f>IF(FT!$A975&lt;&gt;"",FT!A975,"")</f>
        <v/>
      </c>
      <c r="B975" t="str">
        <f>IF(FT!$A975&lt;&gt;"",FT!B975,"")</f>
        <v/>
      </c>
      <c r="C975" t="str">
        <f>IF(FT!$A975&lt;&gt;"",FT!C975,"")</f>
        <v/>
      </c>
      <c r="D975" t="str">
        <f t="shared" si="60"/>
        <v/>
      </c>
      <c r="E975" t="str">
        <f>IF(D975&lt; info!$L$3+1,INDEX(A:A,$D975),"")</f>
        <v/>
      </c>
      <c r="F975" t="str">
        <f>IF(E975&lt; info!$L$3+1,INDEX(B:B,$D975),"")</f>
        <v/>
      </c>
      <c r="G975" t="str">
        <f t="shared" si="61"/>
        <v/>
      </c>
      <c r="H975" t="str">
        <f t="shared" si="62"/>
        <v/>
      </c>
      <c r="I975" t="str">
        <f t="shared" si="63"/>
        <v/>
      </c>
    </row>
    <row r="976" spans="1:9">
      <c r="A976" t="str">
        <f>IF(FT!$A976&lt;&gt;"",FT!A976,"")</f>
        <v/>
      </c>
      <c r="B976" t="str">
        <f>IF(FT!$A976&lt;&gt;"",FT!B976,"")</f>
        <v/>
      </c>
      <c r="C976" t="str">
        <f>IF(FT!$A976&lt;&gt;"",FT!C976,"")</f>
        <v/>
      </c>
      <c r="D976" t="str">
        <f t="shared" si="60"/>
        <v/>
      </c>
      <c r="E976" t="str">
        <f>IF(D976&lt; info!$L$3+1,INDEX(A:A,$D976),"")</f>
        <v/>
      </c>
      <c r="F976" t="str">
        <f>IF(E976&lt; info!$L$3+1,INDEX(B:B,$D976),"")</f>
        <v/>
      </c>
      <c r="G976" t="str">
        <f t="shared" si="61"/>
        <v/>
      </c>
      <c r="H976" t="str">
        <f t="shared" si="62"/>
        <v/>
      </c>
      <c r="I976" t="str">
        <f t="shared" si="63"/>
        <v/>
      </c>
    </row>
    <row r="977" spans="1:9">
      <c r="A977" t="str">
        <f>IF(FT!$A977&lt;&gt;"",FT!A977,"")</f>
        <v/>
      </c>
      <c r="B977" t="str">
        <f>IF(FT!$A977&lt;&gt;"",FT!B977,"")</f>
        <v/>
      </c>
      <c r="C977" t="str">
        <f>IF(FT!$A977&lt;&gt;"",FT!C977,"")</f>
        <v/>
      </c>
      <c r="D977" t="str">
        <f t="shared" si="60"/>
        <v/>
      </c>
      <c r="E977" t="str">
        <f>IF(D977&lt; info!$L$3+1,INDEX(A:A,$D977),"")</f>
        <v/>
      </c>
      <c r="F977" t="str">
        <f>IF(E977&lt; info!$L$3+1,INDEX(B:B,$D977),"")</f>
        <v/>
      </c>
      <c r="G977" t="str">
        <f t="shared" si="61"/>
        <v/>
      </c>
      <c r="H977" t="str">
        <f t="shared" si="62"/>
        <v/>
      </c>
      <c r="I977" t="str">
        <f t="shared" si="63"/>
        <v/>
      </c>
    </row>
    <row r="978" spans="1:9">
      <c r="A978" t="str">
        <f>IF(FT!$A978&lt;&gt;"",FT!A978,"")</f>
        <v/>
      </c>
      <c r="B978" t="str">
        <f>IF(FT!$A978&lt;&gt;"",FT!B978,"")</f>
        <v/>
      </c>
      <c r="C978" t="str">
        <f>IF(FT!$A978&lt;&gt;"",FT!C978,"")</f>
        <v/>
      </c>
      <c r="D978" t="str">
        <f t="shared" si="60"/>
        <v/>
      </c>
      <c r="E978" t="str">
        <f>IF(D978&lt; info!$L$3+1,INDEX(A:A,$D978),"")</f>
        <v/>
      </c>
      <c r="F978" t="str">
        <f>IF(E978&lt; info!$L$3+1,INDEX(B:B,$D978),"")</f>
        <v/>
      </c>
      <c r="G978" t="str">
        <f t="shared" si="61"/>
        <v/>
      </c>
      <c r="H978" t="str">
        <f t="shared" si="62"/>
        <v/>
      </c>
      <c r="I978" t="str">
        <f t="shared" si="63"/>
        <v/>
      </c>
    </row>
    <row r="979" spans="1:9">
      <c r="A979" t="str">
        <f>IF(FT!$A979&lt;&gt;"",FT!A979,"")</f>
        <v/>
      </c>
      <c r="B979" t="str">
        <f>IF(FT!$A979&lt;&gt;"",FT!B979,"")</f>
        <v/>
      </c>
      <c r="C979" t="str">
        <f>IF(FT!$A979&lt;&gt;"",FT!C979,"")</f>
        <v/>
      </c>
      <c r="D979" t="str">
        <f t="shared" si="60"/>
        <v/>
      </c>
      <c r="E979" t="str">
        <f>IF(D979&lt; info!$L$3+1,INDEX(A:A,$D979),"")</f>
        <v/>
      </c>
      <c r="F979" t="str">
        <f>IF(E979&lt; info!$L$3+1,INDEX(B:B,$D979),"")</f>
        <v/>
      </c>
      <c r="G979" t="str">
        <f t="shared" si="61"/>
        <v/>
      </c>
      <c r="H979" t="str">
        <f t="shared" si="62"/>
        <v/>
      </c>
      <c r="I979" t="str">
        <f t="shared" si="63"/>
        <v/>
      </c>
    </row>
    <row r="980" spans="1:9">
      <c r="A980" t="str">
        <f>IF(FT!$A980&lt;&gt;"",FT!A980,"")</f>
        <v/>
      </c>
      <c r="B980" t="str">
        <f>IF(FT!$A980&lt;&gt;"",FT!B980,"")</f>
        <v/>
      </c>
      <c r="C980" t="str">
        <f>IF(FT!$A980&lt;&gt;"",FT!C980,"")</f>
        <v/>
      </c>
      <c r="D980" t="str">
        <f t="shared" si="60"/>
        <v/>
      </c>
      <c r="E980" t="str">
        <f>IF(D980&lt; info!$L$3+1,INDEX(A:A,$D980),"")</f>
        <v/>
      </c>
      <c r="F980" t="str">
        <f>IF(E980&lt; info!$L$3+1,INDEX(B:B,$D980),"")</f>
        <v/>
      </c>
      <c r="G980" t="str">
        <f t="shared" si="61"/>
        <v/>
      </c>
      <c r="H980" t="str">
        <f t="shared" si="62"/>
        <v/>
      </c>
      <c r="I980" t="str">
        <f t="shared" si="63"/>
        <v/>
      </c>
    </row>
    <row r="981" spans="1:9">
      <c r="A981" t="str">
        <f>IF(FT!$A981&lt;&gt;"",FT!A981,"")</f>
        <v/>
      </c>
      <c r="B981" t="str">
        <f>IF(FT!$A981&lt;&gt;"",FT!B981,"")</f>
        <v/>
      </c>
      <c r="C981" t="str">
        <f>IF(FT!$A981&lt;&gt;"",FT!C981,"")</f>
        <v/>
      </c>
      <c r="D981" t="str">
        <f t="shared" si="60"/>
        <v/>
      </c>
      <c r="E981" t="str">
        <f>IF(D981&lt; info!$L$3+1,INDEX(A:A,$D981),"")</f>
        <v/>
      </c>
      <c r="F981" t="str">
        <f>IF(E981&lt; info!$L$3+1,INDEX(B:B,$D981),"")</f>
        <v/>
      </c>
      <c r="G981" t="str">
        <f t="shared" si="61"/>
        <v/>
      </c>
      <c r="H981" t="str">
        <f t="shared" si="62"/>
        <v/>
      </c>
      <c r="I981" t="str">
        <f t="shared" si="63"/>
        <v/>
      </c>
    </row>
    <row r="982" spans="1:9">
      <c r="A982" t="str">
        <f>IF(FT!$A982&lt;&gt;"",FT!A982,"")</f>
        <v/>
      </c>
      <c r="B982" t="str">
        <f>IF(FT!$A982&lt;&gt;"",FT!B982,"")</f>
        <v/>
      </c>
      <c r="C982" t="str">
        <f>IF(FT!$A982&lt;&gt;"",FT!C982,"")</f>
        <v/>
      </c>
      <c r="D982" t="str">
        <f t="shared" si="60"/>
        <v/>
      </c>
      <c r="E982" t="str">
        <f>IF(D982&lt; info!$L$3+1,INDEX(A:A,$D982),"")</f>
        <v/>
      </c>
      <c r="F982" t="str">
        <f>IF(E982&lt; info!$L$3+1,INDEX(B:B,$D982),"")</f>
        <v/>
      </c>
      <c r="G982" t="str">
        <f t="shared" si="61"/>
        <v/>
      </c>
      <c r="H982" t="str">
        <f t="shared" si="62"/>
        <v/>
      </c>
      <c r="I982" t="str">
        <f t="shared" si="63"/>
        <v/>
      </c>
    </row>
    <row r="983" spans="1:9">
      <c r="A983" t="str">
        <f>IF(FT!$A983&lt;&gt;"",FT!A983,"")</f>
        <v/>
      </c>
      <c r="B983" t="str">
        <f>IF(FT!$A983&lt;&gt;"",FT!B983,"")</f>
        <v/>
      </c>
      <c r="C983" t="str">
        <f>IF(FT!$A983&lt;&gt;"",FT!C983,"")</f>
        <v/>
      </c>
      <c r="D983" t="str">
        <f t="shared" si="60"/>
        <v/>
      </c>
      <c r="E983" t="str">
        <f>IF(D983&lt; info!$L$3+1,INDEX(A:A,$D983),"")</f>
        <v/>
      </c>
      <c r="F983" t="str">
        <f>IF(E983&lt; info!$L$3+1,INDEX(B:B,$D983),"")</f>
        <v/>
      </c>
      <c r="G983" t="str">
        <f t="shared" si="61"/>
        <v/>
      </c>
      <c r="H983" t="str">
        <f t="shared" si="62"/>
        <v/>
      </c>
      <c r="I983" t="str">
        <f t="shared" si="63"/>
        <v/>
      </c>
    </row>
    <row r="984" spans="1:9">
      <c r="A984" t="str">
        <f>IF(FT!$A984&lt;&gt;"",FT!A984,"")</f>
        <v/>
      </c>
      <c r="B984" t="str">
        <f>IF(FT!$A984&lt;&gt;"",FT!B984,"")</f>
        <v/>
      </c>
      <c r="C984" t="str">
        <f>IF(FT!$A984&lt;&gt;"",FT!C984,"")</f>
        <v/>
      </c>
      <c r="D984" t="str">
        <f t="shared" si="60"/>
        <v/>
      </c>
      <c r="E984" t="str">
        <f>IF(D984&lt; info!$L$3+1,INDEX(A:A,$D984),"")</f>
        <v/>
      </c>
      <c r="F984" t="str">
        <f>IF(E984&lt; info!$L$3+1,INDEX(B:B,$D984),"")</f>
        <v/>
      </c>
      <c r="G984" t="str">
        <f t="shared" si="61"/>
        <v/>
      </c>
      <c r="H984" t="str">
        <f t="shared" si="62"/>
        <v/>
      </c>
      <c r="I984" t="str">
        <f t="shared" si="63"/>
        <v/>
      </c>
    </row>
    <row r="985" spans="1:9">
      <c r="A985" t="str">
        <f>IF(FT!$A985&lt;&gt;"",FT!A985,"")</f>
        <v/>
      </c>
      <c r="B985" t="str">
        <f>IF(FT!$A985&lt;&gt;"",FT!B985,"")</f>
        <v/>
      </c>
      <c r="C985" t="str">
        <f>IF(FT!$A985&lt;&gt;"",FT!C985,"")</f>
        <v/>
      </c>
      <c r="D985" t="str">
        <f t="shared" si="60"/>
        <v/>
      </c>
      <c r="E985" t="str">
        <f>IF(D985&lt; info!$L$3+1,INDEX(A:A,$D985),"")</f>
        <v/>
      </c>
      <c r="F985" t="str">
        <f>IF(E985&lt; info!$L$3+1,INDEX(B:B,$D985),"")</f>
        <v/>
      </c>
      <c r="G985" t="str">
        <f t="shared" si="61"/>
        <v/>
      </c>
      <c r="H985" t="str">
        <f t="shared" si="62"/>
        <v/>
      </c>
      <c r="I985" t="str">
        <f t="shared" si="63"/>
        <v/>
      </c>
    </row>
    <row r="986" spans="1:9">
      <c r="A986" t="str">
        <f>IF(FT!$A986&lt;&gt;"",FT!A986,"")</f>
        <v/>
      </c>
      <c r="B986" t="str">
        <f>IF(FT!$A986&lt;&gt;"",FT!B986,"")</f>
        <v/>
      </c>
      <c r="C986" t="str">
        <f>IF(FT!$A986&lt;&gt;"",FT!C986,"")</f>
        <v/>
      </c>
      <c r="D986" t="str">
        <f t="shared" si="60"/>
        <v/>
      </c>
      <c r="E986" t="str">
        <f>IF(D986&lt; info!$L$3+1,INDEX(A:A,$D986),"")</f>
        <v/>
      </c>
      <c r="F986" t="str">
        <f>IF(E986&lt; info!$L$3+1,INDEX(B:B,$D986),"")</f>
        <v/>
      </c>
      <c r="G986" t="str">
        <f t="shared" si="61"/>
        <v/>
      </c>
      <c r="H986" t="str">
        <f t="shared" si="62"/>
        <v/>
      </c>
      <c r="I986" t="str">
        <f t="shared" si="63"/>
        <v/>
      </c>
    </row>
    <row r="987" spans="1:9">
      <c r="A987" t="str">
        <f>IF(FT!$A987&lt;&gt;"",FT!A987,"")</f>
        <v/>
      </c>
      <c r="B987" t="str">
        <f>IF(FT!$A987&lt;&gt;"",FT!B987,"")</f>
        <v/>
      </c>
      <c r="C987" t="str">
        <f>IF(FT!$A987&lt;&gt;"",FT!C987,"")</f>
        <v/>
      </c>
      <c r="D987" t="str">
        <f t="shared" si="60"/>
        <v/>
      </c>
      <c r="E987" t="str">
        <f>IF(D987&lt; info!$L$3+1,INDEX(A:A,$D987),"")</f>
        <v/>
      </c>
      <c r="F987" t="str">
        <f>IF(E987&lt; info!$L$3+1,INDEX(B:B,$D987),"")</f>
        <v/>
      </c>
      <c r="G987" t="str">
        <f t="shared" si="61"/>
        <v/>
      </c>
      <c r="H987" t="str">
        <f t="shared" si="62"/>
        <v/>
      </c>
      <c r="I987" t="str">
        <f t="shared" si="63"/>
        <v/>
      </c>
    </row>
    <row r="988" spans="1:9">
      <c r="A988" t="str">
        <f>IF(FT!$A988&lt;&gt;"",FT!A988,"")</f>
        <v/>
      </c>
      <c r="B988" t="str">
        <f>IF(FT!$A988&lt;&gt;"",FT!B988,"")</f>
        <v/>
      </c>
      <c r="C988" t="str">
        <f>IF(FT!$A988&lt;&gt;"",FT!C988,"")</f>
        <v/>
      </c>
      <c r="D988" t="str">
        <f t="shared" si="60"/>
        <v/>
      </c>
      <c r="E988" t="str">
        <f>IF(D988&lt; info!$L$3+1,INDEX(A:A,$D988),"")</f>
        <v/>
      </c>
      <c r="F988" t="str">
        <f>IF(E988&lt; info!$L$3+1,INDEX(B:B,$D988),"")</f>
        <v/>
      </c>
      <c r="G988" t="str">
        <f t="shared" si="61"/>
        <v/>
      </c>
      <c r="H988" t="str">
        <f t="shared" si="62"/>
        <v/>
      </c>
      <c r="I988" t="str">
        <f t="shared" si="63"/>
        <v/>
      </c>
    </row>
    <row r="989" spans="1:9">
      <c r="A989" t="str">
        <f>IF(FT!$A989&lt;&gt;"",FT!A989,"")</f>
        <v/>
      </c>
      <c r="B989" t="str">
        <f>IF(FT!$A989&lt;&gt;"",FT!B989,"")</f>
        <v/>
      </c>
      <c r="C989" t="str">
        <f>IF(FT!$A989&lt;&gt;"",FT!C989,"")</f>
        <v/>
      </c>
      <c r="D989" t="str">
        <f t="shared" si="60"/>
        <v/>
      </c>
      <c r="E989" t="str">
        <f>IF(D989&lt; info!$L$3+1,INDEX(A:A,$D989),"")</f>
        <v/>
      </c>
      <c r="F989" t="str">
        <f>IF(E989&lt; info!$L$3+1,INDEX(B:B,$D989),"")</f>
        <v/>
      </c>
      <c r="G989" t="str">
        <f t="shared" si="61"/>
        <v/>
      </c>
      <c r="H989" t="str">
        <f t="shared" si="62"/>
        <v/>
      </c>
      <c r="I989" t="str">
        <f t="shared" si="63"/>
        <v/>
      </c>
    </row>
    <row r="990" spans="1:9">
      <c r="A990" t="str">
        <f>IF(FT!$A990&lt;&gt;"",FT!A990,"")</f>
        <v/>
      </c>
      <c r="B990" t="str">
        <f>IF(FT!$A990&lt;&gt;"",FT!B990,"")</f>
        <v/>
      </c>
      <c r="C990" t="str">
        <f>IF(FT!$A990&lt;&gt;"",FT!C990,"")</f>
        <v/>
      </c>
      <c r="D990" t="str">
        <f t="shared" si="60"/>
        <v/>
      </c>
      <c r="E990" t="str">
        <f>IF(D990&lt; info!$L$3+1,INDEX(A:A,$D990),"")</f>
        <v/>
      </c>
      <c r="F990" t="str">
        <f>IF(E990&lt; info!$L$3+1,INDEX(B:B,$D990),"")</f>
        <v/>
      </c>
      <c r="G990" t="str">
        <f t="shared" si="61"/>
        <v/>
      </c>
      <c r="H990" t="str">
        <f t="shared" si="62"/>
        <v/>
      </c>
      <c r="I990" t="str">
        <f t="shared" si="63"/>
        <v/>
      </c>
    </row>
    <row r="991" spans="1:9">
      <c r="A991" t="str">
        <f>IF(FT!$A991&lt;&gt;"",FT!A991,"")</f>
        <v/>
      </c>
      <c r="B991" t="str">
        <f>IF(FT!$A991&lt;&gt;"",FT!B991,"")</f>
        <v/>
      </c>
      <c r="C991" t="str">
        <f>IF(FT!$A991&lt;&gt;"",FT!C991,"")</f>
        <v/>
      </c>
      <c r="D991" t="str">
        <f t="shared" si="60"/>
        <v/>
      </c>
      <c r="E991" t="str">
        <f>IF(D991&lt; info!$L$3+1,INDEX(A:A,$D991),"")</f>
        <v/>
      </c>
      <c r="F991" t="str">
        <f>IF(E991&lt; info!$L$3+1,INDEX(B:B,$D991),"")</f>
        <v/>
      </c>
      <c r="G991" t="str">
        <f t="shared" si="61"/>
        <v/>
      </c>
      <c r="H991" t="str">
        <f t="shared" si="62"/>
        <v/>
      </c>
      <c r="I991" t="str">
        <f t="shared" si="63"/>
        <v/>
      </c>
    </row>
    <row r="992" spans="1:9">
      <c r="A992" t="str">
        <f>IF(FT!$A992&lt;&gt;"",FT!A992,"")</f>
        <v/>
      </c>
      <c r="B992" t="str">
        <f>IF(FT!$A992&lt;&gt;"",FT!B992,"")</f>
        <v/>
      </c>
      <c r="C992" t="str">
        <f>IF(FT!$A992&lt;&gt;"",FT!C992,"")</f>
        <v/>
      </c>
      <c r="D992" t="str">
        <f t="shared" si="60"/>
        <v/>
      </c>
      <c r="E992" t="str">
        <f>IF(D992&lt; info!$L$3+1,INDEX(A:A,$D992),"")</f>
        <v/>
      </c>
      <c r="F992" t="str">
        <f>IF(E992&lt; info!$L$3+1,INDEX(B:B,$D992),"")</f>
        <v/>
      </c>
      <c r="G992" t="str">
        <f t="shared" si="61"/>
        <v/>
      </c>
      <c r="H992" t="str">
        <f t="shared" si="62"/>
        <v/>
      </c>
      <c r="I992" t="str">
        <f t="shared" si="63"/>
        <v/>
      </c>
    </row>
    <row r="993" spans="1:9">
      <c r="A993" t="str">
        <f>IF(FT!$A993&lt;&gt;"",FT!A993,"")</f>
        <v/>
      </c>
      <c r="B993" t="str">
        <f>IF(FT!$A993&lt;&gt;"",FT!B993,"")</f>
        <v/>
      </c>
      <c r="C993" t="str">
        <f>IF(FT!$A993&lt;&gt;"",FT!C993,"")</f>
        <v/>
      </c>
      <c r="D993" t="str">
        <f t="shared" si="60"/>
        <v/>
      </c>
      <c r="E993" t="str">
        <f>IF(D993&lt; info!$L$3+1,INDEX(A:A,$D993),"")</f>
        <v/>
      </c>
      <c r="F993" t="str">
        <f>IF(E993&lt; info!$L$3+1,INDEX(B:B,$D993),"")</f>
        <v/>
      </c>
      <c r="G993" t="str">
        <f t="shared" si="61"/>
        <v/>
      </c>
      <c r="H993" t="str">
        <f t="shared" si="62"/>
        <v/>
      </c>
      <c r="I993" t="str">
        <f t="shared" si="63"/>
        <v/>
      </c>
    </row>
    <row r="994" spans="1:9">
      <c r="A994" t="str">
        <f>IF(FT!$A994&lt;&gt;"",FT!A994,"")</f>
        <v/>
      </c>
      <c r="B994" t="str">
        <f>IF(FT!$A994&lt;&gt;"",FT!B994,"")</f>
        <v/>
      </c>
      <c r="C994" t="str">
        <f>IF(FT!$A994&lt;&gt;"",FT!C994,"")</f>
        <v/>
      </c>
      <c r="D994" t="str">
        <f t="shared" si="60"/>
        <v/>
      </c>
      <c r="E994" t="str">
        <f>IF(D994&lt; info!$L$3+1,INDEX(A:A,$D994),"")</f>
        <v/>
      </c>
      <c r="F994" t="str">
        <f>IF(E994&lt; info!$L$3+1,INDEX(B:B,$D994),"")</f>
        <v/>
      </c>
      <c r="G994" t="str">
        <f t="shared" si="61"/>
        <v/>
      </c>
      <c r="H994" t="str">
        <f t="shared" si="62"/>
        <v/>
      </c>
      <c r="I994" t="str">
        <f t="shared" si="63"/>
        <v/>
      </c>
    </row>
    <row r="995" spans="1:9">
      <c r="A995" t="str">
        <f>IF(FT!$A995&lt;&gt;"",FT!A995,"")</f>
        <v/>
      </c>
      <c r="B995" t="str">
        <f>IF(FT!$A995&lt;&gt;"",FT!B995,"")</f>
        <v/>
      </c>
      <c r="C995" t="str">
        <f>IF(FT!$A995&lt;&gt;"",FT!C995,"")</f>
        <v/>
      </c>
      <c r="D995" t="str">
        <f t="shared" si="60"/>
        <v/>
      </c>
      <c r="E995" t="str">
        <f>IF(D995&lt; info!$L$3+1,INDEX(A:A,$D995),"")</f>
        <v/>
      </c>
      <c r="F995" t="str">
        <f>IF(E995&lt; info!$L$3+1,INDEX(B:B,$D995),"")</f>
        <v/>
      </c>
      <c r="G995" t="str">
        <f t="shared" si="61"/>
        <v/>
      </c>
      <c r="H995" t="str">
        <f t="shared" si="62"/>
        <v/>
      </c>
      <c r="I995" t="str">
        <f t="shared" si="63"/>
        <v/>
      </c>
    </row>
    <row r="996" spans="1:9">
      <c r="A996" t="str">
        <f>IF(FT!$A996&lt;&gt;"",FT!A996,"")</f>
        <v/>
      </c>
      <c r="B996" t="str">
        <f>IF(FT!$A996&lt;&gt;"",FT!B996,"")</f>
        <v/>
      </c>
      <c r="C996" t="str">
        <f>IF(FT!$A996&lt;&gt;"",FT!C996,"")</f>
        <v/>
      </c>
      <c r="D996" t="str">
        <f t="shared" si="60"/>
        <v/>
      </c>
      <c r="E996" t="str">
        <f>IF(D996&lt; info!$L$3+1,INDEX(A:A,$D996),"")</f>
        <v/>
      </c>
      <c r="F996" t="str">
        <f>IF(E996&lt; info!$L$3+1,INDEX(B:B,$D996),"")</f>
        <v/>
      </c>
      <c r="G996" t="str">
        <f t="shared" si="61"/>
        <v/>
      </c>
      <c r="H996" t="str">
        <f t="shared" si="62"/>
        <v/>
      </c>
      <c r="I996" t="str">
        <f t="shared" si="63"/>
        <v/>
      </c>
    </row>
    <row r="997" spans="1:9">
      <c r="A997" t="str">
        <f>IF(FT!$A997&lt;&gt;"",FT!A997,"")</f>
        <v/>
      </c>
      <c r="B997" t="str">
        <f>IF(FT!$A997&lt;&gt;"",FT!B997,"")</f>
        <v/>
      </c>
      <c r="C997" t="str">
        <f>IF(FT!$A997&lt;&gt;"",FT!C997,"")</f>
        <v/>
      </c>
      <c r="D997" t="str">
        <f t="shared" si="60"/>
        <v/>
      </c>
      <c r="E997" t="str">
        <f>IF(D997&lt; info!$L$3+1,INDEX(A:A,$D997),"")</f>
        <v/>
      </c>
      <c r="F997" t="str">
        <f>IF(E997&lt; info!$L$3+1,INDEX(B:B,$D997),"")</f>
        <v/>
      </c>
      <c r="G997" t="str">
        <f t="shared" si="61"/>
        <v/>
      </c>
      <c r="H997" t="str">
        <f t="shared" si="62"/>
        <v/>
      </c>
      <c r="I997" t="str">
        <f t="shared" si="63"/>
        <v/>
      </c>
    </row>
    <row r="998" spans="1:9">
      <c r="A998" t="str">
        <f>IF(FT!$A998&lt;&gt;"",FT!A998,"")</f>
        <v/>
      </c>
      <c r="B998" t="str">
        <f>IF(FT!$A998&lt;&gt;"",FT!B998,"")</f>
        <v/>
      </c>
      <c r="C998" t="str">
        <f>IF(FT!$A998&lt;&gt;"",FT!C998,"")</f>
        <v/>
      </c>
      <c r="D998" t="str">
        <f t="shared" si="60"/>
        <v/>
      </c>
      <c r="E998" t="str">
        <f>IF(D998&lt; info!$L$3+1,INDEX(A:A,$D998),"")</f>
        <v/>
      </c>
      <c r="F998" t="str">
        <f>IF(E998&lt; info!$L$3+1,INDEX(B:B,$D998),"")</f>
        <v/>
      </c>
      <c r="G998" t="str">
        <f t="shared" si="61"/>
        <v/>
      </c>
      <c r="H998" t="str">
        <f t="shared" si="62"/>
        <v/>
      </c>
      <c r="I998" t="str">
        <f t="shared" si="63"/>
        <v/>
      </c>
    </row>
    <row r="999" spans="1:9">
      <c r="A999" t="str">
        <f>IF(FT!$A999&lt;&gt;"",FT!A999,"")</f>
        <v/>
      </c>
      <c r="B999" t="str">
        <f>IF(FT!$A999&lt;&gt;"",FT!B999,"")</f>
        <v/>
      </c>
      <c r="C999" t="str">
        <f>IF(FT!$A999&lt;&gt;"",FT!C999,"")</f>
        <v/>
      </c>
      <c r="D999" t="str">
        <f t="shared" si="60"/>
        <v/>
      </c>
      <c r="E999" t="str">
        <f>IF(D999&lt; info!$L$3+1,INDEX(A:A,$D999),"")</f>
        <v/>
      </c>
      <c r="F999" t="str">
        <f>IF(E999&lt; info!$L$3+1,INDEX(B:B,$D999),"")</f>
        <v/>
      </c>
      <c r="G999" t="str">
        <f t="shared" si="61"/>
        <v/>
      </c>
      <c r="H999" t="str">
        <f t="shared" si="62"/>
        <v/>
      </c>
      <c r="I999" t="str">
        <f t="shared" si="63"/>
        <v/>
      </c>
    </row>
    <row r="1000" spans="1:9">
      <c r="A1000" t="str">
        <f>IF(FT!$A1000&lt;&gt;"",FT!A1000,"")</f>
        <v/>
      </c>
      <c r="B1000" t="str">
        <f>IF(FT!$A1000&lt;&gt;"",FT!B1000,"")</f>
        <v/>
      </c>
      <c r="C1000" t="str">
        <f>IF(FT!$A1000&lt;&gt;"",FT!C1000,"")</f>
        <v/>
      </c>
      <c r="D1000" t="str">
        <f t="shared" si="60"/>
        <v/>
      </c>
      <c r="E1000" t="str">
        <f>IF(D1000&lt; info!$L$3+1,INDEX(A:A,$D1000),"")</f>
        <v/>
      </c>
      <c r="F1000" t="str">
        <f>IF(E1000&lt; info!$L$3+1,INDEX(B:B,$D1000),"")</f>
        <v/>
      </c>
      <c r="G1000" t="str">
        <f t="shared" si="61"/>
        <v/>
      </c>
      <c r="H1000" t="str">
        <f t="shared" si="62"/>
        <v/>
      </c>
      <c r="I1000" t="str">
        <f t="shared" si="63"/>
        <v/>
      </c>
    </row>
    <row r="1001" spans="1:9">
      <c r="A1001" t="str">
        <f>IF(FT!$A1001&lt;&gt;"",FT!A1001,"")</f>
        <v/>
      </c>
      <c r="B1001" t="str">
        <f>IF(FT!$A1001&lt;&gt;"",FT!B1001,"")</f>
        <v/>
      </c>
      <c r="C1001" t="str">
        <f>IF(FT!$A1001&lt;&gt;"",FT!C1001,"")</f>
        <v/>
      </c>
      <c r="D1001" t="str">
        <f t="shared" si="60"/>
        <v/>
      </c>
      <c r="E1001" t="str">
        <f>IF(D1001&lt; info!$L$3+1,INDEX(A:A,$D1001),"")</f>
        <v/>
      </c>
      <c r="F1001" t="str">
        <f>IF(E1001&lt; info!$L$3+1,INDEX(B:B,$D1001),"")</f>
        <v/>
      </c>
      <c r="G1001" t="str">
        <f t="shared" si="61"/>
        <v/>
      </c>
      <c r="H1001" t="str">
        <f t="shared" si="62"/>
        <v/>
      </c>
      <c r="I1001" t="str">
        <f t="shared" si="63"/>
        <v/>
      </c>
    </row>
    <row r="1002" spans="1:9">
      <c r="A1002" t="str">
        <f>IF(FT!$A1002&lt;&gt;"",FT!A1002,"")</f>
        <v/>
      </c>
      <c r="B1002" t="str">
        <f>IF(FT!$A1002&lt;&gt;"",FT!B1002,"")</f>
        <v/>
      </c>
      <c r="C1002" t="str">
        <f>IF(FT!$A1002&lt;&gt;"",FT!C1002,"")</f>
        <v/>
      </c>
      <c r="D1002" t="str">
        <f t="shared" si="60"/>
        <v/>
      </c>
      <c r="E1002" t="str">
        <f>IF(D1002&lt; info!$L$3+1,INDEX(A:A,$D1002),"")</f>
        <v/>
      </c>
      <c r="F1002" t="str">
        <f>IF(E1002&lt; info!$L$3+1,INDEX(B:B,$D1002),"")</f>
        <v/>
      </c>
      <c r="G1002" t="str">
        <f t="shared" si="61"/>
        <v/>
      </c>
      <c r="H1002" t="str">
        <f t="shared" si="62"/>
        <v/>
      </c>
      <c r="I1002" t="str">
        <f t="shared" si="63"/>
        <v/>
      </c>
    </row>
    <row r="1003" spans="1:9">
      <c r="A1003" t="str">
        <f>IF(FT!$A1003&lt;&gt;"",FT!A1003,"")</f>
        <v/>
      </c>
      <c r="B1003" t="str">
        <f>IF(FT!$A1003&lt;&gt;"",FT!B1003,"")</f>
        <v/>
      </c>
      <c r="C1003" t="str">
        <f>IF(FT!$A1003&lt;&gt;"",FT!C1003,"")</f>
        <v/>
      </c>
      <c r="D1003" t="str">
        <f t="shared" si="60"/>
        <v/>
      </c>
      <c r="E1003" t="str">
        <f>IF(D1003&lt; info!$L$3+1,INDEX(A:A,$D1003),"")</f>
        <v/>
      </c>
      <c r="F1003" t="str">
        <f>IF(E1003&lt; info!$L$3+1,INDEX(B:B,$D1003),"")</f>
        <v/>
      </c>
      <c r="G1003" t="str">
        <f t="shared" si="61"/>
        <v/>
      </c>
      <c r="H1003" t="str">
        <f t="shared" si="62"/>
        <v/>
      </c>
      <c r="I1003" t="str">
        <f t="shared" si="63"/>
        <v/>
      </c>
    </row>
    <row r="1004" spans="1:9">
      <c r="A1004" t="str">
        <f>IF(FT!$A1004&lt;&gt;"",FT!A1004,"")</f>
        <v/>
      </c>
      <c r="B1004" t="str">
        <f>IF(FT!$A1004&lt;&gt;"",FT!B1004,"")</f>
        <v/>
      </c>
      <c r="C1004" t="str">
        <f>IF(FT!$A1004&lt;&gt;"",FT!C1004,"")</f>
        <v/>
      </c>
      <c r="D1004" t="str">
        <f t="shared" si="60"/>
        <v/>
      </c>
      <c r="E1004" t="str">
        <f>IF(D1004&lt; info!$L$3+1,INDEX(A:A,$D1004),"")</f>
        <v/>
      </c>
      <c r="F1004" t="str">
        <f>IF(E1004&lt; info!$L$3+1,INDEX(B:B,$D1004),"")</f>
        <v/>
      </c>
      <c r="G1004" t="str">
        <f t="shared" si="61"/>
        <v/>
      </c>
      <c r="H1004" t="str">
        <f t="shared" si="62"/>
        <v/>
      </c>
      <c r="I1004" t="str">
        <f t="shared" si="63"/>
        <v/>
      </c>
    </row>
    <row r="1005" spans="1:9">
      <c r="A1005" t="str">
        <f>IF(FT!$A1005&lt;&gt;"",FT!A1005,"")</f>
        <v/>
      </c>
      <c r="B1005" t="str">
        <f>IF(FT!$A1005&lt;&gt;"",FT!B1005,"")</f>
        <v/>
      </c>
      <c r="C1005" t="str">
        <f>IF(FT!$A1005&lt;&gt;"",FT!C1005,"")</f>
        <v/>
      </c>
      <c r="D1005" t="str">
        <f t="shared" si="60"/>
        <v/>
      </c>
      <c r="E1005" t="str">
        <f>IF(D1005&lt; info!$L$3+1,INDEX(A:A,$D1005),"")</f>
        <v/>
      </c>
      <c r="F1005" t="str">
        <f>IF(E1005&lt; info!$L$3+1,INDEX(B:B,$D1005),"")</f>
        <v/>
      </c>
      <c r="G1005" t="str">
        <f t="shared" si="61"/>
        <v/>
      </c>
      <c r="H1005" t="str">
        <f t="shared" si="62"/>
        <v/>
      </c>
      <c r="I1005" t="str">
        <f t="shared" si="63"/>
        <v/>
      </c>
    </row>
    <row r="1006" spans="1:9">
      <c r="A1006" t="str">
        <f>IF(FT!$A1006&lt;&gt;"",FT!A1006,"")</f>
        <v/>
      </c>
      <c r="B1006" t="str">
        <f>IF(FT!$A1006&lt;&gt;"",FT!B1006,"")</f>
        <v/>
      </c>
      <c r="C1006" t="str">
        <f>IF(FT!$A1006&lt;&gt;"",FT!C1006,"")</f>
        <v/>
      </c>
      <c r="D1006" t="str">
        <f t="shared" si="60"/>
        <v/>
      </c>
      <c r="E1006" t="str">
        <f>IF(D1006&lt; info!$L$3+1,INDEX(A:A,$D1006),"")</f>
        <v/>
      </c>
      <c r="F1006" t="str">
        <f>IF(E1006&lt; info!$L$3+1,INDEX(B:B,$D1006),"")</f>
        <v/>
      </c>
      <c r="G1006" t="str">
        <f t="shared" si="61"/>
        <v/>
      </c>
      <c r="H1006" t="str">
        <f t="shared" si="62"/>
        <v/>
      </c>
      <c r="I1006" t="str">
        <f t="shared" si="63"/>
        <v/>
      </c>
    </row>
    <row r="1007" spans="1:9">
      <c r="A1007" t="str">
        <f>IF(FT!$A1007&lt;&gt;"",FT!A1007,"")</f>
        <v/>
      </c>
      <c r="B1007" t="str">
        <f>IF(FT!$A1007&lt;&gt;"",FT!B1007,"")</f>
        <v/>
      </c>
      <c r="C1007" t="str">
        <f>IF(FT!$A1007&lt;&gt;"",FT!C1007,"")</f>
        <v/>
      </c>
      <c r="D1007" t="str">
        <f t="shared" si="60"/>
        <v/>
      </c>
      <c r="E1007" t="str">
        <f>IF(D1007&lt; info!$L$3+1,INDEX(A:A,$D1007),"")</f>
        <v/>
      </c>
      <c r="F1007" t="str">
        <f>IF(E1007&lt; info!$L$3+1,INDEX(B:B,$D1007),"")</f>
        <v/>
      </c>
      <c r="G1007" t="str">
        <f t="shared" si="61"/>
        <v/>
      </c>
      <c r="H1007" t="str">
        <f t="shared" si="62"/>
        <v/>
      </c>
      <c r="I1007" t="str">
        <f t="shared" si="63"/>
        <v/>
      </c>
    </row>
    <row r="1008" spans="1:9">
      <c r="A1008" t="str">
        <f>IF(FT!$A1008&lt;&gt;"",FT!A1008,"")</f>
        <v/>
      </c>
      <c r="B1008" t="str">
        <f>IF(FT!$A1008&lt;&gt;"",FT!B1008,"")</f>
        <v/>
      </c>
      <c r="C1008" t="str">
        <f>IF(FT!$A1008&lt;&gt;"",FT!C1008,"")</f>
        <v/>
      </c>
      <c r="D1008" t="str">
        <f t="shared" si="60"/>
        <v/>
      </c>
      <c r="E1008" t="str">
        <f>IF(D1008&lt; info!$L$3+1,INDEX(A:A,$D1008),"")</f>
        <v/>
      </c>
      <c r="F1008" t="str">
        <f>IF(E1008&lt; info!$L$3+1,INDEX(B:B,$D1008),"")</f>
        <v/>
      </c>
      <c r="G1008" t="str">
        <f t="shared" si="61"/>
        <v/>
      </c>
      <c r="H1008" t="str">
        <f t="shared" si="62"/>
        <v/>
      </c>
      <c r="I1008" t="str">
        <f t="shared" si="63"/>
        <v/>
      </c>
    </row>
    <row r="1009" spans="1:9">
      <c r="A1009" t="str">
        <f>IF(FT!$A1009&lt;&gt;"",FT!A1009,"")</f>
        <v/>
      </c>
      <c r="B1009" t="str">
        <f>IF(FT!$A1009&lt;&gt;"",FT!B1009,"")</f>
        <v/>
      </c>
      <c r="C1009" t="str">
        <f>IF(FT!$A1009&lt;&gt;"",FT!C1009,"")</f>
        <v/>
      </c>
      <c r="D1009" t="str">
        <f t="shared" si="60"/>
        <v/>
      </c>
      <c r="E1009" t="str">
        <f>IF(D1009&lt; info!$L$3+1,INDEX(A:A,$D1009),"")</f>
        <v/>
      </c>
      <c r="F1009" t="str">
        <f>IF(E1009&lt; info!$L$3+1,INDEX(B:B,$D1009),"")</f>
        <v/>
      </c>
      <c r="G1009" t="str">
        <f t="shared" si="61"/>
        <v/>
      </c>
      <c r="H1009" t="str">
        <f t="shared" si="62"/>
        <v/>
      </c>
      <c r="I1009" t="str">
        <f t="shared" si="63"/>
        <v/>
      </c>
    </row>
    <row r="1010" spans="1:9">
      <c r="A1010" t="str">
        <f>IF(FT!$A1010&lt;&gt;"",FT!A1010,"")</f>
        <v/>
      </c>
      <c r="B1010" t="str">
        <f>IF(FT!$A1010&lt;&gt;"",FT!B1010,"")</f>
        <v/>
      </c>
      <c r="C1010" t="str">
        <f>IF(FT!$A1010&lt;&gt;"",FT!C1010,"")</f>
        <v/>
      </c>
      <c r="D1010" t="str">
        <f t="shared" si="60"/>
        <v/>
      </c>
      <c r="E1010" t="str">
        <f>IF(D1010&lt; info!$L$3+1,INDEX(A:A,$D1010),"")</f>
        <v/>
      </c>
      <c r="F1010" t="str">
        <f>IF(E1010&lt; info!$L$3+1,INDEX(B:B,$D1010),"")</f>
        <v/>
      </c>
      <c r="G1010" t="str">
        <f t="shared" si="61"/>
        <v/>
      </c>
      <c r="H1010" t="str">
        <f t="shared" si="62"/>
        <v/>
      </c>
      <c r="I1010" t="str">
        <f t="shared" si="63"/>
        <v/>
      </c>
    </row>
    <row r="1011" spans="1:9">
      <c r="A1011" t="str">
        <f>IF(FT!$A1011&lt;&gt;"",FT!A1011,"")</f>
        <v/>
      </c>
      <c r="B1011" t="str">
        <f>IF(FT!$A1011&lt;&gt;"",FT!B1011,"")</f>
        <v/>
      </c>
      <c r="C1011" t="str">
        <f>IF(FT!$A1011&lt;&gt;"",FT!C1011,"")</f>
        <v/>
      </c>
      <c r="D1011" t="str">
        <f t="shared" si="60"/>
        <v/>
      </c>
      <c r="E1011" t="str">
        <f>IF(D1011&lt; info!$L$3+1,INDEX(A:A,$D1011),"")</f>
        <v/>
      </c>
      <c r="F1011" t="str">
        <f>IF(E1011&lt; info!$L$3+1,INDEX(B:B,$D1011),"")</f>
        <v/>
      </c>
      <c r="G1011" t="str">
        <f t="shared" si="61"/>
        <v/>
      </c>
      <c r="H1011" t="str">
        <f t="shared" si="62"/>
        <v/>
      </c>
      <c r="I1011" t="str">
        <f t="shared" si="63"/>
        <v/>
      </c>
    </row>
    <row r="1012" spans="1:9">
      <c r="A1012" t="str">
        <f>IF(FT!$A1012&lt;&gt;"",FT!A1012,"")</f>
        <v/>
      </c>
      <c r="B1012" t="str">
        <f>IF(FT!$A1012&lt;&gt;"",FT!B1012,"")</f>
        <v/>
      </c>
      <c r="C1012" t="str">
        <f>IF(FT!$A1012&lt;&gt;"",FT!C1012,"")</f>
        <v/>
      </c>
      <c r="D1012" t="str">
        <f t="shared" si="60"/>
        <v/>
      </c>
      <c r="E1012" t="str">
        <f>IF(D1012&lt; info!$L$3+1,INDEX(A:A,$D1012),"")</f>
        <v/>
      </c>
      <c r="F1012" t="str">
        <f>IF(E1012&lt; info!$L$3+1,INDEX(B:B,$D1012),"")</f>
        <v/>
      </c>
      <c r="G1012" t="str">
        <f t="shared" si="61"/>
        <v/>
      </c>
      <c r="H1012" t="str">
        <f t="shared" si="62"/>
        <v/>
      </c>
      <c r="I1012" t="str">
        <f t="shared" si="63"/>
        <v/>
      </c>
    </row>
    <row r="1013" spans="1:9">
      <c r="A1013" t="str">
        <f>IF(FT!$A1013&lt;&gt;"",FT!A1013,"")</f>
        <v/>
      </c>
      <c r="B1013" t="str">
        <f>IF(FT!$A1013&lt;&gt;"",FT!B1013,"")</f>
        <v/>
      </c>
      <c r="C1013" t="str">
        <f>IF(FT!$A1013&lt;&gt;"",FT!C1013,"")</f>
        <v/>
      </c>
      <c r="D1013" t="str">
        <f t="shared" si="60"/>
        <v/>
      </c>
      <c r="E1013" t="str">
        <f>IF(D1013&lt; info!$L$3+1,INDEX(A:A,$D1013),"")</f>
        <v/>
      </c>
      <c r="F1013" t="str">
        <f>IF(E1013&lt; info!$L$3+1,INDEX(B:B,$D1013),"")</f>
        <v/>
      </c>
      <c r="G1013" t="str">
        <f t="shared" si="61"/>
        <v/>
      </c>
      <c r="H1013" t="str">
        <f t="shared" si="62"/>
        <v/>
      </c>
      <c r="I1013" t="str">
        <f t="shared" si="63"/>
        <v/>
      </c>
    </row>
    <row r="1014" spans="1:9">
      <c r="A1014" t="str">
        <f>IF(FT!$A1014&lt;&gt;"",FT!A1014,"")</f>
        <v/>
      </c>
      <c r="B1014" t="str">
        <f>IF(FT!$A1014&lt;&gt;"",FT!B1014,"")</f>
        <v/>
      </c>
      <c r="C1014" t="str">
        <f>IF(FT!$A1014&lt;&gt;"",FT!C1014,"")</f>
        <v/>
      </c>
      <c r="D1014" t="str">
        <f t="shared" si="60"/>
        <v/>
      </c>
      <c r="E1014" t="str">
        <f>IF(D1014&lt; info!$L$3+1,INDEX(A:A,$D1014),"")</f>
        <v/>
      </c>
      <c r="F1014" t="str">
        <f>IF(E1014&lt; info!$L$3+1,INDEX(B:B,$D1014),"")</f>
        <v/>
      </c>
      <c r="G1014" t="str">
        <f t="shared" si="61"/>
        <v/>
      </c>
      <c r="H1014" t="str">
        <f t="shared" si="62"/>
        <v/>
      </c>
      <c r="I1014" t="str">
        <f t="shared" si="63"/>
        <v/>
      </c>
    </row>
    <row r="1015" spans="1:9">
      <c r="A1015" t="str">
        <f>IF(FT!$A1015&lt;&gt;"",FT!A1015,"")</f>
        <v/>
      </c>
      <c r="B1015" t="str">
        <f>IF(FT!$A1015&lt;&gt;"",FT!B1015,"")</f>
        <v/>
      </c>
      <c r="C1015" t="str">
        <f>IF(FT!$A1015&lt;&gt;"",FT!C1015,"")</f>
        <v/>
      </c>
      <c r="D1015" t="str">
        <f t="shared" si="60"/>
        <v/>
      </c>
      <c r="E1015" t="str">
        <f>IF(D1015&lt; info!$L$3+1,INDEX(A:A,$D1015),"")</f>
        <v/>
      </c>
      <c r="F1015" t="str">
        <f>IF(E1015&lt; info!$L$3+1,INDEX(B:B,$D1015),"")</f>
        <v/>
      </c>
      <c r="G1015" t="str">
        <f t="shared" si="61"/>
        <v/>
      </c>
      <c r="H1015" t="str">
        <f t="shared" si="62"/>
        <v/>
      </c>
      <c r="I1015" t="str">
        <f t="shared" si="63"/>
        <v/>
      </c>
    </row>
    <row r="1016" spans="1:9">
      <c r="A1016" t="str">
        <f>IF(FT!$A1016&lt;&gt;"",FT!A1016,"")</f>
        <v/>
      </c>
      <c r="B1016" t="str">
        <f>IF(FT!$A1016&lt;&gt;"",FT!B1016,"")</f>
        <v/>
      </c>
      <c r="C1016" t="str">
        <f>IF(FT!$A1016&lt;&gt;"",FT!C1016,"")</f>
        <v/>
      </c>
      <c r="D1016" t="str">
        <f t="shared" si="60"/>
        <v/>
      </c>
      <c r="E1016" t="str">
        <f>IF(D1016&lt; info!$L$3+1,INDEX(A:A,$D1016),"")</f>
        <v/>
      </c>
      <c r="F1016" t="str">
        <f>IF(E1016&lt; info!$L$3+1,INDEX(B:B,$D1016),"")</f>
        <v/>
      </c>
      <c r="G1016" t="str">
        <f t="shared" si="61"/>
        <v/>
      </c>
      <c r="H1016" t="str">
        <f t="shared" si="62"/>
        <v/>
      </c>
      <c r="I1016" t="str">
        <f t="shared" si="63"/>
        <v/>
      </c>
    </row>
    <row r="1017" spans="1:9">
      <c r="A1017" t="str">
        <f>IF(FT!$A1017&lt;&gt;"",FT!A1017,"")</f>
        <v/>
      </c>
      <c r="B1017" t="str">
        <f>IF(FT!$A1017&lt;&gt;"",FT!B1017,"")</f>
        <v/>
      </c>
      <c r="C1017" t="str">
        <f>IF(FT!$A1017&lt;&gt;"",FT!C1017,"")</f>
        <v/>
      </c>
      <c r="D1017" t="str">
        <f t="shared" si="60"/>
        <v/>
      </c>
      <c r="E1017" t="str">
        <f>IF(D1017&lt; info!$L$3+1,INDEX(A:A,$D1017),"")</f>
        <v/>
      </c>
      <c r="F1017" t="str">
        <f>IF(E1017&lt; info!$L$3+1,INDEX(B:B,$D1017),"")</f>
        <v/>
      </c>
      <c r="G1017" t="str">
        <f t="shared" si="61"/>
        <v/>
      </c>
      <c r="H1017" t="str">
        <f t="shared" si="62"/>
        <v/>
      </c>
      <c r="I1017" t="str">
        <f t="shared" si="63"/>
        <v/>
      </c>
    </row>
    <row r="1018" spans="1:9">
      <c r="A1018" t="str">
        <f>IF(FT!$A1018&lt;&gt;"",FT!A1018,"")</f>
        <v/>
      </c>
      <c r="B1018" t="str">
        <f>IF(FT!$A1018&lt;&gt;"",FT!B1018,"")</f>
        <v/>
      </c>
      <c r="C1018" t="str">
        <f>IF(FT!$A1018&lt;&gt;"",FT!C1018,"")</f>
        <v/>
      </c>
      <c r="D1018" t="str">
        <f t="shared" si="60"/>
        <v/>
      </c>
      <c r="E1018" t="str">
        <f>IF(D1018&lt; info!$L$3+1,INDEX(A:A,$D1018),"")</f>
        <v/>
      </c>
      <c r="F1018" t="str">
        <f>IF(E1018&lt; info!$L$3+1,INDEX(B:B,$D1018),"")</f>
        <v/>
      </c>
      <c r="G1018" t="str">
        <f t="shared" si="61"/>
        <v/>
      </c>
      <c r="H1018" t="str">
        <f t="shared" si="62"/>
        <v/>
      </c>
      <c r="I1018" t="str">
        <f t="shared" si="63"/>
        <v/>
      </c>
    </row>
    <row r="1019" spans="1:9">
      <c r="A1019" t="str">
        <f>IF(FT!$A1019&lt;&gt;"",FT!A1019,"")</f>
        <v/>
      </c>
      <c r="B1019" t="str">
        <f>IF(FT!$A1019&lt;&gt;"",FT!B1019,"")</f>
        <v/>
      </c>
      <c r="C1019" t="str">
        <f>IF(FT!$A1019&lt;&gt;"",FT!C1019,"")</f>
        <v/>
      </c>
      <c r="D1019" t="str">
        <f t="shared" si="60"/>
        <v/>
      </c>
      <c r="E1019" t="str">
        <f>IF(D1019&lt; info!$L$3+1,INDEX(A:A,$D1019),"")</f>
        <v/>
      </c>
      <c r="F1019" t="str">
        <f>IF(E1019&lt; info!$L$3+1,INDEX(B:B,$D1019),"")</f>
        <v/>
      </c>
      <c r="G1019" t="str">
        <f t="shared" si="61"/>
        <v/>
      </c>
      <c r="H1019" t="str">
        <f t="shared" si="62"/>
        <v/>
      </c>
      <c r="I1019" t="str">
        <f t="shared" si="63"/>
        <v/>
      </c>
    </row>
    <row r="1020" spans="1:9">
      <c r="A1020" t="str">
        <f>IF(FT!$A1020&lt;&gt;"",FT!A1020,"")</f>
        <v/>
      </c>
      <c r="B1020" t="str">
        <f>IF(FT!$A1020&lt;&gt;"",FT!B1020,"")</f>
        <v/>
      </c>
      <c r="C1020" t="str">
        <f>IF(FT!$A1020&lt;&gt;"",FT!C1020,"")</f>
        <v/>
      </c>
      <c r="D1020" t="str">
        <f t="shared" si="60"/>
        <v/>
      </c>
      <c r="E1020" t="str">
        <f>IF(D1020&lt; info!$L$3+1,INDEX(A:A,$D1020),"")</f>
        <v/>
      </c>
      <c r="F1020" t="str">
        <f>IF(E1020&lt; info!$L$3+1,INDEX(B:B,$D1020),"")</f>
        <v/>
      </c>
      <c r="G1020" t="str">
        <f t="shared" si="61"/>
        <v/>
      </c>
      <c r="H1020" t="str">
        <f t="shared" si="62"/>
        <v/>
      </c>
      <c r="I1020" t="str">
        <f t="shared" si="63"/>
        <v/>
      </c>
    </row>
    <row r="1021" spans="1:9">
      <c r="A1021" t="str">
        <f>IF(FT!$A1021&lt;&gt;"",FT!A1021,"")</f>
        <v/>
      </c>
      <c r="B1021" t="str">
        <f>IF(FT!$A1021&lt;&gt;"",FT!B1021,"")</f>
        <v/>
      </c>
      <c r="C1021" t="str">
        <f>IF(FT!$A1021&lt;&gt;"",FT!C1021,"")</f>
        <v/>
      </c>
      <c r="D1021" t="str">
        <f t="shared" si="60"/>
        <v/>
      </c>
      <c r="E1021" t="str">
        <f>IF(D1021&lt; info!$L$3+1,INDEX(A:A,$D1021),"")</f>
        <v/>
      </c>
      <c r="F1021" t="str">
        <f>IF(E1021&lt; info!$L$3+1,INDEX(B:B,$D1021),"")</f>
        <v/>
      </c>
      <c r="G1021" t="str">
        <f t="shared" si="61"/>
        <v/>
      </c>
      <c r="H1021" t="str">
        <f t="shared" si="62"/>
        <v/>
      </c>
      <c r="I1021" t="str">
        <f t="shared" si="63"/>
        <v/>
      </c>
    </row>
    <row r="1022" spans="1:9">
      <c r="A1022" t="str">
        <f>IF(FT!$A1022&lt;&gt;"",FT!A1022,"")</f>
        <v/>
      </c>
      <c r="B1022" t="str">
        <f>IF(FT!$A1022&lt;&gt;"",FT!B1022,"")</f>
        <v/>
      </c>
      <c r="C1022" t="str">
        <f>IF(FT!$A1022&lt;&gt;"",FT!C1022,"")</f>
        <v/>
      </c>
      <c r="D1022" t="str">
        <f t="shared" si="60"/>
        <v/>
      </c>
      <c r="E1022" t="str">
        <f>IF(D1022&lt; info!$L$3+1,INDEX(A:A,$D1022),"")</f>
        <v/>
      </c>
      <c r="F1022" t="str">
        <f>IF(E1022&lt; info!$L$3+1,INDEX(B:B,$D1022),"")</f>
        <v/>
      </c>
      <c r="G1022" t="str">
        <f t="shared" si="61"/>
        <v/>
      </c>
      <c r="H1022" t="str">
        <f t="shared" si="62"/>
        <v/>
      </c>
      <c r="I1022" t="str">
        <f t="shared" si="63"/>
        <v/>
      </c>
    </row>
    <row r="1023" spans="1:9">
      <c r="A1023" t="str">
        <f>IF(FT!$A1023&lt;&gt;"",FT!A1023,"")</f>
        <v/>
      </c>
      <c r="B1023" t="str">
        <f>IF(FT!$A1023&lt;&gt;"",FT!B1023,"")</f>
        <v/>
      </c>
      <c r="C1023" t="str">
        <f>IF(FT!$A1023&lt;&gt;"",FT!C1023,"")</f>
        <v/>
      </c>
      <c r="D1023" t="str">
        <f t="shared" si="60"/>
        <v/>
      </c>
      <c r="E1023" t="str">
        <f>IF(D1023&lt; info!$L$3+1,INDEX(A:A,$D1023),"")</f>
        <v/>
      </c>
      <c r="F1023" t="str">
        <f>IF(E1023&lt; info!$L$3+1,INDEX(B:B,$D1023),"")</f>
        <v/>
      </c>
      <c r="G1023" t="str">
        <f t="shared" si="61"/>
        <v/>
      </c>
      <c r="H1023" t="str">
        <f t="shared" si="62"/>
        <v/>
      </c>
      <c r="I1023" t="str">
        <f t="shared" si="63"/>
        <v/>
      </c>
    </row>
    <row r="1024" spans="1:9">
      <c r="A1024" t="str">
        <f>IF(FT!$A1024&lt;&gt;"",FT!A1024,"")</f>
        <v/>
      </c>
      <c r="B1024" t="str">
        <f>IF(FT!$A1024&lt;&gt;"",FT!B1024,"")</f>
        <v/>
      </c>
      <c r="C1024" t="str">
        <f>IF(FT!$A1024&lt;&gt;"",FT!C1024,"")</f>
        <v/>
      </c>
      <c r="D1024" t="str">
        <f t="shared" si="60"/>
        <v/>
      </c>
      <c r="E1024" t="str">
        <f>IF(D1024&lt; info!$L$3+1,INDEX(A:A,$D1024),"")</f>
        <v/>
      </c>
      <c r="F1024" t="str">
        <f>IF(E1024&lt; info!$L$3+1,INDEX(B:B,$D1024),"")</f>
        <v/>
      </c>
      <c r="G1024" t="str">
        <f t="shared" si="61"/>
        <v/>
      </c>
      <c r="H1024" t="str">
        <f t="shared" si="62"/>
        <v/>
      </c>
      <c r="I1024" t="str">
        <f t="shared" si="63"/>
        <v/>
      </c>
    </row>
    <row r="1025" spans="1:9">
      <c r="A1025" t="str">
        <f>IF(FT!$A1025&lt;&gt;"",FT!A1025,"")</f>
        <v/>
      </c>
      <c r="B1025" t="str">
        <f>IF(FT!$A1025&lt;&gt;"",FT!B1025,"")</f>
        <v/>
      </c>
      <c r="C1025" t="str">
        <f>IF(FT!$A1025&lt;&gt;"",FT!C1025,"")</f>
        <v/>
      </c>
      <c r="D1025" t="str">
        <f t="shared" si="60"/>
        <v/>
      </c>
      <c r="E1025" t="str">
        <f>IF(D1025&lt; info!$L$3+1,INDEX(A:A,$D1025),"")</f>
        <v/>
      </c>
      <c r="F1025" t="str">
        <f>IF(E1025&lt; info!$L$3+1,INDEX(B:B,$D1025),"")</f>
        <v/>
      </c>
      <c r="G1025" t="str">
        <f t="shared" si="61"/>
        <v/>
      </c>
      <c r="H1025" t="str">
        <f t="shared" si="62"/>
        <v/>
      </c>
      <c r="I1025" t="str">
        <f t="shared" si="63"/>
        <v/>
      </c>
    </row>
    <row r="1026" spans="1:9">
      <c r="A1026" t="str">
        <f>IF(FT!$A1026&lt;&gt;"",FT!A1026,"")</f>
        <v/>
      </c>
      <c r="B1026" t="str">
        <f>IF(FT!$A1026&lt;&gt;"",FT!B1026,"")</f>
        <v/>
      </c>
      <c r="C1026" t="str">
        <f>IF(FT!$A1026&lt;&gt;"",FT!C1026,"")</f>
        <v/>
      </c>
      <c r="D1026" t="str">
        <f t="shared" si="60"/>
        <v/>
      </c>
      <c r="E1026" t="str">
        <f>IF(D1026&lt; info!$L$3+1,INDEX(A:A,$D1026),"")</f>
        <v/>
      </c>
      <c r="F1026" t="str">
        <f>IF(E1026&lt; info!$L$3+1,INDEX(B:B,$D1026),"")</f>
        <v/>
      </c>
      <c r="G1026" t="str">
        <f t="shared" si="61"/>
        <v/>
      </c>
      <c r="H1026" t="str">
        <f t="shared" si="62"/>
        <v/>
      </c>
      <c r="I1026" t="str">
        <f t="shared" si="63"/>
        <v/>
      </c>
    </row>
    <row r="1027" spans="1:9">
      <c r="A1027" t="str">
        <f>IF(FT!$A1027&lt;&gt;"",FT!A1027,"")</f>
        <v/>
      </c>
      <c r="B1027" t="str">
        <f>IF(FT!$A1027&lt;&gt;"",FT!B1027,"")</f>
        <v/>
      </c>
      <c r="C1027" t="str">
        <f>IF(FT!$A1027&lt;&gt;"",FT!C1027,"")</f>
        <v/>
      </c>
      <c r="D1027" t="str">
        <f t="shared" ref="D1027:D1090" si="64">IFERROR(MATCH(C1027+15.2,C:C),"")</f>
        <v/>
      </c>
      <c r="E1027" t="str">
        <f>IF(D1027&lt; info!$L$3+1,INDEX(A:A,$D1027),"")</f>
        <v/>
      </c>
      <c r="F1027" t="str">
        <f>IF(E1027&lt; info!$L$3+1,INDEX(B:B,$D1027),"")</f>
        <v/>
      </c>
      <c r="G1027" t="str">
        <f t="shared" ref="G1027:G1090" si="65">IF(E1027&lt;&gt;"",A1027-E1027,"")</f>
        <v/>
      </c>
      <c r="H1027" t="str">
        <f t="shared" ref="H1027:H1090" si="66">IF(F1027&lt;&gt;"",F1027-B1027,"")</f>
        <v/>
      </c>
      <c r="I1027" t="str">
        <f t="shared" ref="I1027:I1090" si="67">IF(G1027&lt;&gt;"",H1027+2*ABS(G1027)*H1027/SQRT(H1027^2+G1027^2),"")</f>
        <v/>
      </c>
    </row>
    <row r="1028" spans="1:9">
      <c r="A1028" t="str">
        <f>IF(FT!$A1028&lt;&gt;"",FT!A1028,"")</f>
        <v/>
      </c>
      <c r="B1028" t="str">
        <f>IF(FT!$A1028&lt;&gt;"",FT!B1028,"")</f>
        <v/>
      </c>
      <c r="C1028" t="str">
        <f>IF(FT!$A1028&lt;&gt;"",FT!C1028,"")</f>
        <v/>
      </c>
      <c r="D1028" t="str">
        <f t="shared" si="64"/>
        <v/>
      </c>
      <c r="E1028" t="str">
        <f>IF(D1028&lt; info!$L$3+1,INDEX(A:A,$D1028),"")</f>
        <v/>
      </c>
      <c r="F1028" t="str">
        <f>IF(E1028&lt; info!$L$3+1,INDEX(B:B,$D1028),"")</f>
        <v/>
      </c>
      <c r="G1028" t="str">
        <f t="shared" si="65"/>
        <v/>
      </c>
      <c r="H1028" t="str">
        <f t="shared" si="66"/>
        <v/>
      </c>
      <c r="I1028" t="str">
        <f t="shared" si="67"/>
        <v/>
      </c>
    </row>
    <row r="1029" spans="1:9">
      <c r="A1029" t="str">
        <f>IF(FT!$A1029&lt;&gt;"",FT!A1029,"")</f>
        <v/>
      </c>
      <c r="B1029" t="str">
        <f>IF(FT!$A1029&lt;&gt;"",FT!B1029,"")</f>
        <v/>
      </c>
      <c r="C1029" t="str">
        <f>IF(FT!$A1029&lt;&gt;"",FT!C1029,"")</f>
        <v/>
      </c>
      <c r="D1029" t="str">
        <f t="shared" si="64"/>
        <v/>
      </c>
      <c r="E1029" t="str">
        <f>IF(D1029&lt; info!$L$3+1,INDEX(A:A,$D1029),"")</f>
        <v/>
      </c>
      <c r="F1029" t="str">
        <f>IF(E1029&lt; info!$L$3+1,INDEX(B:B,$D1029),"")</f>
        <v/>
      </c>
      <c r="G1029" t="str">
        <f t="shared" si="65"/>
        <v/>
      </c>
      <c r="H1029" t="str">
        <f t="shared" si="66"/>
        <v/>
      </c>
      <c r="I1029" t="str">
        <f t="shared" si="67"/>
        <v/>
      </c>
    </row>
    <row r="1030" spans="1:9">
      <c r="A1030" t="str">
        <f>IF(FT!$A1030&lt;&gt;"",FT!A1030,"")</f>
        <v/>
      </c>
      <c r="B1030" t="str">
        <f>IF(FT!$A1030&lt;&gt;"",FT!B1030,"")</f>
        <v/>
      </c>
      <c r="C1030" t="str">
        <f>IF(FT!$A1030&lt;&gt;"",FT!C1030,"")</f>
        <v/>
      </c>
      <c r="D1030" t="str">
        <f t="shared" si="64"/>
        <v/>
      </c>
      <c r="E1030" t="str">
        <f>IF(D1030&lt; info!$L$3+1,INDEX(A:A,$D1030),"")</f>
        <v/>
      </c>
      <c r="F1030" t="str">
        <f>IF(E1030&lt; info!$L$3+1,INDEX(B:B,$D1030),"")</f>
        <v/>
      </c>
      <c r="G1030" t="str">
        <f t="shared" si="65"/>
        <v/>
      </c>
      <c r="H1030" t="str">
        <f t="shared" si="66"/>
        <v/>
      </c>
      <c r="I1030" t="str">
        <f t="shared" si="67"/>
        <v/>
      </c>
    </row>
    <row r="1031" spans="1:9">
      <c r="A1031" t="str">
        <f>IF(FT!$A1031&lt;&gt;"",FT!A1031,"")</f>
        <v/>
      </c>
      <c r="B1031" t="str">
        <f>IF(FT!$A1031&lt;&gt;"",FT!B1031,"")</f>
        <v/>
      </c>
      <c r="C1031" t="str">
        <f>IF(FT!$A1031&lt;&gt;"",FT!C1031,"")</f>
        <v/>
      </c>
      <c r="D1031" t="str">
        <f t="shared" si="64"/>
        <v/>
      </c>
      <c r="E1031" t="str">
        <f>IF(D1031&lt; info!$L$3+1,INDEX(A:A,$D1031),"")</f>
        <v/>
      </c>
      <c r="F1031" t="str">
        <f>IF(E1031&lt; info!$L$3+1,INDEX(B:B,$D1031),"")</f>
        <v/>
      </c>
      <c r="G1031" t="str">
        <f t="shared" si="65"/>
        <v/>
      </c>
      <c r="H1031" t="str">
        <f t="shared" si="66"/>
        <v/>
      </c>
      <c r="I1031" t="str">
        <f t="shared" si="67"/>
        <v/>
      </c>
    </row>
    <row r="1032" spans="1:9">
      <c r="A1032" t="str">
        <f>IF(FT!$A1032&lt;&gt;"",FT!A1032,"")</f>
        <v/>
      </c>
      <c r="B1032" t="str">
        <f>IF(FT!$A1032&lt;&gt;"",FT!B1032,"")</f>
        <v/>
      </c>
      <c r="C1032" t="str">
        <f>IF(FT!$A1032&lt;&gt;"",FT!C1032,"")</f>
        <v/>
      </c>
      <c r="D1032" t="str">
        <f t="shared" si="64"/>
        <v/>
      </c>
      <c r="E1032" t="str">
        <f>IF(D1032&lt; info!$L$3+1,INDEX(A:A,$D1032),"")</f>
        <v/>
      </c>
      <c r="F1032" t="str">
        <f>IF(E1032&lt; info!$L$3+1,INDEX(B:B,$D1032),"")</f>
        <v/>
      </c>
      <c r="G1032" t="str">
        <f t="shared" si="65"/>
        <v/>
      </c>
      <c r="H1032" t="str">
        <f t="shared" si="66"/>
        <v/>
      </c>
      <c r="I1032" t="str">
        <f t="shared" si="67"/>
        <v/>
      </c>
    </row>
    <row r="1033" spans="1:9">
      <c r="A1033" t="str">
        <f>IF(FT!$A1033&lt;&gt;"",FT!A1033,"")</f>
        <v/>
      </c>
      <c r="B1033" t="str">
        <f>IF(FT!$A1033&lt;&gt;"",FT!B1033,"")</f>
        <v/>
      </c>
      <c r="C1033" t="str">
        <f>IF(FT!$A1033&lt;&gt;"",FT!C1033,"")</f>
        <v/>
      </c>
      <c r="D1033" t="str">
        <f t="shared" si="64"/>
        <v/>
      </c>
      <c r="E1033" t="str">
        <f>IF(D1033&lt; info!$L$3+1,INDEX(A:A,$D1033),"")</f>
        <v/>
      </c>
      <c r="F1033" t="str">
        <f>IF(E1033&lt; info!$L$3+1,INDEX(B:B,$D1033),"")</f>
        <v/>
      </c>
      <c r="G1033" t="str">
        <f t="shared" si="65"/>
        <v/>
      </c>
      <c r="H1033" t="str">
        <f t="shared" si="66"/>
        <v/>
      </c>
      <c r="I1033" t="str">
        <f t="shared" si="67"/>
        <v/>
      </c>
    </row>
    <row r="1034" spans="1:9">
      <c r="A1034" t="str">
        <f>IF(FT!$A1034&lt;&gt;"",FT!A1034,"")</f>
        <v/>
      </c>
      <c r="B1034" t="str">
        <f>IF(FT!$A1034&lt;&gt;"",FT!B1034,"")</f>
        <v/>
      </c>
      <c r="C1034" t="str">
        <f>IF(FT!$A1034&lt;&gt;"",FT!C1034,"")</f>
        <v/>
      </c>
      <c r="D1034" t="str">
        <f t="shared" si="64"/>
        <v/>
      </c>
      <c r="E1034" t="str">
        <f>IF(D1034&lt; info!$L$3+1,INDEX(A:A,$D1034),"")</f>
        <v/>
      </c>
      <c r="F1034" t="str">
        <f>IF(E1034&lt; info!$L$3+1,INDEX(B:B,$D1034),"")</f>
        <v/>
      </c>
      <c r="G1034" t="str">
        <f t="shared" si="65"/>
        <v/>
      </c>
      <c r="H1034" t="str">
        <f t="shared" si="66"/>
        <v/>
      </c>
      <c r="I1034" t="str">
        <f t="shared" si="67"/>
        <v/>
      </c>
    </row>
    <row r="1035" spans="1:9">
      <c r="A1035" t="str">
        <f>IF(FT!$A1035&lt;&gt;"",FT!A1035,"")</f>
        <v/>
      </c>
      <c r="B1035" t="str">
        <f>IF(FT!$A1035&lt;&gt;"",FT!B1035,"")</f>
        <v/>
      </c>
      <c r="C1035" t="str">
        <f>IF(FT!$A1035&lt;&gt;"",FT!C1035,"")</f>
        <v/>
      </c>
      <c r="D1035" t="str">
        <f t="shared" si="64"/>
        <v/>
      </c>
      <c r="E1035" t="str">
        <f>IF(D1035&lt; info!$L$3+1,INDEX(A:A,$D1035),"")</f>
        <v/>
      </c>
      <c r="F1035" t="str">
        <f>IF(E1035&lt; info!$L$3+1,INDEX(B:B,$D1035),"")</f>
        <v/>
      </c>
      <c r="G1035" t="str">
        <f t="shared" si="65"/>
        <v/>
      </c>
      <c r="H1035" t="str">
        <f t="shared" si="66"/>
        <v/>
      </c>
      <c r="I1035" t="str">
        <f t="shared" si="67"/>
        <v/>
      </c>
    </row>
    <row r="1036" spans="1:9">
      <c r="A1036" t="str">
        <f>IF(FT!$A1036&lt;&gt;"",FT!A1036,"")</f>
        <v/>
      </c>
      <c r="B1036" t="str">
        <f>IF(FT!$A1036&lt;&gt;"",FT!B1036,"")</f>
        <v/>
      </c>
      <c r="C1036" t="str">
        <f>IF(FT!$A1036&lt;&gt;"",FT!C1036,"")</f>
        <v/>
      </c>
      <c r="D1036" t="str">
        <f t="shared" si="64"/>
        <v/>
      </c>
      <c r="E1036" t="str">
        <f>IF(D1036&lt; info!$L$3+1,INDEX(A:A,$D1036),"")</f>
        <v/>
      </c>
      <c r="F1036" t="str">
        <f>IF(E1036&lt; info!$L$3+1,INDEX(B:B,$D1036),"")</f>
        <v/>
      </c>
      <c r="G1036" t="str">
        <f t="shared" si="65"/>
        <v/>
      </c>
      <c r="H1036" t="str">
        <f t="shared" si="66"/>
        <v/>
      </c>
      <c r="I1036" t="str">
        <f t="shared" si="67"/>
        <v/>
      </c>
    </row>
    <row r="1037" spans="1:9">
      <c r="A1037" t="str">
        <f>IF(FT!$A1037&lt;&gt;"",FT!A1037,"")</f>
        <v/>
      </c>
      <c r="B1037" t="str">
        <f>IF(FT!$A1037&lt;&gt;"",FT!B1037,"")</f>
        <v/>
      </c>
      <c r="C1037" t="str">
        <f>IF(FT!$A1037&lt;&gt;"",FT!C1037,"")</f>
        <v/>
      </c>
      <c r="D1037" t="str">
        <f t="shared" si="64"/>
        <v/>
      </c>
      <c r="E1037" t="str">
        <f>IF(D1037&lt; info!$L$3+1,INDEX(A:A,$D1037),"")</f>
        <v/>
      </c>
      <c r="F1037" t="str">
        <f>IF(E1037&lt; info!$L$3+1,INDEX(B:B,$D1037),"")</f>
        <v/>
      </c>
      <c r="G1037" t="str">
        <f t="shared" si="65"/>
        <v/>
      </c>
      <c r="H1037" t="str">
        <f t="shared" si="66"/>
        <v/>
      </c>
      <c r="I1037" t="str">
        <f t="shared" si="67"/>
        <v/>
      </c>
    </row>
    <row r="1038" spans="1:9">
      <c r="A1038" t="str">
        <f>IF(FT!$A1038&lt;&gt;"",FT!A1038,"")</f>
        <v/>
      </c>
      <c r="B1038" t="str">
        <f>IF(FT!$A1038&lt;&gt;"",FT!B1038,"")</f>
        <v/>
      </c>
      <c r="C1038" t="str">
        <f>IF(FT!$A1038&lt;&gt;"",FT!C1038,"")</f>
        <v/>
      </c>
      <c r="D1038" t="str">
        <f t="shared" si="64"/>
        <v/>
      </c>
      <c r="E1038" t="str">
        <f>IF(D1038&lt; info!$L$3+1,INDEX(A:A,$D1038),"")</f>
        <v/>
      </c>
      <c r="F1038" t="str">
        <f>IF(E1038&lt; info!$L$3+1,INDEX(B:B,$D1038),"")</f>
        <v/>
      </c>
      <c r="G1038" t="str">
        <f t="shared" si="65"/>
        <v/>
      </c>
      <c r="H1038" t="str">
        <f t="shared" si="66"/>
        <v/>
      </c>
      <c r="I1038" t="str">
        <f t="shared" si="67"/>
        <v/>
      </c>
    </row>
    <row r="1039" spans="1:9">
      <c r="A1039" t="str">
        <f>IF(FT!$A1039&lt;&gt;"",FT!A1039,"")</f>
        <v/>
      </c>
      <c r="B1039" t="str">
        <f>IF(FT!$A1039&lt;&gt;"",FT!B1039,"")</f>
        <v/>
      </c>
      <c r="C1039" t="str">
        <f>IF(FT!$A1039&lt;&gt;"",FT!C1039,"")</f>
        <v/>
      </c>
      <c r="D1039" t="str">
        <f t="shared" si="64"/>
        <v/>
      </c>
      <c r="E1039" t="str">
        <f>IF(D1039&lt; info!$L$3+1,INDEX(A:A,$D1039),"")</f>
        <v/>
      </c>
      <c r="F1039" t="str">
        <f>IF(E1039&lt; info!$L$3+1,INDEX(B:B,$D1039),"")</f>
        <v/>
      </c>
      <c r="G1039" t="str">
        <f t="shared" si="65"/>
        <v/>
      </c>
      <c r="H1039" t="str">
        <f t="shared" si="66"/>
        <v/>
      </c>
      <c r="I1039" t="str">
        <f t="shared" si="67"/>
        <v/>
      </c>
    </row>
    <row r="1040" spans="1:9">
      <c r="A1040" t="str">
        <f>IF(FT!$A1040&lt;&gt;"",FT!A1040,"")</f>
        <v/>
      </c>
      <c r="B1040" t="str">
        <f>IF(FT!$A1040&lt;&gt;"",FT!B1040,"")</f>
        <v/>
      </c>
      <c r="C1040" t="str">
        <f>IF(FT!$A1040&lt;&gt;"",FT!C1040,"")</f>
        <v/>
      </c>
      <c r="D1040" t="str">
        <f t="shared" si="64"/>
        <v/>
      </c>
      <c r="E1040" t="str">
        <f>IF(D1040&lt; info!$L$3+1,INDEX(A:A,$D1040),"")</f>
        <v/>
      </c>
      <c r="F1040" t="str">
        <f>IF(E1040&lt; info!$L$3+1,INDEX(B:B,$D1040),"")</f>
        <v/>
      </c>
      <c r="G1040" t="str">
        <f t="shared" si="65"/>
        <v/>
      </c>
      <c r="H1040" t="str">
        <f t="shared" si="66"/>
        <v/>
      </c>
      <c r="I1040" t="str">
        <f t="shared" si="67"/>
        <v/>
      </c>
    </row>
    <row r="1041" spans="1:9">
      <c r="A1041" t="str">
        <f>IF(FT!$A1041&lt;&gt;"",FT!A1041,"")</f>
        <v/>
      </c>
      <c r="B1041" t="str">
        <f>IF(FT!$A1041&lt;&gt;"",FT!B1041,"")</f>
        <v/>
      </c>
      <c r="C1041" t="str">
        <f>IF(FT!$A1041&lt;&gt;"",FT!C1041,"")</f>
        <v/>
      </c>
      <c r="D1041" t="str">
        <f t="shared" si="64"/>
        <v/>
      </c>
      <c r="E1041" t="str">
        <f>IF(D1041&lt; info!$L$3+1,INDEX(A:A,$D1041),"")</f>
        <v/>
      </c>
      <c r="F1041" t="str">
        <f>IF(E1041&lt; info!$L$3+1,INDEX(B:B,$D1041),"")</f>
        <v/>
      </c>
      <c r="G1041" t="str">
        <f t="shared" si="65"/>
        <v/>
      </c>
      <c r="H1041" t="str">
        <f t="shared" si="66"/>
        <v/>
      </c>
      <c r="I1041" t="str">
        <f t="shared" si="67"/>
        <v/>
      </c>
    </row>
    <row r="1042" spans="1:9">
      <c r="A1042" t="str">
        <f>IF(FT!$A1042&lt;&gt;"",FT!A1042,"")</f>
        <v/>
      </c>
      <c r="B1042" t="str">
        <f>IF(FT!$A1042&lt;&gt;"",FT!B1042,"")</f>
        <v/>
      </c>
      <c r="C1042" t="str">
        <f>IF(FT!$A1042&lt;&gt;"",FT!C1042,"")</f>
        <v/>
      </c>
      <c r="D1042" t="str">
        <f t="shared" si="64"/>
        <v/>
      </c>
      <c r="E1042" t="str">
        <f>IF(D1042&lt; info!$L$3+1,INDEX(A:A,$D1042),"")</f>
        <v/>
      </c>
      <c r="F1042" t="str">
        <f>IF(E1042&lt; info!$L$3+1,INDEX(B:B,$D1042),"")</f>
        <v/>
      </c>
      <c r="G1042" t="str">
        <f t="shared" si="65"/>
        <v/>
      </c>
      <c r="H1042" t="str">
        <f t="shared" si="66"/>
        <v/>
      </c>
      <c r="I1042" t="str">
        <f t="shared" si="67"/>
        <v/>
      </c>
    </row>
    <row r="1043" spans="1:9">
      <c r="A1043" t="str">
        <f>IF(FT!$A1043&lt;&gt;"",FT!A1043,"")</f>
        <v/>
      </c>
      <c r="B1043" t="str">
        <f>IF(FT!$A1043&lt;&gt;"",FT!B1043,"")</f>
        <v/>
      </c>
      <c r="C1043" t="str">
        <f>IF(FT!$A1043&lt;&gt;"",FT!C1043,"")</f>
        <v/>
      </c>
      <c r="D1043" t="str">
        <f t="shared" si="64"/>
        <v/>
      </c>
      <c r="E1043" t="str">
        <f>IF(D1043&lt; info!$L$3+1,INDEX(A:A,$D1043),"")</f>
        <v/>
      </c>
      <c r="F1043" t="str">
        <f>IF(E1043&lt; info!$L$3+1,INDEX(B:B,$D1043),"")</f>
        <v/>
      </c>
      <c r="G1043" t="str">
        <f t="shared" si="65"/>
        <v/>
      </c>
      <c r="H1043" t="str">
        <f t="shared" si="66"/>
        <v/>
      </c>
      <c r="I1043" t="str">
        <f t="shared" si="67"/>
        <v/>
      </c>
    </row>
    <row r="1044" spans="1:9">
      <c r="A1044" t="str">
        <f>IF(FT!$A1044&lt;&gt;"",FT!A1044,"")</f>
        <v/>
      </c>
      <c r="B1044" t="str">
        <f>IF(FT!$A1044&lt;&gt;"",FT!B1044,"")</f>
        <v/>
      </c>
      <c r="C1044" t="str">
        <f>IF(FT!$A1044&lt;&gt;"",FT!C1044,"")</f>
        <v/>
      </c>
      <c r="D1044" t="str">
        <f t="shared" si="64"/>
        <v/>
      </c>
      <c r="E1044" t="str">
        <f>IF(D1044&lt; info!$L$3+1,INDEX(A:A,$D1044),"")</f>
        <v/>
      </c>
      <c r="F1044" t="str">
        <f>IF(E1044&lt; info!$L$3+1,INDEX(B:B,$D1044),"")</f>
        <v/>
      </c>
      <c r="G1044" t="str">
        <f t="shared" si="65"/>
        <v/>
      </c>
      <c r="H1044" t="str">
        <f t="shared" si="66"/>
        <v/>
      </c>
      <c r="I1044" t="str">
        <f t="shared" si="67"/>
        <v/>
      </c>
    </row>
    <row r="1045" spans="1:9">
      <c r="A1045" t="str">
        <f>IF(FT!$A1045&lt;&gt;"",FT!A1045,"")</f>
        <v/>
      </c>
      <c r="B1045" t="str">
        <f>IF(FT!$A1045&lt;&gt;"",FT!B1045,"")</f>
        <v/>
      </c>
      <c r="C1045" t="str">
        <f>IF(FT!$A1045&lt;&gt;"",FT!C1045,"")</f>
        <v/>
      </c>
      <c r="D1045" t="str">
        <f t="shared" si="64"/>
        <v/>
      </c>
      <c r="E1045" t="str">
        <f>IF(D1045&lt; info!$L$3+1,INDEX(A:A,$D1045),"")</f>
        <v/>
      </c>
      <c r="F1045" t="str">
        <f>IF(E1045&lt; info!$L$3+1,INDEX(B:B,$D1045),"")</f>
        <v/>
      </c>
      <c r="G1045" t="str">
        <f t="shared" si="65"/>
        <v/>
      </c>
      <c r="H1045" t="str">
        <f t="shared" si="66"/>
        <v/>
      </c>
      <c r="I1045" t="str">
        <f t="shared" si="67"/>
        <v/>
      </c>
    </row>
    <row r="1046" spans="1:9">
      <c r="A1046" t="str">
        <f>IF(FT!$A1046&lt;&gt;"",FT!A1046,"")</f>
        <v/>
      </c>
      <c r="B1046" t="str">
        <f>IF(FT!$A1046&lt;&gt;"",FT!B1046,"")</f>
        <v/>
      </c>
      <c r="C1046" t="str">
        <f>IF(FT!$A1046&lt;&gt;"",FT!C1046,"")</f>
        <v/>
      </c>
      <c r="D1046" t="str">
        <f t="shared" si="64"/>
        <v/>
      </c>
      <c r="E1046" t="str">
        <f>IF(D1046&lt; info!$L$3+1,INDEX(A:A,$D1046),"")</f>
        <v/>
      </c>
      <c r="F1046" t="str">
        <f>IF(E1046&lt; info!$L$3+1,INDEX(B:B,$D1046),"")</f>
        <v/>
      </c>
      <c r="G1046" t="str">
        <f t="shared" si="65"/>
        <v/>
      </c>
      <c r="H1046" t="str">
        <f t="shared" si="66"/>
        <v/>
      </c>
      <c r="I1046" t="str">
        <f t="shared" si="67"/>
        <v/>
      </c>
    </row>
    <row r="1047" spans="1:9">
      <c r="A1047" t="str">
        <f>IF(FT!$A1047&lt;&gt;"",FT!A1047,"")</f>
        <v/>
      </c>
      <c r="B1047" t="str">
        <f>IF(FT!$A1047&lt;&gt;"",FT!B1047,"")</f>
        <v/>
      </c>
      <c r="C1047" t="str">
        <f>IF(FT!$A1047&lt;&gt;"",FT!C1047,"")</f>
        <v/>
      </c>
      <c r="D1047" t="str">
        <f t="shared" si="64"/>
        <v/>
      </c>
      <c r="E1047" t="str">
        <f>IF(D1047&lt; info!$L$3+1,INDEX(A:A,$D1047),"")</f>
        <v/>
      </c>
      <c r="F1047" t="str">
        <f>IF(E1047&lt; info!$L$3+1,INDEX(B:B,$D1047),"")</f>
        <v/>
      </c>
      <c r="G1047" t="str">
        <f t="shared" si="65"/>
        <v/>
      </c>
      <c r="H1047" t="str">
        <f t="shared" si="66"/>
        <v/>
      </c>
      <c r="I1047" t="str">
        <f t="shared" si="67"/>
        <v/>
      </c>
    </row>
    <row r="1048" spans="1:9">
      <c r="A1048" t="str">
        <f>IF(FT!$A1048&lt;&gt;"",FT!A1048,"")</f>
        <v/>
      </c>
      <c r="B1048" t="str">
        <f>IF(FT!$A1048&lt;&gt;"",FT!B1048,"")</f>
        <v/>
      </c>
      <c r="C1048" t="str">
        <f>IF(FT!$A1048&lt;&gt;"",FT!C1048,"")</f>
        <v/>
      </c>
      <c r="D1048" t="str">
        <f t="shared" si="64"/>
        <v/>
      </c>
      <c r="E1048" t="str">
        <f>IF(D1048&lt; info!$L$3+1,INDEX(A:A,$D1048),"")</f>
        <v/>
      </c>
      <c r="F1048" t="str">
        <f>IF(E1048&lt; info!$L$3+1,INDEX(B:B,$D1048),"")</f>
        <v/>
      </c>
      <c r="G1048" t="str">
        <f t="shared" si="65"/>
        <v/>
      </c>
      <c r="H1048" t="str">
        <f t="shared" si="66"/>
        <v/>
      </c>
      <c r="I1048" t="str">
        <f t="shared" si="67"/>
        <v/>
      </c>
    </row>
    <row r="1049" spans="1:9">
      <c r="A1049" t="str">
        <f>IF(FT!$A1049&lt;&gt;"",FT!A1049,"")</f>
        <v/>
      </c>
      <c r="B1049" t="str">
        <f>IF(FT!$A1049&lt;&gt;"",FT!B1049,"")</f>
        <v/>
      </c>
      <c r="C1049" t="str">
        <f>IF(FT!$A1049&lt;&gt;"",FT!C1049,"")</f>
        <v/>
      </c>
      <c r="D1049" t="str">
        <f t="shared" si="64"/>
        <v/>
      </c>
      <c r="E1049" t="str">
        <f>IF(D1049&lt; info!$L$3+1,INDEX(A:A,$D1049),"")</f>
        <v/>
      </c>
      <c r="F1049" t="str">
        <f>IF(E1049&lt; info!$L$3+1,INDEX(B:B,$D1049),"")</f>
        <v/>
      </c>
      <c r="G1049" t="str">
        <f t="shared" si="65"/>
        <v/>
      </c>
      <c r="H1049" t="str">
        <f t="shared" si="66"/>
        <v/>
      </c>
      <c r="I1049" t="str">
        <f t="shared" si="67"/>
        <v/>
      </c>
    </row>
    <row r="1050" spans="1:9">
      <c r="A1050" t="str">
        <f>IF(FT!$A1050&lt;&gt;"",FT!A1050,"")</f>
        <v/>
      </c>
      <c r="B1050" t="str">
        <f>IF(FT!$A1050&lt;&gt;"",FT!B1050,"")</f>
        <v/>
      </c>
      <c r="C1050" t="str">
        <f>IF(FT!$A1050&lt;&gt;"",FT!C1050,"")</f>
        <v/>
      </c>
      <c r="D1050" t="str">
        <f t="shared" si="64"/>
        <v/>
      </c>
      <c r="E1050" t="str">
        <f>IF(D1050&lt; info!$L$3+1,INDEX(A:A,$D1050),"")</f>
        <v/>
      </c>
      <c r="F1050" t="str">
        <f>IF(E1050&lt; info!$L$3+1,INDEX(B:B,$D1050),"")</f>
        <v/>
      </c>
      <c r="G1050" t="str">
        <f t="shared" si="65"/>
        <v/>
      </c>
      <c r="H1050" t="str">
        <f t="shared" si="66"/>
        <v/>
      </c>
      <c r="I1050" t="str">
        <f t="shared" si="67"/>
        <v/>
      </c>
    </row>
    <row r="1051" spans="1:9">
      <c r="A1051" t="str">
        <f>IF(FT!$A1051&lt;&gt;"",FT!A1051,"")</f>
        <v/>
      </c>
      <c r="B1051" t="str">
        <f>IF(FT!$A1051&lt;&gt;"",FT!B1051,"")</f>
        <v/>
      </c>
      <c r="C1051" t="str">
        <f>IF(FT!$A1051&lt;&gt;"",FT!C1051,"")</f>
        <v/>
      </c>
      <c r="D1051" t="str">
        <f t="shared" si="64"/>
        <v/>
      </c>
      <c r="E1051" t="str">
        <f>IF(D1051&lt; info!$L$3+1,INDEX(A:A,$D1051),"")</f>
        <v/>
      </c>
      <c r="F1051" t="str">
        <f>IF(E1051&lt; info!$L$3+1,INDEX(B:B,$D1051),"")</f>
        <v/>
      </c>
      <c r="G1051" t="str">
        <f t="shared" si="65"/>
        <v/>
      </c>
      <c r="H1051" t="str">
        <f t="shared" si="66"/>
        <v/>
      </c>
      <c r="I1051" t="str">
        <f t="shared" si="67"/>
        <v/>
      </c>
    </row>
    <row r="1052" spans="1:9">
      <c r="A1052" t="str">
        <f>IF(FT!$A1052&lt;&gt;"",FT!A1052,"")</f>
        <v/>
      </c>
      <c r="B1052" t="str">
        <f>IF(FT!$A1052&lt;&gt;"",FT!B1052,"")</f>
        <v/>
      </c>
      <c r="C1052" t="str">
        <f>IF(FT!$A1052&lt;&gt;"",FT!C1052,"")</f>
        <v/>
      </c>
      <c r="D1052" t="str">
        <f t="shared" si="64"/>
        <v/>
      </c>
      <c r="E1052" t="str">
        <f>IF(D1052&lt; info!$L$3+1,INDEX(A:A,$D1052),"")</f>
        <v/>
      </c>
      <c r="F1052" t="str">
        <f>IF(E1052&lt; info!$L$3+1,INDEX(B:B,$D1052),"")</f>
        <v/>
      </c>
      <c r="G1052" t="str">
        <f t="shared" si="65"/>
        <v/>
      </c>
      <c r="H1052" t="str">
        <f t="shared" si="66"/>
        <v/>
      </c>
      <c r="I1052" t="str">
        <f t="shared" si="67"/>
        <v/>
      </c>
    </row>
    <row r="1053" spans="1:9">
      <c r="A1053" t="str">
        <f>IF(FT!$A1053&lt;&gt;"",FT!A1053,"")</f>
        <v/>
      </c>
      <c r="B1053" t="str">
        <f>IF(FT!$A1053&lt;&gt;"",FT!B1053,"")</f>
        <v/>
      </c>
      <c r="C1053" t="str">
        <f>IF(FT!$A1053&lt;&gt;"",FT!C1053,"")</f>
        <v/>
      </c>
      <c r="D1053" t="str">
        <f t="shared" si="64"/>
        <v/>
      </c>
      <c r="E1053" t="str">
        <f>IF(D1053&lt; info!$L$3+1,INDEX(A:A,$D1053),"")</f>
        <v/>
      </c>
      <c r="F1053" t="str">
        <f>IF(E1053&lt; info!$L$3+1,INDEX(B:B,$D1053),"")</f>
        <v/>
      </c>
      <c r="G1053" t="str">
        <f t="shared" si="65"/>
        <v/>
      </c>
      <c r="H1053" t="str">
        <f t="shared" si="66"/>
        <v/>
      </c>
      <c r="I1053" t="str">
        <f t="shared" si="67"/>
        <v/>
      </c>
    </row>
    <row r="1054" spans="1:9">
      <c r="A1054" t="str">
        <f>IF(FT!$A1054&lt;&gt;"",FT!A1054,"")</f>
        <v/>
      </c>
      <c r="B1054" t="str">
        <f>IF(FT!$A1054&lt;&gt;"",FT!B1054,"")</f>
        <v/>
      </c>
      <c r="C1054" t="str">
        <f>IF(FT!$A1054&lt;&gt;"",FT!C1054,"")</f>
        <v/>
      </c>
      <c r="D1054" t="str">
        <f t="shared" si="64"/>
        <v/>
      </c>
      <c r="E1054" t="str">
        <f>IF(D1054&lt; info!$L$3+1,INDEX(A:A,$D1054),"")</f>
        <v/>
      </c>
      <c r="F1054" t="str">
        <f>IF(E1054&lt; info!$L$3+1,INDEX(B:B,$D1054),"")</f>
        <v/>
      </c>
      <c r="G1054" t="str">
        <f t="shared" si="65"/>
        <v/>
      </c>
      <c r="H1054" t="str">
        <f t="shared" si="66"/>
        <v/>
      </c>
      <c r="I1054" t="str">
        <f t="shared" si="67"/>
        <v/>
      </c>
    </row>
    <row r="1055" spans="1:9">
      <c r="A1055" t="str">
        <f>IF(FT!$A1055&lt;&gt;"",FT!A1055,"")</f>
        <v/>
      </c>
      <c r="B1055" t="str">
        <f>IF(FT!$A1055&lt;&gt;"",FT!B1055,"")</f>
        <v/>
      </c>
      <c r="C1055" t="str">
        <f>IF(FT!$A1055&lt;&gt;"",FT!C1055,"")</f>
        <v/>
      </c>
      <c r="D1055" t="str">
        <f t="shared" si="64"/>
        <v/>
      </c>
      <c r="E1055" t="str">
        <f>IF(D1055&lt; info!$L$3+1,INDEX(A:A,$D1055),"")</f>
        <v/>
      </c>
      <c r="F1055" t="str">
        <f>IF(E1055&lt; info!$L$3+1,INDEX(B:B,$D1055),"")</f>
        <v/>
      </c>
      <c r="G1055" t="str">
        <f t="shared" si="65"/>
        <v/>
      </c>
      <c r="H1055" t="str">
        <f t="shared" si="66"/>
        <v/>
      </c>
      <c r="I1055" t="str">
        <f t="shared" si="67"/>
        <v/>
      </c>
    </row>
    <row r="1056" spans="1:9">
      <c r="A1056" t="str">
        <f>IF(FT!$A1056&lt;&gt;"",FT!A1056,"")</f>
        <v/>
      </c>
      <c r="B1056" t="str">
        <f>IF(FT!$A1056&lt;&gt;"",FT!B1056,"")</f>
        <v/>
      </c>
      <c r="C1056" t="str">
        <f>IF(FT!$A1056&lt;&gt;"",FT!C1056,"")</f>
        <v/>
      </c>
      <c r="D1056" t="str">
        <f t="shared" si="64"/>
        <v/>
      </c>
      <c r="E1056" t="str">
        <f>IF(D1056&lt; info!$L$3+1,INDEX(A:A,$D1056),"")</f>
        <v/>
      </c>
      <c r="F1056" t="str">
        <f>IF(E1056&lt; info!$L$3+1,INDEX(B:B,$D1056),"")</f>
        <v/>
      </c>
      <c r="G1056" t="str">
        <f t="shared" si="65"/>
        <v/>
      </c>
      <c r="H1056" t="str">
        <f t="shared" si="66"/>
        <v/>
      </c>
      <c r="I1056" t="str">
        <f t="shared" si="67"/>
        <v/>
      </c>
    </row>
    <row r="1057" spans="1:9">
      <c r="A1057" t="str">
        <f>IF(FT!$A1057&lt;&gt;"",FT!A1057,"")</f>
        <v/>
      </c>
      <c r="B1057" t="str">
        <f>IF(FT!$A1057&lt;&gt;"",FT!B1057,"")</f>
        <v/>
      </c>
      <c r="C1057" t="str">
        <f>IF(FT!$A1057&lt;&gt;"",FT!C1057,"")</f>
        <v/>
      </c>
      <c r="D1057" t="str">
        <f t="shared" si="64"/>
        <v/>
      </c>
      <c r="E1057" t="str">
        <f>IF(D1057&lt; info!$L$3+1,INDEX(A:A,$D1057),"")</f>
        <v/>
      </c>
      <c r="F1057" t="str">
        <f>IF(E1057&lt; info!$L$3+1,INDEX(B:B,$D1057),"")</f>
        <v/>
      </c>
      <c r="G1057" t="str">
        <f t="shared" si="65"/>
        <v/>
      </c>
      <c r="H1057" t="str">
        <f t="shared" si="66"/>
        <v/>
      </c>
      <c r="I1057" t="str">
        <f t="shared" si="67"/>
        <v/>
      </c>
    </row>
    <row r="1058" spans="1:9">
      <c r="A1058" t="str">
        <f>IF(FT!$A1058&lt;&gt;"",FT!A1058,"")</f>
        <v/>
      </c>
      <c r="B1058" t="str">
        <f>IF(FT!$A1058&lt;&gt;"",FT!B1058,"")</f>
        <v/>
      </c>
      <c r="C1058" t="str">
        <f>IF(FT!$A1058&lt;&gt;"",FT!C1058,"")</f>
        <v/>
      </c>
      <c r="D1058" t="str">
        <f t="shared" si="64"/>
        <v/>
      </c>
      <c r="E1058" t="str">
        <f>IF(D1058&lt; info!$L$3+1,INDEX(A:A,$D1058),"")</f>
        <v/>
      </c>
      <c r="F1058" t="str">
        <f>IF(E1058&lt; info!$L$3+1,INDEX(B:B,$D1058),"")</f>
        <v/>
      </c>
      <c r="G1058" t="str">
        <f t="shared" si="65"/>
        <v/>
      </c>
      <c r="H1058" t="str">
        <f t="shared" si="66"/>
        <v/>
      </c>
      <c r="I1058" t="str">
        <f t="shared" si="67"/>
        <v/>
      </c>
    </row>
    <row r="1059" spans="1:9">
      <c r="A1059" t="str">
        <f>IF(FT!$A1059&lt;&gt;"",FT!A1059,"")</f>
        <v/>
      </c>
      <c r="B1059" t="str">
        <f>IF(FT!$A1059&lt;&gt;"",FT!B1059,"")</f>
        <v/>
      </c>
      <c r="C1059" t="str">
        <f>IF(FT!$A1059&lt;&gt;"",FT!C1059,"")</f>
        <v/>
      </c>
      <c r="D1059" t="str">
        <f t="shared" si="64"/>
        <v/>
      </c>
      <c r="E1059" t="str">
        <f>IF(D1059&lt; info!$L$3+1,INDEX(A:A,$D1059),"")</f>
        <v/>
      </c>
      <c r="F1059" t="str">
        <f>IF(E1059&lt; info!$L$3+1,INDEX(B:B,$D1059),"")</f>
        <v/>
      </c>
      <c r="G1059" t="str">
        <f t="shared" si="65"/>
        <v/>
      </c>
      <c r="H1059" t="str">
        <f t="shared" si="66"/>
        <v/>
      </c>
      <c r="I1059" t="str">
        <f t="shared" si="67"/>
        <v/>
      </c>
    </row>
    <row r="1060" spans="1:9">
      <c r="A1060" t="str">
        <f>IF(FT!$A1060&lt;&gt;"",FT!A1060,"")</f>
        <v/>
      </c>
      <c r="B1060" t="str">
        <f>IF(FT!$A1060&lt;&gt;"",FT!B1060,"")</f>
        <v/>
      </c>
      <c r="C1060" t="str">
        <f>IF(FT!$A1060&lt;&gt;"",FT!C1060,"")</f>
        <v/>
      </c>
      <c r="D1060" t="str">
        <f t="shared" si="64"/>
        <v/>
      </c>
      <c r="E1060" t="str">
        <f>IF(D1060&lt; info!$L$3+1,INDEX(A:A,$D1060),"")</f>
        <v/>
      </c>
      <c r="F1060" t="str">
        <f>IF(E1060&lt; info!$L$3+1,INDEX(B:B,$D1060),"")</f>
        <v/>
      </c>
      <c r="G1060" t="str">
        <f t="shared" si="65"/>
        <v/>
      </c>
      <c r="H1060" t="str">
        <f t="shared" si="66"/>
        <v/>
      </c>
      <c r="I1060" t="str">
        <f t="shared" si="67"/>
        <v/>
      </c>
    </row>
    <row r="1061" spans="1:9">
      <c r="A1061" t="str">
        <f>IF(FT!$A1061&lt;&gt;"",FT!A1061,"")</f>
        <v/>
      </c>
      <c r="B1061" t="str">
        <f>IF(FT!$A1061&lt;&gt;"",FT!B1061,"")</f>
        <v/>
      </c>
      <c r="C1061" t="str">
        <f>IF(FT!$A1061&lt;&gt;"",FT!C1061,"")</f>
        <v/>
      </c>
      <c r="D1061" t="str">
        <f t="shared" si="64"/>
        <v/>
      </c>
      <c r="E1061" t="str">
        <f>IF(D1061&lt; info!$L$3+1,INDEX(A:A,$D1061),"")</f>
        <v/>
      </c>
      <c r="F1061" t="str">
        <f>IF(E1061&lt; info!$L$3+1,INDEX(B:B,$D1061),"")</f>
        <v/>
      </c>
      <c r="G1061" t="str">
        <f t="shared" si="65"/>
        <v/>
      </c>
      <c r="H1061" t="str">
        <f t="shared" si="66"/>
        <v/>
      </c>
      <c r="I1061" t="str">
        <f t="shared" si="67"/>
        <v/>
      </c>
    </row>
    <row r="1062" spans="1:9">
      <c r="A1062" t="str">
        <f>IF(FT!$A1062&lt;&gt;"",FT!A1062,"")</f>
        <v/>
      </c>
      <c r="B1062" t="str">
        <f>IF(FT!$A1062&lt;&gt;"",FT!B1062,"")</f>
        <v/>
      </c>
      <c r="C1062" t="str">
        <f>IF(FT!$A1062&lt;&gt;"",FT!C1062,"")</f>
        <v/>
      </c>
      <c r="D1062" t="str">
        <f t="shared" si="64"/>
        <v/>
      </c>
      <c r="E1062" t="str">
        <f>IF(D1062&lt; info!$L$3+1,INDEX(A:A,$D1062),"")</f>
        <v/>
      </c>
      <c r="F1062" t="str">
        <f>IF(E1062&lt; info!$L$3+1,INDEX(B:B,$D1062),"")</f>
        <v/>
      </c>
      <c r="G1062" t="str">
        <f t="shared" si="65"/>
        <v/>
      </c>
      <c r="H1062" t="str">
        <f t="shared" si="66"/>
        <v/>
      </c>
      <c r="I1062" t="str">
        <f t="shared" si="67"/>
        <v/>
      </c>
    </row>
    <row r="1063" spans="1:9">
      <c r="A1063" t="str">
        <f>IF(FT!$A1063&lt;&gt;"",FT!A1063,"")</f>
        <v/>
      </c>
      <c r="B1063" t="str">
        <f>IF(FT!$A1063&lt;&gt;"",FT!B1063,"")</f>
        <v/>
      </c>
      <c r="C1063" t="str">
        <f>IF(FT!$A1063&lt;&gt;"",FT!C1063,"")</f>
        <v/>
      </c>
      <c r="D1063" t="str">
        <f t="shared" si="64"/>
        <v/>
      </c>
      <c r="E1063" t="str">
        <f>IF(D1063&lt; info!$L$3+1,INDEX(A:A,$D1063),"")</f>
        <v/>
      </c>
      <c r="F1063" t="str">
        <f>IF(E1063&lt; info!$L$3+1,INDEX(B:B,$D1063),"")</f>
        <v/>
      </c>
      <c r="G1063" t="str">
        <f t="shared" si="65"/>
        <v/>
      </c>
      <c r="H1063" t="str">
        <f t="shared" si="66"/>
        <v/>
      </c>
      <c r="I1063" t="str">
        <f t="shared" si="67"/>
        <v/>
      </c>
    </row>
    <row r="1064" spans="1:9">
      <c r="A1064" t="str">
        <f>IF(FT!$A1064&lt;&gt;"",FT!A1064,"")</f>
        <v/>
      </c>
      <c r="B1064" t="str">
        <f>IF(FT!$A1064&lt;&gt;"",FT!B1064,"")</f>
        <v/>
      </c>
      <c r="C1064" t="str">
        <f>IF(FT!$A1064&lt;&gt;"",FT!C1064,"")</f>
        <v/>
      </c>
      <c r="D1064" t="str">
        <f t="shared" si="64"/>
        <v/>
      </c>
      <c r="E1064" t="str">
        <f>IF(D1064&lt; info!$L$3+1,INDEX(A:A,$D1064),"")</f>
        <v/>
      </c>
      <c r="F1064" t="str">
        <f>IF(E1064&lt; info!$L$3+1,INDEX(B:B,$D1064),"")</f>
        <v/>
      </c>
      <c r="G1064" t="str">
        <f t="shared" si="65"/>
        <v/>
      </c>
      <c r="H1064" t="str">
        <f t="shared" si="66"/>
        <v/>
      </c>
      <c r="I1064" t="str">
        <f t="shared" si="67"/>
        <v/>
      </c>
    </row>
    <row r="1065" spans="1:9">
      <c r="A1065" t="str">
        <f>IF(FT!$A1065&lt;&gt;"",FT!A1065,"")</f>
        <v/>
      </c>
      <c r="B1065" t="str">
        <f>IF(FT!$A1065&lt;&gt;"",FT!B1065,"")</f>
        <v/>
      </c>
      <c r="C1065" t="str">
        <f>IF(FT!$A1065&lt;&gt;"",FT!C1065,"")</f>
        <v/>
      </c>
      <c r="D1065" t="str">
        <f t="shared" si="64"/>
        <v/>
      </c>
      <c r="E1065" t="str">
        <f>IF(D1065&lt; info!$L$3+1,INDEX(A:A,$D1065),"")</f>
        <v/>
      </c>
      <c r="F1065" t="str">
        <f>IF(E1065&lt; info!$L$3+1,INDEX(B:B,$D1065),"")</f>
        <v/>
      </c>
      <c r="G1065" t="str">
        <f t="shared" si="65"/>
        <v/>
      </c>
      <c r="H1065" t="str">
        <f t="shared" si="66"/>
        <v/>
      </c>
      <c r="I1065" t="str">
        <f t="shared" si="67"/>
        <v/>
      </c>
    </row>
    <row r="1066" spans="1:9">
      <c r="A1066" t="str">
        <f>IF(FT!$A1066&lt;&gt;"",FT!A1066,"")</f>
        <v/>
      </c>
      <c r="B1066" t="str">
        <f>IF(FT!$A1066&lt;&gt;"",FT!B1066,"")</f>
        <v/>
      </c>
      <c r="C1066" t="str">
        <f>IF(FT!$A1066&lt;&gt;"",FT!C1066,"")</f>
        <v/>
      </c>
      <c r="D1066" t="str">
        <f t="shared" si="64"/>
        <v/>
      </c>
      <c r="E1066" t="str">
        <f>IF(D1066&lt; info!$L$3+1,INDEX(A:A,$D1066),"")</f>
        <v/>
      </c>
      <c r="F1066" t="str">
        <f>IF(E1066&lt; info!$L$3+1,INDEX(B:B,$D1066),"")</f>
        <v/>
      </c>
      <c r="G1066" t="str">
        <f t="shared" si="65"/>
        <v/>
      </c>
      <c r="H1066" t="str">
        <f t="shared" si="66"/>
        <v/>
      </c>
      <c r="I1066" t="str">
        <f t="shared" si="67"/>
        <v/>
      </c>
    </row>
    <row r="1067" spans="1:9">
      <c r="A1067" t="str">
        <f>IF(FT!$A1067&lt;&gt;"",FT!A1067,"")</f>
        <v/>
      </c>
      <c r="B1067" t="str">
        <f>IF(FT!$A1067&lt;&gt;"",FT!B1067,"")</f>
        <v/>
      </c>
      <c r="C1067" t="str">
        <f>IF(FT!$A1067&lt;&gt;"",FT!C1067,"")</f>
        <v/>
      </c>
      <c r="D1067" t="str">
        <f t="shared" si="64"/>
        <v/>
      </c>
      <c r="E1067" t="str">
        <f>IF(D1067&lt; info!$L$3+1,INDEX(A:A,$D1067),"")</f>
        <v/>
      </c>
      <c r="F1067" t="str">
        <f>IF(E1067&lt; info!$L$3+1,INDEX(B:B,$D1067),"")</f>
        <v/>
      </c>
      <c r="G1067" t="str">
        <f t="shared" si="65"/>
        <v/>
      </c>
      <c r="H1067" t="str">
        <f t="shared" si="66"/>
        <v/>
      </c>
      <c r="I1067" t="str">
        <f t="shared" si="67"/>
        <v/>
      </c>
    </row>
    <row r="1068" spans="1:9">
      <c r="A1068" t="str">
        <f>IF(FT!$A1068&lt;&gt;"",FT!A1068,"")</f>
        <v/>
      </c>
      <c r="B1068" t="str">
        <f>IF(FT!$A1068&lt;&gt;"",FT!B1068,"")</f>
        <v/>
      </c>
      <c r="C1068" t="str">
        <f>IF(FT!$A1068&lt;&gt;"",FT!C1068,"")</f>
        <v/>
      </c>
      <c r="D1068" t="str">
        <f t="shared" si="64"/>
        <v/>
      </c>
      <c r="E1068" t="str">
        <f>IF(D1068&lt; info!$L$3+1,INDEX(A:A,$D1068),"")</f>
        <v/>
      </c>
      <c r="F1068" t="str">
        <f>IF(E1068&lt; info!$L$3+1,INDEX(B:B,$D1068),"")</f>
        <v/>
      </c>
      <c r="G1068" t="str">
        <f t="shared" si="65"/>
        <v/>
      </c>
      <c r="H1068" t="str">
        <f t="shared" si="66"/>
        <v/>
      </c>
      <c r="I1068" t="str">
        <f t="shared" si="67"/>
        <v/>
      </c>
    </row>
    <row r="1069" spans="1:9">
      <c r="A1069" t="str">
        <f>IF(FT!$A1069&lt;&gt;"",FT!A1069,"")</f>
        <v/>
      </c>
      <c r="B1069" t="str">
        <f>IF(FT!$A1069&lt;&gt;"",FT!B1069,"")</f>
        <v/>
      </c>
      <c r="C1069" t="str">
        <f>IF(FT!$A1069&lt;&gt;"",FT!C1069,"")</f>
        <v/>
      </c>
      <c r="D1069" t="str">
        <f t="shared" si="64"/>
        <v/>
      </c>
      <c r="E1069" t="str">
        <f>IF(D1069&lt; info!$L$3+1,INDEX(A:A,$D1069),"")</f>
        <v/>
      </c>
      <c r="F1069" t="str">
        <f>IF(E1069&lt; info!$L$3+1,INDEX(B:B,$D1069),"")</f>
        <v/>
      </c>
      <c r="G1069" t="str">
        <f t="shared" si="65"/>
        <v/>
      </c>
      <c r="H1069" t="str">
        <f t="shared" si="66"/>
        <v/>
      </c>
      <c r="I1069" t="str">
        <f t="shared" si="67"/>
        <v/>
      </c>
    </row>
    <row r="1070" spans="1:9">
      <c r="A1070" t="str">
        <f>IF(FT!$A1070&lt;&gt;"",FT!A1070,"")</f>
        <v/>
      </c>
      <c r="B1070" t="str">
        <f>IF(FT!$A1070&lt;&gt;"",FT!B1070,"")</f>
        <v/>
      </c>
      <c r="C1070" t="str">
        <f>IF(FT!$A1070&lt;&gt;"",FT!C1070,"")</f>
        <v/>
      </c>
      <c r="D1070" t="str">
        <f t="shared" si="64"/>
        <v/>
      </c>
      <c r="E1070" t="str">
        <f>IF(D1070&lt; info!$L$3+1,INDEX(A:A,$D1070),"")</f>
        <v/>
      </c>
      <c r="F1070" t="str">
        <f>IF(E1070&lt; info!$L$3+1,INDEX(B:B,$D1070),"")</f>
        <v/>
      </c>
      <c r="G1070" t="str">
        <f t="shared" si="65"/>
        <v/>
      </c>
      <c r="H1070" t="str">
        <f t="shared" si="66"/>
        <v/>
      </c>
      <c r="I1070" t="str">
        <f t="shared" si="67"/>
        <v/>
      </c>
    </row>
    <row r="1071" spans="1:9">
      <c r="A1071" t="str">
        <f>IF(FT!$A1071&lt;&gt;"",FT!A1071,"")</f>
        <v/>
      </c>
      <c r="B1071" t="str">
        <f>IF(FT!$A1071&lt;&gt;"",FT!B1071,"")</f>
        <v/>
      </c>
      <c r="C1071" t="str">
        <f>IF(FT!$A1071&lt;&gt;"",FT!C1071,"")</f>
        <v/>
      </c>
      <c r="D1071" t="str">
        <f t="shared" si="64"/>
        <v/>
      </c>
      <c r="E1071" t="str">
        <f>IF(D1071&lt; info!$L$3+1,INDEX(A:A,$D1071),"")</f>
        <v/>
      </c>
      <c r="F1071" t="str">
        <f>IF(E1071&lt; info!$L$3+1,INDEX(B:B,$D1071),"")</f>
        <v/>
      </c>
      <c r="G1071" t="str">
        <f t="shared" si="65"/>
        <v/>
      </c>
      <c r="H1071" t="str">
        <f t="shared" si="66"/>
        <v/>
      </c>
      <c r="I1071" t="str">
        <f t="shared" si="67"/>
        <v/>
      </c>
    </row>
    <row r="1072" spans="1:9">
      <c r="A1072" t="str">
        <f>IF(FT!$A1072&lt;&gt;"",FT!A1072,"")</f>
        <v/>
      </c>
      <c r="B1072" t="str">
        <f>IF(FT!$A1072&lt;&gt;"",FT!B1072,"")</f>
        <v/>
      </c>
      <c r="C1072" t="str">
        <f>IF(FT!$A1072&lt;&gt;"",FT!C1072,"")</f>
        <v/>
      </c>
      <c r="D1072" t="str">
        <f t="shared" si="64"/>
        <v/>
      </c>
      <c r="E1072" t="str">
        <f>IF(D1072&lt; info!$L$3+1,INDEX(A:A,$D1072),"")</f>
        <v/>
      </c>
      <c r="F1072" t="str">
        <f>IF(E1072&lt; info!$L$3+1,INDEX(B:B,$D1072),"")</f>
        <v/>
      </c>
      <c r="G1072" t="str">
        <f t="shared" si="65"/>
        <v/>
      </c>
      <c r="H1072" t="str">
        <f t="shared" si="66"/>
        <v/>
      </c>
      <c r="I1072" t="str">
        <f t="shared" si="67"/>
        <v/>
      </c>
    </row>
    <row r="1073" spans="1:9">
      <c r="A1073" t="str">
        <f>IF(FT!$A1073&lt;&gt;"",FT!A1073,"")</f>
        <v/>
      </c>
      <c r="B1073" t="str">
        <f>IF(FT!$A1073&lt;&gt;"",FT!B1073,"")</f>
        <v/>
      </c>
      <c r="C1073" t="str">
        <f>IF(FT!$A1073&lt;&gt;"",FT!C1073,"")</f>
        <v/>
      </c>
      <c r="D1073" t="str">
        <f t="shared" si="64"/>
        <v/>
      </c>
      <c r="E1073" t="str">
        <f>IF(D1073&lt; info!$L$3+1,INDEX(A:A,$D1073),"")</f>
        <v/>
      </c>
      <c r="F1073" t="str">
        <f>IF(E1073&lt; info!$L$3+1,INDEX(B:B,$D1073),"")</f>
        <v/>
      </c>
      <c r="G1073" t="str">
        <f t="shared" si="65"/>
        <v/>
      </c>
      <c r="H1073" t="str">
        <f t="shared" si="66"/>
        <v/>
      </c>
      <c r="I1073" t="str">
        <f t="shared" si="67"/>
        <v/>
      </c>
    </row>
    <row r="1074" spans="1:9">
      <c r="A1074" t="str">
        <f>IF(FT!$A1074&lt;&gt;"",FT!A1074,"")</f>
        <v/>
      </c>
      <c r="B1074" t="str">
        <f>IF(FT!$A1074&lt;&gt;"",FT!B1074,"")</f>
        <v/>
      </c>
      <c r="C1074" t="str">
        <f>IF(FT!$A1074&lt;&gt;"",FT!C1074,"")</f>
        <v/>
      </c>
      <c r="D1074" t="str">
        <f t="shared" si="64"/>
        <v/>
      </c>
      <c r="E1074" t="str">
        <f>IF(D1074&lt; info!$L$3+1,INDEX(A:A,$D1074),"")</f>
        <v/>
      </c>
      <c r="F1074" t="str">
        <f>IF(E1074&lt; info!$L$3+1,INDEX(B:B,$D1074),"")</f>
        <v/>
      </c>
      <c r="G1074" t="str">
        <f t="shared" si="65"/>
        <v/>
      </c>
      <c r="H1074" t="str">
        <f t="shared" si="66"/>
        <v/>
      </c>
      <c r="I1074" t="str">
        <f t="shared" si="67"/>
        <v/>
      </c>
    </row>
    <row r="1075" spans="1:9">
      <c r="A1075" t="str">
        <f>IF(FT!$A1075&lt;&gt;"",FT!A1075,"")</f>
        <v/>
      </c>
      <c r="B1075" t="str">
        <f>IF(FT!$A1075&lt;&gt;"",FT!B1075,"")</f>
        <v/>
      </c>
      <c r="C1075" t="str">
        <f>IF(FT!$A1075&lt;&gt;"",FT!C1075,"")</f>
        <v/>
      </c>
      <c r="D1075" t="str">
        <f t="shared" si="64"/>
        <v/>
      </c>
      <c r="E1075" t="str">
        <f>IF(D1075&lt; info!$L$3+1,INDEX(A:A,$D1075),"")</f>
        <v/>
      </c>
      <c r="F1075" t="str">
        <f>IF(E1075&lt; info!$L$3+1,INDEX(B:B,$D1075),"")</f>
        <v/>
      </c>
      <c r="G1075" t="str">
        <f t="shared" si="65"/>
        <v/>
      </c>
      <c r="H1075" t="str">
        <f t="shared" si="66"/>
        <v/>
      </c>
      <c r="I1075" t="str">
        <f t="shared" si="67"/>
        <v/>
      </c>
    </row>
    <row r="1076" spans="1:9">
      <c r="A1076" t="str">
        <f>IF(FT!$A1076&lt;&gt;"",FT!A1076,"")</f>
        <v/>
      </c>
      <c r="B1076" t="str">
        <f>IF(FT!$A1076&lt;&gt;"",FT!B1076,"")</f>
        <v/>
      </c>
      <c r="C1076" t="str">
        <f>IF(FT!$A1076&lt;&gt;"",FT!C1076,"")</f>
        <v/>
      </c>
      <c r="D1076" t="str">
        <f t="shared" si="64"/>
        <v/>
      </c>
      <c r="E1076" t="str">
        <f>IF(D1076&lt; info!$L$3+1,INDEX(A:A,$D1076),"")</f>
        <v/>
      </c>
      <c r="F1076" t="str">
        <f>IF(E1076&lt; info!$L$3+1,INDEX(B:B,$D1076),"")</f>
        <v/>
      </c>
      <c r="G1076" t="str">
        <f t="shared" si="65"/>
        <v/>
      </c>
      <c r="H1076" t="str">
        <f t="shared" si="66"/>
        <v/>
      </c>
      <c r="I1076" t="str">
        <f t="shared" si="67"/>
        <v/>
      </c>
    </row>
    <row r="1077" spans="1:9">
      <c r="A1077" t="str">
        <f>IF(FT!$A1077&lt;&gt;"",FT!A1077,"")</f>
        <v/>
      </c>
      <c r="B1077" t="str">
        <f>IF(FT!$A1077&lt;&gt;"",FT!B1077,"")</f>
        <v/>
      </c>
      <c r="C1077" t="str">
        <f>IF(FT!$A1077&lt;&gt;"",FT!C1077,"")</f>
        <v/>
      </c>
      <c r="D1077" t="str">
        <f t="shared" si="64"/>
        <v/>
      </c>
      <c r="E1077" t="str">
        <f>IF(D1077&lt; info!$L$3+1,INDEX(A:A,$D1077),"")</f>
        <v/>
      </c>
      <c r="F1077" t="str">
        <f>IF(E1077&lt; info!$L$3+1,INDEX(B:B,$D1077),"")</f>
        <v/>
      </c>
      <c r="G1077" t="str">
        <f t="shared" si="65"/>
        <v/>
      </c>
      <c r="H1077" t="str">
        <f t="shared" si="66"/>
        <v/>
      </c>
      <c r="I1077" t="str">
        <f t="shared" si="67"/>
        <v/>
      </c>
    </row>
    <row r="1078" spans="1:9">
      <c r="A1078" t="str">
        <f>IF(FT!$A1078&lt;&gt;"",FT!A1078,"")</f>
        <v/>
      </c>
      <c r="B1078" t="str">
        <f>IF(FT!$A1078&lt;&gt;"",FT!B1078,"")</f>
        <v/>
      </c>
      <c r="C1078" t="str">
        <f>IF(FT!$A1078&lt;&gt;"",FT!C1078,"")</f>
        <v/>
      </c>
      <c r="D1078" t="str">
        <f t="shared" si="64"/>
        <v/>
      </c>
      <c r="E1078" t="str">
        <f>IF(D1078&lt; info!$L$3+1,INDEX(A:A,$D1078),"")</f>
        <v/>
      </c>
      <c r="F1078" t="str">
        <f>IF(E1078&lt; info!$L$3+1,INDEX(B:B,$D1078),"")</f>
        <v/>
      </c>
      <c r="G1078" t="str">
        <f t="shared" si="65"/>
        <v/>
      </c>
      <c r="H1078" t="str">
        <f t="shared" si="66"/>
        <v/>
      </c>
      <c r="I1078" t="str">
        <f t="shared" si="67"/>
        <v/>
      </c>
    </row>
    <row r="1079" spans="1:9">
      <c r="A1079" t="str">
        <f>IF(FT!$A1079&lt;&gt;"",FT!A1079,"")</f>
        <v/>
      </c>
      <c r="B1079" t="str">
        <f>IF(FT!$A1079&lt;&gt;"",FT!B1079,"")</f>
        <v/>
      </c>
      <c r="C1079" t="str">
        <f>IF(FT!$A1079&lt;&gt;"",FT!C1079,"")</f>
        <v/>
      </c>
      <c r="D1079" t="str">
        <f t="shared" si="64"/>
        <v/>
      </c>
      <c r="E1079" t="str">
        <f>IF(D1079&lt; info!$L$3+1,INDEX(A:A,$D1079),"")</f>
        <v/>
      </c>
      <c r="F1079" t="str">
        <f>IF(E1079&lt; info!$L$3+1,INDEX(B:B,$D1079),"")</f>
        <v/>
      </c>
      <c r="G1079" t="str">
        <f t="shared" si="65"/>
        <v/>
      </c>
      <c r="H1079" t="str">
        <f t="shared" si="66"/>
        <v/>
      </c>
      <c r="I1079" t="str">
        <f t="shared" si="67"/>
        <v/>
      </c>
    </row>
    <row r="1080" spans="1:9">
      <c r="A1080" t="str">
        <f>IF(FT!$A1080&lt;&gt;"",FT!A1080,"")</f>
        <v/>
      </c>
      <c r="B1080" t="str">
        <f>IF(FT!$A1080&lt;&gt;"",FT!B1080,"")</f>
        <v/>
      </c>
      <c r="C1080" t="str">
        <f>IF(FT!$A1080&lt;&gt;"",FT!C1080,"")</f>
        <v/>
      </c>
      <c r="D1080" t="str">
        <f t="shared" si="64"/>
        <v/>
      </c>
      <c r="E1080" t="str">
        <f>IF(D1080&lt; info!$L$3+1,INDEX(A:A,$D1080),"")</f>
        <v/>
      </c>
      <c r="F1080" t="str">
        <f>IF(E1080&lt; info!$L$3+1,INDEX(B:B,$D1080),"")</f>
        <v/>
      </c>
      <c r="G1080" t="str">
        <f t="shared" si="65"/>
        <v/>
      </c>
      <c r="H1080" t="str">
        <f t="shared" si="66"/>
        <v/>
      </c>
      <c r="I1080" t="str">
        <f t="shared" si="67"/>
        <v/>
      </c>
    </row>
    <row r="1081" spans="1:9">
      <c r="A1081" t="str">
        <f>IF(FT!$A1081&lt;&gt;"",FT!A1081,"")</f>
        <v/>
      </c>
      <c r="B1081" t="str">
        <f>IF(FT!$A1081&lt;&gt;"",FT!B1081,"")</f>
        <v/>
      </c>
      <c r="C1081" t="str">
        <f>IF(FT!$A1081&lt;&gt;"",FT!C1081,"")</f>
        <v/>
      </c>
      <c r="D1081" t="str">
        <f t="shared" si="64"/>
        <v/>
      </c>
      <c r="E1081" t="str">
        <f>IF(D1081&lt; info!$L$3+1,INDEX(A:A,$D1081),"")</f>
        <v/>
      </c>
      <c r="F1081" t="str">
        <f>IF(E1081&lt; info!$L$3+1,INDEX(B:B,$D1081),"")</f>
        <v/>
      </c>
      <c r="G1081" t="str">
        <f t="shared" si="65"/>
        <v/>
      </c>
      <c r="H1081" t="str">
        <f t="shared" si="66"/>
        <v/>
      </c>
      <c r="I1081" t="str">
        <f t="shared" si="67"/>
        <v/>
      </c>
    </row>
    <row r="1082" spans="1:9">
      <c r="A1082" t="str">
        <f>IF(FT!$A1082&lt;&gt;"",FT!A1082,"")</f>
        <v/>
      </c>
      <c r="B1082" t="str">
        <f>IF(FT!$A1082&lt;&gt;"",FT!B1082,"")</f>
        <v/>
      </c>
      <c r="C1082" t="str">
        <f>IF(FT!$A1082&lt;&gt;"",FT!C1082,"")</f>
        <v/>
      </c>
      <c r="D1082" t="str">
        <f t="shared" si="64"/>
        <v/>
      </c>
      <c r="E1082" t="str">
        <f>IF(D1082&lt; info!$L$3+1,INDEX(A:A,$D1082),"")</f>
        <v/>
      </c>
      <c r="F1082" t="str">
        <f>IF(E1082&lt; info!$L$3+1,INDEX(B:B,$D1082),"")</f>
        <v/>
      </c>
      <c r="G1082" t="str">
        <f t="shared" si="65"/>
        <v/>
      </c>
      <c r="H1082" t="str">
        <f t="shared" si="66"/>
        <v/>
      </c>
      <c r="I1082" t="str">
        <f t="shared" si="67"/>
        <v/>
      </c>
    </row>
    <row r="1083" spans="1:9">
      <c r="A1083" t="str">
        <f>IF(FT!$A1083&lt;&gt;"",FT!A1083,"")</f>
        <v/>
      </c>
      <c r="B1083" t="str">
        <f>IF(FT!$A1083&lt;&gt;"",FT!B1083,"")</f>
        <v/>
      </c>
      <c r="C1083" t="str">
        <f>IF(FT!$A1083&lt;&gt;"",FT!C1083,"")</f>
        <v/>
      </c>
      <c r="D1083" t="str">
        <f t="shared" si="64"/>
        <v/>
      </c>
      <c r="E1083" t="str">
        <f>IF(D1083&lt; info!$L$3+1,INDEX(A:A,$D1083),"")</f>
        <v/>
      </c>
      <c r="F1083" t="str">
        <f>IF(E1083&lt; info!$L$3+1,INDEX(B:B,$D1083),"")</f>
        <v/>
      </c>
      <c r="G1083" t="str">
        <f t="shared" si="65"/>
        <v/>
      </c>
      <c r="H1083" t="str">
        <f t="shared" si="66"/>
        <v/>
      </c>
      <c r="I1083" t="str">
        <f t="shared" si="67"/>
        <v/>
      </c>
    </row>
    <row r="1084" spans="1:9">
      <c r="A1084" t="str">
        <f>IF(FT!$A1084&lt;&gt;"",FT!A1084,"")</f>
        <v/>
      </c>
      <c r="B1084" t="str">
        <f>IF(FT!$A1084&lt;&gt;"",FT!B1084,"")</f>
        <v/>
      </c>
      <c r="C1084" t="str">
        <f>IF(FT!$A1084&lt;&gt;"",FT!C1084,"")</f>
        <v/>
      </c>
      <c r="D1084" t="str">
        <f t="shared" si="64"/>
        <v/>
      </c>
      <c r="E1084" t="str">
        <f>IF(D1084&lt; info!$L$3+1,INDEX(A:A,$D1084),"")</f>
        <v/>
      </c>
      <c r="F1084" t="str">
        <f>IF(E1084&lt; info!$L$3+1,INDEX(B:B,$D1084),"")</f>
        <v/>
      </c>
      <c r="G1084" t="str">
        <f t="shared" si="65"/>
        <v/>
      </c>
      <c r="H1084" t="str">
        <f t="shared" si="66"/>
        <v/>
      </c>
      <c r="I1084" t="str">
        <f t="shared" si="67"/>
        <v/>
      </c>
    </row>
    <row r="1085" spans="1:9">
      <c r="A1085" t="str">
        <f>IF(FT!$A1085&lt;&gt;"",FT!A1085,"")</f>
        <v/>
      </c>
      <c r="B1085" t="str">
        <f>IF(FT!$A1085&lt;&gt;"",FT!B1085,"")</f>
        <v/>
      </c>
      <c r="C1085" t="str">
        <f>IF(FT!$A1085&lt;&gt;"",FT!C1085,"")</f>
        <v/>
      </c>
      <c r="D1085" t="str">
        <f t="shared" si="64"/>
        <v/>
      </c>
      <c r="E1085" t="str">
        <f>IF(D1085&lt; info!$L$3+1,INDEX(A:A,$D1085),"")</f>
        <v/>
      </c>
      <c r="F1085" t="str">
        <f>IF(E1085&lt; info!$L$3+1,INDEX(B:B,$D1085),"")</f>
        <v/>
      </c>
      <c r="G1085" t="str">
        <f t="shared" si="65"/>
        <v/>
      </c>
      <c r="H1085" t="str">
        <f t="shared" si="66"/>
        <v/>
      </c>
      <c r="I1085" t="str">
        <f t="shared" si="67"/>
        <v/>
      </c>
    </row>
    <row r="1086" spans="1:9">
      <c r="A1086" t="str">
        <f>IF(FT!$A1086&lt;&gt;"",FT!A1086,"")</f>
        <v/>
      </c>
      <c r="B1086" t="str">
        <f>IF(FT!$A1086&lt;&gt;"",FT!B1086,"")</f>
        <v/>
      </c>
      <c r="C1086" t="str">
        <f>IF(FT!$A1086&lt;&gt;"",FT!C1086,"")</f>
        <v/>
      </c>
      <c r="D1086" t="str">
        <f t="shared" si="64"/>
        <v/>
      </c>
      <c r="E1086" t="str">
        <f>IF(D1086&lt; info!$L$3+1,INDEX(A:A,$D1086),"")</f>
        <v/>
      </c>
      <c r="F1086" t="str">
        <f>IF(E1086&lt; info!$L$3+1,INDEX(B:B,$D1086),"")</f>
        <v/>
      </c>
      <c r="G1086" t="str">
        <f t="shared" si="65"/>
        <v/>
      </c>
      <c r="H1086" t="str">
        <f t="shared" si="66"/>
        <v/>
      </c>
      <c r="I1086" t="str">
        <f t="shared" si="67"/>
        <v/>
      </c>
    </row>
    <row r="1087" spans="1:9">
      <c r="A1087" t="str">
        <f>IF(FT!$A1087&lt;&gt;"",FT!A1087,"")</f>
        <v/>
      </c>
      <c r="B1087" t="str">
        <f>IF(FT!$A1087&lt;&gt;"",FT!B1087,"")</f>
        <v/>
      </c>
      <c r="C1087" t="str">
        <f>IF(FT!$A1087&lt;&gt;"",FT!C1087,"")</f>
        <v/>
      </c>
      <c r="D1087" t="str">
        <f t="shared" si="64"/>
        <v/>
      </c>
      <c r="E1087" t="str">
        <f>IF(D1087&lt; info!$L$3+1,INDEX(A:A,$D1087),"")</f>
        <v/>
      </c>
      <c r="F1087" t="str">
        <f>IF(E1087&lt; info!$L$3+1,INDEX(B:B,$D1087),"")</f>
        <v/>
      </c>
      <c r="G1087" t="str">
        <f t="shared" si="65"/>
        <v/>
      </c>
      <c r="H1087" t="str">
        <f t="shared" si="66"/>
        <v/>
      </c>
      <c r="I1087" t="str">
        <f t="shared" si="67"/>
        <v/>
      </c>
    </row>
    <row r="1088" spans="1:9">
      <c r="A1088" t="str">
        <f>IF(FT!$A1088&lt;&gt;"",FT!A1088,"")</f>
        <v/>
      </c>
      <c r="B1088" t="str">
        <f>IF(FT!$A1088&lt;&gt;"",FT!B1088,"")</f>
        <v/>
      </c>
      <c r="C1088" t="str">
        <f>IF(FT!$A1088&lt;&gt;"",FT!C1088,"")</f>
        <v/>
      </c>
      <c r="D1088" t="str">
        <f t="shared" si="64"/>
        <v/>
      </c>
      <c r="E1088" t="str">
        <f>IF(D1088&lt; info!$L$3+1,INDEX(A:A,$D1088),"")</f>
        <v/>
      </c>
      <c r="F1088" t="str">
        <f>IF(E1088&lt; info!$L$3+1,INDEX(B:B,$D1088),"")</f>
        <v/>
      </c>
      <c r="G1088" t="str">
        <f t="shared" si="65"/>
        <v/>
      </c>
      <c r="H1088" t="str">
        <f t="shared" si="66"/>
        <v/>
      </c>
      <c r="I1088" t="str">
        <f t="shared" si="67"/>
        <v/>
      </c>
    </row>
    <row r="1089" spans="1:9">
      <c r="A1089" t="str">
        <f>IF(FT!$A1089&lt;&gt;"",FT!A1089,"")</f>
        <v/>
      </c>
      <c r="B1089" t="str">
        <f>IF(FT!$A1089&lt;&gt;"",FT!B1089,"")</f>
        <v/>
      </c>
      <c r="C1089" t="str">
        <f>IF(FT!$A1089&lt;&gt;"",FT!C1089,"")</f>
        <v/>
      </c>
      <c r="D1089" t="str">
        <f t="shared" si="64"/>
        <v/>
      </c>
      <c r="E1089" t="str">
        <f>IF(D1089&lt; info!$L$3+1,INDEX(A:A,$D1089),"")</f>
        <v/>
      </c>
      <c r="F1089" t="str">
        <f>IF(E1089&lt; info!$L$3+1,INDEX(B:B,$D1089),"")</f>
        <v/>
      </c>
      <c r="G1089" t="str">
        <f t="shared" si="65"/>
        <v/>
      </c>
      <c r="H1089" t="str">
        <f t="shared" si="66"/>
        <v/>
      </c>
      <c r="I1089" t="str">
        <f t="shared" si="67"/>
        <v/>
      </c>
    </row>
    <row r="1090" spans="1:9">
      <c r="A1090" t="str">
        <f>IF(FT!$A1090&lt;&gt;"",FT!A1090,"")</f>
        <v/>
      </c>
      <c r="B1090" t="str">
        <f>IF(FT!$A1090&lt;&gt;"",FT!B1090,"")</f>
        <v/>
      </c>
      <c r="C1090" t="str">
        <f>IF(FT!$A1090&lt;&gt;"",FT!C1090,"")</f>
        <v/>
      </c>
      <c r="D1090" t="str">
        <f t="shared" si="64"/>
        <v/>
      </c>
      <c r="E1090" t="str">
        <f>IF(D1090&lt; info!$L$3+1,INDEX(A:A,$D1090),"")</f>
        <v/>
      </c>
      <c r="F1090" t="str">
        <f>IF(E1090&lt; info!$L$3+1,INDEX(B:B,$D1090),"")</f>
        <v/>
      </c>
      <c r="G1090" t="str">
        <f t="shared" si="65"/>
        <v/>
      </c>
      <c r="H1090" t="str">
        <f t="shared" si="66"/>
        <v/>
      </c>
      <c r="I1090" t="str">
        <f t="shared" si="67"/>
        <v/>
      </c>
    </row>
    <row r="1091" spans="1:9">
      <c r="A1091" t="str">
        <f>IF(FT!$A1091&lt;&gt;"",FT!A1091,"")</f>
        <v/>
      </c>
      <c r="B1091" t="str">
        <f>IF(FT!$A1091&lt;&gt;"",FT!B1091,"")</f>
        <v/>
      </c>
      <c r="C1091" t="str">
        <f>IF(FT!$A1091&lt;&gt;"",FT!C1091,"")</f>
        <v/>
      </c>
      <c r="D1091" t="str">
        <f t="shared" ref="D1091:D1154" si="68">IFERROR(MATCH(C1091+15.2,C:C),"")</f>
        <v/>
      </c>
      <c r="E1091" t="str">
        <f>IF(D1091&lt; info!$L$3+1,INDEX(A:A,$D1091),"")</f>
        <v/>
      </c>
      <c r="F1091" t="str">
        <f>IF(E1091&lt; info!$L$3+1,INDEX(B:B,$D1091),"")</f>
        <v/>
      </c>
      <c r="G1091" t="str">
        <f t="shared" ref="G1091:G1154" si="69">IF(E1091&lt;&gt;"",A1091-E1091,"")</f>
        <v/>
      </c>
      <c r="H1091" t="str">
        <f t="shared" ref="H1091:H1154" si="70">IF(F1091&lt;&gt;"",F1091-B1091,"")</f>
        <v/>
      </c>
      <c r="I1091" t="str">
        <f t="shared" ref="I1091:I1154" si="71">IF(G1091&lt;&gt;"",H1091+2*ABS(G1091)*H1091/SQRT(H1091^2+G1091^2),"")</f>
        <v/>
      </c>
    </row>
    <row r="1092" spans="1:9">
      <c r="A1092" t="str">
        <f>IF(FT!$A1092&lt;&gt;"",FT!A1092,"")</f>
        <v/>
      </c>
      <c r="B1092" t="str">
        <f>IF(FT!$A1092&lt;&gt;"",FT!B1092,"")</f>
        <v/>
      </c>
      <c r="C1092" t="str">
        <f>IF(FT!$A1092&lt;&gt;"",FT!C1092,"")</f>
        <v/>
      </c>
      <c r="D1092" t="str">
        <f t="shared" si="68"/>
        <v/>
      </c>
      <c r="E1092" t="str">
        <f>IF(D1092&lt; info!$L$3+1,INDEX(A:A,$D1092),"")</f>
        <v/>
      </c>
      <c r="F1092" t="str">
        <f>IF(E1092&lt; info!$L$3+1,INDEX(B:B,$D1092),"")</f>
        <v/>
      </c>
      <c r="G1092" t="str">
        <f t="shared" si="69"/>
        <v/>
      </c>
      <c r="H1092" t="str">
        <f t="shared" si="70"/>
        <v/>
      </c>
      <c r="I1092" t="str">
        <f t="shared" si="71"/>
        <v/>
      </c>
    </row>
    <row r="1093" spans="1:9">
      <c r="A1093" t="str">
        <f>IF(FT!$A1093&lt;&gt;"",FT!A1093,"")</f>
        <v/>
      </c>
      <c r="B1093" t="str">
        <f>IF(FT!$A1093&lt;&gt;"",FT!B1093,"")</f>
        <v/>
      </c>
      <c r="C1093" t="str">
        <f>IF(FT!$A1093&lt;&gt;"",FT!C1093,"")</f>
        <v/>
      </c>
      <c r="D1093" t="str">
        <f t="shared" si="68"/>
        <v/>
      </c>
      <c r="E1093" t="str">
        <f>IF(D1093&lt; info!$L$3+1,INDEX(A:A,$D1093),"")</f>
        <v/>
      </c>
      <c r="F1093" t="str">
        <f>IF(E1093&lt; info!$L$3+1,INDEX(B:B,$D1093),"")</f>
        <v/>
      </c>
      <c r="G1093" t="str">
        <f t="shared" si="69"/>
        <v/>
      </c>
      <c r="H1093" t="str">
        <f t="shared" si="70"/>
        <v/>
      </c>
      <c r="I1093" t="str">
        <f t="shared" si="71"/>
        <v/>
      </c>
    </row>
    <row r="1094" spans="1:9">
      <c r="A1094" t="str">
        <f>IF(FT!$A1094&lt;&gt;"",FT!A1094,"")</f>
        <v/>
      </c>
      <c r="B1094" t="str">
        <f>IF(FT!$A1094&lt;&gt;"",FT!B1094,"")</f>
        <v/>
      </c>
      <c r="C1094" t="str">
        <f>IF(FT!$A1094&lt;&gt;"",FT!C1094,"")</f>
        <v/>
      </c>
      <c r="D1094" t="str">
        <f t="shared" si="68"/>
        <v/>
      </c>
      <c r="E1094" t="str">
        <f>IF(D1094&lt; info!$L$3+1,INDEX(A:A,$D1094),"")</f>
        <v/>
      </c>
      <c r="F1094" t="str">
        <f>IF(E1094&lt; info!$L$3+1,INDEX(B:B,$D1094),"")</f>
        <v/>
      </c>
      <c r="G1094" t="str">
        <f t="shared" si="69"/>
        <v/>
      </c>
      <c r="H1094" t="str">
        <f t="shared" si="70"/>
        <v/>
      </c>
      <c r="I1094" t="str">
        <f t="shared" si="71"/>
        <v/>
      </c>
    </row>
    <row r="1095" spans="1:9">
      <c r="A1095" t="str">
        <f>IF(FT!$A1095&lt;&gt;"",FT!A1095,"")</f>
        <v/>
      </c>
      <c r="B1095" t="str">
        <f>IF(FT!$A1095&lt;&gt;"",FT!B1095,"")</f>
        <v/>
      </c>
      <c r="C1095" t="str">
        <f>IF(FT!$A1095&lt;&gt;"",FT!C1095,"")</f>
        <v/>
      </c>
      <c r="D1095" t="str">
        <f t="shared" si="68"/>
        <v/>
      </c>
      <c r="E1095" t="str">
        <f>IF(D1095&lt; info!$L$3+1,INDEX(A:A,$D1095),"")</f>
        <v/>
      </c>
      <c r="F1095" t="str">
        <f>IF(E1095&lt; info!$L$3+1,INDEX(B:B,$D1095),"")</f>
        <v/>
      </c>
      <c r="G1095" t="str">
        <f t="shared" si="69"/>
        <v/>
      </c>
      <c r="H1095" t="str">
        <f t="shared" si="70"/>
        <v/>
      </c>
      <c r="I1095" t="str">
        <f t="shared" si="71"/>
        <v/>
      </c>
    </row>
    <row r="1096" spans="1:9">
      <c r="A1096" t="str">
        <f>IF(FT!$A1096&lt;&gt;"",FT!A1096,"")</f>
        <v/>
      </c>
      <c r="B1096" t="str">
        <f>IF(FT!$A1096&lt;&gt;"",FT!B1096,"")</f>
        <v/>
      </c>
      <c r="C1096" t="str">
        <f>IF(FT!$A1096&lt;&gt;"",FT!C1096,"")</f>
        <v/>
      </c>
      <c r="D1096" t="str">
        <f t="shared" si="68"/>
        <v/>
      </c>
      <c r="E1096" t="str">
        <f>IF(D1096&lt; info!$L$3+1,INDEX(A:A,$D1096),"")</f>
        <v/>
      </c>
      <c r="F1096" t="str">
        <f>IF(E1096&lt; info!$L$3+1,INDEX(B:B,$D1096),"")</f>
        <v/>
      </c>
      <c r="G1096" t="str">
        <f t="shared" si="69"/>
        <v/>
      </c>
      <c r="H1096" t="str">
        <f t="shared" si="70"/>
        <v/>
      </c>
      <c r="I1096" t="str">
        <f t="shared" si="71"/>
        <v/>
      </c>
    </row>
    <row r="1097" spans="1:9">
      <c r="A1097" t="str">
        <f>IF(FT!$A1097&lt;&gt;"",FT!A1097,"")</f>
        <v/>
      </c>
      <c r="B1097" t="str">
        <f>IF(FT!$A1097&lt;&gt;"",FT!B1097,"")</f>
        <v/>
      </c>
      <c r="C1097" t="str">
        <f>IF(FT!$A1097&lt;&gt;"",FT!C1097,"")</f>
        <v/>
      </c>
      <c r="D1097" t="str">
        <f t="shared" si="68"/>
        <v/>
      </c>
      <c r="E1097" t="str">
        <f>IF(D1097&lt; info!$L$3+1,INDEX(A:A,$D1097),"")</f>
        <v/>
      </c>
      <c r="F1097" t="str">
        <f>IF(E1097&lt; info!$L$3+1,INDEX(B:B,$D1097),"")</f>
        <v/>
      </c>
      <c r="G1097" t="str">
        <f t="shared" si="69"/>
        <v/>
      </c>
      <c r="H1097" t="str">
        <f t="shared" si="70"/>
        <v/>
      </c>
      <c r="I1097" t="str">
        <f t="shared" si="71"/>
        <v/>
      </c>
    </row>
    <row r="1098" spans="1:9">
      <c r="A1098" t="str">
        <f>IF(FT!$A1098&lt;&gt;"",FT!A1098,"")</f>
        <v/>
      </c>
      <c r="B1098" t="str">
        <f>IF(FT!$A1098&lt;&gt;"",FT!B1098,"")</f>
        <v/>
      </c>
      <c r="C1098" t="str">
        <f>IF(FT!$A1098&lt;&gt;"",FT!C1098,"")</f>
        <v/>
      </c>
      <c r="D1098" t="str">
        <f t="shared" si="68"/>
        <v/>
      </c>
      <c r="E1098" t="str">
        <f>IF(D1098&lt; info!$L$3+1,INDEX(A:A,$D1098),"")</f>
        <v/>
      </c>
      <c r="F1098" t="str">
        <f>IF(E1098&lt; info!$L$3+1,INDEX(B:B,$D1098),"")</f>
        <v/>
      </c>
      <c r="G1098" t="str">
        <f t="shared" si="69"/>
        <v/>
      </c>
      <c r="H1098" t="str">
        <f t="shared" si="70"/>
        <v/>
      </c>
      <c r="I1098" t="str">
        <f t="shared" si="71"/>
        <v/>
      </c>
    </row>
    <row r="1099" spans="1:9">
      <c r="A1099" t="str">
        <f>IF(FT!$A1099&lt;&gt;"",FT!A1099,"")</f>
        <v/>
      </c>
      <c r="B1099" t="str">
        <f>IF(FT!$A1099&lt;&gt;"",FT!B1099,"")</f>
        <v/>
      </c>
      <c r="C1099" t="str">
        <f>IF(FT!$A1099&lt;&gt;"",FT!C1099,"")</f>
        <v/>
      </c>
      <c r="D1099" t="str">
        <f t="shared" si="68"/>
        <v/>
      </c>
      <c r="E1099" t="str">
        <f>IF(D1099&lt; info!$L$3+1,INDEX(A:A,$D1099),"")</f>
        <v/>
      </c>
      <c r="F1099" t="str">
        <f>IF(E1099&lt; info!$L$3+1,INDEX(B:B,$D1099),"")</f>
        <v/>
      </c>
      <c r="G1099" t="str">
        <f t="shared" si="69"/>
        <v/>
      </c>
      <c r="H1099" t="str">
        <f t="shared" si="70"/>
        <v/>
      </c>
      <c r="I1099" t="str">
        <f t="shared" si="71"/>
        <v/>
      </c>
    </row>
    <row r="1100" spans="1:9">
      <c r="A1100" t="str">
        <f>IF(FT!$A1100&lt;&gt;"",FT!A1100,"")</f>
        <v/>
      </c>
      <c r="B1100" t="str">
        <f>IF(FT!$A1100&lt;&gt;"",FT!B1100,"")</f>
        <v/>
      </c>
      <c r="C1100" t="str">
        <f>IF(FT!$A1100&lt;&gt;"",FT!C1100,"")</f>
        <v/>
      </c>
      <c r="D1100" t="str">
        <f t="shared" si="68"/>
        <v/>
      </c>
      <c r="E1100" t="str">
        <f>IF(D1100&lt; info!$L$3+1,INDEX(A:A,$D1100),"")</f>
        <v/>
      </c>
      <c r="F1100" t="str">
        <f>IF(E1100&lt; info!$L$3+1,INDEX(B:B,$D1100),"")</f>
        <v/>
      </c>
      <c r="G1100" t="str">
        <f t="shared" si="69"/>
        <v/>
      </c>
      <c r="H1100" t="str">
        <f t="shared" si="70"/>
        <v/>
      </c>
      <c r="I1100" t="str">
        <f t="shared" si="71"/>
        <v/>
      </c>
    </row>
    <row r="1101" spans="1:9">
      <c r="A1101" t="str">
        <f>IF(FT!$A1101&lt;&gt;"",FT!A1101,"")</f>
        <v/>
      </c>
      <c r="B1101" t="str">
        <f>IF(FT!$A1101&lt;&gt;"",FT!B1101,"")</f>
        <v/>
      </c>
      <c r="C1101" t="str">
        <f>IF(FT!$A1101&lt;&gt;"",FT!C1101,"")</f>
        <v/>
      </c>
      <c r="D1101" t="str">
        <f t="shared" si="68"/>
        <v/>
      </c>
      <c r="E1101" t="str">
        <f>IF(D1101&lt; info!$L$3+1,INDEX(A:A,$D1101),"")</f>
        <v/>
      </c>
      <c r="F1101" t="str">
        <f>IF(E1101&lt; info!$L$3+1,INDEX(B:B,$D1101),"")</f>
        <v/>
      </c>
      <c r="G1101" t="str">
        <f t="shared" si="69"/>
        <v/>
      </c>
      <c r="H1101" t="str">
        <f t="shared" si="70"/>
        <v/>
      </c>
      <c r="I1101" t="str">
        <f t="shared" si="71"/>
        <v/>
      </c>
    </row>
    <row r="1102" spans="1:9">
      <c r="A1102" t="str">
        <f>IF(FT!$A1102&lt;&gt;"",FT!A1102,"")</f>
        <v/>
      </c>
      <c r="B1102" t="str">
        <f>IF(FT!$A1102&lt;&gt;"",FT!B1102,"")</f>
        <v/>
      </c>
      <c r="C1102" t="str">
        <f>IF(FT!$A1102&lt;&gt;"",FT!C1102,"")</f>
        <v/>
      </c>
      <c r="D1102" t="str">
        <f t="shared" si="68"/>
        <v/>
      </c>
      <c r="E1102" t="str">
        <f>IF(D1102&lt; info!$L$3+1,INDEX(A:A,$D1102),"")</f>
        <v/>
      </c>
      <c r="F1102" t="str">
        <f>IF(E1102&lt; info!$L$3+1,INDEX(B:B,$D1102),"")</f>
        <v/>
      </c>
      <c r="G1102" t="str">
        <f t="shared" si="69"/>
        <v/>
      </c>
      <c r="H1102" t="str">
        <f t="shared" si="70"/>
        <v/>
      </c>
      <c r="I1102" t="str">
        <f t="shared" si="71"/>
        <v/>
      </c>
    </row>
    <row r="1103" spans="1:9">
      <c r="A1103" t="str">
        <f>IF(FT!$A1103&lt;&gt;"",FT!A1103,"")</f>
        <v/>
      </c>
      <c r="B1103" t="str">
        <f>IF(FT!$A1103&lt;&gt;"",FT!B1103,"")</f>
        <v/>
      </c>
      <c r="C1103" t="str">
        <f>IF(FT!$A1103&lt;&gt;"",FT!C1103,"")</f>
        <v/>
      </c>
      <c r="D1103" t="str">
        <f t="shared" si="68"/>
        <v/>
      </c>
      <c r="E1103" t="str">
        <f>IF(D1103&lt; info!$L$3+1,INDEX(A:A,$D1103),"")</f>
        <v/>
      </c>
      <c r="F1103" t="str">
        <f>IF(E1103&lt; info!$L$3+1,INDEX(B:B,$D1103),"")</f>
        <v/>
      </c>
      <c r="G1103" t="str">
        <f t="shared" si="69"/>
        <v/>
      </c>
      <c r="H1103" t="str">
        <f t="shared" si="70"/>
        <v/>
      </c>
      <c r="I1103" t="str">
        <f t="shared" si="71"/>
        <v/>
      </c>
    </row>
    <row r="1104" spans="1:9">
      <c r="A1104" t="str">
        <f>IF(FT!$A1104&lt;&gt;"",FT!A1104,"")</f>
        <v/>
      </c>
      <c r="B1104" t="str">
        <f>IF(FT!$A1104&lt;&gt;"",FT!B1104,"")</f>
        <v/>
      </c>
      <c r="C1104" t="str">
        <f>IF(FT!$A1104&lt;&gt;"",FT!C1104,"")</f>
        <v/>
      </c>
      <c r="D1104" t="str">
        <f t="shared" si="68"/>
        <v/>
      </c>
      <c r="E1104" t="str">
        <f>IF(D1104&lt; info!$L$3+1,INDEX(A:A,$D1104),"")</f>
        <v/>
      </c>
      <c r="F1104" t="str">
        <f>IF(E1104&lt; info!$L$3+1,INDEX(B:B,$D1104),"")</f>
        <v/>
      </c>
      <c r="G1104" t="str">
        <f t="shared" si="69"/>
        <v/>
      </c>
      <c r="H1104" t="str">
        <f t="shared" si="70"/>
        <v/>
      </c>
      <c r="I1104" t="str">
        <f t="shared" si="71"/>
        <v/>
      </c>
    </row>
    <row r="1105" spans="1:9">
      <c r="A1105" t="str">
        <f>IF(FT!$A1105&lt;&gt;"",FT!A1105,"")</f>
        <v/>
      </c>
      <c r="B1105" t="str">
        <f>IF(FT!$A1105&lt;&gt;"",FT!B1105,"")</f>
        <v/>
      </c>
      <c r="C1105" t="str">
        <f>IF(FT!$A1105&lt;&gt;"",FT!C1105,"")</f>
        <v/>
      </c>
      <c r="D1105" t="str">
        <f t="shared" si="68"/>
        <v/>
      </c>
      <c r="E1105" t="str">
        <f>IF(D1105&lt; info!$L$3+1,INDEX(A:A,$D1105),"")</f>
        <v/>
      </c>
      <c r="F1105" t="str">
        <f>IF(E1105&lt; info!$L$3+1,INDEX(B:B,$D1105),"")</f>
        <v/>
      </c>
      <c r="G1105" t="str">
        <f t="shared" si="69"/>
        <v/>
      </c>
      <c r="H1105" t="str">
        <f t="shared" si="70"/>
        <v/>
      </c>
      <c r="I1105" t="str">
        <f t="shared" si="71"/>
        <v/>
      </c>
    </row>
    <row r="1106" spans="1:9">
      <c r="A1106" t="str">
        <f>IF(FT!$A1106&lt;&gt;"",FT!A1106,"")</f>
        <v/>
      </c>
      <c r="B1106" t="str">
        <f>IF(FT!$A1106&lt;&gt;"",FT!B1106,"")</f>
        <v/>
      </c>
      <c r="C1106" t="str">
        <f>IF(FT!$A1106&lt;&gt;"",FT!C1106,"")</f>
        <v/>
      </c>
      <c r="D1106" t="str">
        <f t="shared" si="68"/>
        <v/>
      </c>
      <c r="E1106" t="str">
        <f>IF(D1106&lt; info!$L$3+1,INDEX(A:A,$D1106),"")</f>
        <v/>
      </c>
      <c r="F1106" t="str">
        <f>IF(E1106&lt; info!$L$3+1,INDEX(B:B,$D1106),"")</f>
        <v/>
      </c>
      <c r="G1106" t="str">
        <f t="shared" si="69"/>
        <v/>
      </c>
      <c r="H1106" t="str">
        <f t="shared" si="70"/>
        <v/>
      </c>
      <c r="I1106" t="str">
        <f t="shared" si="71"/>
        <v/>
      </c>
    </row>
    <row r="1107" spans="1:9">
      <c r="A1107" t="str">
        <f>IF(FT!$A1107&lt;&gt;"",FT!A1107,"")</f>
        <v/>
      </c>
      <c r="B1107" t="str">
        <f>IF(FT!$A1107&lt;&gt;"",FT!B1107,"")</f>
        <v/>
      </c>
      <c r="C1107" t="str">
        <f>IF(FT!$A1107&lt;&gt;"",FT!C1107,"")</f>
        <v/>
      </c>
      <c r="D1107" t="str">
        <f t="shared" si="68"/>
        <v/>
      </c>
      <c r="E1107" t="str">
        <f>IF(D1107&lt; info!$L$3+1,INDEX(A:A,$D1107),"")</f>
        <v/>
      </c>
      <c r="F1107" t="str">
        <f>IF(E1107&lt; info!$L$3+1,INDEX(B:B,$D1107),"")</f>
        <v/>
      </c>
      <c r="G1107" t="str">
        <f t="shared" si="69"/>
        <v/>
      </c>
      <c r="H1107" t="str">
        <f t="shared" si="70"/>
        <v/>
      </c>
      <c r="I1107" t="str">
        <f t="shared" si="71"/>
        <v/>
      </c>
    </row>
    <row r="1108" spans="1:9">
      <c r="A1108" t="str">
        <f>IF(FT!$A1108&lt;&gt;"",FT!A1108,"")</f>
        <v/>
      </c>
      <c r="B1108" t="str">
        <f>IF(FT!$A1108&lt;&gt;"",FT!B1108,"")</f>
        <v/>
      </c>
      <c r="C1108" t="str">
        <f>IF(FT!$A1108&lt;&gt;"",FT!C1108,"")</f>
        <v/>
      </c>
      <c r="D1108" t="str">
        <f t="shared" si="68"/>
        <v/>
      </c>
      <c r="E1108" t="str">
        <f>IF(D1108&lt; info!$L$3+1,INDEX(A:A,$D1108),"")</f>
        <v/>
      </c>
      <c r="F1108" t="str">
        <f>IF(E1108&lt; info!$L$3+1,INDEX(B:B,$D1108),"")</f>
        <v/>
      </c>
      <c r="G1108" t="str">
        <f t="shared" si="69"/>
        <v/>
      </c>
      <c r="H1108" t="str">
        <f t="shared" si="70"/>
        <v/>
      </c>
      <c r="I1108" t="str">
        <f t="shared" si="71"/>
        <v/>
      </c>
    </row>
    <row r="1109" spans="1:9">
      <c r="A1109" t="str">
        <f>IF(FT!$A1109&lt;&gt;"",FT!A1109,"")</f>
        <v/>
      </c>
      <c r="B1109" t="str">
        <f>IF(FT!$A1109&lt;&gt;"",FT!B1109,"")</f>
        <v/>
      </c>
      <c r="C1109" t="str">
        <f>IF(FT!$A1109&lt;&gt;"",FT!C1109,"")</f>
        <v/>
      </c>
      <c r="D1109" t="str">
        <f t="shared" si="68"/>
        <v/>
      </c>
      <c r="E1109" t="str">
        <f>IF(D1109&lt; info!$L$3+1,INDEX(A:A,$D1109),"")</f>
        <v/>
      </c>
      <c r="F1109" t="str">
        <f>IF(E1109&lt; info!$L$3+1,INDEX(B:B,$D1109),"")</f>
        <v/>
      </c>
      <c r="G1109" t="str">
        <f t="shared" si="69"/>
        <v/>
      </c>
      <c r="H1109" t="str">
        <f t="shared" si="70"/>
        <v/>
      </c>
      <c r="I1109" t="str">
        <f t="shared" si="71"/>
        <v/>
      </c>
    </row>
    <row r="1110" spans="1:9">
      <c r="A1110" t="str">
        <f>IF(FT!$A1110&lt;&gt;"",FT!A1110,"")</f>
        <v/>
      </c>
      <c r="B1110" t="str">
        <f>IF(FT!$A1110&lt;&gt;"",FT!B1110,"")</f>
        <v/>
      </c>
      <c r="C1110" t="str">
        <f>IF(FT!$A1110&lt;&gt;"",FT!C1110,"")</f>
        <v/>
      </c>
      <c r="D1110" t="str">
        <f t="shared" si="68"/>
        <v/>
      </c>
      <c r="E1110" t="str">
        <f>IF(D1110&lt; info!$L$3+1,INDEX(A:A,$D1110),"")</f>
        <v/>
      </c>
      <c r="F1110" t="str">
        <f>IF(E1110&lt; info!$L$3+1,INDEX(B:B,$D1110),"")</f>
        <v/>
      </c>
      <c r="G1110" t="str">
        <f t="shared" si="69"/>
        <v/>
      </c>
      <c r="H1110" t="str">
        <f t="shared" si="70"/>
        <v/>
      </c>
      <c r="I1110" t="str">
        <f t="shared" si="71"/>
        <v/>
      </c>
    </row>
    <row r="1111" spans="1:9">
      <c r="A1111" t="str">
        <f>IF(FT!$A1111&lt;&gt;"",FT!A1111,"")</f>
        <v/>
      </c>
      <c r="B1111" t="str">
        <f>IF(FT!$A1111&lt;&gt;"",FT!B1111,"")</f>
        <v/>
      </c>
      <c r="C1111" t="str">
        <f>IF(FT!$A1111&lt;&gt;"",FT!C1111,"")</f>
        <v/>
      </c>
      <c r="D1111" t="str">
        <f t="shared" si="68"/>
        <v/>
      </c>
      <c r="E1111" t="str">
        <f>IF(D1111&lt; info!$L$3+1,INDEX(A:A,$D1111),"")</f>
        <v/>
      </c>
      <c r="F1111" t="str">
        <f>IF(E1111&lt; info!$L$3+1,INDEX(B:B,$D1111),"")</f>
        <v/>
      </c>
      <c r="G1111" t="str">
        <f t="shared" si="69"/>
        <v/>
      </c>
      <c r="H1111" t="str">
        <f t="shared" si="70"/>
        <v/>
      </c>
      <c r="I1111" t="str">
        <f t="shared" si="71"/>
        <v/>
      </c>
    </row>
    <row r="1112" spans="1:9">
      <c r="A1112" t="str">
        <f>IF(FT!$A1112&lt;&gt;"",FT!A1112,"")</f>
        <v/>
      </c>
      <c r="B1112" t="str">
        <f>IF(FT!$A1112&lt;&gt;"",FT!B1112,"")</f>
        <v/>
      </c>
      <c r="C1112" t="str">
        <f>IF(FT!$A1112&lt;&gt;"",FT!C1112,"")</f>
        <v/>
      </c>
      <c r="D1112" t="str">
        <f t="shared" si="68"/>
        <v/>
      </c>
      <c r="E1112" t="str">
        <f>IF(D1112&lt; info!$L$3+1,INDEX(A:A,$D1112),"")</f>
        <v/>
      </c>
      <c r="F1112" t="str">
        <f>IF(E1112&lt; info!$L$3+1,INDEX(B:B,$D1112),"")</f>
        <v/>
      </c>
      <c r="G1112" t="str">
        <f t="shared" si="69"/>
        <v/>
      </c>
      <c r="H1112" t="str">
        <f t="shared" si="70"/>
        <v/>
      </c>
      <c r="I1112" t="str">
        <f t="shared" si="71"/>
        <v/>
      </c>
    </row>
    <row r="1113" spans="1:9">
      <c r="A1113" t="str">
        <f>IF(FT!$A1113&lt;&gt;"",FT!A1113,"")</f>
        <v/>
      </c>
      <c r="B1113" t="str">
        <f>IF(FT!$A1113&lt;&gt;"",FT!B1113,"")</f>
        <v/>
      </c>
      <c r="C1113" t="str">
        <f>IF(FT!$A1113&lt;&gt;"",FT!C1113,"")</f>
        <v/>
      </c>
      <c r="D1113" t="str">
        <f t="shared" si="68"/>
        <v/>
      </c>
      <c r="E1113" t="str">
        <f>IF(D1113&lt; info!$L$3+1,INDEX(A:A,$D1113),"")</f>
        <v/>
      </c>
      <c r="F1113" t="str">
        <f>IF(E1113&lt; info!$L$3+1,INDEX(B:B,$D1113),"")</f>
        <v/>
      </c>
      <c r="G1113" t="str">
        <f t="shared" si="69"/>
        <v/>
      </c>
      <c r="H1113" t="str">
        <f t="shared" si="70"/>
        <v/>
      </c>
      <c r="I1113" t="str">
        <f t="shared" si="71"/>
        <v/>
      </c>
    </row>
    <row r="1114" spans="1:9">
      <c r="A1114" t="str">
        <f>IF(FT!$A1114&lt;&gt;"",FT!A1114,"")</f>
        <v/>
      </c>
      <c r="B1114" t="str">
        <f>IF(FT!$A1114&lt;&gt;"",FT!B1114,"")</f>
        <v/>
      </c>
      <c r="C1114" t="str">
        <f>IF(FT!$A1114&lt;&gt;"",FT!C1114,"")</f>
        <v/>
      </c>
      <c r="D1114" t="str">
        <f t="shared" si="68"/>
        <v/>
      </c>
      <c r="E1114" t="str">
        <f>IF(D1114&lt; info!$L$3+1,INDEX(A:A,$D1114),"")</f>
        <v/>
      </c>
      <c r="F1114" t="str">
        <f>IF(E1114&lt; info!$L$3+1,INDEX(B:B,$D1114),"")</f>
        <v/>
      </c>
      <c r="G1114" t="str">
        <f t="shared" si="69"/>
        <v/>
      </c>
      <c r="H1114" t="str">
        <f t="shared" si="70"/>
        <v/>
      </c>
      <c r="I1114" t="str">
        <f t="shared" si="71"/>
        <v/>
      </c>
    </row>
    <row r="1115" spans="1:9">
      <c r="A1115" t="str">
        <f>IF(FT!$A1115&lt;&gt;"",FT!A1115,"")</f>
        <v/>
      </c>
      <c r="B1115" t="str">
        <f>IF(FT!$A1115&lt;&gt;"",FT!B1115,"")</f>
        <v/>
      </c>
      <c r="C1115" t="str">
        <f>IF(FT!$A1115&lt;&gt;"",FT!C1115,"")</f>
        <v/>
      </c>
      <c r="D1115" t="str">
        <f t="shared" si="68"/>
        <v/>
      </c>
      <c r="E1115" t="str">
        <f>IF(D1115&lt; info!$L$3+1,INDEX(A:A,$D1115),"")</f>
        <v/>
      </c>
      <c r="F1115" t="str">
        <f>IF(E1115&lt; info!$L$3+1,INDEX(B:B,$D1115),"")</f>
        <v/>
      </c>
      <c r="G1115" t="str">
        <f t="shared" si="69"/>
        <v/>
      </c>
      <c r="H1115" t="str">
        <f t="shared" si="70"/>
        <v/>
      </c>
      <c r="I1115" t="str">
        <f t="shared" si="71"/>
        <v/>
      </c>
    </row>
    <row r="1116" spans="1:9">
      <c r="A1116" t="str">
        <f>IF(FT!$A1116&lt;&gt;"",FT!A1116,"")</f>
        <v/>
      </c>
      <c r="B1116" t="str">
        <f>IF(FT!$A1116&lt;&gt;"",FT!B1116,"")</f>
        <v/>
      </c>
      <c r="C1116" t="str">
        <f>IF(FT!$A1116&lt;&gt;"",FT!C1116,"")</f>
        <v/>
      </c>
      <c r="D1116" t="str">
        <f t="shared" si="68"/>
        <v/>
      </c>
      <c r="E1116" t="str">
        <f>IF(D1116&lt; info!$L$3+1,INDEX(A:A,$D1116),"")</f>
        <v/>
      </c>
      <c r="F1116" t="str">
        <f>IF(E1116&lt; info!$L$3+1,INDEX(B:B,$D1116),"")</f>
        <v/>
      </c>
      <c r="G1116" t="str">
        <f t="shared" si="69"/>
        <v/>
      </c>
      <c r="H1116" t="str">
        <f t="shared" si="70"/>
        <v/>
      </c>
      <c r="I1116" t="str">
        <f t="shared" si="71"/>
        <v/>
      </c>
    </row>
    <row r="1117" spans="1:9">
      <c r="A1117" t="str">
        <f>IF(FT!$A1117&lt;&gt;"",FT!A1117,"")</f>
        <v/>
      </c>
      <c r="B1117" t="str">
        <f>IF(FT!$A1117&lt;&gt;"",FT!B1117,"")</f>
        <v/>
      </c>
      <c r="C1117" t="str">
        <f>IF(FT!$A1117&lt;&gt;"",FT!C1117,"")</f>
        <v/>
      </c>
      <c r="D1117" t="str">
        <f t="shared" si="68"/>
        <v/>
      </c>
      <c r="E1117" t="str">
        <f>IF(D1117&lt; info!$L$3+1,INDEX(A:A,$D1117),"")</f>
        <v/>
      </c>
      <c r="F1117" t="str">
        <f>IF(E1117&lt; info!$L$3+1,INDEX(B:B,$D1117),"")</f>
        <v/>
      </c>
      <c r="G1117" t="str">
        <f t="shared" si="69"/>
        <v/>
      </c>
      <c r="H1117" t="str">
        <f t="shared" si="70"/>
        <v/>
      </c>
      <c r="I1117" t="str">
        <f t="shared" si="71"/>
        <v/>
      </c>
    </row>
    <row r="1118" spans="1:9">
      <c r="A1118" t="str">
        <f>IF(FT!$A1118&lt;&gt;"",FT!A1118,"")</f>
        <v/>
      </c>
      <c r="B1118" t="str">
        <f>IF(FT!$A1118&lt;&gt;"",FT!B1118,"")</f>
        <v/>
      </c>
      <c r="C1118" t="str">
        <f>IF(FT!$A1118&lt;&gt;"",FT!C1118,"")</f>
        <v/>
      </c>
      <c r="D1118" t="str">
        <f t="shared" si="68"/>
        <v/>
      </c>
      <c r="E1118" t="str">
        <f>IF(D1118&lt; info!$L$3+1,INDEX(A:A,$D1118),"")</f>
        <v/>
      </c>
      <c r="F1118" t="str">
        <f>IF(E1118&lt; info!$L$3+1,INDEX(B:B,$D1118),"")</f>
        <v/>
      </c>
      <c r="G1118" t="str">
        <f t="shared" si="69"/>
        <v/>
      </c>
      <c r="H1118" t="str">
        <f t="shared" si="70"/>
        <v/>
      </c>
      <c r="I1118" t="str">
        <f t="shared" si="71"/>
        <v/>
      </c>
    </row>
    <row r="1119" spans="1:9">
      <c r="A1119" t="str">
        <f>IF(FT!$A1119&lt;&gt;"",FT!A1119,"")</f>
        <v/>
      </c>
      <c r="B1119" t="str">
        <f>IF(FT!$A1119&lt;&gt;"",FT!B1119,"")</f>
        <v/>
      </c>
      <c r="C1119" t="str">
        <f>IF(FT!$A1119&lt;&gt;"",FT!C1119,"")</f>
        <v/>
      </c>
      <c r="D1119" t="str">
        <f t="shared" si="68"/>
        <v/>
      </c>
      <c r="E1119" t="str">
        <f>IF(D1119&lt; info!$L$3+1,INDEX(A:A,$D1119),"")</f>
        <v/>
      </c>
      <c r="F1119" t="str">
        <f>IF(E1119&lt; info!$L$3+1,INDEX(B:B,$D1119),"")</f>
        <v/>
      </c>
      <c r="G1119" t="str">
        <f t="shared" si="69"/>
        <v/>
      </c>
      <c r="H1119" t="str">
        <f t="shared" si="70"/>
        <v/>
      </c>
      <c r="I1119" t="str">
        <f t="shared" si="71"/>
        <v/>
      </c>
    </row>
    <row r="1120" spans="1:9">
      <c r="A1120" t="str">
        <f>IF(FT!$A1120&lt;&gt;"",FT!A1120,"")</f>
        <v/>
      </c>
      <c r="B1120" t="str">
        <f>IF(FT!$A1120&lt;&gt;"",FT!B1120,"")</f>
        <v/>
      </c>
      <c r="C1120" t="str">
        <f>IF(FT!$A1120&lt;&gt;"",FT!C1120,"")</f>
        <v/>
      </c>
      <c r="D1120" t="str">
        <f t="shared" si="68"/>
        <v/>
      </c>
      <c r="E1120" t="str">
        <f>IF(D1120&lt; info!$L$3+1,INDEX(A:A,$D1120),"")</f>
        <v/>
      </c>
      <c r="F1120" t="str">
        <f>IF(E1120&lt; info!$L$3+1,INDEX(B:B,$D1120),"")</f>
        <v/>
      </c>
      <c r="G1120" t="str">
        <f t="shared" si="69"/>
        <v/>
      </c>
      <c r="H1120" t="str">
        <f t="shared" si="70"/>
        <v/>
      </c>
      <c r="I1120" t="str">
        <f t="shared" si="71"/>
        <v/>
      </c>
    </row>
    <row r="1121" spans="1:9">
      <c r="A1121" t="str">
        <f>IF(FT!$A1121&lt;&gt;"",FT!A1121,"")</f>
        <v/>
      </c>
      <c r="B1121" t="str">
        <f>IF(FT!$A1121&lt;&gt;"",FT!B1121,"")</f>
        <v/>
      </c>
      <c r="C1121" t="str">
        <f>IF(FT!$A1121&lt;&gt;"",FT!C1121,"")</f>
        <v/>
      </c>
      <c r="D1121" t="str">
        <f t="shared" si="68"/>
        <v/>
      </c>
      <c r="E1121" t="str">
        <f>IF(D1121&lt; info!$L$3+1,INDEX(A:A,$D1121),"")</f>
        <v/>
      </c>
      <c r="F1121" t="str">
        <f>IF(E1121&lt; info!$L$3+1,INDEX(B:B,$D1121),"")</f>
        <v/>
      </c>
      <c r="G1121" t="str">
        <f t="shared" si="69"/>
        <v/>
      </c>
      <c r="H1121" t="str">
        <f t="shared" si="70"/>
        <v/>
      </c>
      <c r="I1121" t="str">
        <f t="shared" si="71"/>
        <v/>
      </c>
    </row>
    <row r="1122" spans="1:9">
      <c r="A1122" t="str">
        <f>IF(FT!$A1122&lt;&gt;"",FT!A1122,"")</f>
        <v/>
      </c>
      <c r="B1122" t="str">
        <f>IF(FT!$A1122&lt;&gt;"",FT!B1122,"")</f>
        <v/>
      </c>
      <c r="C1122" t="str">
        <f>IF(FT!$A1122&lt;&gt;"",FT!C1122,"")</f>
        <v/>
      </c>
      <c r="D1122" t="str">
        <f t="shared" si="68"/>
        <v/>
      </c>
      <c r="E1122" t="str">
        <f>IF(D1122&lt; info!$L$3+1,INDEX(A:A,$D1122),"")</f>
        <v/>
      </c>
      <c r="F1122" t="str">
        <f>IF(E1122&lt; info!$L$3+1,INDEX(B:B,$D1122),"")</f>
        <v/>
      </c>
      <c r="G1122" t="str">
        <f t="shared" si="69"/>
        <v/>
      </c>
      <c r="H1122" t="str">
        <f t="shared" si="70"/>
        <v/>
      </c>
      <c r="I1122" t="str">
        <f t="shared" si="71"/>
        <v/>
      </c>
    </row>
    <row r="1123" spans="1:9">
      <c r="A1123" t="str">
        <f>IF(FT!$A1123&lt;&gt;"",FT!A1123,"")</f>
        <v/>
      </c>
      <c r="B1123" t="str">
        <f>IF(FT!$A1123&lt;&gt;"",FT!B1123,"")</f>
        <v/>
      </c>
      <c r="C1123" t="str">
        <f>IF(FT!$A1123&lt;&gt;"",FT!C1123,"")</f>
        <v/>
      </c>
      <c r="D1123" t="str">
        <f t="shared" si="68"/>
        <v/>
      </c>
      <c r="E1123" t="str">
        <f>IF(D1123&lt; info!$L$3+1,INDEX(A:A,$D1123),"")</f>
        <v/>
      </c>
      <c r="F1123" t="str">
        <f>IF(E1123&lt; info!$L$3+1,INDEX(B:B,$D1123),"")</f>
        <v/>
      </c>
      <c r="G1123" t="str">
        <f t="shared" si="69"/>
        <v/>
      </c>
      <c r="H1123" t="str">
        <f t="shared" si="70"/>
        <v/>
      </c>
      <c r="I1123" t="str">
        <f t="shared" si="71"/>
        <v/>
      </c>
    </row>
    <row r="1124" spans="1:9">
      <c r="A1124" t="str">
        <f>IF(FT!$A1124&lt;&gt;"",FT!A1124,"")</f>
        <v/>
      </c>
      <c r="B1124" t="str">
        <f>IF(FT!$A1124&lt;&gt;"",FT!B1124,"")</f>
        <v/>
      </c>
      <c r="C1124" t="str">
        <f>IF(FT!$A1124&lt;&gt;"",FT!C1124,"")</f>
        <v/>
      </c>
      <c r="D1124" t="str">
        <f t="shared" si="68"/>
        <v/>
      </c>
      <c r="E1124" t="str">
        <f>IF(D1124&lt; info!$L$3+1,INDEX(A:A,$D1124),"")</f>
        <v/>
      </c>
      <c r="F1124" t="str">
        <f>IF(E1124&lt; info!$L$3+1,INDEX(B:B,$D1124),"")</f>
        <v/>
      </c>
      <c r="G1124" t="str">
        <f t="shared" si="69"/>
        <v/>
      </c>
      <c r="H1124" t="str">
        <f t="shared" si="70"/>
        <v/>
      </c>
      <c r="I1124" t="str">
        <f t="shared" si="71"/>
        <v/>
      </c>
    </row>
    <row r="1125" spans="1:9">
      <c r="A1125" t="str">
        <f>IF(FT!$A1125&lt;&gt;"",FT!A1125,"")</f>
        <v/>
      </c>
      <c r="B1125" t="str">
        <f>IF(FT!$A1125&lt;&gt;"",FT!B1125,"")</f>
        <v/>
      </c>
      <c r="C1125" t="str">
        <f>IF(FT!$A1125&lt;&gt;"",FT!C1125,"")</f>
        <v/>
      </c>
      <c r="D1125" t="str">
        <f t="shared" si="68"/>
        <v/>
      </c>
      <c r="E1125" t="str">
        <f>IF(D1125&lt; info!$L$3+1,INDEX(A:A,$D1125),"")</f>
        <v/>
      </c>
      <c r="F1125" t="str">
        <f>IF(E1125&lt; info!$L$3+1,INDEX(B:B,$D1125),"")</f>
        <v/>
      </c>
      <c r="G1125" t="str">
        <f t="shared" si="69"/>
        <v/>
      </c>
      <c r="H1125" t="str">
        <f t="shared" si="70"/>
        <v/>
      </c>
      <c r="I1125" t="str">
        <f t="shared" si="71"/>
        <v/>
      </c>
    </row>
    <row r="1126" spans="1:9">
      <c r="A1126" t="str">
        <f>IF(FT!$A1126&lt;&gt;"",FT!A1126,"")</f>
        <v/>
      </c>
      <c r="B1126" t="str">
        <f>IF(FT!$A1126&lt;&gt;"",FT!B1126,"")</f>
        <v/>
      </c>
      <c r="C1126" t="str">
        <f>IF(FT!$A1126&lt;&gt;"",FT!C1126,"")</f>
        <v/>
      </c>
      <c r="D1126" t="str">
        <f t="shared" si="68"/>
        <v/>
      </c>
      <c r="E1126" t="str">
        <f>IF(D1126&lt; info!$L$3+1,INDEX(A:A,$D1126),"")</f>
        <v/>
      </c>
      <c r="F1126" t="str">
        <f>IF(E1126&lt; info!$L$3+1,INDEX(B:B,$D1126),"")</f>
        <v/>
      </c>
      <c r="G1126" t="str">
        <f t="shared" si="69"/>
        <v/>
      </c>
      <c r="H1126" t="str">
        <f t="shared" si="70"/>
        <v/>
      </c>
      <c r="I1126" t="str">
        <f t="shared" si="71"/>
        <v/>
      </c>
    </row>
    <row r="1127" spans="1:9">
      <c r="A1127" t="str">
        <f>IF(FT!$A1127&lt;&gt;"",FT!A1127,"")</f>
        <v/>
      </c>
      <c r="B1127" t="str">
        <f>IF(FT!$A1127&lt;&gt;"",FT!B1127,"")</f>
        <v/>
      </c>
      <c r="C1127" t="str">
        <f>IF(FT!$A1127&lt;&gt;"",FT!C1127,"")</f>
        <v/>
      </c>
      <c r="D1127" t="str">
        <f t="shared" si="68"/>
        <v/>
      </c>
      <c r="E1127" t="str">
        <f>IF(D1127&lt; info!$L$3+1,INDEX(A:A,$D1127),"")</f>
        <v/>
      </c>
      <c r="F1127" t="str">
        <f>IF(E1127&lt; info!$L$3+1,INDEX(B:B,$D1127),"")</f>
        <v/>
      </c>
      <c r="G1127" t="str">
        <f t="shared" si="69"/>
        <v/>
      </c>
      <c r="H1127" t="str">
        <f t="shared" si="70"/>
        <v/>
      </c>
      <c r="I1127" t="str">
        <f t="shared" si="71"/>
        <v/>
      </c>
    </row>
    <row r="1128" spans="1:9">
      <c r="A1128" t="str">
        <f>IF(FT!$A1128&lt;&gt;"",FT!A1128,"")</f>
        <v/>
      </c>
      <c r="B1128" t="str">
        <f>IF(FT!$A1128&lt;&gt;"",FT!B1128,"")</f>
        <v/>
      </c>
      <c r="C1128" t="str">
        <f>IF(FT!$A1128&lt;&gt;"",FT!C1128,"")</f>
        <v/>
      </c>
      <c r="D1128" t="str">
        <f t="shared" si="68"/>
        <v/>
      </c>
      <c r="E1128" t="str">
        <f>IF(D1128&lt; info!$L$3+1,INDEX(A:A,$D1128),"")</f>
        <v/>
      </c>
      <c r="F1128" t="str">
        <f>IF(E1128&lt; info!$L$3+1,INDEX(B:B,$D1128),"")</f>
        <v/>
      </c>
      <c r="G1128" t="str">
        <f t="shared" si="69"/>
        <v/>
      </c>
      <c r="H1128" t="str">
        <f t="shared" si="70"/>
        <v/>
      </c>
      <c r="I1128" t="str">
        <f t="shared" si="71"/>
        <v/>
      </c>
    </row>
    <row r="1129" spans="1:9">
      <c r="A1129" t="str">
        <f>IF(FT!$A1129&lt;&gt;"",FT!A1129,"")</f>
        <v/>
      </c>
      <c r="B1129" t="str">
        <f>IF(FT!$A1129&lt;&gt;"",FT!B1129,"")</f>
        <v/>
      </c>
      <c r="C1129" t="str">
        <f>IF(FT!$A1129&lt;&gt;"",FT!C1129,"")</f>
        <v/>
      </c>
      <c r="D1129" t="str">
        <f t="shared" si="68"/>
        <v/>
      </c>
      <c r="E1129" t="str">
        <f>IF(D1129&lt; info!$L$3+1,INDEX(A:A,$D1129),"")</f>
        <v/>
      </c>
      <c r="F1129" t="str">
        <f>IF(E1129&lt; info!$L$3+1,INDEX(B:B,$D1129),"")</f>
        <v/>
      </c>
      <c r="G1129" t="str">
        <f t="shared" si="69"/>
        <v/>
      </c>
      <c r="H1129" t="str">
        <f t="shared" si="70"/>
        <v/>
      </c>
      <c r="I1129" t="str">
        <f t="shared" si="71"/>
        <v/>
      </c>
    </row>
    <row r="1130" spans="1:9">
      <c r="A1130" t="str">
        <f>IF(FT!$A1130&lt;&gt;"",FT!A1130,"")</f>
        <v/>
      </c>
      <c r="B1130" t="str">
        <f>IF(FT!$A1130&lt;&gt;"",FT!B1130,"")</f>
        <v/>
      </c>
      <c r="C1130" t="str">
        <f>IF(FT!$A1130&lt;&gt;"",FT!C1130,"")</f>
        <v/>
      </c>
      <c r="D1130" t="str">
        <f t="shared" si="68"/>
        <v/>
      </c>
      <c r="E1130" t="str">
        <f>IF(D1130&lt; info!$L$3+1,INDEX(A:A,$D1130),"")</f>
        <v/>
      </c>
      <c r="F1130" t="str">
        <f>IF(E1130&lt; info!$L$3+1,INDEX(B:B,$D1130),"")</f>
        <v/>
      </c>
      <c r="G1130" t="str">
        <f t="shared" si="69"/>
        <v/>
      </c>
      <c r="H1130" t="str">
        <f t="shared" si="70"/>
        <v/>
      </c>
      <c r="I1130" t="str">
        <f t="shared" si="71"/>
        <v/>
      </c>
    </row>
    <row r="1131" spans="1:9">
      <c r="A1131" t="str">
        <f>IF(FT!$A1131&lt;&gt;"",FT!A1131,"")</f>
        <v/>
      </c>
      <c r="B1131" t="str">
        <f>IF(FT!$A1131&lt;&gt;"",FT!B1131,"")</f>
        <v/>
      </c>
      <c r="C1131" t="str">
        <f>IF(FT!$A1131&lt;&gt;"",FT!C1131,"")</f>
        <v/>
      </c>
      <c r="D1131" t="str">
        <f t="shared" si="68"/>
        <v/>
      </c>
      <c r="E1131" t="str">
        <f>IF(D1131&lt; info!$L$3+1,INDEX(A:A,$D1131),"")</f>
        <v/>
      </c>
      <c r="F1131" t="str">
        <f>IF(E1131&lt; info!$L$3+1,INDEX(B:B,$D1131),"")</f>
        <v/>
      </c>
      <c r="G1131" t="str">
        <f t="shared" si="69"/>
        <v/>
      </c>
      <c r="H1131" t="str">
        <f t="shared" si="70"/>
        <v/>
      </c>
      <c r="I1131" t="str">
        <f t="shared" si="71"/>
        <v/>
      </c>
    </row>
    <row r="1132" spans="1:9">
      <c r="A1132" t="str">
        <f>IF(FT!$A1132&lt;&gt;"",FT!A1132,"")</f>
        <v/>
      </c>
      <c r="B1132" t="str">
        <f>IF(FT!$A1132&lt;&gt;"",FT!B1132,"")</f>
        <v/>
      </c>
      <c r="C1132" t="str">
        <f>IF(FT!$A1132&lt;&gt;"",FT!C1132,"")</f>
        <v/>
      </c>
      <c r="D1132" t="str">
        <f t="shared" si="68"/>
        <v/>
      </c>
      <c r="E1132" t="str">
        <f>IF(D1132&lt; info!$L$3+1,INDEX(A:A,$D1132),"")</f>
        <v/>
      </c>
      <c r="F1132" t="str">
        <f>IF(E1132&lt; info!$L$3+1,INDEX(B:B,$D1132),"")</f>
        <v/>
      </c>
      <c r="G1132" t="str">
        <f t="shared" si="69"/>
        <v/>
      </c>
      <c r="H1132" t="str">
        <f t="shared" si="70"/>
        <v/>
      </c>
      <c r="I1132" t="str">
        <f t="shared" si="71"/>
        <v/>
      </c>
    </row>
    <row r="1133" spans="1:9">
      <c r="A1133" t="str">
        <f>IF(FT!$A1133&lt;&gt;"",FT!A1133,"")</f>
        <v/>
      </c>
      <c r="B1133" t="str">
        <f>IF(FT!$A1133&lt;&gt;"",FT!B1133,"")</f>
        <v/>
      </c>
      <c r="C1133" t="str">
        <f>IF(FT!$A1133&lt;&gt;"",FT!C1133,"")</f>
        <v/>
      </c>
      <c r="D1133" t="str">
        <f t="shared" si="68"/>
        <v/>
      </c>
      <c r="E1133" t="str">
        <f>IF(D1133&lt; info!$L$3+1,INDEX(A:A,$D1133),"")</f>
        <v/>
      </c>
      <c r="F1133" t="str">
        <f>IF(E1133&lt; info!$L$3+1,INDEX(B:B,$D1133),"")</f>
        <v/>
      </c>
      <c r="G1133" t="str">
        <f t="shared" si="69"/>
        <v/>
      </c>
      <c r="H1133" t="str">
        <f t="shared" si="70"/>
        <v/>
      </c>
      <c r="I1133" t="str">
        <f t="shared" si="71"/>
        <v/>
      </c>
    </row>
    <row r="1134" spans="1:9">
      <c r="A1134" t="str">
        <f>IF(FT!$A1134&lt;&gt;"",FT!A1134,"")</f>
        <v/>
      </c>
      <c r="B1134" t="str">
        <f>IF(FT!$A1134&lt;&gt;"",FT!B1134,"")</f>
        <v/>
      </c>
      <c r="C1134" t="str">
        <f>IF(FT!$A1134&lt;&gt;"",FT!C1134,"")</f>
        <v/>
      </c>
      <c r="D1134" t="str">
        <f t="shared" si="68"/>
        <v/>
      </c>
      <c r="E1134" t="str">
        <f>IF(D1134&lt; info!$L$3+1,INDEX(A:A,$D1134),"")</f>
        <v/>
      </c>
      <c r="F1134" t="str">
        <f>IF(E1134&lt; info!$L$3+1,INDEX(B:B,$D1134),"")</f>
        <v/>
      </c>
      <c r="G1134" t="str">
        <f t="shared" si="69"/>
        <v/>
      </c>
      <c r="H1134" t="str">
        <f t="shared" si="70"/>
        <v/>
      </c>
      <c r="I1134" t="str">
        <f t="shared" si="71"/>
        <v/>
      </c>
    </row>
    <row r="1135" spans="1:9">
      <c r="A1135" t="str">
        <f>IF(FT!$A1135&lt;&gt;"",FT!A1135,"")</f>
        <v/>
      </c>
      <c r="B1135" t="str">
        <f>IF(FT!$A1135&lt;&gt;"",FT!B1135,"")</f>
        <v/>
      </c>
      <c r="C1135" t="str">
        <f>IF(FT!$A1135&lt;&gt;"",FT!C1135,"")</f>
        <v/>
      </c>
      <c r="D1135" t="str">
        <f t="shared" si="68"/>
        <v/>
      </c>
      <c r="E1135" t="str">
        <f>IF(D1135&lt; info!$L$3+1,INDEX(A:A,$D1135),"")</f>
        <v/>
      </c>
      <c r="F1135" t="str">
        <f>IF(E1135&lt; info!$L$3+1,INDEX(B:B,$D1135),"")</f>
        <v/>
      </c>
      <c r="G1135" t="str">
        <f t="shared" si="69"/>
        <v/>
      </c>
      <c r="H1135" t="str">
        <f t="shared" si="70"/>
        <v/>
      </c>
      <c r="I1135" t="str">
        <f t="shared" si="71"/>
        <v/>
      </c>
    </row>
    <row r="1136" spans="1:9">
      <c r="A1136" t="str">
        <f>IF(FT!$A1136&lt;&gt;"",FT!A1136,"")</f>
        <v/>
      </c>
      <c r="B1136" t="str">
        <f>IF(FT!$A1136&lt;&gt;"",FT!B1136,"")</f>
        <v/>
      </c>
      <c r="C1136" t="str">
        <f>IF(FT!$A1136&lt;&gt;"",FT!C1136,"")</f>
        <v/>
      </c>
      <c r="D1136" t="str">
        <f t="shared" si="68"/>
        <v/>
      </c>
      <c r="E1136" t="str">
        <f>IF(D1136&lt; info!$L$3+1,INDEX(A:A,$D1136),"")</f>
        <v/>
      </c>
      <c r="F1136" t="str">
        <f>IF(E1136&lt; info!$L$3+1,INDEX(B:B,$D1136),"")</f>
        <v/>
      </c>
      <c r="G1136" t="str">
        <f t="shared" si="69"/>
        <v/>
      </c>
      <c r="H1136" t="str">
        <f t="shared" si="70"/>
        <v/>
      </c>
      <c r="I1136" t="str">
        <f t="shared" si="71"/>
        <v/>
      </c>
    </row>
    <row r="1137" spans="1:9">
      <c r="A1137" t="str">
        <f>IF(FT!$A1137&lt;&gt;"",FT!A1137,"")</f>
        <v/>
      </c>
      <c r="B1137" t="str">
        <f>IF(FT!$A1137&lt;&gt;"",FT!B1137,"")</f>
        <v/>
      </c>
      <c r="C1137" t="str">
        <f>IF(FT!$A1137&lt;&gt;"",FT!C1137,"")</f>
        <v/>
      </c>
      <c r="D1137" t="str">
        <f t="shared" si="68"/>
        <v/>
      </c>
      <c r="E1137" t="str">
        <f>IF(D1137&lt; info!$L$3+1,INDEX(A:A,$D1137),"")</f>
        <v/>
      </c>
      <c r="F1137" t="str">
        <f>IF(E1137&lt; info!$L$3+1,INDEX(B:B,$D1137),"")</f>
        <v/>
      </c>
      <c r="G1137" t="str">
        <f t="shared" si="69"/>
        <v/>
      </c>
      <c r="H1137" t="str">
        <f t="shared" si="70"/>
        <v/>
      </c>
      <c r="I1137" t="str">
        <f t="shared" si="71"/>
        <v/>
      </c>
    </row>
    <row r="1138" spans="1:9">
      <c r="A1138" t="str">
        <f>IF(FT!$A1138&lt;&gt;"",FT!A1138,"")</f>
        <v/>
      </c>
      <c r="B1138" t="str">
        <f>IF(FT!$A1138&lt;&gt;"",FT!B1138,"")</f>
        <v/>
      </c>
      <c r="C1138" t="str">
        <f>IF(FT!$A1138&lt;&gt;"",FT!C1138,"")</f>
        <v/>
      </c>
      <c r="D1138" t="str">
        <f t="shared" si="68"/>
        <v/>
      </c>
      <c r="E1138" t="str">
        <f>IF(D1138&lt; info!$L$3+1,INDEX(A:A,$D1138),"")</f>
        <v/>
      </c>
      <c r="F1138" t="str">
        <f>IF(E1138&lt; info!$L$3+1,INDEX(B:B,$D1138),"")</f>
        <v/>
      </c>
      <c r="G1138" t="str">
        <f t="shared" si="69"/>
        <v/>
      </c>
      <c r="H1138" t="str">
        <f t="shared" si="70"/>
        <v/>
      </c>
      <c r="I1138" t="str">
        <f t="shared" si="71"/>
        <v/>
      </c>
    </row>
    <row r="1139" spans="1:9">
      <c r="A1139" t="str">
        <f>IF(FT!$A1139&lt;&gt;"",FT!A1139,"")</f>
        <v/>
      </c>
      <c r="B1139" t="str">
        <f>IF(FT!$A1139&lt;&gt;"",FT!B1139,"")</f>
        <v/>
      </c>
      <c r="C1139" t="str">
        <f>IF(FT!$A1139&lt;&gt;"",FT!C1139,"")</f>
        <v/>
      </c>
      <c r="D1139" t="str">
        <f t="shared" si="68"/>
        <v/>
      </c>
      <c r="E1139" t="str">
        <f>IF(D1139&lt; info!$L$3+1,INDEX(A:A,$D1139),"")</f>
        <v/>
      </c>
      <c r="F1139" t="str">
        <f>IF(E1139&lt; info!$L$3+1,INDEX(B:B,$D1139),"")</f>
        <v/>
      </c>
      <c r="G1139" t="str">
        <f t="shared" si="69"/>
        <v/>
      </c>
      <c r="H1139" t="str">
        <f t="shared" si="70"/>
        <v/>
      </c>
      <c r="I1139" t="str">
        <f t="shared" si="71"/>
        <v/>
      </c>
    </row>
    <row r="1140" spans="1:9">
      <c r="A1140" t="str">
        <f>IF(FT!$A1140&lt;&gt;"",FT!A1140,"")</f>
        <v/>
      </c>
      <c r="B1140" t="str">
        <f>IF(FT!$A1140&lt;&gt;"",FT!B1140,"")</f>
        <v/>
      </c>
      <c r="C1140" t="str">
        <f>IF(FT!$A1140&lt;&gt;"",FT!C1140,"")</f>
        <v/>
      </c>
      <c r="D1140" t="str">
        <f t="shared" si="68"/>
        <v/>
      </c>
      <c r="E1140" t="str">
        <f>IF(D1140&lt; info!$L$3+1,INDEX(A:A,$D1140),"")</f>
        <v/>
      </c>
      <c r="F1140" t="str">
        <f>IF(E1140&lt; info!$L$3+1,INDEX(B:B,$D1140),"")</f>
        <v/>
      </c>
      <c r="G1140" t="str">
        <f t="shared" si="69"/>
        <v/>
      </c>
      <c r="H1140" t="str">
        <f t="shared" si="70"/>
        <v/>
      </c>
      <c r="I1140" t="str">
        <f t="shared" si="71"/>
        <v/>
      </c>
    </row>
    <row r="1141" spans="1:9">
      <c r="A1141" t="str">
        <f>IF(FT!$A1141&lt;&gt;"",FT!A1141,"")</f>
        <v/>
      </c>
      <c r="B1141" t="str">
        <f>IF(FT!$A1141&lt;&gt;"",FT!B1141,"")</f>
        <v/>
      </c>
      <c r="C1141" t="str">
        <f>IF(FT!$A1141&lt;&gt;"",FT!C1141,"")</f>
        <v/>
      </c>
      <c r="D1141" t="str">
        <f t="shared" si="68"/>
        <v/>
      </c>
      <c r="E1141" t="str">
        <f>IF(D1141&lt; info!$L$3+1,INDEX(A:A,$D1141),"")</f>
        <v/>
      </c>
      <c r="F1141" t="str">
        <f>IF(E1141&lt; info!$L$3+1,INDEX(B:B,$D1141),"")</f>
        <v/>
      </c>
      <c r="G1141" t="str">
        <f t="shared" si="69"/>
        <v/>
      </c>
      <c r="H1141" t="str">
        <f t="shared" si="70"/>
        <v/>
      </c>
      <c r="I1141" t="str">
        <f t="shared" si="71"/>
        <v/>
      </c>
    </row>
    <row r="1142" spans="1:9">
      <c r="A1142" t="str">
        <f>IF(FT!$A1142&lt;&gt;"",FT!A1142,"")</f>
        <v/>
      </c>
      <c r="B1142" t="str">
        <f>IF(FT!$A1142&lt;&gt;"",FT!B1142,"")</f>
        <v/>
      </c>
      <c r="C1142" t="str">
        <f>IF(FT!$A1142&lt;&gt;"",FT!C1142,"")</f>
        <v/>
      </c>
      <c r="D1142" t="str">
        <f t="shared" si="68"/>
        <v/>
      </c>
      <c r="E1142" t="str">
        <f>IF(D1142&lt; info!$L$3+1,INDEX(A:A,$D1142),"")</f>
        <v/>
      </c>
      <c r="F1142" t="str">
        <f>IF(E1142&lt; info!$L$3+1,INDEX(B:B,$D1142),"")</f>
        <v/>
      </c>
      <c r="G1142" t="str">
        <f t="shared" si="69"/>
        <v/>
      </c>
      <c r="H1142" t="str">
        <f t="shared" si="70"/>
        <v/>
      </c>
      <c r="I1142" t="str">
        <f t="shared" si="71"/>
        <v/>
      </c>
    </row>
    <row r="1143" spans="1:9">
      <c r="A1143" t="str">
        <f>IF(FT!$A1143&lt;&gt;"",FT!A1143,"")</f>
        <v/>
      </c>
      <c r="B1143" t="str">
        <f>IF(FT!$A1143&lt;&gt;"",FT!B1143,"")</f>
        <v/>
      </c>
      <c r="C1143" t="str">
        <f>IF(FT!$A1143&lt;&gt;"",FT!C1143,"")</f>
        <v/>
      </c>
      <c r="D1143" t="str">
        <f t="shared" si="68"/>
        <v/>
      </c>
      <c r="E1143" t="str">
        <f>IF(D1143&lt; info!$L$3+1,INDEX(A:A,$D1143),"")</f>
        <v/>
      </c>
      <c r="F1143" t="str">
        <f>IF(E1143&lt; info!$L$3+1,INDEX(B:B,$D1143),"")</f>
        <v/>
      </c>
      <c r="G1143" t="str">
        <f t="shared" si="69"/>
        <v/>
      </c>
      <c r="H1143" t="str">
        <f t="shared" si="70"/>
        <v/>
      </c>
      <c r="I1143" t="str">
        <f t="shared" si="71"/>
        <v/>
      </c>
    </row>
    <row r="1144" spans="1:9">
      <c r="A1144" t="str">
        <f>IF(FT!$A1144&lt;&gt;"",FT!A1144,"")</f>
        <v/>
      </c>
      <c r="B1144" t="str">
        <f>IF(FT!$A1144&lt;&gt;"",FT!B1144,"")</f>
        <v/>
      </c>
      <c r="C1144" t="str">
        <f>IF(FT!$A1144&lt;&gt;"",FT!C1144,"")</f>
        <v/>
      </c>
      <c r="D1144" t="str">
        <f t="shared" si="68"/>
        <v/>
      </c>
      <c r="E1144" t="str">
        <f>IF(D1144&lt; info!$L$3+1,INDEX(A:A,$D1144),"")</f>
        <v/>
      </c>
      <c r="F1144" t="str">
        <f>IF(E1144&lt; info!$L$3+1,INDEX(B:B,$D1144),"")</f>
        <v/>
      </c>
      <c r="G1144" t="str">
        <f t="shared" si="69"/>
        <v/>
      </c>
      <c r="H1144" t="str">
        <f t="shared" si="70"/>
        <v/>
      </c>
      <c r="I1144" t="str">
        <f t="shared" si="71"/>
        <v/>
      </c>
    </row>
    <row r="1145" spans="1:9">
      <c r="A1145" t="str">
        <f>IF(FT!$A1145&lt;&gt;"",FT!A1145,"")</f>
        <v/>
      </c>
      <c r="B1145" t="str">
        <f>IF(FT!$A1145&lt;&gt;"",FT!B1145,"")</f>
        <v/>
      </c>
      <c r="C1145" t="str">
        <f>IF(FT!$A1145&lt;&gt;"",FT!C1145,"")</f>
        <v/>
      </c>
      <c r="D1145" t="str">
        <f t="shared" si="68"/>
        <v/>
      </c>
      <c r="E1145" t="str">
        <f>IF(D1145&lt; info!$L$3+1,INDEX(A:A,$D1145),"")</f>
        <v/>
      </c>
      <c r="F1145" t="str">
        <f>IF(E1145&lt; info!$L$3+1,INDEX(B:B,$D1145),"")</f>
        <v/>
      </c>
      <c r="G1145" t="str">
        <f t="shared" si="69"/>
        <v/>
      </c>
      <c r="H1145" t="str">
        <f t="shared" si="70"/>
        <v/>
      </c>
      <c r="I1145" t="str">
        <f t="shared" si="71"/>
        <v/>
      </c>
    </row>
    <row r="1146" spans="1:9">
      <c r="A1146" t="str">
        <f>IF(FT!$A1146&lt;&gt;"",FT!A1146,"")</f>
        <v/>
      </c>
      <c r="B1146" t="str">
        <f>IF(FT!$A1146&lt;&gt;"",FT!B1146,"")</f>
        <v/>
      </c>
      <c r="C1146" t="str">
        <f>IF(FT!$A1146&lt;&gt;"",FT!C1146,"")</f>
        <v/>
      </c>
      <c r="D1146" t="str">
        <f t="shared" si="68"/>
        <v/>
      </c>
      <c r="E1146" t="str">
        <f>IF(D1146&lt; info!$L$3+1,INDEX(A:A,$D1146),"")</f>
        <v/>
      </c>
      <c r="F1146" t="str">
        <f>IF(E1146&lt; info!$L$3+1,INDEX(B:B,$D1146),"")</f>
        <v/>
      </c>
      <c r="G1146" t="str">
        <f t="shared" si="69"/>
        <v/>
      </c>
      <c r="H1146" t="str">
        <f t="shared" si="70"/>
        <v/>
      </c>
      <c r="I1146" t="str">
        <f t="shared" si="71"/>
        <v/>
      </c>
    </row>
    <row r="1147" spans="1:9">
      <c r="A1147" t="str">
        <f>IF(FT!$A1147&lt;&gt;"",FT!A1147,"")</f>
        <v/>
      </c>
      <c r="B1147" t="str">
        <f>IF(FT!$A1147&lt;&gt;"",FT!B1147,"")</f>
        <v/>
      </c>
      <c r="C1147" t="str">
        <f>IF(FT!$A1147&lt;&gt;"",FT!C1147,"")</f>
        <v/>
      </c>
      <c r="D1147" t="str">
        <f t="shared" si="68"/>
        <v/>
      </c>
      <c r="E1147" t="str">
        <f>IF(D1147&lt; info!$L$3+1,INDEX(A:A,$D1147),"")</f>
        <v/>
      </c>
      <c r="F1147" t="str">
        <f>IF(E1147&lt; info!$L$3+1,INDEX(B:B,$D1147),"")</f>
        <v/>
      </c>
      <c r="G1147" t="str">
        <f t="shared" si="69"/>
        <v/>
      </c>
      <c r="H1147" t="str">
        <f t="shared" si="70"/>
        <v/>
      </c>
      <c r="I1147" t="str">
        <f t="shared" si="71"/>
        <v/>
      </c>
    </row>
    <row r="1148" spans="1:9">
      <c r="A1148" t="str">
        <f>IF(FT!$A1148&lt;&gt;"",FT!A1148,"")</f>
        <v/>
      </c>
      <c r="B1148" t="str">
        <f>IF(FT!$A1148&lt;&gt;"",FT!B1148,"")</f>
        <v/>
      </c>
      <c r="C1148" t="str">
        <f>IF(FT!$A1148&lt;&gt;"",FT!C1148,"")</f>
        <v/>
      </c>
      <c r="D1148" t="str">
        <f t="shared" si="68"/>
        <v/>
      </c>
      <c r="E1148" t="str">
        <f>IF(D1148&lt; info!$L$3+1,INDEX(A:A,$D1148),"")</f>
        <v/>
      </c>
      <c r="F1148" t="str">
        <f>IF(E1148&lt; info!$L$3+1,INDEX(B:B,$D1148),"")</f>
        <v/>
      </c>
      <c r="G1148" t="str">
        <f t="shared" si="69"/>
        <v/>
      </c>
      <c r="H1148" t="str">
        <f t="shared" si="70"/>
        <v/>
      </c>
      <c r="I1148" t="str">
        <f t="shared" si="71"/>
        <v/>
      </c>
    </row>
    <row r="1149" spans="1:9">
      <c r="A1149" t="str">
        <f>IF(FT!$A1149&lt;&gt;"",FT!A1149,"")</f>
        <v/>
      </c>
      <c r="B1149" t="str">
        <f>IF(FT!$A1149&lt;&gt;"",FT!B1149,"")</f>
        <v/>
      </c>
      <c r="C1149" t="str">
        <f>IF(FT!$A1149&lt;&gt;"",FT!C1149,"")</f>
        <v/>
      </c>
      <c r="D1149" t="str">
        <f t="shared" si="68"/>
        <v/>
      </c>
      <c r="E1149" t="str">
        <f>IF(D1149&lt; info!$L$3+1,INDEX(A:A,$D1149),"")</f>
        <v/>
      </c>
      <c r="F1149" t="str">
        <f>IF(E1149&lt; info!$L$3+1,INDEX(B:B,$D1149),"")</f>
        <v/>
      </c>
      <c r="G1149" t="str">
        <f t="shared" si="69"/>
        <v/>
      </c>
      <c r="H1149" t="str">
        <f t="shared" si="70"/>
        <v/>
      </c>
      <c r="I1149" t="str">
        <f t="shared" si="71"/>
        <v/>
      </c>
    </row>
    <row r="1150" spans="1:9">
      <c r="A1150" t="str">
        <f>IF(FT!$A1150&lt;&gt;"",FT!A1150,"")</f>
        <v/>
      </c>
      <c r="B1150" t="str">
        <f>IF(FT!$A1150&lt;&gt;"",FT!B1150,"")</f>
        <v/>
      </c>
      <c r="C1150" t="str">
        <f>IF(FT!$A1150&lt;&gt;"",FT!C1150,"")</f>
        <v/>
      </c>
      <c r="D1150" t="str">
        <f t="shared" si="68"/>
        <v/>
      </c>
      <c r="E1150" t="str">
        <f>IF(D1150&lt; info!$L$3+1,INDEX(A:A,$D1150),"")</f>
        <v/>
      </c>
      <c r="F1150" t="str">
        <f>IF(E1150&lt; info!$L$3+1,INDEX(B:B,$D1150),"")</f>
        <v/>
      </c>
      <c r="G1150" t="str">
        <f t="shared" si="69"/>
        <v/>
      </c>
      <c r="H1150" t="str">
        <f t="shared" si="70"/>
        <v/>
      </c>
      <c r="I1150" t="str">
        <f t="shared" si="71"/>
        <v/>
      </c>
    </row>
    <row r="1151" spans="1:9">
      <c r="A1151" t="str">
        <f>IF(FT!$A1151&lt;&gt;"",FT!A1151,"")</f>
        <v/>
      </c>
      <c r="B1151" t="str">
        <f>IF(FT!$A1151&lt;&gt;"",FT!B1151,"")</f>
        <v/>
      </c>
      <c r="C1151" t="str">
        <f>IF(FT!$A1151&lt;&gt;"",FT!C1151,"")</f>
        <v/>
      </c>
      <c r="D1151" t="str">
        <f t="shared" si="68"/>
        <v/>
      </c>
      <c r="E1151" t="str">
        <f>IF(D1151&lt; info!$L$3+1,INDEX(A:A,$D1151),"")</f>
        <v/>
      </c>
      <c r="F1151" t="str">
        <f>IF(E1151&lt; info!$L$3+1,INDEX(B:B,$D1151),"")</f>
        <v/>
      </c>
      <c r="G1151" t="str">
        <f t="shared" si="69"/>
        <v/>
      </c>
      <c r="H1151" t="str">
        <f t="shared" si="70"/>
        <v/>
      </c>
      <c r="I1151" t="str">
        <f t="shared" si="71"/>
        <v/>
      </c>
    </row>
    <row r="1152" spans="1:9">
      <c r="A1152" t="str">
        <f>IF(FT!$A1152&lt;&gt;"",FT!A1152,"")</f>
        <v/>
      </c>
      <c r="B1152" t="str">
        <f>IF(FT!$A1152&lt;&gt;"",FT!B1152,"")</f>
        <v/>
      </c>
      <c r="C1152" t="str">
        <f>IF(FT!$A1152&lt;&gt;"",FT!C1152,"")</f>
        <v/>
      </c>
      <c r="D1152" t="str">
        <f t="shared" si="68"/>
        <v/>
      </c>
      <c r="E1152" t="str">
        <f>IF(D1152&lt; info!$L$3+1,INDEX(A:A,$D1152),"")</f>
        <v/>
      </c>
      <c r="F1152" t="str">
        <f>IF(E1152&lt; info!$L$3+1,INDEX(B:B,$D1152),"")</f>
        <v/>
      </c>
      <c r="G1152" t="str">
        <f t="shared" si="69"/>
        <v/>
      </c>
      <c r="H1152" t="str">
        <f t="shared" si="70"/>
        <v/>
      </c>
      <c r="I1152" t="str">
        <f t="shared" si="71"/>
        <v/>
      </c>
    </row>
    <row r="1153" spans="1:9">
      <c r="A1153" t="str">
        <f>IF(FT!$A1153&lt;&gt;"",FT!A1153,"")</f>
        <v/>
      </c>
      <c r="B1153" t="str">
        <f>IF(FT!$A1153&lt;&gt;"",FT!B1153,"")</f>
        <v/>
      </c>
      <c r="C1153" t="str">
        <f>IF(FT!$A1153&lt;&gt;"",FT!C1153,"")</f>
        <v/>
      </c>
      <c r="D1153" t="str">
        <f t="shared" si="68"/>
        <v/>
      </c>
      <c r="E1153" t="str">
        <f>IF(D1153&lt; info!$L$3+1,INDEX(A:A,$D1153),"")</f>
        <v/>
      </c>
      <c r="F1153" t="str">
        <f>IF(E1153&lt; info!$L$3+1,INDEX(B:B,$D1153),"")</f>
        <v/>
      </c>
      <c r="G1153" t="str">
        <f t="shared" si="69"/>
        <v/>
      </c>
      <c r="H1153" t="str">
        <f t="shared" si="70"/>
        <v/>
      </c>
      <c r="I1153" t="str">
        <f t="shared" si="71"/>
        <v/>
      </c>
    </row>
    <row r="1154" spans="1:9">
      <c r="A1154" t="str">
        <f>IF(FT!$A1154&lt;&gt;"",FT!A1154,"")</f>
        <v/>
      </c>
      <c r="B1154" t="str">
        <f>IF(FT!$A1154&lt;&gt;"",FT!B1154,"")</f>
        <v/>
      </c>
      <c r="C1154" t="str">
        <f>IF(FT!$A1154&lt;&gt;"",FT!C1154,"")</f>
        <v/>
      </c>
      <c r="D1154" t="str">
        <f t="shared" si="68"/>
        <v/>
      </c>
      <c r="E1154" t="str">
        <f>IF(D1154&lt; info!$L$3+1,INDEX(A:A,$D1154),"")</f>
        <v/>
      </c>
      <c r="F1154" t="str">
        <f>IF(E1154&lt; info!$L$3+1,INDEX(B:B,$D1154),"")</f>
        <v/>
      </c>
      <c r="G1154" t="str">
        <f t="shared" si="69"/>
        <v/>
      </c>
      <c r="H1154" t="str">
        <f t="shared" si="70"/>
        <v/>
      </c>
      <c r="I1154" t="str">
        <f t="shared" si="71"/>
        <v/>
      </c>
    </row>
    <row r="1155" spans="1:9">
      <c r="A1155" t="str">
        <f>IF(FT!$A1155&lt;&gt;"",FT!A1155,"")</f>
        <v/>
      </c>
      <c r="B1155" t="str">
        <f>IF(FT!$A1155&lt;&gt;"",FT!B1155,"")</f>
        <v/>
      </c>
      <c r="C1155" t="str">
        <f>IF(FT!$A1155&lt;&gt;"",FT!C1155,"")</f>
        <v/>
      </c>
      <c r="D1155" t="str">
        <f t="shared" ref="D1155:D1218" si="72">IFERROR(MATCH(C1155+15.2,C:C),"")</f>
        <v/>
      </c>
      <c r="E1155" t="str">
        <f>IF(D1155&lt; info!$L$3+1,INDEX(A:A,$D1155),"")</f>
        <v/>
      </c>
      <c r="F1155" t="str">
        <f>IF(E1155&lt; info!$L$3+1,INDEX(B:B,$D1155),"")</f>
        <v/>
      </c>
      <c r="G1155" t="str">
        <f t="shared" ref="G1155:G1218" si="73">IF(E1155&lt;&gt;"",A1155-E1155,"")</f>
        <v/>
      </c>
      <c r="H1155" t="str">
        <f t="shared" ref="H1155:H1218" si="74">IF(F1155&lt;&gt;"",F1155-B1155,"")</f>
        <v/>
      </c>
      <c r="I1155" t="str">
        <f t="shared" ref="I1155:I1218" si="75">IF(G1155&lt;&gt;"",H1155+2*ABS(G1155)*H1155/SQRT(H1155^2+G1155^2),"")</f>
        <v/>
      </c>
    </row>
    <row r="1156" spans="1:9">
      <c r="A1156" t="str">
        <f>IF(FT!$A1156&lt;&gt;"",FT!A1156,"")</f>
        <v/>
      </c>
      <c r="B1156" t="str">
        <f>IF(FT!$A1156&lt;&gt;"",FT!B1156,"")</f>
        <v/>
      </c>
      <c r="C1156" t="str">
        <f>IF(FT!$A1156&lt;&gt;"",FT!C1156,"")</f>
        <v/>
      </c>
      <c r="D1156" t="str">
        <f t="shared" si="72"/>
        <v/>
      </c>
      <c r="E1156" t="str">
        <f>IF(D1156&lt; info!$L$3+1,INDEX(A:A,$D1156),"")</f>
        <v/>
      </c>
      <c r="F1156" t="str">
        <f>IF(E1156&lt; info!$L$3+1,INDEX(B:B,$D1156),"")</f>
        <v/>
      </c>
      <c r="G1156" t="str">
        <f t="shared" si="73"/>
        <v/>
      </c>
      <c r="H1156" t="str">
        <f t="shared" si="74"/>
        <v/>
      </c>
      <c r="I1156" t="str">
        <f t="shared" si="75"/>
        <v/>
      </c>
    </row>
    <row r="1157" spans="1:9">
      <c r="A1157" t="str">
        <f>IF(FT!$A1157&lt;&gt;"",FT!A1157,"")</f>
        <v/>
      </c>
      <c r="B1157" t="str">
        <f>IF(FT!$A1157&lt;&gt;"",FT!B1157,"")</f>
        <v/>
      </c>
      <c r="C1157" t="str">
        <f>IF(FT!$A1157&lt;&gt;"",FT!C1157,"")</f>
        <v/>
      </c>
      <c r="D1157" t="str">
        <f t="shared" si="72"/>
        <v/>
      </c>
      <c r="E1157" t="str">
        <f>IF(D1157&lt; info!$L$3+1,INDEX(A:A,$D1157),"")</f>
        <v/>
      </c>
      <c r="F1157" t="str">
        <f>IF(E1157&lt; info!$L$3+1,INDEX(B:B,$D1157),"")</f>
        <v/>
      </c>
      <c r="G1157" t="str">
        <f t="shared" si="73"/>
        <v/>
      </c>
      <c r="H1157" t="str">
        <f t="shared" si="74"/>
        <v/>
      </c>
      <c r="I1157" t="str">
        <f t="shared" si="75"/>
        <v/>
      </c>
    </row>
    <row r="1158" spans="1:9">
      <c r="A1158" t="str">
        <f>IF(FT!$A1158&lt;&gt;"",FT!A1158,"")</f>
        <v/>
      </c>
      <c r="B1158" t="str">
        <f>IF(FT!$A1158&lt;&gt;"",FT!B1158,"")</f>
        <v/>
      </c>
      <c r="C1158" t="str">
        <f>IF(FT!$A1158&lt;&gt;"",FT!C1158,"")</f>
        <v/>
      </c>
      <c r="D1158" t="str">
        <f t="shared" si="72"/>
        <v/>
      </c>
      <c r="E1158" t="str">
        <f>IF(D1158&lt; info!$L$3+1,INDEX(A:A,$D1158),"")</f>
        <v/>
      </c>
      <c r="F1158" t="str">
        <f>IF(E1158&lt; info!$L$3+1,INDEX(B:B,$D1158),"")</f>
        <v/>
      </c>
      <c r="G1158" t="str">
        <f t="shared" si="73"/>
        <v/>
      </c>
      <c r="H1158" t="str">
        <f t="shared" si="74"/>
        <v/>
      </c>
      <c r="I1158" t="str">
        <f t="shared" si="75"/>
        <v/>
      </c>
    </row>
    <row r="1159" spans="1:9">
      <c r="A1159" t="str">
        <f>IF(FT!$A1159&lt;&gt;"",FT!A1159,"")</f>
        <v/>
      </c>
      <c r="B1159" t="str">
        <f>IF(FT!$A1159&lt;&gt;"",FT!B1159,"")</f>
        <v/>
      </c>
      <c r="C1159" t="str">
        <f>IF(FT!$A1159&lt;&gt;"",FT!C1159,"")</f>
        <v/>
      </c>
      <c r="D1159" t="str">
        <f t="shared" si="72"/>
        <v/>
      </c>
      <c r="E1159" t="str">
        <f>IF(D1159&lt; info!$L$3+1,INDEX(A:A,$D1159),"")</f>
        <v/>
      </c>
      <c r="F1159" t="str">
        <f>IF(E1159&lt; info!$L$3+1,INDEX(B:B,$D1159),"")</f>
        <v/>
      </c>
      <c r="G1159" t="str">
        <f t="shared" si="73"/>
        <v/>
      </c>
      <c r="H1159" t="str">
        <f t="shared" si="74"/>
        <v/>
      </c>
      <c r="I1159" t="str">
        <f t="shared" si="75"/>
        <v/>
      </c>
    </row>
    <row r="1160" spans="1:9">
      <c r="A1160" t="str">
        <f>IF(FT!$A1160&lt;&gt;"",FT!A1160,"")</f>
        <v/>
      </c>
      <c r="B1160" t="str">
        <f>IF(FT!$A1160&lt;&gt;"",FT!B1160,"")</f>
        <v/>
      </c>
      <c r="C1160" t="str">
        <f>IF(FT!$A1160&lt;&gt;"",FT!C1160,"")</f>
        <v/>
      </c>
      <c r="D1160" t="str">
        <f t="shared" si="72"/>
        <v/>
      </c>
      <c r="E1160" t="str">
        <f>IF(D1160&lt; info!$L$3+1,INDEX(A:A,$D1160),"")</f>
        <v/>
      </c>
      <c r="F1160" t="str">
        <f>IF(E1160&lt; info!$L$3+1,INDEX(B:B,$D1160),"")</f>
        <v/>
      </c>
      <c r="G1160" t="str">
        <f t="shared" si="73"/>
        <v/>
      </c>
      <c r="H1160" t="str">
        <f t="shared" si="74"/>
        <v/>
      </c>
      <c r="I1160" t="str">
        <f t="shared" si="75"/>
        <v/>
      </c>
    </row>
    <row r="1161" spans="1:9">
      <c r="A1161" t="str">
        <f>IF(FT!$A1161&lt;&gt;"",FT!A1161,"")</f>
        <v/>
      </c>
      <c r="B1161" t="str">
        <f>IF(FT!$A1161&lt;&gt;"",FT!B1161,"")</f>
        <v/>
      </c>
      <c r="C1161" t="str">
        <f>IF(FT!$A1161&lt;&gt;"",FT!C1161,"")</f>
        <v/>
      </c>
      <c r="D1161" t="str">
        <f t="shared" si="72"/>
        <v/>
      </c>
      <c r="E1161" t="str">
        <f>IF(D1161&lt; info!$L$3+1,INDEX(A:A,$D1161),"")</f>
        <v/>
      </c>
      <c r="F1161" t="str">
        <f>IF(E1161&lt; info!$L$3+1,INDEX(B:B,$D1161),"")</f>
        <v/>
      </c>
      <c r="G1161" t="str">
        <f t="shared" si="73"/>
        <v/>
      </c>
      <c r="H1161" t="str">
        <f t="shared" si="74"/>
        <v/>
      </c>
      <c r="I1161" t="str">
        <f t="shared" si="75"/>
        <v/>
      </c>
    </row>
    <row r="1162" spans="1:9">
      <c r="A1162" t="str">
        <f>IF(FT!$A1162&lt;&gt;"",FT!A1162,"")</f>
        <v/>
      </c>
      <c r="B1162" t="str">
        <f>IF(FT!$A1162&lt;&gt;"",FT!B1162,"")</f>
        <v/>
      </c>
      <c r="C1162" t="str">
        <f>IF(FT!$A1162&lt;&gt;"",FT!C1162,"")</f>
        <v/>
      </c>
      <c r="D1162" t="str">
        <f t="shared" si="72"/>
        <v/>
      </c>
      <c r="E1162" t="str">
        <f>IF(D1162&lt; info!$L$3+1,INDEX(A:A,$D1162),"")</f>
        <v/>
      </c>
      <c r="F1162" t="str">
        <f>IF(E1162&lt; info!$L$3+1,INDEX(B:B,$D1162),"")</f>
        <v/>
      </c>
      <c r="G1162" t="str">
        <f t="shared" si="73"/>
        <v/>
      </c>
      <c r="H1162" t="str">
        <f t="shared" si="74"/>
        <v/>
      </c>
      <c r="I1162" t="str">
        <f t="shared" si="75"/>
        <v/>
      </c>
    </row>
    <row r="1163" spans="1:9">
      <c r="A1163" t="str">
        <f>IF(FT!$A1163&lt;&gt;"",FT!A1163,"")</f>
        <v/>
      </c>
      <c r="B1163" t="str">
        <f>IF(FT!$A1163&lt;&gt;"",FT!B1163,"")</f>
        <v/>
      </c>
      <c r="C1163" t="str">
        <f>IF(FT!$A1163&lt;&gt;"",FT!C1163,"")</f>
        <v/>
      </c>
      <c r="D1163" t="str">
        <f t="shared" si="72"/>
        <v/>
      </c>
      <c r="E1163" t="str">
        <f>IF(D1163&lt; info!$L$3+1,INDEX(A:A,$D1163),"")</f>
        <v/>
      </c>
      <c r="F1163" t="str">
        <f>IF(E1163&lt; info!$L$3+1,INDEX(B:B,$D1163),"")</f>
        <v/>
      </c>
      <c r="G1163" t="str">
        <f t="shared" si="73"/>
        <v/>
      </c>
      <c r="H1163" t="str">
        <f t="shared" si="74"/>
        <v/>
      </c>
      <c r="I1163" t="str">
        <f t="shared" si="75"/>
        <v/>
      </c>
    </row>
    <row r="1164" spans="1:9">
      <c r="A1164" t="str">
        <f>IF(FT!$A1164&lt;&gt;"",FT!A1164,"")</f>
        <v/>
      </c>
      <c r="B1164" t="str">
        <f>IF(FT!$A1164&lt;&gt;"",FT!B1164,"")</f>
        <v/>
      </c>
      <c r="C1164" t="str">
        <f>IF(FT!$A1164&lt;&gt;"",FT!C1164,"")</f>
        <v/>
      </c>
      <c r="D1164" t="str">
        <f t="shared" si="72"/>
        <v/>
      </c>
      <c r="E1164" t="str">
        <f>IF(D1164&lt; info!$L$3+1,INDEX(A:A,$D1164),"")</f>
        <v/>
      </c>
      <c r="F1164" t="str">
        <f>IF(E1164&lt; info!$L$3+1,INDEX(B:B,$D1164),"")</f>
        <v/>
      </c>
      <c r="G1164" t="str">
        <f t="shared" si="73"/>
        <v/>
      </c>
      <c r="H1164" t="str">
        <f t="shared" si="74"/>
        <v/>
      </c>
      <c r="I1164" t="str">
        <f t="shared" si="75"/>
        <v/>
      </c>
    </row>
    <row r="1165" spans="1:9">
      <c r="A1165" t="str">
        <f>IF(FT!$A1165&lt;&gt;"",FT!A1165,"")</f>
        <v/>
      </c>
      <c r="B1165" t="str">
        <f>IF(FT!$A1165&lt;&gt;"",FT!B1165,"")</f>
        <v/>
      </c>
      <c r="C1165" t="str">
        <f>IF(FT!$A1165&lt;&gt;"",FT!C1165,"")</f>
        <v/>
      </c>
      <c r="D1165" t="str">
        <f t="shared" si="72"/>
        <v/>
      </c>
      <c r="E1165" t="str">
        <f>IF(D1165&lt; info!$L$3+1,INDEX(A:A,$D1165),"")</f>
        <v/>
      </c>
      <c r="F1165" t="str">
        <f>IF(E1165&lt; info!$L$3+1,INDEX(B:B,$D1165),"")</f>
        <v/>
      </c>
      <c r="G1165" t="str">
        <f t="shared" si="73"/>
        <v/>
      </c>
      <c r="H1165" t="str">
        <f t="shared" si="74"/>
        <v/>
      </c>
      <c r="I1165" t="str">
        <f t="shared" si="75"/>
        <v/>
      </c>
    </row>
    <row r="1166" spans="1:9">
      <c r="A1166" t="str">
        <f>IF(FT!$A1166&lt;&gt;"",FT!A1166,"")</f>
        <v/>
      </c>
      <c r="B1166" t="str">
        <f>IF(FT!$A1166&lt;&gt;"",FT!B1166,"")</f>
        <v/>
      </c>
      <c r="C1166" t="str">
        <f>IF(FT!$A1166&lt;&gt;"",FT!C1166,"")</f>
        <v/>
      </c>
      <c r="D1166" t="str">
        <f t="shared" si="72"/>
        <v/>
      </c>
      <c r="E1166" t="str">
        <f>IF(D1166&lt; info!$L$3+1,INDEX(A:A,$D1166),"")</f>
        <v/>
      </c>
      <c r="F1166" t="str">
        <f>IF(E1166&lt; info!$L$3+1,INDEX(B:B,$D1166),"")</f>
        <v/>
      </c>
      <c r="G1166" t="str">
        <f t="shared" si="73"/>
        <v/>
      </c>
      <c r="H1166" t="str">
        <f t="shared" si="74"/>
        <v/>
      </c>
      <c r="I1166" t="str">
        <f t="shared" si="75"/>
        <v/>
      </c>
    </row>
    <row r="1167" spans="1:9">
      <c r="A1167" t="str">
        <f>IF(FT!$A1167&lt;&gt;"",FT!A1167,"")</f>
        <v/>
      </c>
      <c r="B1167" t="str">
        <f>IF(FT!$A1167&lt;&gt;"",FT!B1167,"")</f>
        <v/>
      </c>
      <c r="C1167" t="str">
        <f>IF(FT!$A1167&lt;&gt;"",FT!C1167,"")</f>
        <v/>
      </c>
      <c r="D1167" t="str">
        <f t="shared" si="72"/>
        <v/>
      </c>
      <c r="E1167" t="str">
        <f>IF(D1167&lt; info!$L$3+1,INDEX(A:A,$D1167),"")</f>
        <v/>
      </c>
      <c r="F1167" t="str">
        <f>IF(E1167&lt; info!$L$3+1,INDEX(B:B,$D1167),"")</f>
        <v/>
      </c>
      <c r="G1167" t="str">
        <f t="shared" si="73"/>
        <v/>
      </c>
      <c r="H1167" t="str">
        <f t="shared" si="74"/>
        <v/>
      </c>
      <c r="I1167" t="str">
        <f t="shared" si="75"/>
        <v/>
      </c>
    </row>
    <row r="1168" spans="1:9">
      <c r="A1168" t="str">
        <f>IF(FT!$A1168&lt;&gt;"",FT!A1168,"")</f>
        <v/>
      </c>
      <c r="B1168" t="str">
        <f>IF(FT!$A1168&lt;&gt;"",FT!B1168,"")</f>
        <v/>
      </c>
      <c r="C1168" t="str">
        <f>IF(FT!$A1168&lt;&gt;"",FT!C1168,"")</f>
        <v/>
      </c>
      <c r="D1168" t="str">
        <f t="shared" si="72"/>
        <v/>
      </c>
      <c r="E1168" t="str">
        <f>IF(D1168&lt; info!$L$3+1,INDEX(A:A,$D1168),"")</f>
        <v/>
      </c>
      <c r="F1168" t="str">
        <f>IF(E1168&lt; info!$L$3+1,INDEX(B:B,$D1168),"")</f>
        <v/>
      </c>
      <c r="G1168" t="str">
        <f t="shared" si="73"/>
        <v/>
      </c>
      <c r="H1168" t="str">
        <f t="shared" si="74"/>
        <v/>
      </c>
      <c r="I1168" t="str">
        <f t="shared" si="75"/>
        <v/>
      </c>
    </row>
    <row r="1169" spans="1:9">
      <c r="A1169" t="str">
        <f>IF(FT!$A1169&lt;&gt;"",FT!A1169,"")</f>
        <v/>
      </c>
      <c r="B1169" t="str">
        <f>IF(FT!$A1169&lt;&gt;"",FT!B1169,"")</f>
        <v/>
      </c>
      <c r="C1169" t="str">
        <f>IF(FT!$A1169&lt;&gt;"",FT!C1169,"")</f>
        <v/>
      </c>
      <c r="D1169" t="str">
        <f t="shared" si="72"/>
        <v/>
      </c>
      <c r="E1169" t="str">
        <f>IF(D1169&lt; info!$L$3+1,INDEX(A:A,$D1169),"")</f>
        <v/>
      </c>
      <c r="F1169" t="str">
        <f>IF(E1169&lt; info!$L$3+1,INDEX(B:B,$D1169),"")</f>
        <v/>
      </c>
      <c r="G1169" t="str">
        <f t="shared" si="73"/>
        <v/>
      </c>
      <c r="H1169" t="str">
        <f t="shared" si="74"/>
        <v/>
      </c>
      <c r="I1169" t="str">
        <f t="shared" si="75"/>
        <v/>
      </c>
    </row>
    <row r="1170" spans="1:9">
      <c r="A1170" t="str">
        <f>IF(FT!$A1170&lt;&gt;"",FT!A1170,"")</f>
        <v/>
      </c>
      <c r="B1170" t="str">
        <f>IF(FT!$A1170&lt;&gt;"",FT!B1170,"")</f>
        <v/>
      </c>
      <c r="C1170" t="str">
        <f>IF(FT!$A1170&lt;&gt;"",FT!C1170,"")</f>
        <v/>
      </c>
      <c r="D1170" t="str">
        <f t="shared" si="72"/>
        <v/>
      </c>
      <c r="E1170" t="str">
        <f>IF(D1170&lt; info!$L$3+1,INDEX(A:A,$D1170),"")</f>
        <v/>
      </c>
      <c r="F1170" t="str">
        <f>IF(E1170&lt; info!$L$3+1,INDEX(B:B,$D1170),"")</f>
        <v/>
      </c>
      <c r="G1170" t="str">
        <f t="shared" si="73"/>
        <v/>
      </c>
      <c r="H1170" t="str">
        <f t="shared" si="74"/>
        <v/>
      </c>
      <c r="I1170" t="str">
        <f t="shared" si="75"/>
        <v/>
      </c>
    </row>
    <row r="1171" spans="1:9">
      <c r="A1171" t="str">
        <f>IF(FT!$A1171&lt;&gt;"",FT!A1171,"")</f>
        <v/>
      </c>
      <c r="B1171" t="str">
        <f>IF(FT!$A1171&lt;&gt;"",FT!B1171,"")</f>
        <v/>
      </c>
      <c r="C1171" t="str">
        <f>IF(FT!$A1171&lt;&gt;"",FT!C1171,"")</f>
        <v/>
      </c>
      <c r="D1171" t="str">
        <f t="shared" si="72"/>
        <v/>
      </c>
      <c r="E1171" t="str">
        <f>IF(D1171&lt; info!$L$3+1,INDEX(A:A,$D1171),"")</f>
        <v/>
      </c>
      <c r="F1171" t="str">
        <f>IF(E1171&lt; info!$L$3+1,INDEX(B:B,$D1171),"")</f>
        <v/>
      </c>
      <c r="G1171" t="str">
        <f t="shared" si="73"/>
        <v/>
      </c>
      <c r="H1171" t="str">
        <f t="shared" si="74"/>
        <v/>
      </c>
      <c r="I1171" t="str">
        <f t="shared" si="75"/>
        <v/>
      </c>
    </row>
    <row r="1172" spans="1:9">
      <c r="A1172" t="str">
        <f>IF(FT!$A1172&lt;&gt;"",FT!A1172,"")</f>
        <v/>
      </c>
      <c r="B1172" t="str">
        <f>IF(FT!$A1172&lt;&gt;"",FT!B1172,"")</f>
        <v/>
      </c>
      <c r="C1172" t="str">
        <f>IF(FT!$A1172&lt;&gt;"",FT!C1172,"")</f>
        <v/>
      </c>
      <c r="D1172" t="str">
        <f t="shared" si="72"/>
        <v/>
      </c>
      <c r="E1172" t="str">
        <f>IF(D1172&lt; info!$L$3+1,INDEX(A:A,$D1172),"")</f>
        <v/>
      </c>
      <c r="F1172" t="str">
        <f>IF(E1172&lt; info!$L$3+1,INDEX(B:B,$D1172),"")</f>
        <v/>
      </c>
      <c r="G1172" t="str">
        <f t="shared" si="73"/>
        <v/>
      </c>
      <c r="H1172" t="str">
        <f t="shared" si="74"/>
        <v/>
      </c>
      <c r="I1172" t="str">
        <f t="shared" si="75"/>
        <v/>
      </c>
    </row>
    <row r="1173" spans="1:9">
      <c r="A1173" t="str">
        <f>IF(FT!$A1173&lt;&gt;"",FT!A1173,"")</f>
        <v/>
      </c>
      <c r="B1173" t="str">
        <f>IF(FT!$A1173&lt;&gt;"",FT!B1173,"")</f>
        <v/>
      </c>
      <c r="C1173" t="str">
        <f>IF(FT!$A1173&lt;&gt;"",FT!C1173,"")</f>
        <v/>
      </c>
      <c r="D1173" t="str">
        <f t="shared" si="72"/>
        <v/>
      </c>
      <c r="E1173" t="str">
        <f>IF(D1173&lt; info!$L$3+1,INDEX(A:A,$D1173),"")</f>
        <v/>
      </c>
      <c r="F1173" t="str">
        <f>IF(E1173&lt; info!$L$3+1,INDEX(B:B,$D1173),"")</f>
        <v/>
      </c>
      <c r="G1173" t="str">
        <f t="shared" si="73"/>
        <v/>
      </c>
      <c r="H1173" t="str">
        <f t="shared" si="74"/>
        <v/>
      </c>
      <c r="I1173" t="str">
        <f t="shared" si="75"/>
        <v/>
      </c>
    </row>
    <row r="1174" spans="1:9">
      <c r="A1174" t="str">
        <f>IF(FT!$A1174&lt;&gt;"",FT!A1174,"")</f>
        <v/>
      </c>
      <c r="B1174" t="str">
        <f>IF(FT!$A1174&lt;&gt;"",FT!B1174,"")</f>
        <v/>
      </c>
      <c r="C1174" t="str">
        <f>IF(FT!$A1174&lt;&gt;"",FT!C1174,"")</f>
        <v/>
      </c>
      <c r="D1174" t="str">
        <f t="shared" si="72"/>
        <v/>
      </c>
      <c r="E1174" t="str">
        <f>IF(D1174&lt; info!$L$3+1,INDEX(A:A,$D1174),"")</f>
        <v/>
      </c>
      <c r="F1174" t="str">
        <f>IF(E1174&lt; info!$L$3+1,INDEX(B:B,$D1174),"")</f>
        <v/>
      </c>
      <c r="G1174" t="str">
        <f t="shared" si="73"/>
        <v/>
      </c>
      <c r="H1174" t="str">
        <f t="shared" si="74"/>
        <v/>
      </c>
      <c r="I1174" t="str">
        <f t="shared" si="75"/>
        <v/>
      </c>
    </row>
    <row r="1175" spans="1:9">
      <c r="A1175" t="str">
        <f>IF(FT!$A1175&lt;&gt;"",FT!A1175,"")</f>
        <v/>
      </c>
      <c r="B1175" t="str">
        <f>IF(FT!$A1175&lt;&gt;"",FT!B1175,"")</f>
        <v/>
      </c>
      <c r="C1175" t="str">
        <f>IF(FT!$A1175&lt;&gt;"",FT!C1175,"")</f>
        <v/>
      </c>
      <c r="D1175" t="str">
        <f t="shared" si="72"/>
        <v/>
      </c>
      <c r="E1175" t="str">
        <f>IF(D1175&lt; info!$L$3+1,INDEX(A:A,$D1175),"")</f>
        <v/>
      </c>
      <c r="F1175" t="str">
        <f>IF(E1175&lt; info!$L$3+1,INDEX(B:B,$D1175),"")</f>
        <v/>
      </c>
      <c r="G1175" t="str">
        <f t="shared" si="73"/>
        <v/>
      </c>
      <c r="H1175" t="str">
        <f t="shared" si="74"/>
        <v/>
      </c>
      <c r="I1175" t="str">
        <f t="shared" si="75"/>
        <v/>
      </c>
    </row>
    <row r="1176" spans="1:9">
      <c r="A1176" t="str">
        <f>IF(FT!$A1176&lt;&gt;"",FT!A1176,"")</f>
        <v/>
      </c>
      <c r="B1176" t="str">
        <f>IF(FT!$A1176&lt;&gt;"",FT!B1176,"")</f>
        <v/>
      </c>
      <c r="C1176" t="str">
        <f>IF(FT!$A1176&lt;&gt;"",FT!C1176,"")</f>
        <v/>
      </c>
      <c r="D1176" t="str">
        <f t="shared" si="72"/>
        <v/>
      </c>
      <c r="E1176" t="str">
        <f>IF(D1176&lt; info!$L$3+1,INDEX(A:A,$D1176),"")</f>
        <v/>
      </c>
      <c r="F1176" t="str">
        <f>IF(E1176&lt; info!$L$3+1,INDEX(B:B,$D1176),"")</f>
        <v/>
      </c>
      <c r="G1176" t="str">
        <f t="shared" si="73"/>
        <v/>
      </c>
      <c r="H1176" t="str">
        <f t="shared" si="74"/>
        <v/>
      </c>
      <c r="I1176" t="str">
        <f t="shared" si="75"/>
        <v/>
      </c>
    </row>
    <row r="1177" spans="1:9">
      <c r="A1177" t="str">
        <f>IF(FT!$A1177&lt;&gt;"",FT!A1177,"")</f>
        <v/>
      </c>
      <c r="B1177" t="str">
        <f>IF(FT!$A1177&lt;&gt;"",FT!B1177,"")</f>
        <v/>
      </c>
      <c r="C1177" t="str">
        <f>IF(FT!$A1177&lt;&gt;"",FT!C1177,"")</f>
        <v/>
      </c>
      <c r="D1177" t="str">
        <f t="shared" si="72"/>
        <v/>
      </c>
      <c r="E1177" t="str">
        <f>IF(D1177&lt; info!$L$3+1,INDEX(A:A,$D1177),"")</f>
        <v/>
      </c>
      <c r="F1177" t="str">
        <f>IF(E1177&lt; info!$L$3+1,INDEX(B:B,$D1177),"")</f>
        <v/>
      </c>
      <c r="G1177" t="str">
        <f t="shared" si="73"/>
        <v/>
      </c>
      <c r="H1177" t="str">
        <f t="shared" si="74"/>
        <v/>
      </c>
      <c r="I1177" t="str">
        <f t="shared" si="75"/>
        <v/>
      </c>
    </row>
    <row r="1178" spans="1:9">
      <c r="A1178" t="str">
        <f>IF(FT!$A1178&lt;&gt;"",FT!A1178,"")</f>
        <v/>
      </c>
      <c r="B1178" t="str">
        <f>IF(FT!$A1178&lt;&gt;"",FT!B1178,"")</f>
        <v/>
      </c>
      <c r="C1178" t="str">
        <f>IF(FT!$A1178&lt;&gt;"",FT!C1178,"")</f>
        <v/>
      </c>
      <c r="D1178" t="str">
        <f t="shared" si="72"/>
        <v/>
      </c>
      <c r="E1178" t="str">
        <f>IF(D1178&lt; info!$L$3+1,INDEX(A:A,$D1178),"")</f>
        <v/>
      </c>
      <c r="F1178" t="str">
        <f>IF(E1178&lt; info!$L$3+1,INDEX(B:B,$D1178),"")</f>
        <v/>
      </c>
      <c r="G1178" t="str">
        <f t="shared" si="73"/>
        <v/>
      </c>
      <c r="H1178" t="str">
        <f t="shared" si="74"/>
        <v/>
      </c>
      <c r="I1178" t="str">
        <f t="shared" si="75"/>
        <v/>
      </c>
    </row>
    <row r="1179" spans="1:9">
      <c r="A1179" t="str">
        <f>IF(FT!$A1179&lt;&gt;"",FT!A1179,"")</f>
        <v/>
      </c>
      <c r="B1179" t="str">
        <f>IF(FT!$A1179&lt;&gt;"",FT!B1179,"")</f>
        <v/>
      </c>
      <c r="C1179" t="str">
        <f>IF(FT!$A1179&lt;&gt;"",FT!C1179,"")</f>
        <v/>
      </c>
      <c r="D1179" t="str">
        <f t="shared" si="72"/>
        <v/>
      </c>
      <c r="E1179" t="str">
        <f>IF(D1179&lt; info!$L$3+1,INDEX(A:A,$D1179),"")</f>
        <v/>
      </c>
      <c r="F1179" t="str">
        <f>IF(E1179&lt; info!$L$3+1,INDEX(B:B,$D1179),"")</f>
        <v/>
      </c>
      <c r="G1179" t="str">
        <f t="shared" si="73"/>
        <v/>
      </c>
      <c r="H1179" t="str">
        <f t="shared" si="74"/>
        <v/>
      </c>
      <c r="I1179" t="str">
        <f t="shared" si="75"/>
        <v/>
      </c>
    </row>
    <row r="1180" spans="1:9">
      <c r="A1180" t="str">
        <f>IF(FT!$A1180&lt;&gt;"",FT!A1180,"")</f>
        <v/>
      </c>
      <c r="B1180" t="str">
        <f>IF(FT!$A1180&lt;&gt;"",FT!B1180,"")</f>
        <v/>
      </c>
      <c r="C1180" t="str">
        <f>IF(FT!$A1180&lt;&gt;"",FT!C1180,"")</f>
        <v/>
      </c>
      <c r="D1180" t="str">
        <f t="shared" si="72"/>
        <v/>
      </c>
      <c r="E1180" t="str">
        <f>IF(D1180&lt; info!$L$3+1,INDEX(A:A,$D1180),"")</f>
        <v/>
      </c>
      <c r="F1180" t="str">
        <f>IF(E1180&lt; info!$L$3+1,INDEX(B:B,$D1180),"")</f>
        <v/>
      </c>
      <c r="G1180" t="str">
        <f t="shared" si="73"/>
        <v/>
      </c>
      <c r="H1180" t="str">
        <f t="shared" si="74"/>
        <v/>
      </c>
      <c r="I1180" t="str">
        <f t="shared" si="75"/>
        <v/>
      </c>
    </row>
    <row r="1181" spans="1:9">
      <c r="A1181" t="str">
        <f>IF(FT!$A1181&lt;&gt;"",FT!A1181,"")</f>
        <v/>
      </c>
      <c r="B1181" t="str">
        <f>IF(FT!$A1181&lt;&gt;"",FT!B1181,"")</f>
        <v/>
      </c>
      <c r="C1181" t="str">
        <f>IF(FT!$A1181&lt;&gt;"",FT!C1181,"")</f>
        <v/>
      </c>
      <c r="D1181" t="str">
        <f t="shared" si="72"/>
        <v/>
      </c>
      <c r="E1181" t="str">
        <f>IF(D1181&lt; info!$L$3+1,INDEX(A:A,$D1181),"")</f>
        <v/>
      </c>
      <c r="F1181" t="str">
        <f>IF(E1181&lt; info!$L$3+1,INDEX(B:B,$D1181),"")</f>
        <v/>
      </c>
      <c r="G1181" t="str">
        <f t="shared" si="73"/>
        <v/>
      </c>
      <c r="H1181" t="str">
        <f t="shared" si="74"/>
        <v/>
      </c>
      <c r="I1181" t="str">
        <f t="shared" si="75"/>
        <v/>
      </c>
    </row>
    <row r="1182" spans="1:9">
      <c r="A1182" t="str">
        <f>IF(FT!$A1182&lt;&gt;"",FT!A1182,"")</f>
        <v/>
      </c>
      <c r="B1182" t="str">
        <f>IF(FT!$A1182&lt;&gt;"",FT!B1182,"")</f>
        <v/>
      </c>
      <c r="C1182" t="str">
        <f>IF(FT!$A1182&lt;&gt;"",FT!C1182,"")</f>
        <v/>
      </c>
      <c r="D1182" t="str">
        <f t="shared" si="72"/>
        <v/>
      </c>
      <c r="E1182" t="str">
        <f>IF(D1182&lt; info!$L$3+1,INDEX(A:A,$D1182),"")</f>
        <v/>
      </c>
      <c r="F1182" t="str">
        <f>IF(E1182&lt; info!$L$3+1,INDEX(B:B,$D1182),"")</f>
        <v/>
      </c>
      <c r="G1182" t="str">
        <f t="shared" si="73"/>
        <v/>
      </c>
      <c r="H1182" t="str">
        <f t="shared" si="74"/>
        <v/>
      </c>
      <c r="I1182" t="str">
        <f t="shared" si="75"/>
        <v/>
      </c>
    </row>
    <row r="1183" spans="1:9">
      <c r="A1183" t="str">
        <f>IF(FT!$A1183&lt;&gt;"",FT!A1183,"")</f>
        <v/>
      </c>
      <c r="B1183" t="str">
        <f>IF(FT!$A1183&lt;&gt;"",FT!B1183,"")</f>
        <v/>
      </c>
      <c r="C1183" t="str">
        <f>IF(FT!$A1183&lt;&gt;"",FT!C1183,"")</f>
        <v/>
      </c>
      <c r="D1183" t="str">
        <f t="shared" si="72"/>
        <v/>
      </c>
      <c r="E1183" t="str">
        <f>IF(D1183&lt; info!$L$3+1,INDEX(A:A,$D1183),"")</f>
        <v/>
      </c>
      <c r="F1183" t="str">
        <f>IF(E1183&lt; info!$L$3+1,INDEX(B:B,$D1183),"")</f>
        <v/>
      </c>
      <c r="G1183" t="str">
        <f t="shared" si="73"/>
        <v/>
      </c>
      <c r="H1183" t="str">
        <f t="shared" si="74"/>
        <v/>
      </c>
      <c r="I1183" t="str">
        <f t="shared" si="75"/>
        <v/>
      </c>
    </row>
    <row r="1184" spans="1:9">
      <c r="A1184" t="str">
        <f>IF(FT!$A1184&lt;&gt;"",FT!A1184,"")</f>
        <v/>
      </c>
      <c r="B1184" t="str">
        <f>IF(FT!$A1184&lt;&gt;"",FT!B1184,"")</f>
        <v/>
      </c>
      <c r="C1184" t="str">
        <f>IF(FT!$A1184&lt;&gt;"",FT!C1184,"")</f>
        <v/>
      </c>
      <c r="D1184" t="str">
        <f t="shared" si="72"/>
        <v/>
      </c>
      <c r="E1184" t="str">
        <f>IF(D1184&lt; info!$L$3+1,INDEX(A:A,$D1184),"")</f>
        <v/>
      </c>
      <c r="F1184" t="str">
        <f>IF(E1184&lt; info!$L$3+1,INDEX(B:B,$D1184),"")</f>
        <v/>
      </c>
      <c r="G1184" t="str">
        <f t="shared" si="73"/>
        <v/>
      </c>
      <c r="H1184" t="str">
        <f t="shared" si="74"/>
        <v/>
      </c>
      <c r="I1184" t="str">
        <f t="shared" si="75"/>
        <v/>
      </c>
    </row>
    <row r="1185" spans="1:9">
      <c r="A1185" t="str">
        <f>IF(FT!$A1185&lt;&gt;"",FT!A1185,"")</f>
        <v/>
      </c>
      <c r="B1185" t="str">
        <f>IF(FT!$A1185&lt;&gt;"",FT!B1185,"")</f>
        <v/>
      </c>
      <c r="C1185" t="str">
        <f>IF(FT!$A1185&lt;&gt;"",FT!C1185,"")</f>
        <v/>
      </c>
      <c r="D1185" t="str">
        <f t="shared" si="72"/>
        <v/>
      </c>
      <c r="E1185" t="str">
        <f>IF(D1185&lt; info!$L$3+1,INDEX(A:A,$D1185),"")</f>
        <v/>
      </c>
      <c r="F1185" t="str">
        <f>IF(E1185&lt; info!$L$3+1,INDEX(B:B,$D1185),"")</f>
        <v/>
      </c>
      <c r="G1185" t="str">
        <f t="shared" si="73"/>
        <v/>
      </c>
      <c r="H1185" t="str">
        <f t="shared" si="74"/>
        <v/>
      </c>
      <c r="I1185" t="str">
        <f t="shared" si="75"/>
        <v/>
      </c>
    </row>
    <row r="1186" spans="1:9">
      <c r="A1186" t="str">
        <f>IF(FT!$A1186&lt;&gt;"",FT!A1186,"")</f>
        <v/>
      </c>
      <c r="B1186" t="str">
        <f>IF(FT!$A1186&lt;&gt;"",FT!B1186,"")</f>
        <v/>
      </c>
      <c r="C1186" t="str">
        <f>IF(FT!$A1186&lt;&gt;"",FT!C1186,"")</f>
        <v/>
      </c>
      <c r="D1186" t="str">
        <f t="shared" si="72"/>
        <v/>
      </c>
      <c r="E1186" t="str">
        <f>IF(D1186&lt; info!$L$3+1,INDEX(A:A,$D1186),"")</f>
        <v/>
      </c>
      <c r="F1186" t="str">
        <f>IF(E1186&lt; info!$L$3+1,INDEX(B:B,$D1186),"")</f>
        <v/>
      </c>
      <c r="G1186" t="str">
        <f t="shared" si="73"/>
        <v/>
      </c>
      <c r="H1186" t="str">
        <f t="shared" si="74"/>
        <v/>
      </c>
      <c r="I1186" t="str">
        <f t="shared" si="75"/>
        <v/>
      </c>
    </row>
    <row r="1187" spans="1:9">
      <c r="A1187" t="str">
        <f>IF(FT!$A1187&lt;&gt;"",FT!A1187,"")</f>
        <v/>
      </c>
      <c r="B1187" t="str">
        <f>IF(FT!$A1187&lt;&gt;"",FT!B1187,"")</f>
        <v/>
      </c>
      <c r="C1187" t="str">
        <f>IF(FT!$A1187&lt;&gt;"",FT!C1187,"")</f>
        <v/>
      </c>
      <c r="D1187" t="str">
        <f t="shared" si="72"/>
        <v/>
      </c>
      <c r="E1187" t="str">
        <f>IF(D1187&lt; info!$L$3+1,INDEX(A:A,$D1187),"")</f>
        <v/>
      </c>
      <c r="F1187" t="str">
        <f>IF(E1187&lt; info!$L$3+1,INDEX(B:B,$D1187),"")</f>
        <v/>
      </c>
      <c r="G1187" t="str">
        <f t="shared" si="73"/>
        <v/>
      </c>
      <c r="H1187" t="str">
        <f t="shared" si="74"/>
        <v/>
      </c>
      <c r="I1187" t="str">
        <f t="shared" si="75"/>
        <v/>
      </c>
    </row>
    <row r="1188" spans="1:9">
      <c r="A1188" t="str">
        <f>IF(FT!$A1188&lt;&gt;"",FT!A1188,"")</f>
        <v/>
      </c>
      <c r="B1188" t="str">
        <f>IF(FT!$A1188&lt;&gt;"",FT!B1188,"")</f>
        <v/>
      </c>
      <c r="C1188" t="str">
        <f>IF(FT!$A1188&lt;&gt;"",FT!C1188,"")</f>
        <v/>
      </c>
      <c r="D1188" t="str">
        <f t="shared" si="72"/>
        <v/>
      </c>
      <c r="E1188" t="str">
        <f>IF(D1188&lt; info!$L$3+1,INDEX(A:A,$D1188),"")</f>
        <v/>
      </c>
      <c r="F1188" t="str">
        <f>IF(E1188&lt; info!$L$3+1,INDEX(B:B,$D1188),"")</f>
        <v/>
      </c>
      <c r="G1188" t="str">
        <f t="shared" si="73"/>
        <v/>
      </c>
      <c r="H1188" t="str">
        <f t="shared" si="74"/>
        <v/>
      </c>
      <c r="I1188" t="str">
        <f t="shared" si="75"/>
        <v/>
      </c>
    </row>
    <row r="1189" spans="1:9">
      <c r="A1189" t="str">
        <f>IF(FT!$A1189&lt;&gt;"",FT!A1189,"")</f>
        <v/>
      </c>
      <c r="B1189" t="str">
        <f>IF(FT!$A1189&lt;&gt;"",FT!B1189,"")</f>
        <v/>
      </c>
      <c r="C1189" t="str">
        <f>IF(FT!$A1189&lt;&gt;"",FT!C1189,"")</f>
        <v/>
      </c>
      <c r="D1189" t="str">
        <f t="shared" si="72"/>
        <v/>
      </c>
      <c r="E1189" t="str">
        <f>IF(D1189&lt; info!$L$3+1,INDEX(A:A,$D1189),"")</f>
        <v/>
      </c>
      <c r="F1189" t="str">
        <f>IF(E1189&lt; info!$L$3+1,INDEX(B:B,$D1189),"")</f>
        <v/>
      </c>
      <c r="G1189" t="str">
        <f t="shared" si="73"/>
        <v/>
      </c>
      <c r="H1189" t="str">
        <f t="shared" si="74"/>
        <v/>
      </c>
      <c r="I1189" t="str">
        <f t="shared" si="75"/>
        <v/>
      </c>
    </row>
    <row r="1190" spans="1:9">
      <c r="A1190" t="str">
        <f>IF(FT!$A1190&lt;&gt;"",FT!A1190,"")</f>
        <v/>
      </c>
      <c r="B1190" t="str">
        <f>IF(FT!$A1190&lt;&gt;"",FT!B1190,"")</f>
        <v/>
      </c>
      <c r="C1190" t="str">
        <f>IF(FT!$A1190&lt;&gt;"",FT!C1190,"")</f>
        <v/>
      </c>
      <c r="D1190" t="str">
        <f t="shared" si="72"/>
        <v/>
      </c>
      <c r="E1190" t="str">
        <f>IF(D1190&lt; info!$L$3+1,INDEX(A:A,$D1190),"")</f>
        <v/>
      </c>
      <c r="F1190" t="str">
        <f>IF(E1190&lt; info!$L$3+1,INDEX(B:B,$D1190),"")</f>
        <v/>
      </c>
      <c r="G1190" t="str">
        <f t="shared" si="73"/>
        <v/>
      </c>
      <c r="H1190" t="str">
        <f t="shared" si="74"/>
        <v/>
      </c>
      <c r="I1190" t="str">
        <f t="shared" si="75"/>
        <v/>
      </c>
    </row>
    <row r="1191" spans="1:9">
      <c r="A1191" t="str">
        <f>IF(FT!$A1191&lt;&gt;"",FT!A1191,"")</f>
        <v/>
      </c>
      <c r="B1191" t="str">
        <f>IF(FT!$A1191&lt;&gt;"",FT!B1191,"")</f>
        <v/>
      </c>
      <c r="C1191" t="str">
        <f>IF(FT!$A1191&lt;&gt;"",FT!C1191,"")</f>
        <v/>
      </c>
      <c r="D1191" t="str">
        <f t="shared" si="72"/>
        <v/>
      </c>
      <c r="E1191" t="str">
        <f>IF(D1191&lt; info!$L$3+1,INDEX(A:A,$D1191),"")</f>
        <v/>
      </c>
      <c r="F1191" t="str">
        <f>IF(E1191&lt; info!$L$3+1,INDEX(B:B,$D1191),"")</f>
        <v/>
      </c>
      <c r="G1191" t="str">
        <f t="shared" si="73"/>
        <v/>
      </c>
      <c r="H1191" t="str">
        <f t="shared" si="74"/>
        <v/>
      </c>
      <c r="I1191" t="str">
        <f t="shared" si="75"/>
        <v/>
      </c>
    </row>
    <row r="1192" spans="1:9">
      <c r="A1192" t="str">
        <f>IF(FT!$A1192&lt;&gt;"",FT!A1192,"")</f>
        <v/>
      </c>
      <c r="B1192" t="str">
        <f>IF(FT!$A1192&lt;&gt;"",FT!B1192,"")</f>
        <v/>
      </c>
      <c r="C1192" t="str">
        <f>IF(FT!$A1192&lt;&gt;"",FT!C1192,"")</f>
        <v/>
      </c>
      <c r="D1192" t="str">
        <f t="shared" si="72"/>
        <v/>
      </c>
      <c r="E1192" t="str">
        <f>IF(D1192&lt; info!$L$3+1,INDEX(A:A,$D1192),"")</f>
        <v/>
      </c>
      <c r="F1192" t="str">
        <f>IF(E1192&lt; info!$L$3+1,INDEX(B:B,$D1192),"")</f>
        <v/>
      </c>
      <c r="G1192" t="str">
        <f t="shared" si="73"/>
        <v/>
      </c>
      <c r="H1192" t="str">
        <f t="shared" si="74"/>
        <v/>
      </c>
      <c r="I1192" t="str">
        <f t="shared" si="75"/>
        <v/>
      </c>
    </row>
    <row r="1193" spans="1:9">
      <c r="A1193" t="str">
        <f>IF(FT!$A1193&lt;&gt;"",FT!A1193,"")</f>
        <v/>
      </c>
      <c r="B1193" t="str">
        <f>IF(FT!$A1193&lt;&gt;"",FT!B1193,"")</f>
        <v/>
      </c>
      <c r="C1193" t="str">
        <f>IF(FT!$A1193&lt;&gt;"",FT!C1193,"")</f>
        <v/>
      </c>
      <c r="D1193" t="str">
        <f t="shared" si="72"/>
        <v/>
      </c>
      <c r="E1193" t="str">
        <f>IF(D1193&lt; info!$L$3+1,INDEX(A:A,$D1193),"")</f>
        <v/>
      </c>
      <c r="F1193" t="str">
        <f>IF(E1193&lt; info!$L$3+1,INDEX(B:B,$D1193),"")</f>
        <v/>
      </c>
      <c r="G1193" t="str">
        <f t="shared" si="73"/>
        <v/>
      </c>
      <c r="H1193" t="str">
        <f t="shared" si="74"/>
        <v/>
      </c>
      <c r="I1193" t="str">
        <f t="shared" si="75"/>
        <v/>
      </c>
    </row>
    <row r="1194" spans="1:9">
      <c r="A1194" t="str">
        <f>IF(FT!$A1194&lt;&gt;"",FT!A1194,"")</f>
        <v/>
      </c>
      <c r="B1194" t="str">
        <f>IF(FT!$A1194&lt;&gt;"",FT!B1194,"")</f>
        <v/>
      </c>
      <c r="C1194" t="str">
        <f>IF(FT!$A1194&lt;&gt;"",FT!C1194,"")</f>
        <v/>
      </c>
      <c r="D1194" t="str">
        <f t="shared" si="72"/>
        <v/>
      </c>
      <c r="E1194" t="str">
        <f>IF(D1194&lt; info!$L$3+1,INDEX(A:A,$D1194),"")</f>
        <v/>
      </c>
      <c r="F1194" t="str">
        <f>IF(E1194&lt; info!$L$3+1,INDEX(B:B,$D1194),"")</f>
        <v/>
      </c>
      <c r="G1194" t="str">
        <f t="shared" si="73"/>
        <v/>
      </c>
      <c r="H1194" t="str">
        <f t="shared" si="74"/>
        <v/>
      </c>
      <c r="I1194" t="str">
        <f t="shared" si="75"/>
        <v/>
      </c>
    </row>
    <row r="1195" spans="1:9">
      <c r="A1195" t="str">
        <f>IF(FT!$A1195&lt;&gt;"",FT!A1195,"")</f>
        <v/>
      </c>
      <c r="B1195" t="str">
        <f>IF(FT!$A1195&lt;&gt;"",FT!B1195,"")</f>
        <v/>
      </c>
      <c r="C1195" t="str">
        <f>IF(FT!$A1195&lt;&gt;"",FT!C1195,"")</f>
        <v/>
      </c>
      <c r="D1195" t="str">
        <f t="shared" si="72"/>
        <v/>
      </c>
      <c r="E1195" t="str">
        <f>IF(D1195&lt; info!$L$3+1,INDEX(A:A,$D1195),"")</f>
        <v/>
      </c>
      <c r="F1195" t="str">
        <f>IF(E1195&lt; info!$L$3+1,INDEX(B:B,$D1195),"")</f>
        <v/>
      </c>
      <c r="G1195" t="str">
        <f t="shared" si="73"/>
        <v/>
      </c>
      <c r="H1195" t="str">
        <f t="shared" si="74"/>
        <v/>
      </c>
      <c r="I1195" t="str">
        <f t="shared" si="75"/>
        <v/>
      </c>
    </row>
    <row r="1196" spans="1:9">
      <c r="A1196" t="str">
        <f>IF(FT!$A1196&lt;&gt;"",FT!A1196,"")</f>
        <v/>
      </c>
      <c r="B1196" t="str">
        <f>IF(FT!$A1196&lt;&gt;"",FT!B1196,"")</f>
        <v/>
      </c>
      <c r="C1196" t="str">
        <f>IF(FT!$A1196&lt;&gt;"",FT!C1196,"")</f>
        <v/>
      </c>
      <c r="D1196" t="str">
        <f t="shared" si="72"/>
        <v/>
      </c>
      <c r="E1196" t="str">
        <f>IF(D1196&lt; info!$L$3+1,INDEX(A:A,$D1196),"")</f>
        <v/>
      </c>
      <c r="F1196" t="str">
        <f>IF(E1196&lt; info!$L$3+1,INDEX(B:B,$D1196),"")</f>
        <v/>
      </c>
      <c r="G1196" t="str">
        <f t="shared" si="73"/>
        <v/>
      </c>
      <c r="H1196" t="str">
        <f t="shared" si="74"/>
        <v/>
      </c>
      <c r="I1196" t="str">
        <f t="shared" si="75"/>
        <v/>
      </c>
    </row>
    <row r="1197" spans="1:9">
      <c r="A1197" t="str">
        <f>IF(FT!$A1197&lt;&gt;"",FT!A1197,"")</f>
        <v/>
      </c>
      <c r="B1197" t="str">
        <f>IF(FT!$A1197&lt;&gt;"",FT!B1197,"")</f>
        <v/>
      </c>
      <c r="C1197" t="str">
        <f>IF(FT!$A1197&lt;&gt;"",FT!C1197,"")</f>
        <v/>
      </c>
      <c r="D1197" t="str">
        <f t="shared" si="72"/>
        <v/>
      </c>
      <c r="E1197" t="str">
        <f>IF(D1197&lt; info!$L$3+1,INDEX(A:A,$D1197),"")</f>
        <v/>
      </c>
      <c r="F1197" t="str">
        <f>IF(E1197&lt; info!$L$3+1,INDEX(B:B,$D1197),"")</f>
        <v/>
      </c>
      <c r="G1197" t="str">
        <f t="shared" si="73"/>
        <v/>
      </c>
      <c r="H1197" t="str">
        <f t="shared" si="74"/>
        <v/>
      </c>
      <c r="I1197" t="str">
        <f t="shared" si="75"/>
        <v/>
      </c>
    </row>
    <row r="1198" spans="1:9">
      <c r="A1198" t="str">
        <f>IF(FT!$A1198&lt;&gt;"",FT!A1198,"")</f>
        <v/>
      </c>
      <c r="B1198" t="str">
        <f>IF(FT!$A1198&lt;&gt;"",FT!B1198,"")</f>
        <v/>
      </c>
      <c r="C1198" t="str">
        <f>IF(FT!$A1198&lt;&gt;"",FT!C1198,"")</f>
        <v/>
      </c>
      <c r="D1198" t="str">
        <f t="shared" si="72"/>
        <v/>
      </c>
      <c r="E1198" t="str">
        <f>IF(D1198&lt; info!$L$3+1,INDEX(A:A,$D1198),"")</f>
        <v/>
      </c>
      <c r="F1198" t="str">
        <f>IF(E1198&lt; info!$L$3+1,INDEX(B:B,$D1198),"")</f>
        <v/>
      </c>
      <c r="G1198" t="str">
        <f t="shared" si="73"/>
        <v/>
      </c>
      <c r="H1198" t="str">
        <f t="shared" si="74"/>
        <v/>
      </c>
      <c r="I1198" t="str">
        <f t="shared" si="75"/>
        <v/>
      </c>
    </row>
    <row r="1199" spans="1:9">
      <c r="A1199" t="str">
        <f>IF(FT!$A1199&lt;&gt;"",FT!A1199,"")</f>
        <v/>
      </c>
      <c r="B1199" t="str">
        <f>IF(FT!$A1199&lt;&gt;"",FT!B1199,"")</f>
        <v/>
      </c>
      <c r="C1199" t="str">
        <f>IF(FT!$A1199&lt;&gt;"",FT!C1199,"")</f>
        <v/>
      </c>
      <c r="D1199" t="str">
        <f t="shared" si="72"/>
        <v/>
      </c>
      <c r="E1199" t="str">
        <f>IF(D1199&lt; info!$L$3+1,INDEX(A:A,$D1199),"")</f>
        <v/>
      </c>
      <c r="F1199" t="str">
        <f>IF(E1199&lt; info!$L$3+1,INDEX(B:B,$D1199),"")</f>
        <v/>
      </c>
      <c r="G1199" t="str">
        <f t="shared" si="73"/>
        <v/>
      </c>
      <c r="H1199" t="str">
        <f t="shared" si="74"/>
        <v/>
      </c>
      <c r="I1199" t="str">
        <f t="shared" si="75"/>
        <v/>
      </c>
    </row>
    <row r="1200" spans="1:9">
      <c r="A1200" t="str">
        <f>IF(FT!$A1200&lt;&gt;"",FT!A1200,"")</f>
        <v/>
      </c>
      <c r="B1200" t="str">
        <f>IF(FT!$A1200&lt;&gt;"",FT!B1200,"")</f>
        <v/>
      </c>
      <c r="C1200" t="str">
        <f>IF(FT!$A1200&lt;&gt;"",FT!C1200,"")</f>
        <v/>
      </c>
      <c r="D1200" t="str">
        <f t="shared" si="72"/>
        <v/>
      </c>
      <c r="E1200" t="str">
        <f>IF(D1200&lt; info!$L$3+1,INDEX(A:A,$D1200),"")</f>
        <v/>
      </c>
      <c r="F1200" t="str">
        <f>IF(E1200&lt; info!$L$3+1,INDEX(B:B,$D1200),"")</f>
        <v/>
      </c>
      <c r="G1200" t="str">
        <f t="shared" si="73"/>
        <v/>
      </c>
      <c r="H1200" t="str">
        <f t="shared" si="74"/>
        <v/>
      </c>
      <c r="I1200" t="str">
        <f t="shared" si="75"/>
        <v/>
      </c>
    </row>
    <row r="1201" spans="1:9">
      <c r="A1201" t="str">
        <f>IF(FT!$A1201&lt;&gt;"",FT!A1201,"")</f>
        <v/>
      </c>
      <c r="B1201" t="str">
        <f>IF(FT!$A1201&lt;&gt;"",FT!B1201,"")</f>
        <v/>
      </c>
      <c r="C1201" t="str">
        <f>IF(FT!$A1201&lt;&gt;"",FT!C1201,"")</f>
        <v/>
      </c>
      <c r="D1201" t="str">
        <f t="shared" si="72"/>
        <v/>
      </c>
      <c r="E1201" t="str">
        <f>IF(D1201&lt; info!$L$3+1,INDEX(A:A,$D1201),"")</f>
        <v/>
      </c>
      <c r="F1201" t="str">
        <f>IF(E1201&lt; info!$L$3+1,INDEX(B:B,$D1201),"")</f>
        <v/>
      </c>
      <c r="G1201" t="str">
        <f t="shared" si="73"/>
        <v/>
      </c>
      <c r="H1201" t="str">
        <f t="shared" si="74"/>
        <v/>
      </c>
      <c r="I1201" t="str">
        <f t="shared" si="75"/>
        <v/>
      </c>
    </row>
    <row r="1202" spans="1:9">
      <c r="A1202" t="str">
        <f>IF(FT!$A1202&lt;&gt;"",FT!A1202,"")</f>
        <v/>
      </c>
      <c r="B1202" t="str">
        <f>IF(FT!$A1202&lt;&gt;"",FT!B1202,"")</f>
        <v/>
      </c>
      <c r="C1202" t="str">
        <f>IF(FT!$A1202&lt;&gt;"",FT!C1202,"")</f>
        <v/>
      </c>
      <c r="D1202" t="str">
        <f t="shared" si="72"/>
        <v/>
      </c>
      <c r="E1202" t="str">
        <f>IF(D1202&lt; info!$L$3+1,INDEX(A:A,$D1202),"")</f>
        <v/>
      </c>
      <c r="F1202" t="str">
        <f>IF(E1202&lt; info!$L$3+1,INDEX(B:B,$D1202),"")</f>
        <v/>
      </c>
      <c r="G1202" t="str">
        <f t="shared" si="73"/>
        <v/>
      </c>
      <c r="H1202" t="str">
        <f t="shared" si="74"/>
        <v/>
      </c>
      <c r="I1202" t="str">
        <f t="shared" si="75"/>
        <v/>
      </c>
    </row>
    <row r="1203" spans="1:9">
      <c r="A1203" t="str">
        <f>IF(FT!$A1203&lt;&gt;"",FT!A1203,"")</f>
        <v/>
      </c>
      <c r="B1203" t="str">
        <f>IF(FT!$A1203&lt;&gt;"",FT!B1203,"")</f>
        <v/>
      </c>
      <c r="C1203" t="str">
        <f>IF(FT!$A1203&lt;&gt;"",FT!C1203,"")</f>
        <v/>
      </c>
      <c r="D1203" t="str">
        <f t="shared" si="72"/>
        <v/>
      </c>
      <c r="E1203" t="str">
        <f>IF(D1203&lt; info!$L$3+1,INDEX(A:A,$D1203),"")</f>
        <v/>
      </c>
      <c r="F1203" t="str">
        <f>IF(E1203&lt; info!$L$3+1,INDEX(B:B,$D1203),"")</f>
        <v/>
      </c>
      <c r="G1203" t="str">
        <f t="shared" si="73"/>
        <v/>
      </c>
      <c r="H1203" t="str">
        <f t="shared" si="74"/>
        <v/>
      </c>
      <c r="I1203" t="str">
        <f t="shared" si="75"/>
        <v/>
      </c>
    </row>
    <row r="1204" spans="1:9">
      <c r="A1204" t="str">
        <f>IF(FT!$A1204&lt;&gt;"",FT!A1204,"")</f>
        <v/>
      </c>
      <c r="B1204" t="str">
        <f>IF(FT!$A1204&lt;&gt;"",FT!B1204,"")</f>
        <v/>
      </c>
      <c r="C1204" t="str">
        <f>IF(FT!$A1204&lt;&gt;"",FT!C1204,"")</f>
        <v/>
      </c>
      <c r="D1204" t="str">
        <f t="shared" si="72"/>
        <v/>
      </c>
      <c r="E1204" t="str">
        <f>IF(D1204&lt; info!$L$3+1,INDEX(A:A,$D1204),"")</f>
        <v/>
      </c>
      <c r="F1204" t="str">
        <f>IF(E1204&lt; info!$L$3+1,INDEX(B:B,$D1204),"")</f>
        <v/>
      </c>
      <c r="G1204" t="str">
        <f t="shared" si="73"/>
        <v/>
      </c>
      <c r="H1204" t="str">
        <f t="shared" si="74"/>
        <v/>
      </c>
      <c r="I1204" t="str">
        <f t="shared" si="75"/>
        <v/>
      </c>
    </row>
    <row r="1205" spans="1:9">
      <c r="A1205" t="str">
        <f>IF(FT!$A1205&lt;&gt;"",FT!A1205,"")</f>
        <v/>
      </c>
      <c r="B1205" t="str">
        <f>IF(FT!$A1205&lt;&gt;"",FT!B1205,"")</f>
        <v/>
      </c>
      <c r="C1205" t="str">
        <f>IF(FT!$A1205&lt;&gt;"",FT!C1205,"")</f>
        <v/>
      </c>
      <c r="D1205" t="str">
        <f t="shared" si="72"/>
        <v/>
      </c>
      <c r="E1205" t="str">
        <f>IF(D1205&lt; info!$L$3+1,INDEX(A:A,$D1205),"")</f>
        <v/>
      </c>
      <c r="F1205" t="str">
        <f>IF(E1205&lt; info!$L$3+1,INDEX(B:B,$D1205),"")</f>
        <v/>
      </c>
      <c r="G1205" t="str">
        <f t="shared" si="73"/>
        <v/>
      </c>
      <c r="H1205" t="str">
        <f t="shared" si="74"/>
        <v/>
      </c>
      <c r="I1205" t="str">
        <f t="shared" si="75"/>
        <v/>
      </c>
    </row>
    <row r="1206" spans="1:9">
      <c r="A1206" t="str">
        <f>IF(FT!$A1206&lt;&gt;"",FT!A1206,"")</f>
        <v/>
      </c>
      <c r="B1206" t="str">
        <f>IF(FT!$A1206&lt;&gt;"",FT!B1206,"")</f>
        <v/>
      </c>
      <c r="C1206" t="str">
        <f>IF(FT!$A1206&lt;&gt;"",FT!C1206,"")</f>
        <v/>
      </c>
      <c r="D1206" t="str">
        <f t="shared" si="72"/>
        <v/>
      </c>
      <c r="E1206" t="str">
        <f>IF(D1206&lt; info!$L$3+1,INDEX(A:A,$D1206),"")</f>
        <v/>
      </c>
      <c r="F1206" t="str">
        <f>IF(E1206&lt; info!$L$3+1,INDEX(B:B,$D1206),"")</f>
        <v/>
      </c>
      <c r="G1206" t="str">
        <f t="shared" si="73"/>
        <v/>
      </c>
      <c r="H1206" t="str">
        <f t="shared" si="74"/>
        <v/>
      </c>
      <c r="I1206" t="str">
        <f t="shared" si="75"/>
        <v/>
      </c>
    </row>
    <row r="1207" spans="1:9">
      <c r="A1207" t="str">
        <f>IF(FT!$A1207&lt;&gt;"",FT!A1207,"")</f>
        <v/>
      </c>
      <c r="B1207" t="str">
        <f>IF(FT!$A1207&lt;&gt;"",FT!B1207,"")</f>
        <v/>
      </c>
      <c r="C1207" t="str">
        <f>IF(FT!$A1207&lt;&gt;"",FT!C1207,"")</f>
        <v/>
      </c>
      <c r="D1207" t="str">
        <f t="shared" si="72"/>
        <v/>
      </c>
      <c r="E1207" t="str">
        <f>IF(D1207&lt; info!$L$3+1,INDEX(A:A,$D1207),"")</f>
        <v/>
      </c>
      <c r="F1207" t="str">
        <f>IF(E1207&lt; info!$L$3+1,INDEX(B:B,$D1207),"")</f>
        <v/>
      </c>
      <c r="G1207" t="str">
        <f t="shared" si="73"/>
        <v/>
      </c>
      <c r="H1207" t="str">
        <f t="shared" si="74"/>
        <v/>
      </c>
      <c r="I1207" t="str">
        <f t="shared" si="75"/>
        <v/>
      </c>
    </row>
    <row r="1208" spans="1:9">
      <c r="A1208" t="str">
        <f>IF(FT!$A1208&lt;&gt;"",FT!A1208,"")</f>
        <v/>
      </c>
      <c r="B1208" t="str">
        <f>IF(FT!$A1208&lt;&gt;"",FT!B1208,"")</f>
        <v/>
      </c>
      <c r="C1208" t="str">
        <f>IF(FT!$A1208&lt;&gt;"",FT!C1208,"")</f>
        <v/>
      </c>
      <c r="D1208" t="str">
        <f t="shared" si="72"/>
        <v/>
      </c>
      <c r="E1208" t="str">
        <f>IF(D1208&lt; info!$L$3+1,INDEX(A:A,$D1208),"")</f>
        <v/>
      </c>
      <c r="F1208" t="str">
        <f>IF(E1208&lt; info!$L$3+1,INDEX(B:B,$D1208),"")</f>
        <v/>
      </c>
      <c r="G1208" t="str">
        <f t="shared" si="73"/>
        <v/>
      </c>
      <c r="H1208" t="str">
        <f t="shared" si="74"/>
        <v/>
      </c>
      <c r="I1208" t="str">
        <f t="shared" si="75"/>
        <v/>
      </c>
    </row>
    <row r="1209" spans="1:9">
      <c r="A1209" t="str">
        <f>IF(FT!$A1209&lt;&gt;"",FT!A1209,"")</f>
        <v/>
      </c>
      <c r="B1209" t="str">
        <f>IF(FT!$A1209&lt;&gt;"",FT!B1209,"")</f>
        <v/>
      </c>
      <c r="C1209" t="str">
        <f>IF(FT!$A1209&lt;&gt;"",FT!C1209,"")</f>
        <v/>
      </c>
      <c r="D1209" t="str">
        <f t="shared" si="72"/>
        <v/>
      </c>
      <c r="E1209" t="str">
        <f>IF(D1209&lt; info!$L$3+1,INDEX(A:A,$D1209),"")</f>
        <v/>
      </c>
      <c r="F1209" t="str">
        <f>IF(E1209&lt; info!$L$3+1,INDEX(B:B,$D1209),"")</f>
        <v/>
      </c>
      <c r="G1209" t="str">
        <f t="shared" si="73"/>
        <v/>
      </c>
      <c r="H1209" t="str">
        <f t="shared" si="74"/>
        <v/>
      </c>
      <c r="I1209" t="str">
        <f t="shared" si="75"/>
        <v/>
      </c>
    </row>
    <row r="1210" spans="1:9">
      <c r="A1210" t="str">
        <f>IF(FT!$A1210&lt;&gt;"",FT!A1210,"")</f>
        <v/>
      </c>
      <c r="B1210" t="str">
        <f>IF(FT!$A1210&lt;&gt;"",FT!B1210,"")</f>
        <v/>
      </c>
      <c r="C1210" t="str">
        <f>IF(FT!$A1210&lt;&gt;"",FT!C1210,"")</f>
        <v/>
      </c>
      <c r="D1210" t="str">
        <f t="shared" si="72"/>
        <v/>
      </c>
      <c r="E1210" t="str">
        <f>IF(D1210&lt; info!$L$3+1,INDEX(A:A,$D1210),"")</f>
        <v/>
      </c>
      <c r="F1210" t="str">
        <f>IF(E1210&lt; info!$L$3+1,INDEX(B:B,$D1210),"")</f>
        <v/>
      </c>
      <c r="G1210" t="str">
        <f t="shared" si="73"/>
        <v/>
      </c>
      <c r="H1210" t="str">
        <f t="shared" si="74"/>
        <v/>
      </c>
      <c r="I1210" t="str">
        <f t="shared" si="75"/>
        <v/>
      </c>
    </row>
    <row r="1211" spans="1:9">
      <c r="A1211" t="str">
        <f>IF(FT!$A1211&lt;&gt;"",FT!A1211,"")</f>
        <v/>
      </c>
      <c r="B1211" t="str">
        <f>IF(FT!$A1211&lt;&gt;"",FT!B1211,"")</f>
        <v/>
      </c>
      <c r="C1211" t="str">
        <f>IF(FT!$A1211&lt;&gt;"",FT!C1211,"")</f>
        <v/>
      </c>
      <c r="D1211" t="str">
        <f t="shared" si="72"/>
        <v/>
      </c>
      <c r="E1211" t="str">
        <f>IF(D1211&lt; info!$L$3+1,INDEX(A:A,$D1211),"")</f>
        <v/>
      </c>
      <c r="F1211" t="str">
        <f>IF(E1211&lt; info!$L$3+1,INDEX(B:B,$D1211),"")</f>
        <v/>
      </c>
      <c r="G1211" t="str">
        <f t="shared" si="73"/>
        <v/>
      </c>
      <c r="H1211" t="str">
        <f t="shared" si="74"/>
        <v/>
      </c>
      <c r="I1211" t="str">
        <f t="shared" si="75"/>
        <v/>
      </c>
    </row>
    <row r="1212" spans="1:9">
      <c r="A1212" t="str">
        <f>IF(FT!$A1212&lt;&gt;"",FT!A1212,"")</f>
        <v/>
      </c>
      <c r="B1212" t="str">
        <f>IF(FT!$A1212&lt;&gt;"",FT!B1212,"")</f>
        <v/>
      </c>
      <c r="C1212" t="str">
        <f>IF(FT!$A1212&lt;&gt;"",FT!C1212,"")</f>
        <v/>
      </c>
      <c r="D1212" t="str">
        <f t="shared" si="72"/>
        <v/>
      </c>
      <c r="E1212" t="str">
        <f>IF(D1212&lt; info!$L$3+1,INDEX(A:A,$D1212),"")</f>
        <v/>
      </c>
      <c r="F1212" t="str">
        <f>IF(E1212&lt; info!$L$3+1,INDEX(B:B,$D1212),"")</f>
        <v/>
      </c>
      <c r="G1212" t="str">
        <f t="shared" si="73"/>
        <v/>
      </c>
      <c r="H1212" t="str">
        <f t="shared" si="74"/>
        <v/>
      </c>
      <c r="I1212" t="str">
        <f t="shared" si="75"/>
        <v/>
      </c>
    </row>
    <row r="1213" spans="1:9">
      <c r="A1213" t="str">
        <f>IF(FT!$A1213&lt;&gt;"",FT!A1213,"")</f>
        <v/>
      </c>
      <c r="B1213" t="str">
        <f>IF(FT!$A1213&lt;&gt;"",FT!B1213,"")</f>
        <v/>
      </c>
      <c r="C1213" t="str">
        <f>IF(FT!$A1213&lt;&gt;"",FT!C1213,"")</f>
        <v/>
      </c>
      <c r="D1213" t="str">
        <f t="shared" si="72"/>
        <v/>
      </c>
      <c r="E1213" t="str">
        <f>IF(D1213&lt; info!$L$3+1,INDEX(A:A,$D1213),"")</f>
        <v/>
      </c>
      <c r="F1213" t="str">
        <f>IF(E1213&lt; info!$L$3+1,INDEX(B:B,$D1213),"")</f>
        <v/>
      </c>
      <c r="G1213" t="str">
        <f t="shared" si="73"/>
        <v/>
      </c>
      <c r="H1213" t="str">
        <f t="shared" si="74"/>
        <v/>
      </c>
      <c r="I1213" t="str">
        <f t="shared" si="75"/>
        <v/>
      </c>
    </row>
    <row r="1214" spans="1:9">
      <c r="A1214" t="str">
        <f>IF(FT!$A1214&lt;&gt;"",FT!A1214,"")</f>
        <v/>
      </c>
      <c r="B1214" t="str">
        <f>IF(FT!$A1214&lt;&gt;"",FT!B1214,"")</f>
        <v/>
      </c>
      <c r="C1214" t="str">
        <f>IF(FT!$A1214&lt;&gt;"",FT!C1214,"")</f>
        <v/>
      </c>
      <c r="D1214" t="str">
        <f t="shared" si="72"/>
        <v/>
      </c>
      <c r="E1214" t="str">
        <f>IF(D1214&lt; info!$L$3+1,INDEX(A:A,$D1214),"")</f>
        <v/>
      </c>
      <c r="F1214" t="str">
        <f>IF(E1214&lt; info!$L$3+1,INDEX(B:B,$D1214),"")</f>
        <v/>
      </c>
      <c r="G1214" t="str">
        <f t="shared" si="73"/>
        <v/>
      </c>
      <c r="H1214" t="str">
        <f t="shared" si="74"/>
        <v/>
      </c>
      <c r="I1214" t="str">
        <f t="shared" si="75"/>
        <v/>
      </c>
    </row>
    <row r="1215" spans="1:9">
      <c r="A1215" t="str">
        <f>IF(FT!$A1215&lt;&gt;"",FT!A1215,"")</f>
        <v/>
      </c>
      <c r="B1215" t="str">
        <f>IF(FT!$A1215&lt;&gt;"",FT!B1215,"")</f>
        <v/>
      </c>
      <c r="C1215" t="str">
        <f>IF(FT!$A1215&lt;&gt;"",FT!C1215,"")</f>
        <v/>
      </c>
      <c r="D1215" t="str">
        <f t="shared" si="72"/>
        <v/>
      </c>
      <c r="E1215" t="str">
        <f>IF(D1215&lt; info!$L$3+1,INDEX(A:A,$D1215),"")</f>
        <v/>
      </c>
      <c r="F1215" t="str">
        <f>IF(E1215&lt; info!$L$3+1,INDEX(B:B,$D1215),"")</f>
        <v/>
      </c>
      <c r="G1215" t="str">
        <f t="shared" si="73"/>
        <v/>
      </c>
      <c r="H1215" t="str">
        <f t="shared" si="74"/>
        <v/>
      </c>
      <c r="I1215" t="str">
        <f t="shared" si="75"/>
        <v/>
      </c>
    </row>
    <row r="1216" spans="1:9">
      <c r="A1216" t="str">
        <f>IF(FT!$A1216&lt;&gt;"",FT!A1216,"")</f>
        <v/>
      </c>
      <c r="B1216" t="str">
        <f>IF(FT!$A1216&lt;&gt;"",FT!B1216,"")</f>
        <v/>
      </c>
      <c r="C1216" t="str">
        <f>IF(FT!$A1216&lt;&gt;"",FT!C1216,"")</f>
        <v/>
      </c>
      <c r="D1216" t="str">
        <f t="shared" si="72"/>
        <v/>
      </c>
      <c r="E1216" t="str">
        <f>IF(D1216&lt; info!$L$3+1,INDEX(A:A,$D1216),"")</f>
        <v/>
      </c>
      <c r="F1216" t="str">
        <f>IF(E1216&lt; info!$L$3+1,INDEX(B:B,$D1216),"")</f>
        <v/>
      </c>
      <c r="G1216" t="str">
        <f t="shared" si="73"/>
        <v/>
      </c>
      <c r="H1216" t="str">
        <f t="shared" si="74"/>
        <v/>
      </c>
      <c r="I1216" t="str">
        <f t="shared" si="75"/>
        <v/>
      </c>
    </row>
    <row r="1217" spans="1:9">
      <c r="A1217" t="str">
        <f>IF(FT!$A1217&lt;&gt;"",FT!A1217,"")</f>
        <v/>
      </c>
      <c r="B1217" t="str">
        <f>IF(FT!$A1217&lt;&gt;"",FT!B1217,"")</f>
        <v/>
      </c>
      <c r="C1217" t="str">
        <f>IF(FT!$A1217&lt;&gt;"",FT!C1217,"")</f>
        <v/>
      </c>
      <c r="D1217" t="str">
        <f t="shared" si="72"/>
        <v/>
      </c>
      <c r="E1217" t="str">
        <f>IF(D1217&lt; info!$L$3+1,INDEX(A:A,$D1217),"")</f>
        <v/>
      </c>
      <c r="F1217" t="str">
        <f>IF(E1217&lt; info!$L$3+1,INDEX(B:B,$D1217),"")</f>
        <v/>
      </c>
      <c r="G1217" t="str">
        <f t="shared" si="73"/>
        <v/>
      </c>
      <c r="H1217" t="str">
        <f t="shared" si="74"/>
        <v/>
      </c>
      <c r="I1217" t="str">
        <f t="shared" si="75"/>
        <v/>
      </c>
    </row>
    <row r="1218" spans="1:9">
      <c r="A1218" t="str">
        <f>IF(FT!$A1218&lt;&gt;"",FT!A1218,"")</f>
        <v/>
      </c>
      <c r="B1218" t="str">
        <f>IF(FT!$A1218&lt;&gt;"",FT!B1218,"")</f>
        <v/>
      </c>
      <c r="C1218" t="str">
        <f>IF(FT!$A1218&lt;&gt;"",FT!C1218,"")</f>
        <v/>
      </c>
      <c r="D1218" t="str">
        <f t="shared" si="72"/>
        <v/>
      </c>
      <c r="E1218" t="str">
        <f>IF(D1218&lt; info!$L$3+1,INDEX(A:A,$D1218),"")</f>
        <v/>
      </c>
      <c r="F1218" t="str">
        <f>IF(E1218&lt; info!$L$3+1,INDEX(B:B,$D1218),"")</f>
        <v/>
      </c>
      <c r="G1218" t="str">
        <f t="shared" si="73"/>
        <v/>
      </c>
      <c r="H1218" t="str">
        <f t="shared" si="74"/>
        <v/>
      </c>
      <c r="I1218" t="str">
        <f t="shared" si="75"/>
        <v/>
      </c>
    </row>
    <row r="1219" spans="1:9">
      <c r="A1219" t="str">
        <f>IF(FT!$A1219&lt;&gt;"",FT!A1219,"")</f>
        <v/>
      </c>
      <c r="B1219" t="str">
        <f>IF(FT!$A1219&lt;&gt;"",FT!B1219,"")</f>
        <v/>
      </c>
      <c r="C1219" t="str">
        <f>IF(FT!$A1219&lt;&gt;"",FT!C1219,"")</f>
        <v/>
      </c>
      <c r="D1219" t="str">
        <f t="shared" ref="D1219:D1282" si="76">IFERROR(MATCH(C1219+15.2,C:C),"")</f>
        <v/>
      </c>
      <c r="E1219" t="str">
        <f>IF(D1219&lt; info!$L$3+1,INDEX(A:A,$D1219),"")</f>
        <v/>
      </c>
      <c r="F1219" t="str">
        <f>IF(E1219&lt; info!$L$3+1,INDEX(B:B,$D1219),"")</f>
        <v/>
      </c>
      <c r="G1219" t="str">
        <f t="shared" ref="G1219:G1282" si="77">IF(E1219&lt;&gt;"",A1219-E1219,"")</f>
        <v/>
      </c>
      <c r="H1219" t="str">
        <f t="shared" ref="H1219:H1282" si="78">IF(F1219&lt;&gt;"",F1219-B1219,"")</f>
        <v/>
      </c>
      <c r="I1219" t="str">
        <f t="shared" ref="I1219:I1282" si="79">IF(G1219&lt;&gt;"",H1219+2*ABS(G1219)*H1219/SQRT(H1219^2+G1219^2),"")</f>
        <v/>
      </c>
    </row>
    <row r="1220" spans="1:9">
      <c r="A1220" t="str">
        <f>IF(FT!$A1220&lt;&gt;"",FT!A1220,"")</f>
        <v/>
      </c>
      <c r="B1220" t="str">
        <f>IF(FT!$A1220&lt;&gt;"",FT!B1220,"")</f>
        <v/>
      </c>
      <c r="C1220" t="str">
        <f>IF(FT!$A1220&lt;&gt;"",FT!C1220,"")</f>
        <v/>
      </c>
      <c r="D1220" t="str">
        <f t="shared" si="76"/>
        <v/>
      </c>
      <c r="E1220" t="str">
        <f>IF(D1220&lt; info!$L$3+1,INDEX(A:A,$D1220),"")</f>
        <v/>
      </c>
      <c r="F1220" t="str">
        <f>IF(E1220&lt; info!$L$3+1,INDEX(B:B,$D1220),"")</f>
        <v/>
      </c>
      <c r="G1220" t="str">
        <f t="shared" si="77"/>
        <v/>
      </c>
      <c r="H1220" t="str">
        <f t="shared" si="78"/>
        <v/>
      </c>
      <c r="I1220" t="str">
        <f t="shared" si="79"/>
        <v/>
      </c>
    </row>
    <row r="1221" spans="1:9">
      <c r="A1221" t="str">
        <f>IF(FT!$A1221&lt;&gt;"",FT!A1221,"")</f>
        <v/>
      </c>
      <c r="B1221" t="str">
        <f>IF(FT!$A1221&lt;&gt;"",FT!B1221,"")</f>
        <v/>
      </c>
      <c r="C1221" t="str">
        <f>IF(FT!$A1221&lt;&gt;"",FT!C1221,"")</f>
        <v/>
      </c>
      <c r="D1221" t="str">
        <f t="shared" si="76"/>
        <v/>
      </c>
      <c r="E1221" t="str">
        <f>IF(D1221&lt; info!$L$3+1,INDEX(A:A,$D1221),"")</f>
        <v/>
      </c>
      <c r="F1221" t="str">
        <f>IF(E1221&lt; info!$L$3+1,INDEX(B:B,$D1221),"")</f>
        <v/>
      </c>
      <c r="G1221" t="str">
        <f t="shared" si="77"/>
        <v/>
      </c>
      <c r="H1221" t="str">
        <f t="shared" si="78"/>
        <v/>
      </c>
      <c r="I1221" t="str">
        <f t="shared" si="79"/>
        <v/>
      </c>
    </row>
    <row r="1222" spans="1:9">
      <c r="A1222" t="str">
        <f>IF(FT!$A1222&lt;&gt;"",FT!A1222,"")</f>
        <v/>
      </c>
      <c r="B1222" t="str">
        <f>IF(FT!$A1222&lt;&gt;"",FT!B1222,"")</f>
        <v/>
      </c>
      <c r="C1222" t="str">
        <f>IF(FT!$A1222&lt;&gt;"",FT!C1222,"")</f>
        <v/>
      </c>
      <c r="D1222" t="str">
        <f t="shared" si="76"/>
        <v/>
      </c>
      <c r="E1222" t="str">
        <f>IF(D1222&lt; info!$L$3+1,INDEX(A:A,$D1222),"")</f>
        <v/>
      </c>
      <c r="F1222" t="str">
        <f>IF(E1222&lt; info!$L$3+1,INDEX(B:B,$D1222),"")</f>
        <v/>
      </c>
      <c r="G1222" t="str">
        <f t="shared" si="77"/>
        <v/>
      </c>
      <c r="H1222" t="str">
        <f t="shared" si="78"/>
        <v/>
      </c>
      <c r="I1222" t="str">
        <f t="shared" si="79"/>
        <v/>
      </c>
    </row>
    <row r="1223" spans="1:9">
      <c r="A1223" t="str">
        <f>IF(FT!$A1223&lt;&gt;"",FT!A1223,"")</f>
        <v/>
      </c>
      <c r="B1223" t="str">
        <f>IF(FT!$A1223&lt;&gt;"",FT!B1223,"")</f>
        <v/>
      </c>
      <c r="C1223" t="str">
        <f>IF(FT!$A1223&lt;&gt;"",FT!C1223,"")</f>
        <v/>
      </c>
      <c r="D1223" t="str">
        <f t="shared" si="76"/>
        <v/>
      </c>
      <c r="E1223" t="str">
        <f>IF(D1223&lt; info!$L$3+1,INDEX(A:A,$D1223),"")</f>
        <v/>
      </c>
      <c r="F1223" t="str">
        <f>IF(E1223&lt; info!$L$3+1,INDEX(B:B,$D1223),"")</f>
        <v/>
      </c>
      <c r="G1223" t="str">
        <f t="shared" si="77"/>
        <v/>
      </c>
      <c r="H1223" t="str">
        <f t="shared" si="78"/>
        <v/>
      </c>
      <c r="I1223" t="str">
        <f t="shared" si="79"/>
        <v/>
      </c>
    </row>
    <row r="1224" spans="1:9">
      <c r="A1224" t="str">
        <f>IF(FT!$A1224&lt;&gt;"",FT!A1224,"")</f>
        <v/>
      </c>
      <c r="B1224" t="str">
        <f>IF(FT!$A1224&lt;&gt;"",FT!B1224,"")</f>
        <v/>
      </c>
      <c r="C1224" t="str">
        <f>IF(FT!$A1224&lt;&gt;"",FT!C1224,"")</f>
        <v/>
      </c>
      <c r="D1224" t="str">
        <f t="shared" si="76"/>
        <v/>
      </c>
      <c r="E1224" t="str">
        <f>IF(D1224&lt; info!$L$3+1,INDEX(A:A,$D1224),"")</f>
        <v/>
      </c>
      <c r="F1224" t="str">
        <f>IF(E1224&lt; info!$L$3+1,INDEX(B:B,$D1224),"")</f>
        <v/>
      </c>
      <c r="G1224" t="str">
        <f t="shared" si="77"/>
        <v/>
      </c>
      <c r="H1224" t="str">
        <f t="shared" si="78"/>
        <v/>
      </c>
      <c r="I1224" t="str">
        <f t="shared" si="79"/>
        <v/>
      </c>
    </row>
    <row r="1225" spans="1:9">
      <c r="A1225" t="str">
        <f>IF(FT!$A1225&lt;&gt;"",FT!A1225,"")</f>
        <v/>
      </c>
      <c r="B1225" t="str">
        <f>IF(FT!$A1225&lt;&gt;"",FT!B1225,"")</f>
        <v/>
      </c>
      <c r="C1225" t="str">
        <f>IF(FT!$A1225&lt;&gt;"",FT!C1225,"")</f>
        <v/>
      </c>
      <c r="D1225" t="str">
        <f t="shared" si="76"/>
        <v/>
      </c>
      <c r="E1225" t="str">
        <f>IF(D1225&lt; info!$L$3+1,INDEX(A:A,$D1225),"")</f>
        <v/>
      </c>
      <c r="F1225" t="str">
        <f>IF(E1225&lt; info!$L$3+1,INDEX(B:B,$D1225),"")</f>
        <v/>
      </c>
      <c r="G1225" t="str">
        <f t="shared" si="77"/>
        <v/>
      </c>
      <c r="H1225" t="str">
        <f t="shared" si="78"/>
        <v/>
      </c>
      <c r="I1225" t="str">
        <f t="shared" si="79"/>
        <v/>
      </c>
    </row>
    <row r="1226" spans="1:9">
      <c r="A1226" t="str">
        <f>IF(FT!$A1226&lt;&gt;"",FT!A1226,"")</f>
        <v/>
      </c>
      <c r="B1226" t="str">
        <f>IF(FT!$A1226&lt;&gt;"",FT!B1226,"")</f>
        <v/>
      </c>
      <c r="C1226" t="str">
        <f>IF(FT!$A1226&lt;&gt;"",FT!C1226,"")</f>
        <v/>
      </c>
      <c r="D1226" t="str">
        <f t="shared" si="76"/>
        <v/>
      </c>
      <c r="E1226" t="str">
        <f>IF(D1226&lt; info!$L$3+1,INDEX(A:A,$D1226),"")</f>
        <v/>
      </c>
      <c r="F1226" t="str">
        <f>IF(E1226&lt; info!$L$3+1,INDEX(B:B,$D1226),"")</f>
        <v/>
      </c>
      <c r="G1226" t="str">
        <f t="shared" si="77"/>
        <v/>
      </c>
      <c r="H1226" t="str">
        <f t="shared" si="78"/>
        <v/>
      </c>
      <c r="I1226" t="str">
        <f t="shared" si="79"/>
        <v/>
      </c>
    </row>
    <row r="1227" spans="1:9">
      <c r="A1227" t="str">
        <f>IF(FT!$A1227&lt;&gt;"",FT!A1227,"")</f>
        <v/>
      </c>
      <c r="B1227" t="str">
        <f>IF(FT!$A1227&lt;&gt;"",FT!B1227,"")</f>
        <v/>
      </c>
      <c r="C1227" t="str">
        <f>IF(FT!$A1227&lt;&gt;"",FT!C1227,"")</f>
        <v/>
      </c>
      <c r="D1227" t="str">
        <f t="shared" si="76"/>
        <v/>
      </c>
      <c r="E1227" t="str">
        <f>IF(D1227&lt; info!$L$3+1,INDEX(A:A,$D1227),"")</f>
        <v/>
      </c>
      <c r="F1227" t="str">
        <f>IF(E1227&lt; info!$L$3+1,INDEX(B:B,$D1227),"")</f>
        <v/>
      </c>
      <c r="G1227" t="str">
        <f t="shared" si="77"/>
        <v/>
      </c>
      <c r="H1227" t="str">
        <f t="shared" si="78"/>
        <v/>
      </c>
      <c r="I1227" t="str">
        <f t="shared" si="79"/>
        <v/>
      </c>
    </row>
    <row r="1228" spans="1:9">
      <c r="A1228" t="str">
        <f>IF(FT!$A1228&lt;&gt;"",FT!A1228,"")</f>
        <v/>
      </c>
      <c r="B1228" t="str">
        <f>IF(FT!$A1228&lt;&gt;"",FT!B1228,"")</f>
        <v/>
      </c>
      <c r="C1228" t="str">
        <f>IF(FT!$A1228&lt;&gt;"",FT!C1228,"")</f>
        <v/>
      </c>
      <c r="D1228" t="str">
        <f t="shared" si="76"/>
        <v/>
      </c>
      <c r="E1228" t="str">
        <f>IF(D1228&lt; info!$L$3+1,INDEX(A:A,$D1228),"")</f>
        <v/>
      </c>
      <c r="F1228" t="str">
        <f>IF(E1228&lt; info!$L$3+1,INDEX(B:B,$D1228),"")</f>
        <v/>
      </c>
      <c r="G1228" t="str">
        <f t="shared" si="77"/>
        <v/>
      </c>
      <c r="H1228" t="str">
        <f t="shared" si="78"/>
        <v/>
      </c>
      <c r="I1228" t="str">
        <f t="shared" si="79"/>
        <v/>
      </c>
    </row>
    <row r="1229" spans="1:9">
      <c r="A1229" t="str">
        <f>IF(FT!$A1229&lt;&gt;"",FT!A1229,"")</f>
        <v/>
      </c>
      <c r="B1229" t="str">
        <f>IF(FT!$A1229&lt;&gt;"",FT!B1229,"")</f>
        <v/>
      </c>
      <c r="C1229" t="str">
        <f>IF(FT!$A1229&lt;&gt;"",FT!C1229,"")</f>
        <v/>
      </c>
      <c r="D1229" t="str">
        <f t="shared" si="76"/>
        <v/>
      </c>
      <c r="E1229" t="str">
        <f>IF(D1229&lt; info!$L$3+1,INDEX(A:A,$D1229),"")</f>
        <v/>
      </c>
      <c r="F1229" t="str">
        <f>IF(E1229&lt; info!$L$3+1,INDEX(B:B,$D1229),"")</f>
        <v/>
      </c>
      <c r="G1229" t="str">
        <f t="shared" si="77"/>
        <v/>
      </c>
      <c r="H1229" t="str">
        <f t="shared" si="78"/>
        <v/>
      </c>
      <c r="I1229" t="str">
        <f t="shared" si="79"/>
        <v/>
      </c>
    </row>
    <row r="1230" spans="1:9">
      <c r="A1230" t="str">
        <f>IF(FT!$A1230&lt;&gt;"",FT!A1230,"")</f>
        <v/>
      </c>
      <c r="B1230" t="str">
        <f>IF(FT!$A1230&lt;&gt;"",FT!B1230,"")</f>
        <v/>
      </c>
      <c r="C1230" t="str">
        <f>IF(FT!$A1230&lt;&gt;"",FT!C1230,"")</f>
        <v/>
      </c>
      <c r="D1230" t="str">
        <f t="shared" si="76"/>
        <v/>
      </c>
      <c r="E1230" t="str">
        <f>IF(D1230&lt; info!$L$3+1,INDEX(A:A,$D1230),"")</f>
        <v/>
      </c>
      <c r="F1230" t="str">
        <f>IF(E1230&lt; info!$L$3+1,INDEX(B:B,$D1230),"")</f>
        <v/>
      </c>
      <c r="G1230" t="str">
        <f t="shared" si="77"/>
        <v/>
      </c>
      <c r="H1230" t="str">
        <f t="shared" si="78"/>
        <v/>
      </c>
      <c r="I1230" t="str">
        <f t="shared" si="79"/>
        <v/>
      </c>
    </row>
    <row r="1231" spans="1:9">
      <c r="A1231" t="str">
        <f>IF(FT!$A1231&lt;&gt;"",FT!A1231,"")</f>
        <v/>
      </c>
      <c r="B1231" t="str">
        <f>IF(FT!$A1231&lt;&gt;"",FT!B1231,"")</f>
        <v/>
      </c>
      <c r="C1231" t="str">
        <f>IF(FT!$A1231&lt;&gt;"",FT!C1231,"")</f>
        <v/>
      </c>
      <c r="D1231" t="str">
        <f t="shared" si="76"/>
        <v/>
      </c>
      <c r="E1231" t="str">
        <f>IF(D1231&lt; info!$L$3+1,INDEX(A:A,$D1231),"")</f>
        <v/>
      </c>
      <c r="F1231" t="str">
        <f>IF(E1231&lt; info!$L$3+1,INDEX(B:B,$D1231),"")</f>
        <v/>
      </c>
      <c r="G1231" t="str">
        <f t="shared" si="77"/>
        <v/>
      </c>
      <c r="H1231" t="str">
        <f t="shared" si="78"/>
        <v/>
      </c>
      <c r="I1231" t="str">
        <f t="shared" si="79"/>
        <v/>
      </c>
    </row>
    <row r="1232" spans="1:9">
      <c r="A1232" t="str">
        <f>IF(FT!$A1232&lt;&gt;"",FT!A1232,"")</f>
        <v/>
      </c>
      <c r="B1232" t="str">
        <f>IF(FT!$A1232&lt;&gt;"",FT!B1232,"")</f>
        <v/>
      </c>
      <c r="C1232" t="str">
        <f>IF(FT!$A1232&lt;&gt;"",FT!C1232,"")</f>
        <v/>
      </c>
      <c r="D1232" t="str">
        <f t="shared" si="76"/>
        <v/>
      </c>
      <c r="E1232" t="str">
        <f>IF(D1232&lt; info!$L$3+1,INDEX(A:A,$D1232),"")</f>
        <v/>
      </c>
      <c r="F1232" t="str">
        <f>IF(E1232&lt; info!$L$3+1,INDEX(B:B,$D1232),"")</f>
        <v/>
      </c>
      <c r="G1232" t="str">
        <f t="shared" si="77"/>
        <v/>
      </c>
      <c r="H1232" t="str">
        <f t="shared" si="78"/>
        <v/>
      </c>
      <c r="I1232" t="str">
        <f t="shared" si="79"/>
        <v/>
      </c>
    </row>
    <row r="1233" spans="1:9">
      <c r="A1233" t="str">
        <f>IF(FT!$A1233&lt;&gt;"",FT!A1233,"")</f>
        <v/>
      </c>
      <c r="B1233" t="str">
        <f>IF(FT!$A1233&lt;&gt;"",FT!B1233,"")</f>
        <v/>
      </c>
      <c r="C1233" t="str">
        <f>IF(FT!$A1233&lt;&gt;"",FT!C1233,"")</f>
        <v/>
      </c>
      <c r="D1233" t="str">
        <f t="shared" si="76"/>
        <v/>
      </c>
      <c r="E1233" t="str">
        <f>IF(D1233&lt; info!$L$3+1,INDEX(A:A,$D1233),"")</f>
        <v/>
      </c>
      <c r="F1233" t="str">
        <f>IF(E1233&lt; info!$L$3+1,INDEX(B:B,$D1233),"")</f>
        <v/>
      </c>
      <c r="G1233" t="str">
        <f t="shared" si="77"/>
        <v/>
      </c>
      <c r="H1233" t="str">
        <f t="shared" si="78"/>
        <v/>
      </c>
      <c r="I1233" t="str">
        <f t="shared" si="79"/>
        <v/>
      </c>
    </row>
    <row r="1234" spans="1:9">
      <c r="A1234" t="str">
        <f>IF(FT!$A1234&lt;&gt;"",FT!A1234,"")</f>
        <v/>
      </c>
      <c r="B1234" t="str">
        <f>IF(FT!$A1234&lt;&gt;"",FT!B1234,"")</f>
        <v/>
      </c>
      <c r="C1234" t="str">
        <f>IF(FT!$A1234&lt;&gt;"",FT!C1234,"")</f>
        <v/>
      </c>
      <c r="D1234" t="str">
        <f t="shared" si="76"/>
        <v/>
      </c>
      <c r="E1234" t="str">
        <f>IF(D1234&lt; info!$L$3+1,INDEX(A:A,$D1234),"")</f>
        <v/>
      </c>
      <c r="F1234" t="str">
        <f>IF(E1234&lt; info!$L$3+1,INDEX(B:B,$D1234),"")</f>
        <v/>
      </c>
      <c r="G1234" t="str">
        <f t="shared" si="77"/>
        <v/>
      </c>
      <c r="H1234" t="str">
        <f t="shared" si="78"/>
        <v/>
      </c>
      <c r="I1234" t="str">
        <f t="shared" si="79"/>
        <v/>
      </c>
    </row>
    <row r="1235" spans="1:9">
      <c r="A1235" t="str">
        <f>IF(FT!$A1235&lt;&gt;"",FT!A1235,"")</f>
        <v/>
      </c>
      <c r="B1235" t="str">
        <f>IF(FT!$A1235&lt;&gt;"",FT!B1235,"")</f>
        <v/>
      </c>
      <c r="C1235" t="str">
        <f>IF(FT!$A1235&lt;&gt;"",FT!C1235,"")</f>
        <v/>
      </c>
      <c r="D1235" t="str">
        <f t="shared" si="76"/>
        <v/>
      </c>
      <c r="E1235" t="str">
        <f>IF(D1235&lt; info!$L$3+1,INDEX(A:A,$D1235),"")</f>
        <v/>
      </c>
      <c r="F1235" t="str">
        <f>IF(E1235&lt; info!$L$3+1,INDEX(B:B,$D1235),"")</f>
        <v/>
      </c>
      <c r="G1235" t="str">
        <f t="shared" si="77"/>
        <v/>
      </c>
      <c r="H1235" t="str">
        <f t="shared" si="78"/>
        <v/>
      </c>
      <c r="I1235" t="str">
        <f t="shared" si="79"/>
        <v/>
      </c>
    </row>
    <row r="1236" spans="1:9">
      <c r="A1236" t="str">
        <f>IF(FT!$A1236&lt;&gt;"",FT!A1236,"")</f>
        <v/>
      </c>
      <c r="B1236" t="str">
        <f>IF(FT!$A1236&lt;&gt;"",FT!B1236,"")</f>
        <v/>
      </c>
      <c r="C1236" t="str">
        <f>IF(FT!$A1236&lt;&gt;"",FT!C1236,"")</f>
        <v/>
      </c>
      <c r="D1236" t="str">
        <f t="shared" si="76"/>
        <v/>
      </c>
      <c r="E1236" t="str">
        <f>IF(D1236&lt; info!$L$3+1,INDEX(A:A,$D1236),"")</f>
        <v/>
      </c>
      <c r="F1236" t="str">
        <f>IF(E1236&lt; info!$L$3+1,INDEX(B:B,$D1236),"")</f>
        <v/>
      </c>
      <c r="G1236" t="str">
        <f t="shared" si="77"/>
        <v/>
      </c>
      <c r="H1236" t="str">
        <f t="shared" si="78"/>
        <v/>
      </c>
      <c r="I1236" t="str">
        <f t="shared" si="79"/>
        <v/>
      </c>
    </row>
    <row r="1237" spans="1:9">
      <c r="A1237" t="str">
        <f>IF(FT!$A1237&lt;&gt;"",FT!A1237,"")</f>
        <v/>
      </c>
      <c r="B1237" t="str">
        <f>IF(FT!$A1237&lt;&gt;"",FT!B1237,"")</f>
        <v/>
      </c>
      <c r="C1237" t="str">
        <f>IF(FT!$A1237&lt;&gt;"",FT!C1237,"")</f>
        <v/>
      </c>
      <c r="D1237" t="str">
        <f t="shared" si="76"/>
        <v/>
      </c>
      <c r="E1237" t="str">
        <f>IF(D1237&lt; info!$L$3+1,INDEX(A:A,$D1237),"")</f>
        <v/>
      </c>
      <c r="F1237" t="str">
        <f>IF(E1237&lt; info!$L$3+1,INDEX(B:B,$D1237),"")</f>
        <v/>
      </c>
      <c r="G1237" t="str">
        <f t="shared" si="77"/>
        <v/>
      </c>
      <c r="H1237" t="str">
        <f t="shared" si="78"/>
        <v/>
      </c>
      <c r="I1237" t="str">
        <f t="shared" si="79"/>
        <v/>
      </c>
    </row>
    <row r="1238" spans="1:9">
      <c r="A1238" t="str">
        <f>IF(FT!$A1238&lt;&gt;"",FT!A1238,"")</f>
        <v/>
      </c>
      <c r="B1238" t="str">
        <f>IF(FT!$A1238&lt;&gt;"",FT!B1238,"")</f>
        <v/>
      </c>
      <c r="C1238" t="str">
        <f>IF(FT!$A1238&lt;&gt;"",FT!C1238,"")</f>
        <v/>
      </c>
      <c r="D1238" t="str">
        <f t="shared" si="76"/>
        <v/>
      </c>
      <c r="E1238" t="str">
        <f>IF(D1238&lt; info!$L$3+1,INDEX(A:A,$D1238),"")</f>
        <v/>
      </c>
      <c r="F1238" t="str">
        <f>IF(E1238&lt; info!$L$3+1,INDEX(B:B,$D1238),"")</f>
        <v/>
      </c>
      <c r="G1238" t="str">
        <f t="shared" si="77"/>
        <v/>
      </c>
      <c r="H1238" t="str">
        <f t="shared" si="78"/>
        <v/>
      </c>
      <c r="I1238" t="str">
        <f t="shared" si="79"/>
        <v/>
      </c>
    </row>
    <row r="1239" spans="1:9">
      <c r="A1239" t="str">
        <f>IF(FT!$A1239&lt;&gt;"",FT!A1239,"")</f>
        <v/>
      </c>
      <c r="B1239" t="str">
        <f>IF(FT!$A1239&lt;&gt;"",FT!B1239,"")</f>
        <v/>
      </c>
      <c r="C1239" t="str">
        <f>IF(FT!$A1239&lt;&gt;"",FT!C1239,"")</f>
        <v/>
      </c>
      <c r="D1239" t="str">
        <f t="shared" si="76"/>
        <v/>
      </c>
      <c r="E1239" t="str">
        <f>IF(D1239&lt; info!$L$3+1,INDEX(A:A,$D1239),"")</f>
        <v/>
      </c>
      <c r="F1239" t="str">
        <f>IF(E1239&lt; info!$L$3+1,INDEX(B:B,$D1239),"")</f>
        <v/>
      </c>
      <c r="G1239" t="str">
        <f t="shared" si="77"/>
        <v/>
      </c>
      <c r="H1239" t="str">
        <f t="shared" si="78"/>
        <v/>
      </c>
      <c r="I1239" t="str">
        <f t="shared" si="79"/>
        <v/>
      </c>
    </row>
    <row r="1240" spans="1:9">
      <c r="A1240" t="str">
        <f>IF(FT!$A1240&lt;&gt;"",FT!A1240,"")</f>
        <v/>
      </c>
      <c r="B1240" t="str">
        <f>IF(FT!$A1240&lt;&gt;"",FT!B1240,"")</f>
        <v/>
      </c>
      <c r="C1240" t="str">
        <f>IF(FT!$A1240&lt;&gt;"",FT!C1240,"")</f>
        <v/>
      </c>
      <c r="D1240" t="str">
        <f t="shared" si="76"/>
        <v/>
      </c>
      <c r="E1240" t="str">
        <f>IF(D1240&lt; info!$L$3+1,INDEX(A:A,$D1240),"")</f>
        <v/>
      </c>
      <c r="F1240" t="str">
        <f>IF(E1240&lt; info!$L$3+1,INDEX(B:B,$D1240),"")</f>
        <v/>
      </c>
      <c r="G1240" t="str">
        <f t="shared" si="77"/>
        <v/>
      </c>
      <c r="H1240" t="str">
        <f t="shared" si="78"/>
        <v/>
      </c>
      <c r="I1240" t="str">
        <f t="shared" si="79"/>
        <v/>
      </c>
    </row>
    <row r="1241" spans="1:9">
      <c r="A1241" t="str">
        <f>IF(FT!$A1241&lt;&gt;"",FT!A1241,"")</f>
        <v/>
      </c>
      <c r="B1241" t="str">
        <f>IF(FT!$A1241&lt;&gt;"",FT!B1241,"")</f>
        <v/>
      </c>
      <c r="C1241" t="str">
        <f>IF(FT!$A1241&lt;&gt;"",FT!C1241,"")</f>
        <v/>
      </c>
      <c r="D1241" t="str">
        <f t="shared" si="76"/>
        <v/>
      </c>
      <c r="E1241" t="str">
        <f>IF(D1241&lt; info!$L$3+1,INDEX(A:A,$D1241),"")</f>
        <v/>
      </c>
      <c r="F1241" t="str">
        <f>IF(E1241&lt; info!$L$3+1,INDEX(B:B,$D1241),"")</f>
        <v/>
      </c>
      <c r="G1241" t="str">
        <f t="shared" si="77"/>
        <v/>
      </c>
      <c r="H1241" t="str">
        <f t="shared" si="78"/>
        <v/>
      </c>
      <c r="I1241" t="str">
        <f t="shared" si="79"/>
        <v/>
      </c>
    </row>
    <row r="1242" spans="1:9">
      <c r="A1242" t="str">
        <f>IF(FT!$A1242&lt;&gt;"",FT!A1242,"")</f>
        <v/>
      </c>
      <c r="B1242" t="str">
        <f>IF(FT!$A1242&lt;&gt;"",FT!B1242,"")</f>
        <v/>
      </c>
      <c r="C1242" t="str">
        <f>IF(FT!$A1242&lt;&gt;"",FT!C1242,"")</f>
        <v/>
      </c>
      <c r="D1242" t="str">
        <f t="shared" si="76"/>
        <v/>
      </c>
      <c r="E1242" t="str">
        <f>IF(D1242&lt; info!$L$3+1,INDEX(A:A,$D1242),"")</f>
        <v/>
      </c>
      <c r="F1242" t="str">
        <f>IF(E1242&lt; info!$L$3+1,INDEX(B:B,$D1242),"")</f>
        <v/>
      </c>
      <c r="G1242" t="str">
        <f t="shared" si="77"/>
        <v/>
      </c>
      <c r="H1242" t="str">
        <f t="shared" si="78"/>
        <v/>
      </c>
      <c r="I1242" t="str">
        <f t="shared" si="79"/>
        <v/>
      </c>
    </row>
    <row r="1243" spans="1:9">
      <c r="A1243" t="str">
        <f>IF(FT!$A1243&lt;&gt;"",FT!A1243,"")</f>
        <v/>
      </c>
      <c r="B1243" t="str">
        <f>IF(FT!$A1243&lt;&gt;"",FT!B1243,"")</f>
        <v/>
      </c>
      <c r="C1243" t="str">
        <f>IF(FT!$A1243&lt;&gt;"",FT!C1243,"")</f>
        <v/>
      </c>
      <c r="D1243" t="str">
        <f t="shared" si="76"/>
        <v/>
      </c>
      <c r="E1243" t="str">
        <f>IF(D1243&lt; info!$L$3+1,INDEX(A:A,$D1243),"")</f>
        <v/>
      </c>
      <c r="F1243" t="str">
        <f>IF(E1243&lt; info!$L$3+1,INDEX(B:B,$D1243),"")</f>
        <v/>
      </c>
      <c r="G1243" t="str">
        <f t="shared" si="77"/>
        <v/>
      </c>
      <c r="H1243" t="str">
        <f t="shared" si="78"/>
        <v/>
      </c>
      <c r="I1243" t="str">
        <f t="shared" si="79"/>
        <v/>
      </c>
    </row>
    <row r="1244" spans="1:9">
      <c r="A1244" t="str">
        <f>IF(FT!$A1244&lt;&gt;"",FT!A1244,"")</f>
        <v/>
      </c>
      <c r="B1244" t="str">
        <f>IF(FT!$A1244&lt;&gt;"",FT!B1244,"")</f>
        <v/>
      </c>
      <c r="C1244" t="str">
        <f>IF(FT!$A1244&lt;&gt;"",FT!C1244,"")</f>
        <v/>
      </c>
      <c r="D1244" t="str">
        <f t="shared" si="76"/>
        <v/>
      </c>
      <c r="E1244" t="str">
        <f>IF(D1244&lt; info!$L$3+1,INDEX(A:A,$D1244),"")</f>
        <v/>
      </c>
      <c r="F1244" t="str">
        <f>IF(E1244&lt; info!$L$3+1,INDEX(B:B,$D1244),"")</f>
        <v/>
      </c>
      <c r="G1244" t="str">
        <f t="shared" si="77"/>
        <v/>
      </c>
      <c r="H1244" t="str">
        <f t="shared" si="78"/>
        <v/>
      </c>
      <c r="I1244" t="str">
        <f t="shared" si="79"/>
        <v/>
      </c>
    </row>
    <row r="1245" spans="1:9">
      <c r="A1245" t="str">
        <f>IF(FT!$A1245&lt;&gt;"",FT!A1245,"")</f>
        <v/>
      </c>
      <c r="B1245" t="str">
        <f>IF(FT!$A1245&lt;&gt;"",FT!B1245,"")</f>
        <v/>
      </c>
      <c r="C1245" t="str">
        <f>IF(FT!$A1245&lt;&gt;"",FT!C1245,"")</f>
        <v/>
      </c>
      <c r="D1245" t="str">
        <f t="shared" si="76"/>
        <v/>
      </c>
      <c r="E1245" t="str">
        <f>IF(D1245&lt; info!$L$3+1,INDEX(A:A,$D1245),"")</f>
        <v/>
      </c>
      <c r="F1245" t="str">
        <f>IF(E1245&lt; info!$L$3+1,INDEX(B:B,$D1245),"")</f>
        <v/>
      </c>
      <c r="G1245" t="str">
        <f t="shared" si="77"/>
        <v/>
      </c>
      <c r="H1245" t="str">
        <f t="shared" si="78"/>
        <v/>
      </c>
      <c r="I1245" t="str">
        <f t="shared" si="79"/>
        <v/>
      </c>
    </row>
    <row r="1246" spans="1:9">
      <c r="A1246" t="str">
        <f>IF(FT!$A1246&lt;&gt;"",FT!A1246,"")</f>
        <v/>
      </c>
      <c r="B1246" t="str">
        <f>IF(FT!$A1246&lt;&gt;"",FT!B1246,"")</f>
        <v/>
      </c>
      <c r="C1246" t="str">
        <f>IF(FT!$A1246&lt;&gt;"",FT!C1246,"")</f>
        <v/>
      </c>
      <c r="D1246" t="str">
        <f t="shared" si="76"/>
        <v/>
      </c>
      <c r="E1246" t="str">
        <f>IF(D1246&lt; info!$L$3+1,INDEX(A:A,$D1246),"")</f>
        <v/>
      </c>
      <c r="F1246" t="str">
        <f>IF(E1246&lt; info!$L$3+1,INDEX(B:B,$D1246),"")</f>
        <v/>
      </c>
      <c r="G1246" t="str">
        <f t="shared" si="77"/>
        <v/>
      </c>
      <c r="H1246" t="str">
        <f t="shared" si="78"/>
        <v/>
      </c>
      <c r="I1246" t="str">
        <f t="shared" si="79"/>
        <v/>
      </c>
    </row>
    <row r="1247" spans="1:9">
      <c r="A1247" t="str">
        <f>IF(FT!$A1247&lt;&gt;"",FT!A1247,"")</f>
        <v/>
      </c>
      <c r="B1247" t="str">
        <f>IF(FT!$A1247&lt;&gt;"",FT!B1247,"")</f>
        <v/>
      </c>
      <c r="C1247" t="str">
        <f>IF(FT!$A1247&lt;&gt;"",FT!C1247,"")</f>
        <v/>
      </c>
      <c r="D1247" t="str">
        <f t="shared" si="76"/>
        <v/>
      </c>
      <c r="E1247" t="str">
        <f>IF(D1247&lt; info!$L$3+1,INDEX(A:A,$D1247),"")</f>
        <v/>
      </c>
      <c r="F1247" t="str">
        <f>IF(E1247&lt; info!$L$3+1,INDEX(B:B,$D1247),"")</f>
        <v/>
      </c>
      <c r="G1247" t="str">
        <f t="shared" si="77"/>
        <v/>
      </c>
      <c r="H1247" t="str">
        <f t="shared" si="78"/>
        <v/>
      </c>
      <c r="I1247" t="str">
        <f t="shared" si="79"/>
        <v/>
      </c>
    </row>
    <row r="1248" spans="1:9">
      <c r="A1248" t="str">
        <f>IF(FT!$A1248&lt;&gt;"",FT!A1248,"")</f>
        <v/>
      </c>
      <c r="B1248" t="str">
        <f>IF(FT!$A1248&lt;&gt;"",FT!B1248,"")</f>
        <v/>
      </c>
      <c r="C1248" t="str">
        <f>IF(FT!$A1248&lt;&gt;"",FT!C1248,"")</f>
        <v/>
      </c>
      <c r="D1248" t="str">
        <f t="shared" si="76"/>
        <v/>
      </c>
      <c r="E1248" t="str">
        <f>IF(D1248&lt; info!$L$3+1,INDEX(A:A,$D1248),"")</f>
        <v/>
      </c>
      <c r="F1248" t="str">
        <f>IF(E1248&lt; info!$L$3+1,INDEX(B:B,$D1248),"")</f>
        <v/>
      </c>
      <c r="G1248" t="str">
        <f t="shared" si="77"/>
        <v/>
      </c>
      <c r="H1248" t="str">
        <f t="shared" si="78"/>
        <v/>
      </c>
      <c r="I1248" t="str">
        <f t="shared" si="79"/>
        <v/>
      </c>
    </row>
    <row r="1249" spans="1:9">
      <c r="A1249" t="str">
        <f>IF(FT!$A1249&lt;&gt;"",FT!A1249,"")</f>
        <v/>
      </c>
      <c r="B1249" t="str">
        <f>IF(FT!$A1249&lt;&gt;"",FT!B1249,"")</f>
        <v/>
      </c>
      <c r="C1249" t="str">
        <f>IF(FT!$A1249&lt;&gt;"",FT!C1249,"")</f>
        <v/>
      </c>
      <c r="D1249" t="str">
        <f t="shared" si="76"/>
        <v/>
      </c>
      <c r="E1249" t="str">
        <f>IF(D1249&lt; info!$L$3+1,INDEX(A:A,$D1249),"")</f>
        <v/>
      </c>
      <c r="F1249" t="str">
        <f>IF(E1249&lt; info!$L$3+1,INDEX(B:B,$D1249),"")</f>
        <v/>
      </c>
      <c r="G1249" t="str">
        <f t="shared" si="77"/>
        <v/>
      </c>
      <c r="H1249" t="str">
        <f t="shared" si="78"/>
        <v/>
      </c>
      <c r="I1249" t="str">
        <f t="shared" si="79"/>
        <v/>
      </c>
    </row>
    <row r="1250" spans="1:9">
      <c r="A1250" t="str">
        <f>IF(FT!$A1250&lt;&gt;"",FT!A1250,"")</f>
        <v/>
      </c>
      <c r="B1250" t="str">
        <f>IF(FT!$A1250&lt;&gt;"",FT!B1250,"")</f>
        <v/>
      </c>
      <c r="C1250" t="str">
        <f>IF(FT!$A1250&lt;&gt;"",FT!C1250,"")</f>
        <v/>
      </c>
      <c r="D1250" t="str">
        <f t="shared" si="76"/>
        <v/>
      </c>
      <c r="E1250" t="str">
        <f>IF(D1250&lt; info!$L$3+1,INDEX(A:A,$D1250),"")</f>
        <v/>
      </c>
      <c r="F1250" t="str">
        <f>IF(E1250&lt; info!$L$3+1,INDEX(B:B,$D1250),"")</f>
        <v/>
      </c>
      <c r="G1250" t="str">
        <f t="shared" si="77"/>
        <v/>
      </c>
      <c r="H1250" t="str">
        <f t="shared" si="78"/>
        <v/>
      </c>
      <c r="I1250" t="str">
        <f t="shared" si="79"/>
        <v/>
      </c>
    </row>
    <row r="1251" spans="1:9">
      <c r="A1251" t="str">
        <f>IF(FT!$A1251&lt;&gt;"",FT!A1251,"")</f>
        <v/>
      </c>
      <c r="B1251" t="str">
        <f>IF(FT!$A1251&lt;&gt;"",FT!B1251,"")</f>
        <v/>
      </c>
      <c r="C1251" t="str">
        <f>IF(FT!$A1251&lt;&gt;"",FT!C1251,"")</f>
        <v/>
      </c>
      <c r="D1251" t="str">
        <f t="shared" si="76"/>
        <v/>
      </c>
      <c r="E1251" t="str">
        <f>IF(D1251&lt; info!$L$3+1,INDEX(A:A,$D1251),"")</f>
        <v/>
      </c>
      <c r="F1251" t="str">
        <f>IF(E1251&lt; info!$L$3+1,INDEX(B:B,$D1251),"")</f>
        <v/>
      </c>
      <c r="G1251" t="str">
        <f t="shared" si="77"/>
        <v/>
      </c>
      <c r="H1251" t="str">
        <f t="shared" si="78"/>
        <v/>
      </c>
      <c r="I1251" t="str">
        <f t="shared" si="79"/>
        <v/>
      </c>
    </row>
    <row r="1252" spans="1:9">
      <c r="A1252" t="str">
        <f>IF(FT!$A1252&lt;&gt;"",FT!A1252,"")</f>
        <v/>
      </c>
      <c r="B1252" t="str">
        <f>IF(FT!$A1252&lt;&gt;"",FT!B1252,"")</f>
        <v/>
      </c>
      <c r="C1252" t="str">
        <f>IF(FT!$A1252&lt;&gt;"",FT!C1252,"")</f>
        <v/>
      </c>
      <c r="D1252" t="str">
        <f t="shared" si="76"/>
        <v/>
      </c>
      <c r="E1252" t="str">
        <f>IF(D1252&lt; info!$L$3+1,INDEX(A:A,$D1252),"")</f>
        <v/>
      </c>
      <c r="F1252" t="str">
        <f>IF(E1252&lt; info!$L$3+1,INDEX(B:B,$D1252),"")</f>
        <v/>
      </c>
      <c r="G1252" t="str">
        <f t="shared" si="77"/>
        <v/>
      </c>
      <c r="H1252" t="str">
        <f t="shared" si="78"/>
        <v/>
      </c>
      <c r="I1252" t="str">
        <f t="shared" si="79"/>
        <v/>
      </c>
    </row>
    <row r="1253" spans="1:9">
      <c r="A1253" t="str">
        <f>IF(FT!$A1253&lt;&gt;"",FT!A1253,"")</f>
        <v/>
      </c>
      <c r="B1253" t="str">
        <f>IF(FT!$A1253&lt;&gt;"",FT!B1253,"")</f>
        <v/>
      </c>
      <c r="C1253" t="str">
        <f>IF(FT!$A1253&lt;&gt;"",FT!C1253,"")</f>
        <v/>
      </c>
      <c r="D1253" t="str">
        <f t="shared" si="76"/>
        <v/>
      </c>
      <c r="E1253" t="str">
        <f>IF(D1253&lt; info!$L$3+1,INDEX(A:A,$D1253),"")</f>
        <v/>
      </c>
      <c r="F1253" t="str">
        <f>IF(E1253&lt; info!$L$3+1,INDEX(B:B,$D1253),"")</f>
        <v/>
      </c>
      <c r="G1253" t="str">
        <f t="shared" si="77"/>
        <v/>
      </c>
      <c r="H1253" t="str">
        <f t="shared" si="78"/>
        <v/>
      </c>
      <c r="I1253" t="str">
        <f t="shared" si="79"/>
        <v/>
      </c>
    </row>
    <row r="1254" spans="1:9">
      <c r="A1254" t="str">
        <f>IF(FT!$A1254&lt;&gt;"",FT!A1254,"")</f>
        <v/>
      </c>
      <c r="B1254" t="str">
        <f>IF(FT!$A1254&lt;&gt;"",FT!B1254,"")</f>
        <v/>
      </c>
      <c r="C1254" t="str">
        <f>IF(FT!$A1254&lt;&gt;"",FT!C1254,"")</f>
        <v/>
      </c>
      <c r="D1254" t="str">
        <f t="shared" si="76"/>
        <v/>
      </c>
      <c r="E1254" t="str">
        <f>IF(D1254&lt; info!$L$3+1,INDEX(A:A,$D1254),"")</f>
        <v/>
      </c>
      <c r="F1254" t="str">
        <f>IF(E1254&lt; info!$L$3+1,INDEX(B:B,$D1254),"")</f>
        <v/>
      </c>
      <c r="G1254" t="str">
        <f t="shared" si="77"/>
        <v/>
      </c>
      <c r="H1254" t="str">
        <f t="shared" si="78"/>
        <v/>
      </c>
      <c r="I1254" t="str">
        <f t="shared" si="79"/>
        <v/>
      </c>
    </row>
    <row r="1255" spans="1:9">
      <c r="A1255" t="str">
        <f>IF(FT!$A1255&lt;&gt;"",FT!A1255,"")</f>
        <v/>
      </c>
      <c r="B1255" t="str">
        <f>IF(FT!$A1255&lt;&gt;"",FT!B1255,"")</f>
        <v/>
      </c>
      <c r="C1255" t="str">
        <f>IF(FT!$A1255&lt;&gt;"",FT!C1255,"")</f>
        <v/>
      </c>
      <c r="D1255" t="str">
        <f t="shared" si="76"/>
        <v/>
      </c>
      <c r="E1255" t="str">
        <f>IF(D1255&lt; info!$L$3+1,INDEX(A:A,$D1255),"")</f>
        <v/>
      </c>
      <c r="F1255" t="str">
        <f>IF(E1255&lt; info!$L$3+1,INDEX(B:B,$D1255),"")</f>
        <v/>
      </c>
      <c r="G1255" t="str">
        <f t="shared" si="77"/>
        <v/>
      </c>
      <c r="H1255" t="str">
        <f t="shared" si="78"/>
        <v/>
      </c>
      <c r="I1255" t="str">
        <f t="shared" si="79"/>
        <v/>
      </c>
    </row>
    <row r="1256" spans="1:9">
      <c r="A1256" t="str">
        <f>IF(FT!$A1256&lt;&gt;"",FT!A1256,"")</f>
        <v/>
      </c>
      <c r="B1256" t="str">
        <f>IF(FT!$A1256&lt;&gt;"",FT!B1256,"")</f>
        <v/>
      </c>
      <c r="C1256" t="str">
        <f>IF(FT!$A1256&lt;&gt;"",FT!C1256,"")</f>
        <v/>
      </c>
      <c r="D1256" t="str">
        <f t="shared" si="76"/>
        <v/>
      </c>
      <c r="E1256" t="str">
        <f>IF(D1256&lt; info!$L$3+1,INDEX(A:A,$D1256),"")</f>
        <v/>
      </c>
      <c r="F1256" t="str">
        <f>IF(E1256&lt; info!$L$3+1,INDEX(B:B,$D1256),"")</f>
        <v/>
      </c>
      <c r="G1256" t="str">
        <f t="shared" si="77"/>
        <v/>
      </c>
      <c r="H1256" t="str">
        <f t="shared" si="78"/>
        <v/>
      </c>
      <c r="I1256" t="str">
        <f t="shared" si="79"/>
        <v/>
      </c>
    </row>
    <row r="1257" spans="1:9">
      <c r="A1257" t="str">
        <f>IF(FT!$A1257&lt;&gt;"",FT!A1257,"")</f>
        <v/>
      </c>
      <c r="B1257" t="str">
        <f>IF(FT!$A1257&lt;&gt;"",FT!B1257,"")</f>
        <v/>
      </c>
      <c r="C1257" t="str">
        <f>IF(FT!$A1257&lt;&gt;"",FT!C1257,"")</f>
        <v/>
      </c>
      <c r="D1257" t="str">
        <f t="shared" si="76"/>
        <v/>
      </c>
      <c r="E1257" t="str">
        <f>IF(D1257&lt; info!$L$3+1,INDEX(A:A,$D1257),"")</f>
        <v/>
      </c>
      <c r="F1257" t="str">
        <f>IF(E1257&lt; info!$L$3+1,INDEX(B:B,$D1257),"")</f>
        <v/>
      </c>
      <c r="G1257" t="str">
        <f t="shared" si="77"/>
        <v/>
      </c>
      <c r="H1257" t="str">
        <f t="shared" si="78"/>
        <v/>
      </c>
      <c r="I1257" t="str">
        <f t="shared" si="79"/>
        <v/>
      </c>
    </row>
    <row r="1258" spans="1:9">
      <c r="A1258" t="str">
        <f>IF(FT!$A1258&lt;&gt;"",FT!A1258,"")</f>
        <v/>
      </c>
      <c r="B1258" t="str">
        <f>IF(FT!$A1258&lt;&gt;"",FT!B1258,"")</f>
        <v/>
      </c>
      <c r="C1258" t="str">
        <f>IF(FT!$A1258&lt;&gt;"",FT!C1258,"")</f>
        <v/>
      </c>
      <c r="D1258" t="str">
        <f t="shared" si="76"/>
        <v/>
      </c>
      <c r="E1258" t="str">
        <f>IF(D1258&lt; info!$L$3+1,INDEX(A:A,$D1258),"")</f>
        <v/>
      </c>
      <c r="F1258" t="str">
        <f>IF(E1258&lt; info!$L$3+1,INDEX(B:B,$D1258),"")</f>
        <v/>
      </c>
      <c r="G1258" t="str">
        <f t="shared" si="77"/>
        <v/>
      </c>
      <c r="H1258" t="str">
        <f t="shared" si="78"/>
        <v/>
      </c>
      <c r="I1258" t="str">
        <f t="shared" si="79"/>
        <v/>
      </c>
    </row>
    <row r="1259" spans="1:9">
      <c r="A1259" t="str">
        <f>IF(FT!$A1259&lt;&gt;"",FT!A1259,"")</f>
        <v/>
      </c>
      <c r="B1259" t="str">
        <f>IF(FT!$A1259&lt;&gt;"",FT!B1259,"")</f>
        <v/>
      </c>
      <c r="C1259" t="str">
        <f>IF(FT!$A1259&lt;&gt;"",FT!C1259,"")</f>
        <v/>
      </c>
      <c r="D1259" t="str">
        <f t="shared" si="76"/>
        <v/>
      </c>
      <c r="E1259" t="str">
        <f>IF(D1259&lt; info!$L$3+1,INDEX(A:A,$D1259),"")</f>
        <v/>
      </c>
      <c r="F1259" t="str">
        <f>IF(E1259&lt; info!$L$3+1,INDEX(B:B,$D1259),"")</f>
        <v/>
      </c>
      <c r="G1259" t="str">
        <f t="shared" si="77"/>
        <v/>
      </c>
      <c r="H1259" t="str">
        <f t="shared" si="78"/>
        <v/>
      </c>
      <c r="I1259" t="str">
        <f t="shared" si="79"/>
        <v/>
      </c>
    </row>
    <row r="1260" spans="1:9">
      <c r="A1260" t="str">
        <f>IF(FT!$A1260&lt;&gt;"",FT!A1260,"")</f>
        <v/>
      </c>
      <c r="B1260" t="str">
        <f>IF(FT!$A1260&lt;&gt;"",FT!B1260,"")</f>
        <v/>
      </c>
      <c r="C1260" t="str">
        <f>IF(FT!$A1260&lt;&gt;"",FT!C1260,"")</f>
        <v/>
      </c>
      <c r="D1260" t="str">
        <f t="shared" si="76"/>
        <v/>
      </c>
      <c r="E1260" t="str">
        <f>IF(D1260&lt; info!$L$3+1,INDEX(A:A,$D1260),"")</f>
        <v/>
      </c>
      <c r="F1260" t="str">
        <f>IF(E1260&lt; info!$L$3+1,INDEX(B:B,$D1260),"")</f>
        <v/>
      </c>
      <c r="G1260" t="str">
        <f t="shared" si="77"/>
        <v/>
      </c>
      <c r="H1260" t="str">
        <f t="shared" si="78"/>
        <v/>
      </c>
      <c r="I1260" t="str">
        <f t="shared" si="79"/>
        <v/>
      </c>
    </row>
    <row r="1261" spans="1:9">
      <c r="A1261" t="str">
        <f>IF(FT!$A1261&lt;&gt;"",FT!A1261,"")</f>
        <v/>
      </c>
      <c r="B1261" t="str">
        <f>IF(FT!$A1261&lt;&gt;"",FT!B1261,"")</f>
        <v/>
      </c>
      <c r="C1261" t="str">
        <f>IF(FT!$A1261&lt;&gt;"",FT!C1261,"")</f>
        <v/>
      </c>
      <c r="D1261" t="str">
        <f t="shared" si="76"/>
        <v/>
      </c>
      <c r="E1261" t="str">
        <f>IF(D1261&lt; info!$L$3+1,INDEX(A:A,$D1261),"")</f>
        <v/>
      </c>
      <c r="F1261" t="str">
        <f>IF(E1261&lt; info!$L$3+1,INDEX(B:B,$D1261),"")</f>
        <v/>
      </c>
      <c r="G1261" t="str">
        <f t="shared" si="77"/>
        <v/>
      </c>
      <c r="H1261" t="str">
        <f t="shared" si="78"/>
        <v/>
      </c>
      <c r="I1261" t="str">
        <f t="shared" si="79"/>
        <v/>
      </c>
    </row>
    <row r="1262" spans="1:9">
      <c r="A1262" t="str">
        <f>IF(FT!$A1262&lt;&gt;"",FT!A1262,"")</f>
        <v/>
      </c>
      <c r="B1262" t="str">
        <f>IF(FT!$A1262&lt;&gt;"",FT!B1262,"")</f>
        <v/>
      </c>
      <c r="C1262" t="str">
        <f>IF(FT!$A1262&lt;&gt;"",FT!C1262,"")</f>
        <v/>
      </c>
      <c r="D1262" t="str">
        <f t="shared" si="76"/>
        <v/>
      </c>
      <c r="E1262" t="str">
        <f>IF(D1262&lt; info!$L$3+1,INDEX(A:A,$D1262),"")</f>
        <v/>
      </c>
      <c r="F1262" t="str">
        <f>IF(E1262&lt; info!$L$3+1,INDEX(B:B,$D1262),"")</f>
        <v/>
      </c>
      <c r="G1262" t="str">
        <f t="shared" si="77"/>
        <v/>
      </c>
      <c r="H1262" t="str">
        <f t="shared" si="78"/>
        <v/>
      </c>
      <c r="I1262" t="str">
        <f t="shared" si="79"/>
        <v/>
      </c>
    </row>
    <row r="1263" spans="1:9">
      <c r="A1263" t="str">
        <f>IF(FT!$A1263&lt;&gt;"",FT!A1263,"")</f>
        <v/>
      </c>
      <c r="B1263" t="str">
        <f>IF(FT!$A1263&lt;&gt;"",FT!B1263,"")</f>
        <v/>
      </c>
      <c r="C1263" t="str">
        <f>IF(FT!$A1263&lt;&gt;"",FT!C1263,"")</f>
        <v/>
      </c>
      <c r="D1263" t="str">
        <f t="shared" si="76"/>
        <v/>
      </c>
      <c r="E1263" t="str">
        <f>IF(D1263&lt; info!$L$3+1,INDEX(A:A,$D1263),"")</f>
        <v/>
      </c>
      <c r="F1263" t="str">
        <f>IF(E1263&lt; info!$L$3+1,INDEX(B:B,$D1263),"")</f>
        <v/>
      </c>
      <c r="G1263" t="str">
        <f t="shared" si="77"/>
        <v/>
      </c>
      <c r="H1263" t="str">
        <f t="shared" si="78"/>
        <v/>
      </c>
      <c r="I1263" t="str">
        <f t="shared" si="79"/>
        <v/>
      </c>
    </row>
    <row r="1264" spans="1:9">
      <c r="A1264" t="str">
        <f>IF(FT!$A1264&lt;&gt;"",FT!A1264,"")</f>
        <v/>
      </c>
      <c r="B1264" t="str">
        <f>IF(FT!$A1264&lt;&gt;"",FT!B1264,"")</f>
        <v/>
      </c>
      <c r="C1264" t="str">
        <f>IF(FT!$A1264&lt;&gt;"",FT!C1264,"")</f>
        <v/>
      </c>
      <c r="D1264" t="str">
        <f t="shared" si="76"/>
        <v/>
      </c>
      <c r="E1264" t="str">
        <f>IF(D1264&lt; info!$L$3+1,INDEX(A:A,$D1264),"")</f>
        <v/>
      </c>
      <c r="F1264" t="str">
        <f>IF(E1264&lt; info!$L$3+1,INDEX(B:B,$D1264),"")</f>
        <v/>
      </c>
      <c r="G1264" t="str">
        <f t="shared" si="77"/>
        <v/>
      </c>
      <c r="H1264" t="str">
        <f t="shared" si="78"/>
        <v/>
      </c>
      <c r="I1264" t="str">
        <f t="shared" si="79"/>
        <v/>
      </c>
    </row>
    <row r="1265" spans="1:9">
      <c r="A1265" t="str">
        <f>IF(FT!$A1265&lt;&gt;"",FT!A1265,"")</f>
        <v/>
      </c>
      <c r="B1265" t="str">
        <f>IF(FT!$A1265&lt;&gt;"",FT!B1265,"")</f>
        <v/>
      </c>
      <c r="C1265" t="str">
        <f>IF(FT!$A1265&lt;&gt;"",FT!C1265,"")</f>
        <v/>
      </c>
      <c r="D1265" t="str">
        <f t="shared" si="76"/>
        <v/>
      </c>
      <c r="E1265" t="str">
        <f>IF(D1265&lt; info!$L$3+1,INDEX(A:A,$D1265),"")</f>
        <v/>
      </c>
      <c r="F1265" t="str">
        <f>IF(E1265&lt; info!$L$3+1,INDEX(B:B,$D1265),"")</f>
        <v/>
      </c>
      <c r="G1265" t="str">
        <f t="shared" si="77"/>
        <v/>
      </c>
      <c r="H1265" t="str">
        <f t="shared" si="78"/>
        <v/>
      </c>
      <c r="I1265" t="str">
        <f t="shared" si="79"/>
        <v/>
      </c>
    </row>
    <row r="1266" spans="1:9">
      <c r="A1266" t="str">
        <f>IF(FT!$A1266&lt;&gt;"",FT!A1266,"")</f>
        <v/>
      </c>
      <c r="B1266" t="str">
        <f>IF(FT!$A1266&lt;&gt;"",FT!B1266,"")</f>
        <v/>
      </c>
      <c r="C1266" t="str">
        <f>IF(FT!$A1266&lt;&gt;"",FT!C1266,"")</f>
        <v/>
      </c>
      <c r="D1266" t="str">
        <f t="shared" si="76"/>
        <v/>
      </c>
      <c r="E1266" t="str">
        <f>IF(D1266&lt; info!$L$3+1,INDEX(A:A,$D1266),"")</f>
        <v/>
      </c>
      <c r="F1266" t="str">
        <f>IF(E1266&lt; info!$L$3+1,INDEX(B:B,$D1266),"")</f>
        <v/>
      </c>
      <c r="G1266" t="str">
        <f t="shared" si="77"/>
        <v/>
      </c>
      <c r="H1266" t="str">
        <f t="shared" si="78"/>
        <v/>
      </c>
      <c r="I1266" t="str">
        <f t="shared" si="79"/>
        <v/>
      </c>
    </row>
    <row r="1267" spans="1:9">
      <c r="A1267" t="str">
        <f>IF(FT!$A1267&lt;&gt;"",FT!A1267,"")</f>
        <v/>
      </c>
      <c r="B1267" t="str">
        <f>IF(FT!$A1267&lt;&gt;"",FT!B1267,"")</f>
        <v/>
      </c>
      <c r="C1267" t="str">
        <f>IF(FT!$A1267&lt;&gt;"",FT!C1267,"")</f>
        <v/>
      </c>
      <c r="D1267" t="str">
        <f t="shared" si="76"/>
        <v/>
      </c>
      <c r="E1267" t="str">
        <f>IF(D1267&lt; info!$L$3+1,INDEX(A:A,$D1267),"")</f>
        <v/>
      </c>
      <c r="F1267" t="str">
        <f>IF(E1267&lt; info!$L$3+1,INDEX(B:B,$D1267),"")</f>
        <v/>
      </c>
      <c r="G1267" t="str">
        <f t="shared" si="77"/>
        <v/>
      </c>
      <c r="H1267" t="str">
        <f t="shared" si="78"/>
        <v/>
      </c>
      <c r="I1267" t="str">
        <f t="shared" si="79"/>
        <v/>
      </c>
    </row>
    <row r="1268" spans="1:9">
      <c r="A1268" t="str">
        <f>IF(FT!$A1268&lt;&gt;"",FT!A1268,"")</f>
        <v/>
      </c>
      <c r="B1268" t="str">
        <f>IF(FT!$A1268&lt;&gt;"",FT!B1268,"")</f>
        <v/>
      </c>
      <c r="C1268" t="str">
        <f>IF(FT!$A1268&lt;&gt;"",FT!C1268,"")</f>
        <v/>
      </c>
      <c r="D1268" t="str">
        <f t="shared" si="76"/>
        <v/>
      </c>
      <c r="E1268" t="str">
        <f>IF(D1268&lt; info!$L$3+1,INDEX(A:A,$D1268),"")</f>
        <v/>
      </c>
      <c r="F1268" t="str">
        <f>IF(E1268&lt; info!$L$3+1,INDEX(B:B,$D1268),"")</f>
        <v/>
      </c>
      <c r="G1268" t="str">
        <f t="shared" si="77"/>
        <v/>
      </c>
      <c r="H1268" t="str">
        <f t="shared" si="78"/>
        <v/>
      </c>
      <c r="I1268" t="str">
        <f t="shared" si="79"/>
        <v/>
      </c>
    </row>
    <row r="1269" spans="1:9">
      <c r="A1269" t="str">
        <f>IF(FT!$A1269&lt;&gt;"",FT!A1269,"")</f>
        <v/>
      </c>
      <c r="B1269" t="str">
        <f>IF(FT!$A1269&lt;&gt;"",FT!B1269,"")</f>
        <v/>
      </c>
      <c r="C1269" t="str">
        <f>IF(FT!$A1269&lt;&gt;"",FT!C1269,"")</f>
        <v/>
      </c>
      <c r="D1269" t="str">
        <f t="shared" si="76"/>
        <v/>
      </c>
      <c r="E1269" t="str">
        <f>IF(D1269&lt; info!$L$3+1,INDEX(A:A,$D1269),"")</f>
        <v/>
      </c>
      <c r="F1269" t="str">
        <f>IF(E1269&lt; info!$L$3+1,INDEX(B:B,$D1269),"")</f>
        <v/>
      </c>
      <c r="G1269" t="str">
        <f t="shared" si="77"/>
        <v/>
      </c>
      <c r="H1269" t="str">
        <f t="shared" si="78"/>
        <v/>
      </c>
      <c r="I1269" t="str">
        <f t="shared" si="79"/>
        <v/>
      </c>
    </row>
    <row r="1270" spans="1:9">
      <c r="A1270" t="str">
        <f>IF(FT!$A1270&lt;&gt;"",FT!A1270,"")</f>
        <v/>
      </c>
      <c r="B1270" t="str">
        <f>IF(FT!$A1270&lt;&gt;"",FT!B1270,"")</f>
        <v/>
      </c>
      <c r="C1270" t="str">
        <f>IF(FT!$A1270&lt;&gt;"",FT!C1270,"")</f>
        <v/>
      </c>
      <c r="D1270" t="str">
        <f t="shared" si="76"/>
        <v/>
      </c>
      <c r="E1270" t="str">
        <f>IF(D1270&lt; info!$L$3+1,INDEX(A:A,$D1270),"")</f>
        <v/>
      </c>
      <c r="F1270" t="str">
        <f>IF(E1270&lt; info!$L$3+1,INDEX(B:B,$D1270),"")</f>
        <v/>
      </c>
      <c r="G1270" t="str">
        <f t="shared" si="77"/>
        <v/>
      </c>
      <c r="H1270" t="str">
        <f t="shared" si="78"/>
        <v/>
      </c>
      <c r="I1270" t="str">
        <f t="shared" si="79"/>
        <v/>
      </c>
    </row>
    <row r="1271" spans="1:9">
      <c r="A1271" t="str">
        <f>IF(FT!$A1271&lt;&gt;"",FT!A1271,"")</f>
        <v/>
      </c>
      <c r="B1271" t="str">
        <f>IF(FT!$A1271&lt;&gt;"",FT!B1271,"")</f>
        <v/>
      </c>
      <c r="C1271" t="str">
        <f>IF(FT!$A1271&lt;&gt;"",FT!C1271,"")</f>
        <v/>
      </c>
      <c r="D1271" t="str">
        <f t="shared" si="76"/>
        <v/>
      </c>
      <c r="E1271" t="str">
        <f>IF(D1271&lt; info!$L$3+1,INDEX(A:A,$D1271),"")</f>
        <v/>
      </c>
      <c r="F1271" t="str">
        <f>IF(E1271&lt; info!$L$3+1,INDEX(B:B,$D1271),"")</f>
        <v/>
      </c>
      <c r="G1271" t="str">
        <f t="shared" si="77"/>
        <v/>
      </c>
      <c r="H1271" t="str">
        <f t="shared" si="78"/>
        <v/>
      </c>
      <c r="I1271" t="str">
        <f t="shared" si="79"/>
        <v/>
      </c>
    </row>
    <row r="1272" spans="1:9">
      <c r="A1272" t="str">
        <f>IF(FT!$A1272&lt;&gt;"",FT!A1272,"")</f>
        <v/>
      </c>
      <c r="B1272" t="str">
        <f>IF(FT!$A1272&lt;&gt;"",FT!B1272,"")</f>
        <v/>
      </c>
      <c r="C1272" t="str">
        <f>IF(FT!$A1272&lt;&gt;"",FT!C1272,"")</f>
        <v/>
      </c>
      <c r="D1272" t="str">
        <f t="shared" si="76"/>
        <v/>
      </c>
      <c r="E1272" t="str">
        <f>IF(D1272&lt; info!$L$3+1,INDEX(A:A,$D1272),"")</f>
        <v/>
      </c>
      <c r="F1272" t="str">
        <f>IF(E1272&lt; info!$L$3+1,INDEX(B:B,$D1272),"")</f>
        <v/>
      </c>
      <c r="G1272" t="str">
        <f t="shared" si="77"/>
        <v/>
      </c>
      <c r="H1272" t="str">
        <f t="shared" si="78"/>
        <v/>
      </c>
      <c r="I1272" t="str">
        <f t="shared" si="79"/>
        <v/>
      </c>
    </row>
    <row r="1273" spans="1:9">
      <c r="A1273" t="str">
        <f>IF(FT!$A1273&lt;&gt;"",FT!A1273,"")</f>
        <v/>
      </c>
      <c r="B1273" t="str">
        <f>IF(FT!$A1273&lt;&gt;"",FT!B1273,"")</f>
        <v/>
      </c>
      <c r="C1273" t="str">
        <f>IF(FT!$A1273&lt;&gt;"",FT!C1273,"")</f>
        <v/>
      </c>
      <c r="D1273" t="str">
        <f t="shared" si="76"/>
        <v/>
      </c>
      <c r="E1273" t="str">
        <f>IF(D1273&lt; info!$L$3+1,INDEX(A:A,$D1273),"")</f>
        <v/>
      </c>
      <c r="F1273" t="str">
        <f>IF(E1273&lt; info!$L$3+1,INDEX(B:B,$D1273),"")</f>
        <v/>
      </c>
      <c r="G1273" t="str">
        <f t="shared" si="77"/>
        <v/>
      </c>
      <c r="H1273" t="str">
        <f t="shared" si="78"/>
        <v/>
      </c>
      <c r="I1273" t="str">
        <f t="shared" si="79"/>
        <v/>
      </c>
    </row>
    <row r="1274" spans="1:9">
      <c r="A1274" t="str">
        <f>IF(FT!$A1274&lt;&gt;"",FT!A1274,"")</f>
        <v/>
      </c>
      <c r="B1274" t="str">
        <f>IF(FT!$A1274&lt;&gt;"",FT!B1274,"")</f>
        <v/>
      </c>
      <c r="C1274" t="str">
        <f>IF(FT!$A1274&lt;&gt;"",FT!C1274,"")</f>
        <v/>
      </c>
      <c r="D1274" t="str">
        <f t="shared" si="76"/>
        <v/>
      </c>
      <c r="E1274" t="str">
        <f>IF(D1274&lt; info!$L$3+1,INDEX(A:A,$D1274),"")</f>
        <v/>
      </c>
      <c r="F1274" t="str">
        <f>IF(E1274&lt; info!$L$3+1,INDEX(B:B,$D1274),"")</f>
        <v/>
      </c>
      <c r="G1274" t="str">
        <f t="shared" si="77"/>
        <v/>
      </c>
      <c r="H1274" t="str">
        <f t="shared" si="78"/>
        <v/>
      </c>
      <c r="I1274" t="str">
        <f t="shared" si="79"/>
        <v/>
      </c>
    </row>
    <row r="1275" spans="1:9">
      <c r="A1275" t="str">
        <f>IF(FT!$A1275&lt;&gt;"",FT!A1275,"")</f>
        <v/>
      </c>
      <c r="B1275" t="str">
        <f>IF(FT!$A1275&lt;&gt;"",FT!B1275,"")</f>
        <v/>
      </c>
      <c r="C1275" t="str">
        <f>IF(FT!$A1275&lt;&gt;"",FT!C1275,"")</f>
        <v/>
      </c>
      <c r="D1275" t="str">
        <f t="shared" si="76"/>
        <v/>
      </c>
      <c r="E1275" t="str">
        <f>IF(D1275&lt; info!$L$3+1,INDEX(A:A,$D1275),"")</f>
        <v/>
      </c>
      <c r="F1275" t="str">
        <f>IF(E1275&lt; info!$L$3+1,INDEX(B:B,$D1275),"")</f>
        <v/>
      </c>
      <c r="G1275" t="str">
        <f t="shared" si="77"/>
        <v/>
      </c>
      <c r="H1275" t="str">
        <f t="shared" si="78"/>
        <v/>
      </c>
      <c r="I1275" t="str">
        <f t="shared" si="79"/>
        <v/>
      </c>
    </row>
    <row r="1276" spans="1:9">
      <c r="A1276" t="str">
        <f>IF(FT!$A1276&lt;&gt;"",FT!A1276,"")</f>
        <v/>
      </c>
      <c r="B1276" t="str">
        <f>IF(FT!$A1276&lt;&gt;"",FT!B1276,"")</f>
        <v/>
      </c>
      <c r="C1276" t="str">
        <f>IF(FT!$A1276&lt;&gt;"",FT!C1276,"")</f>
        <v/>
      </c>
      <c r="D1276" t="str">
        <f t="shared" si="76"/>
        <v/>
      </c>
      <c r="E1276" t="str">
        <f>IF(D1276&lt; info!$L$3+1,INDEX(A:A,$D1276),"")</f>
        <v/>
      </c>
      <c r="F1276" t="str">
        <f>IF(E1276&lt; info!$L$3+1,INDEX(B:B,$D1276),"")</f>
        <v/>
      </c>
      <c r="G1276" t="str">
        <f t="shared" si="77"/>
        <v/>
      </c>
      <c r="H1276" t="str">
        <f t="shared" si="78"/>
        <v/>
      </c>
      <c r="I1276" t="str">
        <f t="shared" si="79"/>
        <v/>
      </c>
    </row>
    <row r="1277" spans="1:9">
      <c r="A1277" t="str">
        <f>IF(FT!$A1277&lt;&gt;"",FT!A1277,"")</f>
        <v/>
      </c>
      <c r="B1277" t="str">
        <f>IF(FT!$A1277&lt;&gt;"",FT!B1277,"")</f>
        <v/>
      </c>
      <c r="C1277" t="str">
        <f>IF(FT!$A1277&lt;&gt;"",FT!C1277,"")</f>
        <v/>
      </c>
      <c r="D1277" t="str">
        <f t="shared" si="76"/>
        <v/>
      </c>
      <c r="E1277" t="str">
        <f>IF(D1277&lt; info!$L$3+1,INDEX(A:A,$D1277),"")</f>
        <v/>
      </c>
      <c r="F1277" t="str">
        <f>IF(E1277&lt; info!$L$3+1,INDEX(B:B,$D1277),"")</f>
        <v/>
      </c>
      <c r="G1277" t="str">
        <f t="shared" si="77"/>
        <v/>
      </c>
      <c r="H1277" t="str">
        <f t="shared" si="78"/>
        <v/>
      </c>
      <c r="I1277" t="str">
        <f t="shared" si="79"/>
        <v/>
      </c>
    </row>
    <row r="1278" spans="1:9">
      <c r="A1278" t="str">
        <f>IF(FT!$A1278&lt;&gt;"",FT!A1278,"")</f>
        <v/>
      </c>
      <c r="B1278" t="str">
        <f>IF(FT!$A1278&lt;&gt;"",FT!B1278,"")</f>
        <v/>
      </c>
      <c r="C1278" t="str">
        <f>IF(FT!$A1278&lt;&gt;"",FT!C1278,"")</f>
        <v/>
      </c>
      <c r="D1278" t="str">
        <f t="shared" si="76"/>
        <v/>
      </c>
      <c r="E1278" t="str">
        <f>IF(D1278&lt; info!$L$3+1,INDEX(A:A,$D1278),"")</f>
        <v/>
      </c>
      <c r="F1278" t="str">
        <f>IF(E1278&lt; info!$L$3+1,INDEX(B:B,$D1278),"")</f>
        <v/>
      </c>
      <c r="G1278" t="str">
        <f t="shared" si="77"/>
        <v/>
      </c>
      <c r="H1278" t="str">
        <f t="shared" si="78"/>
        <v/>
      </c>
      <c r="I1278" t="str">
        <f t="shared" si="79"/>
        <v/>
      </c>
    </row>
    <row r="1279" spans="1:9">
      <c r="A1279" t="str">
        <f>IF(FT!$A1279&lt;&gt;"",FT!A1279,"")</f>
        <v/>
      </c>
      <c r="B1279" t="str">
        <f>IF(FT!$A1279&lt;&gt;"",FT!B1279,"")</f>
        <v/>
      </c>
      <c r="C1279" t="str">
        <f>IF(FT!$A1279&lt;&gt;"",FT!C1279,"")</f>
        <v/>
      </c>
      <c r="D1279" t="str">
        <f t="shared" si="76"/>
        <v/>
      </c>
      <c r="E1279" t="str">
        <f>IF(D1279&lt; info!$L$3+1,INDEX(A:A,$D1279),"")</f>
        <v/>
      </c>
      <c r="F1279" t="str">
        <f>IF(E1279&lt; info!$L$3+1,INDEX(B:B,$D1279),"")</f>
        <v/>
      </c>
      <c r="G1279" t="str">
        <f t="shared" si="77"/>
        <v/>
      </c>
      <c r="H1279" t="str">
        <f t="shared" si="78"/>
        <v/>
      </c>
      <c r="I1279" t="str">
        <f t="shared" si="79"/>
        <v/>
      </c>
    </row>
    <row r="1280" spans="1:9">
      <c r="A1280" t="str">
        <f>IF(FT!$A1280&lt;&gt;"",FT!A1280,"")</f>
        <v/>
      </c>
      <c r="B1280" t="str">
        <f>IF(FT!$A1280&lt;&gt;"",FT!B1280,"")</f>
        <v/>
      </c>
      <c r="C1280" t="str">
        <f>IF(FT!$A1280&lt;&gt;"",FT!C1280,"")</f>
        <v/>
      </c>
      <c r="D1280" t="str">
        <f t="shared" si="76"/>
        <v/>
      </c>
      <c r="E1280" t="str">
        <f>IF(D1280&lt; info!$L$3+1,INDEX(A:A,$D1280),"")</f>
        <v/>
      </c>
      <c r="F1280" t="str">
        <f>IF(E1280&lt; info!$L$3+1,INDEX(B:B,$D1280),"")</f>
        <v/>
      </c>
      <c r="G1280" t="str">
        <f t="shared" si="77"/>
        <v/>
      </c>
      <c r="H1280" t="str">
        <f t="shared" si="78"/>
        <v/>
      </c>
      <c r="I1280" t="str">
        <f t="shared" si="79"/>
        <v/>
      </c>
    </row>
    <row r="1281" spans="1:9">
      <c r="A1281" t="str">
        <f>IF(FT!$A1281&lt;&gt;"",FT!A1281,"")</f>
        <v/>
      </c>
      <c r="B1281" t="str">
        <f>IF(FT!$A1281&lt;&gt;"",FT!B1281,"")</f>
        <v/>
      </c>
      <c r="C1281" t="str">
        <f>IF(FT!$A1281&lt;&gt;"",FT!C1281,"")</f>
        <v/>
      </c>
      <c r="D1281" t="str">
        <f t="shared" si="76"/>
        <v/>
      </c>
      <c r="E1281" t="str">
        <f>IF(D1281&lt; info!$L$3+1,INDEX(A:A,$D1281),"")</f>
        <v/>
      </c>
      <c r="F1281" t="str">
        <f>IF(E1281&lt; info!$L$3+1,INDEX(B:B,$D1281),"")</f>
        <v/>
      </c>
      <c r="G1281" t="str">
        <f t="shared" si="77"/>
        <v/>
      </c>
      <c r="H1281" t="str">
        <f t="shared" si="78"/>
        <v/>
      </c>
      <c r="I1281" t="str">
        <f t="shared" si="79"/>
        <v/>
      </c>
    </row>
    <row r="1282" spans="1:9">
      <c r="A1282" t="str">
        <f>IF(FT!$A1282&lt;&gt;"",FT!A1282,"")</f>
        <v/>
      </c>
      <c r="B1282" t="str">
        <f>IF(FT!$A1282&lt;&gt;"",FT!B1282,"")</f>
        <v/>
      </c>
      <c r="C1282" t="str">
        <f>IF(FT!$A1282&lt;&gt;"",FT!C1282,"")</f>
        <v/>
      </c>
      <c r="D1282" t="str">
        <f t="shared" si="76"/>
        <v/>
      </c>
      <c r="E1282" t="str">
        <f>IF(D1282&lt; info!$L$3+1,INDEX(A:A,$D1282),"")</f>
        <v/>
      </c>
      <c r="F1282" t="str">
        <f>IF(E1282&lt; info!$L$3+1,INDEX(B:B,$D1282),"")</f>
        <v/>
      </c>
      <c r="G1282" t="str">
        <f t="shared" si="77"/>
        <v/>
      </c>
      <c r="H1282" t="str">
        <f t="shared" si="78"/>
        <v/>
      </c>
      <c r="I1282" t="str">
        <f t="shared" si="79"/>
        <v/>
      </c>
    </row>
    <row r="1283" spans="1:9">
      <c r="A1283" t="str">
        <f>IF(FT!$A1283&lt;&gt;"",FT!A1283,"")</f>
        <v/>
      </c>
      <c r="B1283" t="str">
        <f>IF(FT!$A1283&lt;&gt;"",FT!B1283,"")</f>
        <v/>
      </c>
      <c r="C1283" t="str">
        <f>IF(FT!$A1283&lt;&gt;"",FT!C1283,"")</f>
        <v/>
      </c>
      <c r="D1283" t="str">
        <f t="shared" ref="D1283:D1346" si="80">IFERROR(MATCH(C1283+15.2,C:C),"")</f>
        <v/>
      </c>
      <c r="E1283" t="str">
        <f>IF(D1283&lt; info!$L$3+1,INDEX(A:A,$D1283),"")</f>
        <v/>
      </c>
      <c r="F1283" t="str">
        <f>IF(E1283&lt; info!$L$3+1,INDEX(B:B,$D1283),"")</f>
        <v/>
      </c>
      <c r="G1283" t="str">
        <f t="shared" ref="G1283:G1346" si="81">IF(E1283&lt;&gt;"",A1283-E1283,"")</f>
        <v/>
      </c>
      <c r="H1283" t="str">
        <f t="shared" ref="H1283:H1346" si="82">IF(F1283&lt;&gt;"",F1283-B1283,"")</f>
        <v/>
      </c>
      <c r="I1283" t="str">
        <f t="shared" ref="I1283:I1346" si="83">IF(G1283&lt;&gt;"",H1283+2*ABS(G1283)*H1283/SQRT(H1283^2+G1283^2),"")</f>
        <v/>
      </c>
    </row>
    <row r="1284" spans="1:9">
      <c r="A1284" t="str">
        <f>IF(FT!$A1284&lt;&gt;"",FT!A1284,"")</f>
        <v/>
      </c>
      <c r="B1284" t="str">
        <f>IF(FT!$A1284&lt;&gt;"",FT!B1284,"")</f>
        <v/>
      </c>
      <c r="C1284" t="str">
        <f>IF(FT!$A1284&lt;&gt;"",FT!C1284,"")</f>
        <v/>
      </c>
      <c r="D1284" t="str">
        <f t="shared" si="80"/>
        <v/>
      </c>
      <c r="E1284" t="str">
        <f>IF(D1284&lt; info!$L$3+1,INDEX(A:A,$D1284),"")</f>
        <v/>
      </c>
      <c r="F1284" t="str">
        <f>IF(E1284&lt; info!$L$3+1,INDEX(B:B,$D1284),"")</f>
        <v/>
      </c>
      <c r="G1284" t="str">
        <f t="shared" si="81"/>
        <v/>
      </c>
      <c r="H1284" t="str">
        <f t="shared" si="82"/>
        <v/>
      </c>
      <c r="I1284" t="str">
        <f t="shared" si="83"/>
        <v/>
      </c>
    </row>
    <row r="1285" spans="1:9">
      <c r="A1285" t="str">
        <f>IF(FT!$A1285&lt;&gt;"",FT!A1285,"")</f>
        <v/>
      </c>
      <c r="B1285" t="str">
        <f>IF(FT!$A1285&lt;&gt;"",FT!B1285,"")</f>
        <v/>
      </c>
      <c r="C1285" t="str">
        <f>IF(FT!$A1285&lt;&gt;"",FT!C1285,"")</f>
        <v/>
      </c>
      <c r="D1285" t="str">
        <f t="shared" si="80"/>
        <v/>
      </c>
      <c r="E1285" t="str">
        <f>IF(D1285&lt; info!$L$3+1,INDEX(A:A,$D1285),"")</f>
        <v/>
      </c>
      <c r="F1285" t="str">
        <f>IF(E1285&lt; info!$L$3+1,INDEX(B:B,$D1285),"")</f>
        <v/>
      </c>
      <c r="G1285" t="str">
        <f t="shared" si="81"/>
        <v/>
      </c>
      <c r="H1285" t="str">
        <f t="shared" si="82"/>
        <v/>
      </c>
      <c r="I1285" t="str">
        <f t="shared" si="83"/>
        <v/>
      </c>
    </row>
    <row r="1286" spans="1:9">
      <c r="A1286" t="str">
        <f>IF(FT!$A1286&lt;&gt;"",FT!A1286,"")</f>
        <v/>
      </c>
      <c r="B1286" t="str">
        <f>IF(FT!$A1286&lt;&gt;"",FT!B1286,"")</f>
        <v/>
      </c>
      <c r="C1286" t="str">
        <f>IF(FT!$A1286&lt;&gt;"",FT!C1286,"")</f>
        <v/>
      </c>
      <c r="D1286" t="str">
        <f t="shared" si="80"/>
        <v/>
      </c>
      <c r="E1286" t="str">
        <f>IF(D1286&lt; info!$L$3+1,INDEX(A:A,$D1286),"")</f>
        <v/>
      </c>
      <c r="F1286" t="str">
        <f>IF(E1286&lt; info!$L$3+1,INDEX(B:B,$D1286),"")</f>
        <v/>
      </c>
      <c r="G1286" t="str">
        <f t="shared" si="81"/>
        <v/>
      </c>
      <c r="H1286" t="str">
        <f t="shared" si="82"/>
        <v/>
      </c>
      <c r="I1286" t="str">
        <f t="shared" si="83"/>
        <v/>
      </c>
    </row>
    <row r="1287" spans="1:9">
      <c r="A1287" t="str">
        <f>IF(FT!$A1287&lt;&gt;"",FT!A1287,"")</f>
        <v/>
      </c>
      <c r="B1287" t="str">
        <f>IF(FT!$A1287&lt;&gt;"",FT!B1287,"")</f>
        <v/>
      </c>
      <c r="C1287" t="str">
        <f>IF(FT!$A1287&lt;&gt;"",FT!C1287,"")</f>
        <v/>
      </c>
      <c r="D1287" t="str">
        <f t="shared" si="80"/>
        <v/>
      </c>
      <c r="E1287" t="str">
        <f>IF(D1287&lt; info!$L$3+1,INDEX(A:A,$D1287),"")</f>
        <v/>
      </c>
      <c r="F1287" t="str">
        <f>IF(E1287&lt; info!$L$3+1,INDEX(B:B,$D1287),"")</f>
        <v/>
      </c>
      <c r="G1287" t="str">
        <f t="shared" si="81"/>
        <v/>
      </c>
      <c r="H1287" t="str">
        <f t="shared" si="82"/>
        <v/>
      </c>
      <c r="I1287" t="str">
        <f t="shared" si="83"/>
        <v/>
      </c>
    </row>
    <row r="1288" spans="1:9">
      <c r="A1288" t="str">
        <f>IF(FT!$A1288&lt;&gt;"",FT!A1288,"")</f>
        <v/>
      </c>
      <c r="B1288" t="str">
        <f>IF(FT!$A1288&lt;&gt;"",FT!B1288,"")</f>
        <v/>
      </c>
      <c r="C1288" t="str">
        <f>IF(FT!$A1288&lt;&gt;"",FT!C1288,"")</f>
        <v/>
      </c>
      <c r="D1288" t="str">
        <f t="shared" si="80"/>
        <v/>
      </c>
      <c r="E1288" t="str">
        <f>IF(D1288&lt; info!$L$3+1,INDEX(A:A,$D1288),"")</f>
        <v/>
      </c>
      <c r="F1288" t="str">
        <f>IF(E1288&lt; info!$L$3+1,INDEX(B:B,$D1288),"")</f>
        <v/>
      </c>
      <c r="G1288" t="str">
        <f t="shared" si="81"/>
        <v/>
      </c>
      <c r="H1288" t="str">
        <f t="shared" si="82"/>
        <v/>
      </c>
      <c r="I1288" t="str">
        <f t="shared" si="83"/>
        <v/>
      </c>
    </row>
    <row r="1289" spans="1:9">
      <c r="A1289" t="str">
        <f>IF(FT!$A1289&lt;&gt;"",FT!A1289,"")</f>
        <v/>
      </c>
      <c r="B1289" t="str">
        <f>IF(FT!$A1289&lt;&gt;"",FT!B1289,"")</f>
        <v/>
      </c>
      <c r="C1289" t="str">
        <f>IF(FT!$A1289&lt;&gt;"",FT!C1289,"")</f>
        <v/>
      </c>
      <c r="D1289" t="str">
        <f t="shared" si="80"/>
        <v/>
      </c>
      <c r="E1289" t="str">
        <f>IF(D1289&lt; info!$L$3+1,INDEX(A:A,$D1289),"")</f>
        <v/>
      </c>
      <c r="F1289" t="str">
        <f>IF(E1289&lt; info!$L$3+1,INDEX(B:B,$D1289),"")</f>
        <v/>
      </c>
      <c r="G1289" t="str">
        <f t="shared" si="81"/>
        <v/>
      </c>
      <c r="H1289" t="str">
        <f t="shared" si="82"/>
        <v/>
      </c>
      <c r="I1289" t="str">
        <f t="shared" si="83"/>
        <v/>
      </c>
    </row>
    <row r="1290" spans="1:9">
      <c r="A1290" t="str">
        <f>IF(FT!$A1290&lt;&gt;"",FT!A1290,"")</f>
        <v/>
      </c>
      <c r="B1290" t="str">
        <f>IF(FT!$A1290&lt;&gt;"",FT!B1290,"")</f>
        <v/>
      </c>
      <c r="C1290" t="str">
        <f>IF(FT!$A1290&lt;&gt;"",FT!C1290,"")</f>
        <v/>
      </c>
      <c r="D1290" t="str">
        <f t="shared" si="80"/>
        <v/>
      </c>
      <c r="E1290" t="str">
        <f>IF(D1290&lt; info!$L$3+1,INDEX(A:A,$D1290),"")</f>
        <v/>
      </c>
      <c r="F1290" t="str">
        <f>IF(E1290&lt; info!$L$3+1,INDEX(B:B,$D1290),"")</f>
        <v/>
      </c>
      <c r="G1290" t="str">
        <f t="shared" si="81"/>
        <v/>
      </c>
      <c r="H1290" t="str">
        <f t="shared" si="82"/>
        <v/>
      </c>
      <c r="I1290" t="str">
        <f t="shared" si="83"/>
        <v/>
      </c>
    </row>
    <row r="1291" spans="1:9">
      <c r="A1291" t="str">
        <f>IF(FT!$A1291&lt;&gt;"",FT!A1291,"")</f>
        <v/>
      </c>
      <c r="B1291" t="str">
        <f>IF(FT!$A1291&lt;&gt;"",FT!B1291,"")</f>
        <v/>
      </c>
      <c r="C1291" t="str">
        <f>IF(FT!$A1291&lt;&gt;"",FT!C1291,"")</f>
        <v/>
      </c>
      <c r="D1291" t="str">
        <f t="shared" si="80"/>
        <v/>
      </c>
      <c r="E1291" t="str">
        <f>IF(D1291&lt; info!$L$3+1,INDEX(A:A,$D1291),"")</f>
        <v/>
      </c>
      <c r="F1291" t="str">
        <f>IF(E1291&lt; info!$L$3+1,INDEX(B:B,$D1291),"")</f>
        <v/>
      </c>
      <c r="G1291" t="str">
        <f t="shared" si="81"/>
        <v/>
      </c>
      <c r="H1291" t="str">
        <f t="shared" si="82"/>
        <v/>
      </c>
      <c r="I1291" t="str">
        <f t="shared" si="83"/>
        <v/>
      </c>
    </row>
    <row r="1292" spans="1:9">
      <c r="A1292" t="str">
        <f>IF(FT!$A1292&lt;&gt;"",FT!A1292,"")</f>
        <v/>
      </c>
      <c r="B1292" t="str">
        <f>IF(FT!$A1292&lt;&gt;"",FT!B1292,"")</f>
        <v/>
      </c>
      <c r="C1292" t="str">
        <f>IF(FT!$A1292&lt;&gt;"",FT!C1292,"")</f>
        <v/>
      </c>
      <c r="D1292" t="str">
        <f t="shared" si="80"/>
        <v/>
      </c>
      <c r="E1292" t="str">
        <f>IF(D1292&lt; info!$L$3+1,INDEX(A:A,$D1292),"")</f>
        <v/>
      </c>
      <c r="F1292" t="str">
        <f>IF(E1292&lt; info!$L$3+1,INDEX(B:B,$D1292),"")</f>
        <v/>
      </c>
      <c r="G1292" t="str">
        <f t="shared" si="81"/>
        <v/>
      </c>
      <c r="H1292" t="str">
        <f t="shared" si="82"/>
        <v/>
      </c>
      <c r="I1292" t="str">
        <f t="shared" si="83"/>
        <v/>
      </c>
    </row>
    <row r="1293" spans="1:9">
      <c r="A1293" t="str">
        <f>IF(FT!$A1293&lt;&gt;"",FT!A1293,"")</f>
        <v/>
      </c>
      <c r="B1293" t="str">
        <f>IF(FT!$A1293&lt;&gt;"",FT!B1293,"")</f>
        <v/>
      </c>
      <c r="C1293" t="str">
        <f>IF(FT!$A1293&lt;&gt;"",FT!C1293,"")</f>
        <v/>
      </c>
      <c r="D1293" t="str">
        <f t="shared" si="80"/>
        <v/>
      </c>
      <c r="E1293" t="str">
        <f>IF(D1293&lt; info!$L$3+1,INDEX(A:A,$D1293),"")</f>
        <v/>
      </c>
      <c r="F1293" t="str">
        <f>IF(E1293&lt; info!$L$3+1,INDEX(B:B,$D1293),"")</f>
        <v/>
      </c>
      <c r="G1293" t="str">
        <f t="shared" si="81"/>
        <v/>
      </c>
      <c r="H1293" t="str">
        <f t="shared" si="82"/>
        <v/>
      </c>
      <c r="I1293" t="str">
        <f t="shared" si="83"/>
        <v/>
      </c>
    </row>
    <row r="1294" spans="1:9">
      <c r="A1294" t="str">
        <f>IF(FT!$A1294&lt;&gt;"",FT!A1294,"")</f>
        <v/>
      </c>
      <c r="B1294" t="str">
        <f>IF(FT!$A1294&lt;&gt;"",FT!B1294,"")</f>
        <v/>
      </c>
      <c r="C1294" t="str">
        <f>IF(FT!$A1294&lt;&gt;"",FT!C1294,"")</f>
        <v/>
      </c>
      <c r="D1294" t="str">
        <f t="shared" si="80"/>
        <v/>
      </c>
      <c r="E1294" t="str">
        <f>IF(D1294&lt; info!$L$3+1,INDEX(A:A,$D1294),"")</f>
        <v/>
      </c>
      <c r="F1294" t="str">
        <f>IF(E1294&lt; info!$L$3+1,INDEX(B:B,$D1294),"")</f>
        <v/>
      </c>
      <c r="G1294" t="str">
        <f t="shared" si="81"/>
        <v/>
      </c>
      <c r="H1294" t="str">
        <f t="shared" si="82"/>
        <v/>
      </c>
      <c r="I1294" t="str">
        <f t="shared" si="83"/>
        <v/>
      </c>
    </row>
    <row r="1295" spans="1:9">
      <c r="A1295" t="str">
        <f>IF(FT!$A1295&lt;&gt;"",FT!A1295,"")</f>
        <v/>
      </c>
      <c r="B1295" t="str">
        <f>IF(FT!$A1295&lt;&gt;"",FT!B1295,"")</f>
        <v/>
      </c>
      <c r="C1295" t="str">
        <f>IF(FT!$A1295&lt;&gt;"",FT!C1295,"")</f>
        <v/>
      </c>
      <c r="D1295" t="str">
        <f t="shared" si="80"/>
        <v/>
      </c>
      <c r="E1295" t="str">
        <f>IF(D1295&lt; info!$L$3+1,INDEX(A:A,$D1295),"")</f>
        <v/>
      </c>
      <c r="F1295" t="str">
        <f>IF(E1295&lt; info!$L$3+1,INDEX(B:B,$D1295),"")</f>
        <v/>
      </c>
      <c r="G1295" t="str">
        <f t="shared" si="81"/>
        <v/>
      </c>
      <c r="H1295" t="str">
        <f t="shared" si="82"/>
        <v/>
      </c>
      <c r="I1295" t="str">
        <f t="shared" si="83"/>
        <v/>
      </c>
    </row>
    <row r="1296" spans="1:9">
      <c r="A1296" t="str">
        <f>IF(FT!$A1296&lt;&gt;"",FT!A1296,"")</f>
        <v/>
      </c>
      <c r="B1296" t="str">
        <f>IF(FT!$A1296&lt;&gt;"",FT!B1296,"")</f>
        <v/>
      </c>
      <c r="C1296" t="str">
        <f>IF(FT!$A1296&lt;&gt;"",FT!C1296,"")</f>
        <v/>
      </c>
      <c r="D1296" t="str">
        <f t="shared" si="80"/>
        <v/>
      </c>
      <c r="E1296" t="str">
        <f>IF(D1296&lt; info!$L$3+1,INDEX(A:A,$D1296),"")</f>
        <v/>
      </c>
      <c r="F1296" t="str">
        <f>IF(E1296&lt; info!$L$3+1,INDEX(B:B,$D1296),"")</f>
        <v/>
      </c>
      <c r="G1296" t="str">
        <f t="shared" si="81"/>
        <v/>
      </c>
      <c r="H1296" t="str">
        <f t="shared" si="82"/>
        <v/>
      </c>
      <c r="I1296" t="str">
        <f t="shared" si="83"/>
        <v/>
      </c>
    </row>
    <row r="1297" spans="1:9">
      <c r="A1297" t="str">
        <f>IF(FT!$A1297&lt;&gt;"",FT!A1297,"")</f>
        <v/>
      </c>
      <c r="B1297" t="str">
        <f>IF(FT!$A1297&lt;&gt;"",FT!B1297,"")</f>
        <v/>
      </c>
      <c r="C1297" t="str">
        <f>IF(FT!$A1297&lt;&gt;"",FT!C1297,"")</f>
        <v/>
      </c>
      <c r="D1297" t="str">
        <f t="shared" si="80"/>
        <v/>
      </c>
      <c r="E1297" t="str">
        <f>IF(D1297&lt; info!$L$3+1,INDEX(A:A,$D1297),"")</f>
        <v/>
      </c>
      <c r="F1297" t="str">
        <f>IF(E1297&lt; info!$L$3+1,INDEX(B:B,$D1297),"")</f>
        <v/>
      </c>
      <c r="G1297" t="str">
        <f t="shared" si="81"/>
        <v/>
      </c>
      <c r="H1297" t="str">
        <f t="shared" si="82"/>
        <v/>
      </c>
      <c r="I1297" t="str">
        <f t="shared" si="83"/>
        <v/>
      </c>
    </row>
    <row r="1298" spans="1:9">
      <c r="A1298" t="str">
        <f>IF(FT!$A1298&lt;&gt;"",FT!A1298,"")</f>
        <v/>
      </c>
      <c r="B1298" t="str">
        <f>IF(FT!$A1298&lt;&gt;"",FT!B1298,"")</f>
        <v/>
      </c>
      <c r="C1298" t="str">
        <f>IF(FT!$A1298&lt;&gt;"",FT!C1298,"")</f>
        <v/>
      </c>
      <c r="D1298" t="str">
        <f t="shared" si="80"/>
        <v/>
      </c>
      <c r="E1298" t="str">
        <f>IF(D1298&lt; info!$L$3+1,INDEX(A:A,$D1298),"")</f>
        <v/>
      </c>
      <c r="F1298" t="str">
        <f>IF(E1298&lt; info!$L$3+1,INDEX(B:B,$D1298),"")</f>
        <v/>
      </c>
      <c r="G1298" t="str">
        <f t="shared" si="81"/>
        <v/>
      </c>
      <c r="H1298" t="str">
        <f t="shared" si="82"/>
        <v/>
      </c>
      <c r="I1298" t="str">
        <f t="shared" si="83"/>
        <v/>
      </c>
    </row>
    <row r="1299" spans="1:9">
      <c r="A1299" t="str">
        <f>IF(FT!$A1299&lt;&gt;"",FT!A1299,"")</f>
        <v/>
      </c>
      <c r="B1299" t="str">
        <f>IF(FT!$A1299&lt;&gt;"",FT!B1299,"")</f>
        <v/>
      </c>
      <c r="C1299" t="str">
        <f>IF(FT!$A1299&lt;&gt;"",FT!C1299,"")</f>
        <v/>
      </c>
      <c r="D1299" t="str">
        <f t="shared" si="80"/>
        <v/>
      </c>
      <c r="E1299" t="str">
        <f>IF(D1299&lt; info!$L$3+1,INDEX(A:A,$D1299),"")</f>
        <v/>
      </c>
      <c r="F1299" t="str">
        <f>IF(E1299&lt; info!$L$3+1,INDEX(B:B,$D1299),"")</f>
        <v/>
      </c>
      <c r="G1299" t="str">
        <f t="shared" si="81"/>
        <v/>
      </c>
      <c r="H1299" t="str">
        <f t="shared" si="82"/>
        <v/>
      </c>
      <c r="I1299" t="str">
        <f t="shared" si="83"/>
        <v/>
      </c>
    </row>
    <row r="1300" spans="1:9">
      <c r="A1300" t="str">
        <f>IF(FT!$A1300&lt;&gt;"",FT!A1300,"")</f>
        <v/>
      </c>
      <c r="B1300" t="str">
        <f>IF(FT!$A1300&lt;&gt;"",FT!B1300,"")</f>
        <v/>
      </c>
      <c r="C1300" t="str">
        <f>IF(FT!$A1300&lt;&gt;"",FT!C1300,"")</f>
        <v/>
      </c>
      <c r="D1300" t="str">
        <f t="shared" si="80"/>
        <v/>
      </c>
      <c r="E1300" t="str">
        <f>IF(D1300&lt; info!$L$3+1,INDEX(A:A,$D1300),"")</f>
        <v/>
      </c>
      <c r="F1300" t="str">
        <f>IF(E1300&lt; info!$L$3+1,INDEX(B:B,$D1300),"")</f>
        <v/>
      </c>
      <c r="G1300" t="str">
        <f t="shared" si="81"/>
        <v/>
      </c>
      <c r="H1300" t="str">
        <f t="shared" si="82"/>
        <v/>
      </c>
      <c r="I1300" t="str">
        <f t="shared" si="83"/>
        <v/>
      </c>
    </row>
    <row r="1301" spans="1:9">
      <c r="A1301" t="str">
        <f>IF(FT!$A1301&lt;&gt;"",FT!A1301,"")</f>
        <v/>
      </c>
      <c r="B1301" t="str">
        <f>IF(FT!$A1301&lt;&gt;"",FT!B1301,"")</f>
        <v/>
      </c>
      <c r="C1301" t="str">
        <f>IF(FT!$A1301&lt;&gt;"",FT!C1301,"")</f>
        <v/>
      </c>
      <c r="D1301" t="str">
        <f t="shared" si="80"/>
        <v/>
      </c>
      <c r="E1301" t="str">
        <f>IF(D1301&lt; info!$L$3+1,INDEX(A:A,$D1301),"")</f>
        <v/>
      </c>
      <c r="F1301" t="str">
        <f>IF(E1301&lt; info!$L$3+1,INDEX(B:B,$D1301),"")</f>
        <v/>
      </c>
      <c r="G1301" t="str">
        <f t="shared" si="81"/>
        <v/>
      </c>
      <c r="H1301" t="str">
        <f t="shared" si="82"/>
        <v/>
      </c>
      <c r="I1301" t="str">
        <f t="shared" si="83"/>
        <v/>
      </c>
    </row>
    <row r="1302" spans="1:9">
      <c r="A1302" t="str">
        <f>IF(FT!$A1302&lt;&gt;"",FT!A1302,"")</f>
        <v/>
      </c>
      <c r="B1302" t="str">
        <f>IF(FT!$A1302&lt;&gt;"",FT!B1302,"")</f>
        <v/>
      </c>
      <c r="C1302" t="str">
        <f>IF(FT!$A1302&lt;&gt;"",FT!C1302,"")</f>
        <v/>
      </c>
      <c r="D1302" t="str">
        <f t="shared" si="80"/>
        <v/>
      </c>
      <c r="E1302" t="str">
        <f>IF(D1302&lt; info!$L$3+1,INDEX(A:A,$D1302),"")</f>
        <v/>
      </c>
      <c r="F1302" t="str">
        <f>IF(E1302&lt; info!$L$3+1,INDEX(B:B,$D1302),"")</f>
        <v/>
      </c>
      <c r="G1302" t="str">
        <f t="shared" si="81"/>
        <v/>
      </c>
      <c r="H1302" t="str">
        <f t="shared" si="82"/>
        <v/>
      </c>
      <c r="I1302" t="str">
        <f t="shared" si="83"/>
        <v/>
      </c>
    </row>
    <row r="1303" spans="1:9">
      <c r="A1303" t="str">
        <f>IF(FT!$A1303&lt;&gt;"",FT!A1303,"")</f>
        <v/>
      </c>
      <c r="B1303" t="str">
        <f>IF(FT!$A1303&lt;&gt;"",FT!B1303,"")</f>
        <v/>
      </c>
      <c r="C1303" t="str">
        <f>IF(FT!$A1303&lt;&gt;"",FT!C1303,"")</f>
        <v/>
      </c>
      <c r="D1303" t="str">
        <f t="shared" si="80"/>
        <v/>
      </c>
      <c r="E1303" t="str">
        <f>IF(D1303&lt; info!$L$3+1,INDEX(A:A,$D1303),"")</f>
        <v/>
      </c>
      <c r="F1303" t="str">
        <f>IF(E1303&lt; info!$L$3+1,INDEX(B:B,$D1303),"")</f>
        <v/>
      </c>
      <c r="G1303" t="str">
        <f t="shared" si="81"/>
        <v/>
      </c>
      <c r="H1303" t="str">
        <f t="shared" si="82"/>
        <v/>
      </c>
      <c r="I1303" t="str">
        <f t="shared" si="83"/>
        <v/>
      </c>
    </row>
    <row r="1304" spans="1:9">
      <c r="A1304" t="str">
        <f>IF(FT!$A1304&lt;&gt;"",FT!A1304,"")</f>
        <v/>
      </c>
      <c r="B1304" t="str">
        <f>IF(FT!$A1304&lt;&gt;"",FT!B1304,"")</f>
        <v/>
      </c>
      <c r="C1304" t="str">
        <f>IF(FT!$A1304&lt;&gt;"",FT!C1304,"")</f>
        <v/>
      </c>
      <c r="D1304" t="str">
        <f t="shared" si="80"/>
        <v/>
      </c>
      <c r="E1304" t="str">
        <f>IF(D1304&lt; info!$L$3+1,INDEX(A:A,$D1304),"")</f>
        <v/>
      </c>
      <c r="F1304" t="str">
        <f>IF(E1304&lt; info!$L$3+1,INDEX(B:B,$D1304),"")</f>
        <v/>
      </c>
      <c r="G1304" t="str">
        <f t="shared" si="81"/>
        <v/>
      </c>
      <c r="H1304" t="str">
        <f t="shared" si="82"/>
        <v/>
      </c>
      <c r="I1304" t="str">
        <f t="shared" si="83"/>
        <v/>
      </c>
    </row>
    <row r="1305" spans="1:9">
      <c r="A1305" t="str">
        <f>IF(FT!$A1305&lt;&gt;"",FT!A1305,"")</f>
        <v/>
      </c>
      <c r="B1305" t="str">
        <f>IF(FT!$A1305&lt;&gt;"",FT!B1305,"")</f>
        <v/>
      </c>
      <c r="C1305" t="str">
        <f>IF(FT!$A1305&lt;&gt;"",FT!C1305,"")</f>
        <v/>
      </c>
      <c r="D1305" t="str">
        <f t="shared" si="80"/>
        <v/>
      </c>
      <c r="E1305" t="str">
        <f>IF(D1305&lt; info!$L$3+1,INDEX(A:A,$D1305),"")</f>
        <v/>
      </c>
      <c r="F1305" t="str">
        <f>IF(E1305&lt; info!$L$3+1,INDEX(B:B,$D1305),"")</f>
        <v/>
      </c>
      <c r="G1305" t="str">
        <f t="shared" si="81"/>
        <v/>
      </c>
      <c r="H1305" t="str">
        <f t="shared" si="82"/>
        <v/>
      </c>
      <c r="I1305" t="str">
        <f t="shared" si="83"/>
        <v/>
      </c>
    </row>
    <row r="1306" spans="1:9">
      <c r="A1306" t="str">
        <f>IF(FT!$A1306&lt;&gt;"",FT!A1306,"")</f>
        <v/>
      </c>
      <c r="B1306" t="str">
        <f>IF(FT!$A1306&lt;&gt;"",FT!B1306,"")</f>
        <v/>
      </c>
      <c r="C1306" t="str">
        <f>IF(FT!$A1306&lt;&gt;"",FT!C1306,"")</f>
        <v/>
      </c>
      <c r="D1306" t="str">
        <f t="shared" si="80"/>
        <v/>
      </c>
      <c r="E1306" t="str">
        <f>IF(D1306&lt; info!$L$3+1,INDEX(A:A,$D1306),"")</f>
        <v/>
      </c>
      <c r="F1306" t="str">
        <f>IF(E1306&lt; info!$L$3+1,INDEX(B:B,$D1306),"")</f>
        <v/>
      </c>
      <c r="G1306" t="str">
        <f t="shared" si="81"/>
        <v/>
      </c>
      <c r="H1306" t="str">
        <f t="shared" si="82"/>
        <v/>
      </c>
      <c r="I1306" t="str">
        <f t="shared" si="83"/>
        <v/>
      </c>
    </row>
    <row r="1307" spans="1:9">
      <c r="A1307" t="str">
        <f>IF(FT!$A1307&lt;&gt;"",FT!A1307,"")</f>
        <v/>
      </c>
      <c r="B1307" t="str">
        <f>IF(FT!$A1307&lt;&gt;"",FT!B1307,"")</f>
        <v/>
      </c>
      <c r="C1307" t="str">
        <f>IF(FT!$A1307&lt;&gt;"",FT!C1307,"")</f>
        <v/>
      </c>
      <c r="D1307" t="str">
        <f t="shared" si="80"/>
        <v/>
      </c>
      <c r="E1307" t="str">
        <f>IF(D1307&lt; info!$L$3+1,INDEX(A:A,$D1307),"")</f>
        <v/>
      </c>
      <c r="F1307" t="str">
        <f>IF(E1307&lt; info!$L$3+1,INDEX(B:B,$D1307),"")</f>
        <v/>
      </c>
      <c r="G1307" t="str">
        <f t="shared" si="81"/>
        <v/>
      </c>
      <c r="H1307" t="str">
        <f t="shared" si="82"/>
        <v/>
      </c>
      <c r="I1307" t="str">
        <f t="shared" si="83"/>
        <v/>
      </c>
    </row>
    <row r="1308" spans="1:9">
      <c r="A1308" t="str">
        <f>IF(FT!$A1308&lt;&gt;"",FT!A1308,"")</f>
        <v/>
      </c>
      <c r="B1308" t="str">
        <f>IF(FT!$A1308&lt;&gt;"",FT!B1308,"")</f>
        <v/>
      </c>
      <c r="C1308" t="str">
        <f>IF(FT!$A1308&lt;&gt;"",FT!C1308,"")</f>
        <v/>
      </c>
      <c r="D1308" t="str">
        <f t="shared" si="80"/>
        <v/>
      </c>
      <c r="E1308" t="str">
        <f>IF(D1308&lt; info!$L$3+1,INDEX(A:A,$D1308),"")</f>
        <v/>
      </c>
      <c r="F1308" t="str">
        <f>IF(E1308&lt; info!$L$3+1,INDEX(B:B,$D1308),"")</f>
        <v/>
      </c>
      <c r="G1308" t="str">
        <f t="shared" si="81"/>
        <v/>
      </c>
      <c r="H1308" t="str">
        <f t="shared" si="82"/>
        <v/>
      </c>
      <c r="I1308" t="str">
        <f t="shared" si="83"/>
        <v/>
      </c>
    </row>
    <row r="1309" spans="1:9">
      <c r="A1309" t="str">
        <f>IF(FT!$A1309&lt;&gt;"",FT!A1309,"")</f>
        <v/>
      </c>
      <c r="B1309" t="str">
        <f>IF(FT!$A1309&lt;&gt;"",FT!B1309,"")</f>
        <v/>
      </c>
      <c r="C1309" t="str">
        <f>IF(FT!$A1309&lt;&gt;"",FT!C1309,"")</f>
        <v/>
      </c>
      <c r="D1309" t="str">
        <f t="shared" si="80"/>
        <v/>
      </c>
      <c r="E1309" t="str">
        <f>IF(D1309&lt; info!$L$3+1,INDEX(A:A,$D1309),"")</f>
        <v/>
      </c>
      <c r="F1309" t="str">
        <f>IF(E1309&lt; info!$L$3+1,INDEX(B:B,$D1309),"")</f>
        <v/>
      </c>
      <c r="G1309" t="str">
        <f t="shared" si="81"/>
        <v/>
      </c>
      <c r="H1309" t="str">
        <f t="shared" si="82"/>
        <v/>
      </c>
      <c r="I1309" t="str">
        <f t="shared" si="83"/>
        <v/>
      </c>
    </row>
    <row r="1310" spans="1:9">
      <c r="A1310" t="str">
        <f>IF(FT!$A1310&lt;&gt;"",FT!A1310,"")</f>
        <v/>
      </c>
      <c r="B1310" t="str">
        <f>IF(FT!$A1310&lt;&gt;"",FT!B1310,"")</f>
        <v/>
      </c>
      <c r="C1310" t="str">
        <f>IF(FT!$A1310&lt;&gt;"",FT!C1310,"")</f>
        <v/>
      </c>
      <c r="D1310" t="str">
        <f t="shared" si="80"/>
        <v/>
      </c>
      <c r="E1310" t="str">
        <f>IF(D1310&lt; info!$L$3+1,INDEX(A:A,$D1310),"")</f>
        <v/>
      </c>
      <c r="F1310" t="str">
        <f>IF(E1310&lt; info!$L$3+1,INDEX(B:B,$D1310),"")</f>
        <v/>
      </c>
      <c r="G1310" t="str">
        <f t="shared" si="81"/>
        <v/>
      </c>
      <c r="H1310" t="str">
        <f t="shared" si="82"/>
        <v/>
      </c>
      <c r="I1310" t="str">
        <f t="shared" si="83"/>
        <v/>
      </c>
    </row>
    <row r="1311" spans="1:9">
      <c r="A1311" t="str">
        <f>IF(FT!$A1311&lt;&gt;"",FT!A1311,"")</f>
        <v/>
      </c>
      <c r="B1311" t="str">
        <f>IF(FT!$A1311&lt;&gt;"",FT!B1311,"")</f>
        <v/>
      </c>
      <c r="C1311" t="str">
        <f>IF(FT!$A1311&lt;&gt;"",FT!C1311,"")</f>
        <v/>
      </c>
      <c r="D1311" t="str">
        <f t="shared" si="80"/>
        <v/>
      </c>
      <c r="E1311" t="str">
        <f>IF(D1311&lt; info!$L$3+1,INDEX(A:A,$D1311),"")</f>
        <v/>
      </c>
      <c r="F1311" t="str">
        <f>IF(E1311&lt; info!$L$3+1,INDEX(B:B,$D1311),"")</f>
        <v/>
      </c>
      <c r="G1311" t="str">
        <f t="shared" si="81"/>
        <v/>
      </c>
      <c r="H1311" t="str">
        <f t="shared" si="82"/>
        <v/>
      </c>
      <c r="I1311" t="str">
        <f t="shared" si="83"/>
        <v/>
      </c>
    </row>
    <row r="1312" spans="1:9">
      <c r="A1312" t="str">
        <f>IF(FT!$A1312&lt;&gt;"",FT!A1312,"")</f>
        <v/>
      </c>
      <c r="B1312" t="str">
        <f>IF(FT!$A1312&lt;&gt;"",FT!B1312,"")</f>
        <v/>
      </c>
      <c r="C1312" t="str">
        <f>IF(FT!$A1312&lt;&gt;"",FT!C1312,"")</f>
        <v/>
      </c>
      <c r="D1312" t="str">
        <f t="shared" si="80"/>
        <v/>
      </c>
      <c r="E1312" t="str">
        <f>IF(D1312&lt; info!$L$3+1,INDEX(A:A,$D1312),"")</f>
        <v/>
      </c>
      <c r="F1312" t="str">
        <f>IF(E1312&lt; info!$L$3+1,INDEX(B:B,$D1312),"")</f>
        <v/>
      </c>
      <c r="G1312" t="str">
        <f t="shared" si="81"/>
        <v/>
      </c>
      <c r="H1312" t="str">
        <f t="shared" si="82"/>
        <v/>
      </c>
      <c r="I1312" t="str">
        <f t="shared" si="83"/>
        <v/>
      </c>
    </row>
    <row r="1313" spans="1:9">
      <c r="A1313" t="str">
        <f>IF(FT!$A1313&lt;&gt;"",FT!A1313,"")</f>
        <v/>
      </c>
      <c r="B1313" t="str">
        <f>IF(FT!$A1313&lt;&gt;"",FT!B1313,"")</f>
        <v/>
      </c>
      <c r="C1313" t="str">
        <f>IF(FT!$A1313&lt;&gt;"",FT!C1313,"")</f>
        <v/>
      </c>
      <c r="D1313" t="str">
        <f t="shared" si="80"/>
        <v/>
      </c>
      <c r="E1313" t="str">
        <f>IF(D1313&lt; info!$L$3+1,INDEX(A:A,$D1313),"")</f>
        <v/>
      </c>
      <c r="F1313" t="str">
        <f>IF(E1313&lt; info!$L$3+1,INDEX(B:B,$D1313),"")</f>
        <v/>
      </c>
      <c r="G1313" t="str">
        <f t="shared" si="81"/>
        <v/>
      </c>
      <c r="H1313" t="str">
        <f t="shared" si="82"/>
        <v/>
      </c>
      <c r="I1313" t="str">
        <f t="shared" si="83"/>
        <v/>
      </c>
    </row>
    <row r="1314" spans="1:9">
      <c r="A1314" t="str">
        <f>IF(FT!$A1314&lt;&gt;"",FT!A1314,"")</f>
        <v/>
      </c>
      <c r="B1314" t="str">
        <f>IF(FT!$A1314&lt;&gt;"",FT!B1314,"")</f>
        <v/>
      </c>
      <c r="C1314" t="str">
        <f>IF(FT!$A1314&lt;&gt;"",FT!C1314,"")</f>
        <v/>
      </c>
      <c r="D1314" t="str">
        <f t="shared" si="80"/>
        <v/>
      </c>
      <c r="E1314" t="str">
        <f>IF(D1314&lt; info!$L$3+1,INDEX(A:A,$D1314),"")</f>
        <v/>
      </c>
      <c r="F1314" t="str">
        <f>IF(E1314&lt; info!$L$3+1,INDEX(B:B,$D1314),"")</f>
        <v/>
      </c>
      <c r="G1314" t="str">
        <f t="shared" si="81"/>
        <v/>
      </c>
      <c r="H1314" t="str">
        <f t="shared" si="82"/>
        <v/>
      </c>
      <c r="I1314" t="str">
        <f t="shared" si="83"/>
        <v/>
      </c>
    </row>
    <row r="1315" spans="1:9">
      <c r="A1315" t="str">
        <f>IF(FT!$A1315&lt;&gt;"",FT!A1315,"")</f>
        <v/>
      </c>
      <c r="B1315" t="str">
        <f>IF(FT!$A1315&lt;&gt;"",FT!B1315,"")</f>
        <v/>
      </c>
      <c r="C1315" t="str">
        <f>IF(FT!$A1315&lt;&gt;"",FT!C1315,"")</f>
        <v/>
      </c>
      <c r="D1315" t="str">
        <f t="shared" si="80"/>
        <v/>
      </c>
      <c r="E1315" t="str">
        <f>IF(D1315&lt; info!$L$3+1,INDEX(A:A,$D1315),"")</f>
        <v/>
      </c>
      <c r="F1315" t="str">
        <f>IF(E1315&lt; info!$L$3+1,INDEX(B:B,$D1315),"")</f>
        <v/>
      </c>
      <c r="G1315" t="str">
        <f t="shared" si="81"/>
        <v/>
      </c>
      <c r="H1315" t="str">
        <f t="shared" si="82"/>
        <v/>
      </c>
      <c r="I1315" t="str">
        <f t="shared" si="83"/>
        <v/>
      </c>
    </row>
    <row r="1316" spans="1:9">
      <c r="A1316" t="str">
        <f>IF(FT!$A1316&lt;&gt;"",FT!A1316,"")</f>
        <v/>
      </c>
      <c r="B1316" t="str">
        <f>IF(FT!$A1316&lt;&gt;"",FT!B1316,"")</f>
        <v/>
      </c>
      <c r="C1316" t="str">
        <f>IF(FT!$A1316&lt;&gt;"",FT!C1316,"")</f>
        <v/>
      </c>
      <c r="D1316" t="str">
        <f t="shared" si="80"/>
        <v/>
      </c>
      <c r="E1316" t="str">
        <f>IF(D1316&lt; info!$L$3+1,INDEX(A:A,$D1316),"")</f>
        <v/>
      </c>
      <c r="F1316" t="str">
        <f>IF(E1316&lt; info!$L$3+1,INDEX(B:B,$D1316),"")</f>
        <v/>
      </c>
      <c r="G1316" t="str">
        <f t="shared" si="81"/>
        <v/>
      </c>
      <c r="H1316" t="str">
        <f t="shared" si="82"/>
        <v/>
      </c>
      <c r="I1316" t="str">
        <f t="shared" si="83"/>
        <v/>
      </c>
    </row>
    <row r="1317" spans="1:9">
      <c r="A1317" t="str">
        <f>IF(FT!$A1317&lt;&gt;"",FT!A1317,"")</f>
        <v/>
      </c>
      <c r="B1317" t="str">
        <f>IF(FT!$A1317&lt;&gt;"",FT!B1317,"")</f>
        <v/>
      </c>
      <c r="C1317" t="str">
        <f>IF(FT!$A1317&lt;&gt;"",FT!C1317,"")</f>
        <v/>
      </c>
      <c r="D1317" t="str">
        <f t="shared" si="80"/>
        <v/>
      </c>
      <c r="E1317" t="str">
        <f>IF(D1317&lt; info!$L$3+1,INDEX(A:A,$D1317),"")</f>
        <v/>
      </c>
      <c r="F1317" t="str">
        <f>IF(E1317&lt; info!$L$3+1,INDEX(B:B,$D1317),"")</f>
        <v/>
      </c>
      <c r="G1317" t="str">
        <f t="shared" si="81"/>
        <v/>
      </c>
      <c r="H1317" t="str">
        <f t="shared" si="82"/>
        <v/>
      </c>
      <c r="I1317" t="str">
        <f t="shared" si="83"/>
        <v/>
      </c>
    </row>
    <row r="1318" spans="1:9">
      <c r="A1318" t="str">
        <f>IF(FT!$A1318&lt;&gt;"",FT!A1318,"")</f>
        <v/>
      </c>
      <c r="B1318" t="str">
        <f>IF(FT!$A1318&lt;&gt;"",FT!B1318,"")</f>
        <v/>
      </c>
      <c r="C1318" t="str">
        <f>IF(FT!$A1318&lt;&gt;"",FT!C1318,"")</f>
        <v/>
      </c>
      <c r="D1318" t="str">
        <f t="shared" si="80"/>
        <v/>
      </c>
      <c r="E1318" t="str">
        <f>IF(D1318&lt; info!$L$3+1,INDEX(A:A,$D1318),"")</f>
        <v/>
      </c>
      <c r="F1318" t="str">
        <f>IF(E1318&lt; info!$L$3+1,INDEX(B:B,$D1318),"")</f>
        <v/>
      </c>
      <c r="G1318" t="str">
        <f t="shared" si="81"/>
        <v/>
      </c>
      <c r="H1318" t="str">
        <f t="shared" si="82"/>
        <v/>
      </c>
      <c r="I1318" t="str">
        <f t="shared" si="83"/>
        <v/>
      </c>
    </row>
    <row r="1319" spans="1:9">
      <c r="A1319" t="str">
        <f>IF(FT!$A1319&lt;&gt;"",FT!A1319,"")</f>
        <v/>
      </c>
      <c r="B1319" t="str">
        <f>IF(FT!$A1319&lt;&gt;"",FT!B1319,"")</f>
        <v/>
      </c>
      <c r="C1319" t="str">
        <f>IF(FT!$A1319&lt;&gt;"",FT!C1319,"")</f>
        <v/>
      </c>
      <c r="D1319" t="str">
        <f t="shared" si="80"/>
        <v/>
      </c>
      <c r="E1319" t="str">
        <f>IF(D1319&lt; info!$L$3+1,INDEX(A:A,$D1319),"")</f>
        <v/>
      </c>
      <c r="F1319" t="str">
        <f>IF(E1319&lt; info!$L$3+1,INDEX(B:B,$D1319),"")</f>
        <v/>
      </c>
      <c r="G1319" t="str">
        <f t="shared" si="81"/>
        <v/>
      </c>
      <c r="H1319" t="str">
        <f t="shared" si="82"/>
        <v/>
      </c>
      <c r="I1319" t="str">
        <f t="shared" si="83"/>
        <v/>
      </c>
    </row>
    <row r="1320" spans="1:9">
      <c r="A1320" t="str">
        <f>IF(FT!$A1320&lt;&gt;"",FT!A1320,"")</f>
        <v/>
      </c>
      <c r="B1320" t="str">
        <f>IF(FT!$A1320&lt;&gt;"",FT!B1320,"")</f>
        <v/>
      </c>
      <c r="C1320" t="str">
        <f>IF(FT!$A1320&lt;&gt;"",FT!C1320,"")</f>
        <v/>
      </c>
      <c r="D1320" t="str">
        <f t="shared" si="80"/>
        <v/>
      </c>
      <c r="E1320" t="str">
        <f>IF(D1320&lt; info!$L$3+1,INDEX(A:A,$D1320),"")</f>
        <v/>
      </c>
      <c r="F1320" t="str">
        <f>IF(E1320&lt; info!$L$3+1,INDEX(B:B,$D1320),"")</f>
        <v/>
      </c>
      <c r="G1320" t="str">
        <f t="shared" si="81"/>
        <v/>
      </c>
      <c r="H1320" t="str">
        <f t="shared" si="82"/>
        <v/>
      </c>
      <c r="I1320" t="str">
        <f t="shared" si="83"/>
        <v/>
      </c>
    </row>
    <row r="1321" spans="1:9">
      <c r="A1321" t="str">
        <f>IF(FT!$A1321&lt;&gt;"",FT!A1321,"")</f>
        <v/>
      </c>
      <c r="B1321" t="str">
        <f>IF(FT!$A1321&lt;&gt;"",FT!B1321,"")</f>
        <v/>
      </c>
      <c r="C1321" t="str">
        <f>IF(FT!$A1321&lt;&gt;"",FT!C1321,"")</f>
        <v/>
      </c>
      <c r="D1321" t="str">
        <f t="shared" si="80"/>
        <v/>
      </c>
      <c r="E1321" t="str">
        <f>IF(D1321&lt; info!$L$3+1,INDEX(A:A,$D1321),"")</f>
        <v/>
      </c>
      <c r="F1321" t="str">
        <f>IF(E1321&lt; info!$L$3+1,INDEX(B:B,$D1321),"")</f>
        <v/>
      </c>
      <c r="G1321" t="str">
        <f t="shared" si="81"/>
        <v/>
      </c>
      <c r="H1321" t="str">
        <f t="shared" si="82"/>
        <v/>
      </c>
      <c r="I1321" t="str">
        <f t="shared" si="83"/>
        <v/>
      </c>
    </row>
    <row r="1322" spans="1:9">
      <c r="A1322" t="str">
        <f>IF(FT!$A1322&lt;&gt;"",FT!A1322,"")</f>
        <v/>
      </c>
      <c r="B1322" t="str">
        <f>IF(FT!$A1322&lt;&gt;"",FT!B1322,"")</f>
        <v/>
      </c>
      <c r="C1322" t="str">
        <f>IF(FT!$A1322&lt;&gt;"",FT!C1322,"")</f>
        <v/>
      </c>
      <c r="D1322" t="str">
        <f t="shared" si="80"/>
        <v/>
      </c>
      <c r="E1322" t="str">
        <f>IF(D1322&lt; info!$L$3+1,INDEX(A:A,$D1322),"")</f>
        <v/>
      </c>
      <c r="F1322" t="str">
        <f>IF(E1322&lt; info!$L$3+1,INDEX(B:B,$D1322),"")</f>
        <v/>
      </c>
      <c r="G1322" t="str">
        <f t="shared" si="81"/>
        <v/>
      </c>
      <c r="H1322" t="str">
        <f t="shared" si="82"/>
        <v/>
      </c>
      <c r="I1322" t="str">
        <f t="shared" si="83"/>
        <v/>
      </c>
    </row>
    <row r="1323" spans="1:9">
      <c r="A1323" t="str">
        <f>IF(FT!$A1323&lt;&gt;"",FT!A1323,"")</f>
        <v/>
      </c>
      <c r="B1323" t="str">
        <f>IF(FT!$A1323&lt;&gt;"",FT!B1323,"")</f>
        <v/>
      </c>
      <c r="C1323" t="str">
        <f>IF(FT!$A1323&lt;&gt;"",FT!C1323,"")</f>
        <v/>
      </c>
      <c r="D1323" t="str">
        <f t="shared" si="80"/>
        <v/>
      </c>
      <c r="E1323" t="str">
        <f>IF(D1323&lt; info!$L$3+1,INDEX(A:A,$D1323),"")</f>
        <v/>
      </c>
      <c r="F1323" t="str">
        <f>IF(E1323&lt; info!$L$3+1,INDEX(B:B,$D1323),"")</f>
        <v/>
      </c>
      <c r="G1323" t="str">
        <f t="shared" si="81"/>
        <v/>
      </c>
      <c r="H1323" t="str">
        <f t="shared" si="82"/>
        <v/>
      </c>
      <c r="I1323" t="str">
        <f t="shared" si="83"/>
        <v/>
      </c>
    </row>
    <row r="1324" spans="1:9">
      <c r="A1324" t="str">
        <f>IF(FT!$A1324&lt;&gt;"",FT!A1324,"")</f>
        <v/>
      </c>
      <c r="B1324" t="str">
        <f>IF(FT!$A1324&lt;&gt;"",FT!B1324,"")</f>
        <v/>
      </c>
      <c r="C1324" t="str">
        <f>IF(FT!$A1324&lt;&gt;"",FT!C1324,"")</f>
        <v/>
      </c>
      <c r="D1324" t="str">
        <f t="shared" si="80"/>
        <v/>
      </c>
      <c r="E1324" t="str">
        <f>IF(D1324&lt; info!$L$3+1,INDEX(A:A,$D1324),"")</f>
        <v/>
      </c>
      <c r="F1324" t="str">
        <f>IF(E1324&lt; info!$L$3+1,INDEX(B:B,$D1324),"")</f>
        <v/>
      </c>
      <c r="G1324" t="str">
        <f t="shared" si="81"/>
        <v/>
      </c>
      <c r="H1324" t="str">
        <f t="shared" si="82"/>
        <v/>
      </c>
      <c r="I1324" t="str">
        <f t="shared" si="83"/>
        <v/>
      </c>
    </row>
    <row r="1325" spans="1:9">
      <c r="A1325" t="str">
        <f>IF(FT!$A1325&lt;&gt;"",FT!A1325,"")</f>
        <v/>
      </c>
      <c r="B1325" t="str">
        <f>IF(FT!$A1325&lt;&gt;"",FT!B1325,"")</f>
        <v/>
      </c>
      <c r="C1325" t="str">
        <f>IF(FT!$A1325&lt;&gt;"",FT!C1325,"")</f>
        <v/>
      </c>
      <c r="D1325" t="str">
        <f t="shared" si="80"/>
        <v/>
      </c>
      <c r="E1325" t="str">
        <f>IF(D1325&lt; info!$L$3+1,INDEX(A:A,$D1325),"")</f>
        <v/>
      </c>
      <c r="F1325" t="str">
        <f>IF(E1325&lt; info!$L$3+1,INDEX(B:B,$D1325),"")</f>
        <v/>
      </c>
      <c r="G1325" t="str">
        <f t="shared" si="81"/>
        <v/>
      </c>
      <c r="H1325" t="str">
        <f t="shared" si="82"/>
        <v/>
      </c>
      <c r="I1325" t="str">
        <f t="shared" si="83"/>
        <v/>
      </c>
    </row>
    <row r="1326" spans="1:9">
      <c r="A1326" t="str">
        <f>IF(FT!$A1326&lt;&gt;"",FT!A1326,"")</f>
        <v/>
      </c>
      <c r="B1326" t="str">
        <f>IF(FT!$A1326&lt;&gt;"",FT!B1326,"")</f>
        <v/>
      </c>
      <c r="C1326" t="str">
        <f>IF(FT!$A1326&lt;&gt;"",FT!C1326,"")</f>
        <v/>
      </c>
      <c r="D1326" t="str">
        <f t="shared" si="80"/>
        <v/>
      </c>
      <c r="E1326" t="str">
        <f>IF(D1326&lt; info!$L$3+1,INDEX(A:A,$D1326),"")</f>
        <v/>
      </c>
      <c r="F1326" t="str">
        <f>IF(E1326&lt; info!$L$3+1,INDEX(B:B,$D1326),"")</f>
        <v/>
      </c>
      <c r="G1326" t="str">
        <f t="shared" si="81"/>
        <v/>
      </c>
      <c r="H1326" t="str">
        <f t="shared" si="82"/>
        <v/>
      </c>
      <c r="I1326" t="str">
        <f t="shared" si="83"/>
        <v/>
      </c>
    </row>
    <row r="1327" spans="1:9">
      <c r="A1327" t="str">
        <f>IF(FT!$A1327&lt;&gt;"",FT!A1327,"")</f>
        <v/>
      </c>
      <c r="B1327" t="str">
        <f>IF(FT!$A1327&lt;&gt;"",FT!B1327,"")</f>
        <v/>
      </c>
      <c r="C1327" t="str">
        <f>IF(FT!$A1327&lt;&gt;"",FT!C1327,"")</f>
        <v/>
      </c>
      <c r="D1327" t="str">
        <f t="shared" si="80"/>
        <v/>
      </c>
      <c r="E1327" t="str">
        <f>IF(D1327&lt; info!$L$3+1,INDEX(A:A,$D1327),"")</f>
        <v/>
      </c>
      <c r="F1327" t="str">
        <f>IF(E1327&lt; info!$L$3+1,INDEX(B:B,$D1327),"")</f>
        <v/>
      </c>
      <c r="G1327" t="str">
        <f t="shared" si="81"/>
        <v/>
      </c>
      <c r="H1327" t="str">
        <f t="shared" si="82"/>
        <v/>
      </c>
      <c r="I1327" t="str">
        <f t="shared" si="83"/>
        <v/>
      </c>
    </row>
    <row r="1328" spans="1:9">
      <c r="A1328" t="str">
        <f>IF(FT!$A1328&lt;&gt;"",FT!A1328,"")</f>
        <v/>
      </c>
      <c r="B1328" t="str">
        <f>IF(FT!$A1328&lt;&gt;"",FT!B1328,"")</f>
        <v/>
      </c>
      <c r="C1328" t="str">
        <f>IF(FT!$A1328&lt;&gt;"",FT!C1328,"")</f>
        <v/>
      </c>
      <c r="D1328" t="str">
        <f t="shared" si="80"/>
        <v/>
      </c>
      <c r="E1328" t="str">
        <f>IF(D1328&lt; info!$L$3+1,INDEX(A:A,$D1328),"")</f>
        <v/>
      </c>
      <c r="F1328" t="str">
        <f>IF(E1328&lt; info!$L$3+1,INDEX(B:B,$D1328),"")</f>
        <v/>
      </c>
      <c r="G1328" t="str">
        <f t="shared" si="81"/>
        <v/>
      </c>
      <c r="H1328" t="str">
        <f t="shared" si="82"/>
        <v/>
      </c>
      <c r="I1328" t="str">
        <f t="shared" si="83"/>
        <v/>
      </c>
    </row>
    <row r="1329" spans="1:9">
      <c r="A1329" t="str">
        <f>IF(FT!$A1329&lt;&gt;"",FT!A1329,"")</f>
        <v/>
      </c>
      <c r="B1329" t="str">
        <f>IF(FT!$A1329&lt;&gt;"",FT!B1329,"")</f>
        <v/>
      </c>
      <c r="C1329" t="str">
        <f>IF(FT!$A1329&lt;&gt;"",FT!C1329,"")</f>
        <v/>
      </c>
      <c r="D1329" t="str">
        <f t="shared" si="80"/>
        <v/>
      </c>
      <c r="E1329" t="str">
        <f>IF(D1329&lt; info!$L$3+1,INDEX(A:A,$D1329),"")</f>
        <v/>
      </c>
      <c r="F1329" t="str">
        <f>IF(E1329&lt; info!$L$3+1,INDEX(B:B,$D1329),"")</f>
        <v/>
      </c>
      <c r="G1329" t="str">
        <f t="shared" si="81"/>
        <v/>
      </c>
      <c r="H1329" t="str">
        <f t="shared" si="82"/>
        <v/>
      </c>
      <c r="I1329" t="str">
        <f t="shared" si="83"/>
        <v/>
      </c>
    </row>
    <row r="1330" spans="1:9">
      <c r="A1330" t="str">
        <f>IF(FT!$A1330&lt;&gt;"",FT!A1330,"")</f>
        <v/>
      </c>
      <c r="B1330" t="str">
        <f>IF(FT!$A1330&lt;&gt;"",FT!B1330,"")</f>
        <v/>
      </c>
      <c r="C1330" t="str">
        <f>IF(FT!$A1330&lt;&gt;"",FT!C1330,"")</f>
        <v/>
      </c>
      <c r="D1330" t="str">
        <f t="shared" si="80"/>
        <v/>
      </c>
      <c r="E1330" t="str">
        <f>IF(D1330&lt; info!$L$3+1,INDEX(A:A,$D1330),"")</f>
        <v/>
      </c>
      <c r="F1330" t="str">
        <f>IF(E1330&lt; info!$L$3+1,INDEX(B:B,$D1330),"")</f>
        <v/>
      </c>
      <c r="G1330" t="str">
        <f t="shared" si="81"/>
        <v/>
      </c>
      <c r="H1330" t="str">
        <f t="shared" si="82"/>
        <v/>
      </c>
      <c r="I1330" t="str">
        <f t="shared" si="83"/>
        <v/>
      </c>
    </row>
    <row r="1331" spans="1:9">
      <c r="A1331" t="str">
        <f>IF(FT!$A1331&lt;&gt;"",FT!A1331,"")</f>
        <v/>
      </c>
      <c r="B1331" t="str">
        <f>IF(FT!$A1331&lt;&gt;"",FT!B1331,"")</f>
        <v/>
      </c>
      <c r="C1331" t="str">
        <f>IF(FT!$A1331&lt;&gt;"",FT!C1331,"")</f>
        <v/>
      </c>
      <c r="D1331" t="str">
        <f t="shared" si="80"/>
        <v/>
      </c>
      <c r="E1331" t="str">
        <f>IF(D1331&lt; info!$L$3+1,INDEX(A:A,$D1331),"")</f>
        <v/>
      </c>
      <c r="F1331" t="str">
        <f>IF(E1331&lt; info!$L$3+1,INDEX(B:B,$D1331),"")</f>
        <v/>
      </c>
      <c r="G1331" t="str">
        <f t="shared" si="81"/>
        <v/>
      </c>
      <c r="H1331" t="str">
        <f t="shared" si="82"/>
        <v/>
      </c>
      <c r="I1331" t="str">
        <f t="shared" si="83"/>
        <v/>
      </c>
    </row>
    <row r="1332" spans="1:9">
      <c r="A1332" t="str">
        <f>IF(FT!$A1332&lt;&gt;"",FT!A1332,"")</f>
        <v/>
      </c>
      <c r="B1332" t="str">
        <f>IF(FT!$A1332&lt;&gt;"",FT!B1332,"")</f>
        <v/>
      </c>
      <c r="C1332" t="str">
        <f>IF(FT!$A1332&lt;&gt;"",FT!C1332,"")</f>
        <v/>
      </c>
      <c r="D1332" t="str">
        <f t="shared" si="80"/>
        <v/>
      </c>
      <c r="E1332" t="str">
        <f>IF(D1332&lt; info!$L$3+1,INDEX(A:A,$D1332),"")</f>
        <v/>
      </c>
      <c r="F1332" t="str">
        <f>IF(E1332&lt; info!$L$3+1,INDEX(B:B,$D1332),"")</f>
        <v/>
      </c>
      <c r="G1332" t="str">
        <f t="shared" si="81"/>
        <v/>
      </c>
      <c r="H1332" t="str">
        <f t="shared" si="82"/>
        <v/>
      </c>
      <c r="I1332" t="str">
        <f t="shared" si="83"/>
        <v/>
      </c>
    </row>
    <row r="1333" spans="1:9">
      <c r="A1333" t="str">
        <f>IF(FT!$A1333&lt;&gt;"",FT!A1333,"")</f>
        <v/>
      </c>
      <c r="B1333" t="str">
        <f>IF(FT!$A1333&lt;&gt;"",FT!B1333,"")</f>
        <v/>
      </c>
      <c r="C1333" t="str">
        <f>IF(FT!$A1333&lt;&gt;"",FT!C1333,"")</f>
        <v/>
      </c>
      <c r="D1333" t="str">
        <f t="shared" si="80"/>
        <v/>
      </c>
      <c r="E1333" t="str">
        <f>IF(D1333&lt; info!$L$3+1,INDEX(A:A,$D1333),"")</f>
        <v/>
      </c>
      <c r="F1333" t="str">
        <f>IF(E1333&lt; info!$L$3+1,INDEX(B:B,$D1333),"")</f>
        <v/>
      </c>
      <c r="G1333" t="str">
        <f t="shared" si="81"/>
        <v/>
      </c>
      <c r="H1333" t="str">
        <f t="shared" si="82"/>
        <v/>
      </c>
      <c r="I1333" t="str">
        <f t="shared" si="83"/>
        <v/>
      </c>
    </row>
    <row r="1334" spans="1:9">
      <c r="A1334" t="str">
        <f>IF(FT!$A1334&lt;&gt;"",FT!A1334,"")</f>
        <v/>
      </c>
      <c r="B1334" t="str">
        <f>IF(FT!$A1334&lt;&gt;"",FT!B1334,"")</f>
        <v/>
      </c>
      <c r="C1334" t="str">
        <f>IF(FT!$A1334&lt;&gt;"",FT!C1334,"")</f>
        <v/>
      </c>
      <c r="D1334" t="str">
        <f t="shared" si="80"/>
        <v/>
      </c>
      <c r="E1334" t="str">
        <f>IF(D1334&lt; info!$L$3+1,INDEX(A:A,$D1334),"")</f>
        <v/>
      </c>
      <c r="F1334" t="str">
        <f>IF(E1334&lt; info!$L$3+1,INDEX(B:B,$D1334),"")</f>
        <v/>
      </c>
      <c r="G1334" t="str">
        <f t="shared" si="81"/>
        <v/>
      </c>
      <c r="H1334" t="str">
        <f t="shared" si="82"/>
        <v/>
      </c>
      <c r="I1334" t="str">
        <f t="shared" si="83"/>
        <v/>
      </c>
    </row>
    <row r="1335" spans="1:9">
      <c r="A1335" t="str">
        <f>IF(FT!$A1335&lt;&gt;"",FT!A1335,"")</f>
        <v/>
      </c>
      <c r="B1335" t="str">
        <f>IF(FT!$A1335&lt;&gt;"",FT!B1335,"")</f>
        <v/>
      </c>
      <c r="C1335" t="str">
        <f>IF(FT!$A1335&lt;&gt;"",FT!C1335,"")</f>
        <v/>
      </c>
      <c r="D1335" t="str">
        <f t="shared" si="80"/>
        <v/>
      </c>
      <c r="E1335" t="str">
        <f>IF(D1335&lt; info!$L$3+1,INDEX(A:A,$D1335),"")</f>
        <v/>
      </c>
      <c r="F1335" t="str">
        <f>IF(E1335&lt; info!$L$3+1,INDEX(B:B,$D1335),"")</f>
        <v/>
      </c>
      <c r="G1335" t="str">
        <f t="shared" si="81"/>
        <v/>
      </c>
      <c r="H1335" t="str">
        <f t="shared" si="82"/>
        <v/>
      </c>
      <c r="I1335" t="str">
        <f t="shared" si="83"/>
        <v/>
      </c>
    </row>
    <row r="1336" spans="1:9">
      <c r="A1336" t="str">
        <f>IF(FT!$A1336&lt;&gt;"",FT!A1336,"")</f>
        <v/>
      </c>
      <c r="B1336" t="str">
        <f>IF(FT!$A1336&lt;&gt;"",FT!B1336,"")</f>
        <v/>
      </c>
      <c r="C1336" t="str">
        <f>IF(FT!$A1336&lt;&gt;"",FT!C1336,"")</f>
        <v/>
      </c>
      <c r="D1336" t="str">
        <f t="shared" si="80"/>
        <v/>
      </c>
      <c r="E1336" t="str">
        <f>IF(D1336&lt; info!$L$3+1,INDEX(A:A,$D1336),"")</f>
        <v/>
      </c>
      <c r="F1336" t="str">
        <f>IF(E1336&lt; info!$L$3+1,INDEX(B:B,$D1336),"")</f>
        <v/>
      </c>
      <c r="G1336" t="str">
        <f t="shared" si="81"/>
        <v/>
      </c>
      <c r="H1336" t="str">
        <f t="shared" si="82"/>
        <v/>
      </c>
      <c r="I1336" t="str">
        <f t="shared" si="83"/>
        <v/>
      </c>
    </row>
    <row r="1337" spans="1:9">
      <c r="A1337" t="str">
        <f>IF(FT!$A1337&lt;&gt;"",FT!A1337,"")</f>
        <v/>
      </c>
      <c r="B1337" t="str">
        <f>IF(FT!$A1337&lt;&gt;"",FT!B1337,"")</f>
        <v/>
      </c>
      <c r="C1337" t="str">
        <f>IF(FT!$A1337&lt;&gt;"",FT!C1337,"")</f>
        <v/>
      </c>
      <c r="D1337" t="str">
        <f t="shared" si="80"/>
        <v/>
      </c>
      <c r="E1337" t="str">
        <f>IF(D1337&lt; info!$L$3+1,INDEX(A:A,$D1337),"")</f>
        <v/>
      </c>
      <c r="F1337" t="str">
        <f>IF(E1337&lt; info!$L$3+1,INDEX(B:B,$D1337),"")</f>
        <v/>
      </c>
      <c r="G1337" t="str">
        <f t="shared" si="81"/>
        <v/>
      </c>
      <c r="H1337" t="str">
        <f t="shared" si="82"/>
        <v/>
      </c>
      <c r="I1337" t="str">
        <f t="shared" si="83"/>
        <v/>
      </c>
    </row>
    <row r="1338" spans="1:9">
      <c r="A1338" t="str">
        <f>IF(FT!$A1338&lt;&gt;"",FT!A1338,"")</f>
        <v/>
      </c>
      <c r="B1338" t="str">
        <f>IF(FT!$A1338&lt;&gt;"",FT!B1338,"")</f>
        <v/>
      </c>
      <c r="C1338" t="str">
        <f>IF(FT!$A1338&lt;&gt;"",FT!C1338,"")</f>
        <v/>
      </c>
      <c r="D1338" t="str">
        <f t="shared" si="80"/>
        <v/>
      </c>
      <c r="E1338" t="str">
        <f>IF(D1338&lt; info!$L$3+1,INDEX(A:A,$D1338),"")</f>
        <v/>
      </c>
      <c r="F1338" t="str">
        <f>IF(E1338&lt; info!$L$3+1,INDEX(B:B,$D1338),"")</f>
        <v/>
      </c>
      <c r="G1338" t="str">
        <f t="shared" si="81"/>
        <v/>
      </c>
      <c r="H1338" t="str">
        <f t="shared" si="82"/>
        <v/>
      </c>
      <c r="I1338" t="str">
        <f t="shared" si="83"/>
        <v/>
      </c>
    </row>
    <row r="1339" spans="1:9">
      <c r="A1339" t="str">
        <f>IF(FT!$A1339&lt;&gt;"",FT!A1339,"")</f>
        <v/>
      </c>
      <c r="B1339" t="str">
        <f>IF(FT!$A1339&lt;&gt;"",FT!B1339,"")</f>
        <v/>
      </c>
      <c r="C1339" t="str">
        <f>IF(FT!$A1339&lt;&gt;"",FT!C1339,"")</f>
        <v/>
      </c>
      <c r="D1339" t="str">
        <f t="shared" si="80"/>
        <v/>
      </c>
      <c r="E1339" t="str">
        <f>IF(D1339&lt; info!$L$3+1,INDEX(A:A,$D1339),"")</f>
        <v/>
      </c>
      <c r="F1339" t="str">
        <f>IF(E1339&lt; info!$L$3+1,INDEX(B:B,$D1339),"")</f>
        <v/>
      </c>
      <c r="G1339" t="str">
        <f t="shared" si="81"/>
        <v/>
      </c>
      <c r="H1339" t="str">
        <f t="shared" si="82"/>
        <v/>
      </c>
      <c r="I1339" t="str">
        <f t="shared" si="83"/>
        <v/>
      </c>
    </row>
    <row r="1340" spans="1:9">
      <c r="A1340" t="str">
        <f>IF(FT!$A1340&lt;&gt;"",FT!A1340,"")</f>
        <v/>
      </c>
      <c r="B1340" t="str">
        <f>IF(FT!$A1340&lt;&gt;"",FT!B1340,"")</f>
        <v/>
      </c>
      <c r="C1340" t="str">
        <f>IF(FT!$A1340&lt;&gt;"",FT!C1340,"")</f>
        <v/>
      </c>
      <c r="D1340" t="str">
        <f t="shared" si="80"/>
        <v/>
      </c>
      <c r="E1340" t="str">
        <f>IF(D1340&lt; info!$L$3+1,INDEX(A:A,$D1340),"")</f>
        <v/>
      </c>
      <c r="F1340" t="str">
        <f>IF(E1340&lt; info!$L$3+1,INDEX(B:B,$D1340),"")</f>
        <v/>
      </c>
      <c r="G1340" t="str">
        <f t="shared" si="81"/>
        <v/>
      </c>
      <c r="H1340" t="str">
        <f t="shared" si="82"/>
        <v/>
      </c>
      <c r="I1340" t="str">
        <f t="shared" si="83"/>
        <v/>
      </c>
    </row>
    <row r="1341" spans="1:9">
      <c r="A1341" t="str">
        <f>IF(FT!$A1341&lt;&gt;"",FT!A1341,"")</f>
        <v/>
      </c>
      <c r="B1341" t="str">
        <f>IF(FT!$A1341&lt;&gt;"",FT!B1341,"")</f>
        <v/>
      </c>
      <c r="C1341" t="str">
        <f>IF(FT!$A1341&lt;&gt;"",FT!C1341,"")</f>
        <v/>
      </c>
      <c r="D1341" t="str">
        <f t="shared" si="80"/>
        <v/>
      </c>
      <c r="E1341" t="str">
        <f>IF(D1341&lt; info!$L$3+1,INDEX(A:A,$D1341),"")</f>
        <v/>
      </c>
      <c r="F1341" t="str">
        <f>IF(E1341&lt; info!$L$3+1,INDEX(B:B,$D1341),"")</f>
        <v/>
      </c>
      <c r="G1341" t="str">
        <f t="shared" si="81"/>
        <v/>
      </c>
      <c r="H1341" t="str">
        <f t="shared" si="82"/>
        <v/>
      </c>
      <c r="I1341" t="str">
        <f t="shared" si="83"/>
        <v/>
      </c>
    </row>
    <row r="1342" spans="1:9">
      <c r="A1342" t="str">
        <f>IF(FT!$A1342&lt;&gt;"",FT!A1342,"")</f>
        <v/>
      </c>
      <c r="B1342" t="str">
        <f>IF(FT!$A1342&lt;&gt;"",FT!B1342,"")</f>
        <v/>
      </c>
      <c r="C1342" t="str">
        <f>IF(FT!$A1342&lt;&gt;"",FT!C1342,"")</f>
        <v/>
      </c>
      <c r="D1342" t="str">
        <f t="shared" si="80"/>
        <v/>
      </c>
      <c r="E1342" t="str">
        <f>IF(D1342&lt; info!$L$3+1,INDEX(A:A,$D1342),"")</f>
        <v/>
      </c>
      <c r="F1342" t="str">
        <f>IF(E1342&lt; info!$L$3+1,INDEX(B:B,$D1342),"")</f>
        <v/>
      </c>
      <c r="G1342" t="str">
        <f t="shared" si="81"/>
        <v/>
      </c>
      <c r="H1342" t="str">
        <f t="shared" si="82"/>
        <v/>
      </c>
      <c r="I1342" t="str">
        <f t="shared" si="83"/>
        <v/>
      </c>
    </row>
    <row r="1343" spans="1:9">
      <c r="A1343" t="str">
        <f>IF(FT!$A1343&lt;&gt;"",FT!A1343,"")</f>
        <v/>
      </c>
      <c r="B1343" t="str">
        <f>IF(FT!$A1343&lt;&gt;"",FT!B1343,"")</f>
        <v/>
      </c>
      <c r="C1343" t="str">
        <f>IF(FT!$A1343&lt;&gt;"",FT!C1343,"")</f>
        <v/>
      </c>
      <c r="D1343" t="str">
        <f t="shared" si="80"/>
        <v/>
      </c>
      <c r="E1343" t="str">
        <f>IF(D1343&lt; info!$L$3+1,INDEX(A:A,$D1343),"")</f>
        <v/>
      </c>
      <c r="F1343" t="str">
        <f>IF(E1343&lt; info!$L$3+1,INDEX(B:B,$D1343),"")</f>
        <v/>
      </c>
      <c r="G1343" t="str">
        <f t="shared" si="81"/>
        <v/>
      </c>
      <c r="H1343" t="str">
        <f t="shared" si="82"/>
        <v/>
      </c>
      <c r="I1343" t="str">
        <f t="shared" si="83"/>
        <v/>
      </c>
    </row>
    <row r="1344" spans="1:9">
      <c r="A1344" t="str">
        <f>IF(FT!$A1344&lt;&gt;"",FT!A1344,"")</f>
        <v/>
      </c>
      <c r="B1344" t="str">
        <f>IF(FT!$A1344&lt;&gt;"",FT!B1344,"")</f>
        <v/>
      </c>
      <c r="C1344" t="str">
        <f>IF(FT!$A1344&lt;&gt;"",FT!C1344,"")</f>
        <v/>
      </c>
      <c r="D1344" t="str">
        <f t="shared" si="80"/>
        <v/>
      </c>
      <c r="E1344" t="str">
        <f>IF(D1344&lt; info!$L$3+1,INDEX(A:A,$D1344),"")</f>
        <v/>
      </c>
      <c r="F1344" t="str">
        <f>IF(E1344&lt; info!$L$3+1,INDEX(B:B,$D1344),"")</f>
        <v/>
      </c>
      <c r="G1344" t="str">
        <f t="shared" si="81"/>
        <v/>
      </c>
      <c r="H1344" t="str">
        <f t="shared" si="82"/>
        <v/>
      </c>
      <c r="I1344" t="str">
        <f t="shared" si="83"/>
        <v/>
      </c>
    </row>
    <row r="1345" spans="1:9">
      <c r="A1345" t="str">
        <f>IF(FT!$A1345&lt;&gt;"",FT!A1345,"")</f>
        <v/>
      </c>
      <c r="B1345" t="str">
        <f>IF(FT!$A1345&lt;&gt;"",FT!B1345,"")</f>
        <v/>
      </c>
      <c r="C1345" t="str">
        <f>IF(FT!$A1345&lt;&gt;"",FT!C1345,"")</f>
        <v/>
      </c>
      <c r="D1345" t="str">
        <f t="shared" si="80"/>
        <v/>
      </c>
      <c r="E1345" t="str">
        <f>IF(D1345&lt; info!$L$3+1,INDEX(A:A,$D1345),"")</f>
        <v/>
      </c>
      <c r="F1345" t="str">
        <f>IF(E1345&lt; info!$L$3+1,INDEX(B:B,$D1345),"")</f>
        <v/>
      </c>
      <c r="G1345" t="str">
        <f t="shared" si="81"/>
        <v/>
      </c>
      <c r="H1345" t="str">
        <f t="shared" si="82"/>
        <v/>
      </c>
      <c r="I1345" t="str">
        <f t="shared" si="83"/>
        <v/>
      </c>
    </row>
    <row r="1346" spans="1:9">
      <c r="A1346" t="str">
        <f>IF(FT!$A1346&lt;&gt;"",FT!A1346,"")</f>
        <v/>
      </c>
      <c r="B1346" t="str">
        <f>IF(FT!$A1346&lt;&gt;"",FT!B1346,"")</f>
        <v/>
      </c>
      <c r="C1346" t="str">
        <f>IF(FT!$A1346&lt;&gt;"",FT!C1346,"")</f>
        <v/>
      </c>
      <c r="D1346" t="str">
        <f t="shared" si="80"/>
        <v/>
      </c>
      <c r="E1346" t="str">
        <f>IF(D1346&lt; info!$L$3+1,INDEX(A:A,$D1346),"")</f>
        <v/>
      </c>
      <c r="F1346" t="str">
        <f>IF(E1346&lt; info!$L$3+1,INDEX(B:B,$D1346),"")</f>
        <v/>
      </c>
      <c r="G1346" t="str">
        <f t="shared" si="81"/>
        <v/>
      </c>
      <c r="H1346" t="str">
        <f t="shared" si="82"/>
        <v/>
      </c>
      <c r="I1346" t="str">
        <f t="shared" si="83"/>
        <v/>
      </c>
    </row>
    <row r="1347" spans="1:9">
      <c r="A1347" t="str">
        <f>IF(FT!$A1347&lt;&gt;"",FT!A1347,"")</f>
        <v/>
      </c>
      <c r="B1347" t="str">
        <f>IF(FT!$A1347&lt;&gt;"",FT!B1347,"")</f>
        <v/>
      </c>
      <c r="C1347" t="str">
        <f>IF(FT!$A1347&lt;&gt;"",FT!C1347,"")</f>
        <v/>
      </c>
      <c r="D1347" t="str">
        <f t="shared" ref="D1347:D1410" si="84">IFERROR(MATCH(C1347+15.2,C:C),"")</f>
        <v/>
      </c>
      <c r="E1347" t="str">
        <f>IF(D1347&lt; info!$L$3+1,INDEX(A:A,$D1347),"")</f>
        <v/>
      </c>
      <c r="F1347" t="str">
        <f>IF(E1347&lt; info!$L$3+1,INDEX(B:B,$D1347),"")</f>
        <v/>
      </c>
      <c r="G1347" t="str">
        <f t="shared" ref="G1347:G1410" si="85">IF(E1347&lt;&gt;"",A1347-E1347,"")</f>
        <v/>
      </c>
      <c r="H1347" t="str">
        <f t="shared" ref="H1347:H1410" si="86">IF(F1347&lt;&gt;"",F1347-B1347,"")</f>
        <v/>
      </c>
      <c r="I1347" t="str">
        <f t="shared" ref="I1347:I1410" si="87">IF(G1347&lt;&gt;"",H1347+2*ABS(G1347)*H1347/SQRT(H1347^2+G1347^2),"")</f>
        <v/>
      </c>
    </row>
    <row r="1348" spans="1:9">
      <c r="A1348" t="str">
        <f>IF(FT!$A1348&lt;&gt;"",FT!A1348,"")</f>
        <v/>
      </c>
      <c r="B1348" t="str">
        <f>IF(FT!$A1348&lt;&gt;"",FT!B1348,"")</f>
        <v/>
      </c>
      <c r="C1348" t="str">
        <f>IF(FT!$A1348&lt;&gt;"",FT!C1348,"")</f>
        <v/>
      </c>
      <c r="D1348" t="str">
        <f t="shared" si="84"/>
        <v/>
      </c>
      <c r="E1348" t="str">
        <f>IF(D1348&lt; info!$L$3+1,INDEX(A:A,$D1348),"")</f>
        <v/>
      </c>
      <c r="F1348" t="str">
        <f>IF(E1348&lt; info!$L$3+1,INDEX(B:B,$D1348),"")</f>
        <v/>
      </c>
      <c r="G1348" t="str">
        <f t="shared" si="85"/>
        <v/>
      </c>
      <c r="H1348" t="str">
        <f t="shared" si="86"/>
        <v/>
      </c>
      <c r="I1348" t="str">
        <f t="shared" si="87"/>
        <v/>
      </c>
    </row>
    <row r="1349" spans="1:9">
      <c r="A1349" t="str">
        <f>IF(FT!$A1349&lt;&gt;"",FT!A1349,"")</f>
        <v/>
      </c>
      <c r="B1349" t="str">
        <f>IF(FT!$A1349&lt;&gt;"",FT!B1349,"")</f>
        <v/>
      </c>
      <c r="C1349" t="str">
        <f>IF(FT!$A1349&lt;&gt;"",FT!C1349,"")</f>
        <v/>
      </c>
      <c r="D1349" t="str">
        <f t="shared" si="84"/>
        <v/>
      </c>
      <c r="E1349" t="str">
        <f>IF(D1349&lt; info!$L$3+1,INDEX(A:A,$D1349),"")</f>
        <v/>
      </c>
      <c r="F1349" t="str">
        <f>IF(E1349&lt; info!$L$3+1,INDEX(B:B,$D1349),"")</f>
        <v/>
      </c>
      <c r="G1349" t="str">
        <f t="shared" si="85"/>
        <v/>
      </c>
      <c r="H1349" t="str">
        <f t="shared" si="86"/>
        <v/>
      </c>
      <c r="I1349" t="str">
        <f t="shared" si="87"/>
        <v/>
      </c>
    </row>
    <row r="1350" spans="1:9">
      <c r="A1350" t="str">
        <f>IF(FT!$A1350&lt;&gt;"",FT!A1350,"")</f>
        <v/>
      </c>
      <c r="B1350" t="str">
        <f>IF(FT!$A1350&lt;&gt;"",FT!B1350,"")</f>
        <v/>
      </c>
      <c r="C1350" t="str">
        <f>IF(FT!$A1350&lt;&gt;"",FT!C1350,"")</f>
        <v/>
      </c>
      <c r="D1350" t="str">
        <f t="shared" si="84"/>
        <v/>
      </c>
      <c r="E1350" t="str">
        <f>IF(D1350&lt; info!$L$3+1,INDEX(A:A,$D1350),"")</f>
        <v/>
      </c>
      <c r="F1350" t="str">
        <f>IF(E1350&lt; info!$L$3+1,INDEX(B:B,$D1350),"")</f>
        <v/>
      </c>
      <c r="G1350" t="str">
        <f t="shared" si="85"/>
        <v/>
      </c>
      <c r="H1350" t="str">
        <f t="shared" si="86"/>
        <v/>
      </c>
      <c r="I1350" t="str">
        <f t="shared" si="87"/>
        <v/>
      </c>
    </row>
    <row r="1351" spans="1:9">
      <c r="A1351" t="str">
        <f>IF(FT!$A1351&lt;&gt;"",FT!A1351,"")</f>
        <v/>
      </c>
      <c r="B1351" t="str">
        <f>IF(FT!$A1351&lt;&gt;"",FT!B1351,"")</f>
        <v/>
      </c>
      <c r="C1351" t="str">
        <f>IF(FT!$A1351&lt;&gt;"",FT!C1351,"")</f>
        <v/>
      </c>
      <c r="D1351" t="str">
        <f t="shared" si="84"/>
        <v/>
      </c>
      <c r="E1351" t="str">
        <f>IF(D1351&lt; info!$L$3+1,INDEX(A:A,$D1351),"")</f>
        <v/>
      </c>
      <c r="F1351" t="str">
        <f>IF(E1351&lt; info!$L$3+1,INDEX(B:B,$D1351),"")</f>
        <v/>
      </c>
      <c r="G1351" t="str">
        <f t="shared" si="85"/>
        <v/>
      </c>
      <c r="H1351" t="str">
        <f t="shared" si="86"/>
        <v/>
      </c>
      <c r="I1351" t="str">
        <f t="shared" si="87"/>
        <v/>
      </c>
    </row>
    <row r="1352" spans="1:9">
      <c r="A1352" t="str">
        <f>IF(FT!$A1352&lt;&gt;"",FT!A1352,"")</f>
        <v/>
      </c>
      <c r="B1352" t="str">
        <f>IF(FT!$A1352&lt;&gt;"",FT!B1352,"")</f>
        <v/>
      </c>
      <c r="C1352" t="str">
        <f>IF(FT!$A1352&lt;&gt;"",FT!C1352,"")</f>
        <v/>
      </c>
      <c r="D1352" t="str">
        <f t="shared" si="84"/>
        <v/>
      </c>
      <c r="E1352" t="str">
        <f>IF(D1352&lt; info!$L$3+1,INDEX(A:A,$D1352),"")</f>
        <v/>
      </c>
      <c r="F1352" t="str">
        <f>IF(E1352&lt; info!$L$3+1,INDEX(B:B,$D1352),"")</f>
        <v/>
      </c>
      <c r="G1352" t="str">
        <f t="shared" si="85"/>
        <v/>
      </c>
      <c r="H1352" t="str">
        <f t="shared" si="86"/>
        <v/>
      </c>
      <c r="I1352" t="str">
        <f t="shared" si="87"/>
        <v/>
      </c>
    </row>
    <row r="1353" spans="1:9">
      <c r="A1353" t="str">
        <f>IF(FT!$A1353&lt;&gt;"",FT!A1353,"")</f>
        <v/>
      </c>
      <c r="B1353" t="str">
        <f>IF(FT!$A1353&lt;&gt;"",FT!B1353,"")</f>
        <v/>
      </c>
      <c r="C1353" t="str">
        <f>IF(FT!$A1353&lt;&gt;"",FT!C1353,"")</f>
        <v/>
      </c>
      <c r="D1353" t="str">
        <f t="shared" si="84"/>
        <v/>
      </c>
      <c r="E1353" t="str">
        <f>IF(D1353&lt; info!$L$3+1,INDEX(A:A,$D1353),"")</f>
        <v/>
      </c>
      <c r="F1353" t="str">
        <f>IF(E1353&lt; info!$L$3+1,INDEX(B:B,$D1353),"")</f>
        <v/>
      </c>
      <c r="G1353" t="str">
        <f t="shared" si="85"/>
        <v/>
      </c>
      <c r="H1353" t="str">
        <f t="shared" si="86"/>
        <v/>
      </c>
      <c r="I1353" t="str">
        <f t="shared" si="87"/>
        <v/>
      </c>
    </row>
    <row r="1354" spans="1:9">
      <c r="A1354" t="str">
        <f>IF(FT!$A1354&lt;&gt;"",FT!A1354,"")</f>
        <v/>
      </c>
      <c r="B1354" t="str">
        <f>IF(FT!$A1354&lt;&gt;"",FT!B1354,"")</f>
        <v/>
      </c>
      <c r="C1354" t="str">
        <f>IF(FT!$A1354&lt;&gt;"",FT!C1354,"")</f>
        <v/>
      </c>
      <c r="D1354" t="str">
        <f t="shared" si="84"/>
        <v/>
      </c>
      <c r="E1354" t="str">
        <f>IF(D1354&lt; info!$L$3+1,INDEX(A:A,$D1354),"")</f>
        <v/>
      </c>
      <c r="F1354" t="str">
        <f>IF(E1354&lt; info!$L$3+1,INDEX(B:B,$D1354),"")</f>
        <v/>
      </c>
      <c r="G1354" t="str">
        <f t="shared" si="85"/>
        <v/>
      </c>
      <c r="H1354" t="str">
        <f t="shared" si="86"/>
        <v/>
      </c>
      <c r="I1354" t="str">
        <f t="shared" si="87"/>
        <v/>
      </c>
    </row>
    <row r="1355" spans="1:9">
      <c r="A1355" t="str">
        <f>IF(FT!$A1355&lt;&gt;"",FT!A1355,"")</f>
        <v/>
      </c>
      <c r="B1355" t="str">
        <f>IF(FT!$A1355&lt;&gt;"",FT!B1355,"")</f>
        <v/>
      </c>
      <c r="C1355" t="str">
        <f>IF(FT!$A1355&lt;&gt;"",FT!C1355,"")</f>
        <v/>
      </c>
      <c r="D1355" t="str">
        <f t="shared" si="84"/>
        <v/>
      </c>
      <c r="E1355" t="str">
        <f>IF(D1355&lt; info!$L$3+1,INDEX(A:A,$D1355),"")</f>
        <v/>
      </c>
      <c r="F1355" t="str">
        <f>IF(E1355&lt; info!$L$3+1,INDEX(B:B,$D1355),"")</f>
        <v/>
      </c>
      <c r="G1355" t="str">
        <f t="shared" si="85"/>
        <v/>
      </c>
      <c r="H1355" t="str">
        <f t="shared" si="86"/>
        <v/>
      </c>
      <c r="I1355" t="str">
        <f t="shared" si="87"/>
        <v/>
      </c>
    </row>
    <row r="1356" spans="1:9">
      <c r="A1356" t="str">
        <f>IF(FT!$A1356&lt;&gt;"",FT!A1356,"")</f>
        <v/>
      </c>
      <c r="B1356" t="str">
        <f>IF(FT!$A1356&lt;&gt;"",FT!B1356,"")</f>
        <v/>
      </c>
      <c r="C1356" t="str">
        <f>IF(FT!$A1356&lt;&gt;"",FT!C1356,"")</f>
        <v/>
      </c>
      <c r="D1356" t="str">
        <f t="shared" si="84"/>
        <v/>
      </c>
      <c r="E1356" t="str">
        <f>IF(D1356&lt; info!$L$3+1,INDEX(A:A,$D1356),"")</f>
        <v/>
      </c>
      <c r="F1356" t="str">
        <f>IF(E1356&lt; info!$L$3+1,INDEX(B:B,$D1356),"")</f>
        <v/>
      </c>
      <c r="G1356" t="str">
        <f t="shared" si="85"/>
        <v/>
      </c>
      <c r="H1356" t="str">
        <f t="shared" si="86"/>
        <v/>
      </c>
      <c r="I1356" t="str">
        <f t="shared" si="87"/>
        <v/>
      </c>
    </row>
    <row r="1357" spans="1:9">
      <c r="A1357" t="str">
        <f>IF(FT!$A1357&lt;&gt;"",FT!A1357,"")</f>
        <v/>
      </c>
      <c r="B1357" t="str">
        <f>IF(FT!$A1357&lt;&gt;"",FT!B1357,"")</f>
        <v/>
      </c>
      <c r="C1357" t="str">
        <f>IF(FT!$A1357&lt;&gt;"",FT!C1357,"")</f>
        <v/>
      </c>
      <c r="D1357" t="str">
        <f t="shared" si="84"/>
        <v/>
      </c>
      <c r="E1357" t="str">
        <f>IF(D1357&lt; info!$L$3+1,INDEX(A:A,$D1357),"")</f>
        <v/>
      </c>
      <c r="F1357" t="str">
        <f>IF(E1357&lt; info!$L$3+1,INDEX(B:B,$D1357),"")</f>
        <v/>
      </c>
      <c r="G1357" t="str">
        <f t="shared" si="85"/>
        <v/>
      </c>
      <c r="H1357" t="str">
        <f t="shared" si="86"/>
        <v/>
      </c>
      <c r="I1357" t="str">
        <f t="shared" si="87"/>
        <v/>
      </c>
    </row>
    <row r="1358" spans="1:9">
      <c r="A1358" t="str">
        <f>IF(FT!$A1358&lt;&gt;"",FT!A1358,"")</f>
        <v/>
      </c>
      <c r="B1358" t="str">
        <f>IF(FT!$A1358&lt;&gt;"",FT!B1358,"")</f>
        <v/>
      </c>
      <c r="C1358" t="str">
        <f>IF(FT!$A1358&lt;&gt;"",FT!C1358,"")</f>
        <v/>
      </c>
      <c r="D1358" t="str">
        <f t="shared" si="84"/>
        <v/>
      </c>
      <c r="E1358" t="str">
        <f>IF(D1358&lt; info!$L$3+1,INDEX(A:A,$D1358),"")</f>
        <v/>
      </c>
      <c r="F1358" t="str">
        <f>IF(E1358&lt; info!$L$3+1,INDEX(B:B,$D1358),"")</f>
        <v/>
      </c>
      <c r="G1358" t="str">
        <f t="shared" si="85"/>
        <v/>
      </c>
      <c r="H1358" t="str">
        <f t="shared" si="86"/>
        <v/>
      </c>
      <c r="I1358" t="str">
        <f t="shared" si="87"/>
        <v/>
      </c>
    </row>
    <row r="1359" spans="1:9">
      <c r="A1359" t="str">
        <f>IF(FT!$A1359&lt;&gt;"",FT!A1359,"")</f>
        <v/>
      </c>
      <c r="B1359" t="str">
        <f>IF(FT!$A1359&lt;&gt;"",FT!B1359,"")</f>
        <v/>
      </c>
      <c r="C1359" t="str">
        <f>IF(FT!$A1359&lt;&gt;"",FT!C1359,"")</f>
        <v/>
      </c>
      <c r="D1359" t="str">
        <f t="shared" si="84"/>
        <v/>
      </c>
      <c r="E1359" t="str">
        <f>IF(D1359&lt; info!$L$3+1,INDEX(A:A,$D1359),"")</f>
        <v/>
      </c>
      <c r="F1359" t="str">
        <f>IF(E1359&lt; info!$L$3+1,INDEX(B:B,$D1359),"")</f>
        <v/>
      </c>
      <c r="G1359" t="str">
        <f t="shared" si="85"/>
        <v/>
      </c>
      <c r="H1359" t="str">
        <f t="shared" si="86"/>
        <v/>
      </c>
      <c r="I1359" t="str">
        <f t="shared" si="87"/>
        <v/>
      </c>
    </row>
    <row r="1360" spans="1:9">
      <c r="A1360" t="str">
        <f>IF(FT!$A1360&lt;&gt;"",FT!A1360,"")</f>
        <v/>
      </c>
      <c r="B1360" t="str">
        <f>IF(FT!$A1360&lt;&gt;"",FT!B1360,"")</f>
        <v/>
      </c>
      <c r="C1360" t="str">
        <f>IF(FT!$A1360&lt;&gt;"",FT!C1360,"")</f>
        <v/>
      </c>
      <c r="D1360" t="str">
        <f t="shared" si="84"/>
        <v/>
      </c>
      <c r="E1360" t="str">
        <f>IF(D1360&lt; info!$L$3+1,INDEX(A:A,$D1360),"")</f>
        <v/>
      </c>
      <c r="F1360" t="str">
        <f>IF(E1360&lt; info!$L$3+1,INDEX(B:B,$D1360),"")</f>
        <v/>
      </c>
      <c r="G1360" t="str">
        <f t="shared" si="85"/>
        <v/>
      </c>
      <c r="H1360" t="str">
        <f t="shared" si="86"/>
        <v/>
      </c>
      <c r="I1360" t="str">
        <f t="shared" si="87"/>
        <v/>
      </c>
    </row>
    <row r="1361" spans="1:9">
      <c r="A1361" t="str">
        <f>IF(FT!$A1361&lt;&gt;"",FT!A1361,"")</f>
        <v/>
      </c>
      <c r="B1361" t="str">
        <f>IF(FT!$A1361&lt;&gt;"",FT!B1361,"")</f>
        <v/>
      </c>
      <c r="C1361" t="str">
        <f>IF(FT!$A1361&lt;&gt;"",FT!C1361,"")</f>
        <v/>
      </c>
      <c r="D1361" t="str">
        <f t="shared" si="84"/>
        <v/>
      </c>
      <c r="E1361" t="str">
        <f>IF(D1361&lt; info!$L$3+1,INDEX(A:A,$D1361),"")</f>
        <v/>
      </c>
      <c r="F1361" t="str">
        <f>IF(E1361&lt; info!$L$3+1,INDEX(B:B,$D1361),"")</f>
        <v/>
      </c>
      <c r="G1361" t="str">
        <f t="shared" si="85"/>
        <v/>
      </c>
      <c r="H1361" t="str">
        <f t="shared" si="86"/>
        <v/>
      </c>
      <c r="I1361" t="str">
        <f t="shared" si="87"/>
        <v/>
      </c>
    </row>
    <row r="1362" spans="1:9">
      <c r="A1362" t="str">
        <f>IF(FT!$A1362&lt;&gt;"",FT!A1362,"")</f>
        <v/>
      </c>
      <c r="B1362" t="str">
        <f>IF(FT!$A1362&lt;&gt;"",FT!B1362,"")</f>
        <v/>
      </c>
      <c r="C1362" t="str">
        <f>IF(FT!$A1362&lt;&gt;"",FT!C1362,"")</f>
        <v/>
      </c>
      <c r="D1362" t="str">
        <f t="shared" si="84"/>
        <v/>
      </c>
      <c r="E1362" t="str">
        <f>IF(D1362&lt; info!$L$3+1,INDEX(A:A,$D1362),"")</f>
        <v/>
      </c>
      <c r="F1362" t="str">
        <f>IF(E1362&lt; info!$L$3+1,INDEX(B:B,$D1362),"")</f>
        <v/>
      </c>
      <c r="G1362" t="str">
        <f t="shared" si="85"/>
        <v/>
      </c>
      <c r="H1362" t="str">
        <f t="shared" si="86"/>
        <v/>
      </c>
      <c r="I1362" t="str">
        <f t="shared" si="87"/>
        <v/>
      </c>
    </row>
    <row r="1363" spans="1:9">
      <c r="A1363" t="str">
        <f>IF(FT!$A1363&lt;&gt;"",FT!A1363,"")</f>
        <v/>
      </c>
      <c r="B1363" t="str">
        <f>IF(FT!$A1363&lt;&gt;"",FT!B1363,"")</f>
        <v/>
      </c>
      <c r="C1363" t="str">
        <f>IF(FT!$A1363&lt;&gt;"",FT!C1363,"")</f>
        <v/>
      </c>
      <c r="D1363" t="str">
        <f t="shared" si="84"/>
        <v/>
      </c>
      <c r="E1363" t="str">
        <f>IF(D1363&lt; info!$L$3+1,INDEX(A:A,$D1363),"")</f>
        <v/>
      </c>
      <c r="F1363" t="str">
        <f>IF(E1363&lt; info!$L$3+1,INDEX(B:B,$D1363),"")</f>
        <v/>
      </c>
      <c r="G1363" t="str">
        <f t="shared" si="85"/>
        <v/>
      </c>
      <c r="H1363" t="str">
        <f t="shared" si="86"/>
        <v/>
      </c>
      <c r="I1363" t="str">
        <f t="shared" si="87"/>
        <v/>
      </c>
    </row>
    <row r="1364" spans="1:9">
      <c r="A1364" t="str">
        <f>IF(FT!$A1364&lt;&gt;"",FT!A1364,"")</f>
        <v/>
      </c>
      <c r="B1364" t="str">
        <f>IF(FT!$A1364&lt;&gt;"",FT!B1364,"")</f>
        <v/>
      </c>
      <c r="C1364" t="str">
        <f>IF(FT!$A1364&lt;&gt;"",FT!C1364,"")</f>
        <v/>
      </c>
      <c r="D1364" t="str">
        <f t="shared" si="84"/>
        <v/>
      </c>
      <c r="E1364" t="str">
        <f>IF(D1364&lt; info!$L$3+1,INDEX(A:A,$D1364),"")</f>
        <v/>
      </c>
      <c r="F1364" t="str">
        <f>IF(E1364&lt; info!$L$3+1,INDEX(B:B,$D1364),"")</f>
        <v/>
      </c>
      <c r="G1364" t="str">
        <f t="shared" si="85"/>
        <v/>
      </c>
      <c r="H1364" t="str">
        <f t="shared" si="86"/>
        <v/>
      </c>
      <c r="I1364" t="str">
        <f t="shared" si="87"/>
        <v/>
      </c>
    </row>
    <row r="1365" spans="1:9">
      <c r="A1365" t="str">
        <f>IF(FT!$A1365&lt;&gt;"",FT!A1365,"")</f>
        <v/>
      </c>
      <c r="B1365" t="str">
        <f>IF(FT!$A1365&lt;&gt;"",FT!B1365,"")</f>
        <v/>
      </c>
      <c r="C1365" t="str">
        <f>IF(FT!$A1365&lt;&gt;"",FT!C1365,"")</f>
        <v/>
      </c>
      <c r="D1365" t="str">
        <f t="shared" si="84"/>
        <v/>
      </c>
      <c r="E1365" t="str">
        <f>IF(D1365&lt; info!$L$3+1,INDEX(A:A,$D1365),"")</f>
        <v/>
      </c>
      <c r="F1365" t="str">
        <f>IF(E1365&lt; info!$L$3+1,INDEX(B:B,$D1365),"")</f>
        <v/>
      </c>
      <c r="G1365" t="str">
        <f t="shared" si="85"/>
        <v/>
      </c>
      <c r="H1365" t="str">
        <f t="shared" si="86"/>
        <v/>
      </c>
      <c r="I1365" t="str">
        <f t="shared" si="87"/>
        <v/>
      </c>
    </row>
    <row r="1366" spans="1:9">
      <c r="A1366" t="str">
        <f>IF(FT!$A1366&lt;&gt;"",FT!A1366,"")</f>
        <v/>
      </c>
      <c r="B1366" t="str">
        <f>IF(FT!$A1366&lt;&gt;"",FT!B1366,"")</f>
        <v/>
      </c>
      <c r="C1366" t="str">
        <f>IF(FT!$A1366&lt;&gt;"",FT!C1366,"")</f>
        <v/>
      </c>
      <c r="D1366" t="str">
        <f t="shared" si="84"/>
        <v/>
      </c>
      <c r="E1366" t="str">
        <f>IF(D1366&lt; info!$L$3+1,INDEX(A:A,$D1366),"")</f>
        <v/>
      </c>
      <c r="F1366" t="str">
        <f>IF(E1366&lt; info!$L$3+1,INDEX(B:B,$D1366),"")</f>
        <v/>
      </c>
      <c r="G1366" t="str">
        <f t="shared" si="85"/>
        <v/>
      </c>
      <c r="H1366" t="str">
        <f t="shared" si="86"/>
        <v/>
      </c>
      <c r="I1366" t="str">
        <f t="shared" si="87"/>
        <v/>
      </c>
    </row>
    <row r="1367" spans="1:9">
      <c r="A1367" t="str">
        <f>IF(FT!$A1367&lt;&gt;"",FT!A1367,"")</f>
        <v/>
      </c>
      <c r="B1367" t="str">
        <f>IF(FT!$A1367&lt;&gt;"",FT!B1367,"")</f>
        <v/>
      </c>
      <c r="C1367" t="str">
        <f>IF(FT!$A1367&lt;&gt;"",FT!C1367,"")</f>
        <v/>
      </c>
      <c r="D1367" t="str">
        <f t="shared" si="84"/>
        <v/>
      </c>
      <c r="E1367" t="str">
        <f>IF(D1367&lt; info!$L$3+1,INDEX(A:A,$D1367),"")</f>
        <v/>
      </c>
      <c r="F1367" t="str">
        <f>IF(E1367&lt; info!$L$3+1,INDEX(B:B,$D1367),"")</f>
        <v/>
      </c>
      <c r="G1367" t="str">
        <f t="shared" si="85"/>
        <v/>
      </c>
      <c r="H1367" t="str">
        <f t="shared" si="86"/>
        <v/>
      </c>
      <c r="I1367" t="str">
        <f t="shared" si="87"/>
        <v/>
      </c>
    </row>
    <row r="1368" spans="1:9">
      <c r="A1368" t="str">
        <f>IF(FT!$A1368&lt;&gt;"",FT!A1368,"")</f>
        <v/>
      </c>
      <c r="B1368" t="str">
        <f>IF(FT!$A1368&lt;&gt;"",FT!B1368,"")</f>
        <v/>
      </c>
      <c r="C1368" t="str">
        <f>IF(FT!$A1368&lt;&gt;"",FT!C1368,"")</f>
        <v/>
      </c>
      <c r="D1368" t="str">
        <f t="shared" si="84"/>
        <v/>
      </c>
      <c r="E1368" t="str">
        <f>IF(D1368&lt; info!$L$3+1,INDEX(A:A,$D1368),"")</f>
        <v/>
      </c>
      <c r="F1368" t="str">
        <f>IF(E1368&lt; info!$L$3+1,INDEX(B:B,$D1368),"")</f>
        <v/>
      </c>
      <c r="G1368" t="str">
        <f t="shared" si="85"/>
        <v/>
      </c>
      <c r="H1368" t="str">
        <f t="shared" si="86"/>
        <v/>
      </c>
      <c r="I1368" t="str">
        <f t="shared" si="87"/>
        <v/>
      </c>
    </row>
    <row r="1369" spans="1:9">
      <c r="A1369" t="str">
        <f>IF(FT!$A1369&lt;&gt;"",FT!A1369,"")</f>
        <v/>
      </c>
      <c r="B1369" t="str">
        <f>IF(FT!$A1369&lt;&gt;"",FT!B1369,"")</f>
        <v/>
      </c>
      <c r="C1369" t="str">
        <f>IF(FT!$A1369&lt;&gt;"",FT!C1369,"")</f>
        <v/>
      </c>
      <c r="D1369" t="str">
        <f t="shared" si="84"/>
        <v/>
      </c>
      <c r="E1369" t="str">
        <f>IF(D1369&lt; info!$L$3+1,INDEX(A:A,$D1369),"")</f>
        <v/>
      </c>
      <c r="F1369" t="str">
        <f>IF(E1369&lt; info!$L$3+1,INDEX(B:B,$D1369),"")</f>
        <v/>
      </c>
      <c r="G1369" t="str">
        <f t="shared" si="85"/>
        <v/>
      </c>
      <c r="H1369" t="str">
        <f t="shared" si="86"/>
        <v/>
      </c>
      <c r="I1369" t="str">
        <f t="shared" si="87"/>
        <v/>
      </c>
    </row>
    <row r="1370" spans="1:9">
      <c r="A1370" t="str">
        <f>IF(FT!$A1370&lt;&gt;"",FT!A1370,"")</f>
        <v/>
      </c>
      <c r="B1370" t="str">
        <f>IF(FT!$A1370&lt;&gt;"",FT!B1370,"")</f>
        <v/>
      </c>
      <c r="C1370" t="str">
        <f>IF(FT!$A1370&lt;&gt;"",FT!C1370,"")</f>
        <v/>
      </c>
      <c r="D1370" t="str">
        <f t="shared" si="84"/>
        <v/>
      </c>
      <c r="E1370" t="str">
        <f>IF(D1370&lt; info!$L$3+1,INDEX(A:A,$D1370),"")</f>
        <v/>
      </c>
      <c r="F1370" t="str">
        <f>IF(E1370&lt; info!$L$3+1,INDEX(B:B,$D1370),"")</f>
        <v/>
      </c>
      <c r="G1370" t="str">
        <f t="shared" si="85"/>
        <v/>
      </c>
      <c r="H1370" t="str">
        <f t="shared" si="86"/>
        <v/>
      </c>
      <c r="I1370" t="str">
        <f t="shared" si="87"/>
        <v/>
      </c>
    </row>
    <row r="1371" spans="1:9">
      <c r="A1371" t="str">
        <f>IF(FT!$A1371&lt;&gt;"",FT!A1371,"")</f>
        <v/>
      </c>
      <c r="B1371" t="str">
        <f>IF(FT!$A1371&lt;&gt;"",FT!B1371,"")</f>
        <v/>
      </c>
      <c r="C1371" t="str">
        <f>IF(FT!$A1371&lt;&gt;"",FT!C1371,"")</f>
        <v/>
      </c>
      <c r="D1371" t="str">
        <f t="shared" si="84"/>
        <v/>
      </c>
      <c r="E1371" t="str">
        <f>IF(D1371&lt; info!$L$3+1,INDEX(A:A,$D1371),"")</f>
        <v/>
      </c>
      <c r="F1371" t="str">
        <f>IF(E1371&lt; info!$L$3+1,INDEX(B:B,$D1371),"")</f>
        <v/>
      </c>
      <c r="G1371" t="str">
        <f t="shared" si="85"/>
        <v/>
      </c>
      <c r="H1371" t="str">
        <f t="shared" si="86"/>
        <v/>
      </c>
      <c r="I1371" t="str">
        <f t="shared" si="87"/>
        <v/>
      </c>
    </row>
    <row r="1372" spans="1:9">
      <c r="A1372" t="str">
        <f>IF(FT!$A1372&lt;&gt;"",FT!A1372,"")</f>
        <v/>
      </c>
      <c r="B1372" t="str">
        <f>IF(FT!$A1372&lt;&gt;"",FT!B1372,"")</f>
        <v/>
      </c>
      <c r="C1372" t="str">
        <f>IF(FT!$A1372&lt;&gt;"",FT!C1372,"")</f>
        <v/>
      </c>
      <c r="D1372" t="str">
        <f t="shared" si="84"/>
        <v/>
      </c>
      <c r="E1372" t="str">
        <f>IF(D1372&lt; info!$L$3+1,INDEX(A:A,$D1372),"")</f>
        <v/>
      </c>
      <c r="F1372" t="str">
        <f>IF(E1372&lt; info!$L$3+1,INDEX(B:B,$D1372),"")</f>
        <v/>
      </c>
      <c r="G1372" t="str">
        <f t="shared" si="85"/>
        <v/>
      </c>
      <c r="H1372" t="str">
        <f t="shared" si="86"/>
        <v/>
      </c>
      <c r="I1372" t="str">
        <f t="shared" si="87"/>
        <v/>
      </c>
    </row>
    <row r="1373" spans="1:9">
      <c r="A1373" t="str">
        <f>IF(FT!$A1373&lt;&gt;"",FT!A1373,"")</f>
        <v/>
      </c>
      <c r="B1373" t="str">
        <f>IF(FT!$A1373&lt;&gt;"",FT!B1373,"")</f>
        <v/>
      </c>
      <c r="C1373" t="str">
        <f>IF(FT!$A1373&lt;&gt;"",FT!C1373,"")</f>
        <v/>
      </c>
      <c r="D1373" t="str">
        <f t="shared" si="84"/>
        <v/>
      </c>
      <c r="E1373" t="str">
        <f>IF(D1373&lt; info!$L$3+1,INDEX(A:A,$D1373),"")</f>
        <v/>
      </c>
      <c r="F1373" t="str">
        <f>IF(E1373&lt; info!$L$3+1,INDEX(B:B,$D1373),"")</f>
        <v/>
      </c>
      <c r="G1373" t="str">
        <f t="shared" si="85"/>
        <v/>
      </c>
      <c r="H1373" t="str">
        <f t="shared" si="86"/>
        <v/>
      </c>
      <c r="I1373" t="str">
        <f t="shared" si="87"/>
        <v/>
      </c>
    </row>
    <row r="1374" spans="1:9">
      <c r="A1374" t="str">
        <f>IF(FT!$A1374&lt;&gt;"",FT!A1374,"")</f>
        <v/>
      </c>
      <c r="B1374" t="str">
        <f>IF(FT!$A1374&lt;&gt;"",FT!B1374,"")</f>
        <v/>
      </c>
      <c r="C1374" t="str">
        <f>IF(FT!$A1374&lt;&gt;"",FT!C1374,"")</f>
        <v/>
      </c>
      <c r="D1374" t="str">
        <f t="shared" si="84"/>
        <v/>
      </c>
      <c r="E1374" t="str">
        <f>IF(D1374&lt; info!$L$3+1,INDEX(A:A,$D1374),"")</f>
        <v/>
      </c>
      <c r="F1374" t="str">
        <f>IF(E1374&lt; info!$L$3+1,INDEX(B:B,$D1374),"")</f>
        <v/>
      </c>
      <c r="G1374" t="str">
        <f t="shared" si="85"/>
        <v/>
      </c>
      <c r="H1374" t="str">
        <f t="shared" si="86"/>
        <v/>
      </c>
      <c r="I1374" t="str">
        <f t="shared" si="87"/>
        <v/>
      </c>
    </row>
    <row r="1375" spans="1:9">
      <c r="A1375" t="str">
        <f>IF(FT!$A1375&lt;&gt;"",FT!A1375,"")</f>
        <v/>
      </c>
      <c r="B1375" t="str">
        <f>IF(FT!$A1375&lt;&gt;"",FT!B1375,"")</f>
        <v/>
      </c>
      <c r="C1375" t="str">
        <f>IF(FT!$A1375&lt;&gt;"",FT!C1375,"")</f>
        <v/>
      </c>
      <c r="D1375" t="str">
        <f t="shared" si="84"/>
        <v/>
      </c>
      <c r="E1375" t="str">
        <f>IF(D1375&lt; info!$L$3+1,INDEX(A:A,$D1375),"")</f>
        <v/>
      </c>
      <c r="F1375" t="str">
        <f>IF(E1375&lt; info!$L$3+1,INDEX(B:B,$D1375),"")</f>
        <v/>
      </c>
      <c r="G1375" t="str">
        <f t="shared" si="85"/>
        <v/>
      </c>
      <c r="H1375" t="str">
        <f t="shared" si="86"/>
        <v/>
      </c>
      <c r="I1375" t="str">
        <f t="shared" si="87"/>
        <v/>
      </c>
    </row>
    <row r="1376" spans="1:9">
      <c r="A1376" t="str">
        <f>IF(FT!$A1376&lt;&gt;"",FT!A1376,"")</f>
        <v/>
      </c>
      <c r="B1376" t="str">
        <f>IF(FT!$A1376&lt;&gt;"",FT!B1376,"")</f>
        <v/>
      </c>
      <c r="C1376" t="str">
        <f>IF(FT!$A1376&lt;&gt;"",FT!C1376,"")</f>
        <v/>
      </c>
      <c r="D1376" t="str">
        <f t="shared" si="84"/>
        <v/>
      </c>
      <c r="E1376" t="str">
        <f>IF(D1376&lt; info!$L$3+1,INDEX(A:A,$D1376),"")</f>
        <v/>
      </c>
      <c r="F1376" t="str">
        <f>IF(E1376&lt; info!$L$3+1,INDEX(B:B,$D1376),"")</f>
        <v/>
      </c>
      <c r="G1376" t="str">
        <f t="shared" si="85"/>
        <v/>
      </c>
      <c r="H1376" t="str">
        <f t="shared" si="86"/>
        <v/>
      </c>
      <c r="I1376" t="str">
        <f t="shared" si="87"/>
        <v/>
      </c>
    </row>
    <row r="1377" spans="1:9">
      <c r="A1377" t="str">
        <f>IF(FT!$A1377&lt;&gt;"",FT!A1377,"")</f>
        <v/>
      </c>
      <c r="B1377" t="str">
        <f>IF(FT!$A1377&lt;&gt;"",FT!B1377,"")</f>
        <v/>
      </c>
      <c r="C1377" t="str">
        <f>IF(FT!$A1377&lt;&gt;"",FT!C1377,"")</f>
        <v/>
      </c>
      <c r="D1377" t="str">
        <f t="shared" si="84"/>
        <v/>
      </c>
      <c r="E1377" t="str">
        <f>IF(D1377&lt; info!$L$3+1,INDEX(A:A,$D1377),"")</f>
        <v/>
      </c>
      <c r="F1377" t="str">
        <f>IF(E1377&lt; info!$L$3+1,INDEX(B:B,$D1377),"")</f>
        <v/>
      </c>
      <c r="G1377" t="str">
        <f t="shared" si="85"/>
        <v/>
      </c>
      <c r="H1377" t="str">
        <f t="shared" si="86"/>
        <v/>
      </c>
      <c r="I1377" t="str">
        <f t="shared" si="87"/>
        <v/>
      </c>
    </row>
    <row r="1378" spans="1:9">
      <c r="A1378" t="str">
        <f>IF(FT!$A1378&lt;&gt;"",FT!A1378,"")</f>
        <v/>
      </c>
      <c r="B1378" t="str">
        <f>IF(FT!$A1378&lt;&gt;"",FT!B1378,"")</f>
        <v/>
      </c>
      <c r="C1378" t="str">
        <f>IF(FT!$A1378&lt;&gt;"",FT!C1378,"")</f>
        <v/>
      </c>
      <c r="D1378" t="str">
        <f t="shared" si="84"/>
        <v/>
      </c>
      <c r="E1378" t="str">
        <f>IF(D1378&lt; info!$L$3+1,INDEX(A:A,$D1378),"")</f>
        <v/>
      </c>
      <c r="F1378" t="str">
        <f>IF(E1378&lt; info!$L$3+1,INDEX(B:B,$D1378),"")</f>
        <v/>
      </c>
      <c r="G1378" t="str">
        <f t="shared" si="85"/>
        <v/>
      </c>
      <c r="H1378" t="str">
        <f t="shared" si="86"/>
        <v/>
      </c>
      <c r="I1378" t="str">
        <f t="shared" si="87"/>
        <v/>
      </c>
    </row>
    <row r="1379" spans="1:9">
      <c r="A1379" t="str">
        <f>IF(FT!$A1379&lt;&gt;"",FT!A1379,"")</f>
        <v/>
      </c>
      <c r="B1379" t="str">
        <f>IF(FT!$A1379&lt;&gt;"",FT!B1379,"")</f>
        <v/>
      </c>
      <c r="C1379" t="str">
        <f>IF(FT!$A1379&lt;&gt;"",FT!C1379,"")</f>
        <v/>
      </c>
      <c r="D1379" t="str">
        <f t="shared" si="84"/>
        <v/>
      </c>
      <c r="E1379" t="str">
        <f>IF(D1379&lt; info!$L$3+1,INDEX(A:A,$D1379),"")</f>
        <v/>
      </c>
      <c r="F1379" t="str">
        <f>IF(E1379&lt; info!$L$3+1,INDEX(B:B,$D1379),"")</f>
        <v/>
      </c>
      <c r="G1379" t="str">
        <f t="shared" si="85"/>
        <v/>
      </c>
      <c r="H1379" t="str">
        <f t="shared" si="86"/>
        <v/>
      </c>
      <c r="I1379" t="str">
        <f t="shared" si="87"/>
        <v/>
      </c>
    </row>
    <row r="1380" spans="1:9">
      <c r="A1380" t="str">
        <f>IF(FT!$A1380&lt;&gt;"",FT!A1380,"")</f>
        <v/>
      </c>
      <c r="B1380" t="str">
        <f>IF(FT!$A1380&lt;&gt;"",FT!B1380,"")</f>
        <v/>
      </c>
      <c r="C1380" t="str">
        <f>IF(FT!$A1380&lt;&gt;"",FT!C1380,"")</f>
        <v/>
      </c>
      <c r="D1380" t="str">
        <f t="shared" si="84"/>
        <v/>
      </c>
      <c r="E1380" t="str">
        <f>IF(D1380&lt; info!$L$3+1,INDEX(A:A,$D1380),"")</f>
        <v/>
      </c>
      <c r="F1380" t="str">
        <f>IF(E1380&lt; info!$L$3+1,INDEX(B:B,$D1380),"")</f>
        <v/>
      </c>
      <c r="G1380" t="str">
        <f t="shared" si="85"/>
        <v/>
      </c>
      <c r="H1380" t="str">
        <f t="shared" si="86"/>
        <v/>
      </c>
      <c r="I1380" t="str">
        <f t="shared" si="87"/>
        <v/>
      </c>
    </row>
    <row r="1381" spans="1:9">
      <c r="A1381" t="str">
        <f>IF(FT!$A1381&lt;&gt;"",FT!A1381,"")</f>
        <v/>
      </c>
      <c r="B1381" t="str">
        <f>IF(FT!$A1381&lt;&gt;"",FT!B1381,"")</f>
        <v/>
      </c>
      <c r="C1381" t="str">
        <f>IF(FT!$A1381&lt;&gt;"",FT!C1381,"")</f>
        <v/>
      </c>
      <c r="D1381" t="str">
        <f t="shared" si="84"/>
        <v/>
      </c>
      <c r="E1381" t="str">
        <f>IF(D1381&lt; info!$L$3+1,INDEX(A:A,$D1381),"")</f>
        <v/>
      </c>
      <c r="F1381" t="str">
        <f>IF(E1381&lt; info!$L$3+1,INDEX(B:B,$D1381),"")</f>
        <v/>
      </c>
      <c r="G1381" t="str">
        <f t="shared" si="85"/>
        <v/>
      </c>
      <c r="H1381" t="str">
        <f t="shared" si="86"/>
        <v/>
      </c>
      <c r="I1381" t="str">
        <f t="shared" si="87"/>
        <v/>
      </c>
    </row>
    <row r="1382" spans="1:9">
      <c r="A1382" t="str">
        <f>IF(FT!$A1382&lt;&gt;"",FT!A1382,"")</f>
        <v/>
      </c>
      <c r="B1382" t="str">
        <f>IF(FT!$A1382&lt;&gt;"",FT!B1382,"")</f>
        <v/>
      </c>
      <c r="C1382" t="str">
        <f>IF(FT!$A1382&lt;&gt;"",FT!C1382,"")</f>
        <v/>
      </c>
      <c r="D1382" t="str">
        <f t="shared" si="84"/>
        <v/>
      </c>
      <c r="E1382" t="str">
        <f>IF(D1382&lt; info!$L$3+1,INDEX(A:A,$D1382),"")</f>
        <v/>
      </c>
      <c r="F1382" t="str">
        <f>IF(E1382&lt; info!$L$3+1,INDEX(B:B,$D1382),"")</f>
        <v/>
      </c>
      <c r="G1382" t="str">
        <f t="shared" si="85"/>
        <v/>
      </c>
      <c r="H1382" t="str">
        <f t="shared" si="86"/>
        <v/>
      </c>
      <c r="I1382" t="str">
        <f t="shared" si="87"/>
        <v/>
      </c>
    </row>
    <row r="1383" spans="1:9">
      <c r="A1383" t="str">
        <f>IF(FT!$A1383&lt;&gt;"",FT!A1383,"")</f>
        <v/>
      </c>
      <c r="B1383" t="str">
        <f>IF(FT!$A1383&lt;&gt;"",FT!B1383,"")</f>
        <v/>
      </c>
      <c r="C1383" t="str">
        <f>IF(FT!$A1383&lt;&gt;"",FT!C1383,"")</f>
        <v/>
      </c>
      <c r="D1383" t="str">
        <f t="shared" si="84"/>
        <v/>
      </c>
      <c r="E1383" t="str">
        <f>IF(D1383&lt; info!$L$3+1,INDEX(A:A,$D1383),"")</f>
        <v/>
      </c>
      <c r="F1383" t="str">
        <f>IF(E1383&lt; info!$L$3+1,INDEX(B:B,$D1383),"")</f>
        <v/>
      </c>
      <c r="G1383" t="str">
        <f t="shared" si="85"/>
        <v/>
      </c>
      <c r="H1383" t="str">
        <f t="shared" si="86"/>
        <v/>
      </c>
      <c r="I1383" t="str">
        <f t="shared" si="87"/>
        <v/>
      </c>
    </row>
    <row r="1384" spans="1:9">
      <c r="A1384" t="str">
        <f>IF(FT!$A1384&lt;&gt;"",FT!A1384,"")</f>
        <v/>
      </c>
      <c r="B1384" t="str">
        <f>IF(FT!$A1384&lt;&gt;"",FT!B1384,"")</f>
        <v/>
      </c>
      <c r="C1384" t="str">
        <f>IF(FT!$A1384&lt;&gt;"",FT!C1384,"")</f>
        <v/>
      </c>
      <c r="D1384" t="str">
        <f t="shared" si="84"/>
        <v/>
      </c>
      <c r="E1384" t="str">
        <f>IF(D1384&lt; info!$L$3+1,INDEX(A:A,$D1384),"")</f>
        <v/>
      </c>
      <c r="F1384" t="str">
        <f>IF(E1384&lt; info!$L$3+1,INDEX(B:B,$D1384),"")</f>
        <v/>
      </c>
      <c r="G1384" t="str">
        <f t="shared" si="85"/>
        <v/>
      </c>
      <c r="H1384" t="str">
        <f t="shared" si="86"/>
        <v/>
      </c>
      <c r="I1384" t="str">
        <f t="shared" si="87"/>
        <v/>
      </c>
    </row>
    <row r="1385" spans="1:9">
      <c r="A1385" t="str">
        <f>IF(FT!$A1385&lt;&gt;"",FT!A1385,"")</f>
        <v/>
      </c>
      <c r="B1385" t="str">
        <f>IF(FT!$A1385&lt;&gt;"",FT!B1385,"")</f>
        <v/>
      </c>
      <c r="C1385" t="str">
        <f>IF(FT!$A1385&lt;&gt;"",FT!C1385,"")</f>
        <v/>
      </c>
      <c r="D1385" t="str">
        <f t="shared" si="84"/>
        <v/>
      </c>
      <c r="E1385" t="str">
        <f>IF(D1385&lt; info!$L$3+1,INDEX(A:A,$D1385),"")</f>
        <v/>
      </c>
      <c r="F1385" t="str">
        <f>IF(E1385&lt; info!$L$3+1,INDEX(B:B,$D1385),"")</f>
        <v/>
      </c>
      <c r="G1385" t="str">
        <f t="shared" si="85"/>
        <v/>
      </c>
      <c r="H1385" t="str">
        <f t="shared" si="86"/>
        <v/>
      </c>
      <c r="I1385" t="str">
        <f t="shared" si="87"/>
        <v/>
      </c>
    </row>
    <row r="1386" spans="1:9">
      <c r="A1386" t="str">
        <f>IF(FT!$A1386&lt;&gt;"",FT!A1386,"")</f>
        <v/>
      </c>
      <c r="B1386" t="str">
        <f>IF(FT!$A1386&lt;&gt;"",FT!B1386,"")</f>
        <v/>
      </c>
      <c r="C1386" t="str">
        <f>IF(FT!$A1386&lt;&gt;"",FT!C1386,"")</f>
        <v/>
      </c>
      <c r="D1386" t="str">
        <f t="shared" si="84"/>
        <v/>
      </c>
      <c r="E1386" t="str">
        <f>IF(D1386&lt; info!$L$3+1,INDEX(A:A,$D1386),"")</f>
        <v/>
      </c>
      <c r="F1386" t="str">
        <f>IF(E1386&lt; info!$L$3+1,INDEX(B:B,$D1386),"")</f>
        <v/>
      </c>
      <c r="G1386" t="str">
        <f t="shared" si="85"/>
        <v/>
      </c>
      <c r="H1386" t="str">
        <f t="shared" si="86"/>
        <v/>
      </c>
      <c r="I1386" t="str">
        <f t="shared" si="87"/>
        <v/>
      </c>
    </row>
    <row r="1387" spans="1:9">
      <c r="A1387" t="str">
        <f>IF(FT!$A1387&lt;&gt;"",FT!A1387,"")</f>
        <v/>
      </c>
      <c r="B1387" t="str">
        <f>IF(FT!$A1387&lt;&gt;"",FT!B1387,"")</f>
        <v/>
      </c>
      <c r="C1387" t="str">
        <f>IF(FT!$A1387&lt;&gt;"",FT!C1387,"")</f>
        <v/>
      </c>
      <c r="D1387" t="str">
        <f t="shared" si="84"/>
        <v/>
      </c>
      <c r="E1387" t="str">
        <f>IF(D1387&lt; info!$L$3+1,INDEX(A:A,$D1387),"")</f>
        <v/>
      </c>
      <c r="F1387" t="str">
        <f>IF(E1387&lt; info!$L$3+1,INDEX(B:B,$D1387),"")</f>
        <v/>
      </c>
      <c r="G1387" t="str">
        <f t="shared" si="85"/>
        <v/>
      </c>
      <c r="H1387" t="str">
        <f t="shared" si="86"/>
        <v/>
      </c>
      <c r="I1387" t="str">
        <f t="shared" si="87"/>
        <v/>
      </c>
    </row>
    <row r="1388" spans="1:9">
      <c r="A1388" t="str">
        <f>IF(FT!$A1388&lt;&gt;"",FT!A1388,"")</f>
        <v/>
      </c>
      <c r="B1388" t="str">
        <f>IF(FT!$A1388&lt;&gt;"",FT!B1388,"")</f>
        <v/>
      </c>
      <c r="C1388" t="str">
        <f>IF(FT!$A1388&lt;&gt;"",FT!C1388,"")</f>
        <v/>
      </c>
      <c r="D1388" t="str">
        <f t="shared" si="84"/>
        <v/>
      </c>
      <c r="E1388" t="str">
        <f>IF(D1388&lt; info!$L$3+1,INDEX(A:A,$D1388),"")</f>
        <v/>
      </c>
      <c r="F1388" t="str">
        <f>IF(E1388&lt; info!$L$3+1,INDEX(B:B,$D1388),"")</f>
        <v/>
      </c>
      <c r="G1388" t="str">
        <f t="shared" si="85"/>
        <v/>
      </c>
      <c r="H1388" t="str">
        <f t="shared" si="86"/>
        <v/>
      </c>
      <c r="I1388" t="str">
        <f t="shared" si="87"/>
        <v/>
      </c>
    </row>
    <row r="1389" spans="1:9">
      <c r="A1389" t="str">
        <f>IF(FT!$A1389&lt;&gt;"",FT!A1389,"")</f>
        <v/>
      </c>
      <c r="B1389" t="str">
        <f>IF(FT!$A1389&lt;&gt;"",FT!B1389,"")</f>
        <v/>
      </c>
      <c r="C1389" t="str">
        <f>IF(FT!$A1389&lt;&gt;"",FT!C1389,"")</f>
        <v/>
      </c>
      <c r="D1389" t="str">
        <f t="shared" si="84"/>
        <v/>
      </c>
      <c r="E1389" t="str">
        <f>IF(D1389&lt; info!$L$3+1,INDEX(A:A,$D1389),"")</f>
        <v/>
      </c>
      <c r="F1389" t="str">
        <f>IF(E1389&lt; info!$L$3+1,INDEX(B:B,$D1389),"")</f>
        <v/>
      </c>
      <c r="G1389" t="str">
        <f t="shared" si="85"/>
        <v/>
      </c>
      <c r="H1389" t="str">
        <f t="shared" si="86"/>
        <v/>
      </c>
      <c r="I1389" t="str">
        <f t="shared" si="87"/>
        <v/>
      </c>
    </row>
    <row r="1390" spans="1:9">
      <c r="A1390" t="str">
        <f>IF(FT!$A1390&lt;&gt;"",FT!A1390,"")</f>
        <v/>
      </c>
      <c r="B1390" t="str">
        <f>IF(FT!$A1390&lt;&gt;"",FT!B1390,"")</f>
        <v/>
      </c>
      <c r="C1390" t="str">
        <f>IF(FT!$A1390&lt;&gt;"",FT!C1390,"")</f>
        <v/>
      </c>
      <c r="D1390" t="str">
        <f t="shared" si="84"/>
        <v/>
      </c>
      <c r="E1390" t="str">
        <f>IF(D1390&lt; info!$L$3+1,INDEX(A:A,$D1390),"")</f>
        <v/>
      </c>
      <c r="F1390" t="str">
        <f>IF(E1390&lt; info!$L$3+1,INDEX(B:B,$D1390),"")</f>
        <v/>
      </c>
      <c r="G1390" t="str">
        <f t="shared" si="85"/>
        <v/>
      </c>
      <c r="H1390" t="str">
        <f t="shared" si="86"/>
        <v/>
      </c>
      <c r="I1390" t="str">
        <f t="shared" si="87"/>
        <v/>
      </c>
    </row>
    <row r="1391" spans="1:9">
      <c r="A1391" t="str">
        <f>IF(FT!$A1391&lt;&gt;"",FT!A1391,"")</f>
        <v/>
      </c>
      <c r="B1391" t="str">
        <f>IF(FT!$A1391&lt;&gt;"",FT!B1391,"")</f>
        <v/>
      </c>
      <c r="C1391" t="str">
        <f>IF(FT!$A1391&lt;&gt;"",FT!C1391,"")</f>
        <v/>
      </c>
      <c r="D1391" t="str">
        <f t="shared" si="84"/>
        <v/>
      </c>
      <c r="E1391" t="str">
        <f>IF(D1391&lt; info!$L$3+1,INDEX(A:A,$D1391),"")</f>
        <v/>
      </c>
      <c r="F1391" t="str">
        <f>IF(E1391&lt; info!$L$3+1,INDEX(B:B,$D1391),"")</f>
        <v/>
      </c>
      <c r="G1391" t="str">
        <f t="shared" si="85"/>
        <v/>
      </c>
      <c r="H1391" t="str">
        <f t="shared" si="86"/>
        <v/>
      </c>
      <c r="I1391" t="str">
        <f t="shared" si="87"/>
        <v/>
      </c>
    </row>
    <row r="1392" spans="1:9">
      <c r="A1392" t="str">
        <f>IF(FT!$A1392&lt;&gt;"",FT!A1392,"")</f>
        <v/>
      </c>
      <c r="B1392" t="str">
        <f>IF(FT!$A1392&lt;&gt;"",FT!B1392,"")</f>
        <v/>
      </c>
      <c r="C1392" t="str">
        <f>IF(FT!$A1392&lt;&gt;"",FT!C1392,"")</f>
        <v/>
      </c>
      <c r="D1392" t="str">
        <f t="shared" si="84"/>
        <v/>
      </c>
      <c r="E1392" t="str">
        <f>IF(D1392&lt; info!$L$3+1,INDEX(A:A,$D1392),"")</f>
        <v/>
      </c>
      <c r="F1392" t="str">
        <f>IF(E1392&lt; info!$L$3+1,INDEX(B:B,$D1392),"")</f>
        <v/>
      </c>
      <c r="G1392" t="str">
        <f t="shared" si="85"/>
        <v/>
      </c>
      <c r="H1392" t="str">
        <f t="shared" si="86"/>
        <v/>
      </c>
      <c r="I1392" t="str">
        <f t="shared" si="87"/>
        <v/>
      </c>
    </row>
    <row r="1393" spans="1:9">
      <c r="A1393" t="str">
        <f>IF(FT!$A1393&lt;&gt;"",FT!A1393,"")</f>
        <v/>
      </c>
      <c r="B1393" t="str">
        <f>IF(FT!$A1393&lt;&gt;"",FT!B1393,"")</f>
        <v/>
      </c>
      <c r="C1393" t="str">
        <f>IF(FT!$A1393&lt;&gt;"",FT!C1393,"")</f>
        <v/>
      </c>
      <c r="D1393" t="str">
        <f t="shared" si="84"/>
        <v/>
      </c>
      <c r="E1393" t="str">
        <f>IF(D1393&lt; info!$L$3+1,INDEX(A:A,$D1393),"")</f>
        <v/>
      </c>
      <c r="F1393" t="str">
        <f>IF(E1393&lt; info!$L$3+1,INDEX(B:B,$D1393),"")</f>
        <v/>
      </c>
      <c r="G1393" t="str">
        <f t="shared" si="85"/>
        <v/>
      </c>
      <c r="H1393" t="str">
        <f t="shared" si="86"/>
        <v/>
      </c>
      <c r="I1393" t="str">
        <f t="shared" si="87"/>
        <v/>
      </c>
    </row>
    <row r="1394" spans="1:9">
      <c r="A1394" t="str">
        <f>IF(FT!$A1394&lt;&gt;"",FT!A1394,"")</f>
        <v/>
      </c>
      <c r="B1394" t="str">
        <f>IF(FT!$A1394&lt;&gt;"",FT!B1394,"")</f>
        <v/>
      </c>
      <c r="C1394" t="str">
        <f>IF(FT!$A1394&lt;&gt;"",FT!C1394,"")</f>
        <v/>
      </c>
      <c r="D1394" t="str">
        <f t="shared" si="84"/>
        <v/>
      </c>
      <c r="E1394" t="str">
        <f>IF(D1394&lt; info!$L$3+1,INDEX(A:A,$D1394),"")</f>
        <v/>
      </c>
      <c r="F1394" t="str">
        <f>IF(E1394&lt; info!$L$3+1,INDEX(B:B,$D1394),"")</f>
        <v/>
      </c>
      <c r="G1394" t="str">
        <f t="shared" si="85"/>
        <v/>
      </c>
      <c r="H1394" t="str">
        <f t="shared" si="86"/>
        <v/>
      </c>
      <c r="I1394" t="str">
        <f t="shared" si="87"/>
        <v/>
      </c>
    </row>
    <row r="1395" spans="1:9">
      <c r="A1395" t="str">
        <f>IF(FT!$A1395&lt;&gt;"",FT!A1395,"")</f>
        <v/>
      </c>
      <c r="B1395" t="str">
        <f>IF(FT!$A1395&lt;&gt;"",FT!B1395,"")</f>
        <v/>
      </c>
      <c r="C1395" t="str">
        <f>IF(FT!$A1395&lt;&gt;"",FT!C1395,"")</f>
        <v/>
      </c>
      <c r="D1395" t="str">
        <f t="shared" si="84"/>
        <v/>
      </c>
      <c r="E1395" t="str">
        <f>IF(D1395&lt; info!$L$3+1,INDEX(A:A,$D1395),"")</f>
        <v/>
      </c>
      <c r="F1395" t="str">
        <f>IF(E1395&lt; info!$L$3+1,INDEX(B:B,$D1395),"")</f>
        <v/>
      </c>
      <c r="G1395" t="str">
        <f t="shared" si="85"/>
        <v/>
      </c>
      <c r="H1395" t="str">
        <f t="shared" si="86"/>
        <v/>
      </c>
      <c r="I1395" t="str">
        <f t="shared" si="87"/>
        <v/>
      </c>
    </row>
    <row r="1396" spans="1:9">
      <c r="A1396" t="str">
        <f>IF(FT!$A1396&lt;&gt;"",FT!A1396,"")</f>
        <v/>
      </c>
      <c r="B1396" t="str">
        <f>IF(FT!$A1396&lt;&gt;"",FT!B1396,"")</f>
        <v/>
      </c>
      <c r="C1396" t="str">
        <f>IF(FT!$A1396&lt;&gt;"",FT!C1396,"")</f>
        <v/>
      </c>
      <c r="D1396" t="str">
        <f t="shared" si="84"/>
        <v/>
      </c>
      <c r="E1396" t="str">
        <f>IF(D1396&lt; info!$L$3+1,INDEX(A:A,$D1396),"")</f>
        <v/>
      </c>
      <c r="F1396" t="str">
        <f>IF(E1396&lt; info!$L$3+1,INDEX(B:B,$D1396),"")</f>
        <v/>
      </c>
      <c r="G1396" t="str">
        <f t="shared" si="85"/>
        <v/>
      </c>
      <c r="H1396" t="str">
        <f t="shared" si="86"/>
        <v/>
      </c>
      <c r="I1396" t="str">
        <f t="shared" si="87"/>
        <v/>
      </c>
    </row>
    <row r="1397" spans="1:9">
      <c r="A1397" t="str">
        <f>IF(FT!$A1397&lt;&gt;"",FT!A1397,"")</f>
        <v/>
      </c>
      <c r="B1397" t="str">
        <f>IF(FT!$A1397&lt;&gt;"",FT!B1397,"")</f>
        <v/>
      </c>
      <c r="C1397" t="str">
        <f>IF(FT!$A1397&lt;&gt;"",FT!C1397,"")</f>
        <v/>
      </c>
      <c r="D1397" t="str">
        <f t="shared" si="84"/>
        <v/>
      </c>
      <c r="E1397" t="str">
        <f>IF(D1397&lt; info!$L$3+1,INDEX(A:A,$D1397),"")</f>
        <v/>
      </c>
      <c r="F1397" t="str">
        <f>IF(E1397&lt; info!$L$3+1,INDEX(B:B,$D1397),"")</f>
        <v/>
      </c>
      <c r="G1397" t="str">
        <f t="shared" si="85"/>
        <v/>
      </c>
      <c r="H1397" t="str">
        <f t="shared" si="86"/>
        <v/>
      </c>
      <c r="I1397" t="str">
        <f t="shared" si="87"/>
        <v/>
      </c>
    </row>
    <row r="1398" spans="1:9">
      <c r="A1398" t="str">
        <f>IF(FT!$A1398&lt;&gt;"",FT!A1398,"")</f>
        <v/>
      </c>
      <c r="B1398" t="str">
        <f>IF(FT!$A1398&lt;&gt;"",FT!B1398,"")</f>
        <v/>
      </c>
      <c r="C1398" t="str">
        <f>IF(FT!$A1398&lt;&gt;"",FT!C1398,"")</f>
        <v/>
      </c>
      <c r="D1398" t="str">
        <f t="shared" si="84"/>
        <v/>
      </c>
      <c r="E1398" t="str">
        <f>IF(D1398&lt; info!$L$3+1,INDEX(A:A,$D1398),"")</f>
        <v/>
      </c>
      <c r="F1398" t="str">
        <f>IF(E1398&lt; info!$L$3+1,INDEX(B:B,$D1398),"")</f>
        <v/>
      </c>
      <c r="G1398" t="str">
        <f t="shared" si="85"/>
        <v/>
      </c>
      <c r="H1398" t="str">
        <f t="shared" si="86"/>
        <v/>
      </c>
      <c r="I1398" t="str">
        <f t="shared" si="87"/>
        <v/>
      </c>
    </row>
    <row r="1399" spans="1:9">
      <c r="A1399" t="str">
        <f>IF(FT!$A1399&lt;&gt;"",FT!A1399,"")</f>
        <v/>
      </c>
      <c r="B1399" t="str">
        <f>IF(FT!$A1399&lt;&gt;"",FT!B1399,"")</f>
        <v/>
      </c>
      <c r="C1399" t="str">
        <f>IF(FT!$A1399&lt;&gt;"",FT!C1399,"")</f>
        <v/>
      </c>
      <c r="D1399" t="str">
        <f t="shared" si="84"/>
        <v/>
      </c>
      <c r="E1399" t="str">
        <f>IF(D1399&lt; info!$L$3+1,INDEX(A:A,$D1399),"")</f>
        <v/>
      </c>
      <c r="F1399" t="str">
        <f>IF(E1399&lt; info!$L$3+1,INDEX(B:B,$D1399),"")</f>
        <v/>
      </c>
      <c r="G1399" t="str">
        <f t="shared" si="85"/>
        <v/>
      </c>
      <c r="H1399" t="str">
        <f t="shared" si="86"/>
        <v/>
      </c>
      <c r="I1399" t="str">
        <f t="shared" si="87"/>
        <v/>
      </c>
    </row>
    <row r="1400" spans="1:9">
      <c r="A1400" t="str">
        <f>IF(FT!$A1400&lt;&gt;"",FT!A1400,"")</f>
        <v/>
      </c>
      <c r="B1400" t="str">
        <f>IF(FT!$A1400&lt;&gt;"",FT!B1400,"")</f>
        <v/>
      </c>
      <c r="C1400" t="str">
        <f>IF(FT!$A1400&lt;&gt;"",FT!C1400,"")</f>
        <v/>
      </c>
      <c r="D1400" t="str">
        <f t="shared" si="84"/>
        <v/>
      </c>
      <c r="E1400" t="str">
        <f>IF(D1400&lt; info!$L$3+1,INDEX(A:A,$D1400),"")</f>
        <v/>
      </c>
      <c r="F1400" t="str">
        <f>IF(E1400&lt; info!$L$3+1,INDEX(B:B,$D1400),"")</f>
        <v/>
      </c>
      <c r="G1400" t="str">
        <f t="shared" si="85"/>
        <v/>
      </c>
      <c r="H1400" t="str">
        <f t="shared" si="86"/>
        <v/>
      </c>
      <c r="I1400" t="str">
        <f t="shared" si="87"/>
        <v/>
      </c>
    </row>
    <row r="1401" spans="1:9">
      <c r="A1401" t="str">
        <f>IF(FT!$A1401&lt;&gt;"",FT!A1401,"")</f>
        <v/>
      </c>
      <c r="B1401" t="str">
        <f>IF(FT!$A1401&lt;&gt;"",FT!B1401,"")</f>
        <v/>
      </c>
      <c r="C1401" t="str">
        <f>IF(FT!$A1401&lt;&gt;"",FT!C1401,"")</f>
        <v/>
      </c>
      <c r="D1401" t="str">
        <f t="shared" si="84"/>
        <v/>
      </c>
      <c r="E1401" t="str">
        <f>IF(D1401&lt; info!$L$3+1,INDEX(A:A,$D1401),"")</f>
        <v/>
      </c>
      <c r="F1401" t="str">
        <f>IF(E1401&lt; info!$L$3+1,INDEX(B:B,$D1401),"")</f>
        <v/>
      </c>
      <c r="G1401" t="str">
        <f t="shared" si="85"/>
        <v/>
      </c>
      <c r="H1401" t="str">
        <f t="shared" si="86"/>
        <v/>
      </c>
      <c r="I1401" t="str">
        <f t="shared" si="87"/>
        <v/>
      </c>
    </row>
    <row r="1402" spans="1:9">
      <c r="A1402" t="str">
        <f>IF(FT!$A1402&lt;&gt;"",FT!A1402,"")</f>
        <v/>
      </c>
      <c r="B1402" t="str">
        <f>IF(FT!$A1402&lt;&gt;"",FT!B1402,"")</f>
        <v/>
      </c>
      <c r="C1402" t="str">
        <f>IF(FT!$A1402&lt;&gt;"",FT!C1402,"")</f>
        <v/>
      </c>
      <c r="D1402" t="str">
        <f t="shared" si="84"/>
        <v/>
      </c>
      <c r="E1402" t="str">
        <f>IF(D1402&lt; info!$L$3+1,INDEX(A:A,$D1402),"")</f>
        <v/>
      </c>
      <c r="F1402" t="str">
        <f>IF(E1402&lt; info!$L$3+1,INDEX(B:B,$D1402),"")</f>
        <v/>
      </c>
      <c r="G1402" t="str">
        <f t="shared" si="85"/>
        <v/>
      </c>
      <c r="H1402" t="str">
        <f t="shared" si="86"/>
        <v/>
      </c>
      <c r="I1402" t="str">
        <f t="shared" si="87"/>
        <v/>
      </c>
    </row>
    <row r="1403" spans="1:9">
      <c r="A1403" t="str">
        <f>IF(FT!$A1403&lt;&gt;"",FT!A1403,"")</f>
        <v/>
      </c>
      <c r="B1403" t="str">
        <f>IF(FT!$A1403&lt;&gt;"",FT!B1403,"")</f>
        <v/>
      </c>
      <c r="C1403" t="str">
        <f>IF(FT!$A1403&lt;&gt;"",FT!C1403,"")</f>
        <v/>
      </c>
      <c r="D1403" t="str">
        <f t="shared" si="84"/>
        <v/>
      </c>
      <c r="E1403" t="str">
        <f>IF(D1403&lt; info!$L$3+1,INDEX(A:A,$D1403),"")</f>
        <v/>
      </c>
      <c r="F1403" t="str">
        <f>IF(E1403&lt; info!$L$3+1,INDEX(B:B,$D1403),"")</f>
        <v/>
      </c>
      <c r="G1403" t="str">
        <f t="shared" si="85"/>
        <v/>
      </c>
      <c r="H1403" t="str">
        <f t="shared" si="86"/>
        <v/>
      </c>
      <c r="I1403" t="str">
        <f t="shared" si="87"/>
        <v/>
      </c>
    </row>
    <row r="1404" spans="1:9">
      <c r="A1404" t="str">
        <f>IF(FT!$A1404&lt;&gt;"",FT!A1404,"")</f>
        <v/>
      </c>
      <c r="B1404" t="str">
        <f>IF(FT!$A1404&lt;&gt;"",FT!B1404,"")</f>
        <v/>
      </c>
      <c r="C1404" t="str">
        <f>IF(FT!$A1404&lt;&gt;"",FT!C1404,"")</f>
        <v/>
      </c>
      <c r="D1404" t="str">
        <f t="shared" si="84"/>
        <v/>
      </c>
      <c r="E1404" t="str">
        <f>IF(D1404&lt; info!$L$3+1,INDEX(A:A,$D1404),"")</f>
        <v/>
      </c>
      <c r="F1404" t="str">
        <f>IF(E1404&lt; info!$L$3+1,INDEX(B:B,$D1404),"")</f>
        <v/>
      </c>
      <c r="G1404" t="str">
        <f t="shared" si="85"/>
        <v/>
      </c>
      <c r="H1404" t="str">
        <f t="shared" si="86"/>
        <v/>
      </c>
      <c r="I1404" t="str">
        <f t="shared" si="87"/>
        <v/>
      </c>
    </row>
    <row r="1405" spans="1:9">
      <c r="A1405" t="str">
        <f>IF(FT!$A1405&lt;&gt;"",FT!A1405,"")</f>
        <v/>
      </c>
      <c r="B1405" t="str">
        <f>IF(FT!$A1405&lt;&gt;"",FT!B1405,"")</f>
        <v/>
      </c>
      <c r="C1405" t="str">
        <f>IF(FT!$A1405&lt;&gt;"",FT!C1405,"")</f>
        <v/>
      </c>
      <c r="D1405" t="str">
        <f t="shared" si="84"/>
        <v/>
      </c>
      <c r="E1405" t="str">
        <f>IF(D1405&lt; info!$L$3+1,INDEX(A:A,$D1405),"")</f>
        <v/>
      </c>
      <c r="F1405" t="str">
        <f>IF(E1405&lt; info!$L$3+1,INDEX(B:B,$D1405),"")</f>
        <v/>
      </c>
      <c r="G1405" t="str">
        <f t="shared" si="85"/>
        <v/>
      </c>
      <c r="H1405" t="str">
        <f t="shared" si="86"/>
        <v/>
      </c>
      <c r="I1405" t="str">
        <f t="shared" si="87"/>
        <v/>
      </c>
    </row>
    <row r="1406" spans="1:9">
      <c r="A1406" t="str">
        <f>IF(FT!$A1406&lt;&gt;"",FT!A1406,"")</f>
        <v/>
      </c>
      <c r="B1406" t="str">
        <f>IF(FT!$A1406&lt;&gt;"",FT!B1406,"")</f>
        <v/>
      </c>
      <c r="C1406" t="str">
        <f>IF(FT!$A1406&lt;&gt;"",FT!C1406,"")</f>
        <v/>
      </c>
      <c r="D1406" t="str">
        <f t="shared" si="84"/>
        <v/>
      </c>
      <c r="E1406" t="str">
        <f>IF(D1406&lt; info!$L$3+1,INDEX(A:A,$D1406),"")</f>
        <v/>
      </c>
      <c r="F1406" t="str">
        <f>IF(E1406&lt; info!$L$3+1,INDEX(B:B,$D1406),"")</f>
        <v/>
      </c>
      <c r="G1406" t="str">
        <f t="shared" si="85"/>
        <v/>
      </c>
      <c r="H1406" t="str">
        <f t="shared" si="86"/>
        <v/>
      </c>
      <c r="I1406" t="str">
        <f t="shared" si="87"/>
        <v/>
      </c>
    </row>
    <row r="1407" spans="1:9">
      <c r="A1407" t="str">
        <f>IF(FT!$A1407&lt;&gt;"",FT!A1407,"")</f>
        <v/>
      </c>
      <c r="B1407" t="str">
        <f>IF(FT!$A1407&lt;&gt;"",FT!B1407,"")</f>
        <v/>
      </c>
      <c r="C1407" t="str">
        <f>IF(FT!$A1407&lt;&gt;"",FT!C1407,"")</f>
        <v/>
      </c>
      <c r="D1407" t="str">
        <f t="shared" si="84"/>
        <v/>
      </c>
      <c r="E1407" t="str">
        <f>IF(D1407&lt; info!$L$3+1,INDEX(A:A,$D1407),"")</f>
        <v/>
      </c>
      <c r="F1407" t="str">
        <f>IF(E1407&lt; info!$L$3+1,INDEX(B:B,$D1407),"")</f>
        <v/>
      </c>
      <c r="G1407" t="str">
        <f t="shared" si="85"/>
        <v/>
      </c>
      <c r="H1407" t="str">
        <f t="shared" si="86"/>
        <v/>
      </c>
      <c r="I1407" t="str">
        <f t="shared" si="87"/>
        <v/>
      </c>
    </row>
    <row r="1408" spans="1:9">
      <c r="A1408" t="str">
        <f>IF(FT!$A1408&lt;&gt;"",FT!A1408,"")</f>
        <v/>
      </c>
      <c r="B1408" t="str">
        <f>IF(FT!$A1408&lt;&gt;"",FT!B1408,"")</f>
        <v/>
      </c>
      <c r="C1408" t="str">
        <f>IF(FT!$A1408&lt;&gt;"",FT!C1408,"")</f>
        <v/>
      </c>
      <c r="D1408" t="str">
        <f t="shared" si="84"/>
        <v/>
      </c>
      <c r="E1408" t="str">
        <f>IF(D1408&lt; info!$L$3+1,INDEX(A:A,$D1408),"")</f>
        <v/>
      </c>
      <c r="F1408" t="str">
        <f>IF(E1408&lt; info!$L$3+1,INDEX(B:B,$D1408),"")</f>
        <v/>
      </c>
      <c r="G1408" t="str">
        <f t="shared" si="85"/>
        <v/>
      </c>
      <c r="H1408" t="str">
        <f t="shared" si="86"/>
        <v/>
      </c>
      <c r="I1408" t="str">
        <f t="shared" si="87"/>
        <v/>
      </c>
    </row>
    <row r="1409" spans="1:9">
      <c r="A1409" t="str">
        <f>IF(FT!$A1409&lt;&gt;"",FT!A1409,"")</f>
        <v/>
      </c>
      <c r="B1409" t="str">
        <f>IF(FT!$A1409&lt;&gt;"",FT!B1409,"")</f>
        <v/>
      </c>
      <c r="C1409" t="str">
        <f>IF(FT!$A1409&lt;&gt;"",FT!C1409,"")</f>
        <v/>
      </c>
      <c r="D1409" t="str">
        <f t="shared" si="84"/>
        <v/>
      </c>
      <c r="E1409" t="str">
        <f>IF(D1409&lt; info!$L$3+1,INDEX(A:A,$D1409),"")</f>
        <v/>
      </c>
      <c r="F1409" t="str">
        <f>IF(E1409&lt; info!$L$3+1,INDEX(B:B,$D1409),"")</f>
        <v/>
      </c>
      <c r="G1409" t="str">
        <f t="shared" si="85"/>
        <v/>
      </c>
      <c r="H1409" t="str">
        <f t="shared" si="86"/>
        <v/>
      </c>
      <c r="I1409" t="str">
        <f t="shared" si="87"/>
        <v/>
      </c>
    </row>
    <row r="1410" spans="1:9">
      <c r="A1410" t="str">
        <f>IF(FT!$A1410&lt;&gt;"",FT!A1410,"")</f>
        <v/>
      </c>
      <c r="B1410" t="str">
        <f>IF(FT!$A1410&lt;&gt;"",FT!B1410,"")</f>
        <v/>
      </c>
      <c r="C1410" t="str">
        <f>IF(FT!$A1410&lt;&gt;"",FT!C1410,"")</f>
        <v/>
      </c>
      <c r="D1410" t="str">
        <f t="shared" si="84"/>
        <v/>
      </c>
      <c r="E1410" t="str">
        <f>IF(D1410&lt; info!$L$3+1,INDEX(A:A,$D1410),"")</f>
        <v/>
      </c>
      <c r="F1410" t="str">
        <f>IF(E1410&lt; info!$L$3+1,INDEX(B:B,$D1410),"")</f>
        <v/>
      </c>
      <c r="G1410" t="str">
        <f t="shared" si="85"/>
        <v/>
      </c>
      <c r="H1410" t="str">
        <f t="shared" si="86"/>
        <v/>
      </c>
      <c r="I1410" t="str">
        <f t="shared" si="87"/>
        <v/>
      </c>
    </row>
    <row r="1411" spans="1:9">
      <c r="A1411" t="str">
        <f>IF(FT!$A1411&lt;&gt;"",FT!A1411,"")</f>
        <v/>
      </c>
      <c r="B1411" t="str">
        <f>IF(FT!$A1411&lt;&gt;"",FT!B1411,"")</f>
        <v/>
      </c>
      <c r="C1411" t="str">
        <f>IF(FT!$A1411&lt;&gt;"",FT!C1411,"")</f>
        <v/>
      </c>
      <c r="D1411" t="str">
        <f t="shared" ref="D1411:D1474" si="88">IFERROR(MATCH(C1411+15.2,C:C),"")</f>
        <v/>
      </c>
      <c r="E1411" t="str">
        <f>IF(D1411&lt; info!$L$3+1,INDEX(A:A,$D1411),"")</f>
        <v/>
      </c>
      <c r="F1411" t="str">
        <f>IF(E1411&lt; info!$L$3+1,INDEX(B:B,$D1411),"")</f>
        <v/>
      </c>
      <c r="G1411" t="str">
        <f t="shared" ref="G1411:G1474" si="89">IF(E1411&lt;&gt;"",A1411-E1411,"")</f>
        <v/>
      </c>
      <c r="H1411" t="str">
        <f t="shared" ref="H1411:H1474" si="90">IF(F1411&lt;&gt;"",F1411-B1411,"")</f>
        <v/>
      </c>
      <c r="I1411" t="str">
        <f t="shared" ref="I1411:I1474" si="91">IF(G1411&lt;&gt;"",H1411+2*ABS(G1411)*H1411/SQRT(H1411^2+G1411^2),"")</f>
        <v/>
      </c>
    </row>
    <row r="1412" spans="1:9">
      <c r="A1412" t="str">
        <f>IF(FT!$A1412&lt;&gt;"",FT!A1412,"")</f>
        <v/>
      </c>
      <c r="B1412" t="str">
        <f>IF(FT!$A1412&lt;&gt;"",FT!B1412,"")</f>
        <v/>
      </c>
      <c r="C1412" t="str">
        <f>IF(FT!$A1412&lt;&gt;"",FT!C1412,"")</f>
        <v/>
      </c>
      <c r="D1412" t="str">
        <f t="shared" si="88"/>
        <v/>
      </c>
      <c r="E1412" t="str">
        <f>IF(D1412&lt; info!$L$3+1,INDEX(A:A,$D1412),"")</f>
        <v/>
      </c>
      <c r="F1412" t="str">
        <f>IF(E1412&lt; info!$L$3+1,INDEX(B:B,$D1412),"")</f>
        <v/>
      </c>
      <c r="G1412" t="str">
        <f t="shared" si="89"/>
        <v/>
      </c>
      <c r="H1412" t="str">
        <f t="shared" si="90"/>
        <v/>
      </c>
      <c r="I1412" t="str">
        <f t="shared" si="91"/>
        <v/>
      </c>
    </row>
    <row r="1413" spans="1:9">
      <c r="A1413" t="str">
        <f>IF(FT!$A1413&lt;&gt;"",FT!A1413,"")</f>
        <v/>
      </c>
      <c r="B1413" t="str">
        <f>IF(FT!$A1413&lt;&gt;"",FT!B1413,"")</f>
        <v/>
      </c>
      <c r="C1413" t="str">
        <f>IF(FT!$A1413&lt;&gt;"",FT!C1413,"")</f>
        <v/>
      </c>
      <c r="D1413" t="str">
        <f t="shared" si="88"/>
        <v/>
      </c>
      <c r="E1413" t="str">
        <f>IF(D1413&lt; info!$L$3+1,INDEX(A:A,$D1413),"")</f>
        <v/>
      </c>
      <c r="F1413" t="str">
        <f>IF(E1413&lt; info!$L$3+1,INDEX(B:B,$D1413),"")</f>
        <v/>
      </c>
      <c r="G1413" t="str">
        <f t="shared" si="89"/>
        <v/>
      </c>
      <c r="H1413" t="str">
        <f t="shared" si="90"/>
        <v/>
      </c>
      <c r="I1413" t="str">
        <f t="shared" si="91"/>
        <v/>
      </c>
    </row>
    <row r="1414" spans="1:9">
      <c r="A1414" t="str">
        <f>IF(FT!$A1414&lt;&gt;"",FT!A1414,"")</f>
        <v/>
      </c>
      <c r="B1414" t="str">
        <f>IF(FT!$A1414&lt;&gt;"",FT!B1414,"")</f>
        <v/>
      </c>
      <c r="C1414" t="str">
        <f>IF(FT!$A1414&lt;&gt;"",FT!C1414,"")</f>
        <v/>
      </c>
      <c r="D1414" t="str">
        <f t="shared" si="88"/>
        <v/>
      </c>
      <c r="E1414" t="str">
        <f>IF(D1414&lt; info!$L$3+1,INDEX(A:A,$D1414),"")</f>
        <v/>
      </c>
      <c r="F1414" t="str">
        <f>IF(E1414&lt; info!$L$3+1,INDEX(B:B,$D1414),"")</f>
        <v/>
      </c>
      <c r="G1414" t="str">
        <f t="shared" si="89"/>
        <v/>
      </c>
      <c r="H1414" t="str">
        <f t="shared" si="90"/>
        <v/>
      </c>
      <c r="I1414" t="str">
        <f t="shared" si="91"/>
        <v/>
      </c>
    </row>
    <row r="1415" spans="1:9">
      <c r="A1415" t="str">
        <f>IF(FT!$A1415&lt;&gt;"",FT!A1415,"")</f>
        <v/>
      </c>
      <c r="B1415" t="str">
        <f>IF(FT!$A1415&lt;&gt;"",FT!B1415,"")</f>
        <v/>
      </c>
      <c r="C1415" t="str">
        <f>IF(FT!$A1415&lt;&gt;"",FT!C1415,"")</f>
        <v/>
      </c>
      <c r="D1415" t="str">
        <f t="shared" si="88"/>
        <v/>
      </c>
      <c r="E1415" t="str">
        <f>IF(D1415&lt; info!$L$3+1,INDEX(A:A,$D1415),"")</f>
        <v/>
      </c>
      <c r="F1415" t="str">
        <f>IF(E1415&lt; info!$L$3+1,INDEX(B:B,$D1415),"")</f>
        <v/>
      </c>
      <c r="G1415" t="str">
        <f t="shared" si="89"/>
        <v/>
      </c>
      <c r="H1415" t="str">
        <f t="shared" si="90"/>
        <v/>
      </c>
      <c r="I1415" t="str">
        <f t="shared" si="91"/>
        <v/>
      </c>
    </row>
    <row r="1416" spans="1:9">
      <c r="A1416" t="str">
        <f>IF(FT!$A1416&lt;&gt;"",FT!A1416,"")</f>
        <v/>
      </c>
      <c r="B1416" t="str">
        <f>IF(FT!$A1416&lt;&gt;"",FT!B1416,"")</f>
        <v/>
      </c>
      <c r="C1416" t="str">
        <f>IF(FT!$A1416&lt;&gt;"",FT!C1416,"")</f>
        <v/>
      </c>
      <c r="D1416" t="str">
        <f t="shared" si="88"/>
        <v/>
      </c>
      <c r="E1416" t="str">
        <f>IF(D1416&lt; info!$L$3+1,INDEX(A:A,$D1416),"")</f>
        <v/>
      </c>
      <c r="F1416" t="str">
        <f>IF(E1416&lt; info!$L$3+1,INDEX(B:B,$D1416),"")</f>
        <v/>
      </c>
      <c r="G1416" t="str">
        <f t="shared" si="89"/>
        <v/>
      </c>
      <c r="H1416" t="str">
        <f t="shared" si="90"/>
        <v/>
      </c>
      <c r="I1416" t="str">
        <f t="shared" si="91"/>
        <v/>
      </c>
    </row>
    <row r="1417" spans="1:9">
      <c r="A1417" t="str">
        <f>IF(FT!$A1417&lt;&gt;"",FT!A1417,"")</f>
        <v/>
      </c>
      <c r="B1417" t="str">
        <f>IF(FT!$A1417&lt;&gt;"",FT!B1417,"")</f>
        <v/>
      </c>
      <c r="C1417" t="str">
        <f>IF(FT!$A1417&lt;&gt;"",FT!C1417,"")</f>
        <v/>
      </c>
      <c r="D1417" t="str">
        <f t="shared" si="88"/>
        <v/>
      </c>
      <c r="E1417" t="str">
        <f>IF(D1417&lt; info!$L$3+1,INDEX(A:A,$D1417),"")</f>
        <v/>
      </c>
      <c r="F1417" t="str">
        <f>IF(E1417&lt; info!$L$3+1,INDEX(B:B,$D1417),"")</f>
        <v/>
      </c>
      <c r="G1417" t="str">
        <f t="shared" si="89"/>
        <v/>
      </c>
      <c r="H1417" t="str">
        <f t="shared" si="90"/>
        <v/>
      </c>
      <c r="I1417" t="str">
        <f t="shared" si="91"/>
        <v/>
      </c>
    </row>
    <row r="1418" spans="1:9">
      <c r="A1418" t="str">
        <f>IF(FT!$A1418&lt;&gt;"",FT!A1418,"")</f>
        <v/>
      </c>
      <c r="B1418" t="str">
        <f>IF(FT!$A1418&lt;&gt;"",FT!B1418,"")</f>
        <v/>
      </c>
      <c r="C1418" t="str">
        <f>IF(FT!$A1418&lt;&gt;"",FT!C1418,"")</f>
        <v/>
      </c>
      <c r="D1418" t="str">
        <f t="shared" si="88"/>
        <v/>
      </c>
      <c r="E1418" t="str">
        <f>IF(D1418&lt; info!$L$3+1,INDEX(A:A,$D1418),"")</f>
        <v/>
      </c>
      <c r="F1418" t="str">
        <f>IF(E1418&lt; info!$L$3+1,INDEX(B:B,$D1418),"")</f>
        <v/>
      </c>
      <c r="G1418" t="str">
        <f t="shared" si="89"/>
        <v/>
      </c>
      <c r="H1418" t="str">
        <f t="shared" si="90"/>
        <v/>
      </c>
      <c r="I1418" t="str">
        <f t="shared" si="91"/>
        <v/>
      </c>
    </row>
    <row r="1419" spans="1:9">
      <c r="A1419" t="str">
        <f>IF(FT!$A1419&lt;&gt;"",FT!A1419,"")</f>
        <v/>
      </c>
      <c r="B1419" t="str">
        <f>IF(FT!$A1419&lt;&gt;"",FT!B1419,"")</f>
        <v/>
      </c>
      <c r="C1419" t="str">
        <f>IF(FT!$A1419&lt;&gt;"",FT!C1419,"")</f>
        <v/>
      </c>
      <c r="D1419" t="str">
        <f t="shared" si="88"/>
        <v/>
      </c>
      <c r="E1419" t="str">
        <f>IF(D1419&lt; info!$L$3+1,INDEX(A:A,$D1419),"")</f>
        <v/>
      </c>
      <c r="F1419" t="str">
        <f>IF(E1419&lt; info!$L$3+1,INDEX(B:B,$D1419),"")</f>
        <v/>
      </c>
      <c r="G1419" t="str">
        <f t="shared" si="89"/>
        <v/>
      </c>
      <c r="H1419" t="str">
        <f t="shared" si="90"/>
        <v/>
      </c>
      <c r="I1419" t="str">
        <f t="shared" si="91"/>
        <v/>
      </c>
    </row>
    <row r="1420" spans="1:9">
      <c r="A1420" t="str">
        <f>IF(FT!$A1420&lt;&gt;"",FT!A1420,"")</f>
        <v/>
      </c>
      <c r="B1420" t="str">
        <f>IF(FT!$A1420&lt;&gt;"",FT!B1420,"")</f>
        <v/>
      </c>
      <c r="C1420" t="str">
        <f>IF(FT!$A1420&lt;&gt;"",FT!C1420,"")</f>
        <v/>
      </c>
      <c r="D1420" t="str">
        <f t="shared" si="88"/>
        <v/>
      </c>
      <c r="E1420" t="str">
        <f>IF(D1420&lt; info!$L$3+1,INDEX(A:A,$D1420),"")</f>
        <v/>
      </c>
      <c r="F1420" t="str">
        <f>IF(E1420&lt; info!$L$3+1,INDEX(B:B,$D1420),"")</f>
        <v/>
      </c>
      <c r="G1420" t="str">
        <f t="shared" si="89"/>
        <v/>
      </c>
      <c r="H1420" t="str">
        <f t="shared" si="90"/>
        <v/>
      </c>
      <c r="I1420" t="str">
        <f t="shared" si="91"/>
        <v/>
      </c>
    </row>
    <row r="1421" spans="1:9">
      <c r="A1421" t="str">
        <f>IF(FT!$A1421&lt;&gt;"",FT!A1421,"")</f>
        <v/>
      </c>
      <c r="B1421" t="str">
        <f>IF(FT!$A1421&lt;&gt;"",FT!B1421,"")</f>
        <v/>
      </c>
      <c r="C1421" t="str">
        <f>IF(FT!$A1421&lt;&gt;"",FT!C1421,"")</f>
        <v/>
      </c>
      <c r="D1421" t="str">
        <f t="shared" si="88"/>
        <v/>
      </c>
      <c r="E1421" t="str">
        <f>IF(D1421&lt; info!$L$3+1,INDEX(A:A,$D1421),"")</f>
        <v/>
      </c>
      <c r="F1421" t="str">
        <f>IF(E1421&lt; info!$L$3+1,INDEX(B:B,$D1421),"")</f>
        <v/>
      </c>
      <c r="G1421" t="str">
        <f t="shared" si="89"/>
        <v/>
      </c>
      <c r="H1421" t="str">
        <f t="shared" si="90"/>
        <v/>
      </c>
      <c r="I1421" t="str">
        <f t="shared" si="91"/>
        <v/>
      </c>
    </row>
    <row r="1422" spans="1:9">
      <c r="A1422" t="str">
        <f>IF(FT!$A1422&lt;&gt;"",FT!A1422,"")</f>
        <v/>
      </c>
      <c r="B1422" t="str">
        <f>IF(FT!$A1422&lt;&gt;"",FT!B1422,"")</f>
        <v/>
      </c>
      <c r="C1422" t="str">
        <f>IF(FT!$A1422&lt;&gt;"",FT!C1422,"")</f>
        <v/>
      </c>
      <c r="D1422" t="str">
        <f t="shared" si="88"/>
        <v/>
      </c>
      <c r="E1422" t="str">
        <f>IF(D1422&lt; info!$L$3+1,INDEX(A:A,$D1422),"")</f>
        <v/>
      </c>
      <c r="F1422" t="str">
        <f>IF(E1422&lt; info!$L$3+1,INDEX(B:B,$D1422),"")</f>
        <v/>
      </c>
      <c r="G1422" t="str">
        <f t="shared" si="89"/>
        <v/>
      </c>
      <c r="H1422" t="str">
        <f t="shared" si="90"/>
        <v/>
      </c>
      <c r="I1422" t="str">
        <f t="shared" si="91"/>
        <v/>
      </c>
    </row>
    <row r="1423" spans="1:9">
      <c r="A1423" t="str">
        <f>IF(FT!$A1423&lt;&gt;"",FT!A1423,"")</f>
        <v/>
      </c>
      <c r="B1423" t="str">
        <f>IF(FT!$A1423&lt;&gt;"",FT!B1423,"")</f>
        <v/>
      </c>
      <c r="C1423" t="str">
        <f>IF(FT!$A1423&lt;&gt;"",FT!C1423,"")</f>
        <v/>
      </c>
      <c r="D1423" t="str">
        <f t="shared" si="88"/>
        <v/>
      </c>
      <c r="E1423" t="str">
        <f>IF(D1423&lt; info!$L$3+1,INDEX(A:A,$D1423),"")</f>
        <v/>
      </c>
      <c r="F1423" t="str">
        <f>IF(E1423&lt; info!$L$3+1,INDEX(B:B,$D1423),"")</f>
        <v/>
      </c>
      <c r="G1423" t="str">
        <f t="shared" si="89"/>
        <v/>
      </c>
      <c r="H1423" t="str">
        <f t="shared" si="90"/>
        <v/>
      </c>
      <c r="I1423" t="str">
        <f t="shared" si="91"/>
        <v/>
      </c>
    </row>
    <row r="1424" spans="1:9">
      <c r="A1424" t="str">
        <f>IF(FT!$A1424&lt;&gt;"",FT!A1424,"")</f>
        <v/>
      </c>
      <c r="B1424" t="str">
        <f>IF(FT!$A1424&lt;&gt;"",FT!B1424,"")</f>
        <v/>
      </c>
      <c r="C1424" t="str">
        <f>IF(FT!$A1424&lt;&gt;"",FT!C1424,"")</f>
        <v/>
      </c>
      <c r="D1424" t="str">
        <f t="shared" si="88"/>
        <v/>
      </c>
      <c r="E1424" t="str">
        <f>IF(D1424&lt; info!$L$3+1,INDEX(A:A,$D1424),"")</f>
        <v/>
      </c>
      <c r="F1424" t="str">
        <f>IF(E1424&lt; info!$L$3+1,INDEX(B:B,$D1424),"")</f>
        <v/>
      </c>
      <c r="G1424" t="str">
        <f t="shared" si="89"/>
        <v/>
      </c>
      <c r="H1424" t="str">
        <f t="shared" si="90"/>
        <v/>
      </c>
      <c r="I1424" t="str">
        <f t="shared" si="91"/>
        <v/>
      </c>
    </row>
    <row r="1425" spans="1:9">
      <c r="A1425" t="str">
        <f>IF(FT!$A1425&lt;&gt;"",FT!A1425,"")</f>
        <v/>
      </c>
      <c r="B1425" t="str">
        <f>IF(FT!$A1425&lt;&gt;"",FT!B1425,"")</f>
        <v/>
      </c>
      <c r="C1425" t="str">
        <f>IF(FT!$A1425&lt;&gt;"",FT!C1425,"")</f>
        <v/>
      </c>
      <c r="D1425" t="str">
        <f t="shared" si="88"/>
        <v/>
      </c>
      <c r="E1425" t="str">
        <f>IF(D1425&lt; info!$L$3+1,INDEX(A:A,$D1425),"")</f>
        <v/>
      </c>
      <c r="F1425" t="str">
        <f>IF(E1425&lt; info!$L$3+1,INDEX(B:B,$D1425),"")</f>
        <v/>
      </c>
      <c r="G1425" t="str">
        <f t="shared" si="89"/>
        <v/>
      </c>
      <c r="H1425" t="str">
        <f t="shared" si="90"/>
        <v/>
      </c>
      <c r="I1425" t="str">
        <f t="shared" si="91"/>
        <v/>
      </c>
    </row>
    <row r="1426" spans="1:9">
      <c r="A1426" t="str">
        <f>IF(FT!$A1426&lt;&gt;"",FT!A1426,"")</f>
        <v/>
      </c>
      <c r="B1426" t="str">
        <f>IF(FT!$A1426&lt;&gt;"",FT!B1426,"")</f>
        <v/>
      </c>
      <c r="C1426" t="str">
        <f>IF(FT!$A1426&lt;&gt;"",FT!C1426,"")</f>
        <v/>
      </c>
      <c r="D1426" t="str">
        <f t="shared" si="88"/>
        <v/>
      </c>
      <c r="E1426" t="str">
        <f>IF(D1426&lt; info!$L$3+1,INDEX(A:A,$D1426),"")</f>
        <v/>
      </c>
      <c r="F1426" t="str">
        <f>IF(E1426&lt; info!$L$3+1,INDEX(B:B,$D1426),"")</f>
        <v/>
      </c>
      <c r="G1426" t="str">
        <f t="shared" si="89"/>
        <v/>
      </c>
      <c r="H1426" t="str">
        <f t="shared" si="90"/>
        <v/>
      </c>
      <c r="I1426" t="str">
        <f t="shared" si="91"/>
        <v/>
      </c>
    </row>
    <row r="1427" spans="1:9">
      <c r="A1427" t="str">
        <f>IF(FT!$A1427&lt;&gt;"",FT!A1427,"")</f>
        <v/>
      </c>
      <c r="B1427" t="str">
        <f>IF(FT!$A1427&lt;&gt;"",FT!B1427,"")</f>
        <v/>
      </c>
      <c r="C1427" t="str">
        <f>IF(FT!$A1427&lt;&gt;"",FT!C1427,"")</f>
        <v/>
      </c>
      <c r="D1427" t="str">
        <f t="shared" si="88"/>
        <v/>
      </c>
      <c r="E1427" t="str">
        <f>IF(D1427&lt; info!$L$3+1,INDEX(A:A,$D1427),"")</f>
        <v/>
      </c>
      <c r="F1427" t="str">
        <f>IF(E1427&lt; info!$L$3+1,INDEX(B:B,$D1427),"")</f>
        <v/>
      </c>
      <c r="G1427" t="str">
        <f t="shared" si="89"/>
        <v/>
      </c>
      <c r="H1427" t="str">
        <f t="shared" si="90"/>
        <v/>
      </c>
      <c r="I1427" t="str">
        <f t="shared" si="91"/>
        <v/>
      </c>
    </row>
    <row r="1428" spans="1:9">
      <c r="A1428" t="str">
        <f>IF(FT!$A1428&lt;&gt;"",FT!A1428,"")</f>
        <v/>
      </c>
      <c r="B1428" t="str">
        <f>IF(FT!$A1428&lt;&gt;"",FT!B1428,"")</f>
        <v/>
      </c>
      <c r="C1428" t="str">
        <f>IF(FT!$A1428&lt;&gt;"",FT!C1428,"")</f>
        <v/>
      </c>
      <c r="D1428" t="str">
        <f t="shared" si="88"/>
        <v/>
      </c>
      <c r="E1428" t="str">
        <f>IF(D1428&lt; info!$L$3+1,INDEX(A:A,$D1428),"")</f>
        <v/>
      </c>
      <c r="F1428" t="str">
        <f>IF(E1428&lt; info!$L$3+1,INDEX(B:B,$D1428),"")</f>
        <v/>
      </c>
      <c r="G1428" t="str">
        <f t="shared" si="89"/>
        <v/>
      </c>
      <c r="H1428" t="str">
        <f t="shared" si="90"/>
        <v/>
      </c>
      <c r="I1428" t="str">
        <f t="shared" si="91"/>
        <v/>
      </c>
    </row>
    <row r="1429" spans="1:9">
      <c r="A1429" t="str">
        <f>IF(FT!$A1429&lt;&gt;"",FT!A1429,"")</f>
        <v/>
      </c>
      <c r="B1429" t="str">
        <f>IF(FT!$A1429&lt;&gt;"",FT!B1429,"")</f>
        <v/>
      </c>
      <c r="C1429" t="str">
        <f>IF(FT!$A1429&lt;&gt;"",FT!C1429,"")</f>
        <v/>
      </c>
      <c r="D1429" t="str">
        <f t="shared" si="88"/>
        <v/>
      </c>
      <c r="E1429" t="str">
        <f>IF(D1429&lt; info!$L$3+1,INDEX(A:A,$D1429),"")</f>
        <v/>
      </c>
      <c r="F1429" t="str">
        <f>IF(E1429&lt; info!$L$3+1,INDEX(B:B,$D1429),"")</f>
        <v/>
      </c>
      <c r="G1429" t="str">
        <f t="shared" si="89"/>
        <v/>
      </c>
      <c r="H1429" t="str">
        <f t="shared" si="90"/>
        <v/>
      </c>
      <c r="I1429" t="str">
        <f t="shared" si="91"/>
        <v/>
      </c>
    </row>
    <row r="1430" spans="1:9">
      <c r="A1430" t="str">
        <f>IF(FT!$A1430&lt;&gt;"",FT!A1430,"")</f>
        <v/>
      </c>
      <c r="B1430" t="str">
        <f>IF(FT!$A1430&lt;&gt;"",FT!B1430,"")</f>
        <v/>
      </c>
      <c r="C1430" t="str">
        <f>IF(FT!$A1430&lt;&gt;"",FT!C1430,"")</f>
        <v/>
      </c>
      <c r="D1430" t="str">
        <f t="shared" si="88"/>
        <v/>
      </c>
      <c r="E1430" t="str">
        <f>IF(D1430&lt; info!$L$3+1,INDEX(A:A,$D1430),"")</f>
        <v/>
      </c>
      <c r="F1430" t="str">
        <f>IF(E1430&lt; info!$L$3+1,INDEX(B:B,$D1430),"")</f>
        <v/>
      </c>
      <c r="G1430" t="str">
        <f t="shared" si="89"/>
        <v/>
      </c>
      <c r="H1430" t="str">
        <f t="shared" si="90"/>
        <v/>
      </c>
      <c r="I1430" t="str">
        <f t="shared" si="91"/>
        <v/>
      </c>
    </row>
    <row r="1431" spans="1:9">
      <c r="A1431" t="str">
        <f>IF(FT!$A1431&lt;&gt;"",FT!A1431,"")</f>
        <v/>
      </c>
      <c r="B1431" t="str">
        <f>IF(FT!$A1431&lt;&gt;"",FT!B1431,"")</f>
        <v/>
      </c>
      <c r="C1431" t="str">
        <f>IF(FT!$A1431&lt;&gt;"",FT!C1431,"")</f>
        <v/>
      </c>
      <c r="D1431" t="str">
        <f t="shared" si="88"/>
        <v/>
      </c>
      <c r="E1431" t="str">
        <f>IF(D1431&lt; info!$L$3+1,INDEX(A:A,$D1431),"")</f>
        <v/>
      </c>
      <c r="F1431" t="str">
        <f>IF(E1431&lt; info!$L$3+1,INDEX(B:B,$D1431),"")</f>
        <v/>
      </c>
      <c r="G1431" t="str">
        <f t="shared" si="89"/>
        <v/>
      </c>
      <c r="H1431" t="str">
        <f t="shared" si="90"/>
        <v/>
      </c>
      <c r="I1431" t="str">
        <f t="shared" si="91"/>
        <v/>
      </c>
    </row>
    <row r="1432" spans="1:9">
      <c r="A1432" t="str">
        <f>IF(FT!$A1432&lt;&gt;"",FT!A1432,"")</f>
        <v/>
      </c>
      <c r="B1432" t="str">
        <f>IF(FT!$A1432&lt;&gt;"",FT!B1432,"")</f>
        <v/>
      </c>
      <c r="C1432" t="str">
        <f>IF(FT!$A1432&lt;&gt;"",FT!C1432,"")</f>
        <v/>
      </c>
      <c r="D1432" t="str">
        <f t="shared" si="88"/>
        <v/>
      </c>
      <c r="E1432" t="str">
        <f>IF(D1432&lt; info!$L$3+1,INDEX(A:A,$D1432),"")</f>
        <v/>
      </c>
      <c r="F1432" t="str">
        <f>IF(E1432&lt; info!$L$3+1,INDEX(B:B,$D1432),"")</f>
        <v/>
      </c>
      <c r="G1432" t="str">
        <f t="shared" si="89"/>
        <v/>
      </c>
      <c r="H1432" t="str">
        <f t="shared" si="90"/>
        <v/>
      </c>
      <c r="I1432" t="str">
        <f t="shared" si="91"/>
        <v/>
      </c>
    </row>
    <row r="1433" spans="1:9">
      <c r="A1433" t="str">
        <f>IF(FT!$A1433&lt;&gt;"",FT!A1433,"")</f>
        <v/>
      </c>
      <c r="B1433" t="str">
        <f>IF(FT!$A1433&lt;&gt;"",FT!B1433,"")</f>
        <v/>
      </c>
      <c r="C1433" t="str">
        <f>IF(FT!$A1433&lt;&gt;"",FT!C1433,"")</f>
        <v/>
      </c>
      <c r="D1433" t="str">
        <f t="shared" si="88"/>
        <v/>
      </c>
      <c r="E1433" t="str">
        <f>IF(D1433&lt; info!$L$3+1,INDEX(A:A,$D1433),"")</f>
        <v/>
      </c>
      <c r="F1433" t="str">
        <f>IF(E1433&lt; info!$L$3+1,INDEX(B:B,$D1433),"")</f>
        <v/>
      </c>
      <c r="G1433" t="str">
        <f t="shared" si="89"/>
        <v/>
      </c>
      <c r="H1433" t="str">
        <f t="shared" si="90"/>
        <v/>
      </c>
      <c r="I1433" t="str">
        <f t="shared" si="91"/>
        <v/>
      </c>
    </row>
    <row r="1434" spans="1:9">
      <c r="A1434" t="str">
        <f>IF(FT!$A1434&lt;&gt;"",FT!A1434,"")</f>
        <v/>
      </c>
      <c r="B1434" t="str">
        <f>IF(FT!$A1434&lt;&gt;"",FT!B1434,"")</f>
        <v/>
      </c>
      <c r="C1434" t="str">
        <f>IF(FT!$A1434&lt;&gt;"",FT!C1434,"")</f>
        <v/>
      </c>
      <c r="D1434" t="str">
        <f t="shared" si="88"/>
        <v/>
      </c>
      <c r="E1434" t="str">
        <f>IF(D1434&lt; info!$L$3+1,INDEX(A:A,$D1434),"")</f>
        <v/>
      </c>
      <c r="F1434" t="str">
        <f>IF(E1434&lt; info!$L$3+1,INDEX(B:B,$D1434),"")</f>
        <v/>
      </c>
      <c r="G1434" t="str">
        <f t="shared" si="89"/>
        <v/>
      </c>
      <c r="H1434" t="str">
        <f t="shared" si="90"/>
        <v/>
      </c>
      <c r="I1434" t="str">
        <f t="shared" si="91"/>
        <v/>
      </c>
    </row>
    <row r="1435" spans="1:9">
      <c r="A1435" t="str">
        <f>IF(FT!$A1435&lt;&gt;"",FT!A1435,"")</f>
        <v/>
      </c>
      <c r="B1435" t="str">
        <f>IF(FT!$A1435&lt;&gt;"",FT!B1435,"")</f>
        <v/>
      </c>
      <c r="C1435" t="str">
        <f>IF(FT!$A1435&lt;&gt;"",FT!C1435,"")</f>
        <v/>
      </c>
      <c r="D1435" t="str">
        <f t="shared" si="88"/>
        <v/>
      </c>
      <c r="E1435" t="str">
        <f>IF(D1435&lt; info!$L$3+1,INDEX(A:A,$D1435),"")</f>
        <v/>
      </c>
      <c r="F1435" t="str">
        <f>IF(E1435&lt; info!$L$3+1,INDEX(B:B,$D1435),"")</f>
        <v/>
      </c>
      <c r="G1435" t="str">
        <f t="shared" si="89"/>
        <v/>
      </c>
      <c r="H1435" t="str">
        <f t="shared" si="90"/>
        <v/>
      </c>
      <c r="I1435" t="str">
        <f t="shared" si="91"/>
        <v/>
      </c>
    </row>
    <row r="1436" spans="1:9">
      <c r="A1436" t="str">
        <f>IF(FT!$A1436&lt;&gt;"",FT!A1436,"")</f>
        <v/>
      </c>
      <c r="B1436" t="str">
        <f>IF(FT!$A1436&lt;&gt;"",FT!B1436,"")</f>
        <v/>
      </c>
      <c r="C1436" t="str">
        <f>IF(FT!$A1436&lt;&gt;"",FT!C1436,"")</f>
        <v/>
      </c>
      <c r="D1436" t="str">
        <f t="shared" si="88"/>
        <v/>
      </c>
      <c r="E1436" t="str">
        <f>IF(D1436&lt; info!$L$3+1,INDEX(A:A,$D1436),"")</f>
        <v/>
      </c>
      <c r="F1436" t="str">
        <f>IF(E1436&lt; info!$L$3+1,INDEX(B:B,$D1436),"")</f>
        <v/>
      </c>
      <c r="G1436" t="str">
        <f t="shared" si="89"/>
        <v/>
      </c>
      <c r="H1436" t="str">
        <f t="shared" si="90"/>
        <v/>
      </c>
      <c r="I1436" t="str">
        <f t="shared" si="91"/>
        <v/>
      </c>
    </row>
    <row r="1437" spans="1:9">
      <c r="A1437" t="str">
        <f>IF(FT!$A1437&lt;&gt;"",FT!A1437,"")</f>
        <v/>
      </c>
      <c r="B1437" t="str">
        <f>IF(FT!$A1437&lt;&gt;"",FT!B1437,"")</f>
        <v/>
      </c>
      <c r="C1437" t="str">
        <f>IF(FT!$A1437&lt;&gt;"",FT!C1437,"")</f>
        <v/>
      </c>
      <c r="D1437" t="str">
        <f t="shared" si="88"/>
        <v/>
      </c>
      <c r="E1437" t="str">
        <f>IF(D1437&lt; info!$L$3+1,INDEX(A:A,$D1437),"")</f>
        <v/>
      </c>
      <c r="F1437" t="str">
        <f>IF(E1437&lt; info!$L$3+1,INDEX(B:B,$D1437),"")</f>
        <v/>
      </c>
      <c r="G1437" t="str">
        <f t="shared" si="89"/>
        <v/>
      </c>
      <c r="H1437" t="str">
        <f t="shared" si="90"/>
        <v/>
      </c>
      <c r="I1437" t="str">
        <f t="shared" si="91"/>
        <v/>
      </c>
    </row>
    <row r="1438" spans="1:9">
      <c r="A1438" t="str">
        <f>IF(FT!$A1438&lt;&gt;"",FT!A1438,"")</f>
        <v/>
      </c>
      <c r="B1438" t="str">
        <f>IF(FT!$A1438&lt;&gt;"",FT!B1438,"")</f>
        <v/>
      </c>
      <c r="C1438" t="str">
        <f>IF(FT!$A1438&lt;&gt;"",FT!C1438,"")</f>
        <v/>
      </c>
      <c r="D1438" t="str">
        <f t="shared" si="88"/>
        <v/>
      </c>
      <c r="E1438" t="str">
        <f>IF(D1438&lt; info!$L$3+1,INDEX(A:A,$D1438),"")</f>
        <v/>
      </c>
      <c r="F1438" t="str">
        <f>IF(E1438&lt; info!$L$3+1,INDEX(B:B,$D1438),"")</f>
        <v/>
      </c>
      <c r="G1438" t="str">
        <f t="shared" si="89"/>
        <v/>
      </c>
      <c r="H1438" t="str">
        <f t="shared" si="90"/>
        <v/>
      </c>
      <c r="I1438" t="str">
        <f t="shared" si="91"/>
        <v/>
      </c>
    </row>
    <row r="1439" spans="1:9">
      <c r="A1439" t="str">
        <f>IF(FT!$A1439&lt;&gt;"",FT!A1439,"")</f>
        <v/>
      </c>
      <c r="B1439" t="str">
        <f>IF(FT!$A1439&lt;&gt;"",FT!B1439,"")</f>
        <v/>
      </c>
      <c r="C1439" t="str">
        <f>IF(FT!$A1439&lt;&gt;"",FT!C1439,"")</f>
        <v/>
      </c>
      <c r="D1439" t="str">
        <f t="shared" si="88"/>
        <v/>
      </c>
      <c r="E1439" t="str">
        <f>IF(D1439&lt; info!$L$3+1,INDEX(A:A,$D1439),"")</f>
        <v/>
      </c>
      <c r="F1439" t="str">
        <f>IF(E1439&lt; info!$L$3+1,INDEX(B:B,$D1439),"")</f>
        <v/>
      </c>
      <c r="G1439" t="str">
        <f t="shared" si="89"/>
        <v/>
      </c>
      <c r="H1439" t="str">
        <f t="shared" si="90"/>
        <v/>
      </c>
      <c r="I1439" t="str">
        <f t="shared" si="91"/>
        <v/>
      </c>
    </row>
    <row r="1440" spans="1:9">
      <c r="A1440" t="str">
        <f>IF(FT!$A1440&lt;&gt;"",FT!A1440,"")</f>
        <v/>
      </c>
      <c r="B1440" t="str">
        <f>IF(FT!$A1440&lt;&gt;"",FT!B1440,"")</f>
        <v/>
      </c>
      <c r="C1440" t="str">
        <f>IF(FT!$A1440&lt;&gt;"",FT!C1440,"")</f>
        <v/>
      </c>
      <c r="D1440" t="str">
        <f t="shared" si="88"/>
        <v/>
      </c>
      <c r="E1440" t="str">
        <f>IF(D1440&lt; info!$L$3+1,INDEX(A:A,$D1440),"")</f>
        <v/>
      </c>
      <c r="F1440" t="str">
        <f>IF(E1440&lt; info!$L$3+1,INDEX(B:B,$D1440),"")</f>
        <v/>
      </c>
      <c r="G1440" t="str">
        <f t="shared" si="89"/>
        <v/>
      </c>
      <c r="H1440" t="str">
        <f t="shared" si="90"/>
        <v/>
      </c>
      <c r="I1440" t="str">
        <f t="shared" si="91"/>
        <v/>
      </c>
    </row>
    <row r="1441" spans="1:9">
      <c r="A1441" t="str">
        <f>IF(FT!$A1441&lt;&gt;"",FT!A1441,"")</f>
        <v/>
      </c>
      <c r="B1441" t="str">
        <f>IF(FT!$A1441&lt;&gt;"",FT!B1441,"")</f>
        <v/>
      </c>
      <c r="C1441" t="str">
        <f>IF(FT!$A1441&lt;&gt;"",FT!C1441,"")</f>
        <v/>
      </c>
      <c r="D1441" t="str">
        <f t="shared" si="88"/>
        <v/>
      </c>
      <c r="E1441" t="str">
        <f>IF(D1441&lt; info!$L$3+1,INDEX(A:A,$D1441),"")</f>
        <v/>
      </c>
      <c r="F1441" t="str">
        <f>IF(E1441&lt; info!$L$3+1,INDEX(B:B,$D1441),"")</f>
        <v/>
      </c>
      <c r="G1441" t="str">
        <f t="shared" si="89"/>
        <v/>
      </c>
      <c r="H1441" t="str">
        <f t="shared" si="90"/>
        <v/>
      </c>
      <c r="I1441" t="str">
        <f t="shared" si="91"/>
        <v/>
      </c>
    </row>
    <row r="1442" spans="1:9">
      <c r="A1442" t="str">
        <f>IF(FT!$A1442&lt;&gt;"",FT!A1442,"")</f>
        <v/>
      </c>
      <c r="B1442" t="str">
        <f>IF(FT!$A1442&lt;&gt;"",FT!B1442,"")</f>
        <v/>
      </c>
      <c r="C1442" t="str">
        <f>IF(FT!$A1442&lt;&gt;"",FT!C1442,"")</f>
        <v/>
      </c>
      <c r="D1442" t="str">
        <f t="shared" si="88"/>
        <v/>
      </c>
      <c r="E1442" t="str">
        <f>IF(D1442&lt; info!$L$3+1,INDEX(A:A,$D1442),"")</f>
        <v/>
      </c>
      <c r="F1442" t="str">
        <f>IF(E1442&lt; info!$L$3+1,INDEX(B:B,$D1442),"")</f>
        <v/>
      </c>
      <c r="G1442" t="str">
        <f t="shared" si="89"/>
        <v/>
      </c>
      <c r="H1442" t="str">
        <f t="shared" si="90"/>
        <v/>
      </c>
      <c r="I1442" t="str">
        <f t="shared" si="91"/>
        <v/>
      </c>
    </row>
    <row r="1443" spans="1:9">
      <c r="A1443" t="str">
        <f>IF(FT!$A1443&lt;&gt;"",FT!A1443,"")</f>
        <v/>
      </c>
      <c r="B1443" t="str">
        <f>IF(FT!$A1443&lt;&gt;"",FT!B1443,"")</f>
        <v/>
      </c>
      <c r="C1443" t="str">
        <f>IF(FT!$A1443&lt;&gt;"",FT!C1443,"")</f>
        <v/>
      </c>
      <c r="D1443" t="str">
        <f t="shared" si="88"/>
        <v/>
      </c>
      <c r="E1443" t="str">
        <f>IF(D1443&lt; info!$L$3+1,INDEX(A:A,$D1443),"")</f>
        <v/>
      </c>
      <c r="F1443" t="str">
        <f>IF(E1443&lt; info!$L$3+1,INDEX(B:B,$D1443),"")</f>
        <v/>
      </c>
      <c r="G1443" t="str">
        <f t="shared" si="89"/>
        <v/>
      </c>
      <c r="H1443" t="str">
        <f t="shared" si="90"/>
        <v/>
      </c>
      <c r="I1443" t="str">
        <f t="shared" si="91"/>
        <v/>
      </c>
    </row>
    <row r="1444" spans="1:9">
      <c r="A1444" t="str">
        <f>IF(FT!$A1444&lt;&gt;"",FT!A1444,"")</f>
        <v/>
      </c>
      <c r="B1444" t="str">
        <f>IF(FT!$A1444&lt;&gt;"",FT!B1444,"")</f>
        <v/>
      </c>
      <c r="C1444" t="str">
        <f>IF(FT!$A1444&lt;&gt;"",FT!C1444,"")</f>
        <v/>
      </c>
      <c r="D1444" t="str">
        <f t="shared" si="88"/>
        <v/>
      </c>
      <c r="E1444" t="str">
        <f>IF(D1444&lt; info!$L$3+1,INDEX(A:A,$D1444),"")</f>
        <v/>
      </c>
      <c r="F1444" t="str">
        <f>IF(E1444&lt; info!$L$3+1,INDEX(B:B,$D1444),"")</f>
        <v/>
      </c>
      <c r="G1444" t="str">
        <f t="shared" si="89"/>
        <v/>
      </c>
      <c r="H1444" t="str">
        <f t="shared" si="90"/>
        <v/>
      </c>
      <c r="I1444" t="str">
        <f t="shared" si="91"/>
        <v/>
      </c>
    </row>
    <row r="1445" spans="1:9">
      <c r="A1445" t="str">
        <f>IF(FT!$A1445&lt;&gt;"",FT!A1445,"")</f>
        <v/>
      </c>
      <c r="B1445" t="str">
        <f>IF(FT!$A1445&lt;&gt;"",FT!B1445,"")</f>
        <v/>
      </c>
      <c r="C1445" t="str">
        <f>IF(FT!$A1445&lt;&gt;"",FT!C1445,"")</f>
        <v/>
      </c>
      <c r="D1445" t="str">
        <f t="shared" si="88"/>
        <v/>
      </c>
      <c r="E1445" t="str">
        <f>IF(D1445&lt; info!$L$3+1,INDEX(A:A,$D1445),"")</f>
        <v/>
      </c>
      <c r="F1445" t="str">
        <f>IF(E1445&lt; info!$L$3+1,INDEX(B:B,$D1445),"")</f>
        <v/>
      </c>
      <c r="G1445" t="str">
        <f t="shared" si="89"/>
        <v/>
      </c>
      <c r="H1445" t="str">
        <f t="shared" si="90"/>
        <v/>
      </c>
      <c r="I1445" t="str">
        <f t="shared" si="91"/>
        <v/>
      </c>
    </row>
    <row r="1446" spans="1:9">
      <c r="A1446" t="str">
        <f>IF(FT!$A1446&lt;&gt;"",FT!A1446,"")</f>
        <v/>
      </c>
      <c r="B1446" t="str">
        <f>IF(FT!$A1446&lt;&gt;"",FT!B1446,"")</f>
        <v/>
      </c>
      <c r="C1446" t="str">
        <f>IF(FT!$A1446&lt;&gt;"",FT!C1446,"")</f>
        <v/>
      </c>
      <c r="D1446" t="str">
        <f t="shared" si="88"/>
        <v/>
      </c>
      <c r="E1446" t="str">
        <f>IF(D1446&lt; info!$L$3+1,INDEX(A:A,$D1446),"")</f>
        <v/>
      </c>
      <c r="F1446" t="str">
        <f>IF(E1446&lt; info!$L$3+1,INDEX(B:B,$D1446),"")</f>
        <v/>
      </c>
      <c r="G1446" t="str">
        <f t="shared" si="89"/>
        <v/>
      </c>
      <c r="H1446" t="str">
        <f t="shared" si="90"/>
        <v/>
      </c>
      <c r="I1446" t="str">
        <f t="shared" si="91"/>
        <v/>
      </c>
    </row>
    <row r="1447" spans="1:9">
      <c r="A1447" t="str">
        <f>IF(FT!$A1447&lt;&gt;"",FT!A1447,"")</f>
        <v/>
      </c>
      <c r="B1447" t="str">
        <f>IF(FT!$A1447&lt;&gt;"",FT!B1447,"")</f>
        <v/>
      </c>
      <c r="C1447" t="str">
        <f>IF(FT!$A1447&lt;&gt;"",FT!C1447,"")</f>
        <v/>
      </c>
      <c r="D1447" t="str">
        <f t="shared" si="88"/>
        <v/>
      </c>
      <c r="E1447" t="str">
        <f>IF(D1447&lt; info!$L$3+1,INDEX(A:A,$D1447),"")</f>
        <v/>
      </c>
      <c r="F1447" t="str">
        <f>IF(E1447&lt; info!$L$3+1,INDEX(B:B,$D1447),"")</f>
        <v/>
      </c>
      <c r="G1447" t="str">
        <f t="shared" si="89"/>
        <v/>
      </c>
      <c r="H1447" t="str">
        <f t="shared" si="90"/>
        <v/>
      </c>
      <c r="I1447" t="str">
        <f t="shared" si="91"/>
        <v/>
      </c>
    </row>
    <row r="1448" spans="1:9">
      <c r="A1448" t="str">
        <f>IF(FT!$A1448&lt;&gt;"",FT!A1448,"")</f>
        <v/>
      </c>
      <c r="B1448" t="str">
        <f>IF(FT!$A1448&lt;&gt;"",FT!B1448,"")</f>
        <v/>
      </c>
      <c r="C1448" t="str">
        <f>IF(FT!$A1448&lt;&gt;"",FT!C1448,"")</f>
        <v/>
      </c>
      <c r="D1448" t="str">
        <f t="shared" si="88"/>
        <v/>
      </c>
      <c r="E1448" t="str">
        <f>IF(D1448&lt; info!$L$3+1,INDEX(A:A,$D1448),"")</f>
        <v/>
      </c>
      <c r="F1448" t="str">
        <f>IF(E1448&lt; info!$L$3+1,INDEX(B:B,$D1448),"")</f>
        <v/>
      </c>
      <c r="G1448" t="str">
        <f t="shared" si="89"/>
        <v/>
      </c>
      <c r="H1448" t="str">
        <f t="shared" si="90"/>
        <v/>
      </c>
      <c r="I1448" t="str">
        <f t="shared" si="91"/>
        <v/>
      </c>
    </row>
    <row r="1449" spans="1:9">
      <c r="A1449" t="str">
        <f>IF(FT!$A1449&lt;&gt;"",FT!A1449,"")</f>
        <v/>
      </c>
      <c r="B1449" t="str">
        <f>IF(FT!$A1449&lt;&gt;"",FT!B1449,"")</f>
        <v/>
      </c>
      <c r="C1449" t="str">
        <f>IF(FT!$A1449&lt;&gt;"",FT!C1449,"")</f>
        <v/>
      </c>
      <c r="D1449" t="str">
        <f t="shared" si="88"/>
        <v/>
      </c>
      <c r="E1449" t="str">
        <f>IF(D1449&lt; info!$L$3+1,INDEX(A:A,$D1449),"")</f>
        <v/>
      </c>
      <c r="F1449" t="str">
        <f>IF(E1449&lt; info!$L$3+1,INDEX(B:B,$D1449),"")</f>
        <v/>
      </c>
      <c r="G1449" t="str">
        <f t="shared" si="89"/>
        <v/>
      </c>
      <c r="H1449" t="str">
        <f t="shared" si="90"/>
        <v/>
      </c>
      <c r="I1449" t="str">
        <f t="shared" si="91"/>
        <v/>
      </c>
    </row>
    <row r="1450" spans="1:9">
      <c r="A1450" t="str">
        <f>IF(FT!$A1450&lt;&gt;"",FT!A1450,"")</f>
        <v/>
      </c>
      <c r="B1450" t="str">
        <f>IF(FT!$A1450&lt;&gt;"",FT!B1450,"")</f>
        <v/>
      </c>
      <c r="C1450" t="str">
        <f>IF(FT!$A1450&lt;&gt;"",FT!C1450,"")</f>
        <v/>
      </c>
      <c r="D1450" t="str">
        <f t="shared" si="88"/>
        <v/>
      </c>
      <c r="E1450" t="str">
        <f>IF(D1450&lt; info!$L$3+1,INDEX(A:A,$D1450),"")</f>
        <v/>
      </c>
      <c r="F1450" t="str">
        <f>IF(E1450&lt; info!$L$3+1,INDEX(B:B,$D1450),"")</f>
        <v/>
      </c>
      <c r="G1450" t="str">
        <f t="shared" si="89"/>
        <v/>
      </c>
      <c r="H1450" t="str">
        <f t="shared" si="90"/>
        <v/>
      </c>
      <c r="I1450" t="str">
        <f t="shared" si="91"/>
        <v/>
      </c>
    </row>
    <row r="1451" spans="1:9">
      <c r="A1451" t="str">
        <f>IF(FT!$A1451&lt;&gt;"",FT!A1451,"")</f>
        <v/>
      </c>
      <c r="B1451" t="str">
        <f>IF(FT!$A1451&lt;&gt;"",FT!B1451,"")</f>
        <v/>
      </c>
      <c r="C1451" t="str">
        <f>IF(FT!$A1451&lt;&gt;"",FT!C1451,"")</f>
        <v/>
      </c>
      <c r="D1451" t="str">
        <f t="shared" si="88"/>
        <v/>
      </c>
      <c r="E1451" t="str">
        <f>IF(D1451&lt; info!$L$3+1,INDEX(A:A,$D1451),"")</f>
        <v/>
      </c>
      <c r="F1451" t="str">
        <f>IF(E1451&lt; info!$L$3+1,INDEX(B:B,$D1451),"")</f>
        <v/>
      </c>
      <c r="G1451" t="str">
        <f t="shared" si="89"/>
        <v/>
      </c>
      <c r="H1451" t="str">
        <f t="shared" si="90"/>
        <v/>
      </c>
      <c r="I1451" t="str">
        <f t="shared" si="91"/>
        <v/>
      </c>
    </row>
    <row r="1452" spans="1:9">
      <c r="A1452" t="str">
        <f>IF(FT!$A1452&lt;&gt;"",FT!A1452,"")</f>
        <v/>
      </c>
      <c r="B1452" t="str">
        <f>IF(FT!$A1452&lt;&gt;"",FT!B1452,"")</f>
        <v/>
      </c>
      <c r="C1452" t="str">
        <f>IF(FT!$A1452&lt;&gt;"",FT!C1452,"")</f>
        <v/>
      </c>
      <c r="D1452" t="str">
        <f t="shared" si="88"/>
        <v/>
      </c>
      <c r="E1452" t="str">
        <f>IF(D1452&lt; info!$L$3+1,INDEX(A:A,$D1452),"")</f>
        <v/>
      </c>
      <c r="F1452" t="str">
        <f>IF(E1452&lt; info!$L$3+1,INDEX(B:B,$D1452),"")</f>
        <v/>
      </c>
      <c r="G1452" t="str">
        <f t="shared" si="89"/>
        <v/>
      </c>
      <c r="H1452" t="str">
        <f t="shared" si="90"/>
        <v/>
      </c>
      <c r="I1452" t="str">
        <f t="shared" si="91"/>
        <v/>
      </c>
    </row>
    <row r="1453" spans="1:9">
      <c r="A1453" t="str">
        <f>IF(FT!$A1453&lt;&gt;"",FT!A1453,"")</f>
        <v/>
      </c>
      <c r="B1453" t="str">
        <f>IF(FT!$A1453&lt;&gt;"",FT!B1453,"")</f>
        <v/>
      </c>
      <c r="C1453" t="str">
        <f>IF(FT!$A1453&lt;&gt;"",FT!C1453,"")</f>
        <v/>
      </c>
      <c r="D1453" t="str">
        <f t="shared" si="88"/>
        <v/>
      </c>
      <c r="E1453" t="str">
        <f>IF(D1453&lt; info!$L$3+1,INDEX(A:A,$D1453),"")</f>
        <v/>
      </c>
      <c r="F1453" t="str">
        <f>IF(E1453&lt; info!$L$3+1,INDEX(B:B,$D1453),"")</f>
        <v/>
      </c>
      <c r="G1453" t="str">
        <f t="shared" si="89"/>
        <v/>
      </c>
      <c r="H1453" t="str">
        <f t="shared" si="90"/>
        <v/>
      </c>
      <c r="I1453" t="str">
        <f t="shared" si="91"/>
        <v/>
      </c>
    </row>
    <row r="1454" spans="1:9">
      <c r="A1454" t="str">
        <f>IF(FT!$A1454&lt;&gt;"",FT!A1454,"")</f>
        <v/>
      </c>
      <c r="B1454" t="str">
        <f>IF(FT!$A1454&lt;&gt;"",FT!B1454,"")</f>
        <v/>
      </c>
      <c r="C1454" t="str">
        <f>IF(FT!$A1454&lt;&gt;"",FT!C1454,"")</f>
        <v/>
      </c>
      <c r="D1454" t="str">
        <f t="shared" si="88"/>
        <v/>
      </c>
      <c r="E1454" t="str">
        <f>IF(D1454&lt; info!$L$3+1,INDEX(A:A,$D1454),"")</f>
        <v/>
      </c>
      <c r="F1454" t="str">
        <f>IF(E1454&lt; info!$L$3+1,INDEX(B:B,$D1454),"")</f>
        <v/>
      </c>
      <c r="G1454" t="str">
        <f t="shared" si="89"/>
        <v/>
      </c>
      <c r="H1454" t="str">
        <f t="shared" si="90"/>
        <v/>
      </c>
      <c r="I1454" t="str">
        <f t="shared" si="91"/>
        <v/>
      </c>
    </row>
    <row r="1455" spans="1:9">
      <c r="A1455" t="str">
        <f>IF(FT!$A1455&lt;&gt;"",FT!A1455,"")</f>
        <v/>
      </c>
      <c r="B1455" t="str">
        <f>IF(FT!$A1455&lt;&gt;"",FT!B1455,"")</f>
        <v/>
      </c>
      <c r="C1455" t="str">
        <f>IF(FT!$A1455&lt;&gt;"",FT!C1455,"")</f>
        <v/>
      </c>
      <c r="D1455" t="str">
        <f t="shared" si="88"/>
        <v/>
      </c>
      <c r="E1455" t="str">
        <f>IF(D1455&lt; info!$L$3+1,INDEX(A:A,$D1455),"")</f>
        <v/>
      </c>
      <c r="F1455" t="str">
        <f>IF(E1455&lt; info!$L$3+1,INDEX(B:B,$D1455),"")</f>
        <v/>
      </c>
      <c r="G1455" t="str">
        <f t="shared" si="89"/>
        <v/>
      </c>
      <c r="H1455" t="str">
        <f t="shared" si="90"/>
        <v/>
      </c>
      <c r="I1455" t="str">
        <f t="shared" si="91"/>
        <v/>
      </c>
    </row>
    <row r="1456" spans="1:9">
      <c r="A1456" t="str">
        <f>IF(FT!$A1456&lt;&gt;"",FT!A1456,"")</f>
        <v/>
      </c>
      <c r="B1456" t="str">
        <f>IF(FT!$A1456&lt;&gt;"",FT!B1456,"")</f>
        <v/>
      </c>
      <c r="C1456" t="str">
        <f>IF(FT!$A1456&lt;&gt;"",FT!C1456,"")</f>
        <v/>
      </c>
      <c r="D1456" t="str">
        <f t="shared" si="88"/>
        <v/>
      </c>
      <c r="E1456" t="str">
        <f>IF(D1456&lt; info!$L$3+1,INDEX(A:A,$D1456),"")</f>
        <v/>
      </c>
      <c r="F1456" t="str">
        <f>IF(E1456&lt; info!$L$3+1,INDEX(B:B,$D1456),"")</f>
        <v/>
      </c>
      <c r="G1456" t="str">
        <f t="shared" si="89"/>
        <v/>
      </c>
      <c r="H1456" t="str">
        <f t="shared" si="90"/>
        <v/>
      </c>
      <c r="I1456" t="str">
        <f t="shared" si="91"/>
        <v/>
      </c>
    </row>
    <row r="1457" spans="1:9">
      <c r="A1457" t="str">
        <f>IF(FT!$A1457&lt;&gt;"",FT!A1457,"")</f>
        <v/>
      </c>
      <c r="B1457" t="str">
        <f>IF(FT!$A1457&lt;&gt;"",FT!B1457,"")</f>
        <v/>
      </c>
      <c r="C1457" t="str">
        <f>IF(FT!$A1457&lt;&gt;"",FT!C1457,"")</f>
        <v/>
      </c>
      <c r="D1457" t="str">
        <f t="shared" si="88"/>
        <v/>
      </c>
      <c r="E1457" t="str">
        <f>IF(D1457&lt; info!$L$3+1,INDEX(A:A,$D1457),"")</f>
        <v/>
      </c>
      <c r="F1457" t="str">
        <f>IF(E1457&lt; info!$L$3+1,INDEX(B:B,$D1457),"")</f>
        <v/>
      </c>
      <c r="G1457" t="str">
        <f t="shared" si="89"/>
        <v/>
      </c>
      <c r="H1457" t="str">
        <f t="shared" si="90"/>
        <v/>
      </c>
      <c r="I1457" t="str">
        <f t="shared" si="91"/>
        <v/>
      </c>
    </row>
    <row r="1458" spans="1:9">
      <c r="A1458" t="str">
        <f>IF(FT!$A1458&lt;&gt;"",FT!A1458,"")</f>
        <v/>
      </c>
      <c r="B1458" t="str">
        <f>IF(FT!$A1458&lt;&gt;"",FT!B1458,"")</f>
        <v/>
      </c>
      <c r="C1458" t="str">
        <f>IF(FT!$A1458&lt;&gt;"",FT!C1458,"")</f>
        <v/>
      </c>
      <c r="D1458" t="str">
        <f t="shared" si="88"/>
        <v/>
      </c>
      <c r="E1458" t="str">
        <f>IF(D1458&lt; info!$L$3+1,INDEX(A:A,$D1458),"")</f>
        <v/>
      </c>
      <c r="F1458" t="str">
        <f>IF(E1458&lt; info!$L$3+1,INDEX(B:B,$D1458),"")</f>
        <v/>
      </c>
      <c r="G1458" t="str">
        <f t="shared" si="89"/>
        <v/>
      </c>
      <c r="H1458" t="str">
        <f t="shared" si="90"/>
        <v/>
      </c>
      <c r="I1458" t="str">
        <f t="shared" si="91"/>
        <v/>
      </c>
    </row>
    <row r="1459" spans="1:9">
      <c r="A1459" t="str">
        <f>IF(FT!$A1459&lt;&gt;"",FT!A1459,"")</f>
        <v/>
      </c>
      <c r="B1459" t="str">
        <f>IF(FT!$A1459&lt;&gt;"",FT!B1459,"")</f>
        <v/>
      </c>
      <c r="C1459" t="str">
        <f>IF(FT!$A1459&lt;&gt;"",FT!C1459,"")</f>
        <v/>
      </c>
      <c r="D1459" t="str">
        <f t="shared" si="88"/>
        <v/>
      </c>
      <c r="E1459" t="str">
        <f>IF(D1459&lt; info!$L$3+1,INDEX(A:A,$D1459),"")</f>
        <v/>
      </c>
      <c r="F1459" t="str">
        <f>IF(E1459&lt; info!$L$3+1,INDEX(B:B,$D1459),"")</f>
        <v/>
      </c>
      <c r="G1459" t="str">
        <f t="shared" si="89"/>
        <v/>
      </c>
      <c r="H1459" t="str">
        <f t="shared" si="90"/>
        <v/>
      </c>
      <c r="I1459" t="str">
        <f t="shared" si="91"/>
        <v/>
      </c>
    </row>
    <row r="1460" spans="1:9">
      <c r="A1460" t="str">
        <f>IF(FT!$A1460&lt;&gt;"",FT!A1460,"")</f>
        <v/>
      </c>
      <c r="B1460" t="str">
        <f>IF(FT!$A1460&lt;&gt;"",FT!B1460,"")</f>
        <v/>
      </c>
      <c r="C1460" t="str">
        <f>IF(FT!$A1460&lt;&gt;"",FT!C1460,"")</f>
        <v/>
      </c>
      <c r="D1460" t="str">
        <f t="shared" si="88"/>
        <v/>
      </c>
      <c r="E1460" t="str">
        <f>IF(D1460&lt; info!$L$3+1,INDEX(A:A,$D1460),"")</f>
        <v/>
      </c>
      <c r="F1460" t="str">
        <f>IF(E1460&lt; info!$L$3+1,INDEX(B:B,$D1460),"")</f>
        <v/>
      </c>
      <c r="G1460" t="str">
        <f t="shared" si="89"/>
        <v/>
      </c>
      <c r="H1460" t="str">
        <f t="shared" si="90"/>
        <v/>
      </c>
      <c r="I1460" t="str">
        <f t="shared" si="91"/>
        <v/>
      </c>
    </row>
    <row r="1461" spans="1:9">
      <c r="A1461" t="str">
        <f>IF(FT!$A1461&lt;&gt;"",FT!A1461,"")</f>
        <v/>
      </c>
      <c r="B1461" t="str">
        <f>IF(FT!$A1461&lt;&gt;"",FT!B1461,"")</f>
        <v/>
      </c>
      <c r="C1461" t="str">
        <f>IF(FT!$A1461&lt;&gt;"",FT!C1461,"")</f>
        <v/>
      </c>
      <c r="D1461" t="str">
        <f t="shared" si="88"/>
        <v/>
      </c>
      <c r="E1461" t="str">
        <f>IF(D1461&lt; info!$L$3+1,INDEX(A:A,$D1461),"")</f>
        <v/>
      </c>
      <c r="F1461" t="str">
        <f>IF(E1461&lt; info!$L$3+1,INDEX(B:B,$D1461),"")</f>
        <v/>
      </c>
      <c r="G1461" t="str">
        <f t="shared" si="89"/>
        <v/>
      </c>
      <c r="H1461" t="str">
        <f t="shared" si="90"/>
        <v/>
      </c>
      <c r="I1461" t="str">
        <f t="shared" si="91"/>
        <v/>
      </c>
    </row>
    <row r="1462" spans="1:9">
      <c r="A1462" t="str">
        <f>IF(FT!$A1462&lt;&gt;"",FT!A1462,"")</f>
        <v/>
      </c>
      <c r="B1462" t="str">
        <f>IF(FT!$A1462&lt;&gt;"",FT!B1462,"")</f>
        <v/>
      </c>
      <c r="C1462" t="str">
        <f>IF(FT!$A1462&lt;&gt;"",FT!C1462,"")</f>
        <v/>
      </c>
      <c r="D1462" t="str">
        <f t="shared" si="88"/>
        <v/>
      </c>
      <c r="E1462" t="str">
        <f>IF(D1462&lt; info!$L$3+1,INDEX(A:A,$D1462),"")</f>
        <v/>
      </c>
      <c r="F1462" t="str">
        <f>IF(E1462&lt; info!$L$3+1,INDEX(B:B,$D1462),"")</f>
        <v/>
      </c>
      <c r="G1462" t="str">
        <f t="shared" si="89"/>
        <v/>
      </c>
      <c r="H1462" t="str">
        <f t="shared" si="90"/>
        <v/>
      </c>
      <c r="I1462" t="str">
        <f t="shared" si="91"/>
        <v/>
      </c>
    </row>
    <row r="1463" spans="1:9">
      <c r="A1463" t="str">
        <f>IF(FT!$A1463&lt;&gt;"",FT!A1463,"")</f>
        <v/>
      </c>
      <c r="B1463" t="str">
        <f>IF(FT!$A1463&lt;&gt;"",FT!B1463,"")</f>
        <v/>
      </c>
      <c r="C1463" t="str">
        <f>IF(FT!$A1463&lt;&gt;"",FT!C1463,"")</f>
        <v/>
      </c>
      <c r="D1463" t="str">
        <f t="shared" si="88"/>
        <v/>
      </c>
      <c r="E1463" t="str">
        <f>IF(D1463&lt; info!$L$3+1,INDEX(A:A,$D1463),"")</f>
        <v/>
      </c>
      <c r="F1463" t="str">
        <f>IF(E1463&lt; info!$L$3+1,INDEX(B:B,$D1463),"")</f>
        <v/>
      </c>
      <c r="G1463" t="str">
        <f t="shared" si="89"/>
        <v/>
      </c>
      <c r="H1463" t="str">
        <f t="shared" si="90"/>
        <v/>
      </c>
      <c r="I1463" t="str">
        <f t="shared" si="91"/>
        <v/>
      </c>
    </row>
    <row r="1464" spans="1:9">
      <c r="A1464" t="str">
        <f>IF(FT!$A1464&lt;&gt;"",FT!A1464,"")</f>
        <v/>
      </c>
      <c r="B1464" t="str">
        <f>IF(FT!$A1464&lt;&gt;"",FT!B1464,"")</f>
        <v/>
      </c>
      <c r="C1464" t="str">
        <f>IF(FT!$A1464&lt;&gt;"",FT!C1464,"")</f>
        <v/>
      </c>
      <c r="D1464" t="str">
        <f t="shared" si="88"/>
        <v/>
      </c>
      <c r="E1464" t="str">
        <f>IF(D1464&lt; info!$L$3+1,INDEX(A:A,$D1464),"")</f>
        <v/>
      </c>
      <c r="F1464" t="str">
        <f>IF(E1464&lt; info!$L$3+1,INDEX(B:B,$D1464),"")</f>
        <v/>
      </c>
      <c r="G1464" t="str">
        <f t="shared" si="89"/>
        <v/>
      </c>
      <c r="H1464" t="str">
        <f t="shared" si="90"/>
        <v/>
      </c>
      <c r="I1464" t="str">
        <f t="shared" si="91"/>
        <v/>
      </c>
    </row>
    <row r="1465" spans="1:9">
      <c r="A1465" t="str">
        <f>IF(FT!$A1465&lt;&gt;"",FT!A1465,"")</f>
        <v/>
      </c>
      <c r="B1465" t="str">
        <f>IF(FT!$A1465&lt;&gt;"",FT!B1465,"")</f>
        <v/>
      </c>
      <c r="C1465" t="str">
        <f>IF(FT!$A1465&lt;&gt;"",FT!C1465,"")</f>
        <v/>
      </c>
      <c r="D1465" t="str">
        <f t="shared" si="88"/>
        <v/>
      </c>
      <c r="E1465" t="str">
        <f>IF(D1465&lt; info!$L$3+1,INDEX(A:A,$D1465),"")</f>
        <v/>
      </c>
      <c r="F1465" t="str">
        <f>IF(E1465&lt; info!$L$3+1,INDEX(B:B,$D1465),"")</f>
        <v/>
      </c>
      <c r="G1465" t="str">
        <f t="shared" si="89"/>
        <v/>
      </c>
      <c r="H1465" t="str">
        <f t="shared" si="90"/>
        <v/>
      </c>
      <c r="I1465" t="str">
        <f t="shared" si="91"/>
        <v/>
      </c>
    </row>
    <row r="1466" spans="1:9">
      <c r="A1466" t="str">
        <f>IF(FT!$A1466&lt;&gt;"",FT!A1466,"")</f>
        <v/>
      </c>
      <c r="B1466" t="str">
        <f>IF(FT!$A1466&lt;&gt;"",FT!B1466,"")</f>
        <v/>
      </c>
      <c r="C1466" t="str">
        <f>IF(FT!$A1466&lt;&gt;"",FT!C1466,"")</f>
        <v/>
      </c>
      <c r="D1466" t="str">
        <f t="shared" si="88"/>
        <v/>
      </c>
      <c r="E1466" t="str">
        <f>IF(D1466&lt; info!$L$3+1,INDEX(A:A,$D1466),"")</f>
        <v/>
      </c>
      <c r="F1466" t="str">
        <f>IF(E1466&lt; info!$L$3+1,INDEX(B:B,$D1466),"")</f>
        <v/>
      </c>
      <c r="G1466" t="str">
        <f t="shared" si="89"/>
        <v/>
      </c>
      <c r="H1466" t="str">
        <f t="shared" si="90"/>
        <v/>
      </c>
      <c r="I1466" t="str">
        <f t="shared" si="91"/>
        <v/>
      </c>
    </row>
    <row r="1467" spans="1:9">
      <c r="A1467" t="str">
        <f>IF(FT!$A1467&lt;&gt;"",FT!A1467,"")</f>
        <v/>
      </c>
      <c r="B1467" t="str">
        <f>IF(FT!$A1467&lt;&gt;"",FT!B1467,"")</f>
        <v/>
      </c>
      <c r="C1467" t="str">
        <f>IF(FT!$A1467&lt;&gt;"",FT!C1467,"")</f>
        <v/>
      </c>
      <c r="D1467" t="str">
        <f t="shared" si="88"/>
        <v/>
      </c>
      <c r="E1467" t="str">
        <f>IF(D1467&lt; info!$L$3+1,INDEX(A:A,$D1467),"")</f>
        <v/>
      </c>
      <c r="F1467" t="str">
        <f>IF(E1467&lt; info!$L$3+1,INDEX(B:B,$D1467),"")</f>
        <v/>
      </c>
      <c r="G1467" t="str">
        <f t="shared" si="89"/>
        <v/>
      </c>
      <c r="H1467" t="str">
        <f t="shared" si="90"/>
        <v/>
      </c>
      <c r="I1467" t="str">
        <f t="shared" si="91"/>
        <v/>
      </c>
    </row>
    <row r="1468" spans="1:9">
      <c r="A1468" t="str">
        <f>IF(FT!$A1468&lt;&gt;"",FT!A1468,"")</f>
        <v/>
      </c>
      <c r="B1468" t="str">
        <f>IF(FT!$A1468&lt;&gt;"",FT!B1468,"")</f>
        <v/>
      </c>
      <c r="C1468" t="str">
        <f>IF(FT!$A1468&lt;&gt;"",FT!C1468,"")</f>
        <v/>
      </c>
      <c r="D1468" t="str">
        <f t="shared" si="88"/>
        <v/>
      </c>
      <c r="E1468" t="str">
        <f>IF(D1468&lt; info!$L$3+1,INDEX(A:A,$D1468),"")</f>
        <v/>
      </c>
      <c r="F1468" t="str">
        <f>IF(E1468&lt; info!$L$3+1,INDEX(B:B,$D1468),"")</f>
        <v/>
      </c>
      <c r="G1468" t="str">
        <f t="shared" si="89"/>
        <v/>
      </c>
      <c r="H1468" t="str">
        <f t="shared" si="90"/>
        <v/>
      </c>
      <c r="I1468" t="str">
        <f t="shared" si="91"/>
        <v/>
      </c>
    </row>
    <row r="1469" spans="1:9">
      <c r="A1469" t="str">
        <f>IF(FT!$A1469&lt;&gt;"",FT!A1469,"")</f>
        <v/>
      </c>
      <c r="B1469" t="str">
        <f>IF(FT!$A1469&lt;&gt;"",FT!B1469,"")</f>
        <v/>
      </c>
      <c r="C1469" t="str">
        <f>IF(FT!$A1469&lt;&gt;"",FT!C1469,"")</f>
        <v/>
      </c>
      <c r="D1469" t="str">
        <f t="shared" si="88"/>
        <v/>
      </c>
      <c r="E1469" t="str">
        <f>IF(D1469&lt; info!$L$3+1,INDEX(A:A,$D1469),"")</f>
        <v/>
      </c>
      <c r="F1469" t="str">
        <f>IF(E1469&lt; info!$L$3+1,INDEX(B:B,$D1469),"")</f>
        <v/>
      </c>
      <c r="G1469" t="str">
        <f t="shared" si="89"/>
        <v/>
      </c>
      <c r="H1469" t="str">
        <f t="shared" si="90"/>
        <v/>
      </c>
      <c r="I1469" t="str">
        <f t="shared" si="91"/>
        <v/>
      </c>
    </row>
    <row r="1470" spans="1:9">
      <c r="A1470" t="str">
        <f>IF(FT!$A1470&lt;&gt;"",FT!A1470,"")</f>
        <v/>
      </c>
      <c r="B1470" t="str">
        <f>IF(FT!$A1470&lt;&gt;"",FT!B1470,"")</f>
        <v/>
      </c>
      <c r="C1470" t="str">
        <f>IF(FT!$A1470&lt;&gt;"",FT!C1470,"")</f>
        <v/>
      </c>
      <c r="D1470" t="str">
        <f t="shared" si="88"/>
        <v/>
      </c>
      <c r="E1470" t="str">
        <f>IF(D1470&lt; info!$L$3+1,INDEX(A:A,$D1470),"")</f>
        <v/>
      </c>
      <c r="F1470" t="str">
        <f>IF(E1470&lt; info!$L$3+1,INDEX(B:B,$D1470),"")</f>
        <v/>
      </c>
      <c r="G1470" t="str">
        <f t="shared" si="89"/>
        <v/>
      </c>
      <c r="H1470" t="str">
        <f t="shared" si="90"/>
        <v/>
      </c>
      <c r="I1470" t="str">
        <f t="shared" si="91"/>
        <v/>
      </c>
    </row>
    <row r="1471" spans="1:9">
      <c r="A1471" t="str">
        <f>IF(FT!$A1471&lt;&gt;"",FT!A1471,"")</f>
        <v/>
      </c>
      <c r="B1471" t="str">
        <f>IF(FT!$A1471&lt;&gt;"",FT!B1471,"")</f>
        <v/>
      </c>
      <c r="C1471" t="str">
        <f>IF(FT!$A1471&lt;&gt;"",FT!C1471,"")</f>
        <v/>
      </c>
      <c r="D1471" t="str">
        <f t="shared" si="88"/>
        <v/>
      </c>
      <c r="E1471" t="str">
        <f>IF(D1471&lt; info!$L$3+1,INDEX(A:A,$D1471),"")</f>
        <v/>
      </c>
      <c r="F1471" t="str">
        <f>IF(E1471&lt; info!$L$3+1,INDEX(B:B,$D1471),"")</f>
        <v/>
      </c>
      <c r="G1471" t="str">
        <f t="shared" si="89"/>
        <v/>
      </c>
      <c r="H1471" t="str">
        <f t="shared" si="90"/>
        <v/>
      </c>
      <c r="I1471" t="str">
        <f t="shared" si="91"/>
        <v/>
      </c>
    </row>
    <row r="1472" spans="1:9">
      <c r="A1472" t="str">
        <f>IF(FT!$A1472&lt;&gt;"",FT!A1472,"")</f>
        <v/>
      </c>
      <c r="B1472" t="str">
        <f>IF(FT!$A1472&lt;&gt;"",FT!B1472,"")</f>
        <v/>
      </c>
      <c r="C1472" t="str">
        <f>IF(FT!$A1472&lt;&gt;"",FT!C1472,"")</f>
        <v/>
      </c>
      <c r="D1472" t="str">
        <f t="shared" si="88"/>
        <v/>
      </c>
      <c r="E1472" t="str">
        <f>IF(D1472&lt; info!$L$3+1,INDEX(A:A,$D1472),"")</f>
        <v/>
      </c>
      <c r="F1472" t="str">
        <f>IF(E1472&lt; info!$L$3+1,INDEX(B:B,$D1472),"")</f>
        <v/>
      </c>
      <c r="G1472" t="str">
        <f t="shared" si="89"/>
        <v/>
      </c>
      <c r="H1472" t="str">
        <f t="shared" si="90"/>
        <v/>
      </c>
      <c r="I1472" t="str">
        <f t="shared" si="91"/>
        <v/>
      </c>
    </row>
    <row r="1473" spans="1:9">
      <c r="A1473" t="str">
        <f>IF(FT!$A1473&lt;&gt;"",FT!A1473,"")</f>
        <v/>
      </c>
      <c r="B1473" t="str">
        <f>IF(FT!$A1473&lt;&gt;"",FT!B1473,"")</f>
        <v/>
      </c>
      <c r="C1473" t="str">
        <f>IF(FT!$A1473&lt;&gt;"",FT!C1473,"")</f>
        <v/>
      </c>
      <c r="D1473" t="str">
        <f t="shared" si="88"/>
        <v/>
      </c>
      <c r="E1473" t="str">
        <f>IF(D1473&lt; info!$L$3+1,INDEX(A:A,$D1473),"")</f>
        <v/>
      </c>
      <c r="F1473" t="str">
        <f>IF(E1473&lt; info!$L$3+1,INDEX(B:B,$D1473),"")</f>
        <v/>
      </c>
      <c r="G1473" t="str">
        <f t="shared" si="89"/>
        <v/>
      </c>
      <c r="H1473" t="str">
        <f t="shared" si="90"/>
        <v/>
      </c>
      <c r="I1473" t="str">
        <f t="shared" si="91"/>
        <v/>
      </c>
    </row>
    <row r="1474" spans="1:9">
      <c r="A1474" t="str">
        <f>IF(FT!$A1474&lt;&gt;"",FT!A1474,"")</f>
        <v/>
      </c>
      <c r="B1474" t="str">
        <f>IF(FT!$A1474&lt;&gt;"",FT!B1474,"")</f>
        <v/>
      </c>
      <c r="C1474" t="str">
        <f>IF(FT!$A1474&lt;&gt;"",FT!C1474,"")</f>
        <v/>
      </c>
      <c r="D1474" t="str">
        <f t="shared" si="88"/>
        <v/>
      </c>
      <c r="E1474" t="str">
        <f>IF(D1474&lt; info!$L$3+1,INDEX(A:A,$D1474),"")</f>
        <v/>
      </c>
      <c r="F1474" t="str">
        <f>IF(E1474&lt; info!$L$3+1,INDEX(B:B,$D1474),"")</f>
        <v/>
      </c>
      <c r="G1474" t="str">
        <f t="shared" si="89"/>
        <v/>
      </c>
      <c r="H1474" t="str">
        <f t="shared" si="90"/>
        <v/>
      </c>
      <c r="I1474" t="str">
        <f t="shared" si="91"/>
        <v/>
      </c>
    </row>
    <row r="1475" spans="1:9">
      <c r="A1475" t="str">
        <f>IF(FT!$A1475&lt;&gt;"",FT!A1475,"")</f>
        <v/>
      </c>
      <c r="B1475" t="str">
        <f>IF(FT!$A1475&lt;&gt;"",FT!B1475,"")</f>
        <v/>
      </c>
      <c r="C1475" t="str">
        <f>IF(FT!$A1475&lt;&gt;"",FT!C1475,"")</f>
        <v/>
      </c>
      <c r="D1475" t="str">
        <f t="shared" ref="D1475:D1538" si="92">IFERROR(MATCH(C1475+15.2,C:C),"")</f>
        <v/>
      </c>
      <c r="E1475" t="str">
        <f>IF(D1475&lt; info!$L$3+1,INDEX(A:A,$D1475),"")</f>
        <v/>
      </c>
      <c r="F1475" t="str">
        <f>IF(E1475&lt; info!$L$3+1,INDEX(B:B,$D1475),"")</f>
        <v/>
      </c>
      <c r="G1475" t="str">
        <f t="shared" ref="G1475:G1538" si="93">IF(E1475&lt;&gt;"",A1475-E1475,"")</f>
        <v/>
      </c>
      <c r="H1475" t="str">
        <f t="shared" ref="H1475:H1538" si="94">IF(F1475&lt;&gt;"",F1475-B1475,"")</f>
        <v/>
      </c>
      <c r="I1475" t="str">
        <f t="shared" ref="I1475:I1538" si="95">IF(G1475&lt;&gt;"",H1475+2*ABS(G1475)*H1475/SQRT(H1475^2+G1475^2),"")</f>
        <v/>
      </c>
    </row>
    <row r="1476" spans="1:9">
      <c r="A1476" t="str">
        <f>IF(FT!$A1476&lt;&gt;"",FT!A1476,"")</f>
        <v/>
      </c>
      <c r="B1476" t="str">
        <f>IF(FT!$A1476&lt;&gt;"",FT!B1476,"")</f>
        <v/>
      </c>
      <c r="C1476" t="str">
        <f>IF(FT!$A1476&lt;&gt;"",FT!C1476,"")</f>
        <v/>
      </c>
      <c r="D1476" t="str">
        <f t="shared" si="92"/>
        <v/>
      </c>
      <c r="E1476" t="str">
        <f>IF(D1476&lt; info!$L$3+1,INDEX(A:A,$D1476),"")</f>
        <v/>
      </c>
      <c r="F1476" t="str">
        <f>IF(E1476&lt; info!$L$3+1,INDEX(B:B,$D1476),"")</f>
        <v/>
      </c>
      <c r="G1476" t="str">
        <f t="shared" si="93"/>
        <v/>
      </c>
      <c r="H1476" t="str">
        <f t="shared" si="94"/>
        <v/>
      </c>
      <c r="I1476" t="str">
        <f t="shared" si="95"/>
        <v/>
      </c>
    </row>
    <row r="1477" spans="1:9">
      <c r="A1477" t="str">
        <f>IF(FT!$A1477&lt;&gt;"",FT!A1477,"")</f>
        <v/>
      </c>
      <c r="B1477" t="str">
        <f>IF(FT!$A1477&lt;&gt;"",FT!B1477,"")</f>
        <v/>
      </c>
      <c r="C1477" t="str">
        <f>IF(FT!$A1477&lt;&gt;"",FT!C1477,"")</f>
        <v/>
      </c>
      <c r="D1477" t="str">
        <f t="shared" si="92"/>
        <v/>
      </c>
      <c r="E1477" t="str">
        <f>IF(D1477&lt; info!$L$3+1,INDEX(A:A,$D1477),"")</f>
        <v/>
      </c>
      <c r="F1477" t="str">
        <f>IF(E1477&lt; info!$L$3+1,INDEX(B:B,$D1477),"")</f>
        <v/>
      </c>
      <c r="G1477" t="str">
        <f t="shared" si="93"/>
        <v/>
      </c>
      <c r="H1477" t="str">
        <f t="shared" si="94"/>
        <v/>
      </c>
      <c r="I1477" t="str">
        <f t="shared" si="95"/>
        <v/>
      </c>
    </row>
    <row r="1478" spans="1:9">
      <c r="A1478" t="str">
        <f>IF(FT!$A1478&lt;&gt;"",FT!A1478,"")</f>
        <v/>
      </c>
      <c r="B1478" t="str">
        <f>IF(FT!$A1478&lt;&gt;"",FT!B1478,"")</f>
        <v/>
      </c>
      <c r="C1478" t="str">
        <f>IF(FT!$A1478&lt;&gt;"",FT!C1478,"")</f>
        <v/>
      </c>
      <c r="D1478" t="str">
        <f t="shared" si="92"/>
        <v/>
      </c>
      <c r="E1478" t="str">
        <f>IF(D1478&lt; info!$L$3+1,INDEX(A:A,$D1478),"")</f>
        <v/>
      </c>
      <c r="F1478" t="str">
        <f>IF(E1478&lt; info!$L$3+1,INDEX(B:B,$D1478),"")</f>
        <v/>
      </c>
      <c r="G1478" t="str">
        <f t="shared" si="93"/>
        <v/>
      </c>
      <c r="H1478" t="str">
        <f t="shared" si="94"/>
        <v/>
      </c>
      <c r="I1478" t="str">
        <f t="shared" si="95"/>
        <v/>
      </c>
    </row>
    <row r="1479" spans="1:9">
      <c r="A1479" t="str">
        <f>IF(FT!$A1479&lt;&gt;"",FT!A1479,"")</f>
        <v/>
      </c>
      <c r="B1479" t="str">
        <f>IF(FT!$A1479&lt;&gt;"",FT!B1479,"")</f>
        <v/>
      </c>
      <c r="C1479" t="str">
        <f>IF(FT!$A1479&lt;&gt;"",FT!C1479,"")</f>
        <v/>
      </c>
      <c r="D1479" t="str">
        <f t="shared" si="92"/>
        <v/>
      </c>
      <c r="E1479" t="str">
        <f>IF(D1479&lt; info!$L$3+1,INDEX(A:A,$D1479),"")</f>
        <v/>
      </c>
      <c r="F1479" t="str">
        <f>IF(E1479&lt; info!$L$3+1,INDEX(B:B,$D1479),"")</f>
        <v/>
      </c>
      <c r="G1479" t="str">
        <f t="shared" si="93"/>
        <v/>
      </c>
      <c r="H1479" t="str">
        <f t="shared" si="94"/>
        <v/>
      </c>
      <c r="I1479" t="str">
        <f t="shared" si="95"/>
        <v/>
      </c>
    </row>
    <row r="1480" spans="1:9">
      <c r="A1480" t="str">
        <f>IF(FT!$A1480&lt;&gt;"",FT!A1480,"")</f>
        <v/>
      </c>
      <c r="B1480" t="str">
        <f>IF(FT!$A1480&lt;&gt;"",FT!B1480,"")</f>
        <v/>
      </c>
      <c r="C1480" t="str">
        <f>IF(FT!$A1480&lt;&gt;"",FT!C1480,"")</f>
        <v/>
      </c>
      <c r="D1480" t="str">
        <f t="shared" si="92"/>
        <v/>
      </c>
      <c r="E1480" t="str">
        <f>IF(D1480&lt; info!$L$3+1,INDEX(A:A,$D1480),"")</f>
        <v/>
      </c>
      <c r="F1480" t="str">
        <f>IF(E1480&lt; info!$L$3+1,INDEX(B:B,$D1480),"")</f>
        <v/>
      </c>
      <c r="G1480" t="str">
        <f t="shared" si="93"/>
        <v/>
      </c>
      <c r="H1480" t="str">
        <f t="shared" si="94"/>
        <v/>
      </c>
      <c r="I1480" t="str">
        <f t="shared" si="95"/>
        <v/>
      </c>
    </row>
    <row r="1481" spans="1:9">
      <c r="A1481" t="str">
        <f>IF(FT!$A1481&lt;&gt;"",FT!A1481,"")</f>
        <v/>
      </c>
      <c r="B1481" t="str">
        <f>IF(FT!$A1481&lt;&gt;"",FT!B1481,"")</f>
        <v/>
      </c>
      <c r="C1481" t="str">
        <f>IF(FT!$A1481&lt;&gt;"",FT!C1481,"")</f>
        <v/>
      </c>
      <c r="D1481" t="str">
        <f t="shared" si="92"/>
        <v/>
      </c>
      <c r="E1481" t="str">
        <f>IF(D1481&lt; info!$L$3+1,INDEX(A:A,$D1481),"")</f>
        <v/>
      </c>
      <c r="F1481" t="str">
        <f>IF(E1481&lt; info!$L$3+1,INDEX(B:B,$D1481),"")</f>
        <v/>
      </c>
      <c r="G1481" t="str">
        <f t="shared" si="93"/>
        <v/>
      </c>
      <c r="H1481" t="str">
        <f t="shared" si="94"/>
        <v/>
      </c>
      <c r="I1481" t="str">
        <f t="shared" si="95"/>
        <v/>
      </c>
    </row>
    <row r="1482" spans="1:9">
      <c r="A1482" t="str">
        <f>IF(FT!$A1482&lt;&gt;"",FT!A1482,"")</f>
        <v/>
      </c>
      <c r="B1482" t="str">
        <f>IF(FT!$A1482&lt;&gt;"",FT!B1482,"")</f>
        <v/>
      </c>
      <c r="C1482" t="str">
        <f>IF(FT!$A1482&lt;&gt;"",FT!C1482,"")</f>
        <v/>
      </c>
      <c r="D1482" t="str">
        <f t="shared" si="92"/>
        <v/>
      </c>
      <c r="E1482" t="str">
        <f>IF(D1482&lt; info!$L$3+1,INDEX(A:A,$D1482),"")</f>
        <v/>
      </c>
      <c r="F1482" t="str">
        <f>IF(E1482&lt; info!$L$3+1,INDEX(B:B,$D1482),"")</f>
        <v/>
      </c>
      <c r="G1482" t="str">
        <f t="shared" si="93"/>
        <v/>
      </c>
      <c r="H1482" t="str">
        <f t="shared" si="94"/>
        <v/>
      </c>
      <c r="I1482" t="str">
        <f t="shared" si="95"/>
        <v/>
      </c>
    </row>
    <row r="1483" spans="1:9">
      <c r="A1483" t="str">
        <f>IF(FT!$A1483&lt;&gt;"",FT!A1483,"")</f>
        <v/>
      </c>
      <c r="B1483" t="str">
        <f>IF(FT!$A1483&lt;&gt;"",FT!B1483,"")</f>
        <v/>
      </c>
      <c r="C1483" t="str">
        <f>IF(FT!$A1483&lt;&gt;"",FT!C1483,"")</f>
        <v/>
      </c>
      <c r="D1483" t="str">
        <f t="shared" si="92"/>
        <v/>
      </c>
      <c r="E1483" t="str">
        <f>IF(D1483&lt; info!$L$3+1,INDEX(A:A,$D1483),"")</f>
        <v/>
      </c>
      <c r="F1483" t="str">
        <f>IF(E1483&lt; info!$L$3+1,INDEX(B:B,$D1483),"")</f>
        <v/>
      </c>
      <c r="G1483" t="str">
        <f t="shared" si="93"/>
        <v/>
      </c>
      <c r="H1483" t="str">
        <f t="shared" si="94"/>
        <v/>
      </c>
      <c r="I1483" t="str">
        <f t="shared" si="95"/>
        <v/>
      </c>
    </row>
    <row r="1484" spans="1:9">
      <c r="A1484" t="str">
        <f>IF(FT!$A1484&lt;&gt;"",FT!A1484,"")</f>
        <v/>
      </c>
      <c r="B1484" t="str">
        <f>IF(FT!$A1484&lt;&gt;"",FT!B1484,"")</f>
        <v/>
      </c>
      <c r="C1484" t="str">
        <f>IF(FT!$A1484&lt;&gt;"",FT!C1484,"")</f>
        <v/>
      </c>
      <c r="D1484" t="str">
        <f t="shared" si="92"/>
        <v/>
      </c>
      <c r="E1484" t="str">
        <f>IF(D1484&lt; info!$L$3+1,INDEX(A:A,$D1484),"")</f>
        <v/>
      </c>
      <c r="F1484" t="str">
        <f>IF(E1484&lt; info!$L$3+1,INDEX(B:B,$D1484),"")</f>
        <v/>
      </c>
      <c r="G1484" t="str">
        <f t="shared" si="93"/>
        <v/>
      </c>
      <c r="H1484" t="str">
        <f t="shared" si="94"/>
        <v/>
      </c>
      <c r="I1484" t="str">
        <f t="shared" si="95"/>
        <v/>
      </c>
    </row>
    <row r="1485" spans="1:9">
      <c r="A1485" t="str">
        <f>IF(FT!$A1485&lt;&gt;"",FT!A1485,"")</f>
        <v/>
      </c>
      <c r="B1485" t="str">
        <f>IF(FT!$A1485&lt;&gt;"",FT!B1485,"")</f>
        <v/>
      </c>
      <c r="C1485" t="str">
        <f>IF(FT!$A1485&lt;&gt;"",FT!C1485,"")</f>
        <v/>
      </c>
      <c r="D1485" t="str">
        <f t="shared" si="92"/>
        <v/>
      </c>
      <c r="E1485" t="str">
        <f>IF(D1485&lt; info!$L$3+1,INDEX(A:A,$D1485),"")</f>
        <v/>
      </c>
      <c r="F1485" t="str">
        <f>IF(E1485&lt; info!$L$3+1,INDEX(B:B,$D1485),"")</f>
        <v/>
      </c>
      <c r="G1485" t="str">
        <f t="shared" si="93"/>
        <v/>
      </c>
      <c r="H1485" t="str">
        <f t="shared" si="94"/>
        <v/>
      </c>
      <c r="I1485" t="str">
        <f t="shared" si="95"/>
        <v/>
      </c>
    </row>
    <row r="1486" spans="1:9">
      <c r="A1486" t="str">
        <f>IF(FT!$A1486&lt;&gt;"",FT!A1486,"")</f>
        <v/>
      </c>
      <c r="B1486" t="str">
        <f>IF(FT!$A1486&lt;&gt;"",FT!B1486,"")</f>
        <v/>
      </c>
      <c r="C1486" t="str">
        <f>IF(FT!$A1486&lt;&gt;"",FT!C1486,"")</f>
        <v/>
      </c>
      <c r="D1486" t="str">
        <f t="shared" si="92"/>
        <v/>
      </c>
      <c r="E1486" t="str">
        <f>IF(D1486&lt; info!$L$3+1,INDEX(A:A,$D1486),"")</f>
        <v/>
      </c>
      <c r="F1486" t="str">
        <f>IF(E1486&lt; info!$L$3+1,INDEX(B:B,$D1486),"")</f>
        <v/>
      </c>
      <c r="G1486" t="str">
        <f t="shared" si="93"/>
        <v/>
      </c>
      <c r="H1486" t="str">
        <f t="shared" si="94"/>
        <v/>
      </c>
      <c r="I1486" t="str">
        <f t="shared" si="95"/>
        <v/>
      </c>
    </row>
    <row r="1487" spans="1:9">
      <c r="A1487" t="str">
        <f>IF(FT!$A1487&lt;&gt;"",FT!A1487,"")</f>
        <v/>
      </c>
      <c r="B1487" t="str">
        <f>IF(FT!$A1487&lt;&gt;"",FT!B1487,"")</f>
        <v/>
      </c>
      <c r="C1487" t="str">
        <f>IF(FT!$A1487&lt;&gt;"",FT!C1487,"")</f>
        <v/>
      </c>
      <c r="D1487" t="str">
        <f t="shared" si="92"/>
        <v/>
      </c>
      <c r="E1487" t="str">
        <f>IF(D1487&lt; info!$L$3+1,INDEX(A:A,$D1487),"")</f>
        <v/>
      </c>
      <c r="F1487" t="str">
        <f>IF(E1487&lt; info!$L$3+1,INDEX(B:B,$D1487),"")</f>
        <v/>
      </c>
      <c r="G1487" t="str">
        <f t="shared" si="93"/>
        <v/>
      </c>
      <c r="H1487" t="str">
        <f t="shared" si="94"/>
        <v/>
      </c>
      <c r="I1487" t="str">
        <f t="shared" si="95"/>
        <v/>
      </c>
    </row>
    <row r="1488" spans="1:9">
      <c r="A1488" t="str">
        <f>IF(FT!$A1488&lt;&gt;"",FT!A1488,"")</f>
        <v/>
      </c>
      <c r="B1488" t="str">
        <f>IF(FT!$A1488&lt;&gt;"",FT!B1488,"")</f>
        <v/>
      </c>
      <c r="C1488" t="str">
        <f>IF(FT!$A1488&lt;&gt;"",FT!C1488,"")</f>
        <v/>
      </c>
      <c r="D1488" t="str">
        <f t="shared" si="92"/>
        <v/>
      </c>
      <c r="E1488" t="str">
        <f>IF(D1488&lt; info!$L$3+1,INDEX(A:A,$D1488),"")</f>
        <v/>
      </c>
      <c r="F1488" t="str">
        <f>IF(E1488&lt; info!$L$3+1,INDEX(B:B,$D1488),"")</f>
        <v/>
      </c>
      <c r="G1488" t="str">
        <f t="shared" si="93"/>
        <v/>
      </c>
      <c r="H1488" t="str">
        <f t="shared" si="94"/>
        <v/>
      </c>
      <c r="I1488" t="str">
        <f t="shared" si="95"/>
        <v/>
      </c>
    </row>
    <row r="1489" spans="1:9">
      <c r="A1489" t="str">
        <f>IF(FT!$A1489&lt;&gt;"",FT!A1489,"")</f>
        <v/>
      </c>
      <c r="B1489" t="str">
        <f>IF(FT!$A1489&lt;&gt;"",FT!B1489,"")</f>
        <v/>
      </c>
      <c r="C1489" t="str">
        <f>IF(FT!$A1489&lt;&gt;"",FT!C1489,"")</f>
        <v/>
      </c>
      <c r="D1489" t="str">
        <f t="shared" si="92"/>
        <v/>
      </c>
      <c r="E1489" t="str">
        <f>IF(D1489&lt; info!$L$3+1,INDEX(A:A,$D1489),"")</f>
        <v/>
      </c>
      <c r="F1489" t="str">
        <f>IF(E1489&lt; info!$L$3+1,INDEX(B:B,$D1489),"")</f>
        <v/>
      </c>
      <c r="G1489" t="str">
        <f t="shared" si="93"/>
        <v/>
      </c>
      <c r="H1489" t="str">
        <f t="shared" si="94"/>
        <v/>
      </c>
      <c r="I1489" t="str">
        <f t="shared" si="95"/>
        <v/>
      </c>
    </row>
    <row r="1490" spans="1:9">
      <c r="A1490" t="str">
        <f>IF(FT!$A1490&lt;&gt;"",FT!A1490,"")</f>
        <v/>
      </c>
      <c r="B1490" t="str">
        <f>IF(FT!$A1490&lt;&gt;"",FT!B1490,"")</f>
        <v/>
      </c>
      <c r="C1490" t="str">
        <f>IF(FT!$A1490&lt;&gt;"",FT!C1490,"")</f>
        <v/>
      </c>
      <c r="D1490" t="str">
        <f t="shared" si="92"/>
        <v/>
      </c>
      <c r="E1490" t="str">
        <f>IF(D1490&lt; info!$L$3+1,INDEX(A:A,$D1490),"")</f>
        <v/>
      </c>
      <c r="F1490" t="str">
        <f>IF(E1490&lt; info!$L$3+1,INDEX(B:B,$D1490),"")</f>
        <v/>
      </c>
      <c r="G1490" t="str">
        <f t="shared" si="93"/>
        <v/>
      </c>
      <c r="H1490" t="str">
        <f t="shared" si="94"/>
        <v/>
      </c>
      <c r="I1490" t="str">
        <f t="shared" si="95"/>
        <v/>
      </c>
    </row>
    <row r="1491" spans="1:9">
      <c r="A1491" t="str">
        <f>IF(FT!$A1491&lt;&gt;"",FT!A1491,"")</f>
        <v/>
      </c>
      <c r="B1491" t="str">
        <f>IF(FT!$A1491&lt;&gt;"",FT!B1491,"")</f>
        <v/>
      </c>
      <c r="C1491" t="str">
        <f>IF(FT!$A1491&lt;&gt;"",FT!C1491,"")</f>
        <v/>
      </c>
      <c r="D1491" t="str">
        <f t="shared" si="92"/>
        <v/>
      </c>
      <c r="E1491" t="str">
        <f>IF(D1491&lt; info!$L$3+1,INDEX(A:A,$D1491),"")</f>
        <v/>
      </c>
      <c r="F1491" t="str">
        <f>IF(E1491&lt; info!$L$3+1,INDEX(B:B,$D1491),"")</f>
        <v/>
      </c>
      <c r="G1491" t="str">
        <f t="shared" si="93"/>
        <v/>
      </c>
      <c r="H1491" t="str">
        <f t="shared" si="94"/>
        <v/>
      </c>
      <c r="I1491" t="str">
        <f t="shared" si="95"/>
        <v/>
      </c>
    </row>
    <row r="1492" spans="1:9">
      <c r="A1492" t="str">
        <f>IF(FT!$A1492&lt;&gt;"",FT!A1492,"")</f>
        <v/>
      </c>
      <c r="B1492" t="str">
        <f>IF(FT!$A1492&lt;&gt;"",FT!B1492,"")</f>
        <v/>
      </c>
      <c r="C1492" t="str">
        <f>IF(FT!$A1492&lt;&gt;"",FT!C1492,"")</f>
        <v/>
      </c>
      <c r="D1492" t="str">
        <f t="shared" si="92"/>
        <v/>
      </c>
      <c r="E1492" t="str">
        <f>IF(D1492&lt; info!$L$3+1,INDEX(A:A,$D1492),"")</f>
        <v/>
      </c>
      <c r="F1492" t="str">
        <f>IF(E1492&lt; info!$L$3+1,INDEX(B:B,$D1492),"")</f>
        <v/>
      </c>
      <c r="G1492" t="str">
        <f t="shared" si="93"/>
        <v/>
      </c>
      <c r="H1492" t="str">
        <f t="shared" si="94"/>
        <v/>
      </c>
      <c r="I1492" t="str">
        <f t="shared" si="95"/>
        <v/>
      </c>
    </row>
    <row r="1493" spans="1:9">
      <c r="A1493" t="str">
        <f>IF(FT!$A1493&lt;&gt;"",FT!A1493,"")</f>
        <v/>
      </c>
      <c r="B1493" t="str">
        <f>IF(FT!$A1493&lt;&gt;"",FT!B1493,"")</f>
        <v/>
      </c>
      <c r="C1493" t="str">
        <f>IF(FT!$A1493&lt;&gt;"",FT!C1493,"")</f>
        <v/>
      </c>
      <c r="D1493" t="str">
        <f t="shared" si="92"/>
        <v/>
      </c>
      <c r="E1493" t="str">
        <f>IF(D1493&lt; info!$L$3+1,INDEX(A:A,$D1493),"")</f>
        <v/>
      </c>
      <c r="F1493" t="str">
        <f>IF(E1493&lt; info!$L$3+1,INDEX(B:B,$D1493),"")</f>
        <v/>
      </c>
      <c r="G1493" t="str">
        <f t="shared" si="93"/>
        <v/>
      </c>
      <c r="H1493" t="str">
        <f t="shared" si="94"/>
        <v/>
      </c>
      <c r="I1493" t="str">
        <f t="shared" si="95"/>
        <v/>
      </c>
    </row>
    <row r="1494" spans="1:9">
      <c r="A1494" t="str">
        <f>IF(FT!$A1494&lt;&gt;"",FT!A1494,"")</f>
        <v/>
      </c>
      <c r="B1494" t="str">
        <f>IF(FT!$A1494&lt;&gt;"",FT!B1494,"")</f>
        <v/>
      </c>
      <c r="C1494" t="str">
        <f>IF(FT!$A1494&lt;&gt;"",FT!C1494,"")</f>
        <v/>
      </c>
      <c r="D1494" t="str">
        <f t="shared" si="92"/>
        <v/>
      </c>
      <c r="E1494" t="str">
        <f>IF(D1494&lt; info!$L$3+1,INDEX(A:A,$D1494),"")</f>
        <v/>
      </c>
      <c r="F1494" t="str">
        <f>IF(E1494&lt; info!$L$3+1,INDEX(B:B,$D1494),"")</f>
        <v/>
      </c>
      <c r="G1494" t="str">
        <f t="shared" si="93"/>
        <v/>
      </c>
      <c r="H1494" t="str">
        <f t="shared" si="94"/>
        <v/>
      </c>
      <c r="I1494" t="str">
        <f t="shared" si="95"/>
        <v/>
      </c>
    </row>
    <row r="1495" spans="1:9">
      <c r="A1495" t="str">
        <f>IF(FT!$A1495&lt;&gt;"",FT!A1495,"")</f>
        <v/>
      </c>
      <c r="B1495" t="str">
        <f>IF(FT!$A1495&lt;&gt;"",FT!B1495,"")</f>
        <v/>
      </c>
      <c r="C1495" t="str">
        <f>IF(FT!$A1495&lt;&gt;"",FT!C1495,"")</f>
        <v/>
      </c>
      <c r="D1495" t="str">
        <f t="shared" si="92"/>
        <v/>
      </c>
      <c r="E1495" t="str">
        <f>IF(D1495&lt; info!$L$3+1,INDEX(A:A,$D1495),"")</f>
        <v/>
      </c>
      <c r="F1495" t="str">
        <f>IF(E1495&lt; info!$L$3+1,INDEX(B:B,$D1495),"")</f>
        <v/>
      </c>
      <c r="G1495" t="str">
        <f t="shared" si="93"/>
        <v/>
      </c>
      <c r="H1495" t="str">
        <f t="shared" si="94"/>
        <v/>
      </c>
      <c r="I1495" t="str">
        <f t="shared" si="95"/>
        <v/>
      </c>
    </row>
    <row r="1496" spans="1:9">
      <c r="A1496" t="str">
        <f>IF(FT!$A1496&lt;&gt;"",FT!A1496,"")</f>
        <v/>
      </c>
      <c r="B1496" t="str">
        <f>IF(FT!$A1496&lt;&gt;"",FT!B1496,"")</f>
        <v/>
      </c>
      <c r="C1496" t="str">
        <f>IF(FT!$A1496&lt;&gt;"",FT!C1496,"")</f>
        <v/>
      </c>
      <c r="D1496" t="str">
        <f t="shared" si="92"/>
        <v/>
      </c>
      <c r="E1496" t="str">
        <f>IF(D1496&lt; info!$L$3+1,INDEX(A:A,$D1496),"")</f>
        <v/>
      </c>
      <c r="F1496" t="str">
        <f>IF(E1496&lt; info!$L$3+1,INDEX(B:B,$D1496),"")</f>
        <v/>
      </c>
      <c r="G1496" t="str">
        <f t="shared" si="93"/>
        <v/>
      </c>
      <c r="H1496" t="str">
        <f t="shared" si="94"/>
        <v/>
      </c>
      <c r="I1496" t="str">
        <f t="shared" si="95"/>
        <v/>
      </c>
    </row>
    <row r="1497" spans="1:9">
      <c r="A1497" t="str">
        <f>IF(FT!$A1497&lt;&gt;"",FT!A1497,"")</f>
        <v/>
      </c>
      <c r="B1497" t="str">
        <f>IF(FT!$A1497&lt;&gt;"",FT!B1497,"")</f>
        <v/>
      </c>
      <c r="C1497" t="str">
        <f>IF(FT!$A1497&lt;&gt;"",FT!C1497,"")</f>
        <v/>
      </c>
      <c r="D1497" t="str">
        <f t="shared" si="92"/>
        <v/>
      </c>
      <c r="E1497" t="str">
        <f>IF(D1497&lt; info!$L$3+1,INDEX(A:A,$D1497),"")</f>
        <v/>
      </c>
      <c r="F1497" t="str">
        <f>IF(E1497&lt; info!$L$3+1,INDEX(B:B,$D1497),"")</f>
        <v/>
      </c>
      <c r="G1497" t="str">
        <f t="shared" si="93"/>
        <v/>
      </c>
      <c r="H1497" t="str">
        <f t="shared" si="94"/>
        <v/>
      </c>
      <c r="I1497" t="str">
        <f t="shared" si="95"/>
        <v/>
      </c>
    </row>
    <row r="1498" spans="1:9">
      <c r="A1498" t="str">
        <f>IF(FT!$A1498&lt;&gt;"",FT!A1498,"")</f>
        <v/>
      </c>
      <c r="B1498" t="str">
        <f>IF(FT!$A1498&lt;&gt;"",FT!B1498,"")</f>
        <v/>
      </c>
      <c r="C1498" t="str">
        <f>IF(FT!$A1498&lt;&gt;"",FT!C1498,"")</f>
        <v/>
      </c>
      <c r="D1498" t="str">
        <f t="shared" si="92"/>
        <v/>
      </c>
      <c r="E1498" t="str">
        <f>IF(D1498&lt; info!$L$3+1,INDEX(A:A,$D1498),"")</f>
        <v/>
      </c>
      <c r="F1498" t="str">
        <f>IF(E1498&lt; info!$L$3+1,INDEX(B:B,$D1498),"")</f>
        <v/>
      </c>
      <c r="G1498" t="str">
        <f t="shared" si="93"/>
        <v/>
      </c>
      <c r="H1498" t="str">
        <f t="shared" si="94"/>
        <v/>
      </c>
      <c r="I1498" t="str">
        <f t="shared" si="95"/>
        <v/>
      </c>
    </row>
    <row r="1499" spans="1:9">
      <c r="A1499" t="str">
        <f>IF(FT!$A1499&lt;&gt;"",FT!A1499,"")</f>
        <v/>
      </c>
      <c r="B1499" t="str">
        <f>IF(FT!$A1499&lt;&gt;"",FT!B1499,"")</f>
        <v/>
      </c>
      <c r="C1499" t="str">
        <f>IF(FT!$A1499&lt;&gt;"",FT!C1499,"")</f>
        <v/>
      </c>
      <c r="D1499" t="str">
        <f t="shared" si="92"/>
        <v/>
      </c>
      <c r="E1499" t="str">
        <f>IF(D1499&lt; info!$L$3+1,INDEX(A:A,$D1499),"")</f>
        <v/>
      </c>
      <c r="F1499" t="str">
        <f>IF(E1499&lt; info!$L$3+1,INDEX(B:B,$D1499),"")</f>
        <v/>
      </c>
      <c r="G1499" t="str">
        <f t="shared" si="93"/>
        <v/>
      </c>
      <c r="H1499" t="str">
        <f t="shared" si="94"/>
        <v/>
      </c>
      <c r="I1499" t="str">
        <f t="shared" si="95"/>
        <v/>
      </c>
    </row>
    <row r="1500" spans="1:9">
      <c r="A1500" t="str">
        <f>IF(FT!$A1500&lt;&gt;"",FT!A1500,"")</f>
        <v/>
      </c>
      <c r="B1500" t="str">
        <f>IF(FT!$A1500&lt;&gt;"",FT!B1500,"")</f>
        <v/>
      </c>
      <c r="C1500" t="str">
        <f>IF(FT!$A1500&lt;&gt;"",FT!C1500,"")</f>
        <v/>
      </c>
      <c r="D1500" t="str">
        <f t="shared" si="92"/>
        <v/>
      </c>
      <c r="E1500" t="str">
        <f>IF(D1500&lt; info!$L$3+1,INDEX(A:A,$D1500),"")</f>
        <v/>
      </c>
      <c r="F1500" t="str">
        <f>IF(E1500&lt; info!$L$3+1,INDEX(B:B,$D1500),"")</f>
        <v/>
      </c>
      <c r="G1500" t="str">
        <f t="shared" si="93"/>
        <v/>
      </c>
      <c r="H1500" t="str">
        <f t="shared" si="94"/>
        <v/>
      </c>
      <c r="I1500" t="str">
        <f t="shared" si="95"/>
        <v/>
      </c>
    </row>
    <row r="1501" spans="1:9">
      <c r="A1501" t="str">
        <f>IF(FT!$A1501&lt;&gt;"",FT!A1501,"")</f>
        <v/>
      </c>
      <c r="B1501" t="str">
        <f>IF(FT!$A1501&lt;&gt;"",FT!B1501,"")</f>
        <v/>
      </c>
      <c r="C1501" t="str">
        <f>IF(FT!$A1501&lt;&gt;"",FT!C1501,"")</f>
        <v/>
      </c>
      <c r="D1501" t="str">
        <f t="shared" si="92"/>
        <v/>
      </c>
      <c r="E1501" t="str">
        <f>IF(D1501&lt; info!$L$3+1,INDEX(A:A,$D1501),"")</f>
        <v/>
      </c>
      <c r="F1501" t="str">
        <f>IF(E1501&lt; info!$L$3+1,INDEX(B:B,$D1501),"")</f>
        <v/>
      </c>
      <c r="G1501" t="str">
        <f t="shared" si="93"/>
        <v/>
      </c>
      <c r="H1501" t="str">
        <f t="shared" si="94"/>
        <v/>
      </c>
      <c r="I1501" t="str">
        <f t="shared" si="95"/>
        <v/>
      </c>
    </row>
    <row r="1502" spans="1:9">
      <c r="A1502" t="str">
        <f>IF(FT!$A1502&lt;&gt;"",FT!A1502,"")</f>
        <v/>
      </c>
      <c r="B1502" t="str">
        <f>IF(FT!$A1502&lt;&gt;"",FT!B1502,"")</f>
        <v/>
      </c>
      <c r="C1502" t="str">
        <f>IF(FT!$A1502&lt;&gt;"",FT!C1502,"")</f>
        <v/>
      </c>
      <c r="D1502" t="str">
        <f t="shared" si="92"/>
        <v/>
      </c>
      <c r="E1502" t="str">
        <f>IF(D1502&lt; info!$L$3+1,INDEX(A:A,$D1502),"")</f>
        <v/>
      </c>
      <c r="F1502" t="str">
        <f>IF(E1502&lt; info!$L$3+1,INDEX(B:B,$D1502),"")</f>
        <v/>
      </c>
      <c r="G1502" t="str">
        <f t="shared" si="93"/>
        <v/>
      </c>
      <c r="H1502" t="str">
        <f t="shared" si="94"/>
        <v/>
      </c>
      <c r="I1502" t="str">
        <f t="shared" si="95"/>
        <v/>
      </c>
    </row>
    <row r="1503" spans="1:9">
      <c r="A1503" t="str">
        <f>IF(FT!$A1503&lt;&gt;"",FT!A1503,"")</f>
        <v/>
      </c>
      <c r="B1503" t="str">
        <f>IF(FT!$A1503&lt;&gt;"",FT!B1503,"")</f>
        <v/>
      </c>
      <c r="C1503" t="str">
        <f>IF(FT!$A1503&lt;&gt;"",FT!C1503,"")</f>
        <v/>
      </c>
      <c r="D1503" t="str">
        <f t="shared" si="92"/>
        <v/>
      </c>
      <c r="E1503" t="str">
        <f>IF(D1503&lt; info!$L$3+1,INDEX(A:A,$D1503),"")</f>
        <v/>
      </c>
      <c r="F1503" t="str">
        <f>IF(E1503&lt; info!$L$3+1,INDEX(B:B,$D1503),"")</f>
        <v/>
      </c>
      <c r="G1503" t="str">
        <f t="shared" si="93"/>
        <v/>
      </c>
      <c r="H1503" t="str">
        <f t="shared" si="94"/>
        <v/>
      </c>
      <c r="I1503" t="str">
        <f t="shared" si="95"/>
        <v/>
      </c>
    </row>
    <row r="1504" spans="1:9">
      <c r="A1504" t="str">
        <f>IF(FT!$A1504&lt;&gt;"",FT!A1504,"")</f>
        <v/>
      </c>
      <c r="B1504" t="str">
        <f>IF(FT!$A1504&lt;&gt;"",FT!B1504,"")</f>
        <v/>
      </c>
      <c r="C1504" t="str">
        <f>IF(FT!$A1504&lt;&gt;"",FT!C1504,"")</f>
        <v/>
      </c>
      <c r="D1504" t="str">
        <f t="shared" si="92"/>
        <v/>
      </c>
      <c r="E1504" t="str">
        <f>IF(D1504&lt; info!$L$3+1,INDEX(A:A,$D1504),"")</f>
        <v/>
      </c>
      <c r="F1504" t="str">
        <f>IF(E1504&lt; info!$L$3+1,INDEX(B:B,$D1504),"")</f>
        <v/>
      </c>
      <c r="G1504" t="str">
        <f t="shared" si="93"/>
        <v/>
      </c>
      <c r="H1504" t="str">
        <f t="shared" si="94"/>
        <v/>
      </c>
      <c r="I1504" t="str">
        <f t="shared" si="95"/>
        <v/>
      </c>
    </row>
    <row r="1505" spans="1:9">
      <c r="A1505" t="str">
        <f>IF(FT!$A1505&lt;&gt;"",FT!A1505,"")</f>
        <v/>
      </c>
      <c r="B1505" t="str">
        <f>IF(FT!$A1505&lt;&gt;"",FT!B1505,"")</f>
        <v/>
      </c>
      <c r="C1505" t="str">
        <f>IF(FT!$A1505&lt;&gt;"",FT!C1505,"")</f>
        <v/>
      </c>
      <c r="D1505" t="str">
        <f t="shared" si="92"/>
        <v/>
      </c>
      <c r="E1505" t="str">
        <f>IF(D1505&lt; info!$L$3+1,INDEX(A:A,$D1505),"")</f>
        <v/>
      </c>
      <c r="F1505" t="str">
        <f>IF(E1505&lt; info!$L$3+1,INDEX(B:B,$D1505),"")</f>
        <v/>
      </c>
      <c r="G1505" t="str">
        <f t="shared" si="93"/>
        <v/>
      </c>
      <c r="H1505" t="str">
        <f t="shared" si="94"/>
        <v/>
      </c>
      <c r="I1505" t="str">
        <f t="shared" si="95"/>
        <v/>
      </c>
    </row>
    <row r="1506" spans="1:9">
      <c r="A1506" t="str">
        <f>IF(FT!$A1506&lt;&gt;"",FT!A1506,"")</f>
        <v/>
      </c>
      <c r="B1506" t="str">
        <f>IF(FT!$A1506&lt;&gt;"",FT!B1506,"")</f>
        <v/>
      </c>
      <c r="C1506" t="str">
        <f>IF(FT!$A1506&lt;&gt;"",FT!C1506,"")</f>
        <v/>
      </c>
      <c r="D1506" t="str">
        <f t="shared" si="92"/>
        <v/>
      </c>
      <c r="E1506" t="str">
        <f>IF(D1506&lt; info!$L$3+1,INDEX(A:A,$D1506),"")</f>
        <v/>
      </c>
      <c r="F1506" t="str">
        <f>IF(E1506&lt; info!$L$3+1,INDEX(B:B,$D1506),"")</f>
        <v/>
      </c>
      <c r="G1506" t="str">
        <f t="shared" si="93"/>
        <v/>
      </c>
      <c r="H1506" t="str">
        <f t="shared" si="94"/>
        <v/>
      </c>
      <c r="I1506" t="str">
        <f t="shared" si="95"/>
        <v/>
      </c>
    </row>
    <row r="1507" spans="1:9">
      <c r="A1507" t="str">
        <f>IF(FT!$A1507&lt;&gt;"",FT!A1507,"")</f>
        <v/>
      </c>
      <c r="B1507" t="str">
        <f>IF(FT!$A1507&lt;&gt;"",FT!B1507,"")</f>
        <v/>
      </c>
      <c r="C1507" t="str">
        <f>IF(FT!$A1507&lt;&gt;"",FT!C1507,"")</f>
        <v/>
      </c>
      <c r="D1507" t="str">
        <f t="shared" si="92"/>
        <v/>
      </c>
      <c r="E1507" t="str">
        <f>IF(D1507&lt; info!$L$3+1,INDEX(A:A,$D1507),"")</f>
        <v/>
      </c>
      <c r="F1507" t="str">
        <f>IF(E1507&lt; info!$L$3+1,INDEX(B:B,$D1507),"")</f>
        <v/>
      </c>
      <c r="G1507" t="str">
        <f t="shared" si="93"/>
        <v/>
      </c>
      <c r="H1507" t="str">
        <f t="shared" si="94"/>
        <v/>
      </c>
      <c r="I1507" t="str">
        <f t="shared" si="95"/>
        <v/>
      </c>
    </row>
    <row r="1508" spans="1:9">
      <c r="A1508" t="str">
        <f>IF(FT!$A1508&lt;&gt;"",FT!A1508,"")</f>
        <v/>
      </c>
      <c r="B1508" t="str">
        <f>IF(FT!$A1508&lt;&gt;"",FT!B1508,"")</f>
        <v/>
      </c>
      <c r="C1508" t="str">
        <f>IF(FT!$A1508&lt;&gt;"",FT!C1508,"")</f>
        <v/>
      </c>
      <c r="D1508" t="str">
        <f t="shared" si="92"/>
        <v/>
      </c>
      <c r="E1508" t="str">
        <f>IF(D1508&lt; info!$L$3+1,INDEX(A:A,$D1508),"")</f>
        <v/>
      </c>
      <c r="F1508" t="str">
        <f>IF(E1508&lt; info!$L$3+1,INDEX(B:B,$D1508),"")</f>
        <v/>
      </c>
      <c r="G1508" t="str">
        <f t="shared" si="93"/>
        <v/>
      </c>
      <c r="H1508" t="str">
        <f t="shared" si="94"/>
        <v/>
      </c>
      <c r="I1508" t="str">
        <f t="shared" si="95"/>
        <v/>
      </c>
    </row>
    <row r="1509" spans="1:9">
      <c r="A1509" t="str">
        <f>IF(FT!$A1509&lt;&gt;"",FT!A1509,"")</f>
        <v/>
      </c>
      <c r="B1509" t="str">
        <f>IF(FT!$A1509&lt;&gt;"",FT!B1509,"")</f>
        <v/>
      </c>
      <c r="C1509" t="str">
        <f>IF(FT!$A1509&lt;&gt;"",FT!C1509,"")</f>
        <v/>
      </c>
      <c r="D1509" t="str">
        <f t="shared" si="92"/>
        <v/>
      </c>
      <c r="E1509" t="str">
        <f>IF(D1509&lt; info!$L$3+1,INDEX(A:A,$D1509),"")</f>
        <v/>
      </c>
      <c r="F1509" t="str">
        <f>IF(E1509&lt; info!$L$3+1,INDEX(B:B,$D1509),"")</f>
        <v/>
      </c>
      <c r="G1509" t="str">
        <f t="shared" si="93"/>
        <v/>
      </c>
      <c r="H1509" t="str">
        <f t="shared" si="94"/>
        <v/>
      </c>
      <c r="I1509" t="str">
        <f t="shared" si="95"/>
        <v/>
      </c>
    </row>
    <row r="1510" spans="1:9">
      <c r="A1510" t="str">
        <f>IF(FT!$A1510&lt;&gt;"",FT!A1510,"")</f>
        <v/>
      </c>
      <c r="B1510" t="str">
        <f>IF(FT!$A1510&lt;&gt;"",FT!B1510,"")</f>
        <v/>
      </c>
      <c r="C1510" t="str">
        <f>IF(FT!$A1510&lt;&gt;"",FT!C1510,"")</f>
        <v/>
      </c>
      <c r="D1510" t="str">
        <f t="shared" si="92"/>
        <v/>
      </c>
      <c r="E1510" t="str">
        <f>IF(D1510&lt; info!$L$3+1,INDEX(A:A,$D1510),"")</f>
        <v/>
      </c>
      <c r="F1510" t="str">
        <f>IF(E1510&lt; info!$L$3+1,INDEX(B:B,$D1510),"")</f>
        <v/>
      </c>
      <c r="G1510" t="str">
        <f t="shared" si="93"/>
        <v/>
      </c>
      <c r="H1510" t="str">
        <f t="shared" si="94"/>
        <v/>
      </c>
      <c r="I1510" t="str">
        <f t="shared" si="95"/>
        <v/>
      </c>
    </row>
    <row r="1511" spans="1:9">
      <c r="A1511" t="str">
        <f>IF(FT!$A1511&lt;&gt;"",FT!A1511,"")</f>
        <v/>
      </c>
      <c r="B1511" t="str">
        <f>IF(FT!$A1511&lt;&gt;"",FT!B1511,"")</f>
        <v/>
      </c>
      <c r="C1511" t="str">
        <f>IF(FT!$A1511&lt;&gt;"",FT!C1511,"")</f>
        <v/>
      </c>
      <c r="D1511" t="str">
        <f t="shared" si="92"/>
        <v/>
      </c>
      <c r="E1511" t="str">
        <f>IF(D1511&lt; info!$L$3+1,INDEX(A:A,$D1511),"")</f>
        <v/>
      </c>
      <c r="F1511" t="str">
        <f>IF(E1511&lt; info!$L$3+1,INDEX(B:B,$D1511),"")</f>
        <v/>
      </c>
      <c r="G1511" t="str">
        <f t="shared" si="93"/>
        <v/>
      </c>
      <c r="H1511" t="str">
        <f t="shared" si="94"/>
        <v/>
      </c>
      <c r="I1511" t="str">
        <f t="shared" si="95"/>
        <v/>
      </c>
    </row>
    <row r="1512" spans="1:9">
      <c r="A1512" t="str">
        <f>IF(FT!$A1512&lt;&gt;"",FT!A1512,"")</f>
        <v/>
      </c>
      <c r="B1512" t="str">
        <f>IF(FT!$A1512&lt;&gt;"",FT!B1512,"")</f>
        <v/>
      </c>
      <c r="C1512" t="str">
        <f>IF(FT!$A1512&lt;&gt;"",FT!C1512,"")</f>
        <v/>
      </c>
      <c r="D1512" t="str">
        <f t="shared" si="92"/>
        <v/>
      </c>
      <c r="E1512" t="str">
        <f>IF(D1512&lt; info!$L$3+1,INDEX(A:A,$D1512),"")</f>
        <v/>
      </c>
      <c r="F1512" t="str">
        <f>IF(E1512&lt; info!$L$3+1,INDEX(B:B,$D1512),"")</f>
        <v/>
      </c>
      <c r="G1512" t="str">
        <f t="shared" si="93"/>
        <v/>
      </c>
      <c r="H1512" t="str">
        <f t="shared" si="94"/>
        <v/>
      </c>
      <c r="I1512" t="str">
        <f t="shared" si="95"/>
        <v/>
      </c>
    </row>
    <row r="1513" spans="1:9">
      <c r="A1513" t="str">
        <f>IF(FT!$A1513&lt;&gt;"",FT!A1513,"")</f>
        <v/>
      </c>
      <c r="B1513" t="str">
        <f>IF(FT!$A1513&lt;&gt;"",FT!B1513,"")</f>
        <v/>
      </c>
      <c r="C1513" t="str">
        <f>IF(FT!$A1513&lt;&gt;"",FT!C1513,"")</f>
        <v/>
      </c>
      <c r="D1513" t="str">
        <f t="shared" si="92"/>
        <v/>
      </c>
      <c r="E1513" t="str">
        <f>IF(D1513&lt; info!$L$3+1,INDEX(A:A,$D1513),"")</f>
        <v/>
      </c>
      <c r="F1513" t="str">
        <f>IF(E1513&lt; info!$L$3+1,INDEX(B:B,$D1513),"")</f>
        <v/>
      </c>
      <c r="G1513" t="str">
        <f t="shared" si="93"/>
        <v/>
      </c>
      <c r="H1513" t="str">
        <f t="shared" si="94"/>
        <v/>
      </c>
      <c r="I1513" t="str">
        <f t="shared" si="95"/>
        <v/>
      </c>
    </row>
    <row r="1514" spans="1:9">
      <c r="A1514" t="str">
        <f>IF(FT!$A1514&lt;&gt;"",FT!A1514,"")</f>
        <v/>
      </c>
      <c r="B1514" t="str">
        <f>IF(FT!$A1514&lt;&gt;"",FT!B1514,"")</f>
        <v/>
      </c>
      <c r="C1514" t="str">
        <f>IF(FT!$A1514&lt;&gt;"",FT!C1514,"")</f>
        <v/>
      </c>
      <c r="D1514" t="str">
        <f t="shared" si="92"/>
        <v/>
      </c>
      <c r="E1514" t="str">
        <f>IF(D1514&lt; info!$L$3+1,INDEX(A:A,$D1514),"")</f>
        <v/>
      </c>
      <c r="F1514" t="str">
        <f>IF(E1514&lt; info!$L$3+1,INDEX(B:B,$D1514),"")</f>
        <v/>
      </c>
      <c r="G1514" t="str">
        <f t="shared" si="93"/>
        <v/>
      </c>
      <c r="H1514" t="str">
        <f t="shared" si="94"/>
        <v/>
      </c>
      <c r="I1514" t="str">
        <f t="shared" si="95"/>
        <v/>
      </c>
    </row>
    <row r="1515" spans="1:9">
      <c r="A1515" t="str">
        <f>IF(FT!$A1515&lt;&gt;"",FT!A1515,"")</f>
        <v/>
      </c>
      <c r="B1515" t="str">
        <f>IF(FT!$A1515&lt;&gt;"",FT!B1515,"")</f>
        <v/>
      </c>
      <c r="C1515" t="str">
        <f>IF(FT!$A1515&lt;&gt;"",FT!C1515,"")</f>
        <v/>
      </c>
      <c r="D1515" t="str">
        <f t="shared" si="92"/>
        <v/>
      </c>
      <c r="E1515" t="str">
        <f>IF(D1515&lt; info!$L$3+1,INDEX(A:A,$D1515),"")</f>
        <v/>
      </c>
      <c r="F1515" t="str">
        <f>IF(E1515&lt; info!$L$3+1,INDEX(B:B,$D1515),"")</f>
        <v/>
      </c>
      <c r="G1515" t="str">
        <f t="shared" si="93"/>
        <v/>
      </c>
      <c r="H1515" t="str">
        <f t="shared" si="94"/>
        <v/>
      </c>
      <c r="I1515" t="str">
        <f t="shared" si="95"/>
        <v/>
      </c>
    </row>
    <row r="1516" spans="1:9">
      <c r="A1516" t="str">
        <f>IF(FT!$A1516&lt;&gt;"",FT!A1516,"")</f>
        <v/>
      </c>
      <c r="B1516" t="str">
        <f>IF(FT!$A1516&lt;&gt;"",FT!B1516,"")</f>
        <v/>
      </c>
      <c r="C1516" t="str">
        <f>IF(FT!$A1516&lt;&gt;"",FT!C1516,"")</f>
        <v/>
      </c>
      <c r="D1516" t="str">
        <f t="shared" si="92"/>
        <v/>
      </c>
      <c r="E1516" t="str">
        <f>IF(D1516&lt; info!$L$3+1,INDEX(A:A,$D1516),"")</f>
        <v/>
      </c>
      <c r="F1516" t="str">
        <f>IF(E1516&lt; info!$L$3+1,INDEX(B:B,$D1516),"")</f>
        <v/>
      </c>
      <c r="G1516" t="str">
        <f t="shared" si="93"/>
        <v/>
      </c>
      <c r="H1516" t="str">
        <f t="shared" si="94"/>
        <v/>
      </c>
      <c r="I1516" t="str">
        <f t="shared" si="95"/>
        <v/>
      </c>
    </row>
    <row r="1517" spans="1:9">
      <c r="A1517" t="str">
        <f>IF(FT!$A1517&lt;&gt;"",FT!A1517,"")</f>
        <v/>
      </c>
      <c r="B1517" t="str">
        <f>IF(FT!$A1517&lt;&gt;"",FT!B1517,"")</f>
        <v/>
      </c>
      <c r="C1517" t="str">
        <f>IF(FT!$A1517&lt;&gt;"",FT!C1517,"")</f>
        <v/>
      </c>
      <c r="D1517" t="str">
        <f t="shared" si="92"/>
        <v/>
      </c>
      <c r="E1517" t="str">
        <f>IF(D1517&lt; info!$L$3+1,INDEX(A:A,$D1517),"")</f>
        <v/>
      </c>
      <c r="F1517" t="str">
        <f>IF(E1517&lt; info!$L$3+1,INDEX(B:B,$D1517),"")</f>
        <v/>
      </c>
      <c r="G1517" t="str">
        <f t="shared" si="93"/>
        <v/>
      </c>
      <c r="H1517" t="str">
        <f t="shared" si="94"/>
        <v/>
      </c>
      <c r="I1517" t="str">
        <f t="shared" si="95"/>
        <v/>
      </c>
    </row>
    <row r="1518" spans="1:9">
      <c r="A1518" t="str">
        <f>IF(FT!$A1518&lt;&gt;"",FT!A1518,"")</f>
        <v/>
      </c>
      <c r="B1518" t="str">
        <f>IF(FT!$A1518&lt;&gt;"",FT!B1518,"")</f>
        <v/>
      </c>
      <c r="C1518" t="str">
        <f>IF(FT!$A1518&lt;&gt;"",FT!C1518,"")</f>
        <v/>
      </c>
      <c r="D1518" t="str">
        <f t="shared" si="92"/>
        <v/>
      </c>
      <c r="E1518" t="str">
        <f>IF(D1518&lt; info!$L$3+1,INDEX(A:A,$D1518),"")</f>
        <v/>
      </c>
      <c r="F1518" t="str">
        <f>IF(E1518&lt; info!$L$3+1,INDEX(B:B,$D1518),"")</f>
        <v/>
      </c>
      <c r="G1518" t="str">
        <f t="shared" si="93"/>
        <v/>
      </c>
      <c r="H1518" t="str">
        <f t="shared" si="94"/>
        <v/>
      </c>
      <c r="I1518" t="str">
        <f t="shared" si="95"/>
        <v/>
      </c>
    </row>
    <row r="1519" spans="1:9">
      <c r="A1519" t="str">
        <f>IF(FT!$A1519&lt;&gt;"",FT!A1519,"")</f>
        <v/>
      </c>
      <c r="B1519" t="str">
        <f>IF(FT!$A1519&lt;&gt;"",FT!B1519,"")</f>
        <v/>
      </c>
      <c r="C1519" t="str">
        <f>IF(FT!$A1519&lt;&gt;"",FT!C1519,"")</f>
        <v/>
      </c>
      <c r="D1519" t="str">
        <f t="shared" si="92"/>
        <v/>
      </c>
      <c r="E1519" t="str">
        <f>IF(D1519&lt; info!$L$3+1,INDEX(A:A,$D1519),"")</f>
        <v/>
      </c>
      <c r="F1519" t="str">
        <f>IF(E1519&lt; info!$L$3+1,INDEX(B:B,$D1519),"")</f>
        <v/>
      </c>
      <c r="G1519" t="str">
        <f t="shared" si="93"/>
        <v/>
      </c>
      <c r="H1519" t="str">
        <f t="shared" si="94"/>
        <v/>
      </c>
      <c r="I1519" t="str">
        <f t="shared" si="95"/>
        <v/>
      </c>
    </row>
    <row r="1520" spans="1:9">
      <c r="A1520" t="str">
        <f>IF(FT!$A1520&lt;&gt;"",FT!A1520,"")</f>
        <v/>
      </c>
      <c r="B1520" t="str">
        <f>IF(FT!$A1520&lt;&gt;"",FT!B1520,"")</f>
        <v/>
      </c>
      <c r="C1520" t="str">
        <f>IF(FT!$A1520&lt;&gt;"",FT!C1520,"")</f>
        <v/>
      </c>
      <c r="D1520" t="str">
        <f t="shared" si="92"/>
        <v/>
      </c>
      <c r="E1520" t="str">
        <f>IF(D1520&lt; info!$L$3+1,INDEX(A:A,$D1520),"")</f>
        <v/>
      </c>
      <c r="F1520" t="str">
        <f>IF(E1520&lt; info!$L$3+1,INDEX(B:B,$D1520),"")</f>
        <v/>
      </c>
      <c r="G1520" t="str">
        <f t="shared" si="93"/>
        <v/>
      </c>
      <c r="H1520" t="str">
        <f t="shared" si="94"/>
        <v/>
      </c>
      <c r="I1520" t="str">
        <f t="shared" si="95"/>
        <v/>
      </c>
    </row>
    <row r="1521" spans="1:9">
      <c r="A1521" t="str">
        <f>IF(FT!$A1521&lt;&gt;"",FT!A1521,"")</f>
        <v/>
      </c>
      <c r="B1521" t="str">
        <f>IF(FT!$A1521&lt;&gt;"",FT!B1521,"")</f>
        <v/>
      </c>
      <c r="C1521" t="str">
        <f>IF(FT!$A1521&lt;&gt;"",FT!C1521,"")</f>
        <v/>
      </c>
      <c r="D1521" t="str">
        <f t="shared" si="92"/>
        <v/>
      </c>
      <c r="E1521" t="str">
        <f>IF(D1521&lt; info!$L$3+1,INDEX(A:A,$D1521),"")</f>
        <v/>
      </c>
      <c r="F1521" t="str">
        <f>IF(E1521&lt; info!$L$3+1,INDEX(B:B,$D1521),"")</f>
        <v/>
      </c>
      <c r="G1521" t="str">
        <f t="shared" si="93"/>
        <v/>
      </c>
      <c r="H1521" t="str">
        <f t="shared" si="94"/>
        <v/>
      </c>
      <c r="I1521" t="str">
        <f t="shared" si="95"/>
        <v/>
      </c>
    </row>
    <row r="1522" spans="1:9">
      <c r="A1522" t="str">
        <f>IF(FT!$A1522&lt;&gt;"",FT!A1522,"")</f>
        <v/>
      </c>
      <c r="B1522" t="str">
        <f>IF(FT!$A1522&lt;&gt;"",FT!B1522,"")</f>
        <v/>
      </c>
      <c r="C1522" t="str">
        <f>IF(FT!$A1522&lt;&gt;"",FT!C1522,"")</f>
        <v/>
      </c>
      <c r="D1522" t="str">
        <f t="shared" si="92"/>
        <v/>
      </c>
      <c r="E1522" t="str">
        <f>IF(D1522&lt; info!$L$3+1,INDEX(A:A,$D1522),"")</f>
        <v/>
      </c>
      <c r="F1522" t="str">
        <f>IF(E1522&lt; info!$L$3+1,INDEX(B:B,$D1522),"")</f>
        <v/>
      </c>
      <c r="G1522" t="str">
        <f t="shared" si="93"/>
        <v/>
      </c>
      <c r="H1522" t="str">
        <f t="shared" si="94"/>
        <v/>
      </c>
      <c r="I1522" t="str">
        <f t="shared" si="95"/>
        <v/>
      </c>
    </row>
    <row r="1523" spans="1:9">
      <c r="A1523" t="str">
        <f>IF(FT!$A1523&lt;&gt;"",FT!A1523,"")</f>
        <v/>
      </c>
      <c r="B1523" t="str">
        <f>IF(FT!$A1523&lt;&gt;"",FT!B1523,"")</f>
        <v/>
      </c>
      <c r="C1523" t="str">
        <f>IF(FT!$A1523&lt;&gt;"",FT!C1523,"")</f>
        <v/>
      </c>
      <c r="D1523" t="str">
        <f t="shared" si="92"/>
        <v/>
      </c>
      <c r="E1523" t="str">
        <f>IF(D1523&lt; info!$L$3+1,INDEX(A:A,$D1523),"")</f>
        <v/>
      </c>
      <c r="F1523" t="str">
        <f>IF(E1523&lt; info!$L$3+1,INDEX(B:B,$D1523),"")</f>
        <v/>
      </c>
      <c r="G1523" t="str">
        <f t="shared" si="93"/>
        <v/>
      </c>
      <c r="H1523" t="str">
        <f t="shared" si="94"/>
        <v/>
      </c>
      <c r="I1523" t="str">
        <f t="shared" si="95"/>
        <v/>
      </c>
    </row>
    <row r="1524" spans="1:9">
      <c r="A1524" t="str">
        <f>IF(FT!$A1524&lt;&gt;"",FT!A1524,"")</f>
        <v/>
      </c>
      <c r="B1524" t="str">
        <f>IF(FT!$A1524&lt;&gt;"",FT!B1524,"")</f>
        <v/>
      </c>
      <c r="C1524" t="str">
        <f>IF(FT!$A1524&lt;&gt;"",FT!C1524,"")</f>
        <v/>
      </c>
      <c r="D1524" t="str">
        <f t="shared" si="92"/>
        <v/>
      </c>
      <c r="E1524" t="str">
        <f>IF(D1524&lt; info!$L$3+1,INDEX(A:A,$D1524),"")</f>
        <v/>
      </c>
      <c r="F1524" t="str">
        <f>IF(E1524&lt; info!$L$3+1,INDEX(B:B,$D1524),"")</f>
        <v/>
      </c>
      <c r="G1524" t="str">
        <f t="shared" si="93"/>
        <v/>
      </c>
      <c r="H1524" t="str">
        <f t="shared" si="94"/>
        <v/>
      </c>
      <c r="I1524" t="str">
        <f t="shared" si="95"/>
        <v/>
      </c>
    </row>
    <row r="1525" spans="1:9">
      <c r="A1525" t="str">
        <f>IF(FT!$A1525&lt;&gt;"",FT!A1525,"")</f>
        <v/>
      </c>
      <c r="B1525" t="str">
        <f>IF(FT!$A1525&lt;&gt;"",FT!B1525,"")</f>
        <v/>
      </c>
      <c r="C1525" t="str">
        <f>IF(FT!$A1525&lt;&gt;"",FT!C1525,"")</f>
        <v/>
      </c>
      <c r="D1525" t="str">
        <f t="shared" si="92"/>
        <v/>
      </c>
      <c r="E1525" t="str">
        <f>IF(D1525&lt; info!$L$3+1,INDEX(A:A,$D1525),"")</f>
        <v/>
      </c>
      <c r="F1525" t="str">
        <f>IF(E1525&lt; info!$L$3+1,INDEX(B:B,$D1525),"")</f>
        <v/>
      </c>
      <c r="G1525" t="str">
        <f t="shared" si="93"/>
        <v/>
      </c>
      <c r="H1525" t="str">
        <f t="shared" si="94"/>
        <v/>
      </c>
      <c r="I1525" t="str">
        <f t="shared" si="95"/>
        <v/>
      </c>
    </row>
    <row r="1526" spans="1:9">
      <c r="A1526" t="str">
        <f>IF(FT!$A1526&lt;&gt;"",FT!A1526,"")</f>
        <v/>
      </c>
      <c r="B1526" t="str">
        <f>IF(FT!$A1526&lt;&gt;"",FT!B1526,"")</f>
        <v/>
      </c>
      <c r="C1526" t="str">
        <f>IF(FT!$A1526&lt;&gt;"",FT!C1526,"")</f>
        <v/>
      </c>
      <c r="D1526" t="str">
        <f t="shared" si="92"/>
        <v/>
      </c>
      <c r="E1526" t="str">
        <f>IF(D1526&lt; info!$L$3+1,INDEX(A:A,$D1526),"")</f>
        <v/>
      </c>
      <c r="F1526" t="str">
        <f>IF(E1526&lt; info!$L$3+1,INDEX(B:B,$D1526),"")</f>
        <v/>
      </c>
      <c r="G1526" t="str">
        <f t="shared" si="93"/>
        <v/>
      </c>
      <c r="H1526" t="str">
        <f t="shared" si="94"/>
        <v/>
      </c>
      <c r="I1526" t="str">
        <f t="shared" si="95"/>
        <v/>
      </c>
    </row>
    <row r="1527" spans="1:9">
      <c r="A1527" t="str">
        <f>IF(FT!$A1527&lt;&gt;"",FT!A1527,"")</f>
        <v/>
      </c>
      <c r="B1527" t="str">
        <f>IF(FT!$A1527&lt;&gt;"",FT!B1527,"")</f>
        <v/>
      </c>
      <c r="C1527" t="str">
        <f>IF(FT!$A1527&lt;&gt;"",FT!C1527,"")</f>
        <v/>
      </c>
      <c r="D1527" t="str">
        <f t="shared" si="92"/>
        <v/>
      </c>
      <c r="E1527" t="str">
        <f>IF(D1527&lt; info!$L$3+1,INDEX(A:A,$D1527),"")</f>
        <v/>
      </c>
      <c r="F1527" t="str">
        <f>IF(E1527&lt; info!$L$3+1,INDEX(B:B,$D1527),"")</f>
        <v/>
      </c>
      <c r="G1527" t="str">
        <f t="shared" si="93"/>
        <v/>
      </c>
      <c r="H1527" t="str">
        <f t="shared" si="94"/>
        <v/>
      </c>
      <c r="I1527" t="str">
        <f t="shared" si="95"/>
        <v/>
      </c>
    </row>
    <row r="1528" spans="1:9">
      <c r="A1528" t="str">
        <f>IF(FT!$A1528&lt;&gt;"",FT!A1528,"")</f>
        <v/>
      </c>
      <c r="B1528" t="str">
        <f>IF(FT!$A1528&lt;&gt;"",FT!B1528,"")</f>
        <v/>
      </c>
      <c r="C1528" t="str">
        <f>IF(FT!$A1528&lt;&gt;"",FT!C1528,"")</f>
        <v/>
      </c>
      <c r="D1528" t="str">
        <f t="shared" si="92"/>
        <v/>
      </c>
      <c r="E1528" t="str">
        <f>IF(D1528&lt; info!$L$3+1,INDEX(A:A,$D1528),"")</f>
        <v/>
      </c>
      <c r="F1528" t="str">
        <f>IF(E1528&lt; info!$L$3+1,INDEX(B:B,$D1528),"")</f>
        <v/>
      </c>
      <c r="G1528" t="str">
        <f t="shared" si="93"/>
        <v/>
      </c>
      <c r="H1528" t="str">
        <f t="shared" si="94"/>
        <v/>
      </c>
      <c r="I1528" t="str">
        <f t="shared" si="95"/>
        <v/>
      </c>
    </row>
    <row r="1529" spans="1:9">
      <c r="A1529" t="str">
        <f>IF(FT!$A1529&lt;&gt;"",FT!A1529,"")</f>
        <v/>
      </c>
      <c r="B1529" t="str">
        <f>IF(FT!$A1529&lt;&gt;"",FT!B1529,"")</f>
        <v/>
      </c>
      <c r="C1529" t="str">
        <f>IF(FT!$A1529&lt;&gt;"",FT!C1529,"")</f>
        <v/>
      </c>
      <c r="D1529" t="str">
        <f t="shared" si="92"/>
        <v/>
      </c>
      <c r="E1529" t="str">
        <f>IF(D1529&lt; info!$L$3+1,INDEX(A:A,$D1529),"")</f>
        <v/>
      </c>
      <c r="F1529" t="str">
        <f>IF(E1529&lt; info!$L$3+1,INDEX(B:B,$D1529),"")</f>
        <v/>
      </c>
      <c r="G1529" t="str">
        <f t="shared" si="93"/>
        <v/>
      </c>
      <c r="H1529" t="str">
        <f t="shared" si="94"/>
        <v/>
      </c>
      <c r="I1529" t="str">
        <f t="shared" si="95"/>
        <v/>
      </c>
    </row>
    <row r="1530" spans="1:9">
      <c r="A1530" t="str">
        <f>IF(FT!$A1530&lt;&gt;"",FT!A1530,"")</f>
        <v/>
      </c>
      <c r="B1530" t="str">
        <f>IF(FT!$A1530&lt;&gt;"",FT!B1530,"")</f>
        <v/>
      </c>
      <c r="C1530" t="str">
        <f>IF(FT!$A1530&lt;&gt;"",FT!C1530,"")</f>
        <v/>
      </c>
      <c r="D1530" t="str">
        <f t="shared" si="92"/>
        <v/>
      </c>
      <c r="E1530" t="str">
        <f>IF(D1530&lt; info!$L$3+1,INDEX(A:A,$D1530),"")</f>
        <v/>
      </c>
      <c r="F1530" t="str">
        <f>IF(E1530&lt; info!$L$3+1,INDEX(B:B,$D1530),"")</f>
        <v/>
      </c>
      <c r="G1530" t="str">
        <f t="shared" si="93"/>
        <v/>
      </c>
      <c r="H1530" t="str">
        <f t="shared" si="94"/>
        <v/>
      </c>
      <c r="I1530" t="str">
        <f t="shared" si="95"/>
        <v/>
      </c>
    </row>
    <row r="1531" spans="1:9">
      <c r="A1531" t="str">
        <f>IF(FT!$A1531&lt;&gt;"",FT!A1531,"")</f>
        <v/>
      </c>
      <c r="B1531" t="str">
        <f>IF(FT!$A1531&lt;&gt;"",FT!B1531,"")</f>
        <v/>
      </c>
      <c r="C1531" t="str">
        <f>IF(FT!$A1531&lt;&gt;"",FT!C1531,"")</f>
        <v/>
      </c>
      <c r="D1531" t="str">
        <f t="shared" si="92"/>
        <v/>
      </c>
      <c r="E1531" t="str">
        <f>IF(D1531&lt; info!$L$3+1,INDEX(A:A,$D1531),"")</f>
        <v/>
      </c>
      <c r="F1531" t="str">
        <f>IF(E1531&lt; info!$L$3+1,INDEX(B:B,$D1531),"")</f>
        <v/>
      </c>
      <c r="G1531" t="str">
        <f t="shared" si="93"/>
        <v/>
      </c>
      <c r="H1531" t="str">
        <f t="shared" si="94"/>
        <v/>
      </c>
      <c r="I1531" t="str">
        <f t="shared" si="95"/>
        <v/>
      </c>
    </row>
    <row r="1532" spans="1:9">
      <c r="A1532" t="str">
        <f>IF(FT!$A1532&lt;&gt;"",FT!A1532,"")</f>
        <v/>
      </c>
      <c r="B1532" t="str">
        <f>IF(FT!$A1532&lt;&gt;"",FT!B1532,"")</f>
        <v/>
      </c>
      <c r="C1532" t="str">
        <f>IF(FT!$A1532&lt;&gt;"",FT!C1532,"")</f>
        <v/>
      </c>
      <c r="D1532" t="str">
        <f t="shared" si="92"/>
        <v/>
      </c>
      <c r="E1532" t="str">
        <f>IF(D1532&lt; info!$L$3+1,INDEX(A:A,$D1532),"")</f>
        <v/>
      </c>
      <c r="F1532" t="str">
        <f>IF(E1532&lt; info!$L$3+1,INDEX(B:B,$D1532),"")</f>
        <v/>
      </c>
      <c r="G1532" t="str">
        <f t="shared" si="93"/>
        <v/>
      </c>
      <c r="H1532" t="str">
        <f t="shared" si="94"/>
        <v/>
      </c>
      <c r="I1532" t="str">
        <f t="shared" si="95"/>
        <v/>
      </c>
    </row>
    <row r="1533" spans="1:9">
      <c r="A1533" t="str">
        <f>IF(FT!$A1533&lt;&gt;"",FT!A1533,"")</f>
        <v/>
      </c>
      <c r="B1533" t="str">
        <f>IF(FT!$A1533&lt;&gt;"",FT!B1533,"")</f>
        <v/>
      </c>
      <c r="C1533" t="str">
        <f>IF(FT!$A1533&lt;&gt;"",FT!C1533,"")</f>
        <v/>
      </c>
      <c r="D1533" t="str">
        <f t="shared" si="92"/>
        <v/>
      </c>
      <c r="E1533" t="str">
        <f>IF(D1533&lt; info!$L$3+1,INDEX(A:A,$D1533),"")</f>
        <v/>
      </c>
      <c r="F1533" t="str">
        <f>IF(E1533&lt; info!$L$3+1,INDEX(B:B,$D1533),"")</f>
        <v/>
      </c>
      <c r="G1533" t="str">
        <f t="shared" si="93"/>
        <v/>
      </c>
      <c r="H1533" t="str">
        <f t="shared" si="94"/>
        <v/>
      </c>
      <c r="I1533" t="str">
        <f t="shared" si="95"/>
        <v/>
      </c>
    </row>
    <row r="1534" spans="1:9">
      <c r="A1534" t="str">
        <f>IF(FT!$A1534&lt;&gt;"",FT!A1534,"")</f>
        <v/>
      </c>
      <c r="B1534" t="str">
        <f>IF(FT!$A1534&lt;&gt;"",FT!B1534,"")</f>
        <v/>
      </c>
      <c r="C1534" t="str">
        <f>IF(FT!$A1534&lt;&gt;"",FT!C1534,"")</f>
        <v/>
      </c>
      <c r="D1534" t="str">
        <f t="shared" si="92"/>
        <v/>
      </c>
      <c r="E1534" t="str">
        <f>IF(D1534&lt; info!$L$3+1,INDEX(A:A,$D1534),"")</f>
        <v/>
      </c>
      <c r="F1534" t="str">
        <f>IF(E1534&lt; info!$L$3+1,INDEX(B:B,$D1534),"")</f>
        <v/>
      </c>
      <c r="G1534" t="str">
        <f t="shared" si="93"/>
        <v/>
      </c>
      <c r="H1534" t="str">
        <f t="shared" si="94"/>
        <v/>
      </c>
      <c r="I1534" t="str">
        <f t="shared" si="95"/>
        <v/>
      </c>
    </row>
    <row r="1535" spans="1:9">
      <c r="A1535" t="str">
        <f>IF(FT!$A1535&lt;&gt;"",FT!A1535,"")</f>
        <v/>
      </c>
      <c r="B1535" t="str">
        <f>IF(FT!$A1535&lt;&gt;"",FT!B1535,"")</f>
        <v/>
      </c>
      <c r="C1535" t="str">
        <f>IF(FT!$A1535&lt;&gt;"",FT!C1535,"")</f>
        <v/>
      </c>
      <c r="D1535" t="str">
        <f t="shared" si="92"/>
        <v/>
      </c>
      <c r="E1535" t="str">
        <f>IF(D1535&lt; info!$L$3+1,INDEX(A:A,$D1535),"")</f>
        <v/>
      </c>
      <c r="F1535" t="str">
        <f>IF(E1535&lt; info!$L$3+1,INDEX(B:B,$D1535),"")</f>
        <v/>
      </c>
      <c r="G1535" t="str">
        <f t="shared" si="93"/>
        <v/>
      </c>
      <c r="H1535" t="str">
        <f t="shared" si="94"/>
        <v/>
      </c>
      <c r="I1535" t="str">
        <f t="shared" si="95"/>
        <v/>
      </c>
    </row>
    <row r="1536" spans="1:9">
      <c r="A1536" t="str">
        <f>IF(FT!$A1536&lt;&gt;"",FT!A1536,"")</f>
        <v/>
      </c>
      <c r="B1536" t="str">
        <f>IF(FT!$A1536&lt;&gt;"",FT!B1536,"")</f>
        <v/>
      </c>
      <c r="C1536" t="str">
        <f>IF(FT!$A1536&lt;&gt;"",FT!C1536,"")</f>
        <v/>
      </c>
      <c r="D1536" t="str">
        <f t="shared" si="92"/>
        <v/>
      </c>
      <c r="E1536" t="str">
        <f>IF(D1536&lt; info!$L$3+1,INDEX(A:A,$D1536),"")</f>
        <v/>
      </c>
      <c r="F1536" t="str">
        <f>IF(E1536&lt; info!$L$3+1,INDEX(B:B,$D1536),"")</f>
        <v/>
      </c>
      <c r="G1536" t="str">
        <f t="shared" si="93"/>
        <v/>
      </c>
      <c r="H1536" t="str">
        <f t="shared" si="94"/>
        <v/>
      </c>
      <c r="I1536" t="str">
        <f t="shared" si="95"/>
        <v/>
      </c>
    </row>
    <row r="1537" spans="1:9">
      <c r="A1537" t="str">
        <f>IF(FT!$A1537&lt;&gt;"",FT!A1537,"")</f>
        <v/>
      </c>
      <c r="B1537" t="str">
        <f>IF(FT!$A1537&lt;&gt;"",FT!B1537,"")</f>
        <v/>
      </c>
      <c r="C1537" t="str">
        <f>IF(FT!$A1537&lt;&gt;"",FT!C1537,"")</f>
        <v/>
      </c>
      <c r="D1537" t="str">
        <f t="shared" si="92"/>
        <v/>
      </c>
      <c r="E1537" t="str">
        <f>IF(D1537&lt; info!$L$3+1,INDEX(A:A,$D1537),"")</f>
        <v/>
      </c>
      <c r="F1537" t="str">
        <f>IF(E1537&lt; info!$L$3+1,INDEX(B:B,$D1537),"")</f>
        <v/>
      </c>
      <c r="G1537" t="str">
        <f t="shared" si="93"/>
        <v/>
      </c>
      <c r="H1537" t="str">
        <f t="shared" si="94"/>
        <v/>
      </c>
      <c r="I1537" t="str">
        <f t="shared" si="95"/>
        <v/>
      </c>
    </row>
    <row r="1538" spans="1:9">
      <c r="A1538" t="str">
        <f>IF(FT!$A1538&lt;&gt;"",FT!A1538,"")</f>
        <v/>
      </c>
      <c r="B1538" t="str">
        <f>IF(FT!$A1538&lt;&gt;"",FT!B1538,"")</f>
        <v/>
      </c>
      <c r="C1538" t="str">
        <f>IF(FT!$A1538&lt;&gt;"",FT!C1538,"")</f>
        <v/>
      </c>
      <c r="D1538" t="str">
        <f t="shared" si="92"/>
        <v/>
      </c>
      <c r="E1538" t="str">
        <f>IF(D1538&lt; info!$L$3+1,INDEX(A:A,$D1538),"")</f>
        <v/>
      </c>
      <c r="F1538" t="str">
        <f>IF(E1538&lt; info!$L$3+1,INDEX(B:B,$D1538),"")</f>
        <v/>
      </c>
      <c r="G1538" t="str">
        <f t="shared" si="93"/>
        <v/>
      </c>
      <c r="H1538" t="str">
        <f t="shared" si="94"/>
        <v/>
      </c>
      <c r="I1538" t="str">
        <f t="shared" si="95"/>
        <v/>
      </c>
    </row>
    <row r="1539" spans="1:9">
      <c r="A1539" t="str">
        <f>IF(FT!$A1539&lt;&gt;"",FT!A1539,"")</f>
        <v/>
      </c>
      <c r="B1539" t="str">
        <f>IF(FT!$A1539&lt;&gt;"",FT!B1539,"")</f>
        <v/>
      </c>
      <c r="C1539" t="str">
        <f>IF(FT!$A1539&lt;&gt;"",FT!C1539,"")</f>
        <v/>
      </c>
      <c r="D1539" t="str">
        <f t="shared" ref="D1539:D1602" si="96">IFERROR(MATCH(C1539+15.2,C:C),"")</f>
        <v/>
      </c>
      <c r="E1539" t="str">
        <f>IF(D1539&lt; info!$L$3+1,INDEX(A:A,$D1539),"")</f>
        <v/>
      </c>
      <c r="F1539" t="str">
        <f>IF(E1539&lt; info!$L$3+1,INDEX(B:B,$D1539),"")</f>
        <v/>
      </c>
      <c r="G1539" t="str">
        <f t="shared" ref="G1539:G1602" si="97">IF(E1539&lt;&gt;"",A1539-E1539,"")</f>
        <v/>
      </c>
      <c r="H1539" t="str">
        <f t="shared" ref="H1539:H1602" si="98">IF(F1539&lt;&gt;"",F1539-B1539,"")</f>
        <v/>
      </c>
      <c r="I1539" t="str">
        <f t="shared" ref="I1539:I1602" si="99">IF(G1539&lt;&gt;"",H1539+2*ABS(G1539)*H1539/SQRT(H1539^2+G1539^2),"")</f>
        <v/>
      </c>
    </row>
    <row r="1540" spans="1:9">
      <c r="A1540" t="str">
        <f>IF(FT!$A1540&lt;&gt;"",FT!A1540,"")</f>
        <v/>
      </c>
      <c r="B1540" t="str">
        <f>IF(FT!$A1540&lt;&gt;"",FT!B1540,"")</f>
        <v/>
      </c>
      <c r="C1540" t="str">
        <f>IF(FT!$A1540&lt;&gt;"",FT!C1540,"")</f>
        <v/>
      </c>
      <c r="D1540" t="str">
        <f t="shared" si="96"/>
        <v/>
      </c>
      <c r="E1540" t="str">
        <f>IF(D1540&lt; info!$L$3+1,INDEX(A:A,$D1540),"")</f>
        <v/>
      </c>
      <c r="F1540" t="str">
        <f>IF(E1540&lt; info!$L$3+1,INDEX(B:B,$D1540),"")</f>
        <v/>
      </c>
      <c r="G1540" t="str">
        <f t="shared" si="97"/>
        <v/>
      </c>
      <c r="H1540" t="str">
        <f t="shared" si="98"/>
        <v/>
      </c>
      <c r="I1540" t="str">
        <f t="shared" si="99"/>
        <v/>
      </c>
    </row>
    <row r="1541" spans="1:9">
      <c r="A1541" t="str">
        <f>IF(FT!$A1541&lt;&gt;"",FT!A1541,"")</f>
        <v/>
      </c>
      <c r="B1541" t="str">
        <f>IF(FT!$A1541&lt;&gt;"",FT!B1541,"")</f>
        <v/>
      </c>
      <c r="C1541" t="str">
        <f>IF(FT!$A1541&lt;&gt;"",FT!C1541,"")</f>
        <v/>
      </c>
      <c r="D1541" t="str">
        <f t="shared" si="96"/>
        <v/>
      </c>
      <c r="E1541" t="str">
        <f>IF(D1541&lt; info!$L$3+1,INDEX(A:A,$D1541),"")</f>
        <v/>
      </c>
      <c r="F1541" t="str">
        <f>IF(E1541&lt; info!$L$3+1,INDEX(B:B,$D1541),"")</f>
        <v/>
      </c>
      <c r="G1541" t="str">
        <f t="shared" si="97"/>
        <v/>
      </c>
      <c r="H1541" t="str">
        <f t="shared" si="98"/>
        <v/>
      </c>
      <c r="I1541" t="str">
        <f t="shared" si="99"/>
        <v/>
      </c>
    </row>
    <row r="1542" spans="1:9">
      <c r="A1542" t="str">
        <f>IF(FT!$A1542&lt;&gt;"",FT!A1542,"")</f>
        <v/>
      </c>
      <c r="B1542" t="str">
        <f>IF(FT!$A1542&lt;&gt;"",FT!B1542,"")</f>
        <v/>
      </c>
      <c r="C1542" t="str">
        <f>IF(FT!$A1542&lt;&gt;"",FT!C1542,"")</f>
        <v/>
      </c>
      <c r="D1542" t="str">
        <f t="shared" si="96"/>
        <v/>
      </c>
      <c r="E1542" t="str">
        <f>IF(D1542&lt; info!$L$3+1,INDEX(A:A,$D1542),"")</f>
        <v/>
      </c>
      <c r="F1542" t="str">
        <f>IF(E1542&lt; info!$L$3+1,INDEX(B:B,$D1542),"")</f>
        <v/>
      </c>
      <c r="G1542" t="str">
        <f t="shared" si="97"/>
        <v/>
      </c>
      <c r="H1542" t="str">
        <f t="shared" si="98"/>
        <v/>
      </c>
      <c r="I1542" t="str">
        <f t="shared" si="99"/>
        <v/>
      </c>
    </row>
    <row r="1543" spans="1:9">
      <c r="A1543" t="str">
        <f>IF(FT!$A1543&lt;&gt;"",FT!A1543,"")</f>
        <v/>
      </c>
      <c r="B1543" t="str">
        <f>IF(FT!$A1543&lt;&gt;"",FT!B1543,"")</f>
        <v/>
      </c>
      <c r="C1543" t="str">
        <f>IF(FT!$A1543&lt;&gt;"",FT!C1543,"")</f>
        <v/>
      </c>
      <c r="D1543" t="str">
        <f t="shared" si="96"/>
        <v/>
      </c>
      <c r="E1543" t="str">
        <f>IF(D1543&lt; info!$L$3+1,INDEX(A:A,$D1543),"")</f>
        <v/>
      </c>
      <c r="F1543" t="str">
        <f>IF(E1543&lt; info!$L$3+1,INDEX(B:B,$D1543),"")</f>
        <v/>
      </c>
      <c r="G1543" t="str">
        <f t="shared" si="97"/>
        <v/>
      </c>
      <c r="H1543" t="str">
        <f t="shared" si="98"/>
        <v/>
      </c>
      <c r="I1543" t="str">
        <f t="shared" si="99"/>
        <v/>
      </c>
    </row>
    <row r="1544" spans="1:9">
      <c r="A1544" t="str">
        <f>IF(FT!$A1544&lt;&gt;"",FT!A1544,"")</f>
        <v/>
      </c>
      <c r="B1544" t="str">
        <f>IF(FT!$A1544&lt;&gt;"",FT!B1544,"")</f>
        <v/>
      </c>
      <c r="C1544" t="str">
        <f>IF(FT!$A1544&lt;&gt;"",FT!C1544,"")</f>
        <v/>
      </c>
      <c r="D1544" t="str">
        <f t="shared" si="96"/>
        <v/>
      </c>
      <c r="E1544" t="str">
        <f>IF(D1544&lt; info!$L$3+1,INDEX(A:A,$D1544),"")</f>
        <v/>
      </c>
      <c r="F1544" t="str">
        <f>IF(E1544&lt; info!$L$3+1,INDEX(B:B,$D1544),"")</f>
        <v/>
      </c>
      <c r="G1544" t="str">
        <f t="shared" si="97"/>
        <v/>
      </c>
      <c r="H1544" t="str">
        <f t="shared" si="98"/>
        <v/>
      </c>
      <c r="I1544" t="str">
        <f t="shared" si="99"/>
        <v/>
      </c>
    </row>
    <row r="1545" spans="1:9">
      <c r="A1545" t="str">
        <f>IF(FT!$A1545&lt;&gt;"",FT!A1545,"")</f>
        <v/>
      </c>
      <c r="B1545" t="str">
        <f>IF(FT!$A1545&lt;&gt;"",FT!B1545,"")</f>
        <v/>
      </c>
      <c r="C1545" t="str">
        <f>IF(FT!$A1545&lt;&gt;"",FT!C1545,"")</f>
        <v/>
      </c>
      <c r="D1545" t="str">
        <f t="shared" si="96"/>
        <v/>
      </c>
      <c r="E1545" t="str">
        <f>IF(D1545&lt; info!$L$3+1,INDEX(A:A,$D1545),"")</f>
        <v/>
      </c>
      <c r="F1545" t="str">
        <f>IF(E1545&lt; info!$L$3+1,INDEX(B:B,$D1545),"")</f>
        <v/>
      </c>
      <c r="G1545" t="str">
        <f t="shared" si="97"/>
        <v/>
      </c>
      <c r="H1545" t="str">
        <f t="shared" si="98"/>
        <v/>
      </c>
      <c r="I1545" t="str">
        <f t="shared" si="99"/>
        <v/>
      </c>
    </row>
    <row r="1546" spans="1:9">
      <c r="A1546" t="str">
        <f>IF(FT!$A1546&lt;&gt;"",FT!A1546,"")</f>
        <v/>
      </c>
      <c r="B1546" t="str">
        <f>IF(FT!$A1546&lt;&gt;"",FT!B1546,"")</f>
        <v/>
      </c>
      <c r="C1546" t="str">
        <f>IF(FT!$A1546&lt;&gt;"",FT!C1546,"")</f>
        <v/>
      </c>
      <c r="D1546" t="str">
        <f t="shared" si="96"/>
        <v/>
      </c>
      <c r="E1546" t="str">
        <f>IF(D1546&lt; info!$L$3+1,INDEX(A:A,$D1546),"")</f>
        <v/>
      </c>
      <c r="F1546" t="str">
        <f>IF(E1546&lt; info!$L$3+1,INDEX(B:B,$D1546),"")</f>
        <v/>
      </c>
      <c r="G1546" t="str">
        <f t="shared" si="97"/>
        <v/>
      </c>
      <c r="H1546" t="str">
        <f t="shared" si="98"/>
        <v/>
      </c>
      <c r="I1546" t="str">
        <f t="shared" si="99"/>
        <v/>
      </c>
    </row>
    <row r="1547" spans="1:9">
      <c r="A1547" t="str">
        <f>IF(FT!$A1547&lt;&gt;"",FT!A1547,"")</f>
        <v/>
      </c>
      <c r="B1547" t="str">
        <f>IF(FT!$A1547&lt;&gt;"",FT!B1547,"")</f>
        <v/>
      </c>
      <c r="C1547" t="str">
        <f>IF(FT!$A1547&lt;&gt;"",FT!C1547,"")</f>
        <v/>
      </c>
      <c r="D1547" t="str">
        <f t="shared" si="96"/>
        <v/>
      </c>
      <c r="E1547" t="str">
        <f>IF(D1547&lt; info!$L$3+1,INDEX(A:A,$D1547),"")</f>
        <v/>
      </c>
      <c r="F1547" t="str">
        <f>IF(E1547&lt; info!$L$3+1,INDEX(B:B,$D1547),"")</f>
        <v/>
      </c>
      <c r="G1547" t="str">
        <f t="shared" si="97"/>
        <v/>
      </c>
      <c r="H1547" t="str">
        <f t="shared" si="98"/>
        <v/>
      </c>
      <c r="I1547" t="str">
        <f t="shared" si="99"/>
        <v/>
      </c>
    </row>
    <row r="1548" spans="1:9">
      <c r="A1548" t="str">
        <f>IF(FT!$A1548&lt;&gt;"",FT!A1548,"")</f>
        <v/>
      </c>
      <c r="B1548" t="str">
        <f>IF(FT!$A1548&lt;&gt;"",FT!B1548,"")</f>
        <v/>
      </c>
      <c r="C1548" t="str">
        <f>IF(FT!$A1548&lt;&gt;"",FT!C1548,"")</f>
        <v/>
      </c>
      <c r="D1548" t="str">
        <f t="shared" si="96"/>
        <v/>
      </c>
      <c r="E1548" t="str">
        <f>IF(D1548&lt; info!$L$3+1,INDEX(A:A,$D1548),"")</f>
        <v/>
      </c>
      <c r="F1548" t="str">
        <f>IF(E1548&lt; info!$L$3+1,INDEX(B:B,$D1548),"")</f>
        <v/>
      </c>
      <c r="G1548" t="str">
        <f t="shared" si="97"/>
        <v/>
      </c>
      <c r="H1548" t="str">
        <f t="shared" si="98"/>
        <v/>
      </c>
      <c r="I1548" t="str">
        <f t="shared" si="99"/>
        <v/>
      </c>
    </row>
    <row r="1549" spans="1:9">
      <c r="A1549" t="str">
        <f>IF(FT!$A1549&lt;&gt;"",FT!A1549,"")</f>
        <v/>
      </c>
      <c r="B1549" t="str">
        <f>IF(FT!$A1549&lt;&gt;"",FT!B1549,"")</f>
        <v/>
      </c>
      <c r="C1549" t="str">
        <f>IF(FT!$A1549&lt;&gt;"",FT!C1549,"")</f>
        <v/>
      </c>
      <c r="D1549" t="str">
        <f t="shared" si="96"/>
        <v/>
      </c>
      <c r="E1549" t="str">
        <f>IF(D1549&lt; info!$L$3+1,INDEX(A:A,$D1549),"")</f>
        <v/>
      </c>
      <c r="F1549" t="str">
        <f>IF(E1549&lt; info!$L$3+1,INDEX(B:B,$D1549),"")</f>
        <v/>
      </c>
      <c r="G1549" t="str">
        <f t="shared" si="97"/>
        <v/>
      </c>
      <c r="H1549" t="str">
        <f t="shared" si="98"/>
        <v/>
      </c>
      <c r="I1549" t="str">
        <f t="shared" si="99"/>
        <v/>
      </c>
    </row>
    <row r="1550" spans="1:9">
      <c r="A1550" t="str">
        <f>IF(FT!$A1550&lt;&gt;"",FT!A1550,"")</f>
        <v/>
      </c>
      <c r="B1550" t="str">
        <f>IF(FT!$A1550&lt;&gt;"",FT!B1550,"")</f>
        <v/>
      </c>
      <c r="C1550" t="str">
        <f>IF(FT!$A1550&lt;&gt;"",FT!C1550,"")</f>
        <v/>
      </c>
      <c r="D1550" t="str">
        <f t="shared" si="96"/>
        <v/>
      </c>
      <c r="E1550" t="str">
        <f>IF(D1550&lt; info!$L$3+1,INDEX(A:A,$D1550),"")</f>
        <v/>
      </c>
      <c r="F1550" t="str">
        <f>IF(E1550&lt; info!$L$3+1,INDEX(B:B,$D1550),"")</f>
        <v/>
      </c>
      <c r="G1550" t="str">
        <f t="shared" si="97"/>
        <v/>
      </c>
      <c r="H1550" t="str">
        <f t="shared" si="98"/>
        <v/>
      </c>
      <c r="I1550" t="str">
        <f t="shared" si="99"/>
        <v/>
      </c>
    </row>
    <row r="1551" spans="1:9">
      <c r="A1551" t="str">
        <f>IF(FT!$A1551&lt;&gt;"",FT!A1551,"")</f>
        <v/>
      </c>
      <c r="B1551" t="str">
        <f>IF(FT!$A1551&lt;&gt;"",FT!B1551,"")</f>
        <v/>
      </c>
      <c r="C1551" t="str">
        <f>IF(FT!$A1551&lt;&gt;"",FT!C1551,"")</f>
        <v/>
      </c>
      <c r="D1551" t="str">
        <f t="shared" si="96"/>
        <v/>
      </c>
      <c r="E1551" t="str">
        <f>IF(D1551&lt; info!$L$3+1,INDEX(A:A,$D1551),"")</f>
        <v/>
      </c>
      <c r="F1551" t="str">
        <f>IF(E1551&lt; info!$L$3+1,INDEX(B:B,$D1551),"")</f>
        <v/>
      </c>
      <c r="G1551" t="str">
        <f t="shared" si="97"/>
        <v/>
      </c>
      <c r="H1551" t="str">
        <f t="shared" si="98"/>
        <v/>
      </c>
      <c r="I1551" t="str">
        <f t="shared" si="99"/>
        <v/>
      </c>
    </row>
    <row r="1552" spans="1:9">
      <c r="A1552" t="str">
        <f>IF(FT!$A1552&lt;&gt;"",FT!A1552,"")</f>
        <v/>
      </c>
      <c r="B1552" t="str">
        <f>IF(FT!$A1552&lt;&gt;"",FT!B1552,"")</f>
        <v/>
      </c>
      <c r="C1552" t="str">
        <f>IF(FT!$A1552&lt;&gt;"",FT!C1552,"")</f>
        <v/>
      </c>
      <c r="D1552" t="str">
        <f t="shared" si="96"/>
        <v/>
      </c>
      <c r="E1552" t="str">
        <f>IF(D1552&lt; info!$L$3+1,INDEX(A:A,$D1552),"")</f>
        <v/>
      </c>
      <c r="F1552" t="str">
        <f>IF(E1552&lt; info!$L$3+1,INDEX(B:B,$D1552),"")</f>
        <v/>
      </c>
      <c r="G1552" t="str">
        <f t="shared" si="97"/>
        <v/>
      </c>
      <c r="H1552" t="str">
        <f t="shared" si="98"/>
        <v/>
      </c>
      <c r="I1552" t="str">
        <f t="shared" si="99"/>
        <v/>
      </c>
    </row>
    <row r="1553" spans="1:9">
      <c r="A1553" t="str">
        <f>IF(FT!$A1553&lt;&gt;"",FT!A1553,"")</f>
        <v/>
      </c>
      <c r="B1553" t="str">
        <f>IF(FT!$A1553&lt;&gt;"",FT!B1553,"")</f>
        <v/>
      </c>
      <c r="C1553" t="str">
        <f>IF(FT!$A1553&lt;&gt;"",FT!C1553,"")</f>
        <v/>
      </c>
      <c r="D1553" t="str">
        <f t="shared" si="96"/>
        <v/>
      </c>
      <c r="E1553" t="str">
        <f>IF(D1553&lt; info!$L$3+1,INDEX(A:A,$D1553),"")</f>
        <v/>
      </c>
      <c r="F1553" t="str">
        <f>IF(E1553&lt; info!$L$3+1,INDEX(B:B,$D1553),"")</f>
        <v/>
      </c>
      <c r="G1553" t="str">
        <f t="shared" si="97"/>
        <v/>
      </c>
      <c r="H1553" t="str">
        <f t="shared" si="98"/>
        <v/>
      </c>
      <c r="I1553" t="str">
        <f t="shared" si="99"/>
        <v/>
      </c>
    </row>
    <row r="1554" spans="1:9">
      <c r="A1554" t="str">
        <f>IF(FT!$A1554&lt;&gt;"",FT!A1554,"")</f>
        <v/>
      </c>
      <c r="B1554" t="str">
        <f>IF(FT!$A1554&lt;&gt;"",FT!B1554,"")</f>
        <v/>
      </c>
      <c r="C1554" t="str">
        <f>IF(FT!$A1554&lt;&gt;"",FT!C1554,"")</f>
        <v/>
      </c>
      <c r="D1554" t="str">
        <f t="shared" si="96"/>
        <v/>
      </c>
      <c r="E1554" t="str">
        <f>IF(D1554&lt; info!$L$3+1,INDEX(A:A,$D1554),"")</f>
        <v/>
      </c>
      <c r="F1554" t="str">
        <f>IF(E1554&lt; info!$L$3+1,INDEX(B:B,$D1554),"")</f>
        <v/>
      </c>
      <c r="G1554" t="str">
        <f t="shared" si="97"/>
        <v/>
      </c>
      <c r="H1554" t="str">
        <f t="shared" si="98"/>
        <v/>
      </c>
      <c r="I1554" t="str">
        <f t="shared" si="99"/>
        <v/>
      </c>
    </row>
    <row r="1555" spans="1:9">
      <c r="A1555" t="str">
        <f>IF(FT!$A1555&lt;&gt;"",FT!A1555,"")</f>
        <v/>
      </c>
      <c r="B1555" t="str">
        <f>IF(FT!$A1555&lt;&gt;"",FT!B1555,"")</f>
        <v/>
      </c>
      <c r="C1555" t="str">
        <f>IF(FT!$A1555&lt;&gt;"",FT!C1555,"")</f>
        <v/>
      </c>
      <c r="D1555" t="str">
        <f t="shared" si="96"/>
        <v/>
      </c>
      <c r="E1555" t="str">
        <f>IF(D1555&lt; info!$L$3+1,INDEX(A:A,$D1555),"")</f>
        <v/>
      </c>
      <c r="F1555" t="str">
        <f>IF(E1555&lt; info!$L$3+1,INDEX(B:B,$D1555),"")</f>
        <v/>
      </c>
      <c r="G1555" t="str">
        <f t="shared" si="97"/>
        <v/>
      </c>
      <c r="H1555" t="str">
        <f t="shared" si="98"/>
        <v/>
      </c>
      <c r="I1555" t="str">
        <f t="shared" si="99"/>
        <v/>
      </c>
    </row>
    <row r="1556" spans="1:9">
      <c r="A1556" t="str">
        <f>IF(FT!$A1556&lt;&gt;"",FT!A1556,"")</f>
        <v/>
      </c>
      <c r="B1556" t="str">
        <f>IF(FT!$A1556&lt;&gt;"",FT!B1556,"")</f>
        <v/>
      </c>
      <c r="C1556" t="str">
        <f>IF(FT!$A1556&lt;&gt;"",FT!C1556,"")</f>
        <v/>
      </c>
      <c r="D1556" t="str">
        <f t="shared" si="96"/>
        <v/>
      </c>
      <c r="E1556" t="str">
        <f>IF(D1556&lt; info!$L$3+1,INDEX(A:A,$D1556),"")</f>
        <v/>
      </c>
      <c r="F1556" t="str">
        <f>IF(E1556&lt; info!$L$3+1,INDEX(B:B,$D1556),"")</f>
        <v/>
      </c>
      <c r="G1556" t="str">
        <f t="shared" si="97"/>
        <v/>
      </c>
      <c r="H1556" t="str">
        <f t="shared" si="98"/>
        <v/>
      </c>
      <c r="I1556" t="str">
        <f t="shared" si="99"/>
        <v/>
      </c>
    </row>
    <row r="1557" spans="1:9">
      <c r="A1557" t="str">
        <f>IF(FT!$A1557&lt;&gt;"",FT!A1557,"")</f>
        <v/>
      </c>
      <c r="B1557" t="str">
        <f>IF(FT!$A1557&lt;&gt;"",FT!B1557,"")</f>
        <v/>
      </c>
      <c r="C1557" t="str">
        <f>IF(FT!$A1557&lt;&gt;"",FT!C1557,"")</f>
        <v/>
      </c>
      <c r="D1557" t="str">
        <f t="shared" si="96"/>
        <v/>
      </c>
      <c r="E1557" t="str">
        <f>IF(D1557&lt; info!$L$3+1,INDEX(A:A,$D1557),"")</f>
        <v/>
      </c>
      <c r="F1557" t="str">
        <f>IF(E1557&lt; info!$L$3+1,INDEX(B:B,$D1557),"")</f>
        <v/>
      </c>
      <c r="G1557" t="str">
        <f t="shared" si="97"/>
        <v/>
      </c>
      <c r="H1557" t="str">
        <f t="shared" si="98"/>
        <v/>
      </c>
      <c r="I1557" t="str">
        <f t="shared" si="99"/>
        <v/>
      </c>
    </row>
    <row r="1558" spans="1:9">
      <c r="A1558" t="str">
        <f>IF(FT!$A1558&lt;&gt;"",FT!A1558,"")</f>
        <v/>
      </c>
      <c r="B1558" t="str">
        <f>IF(FT!$A1558&lt;&gt;"",FT!B1558,"")</f>
        <v/>
      </c>
      <c r="C1558" t="str">
        <f>IF(FT!$A1558&lt;&gt;"",FT!C1558,"")</f>
        <v/>
      </c>
      <c r="D1558" t="str">
        <f t="shared" si="96"/>
        <v/>
      </c>
      <c r="E1558" t="str">
        <f>IF(D1558&lt; info!$L$3+1,INDEX(A:A,$D1558),"")</f>
        <v/>
      </c>
      <c r="F1558" t="str">
        <f>IF(E1558&lt; info!$L$3+1,INDEX(B:B,$D1558),"")</f>
        <v/>
      </c>
      <c r="G1558" t="str">
        <f t="shared" si="97"/>
        <v/>
      </c>
      <c r="H1558" t="str">
        <f t="shared" si="98"/>
        <v/>
      </c>
      <c r="I1558" t="str">
        <f t="shared" si="99"/>
        <v/>
      </c>
    </row>
    <row r="1559" spans="1:9">
      <c r="A1559" t="str">
        <f>IF(FT!$A1559&lt;&gt;"",FT!A1559,"")</f>
        <v/>
      </c>
      <c r="B1559" t="str">
        <f>IF(FT!$A1559&lt;&gt;"",FT!B1559,"")</f>
        <v/>
      </c>
      <c r="C1559" t="str">
        <f>IF(FT!$A1559&lt;&gt;"",FT!C1559,"")</f>
        <v/>
      </c>
      <c r="D1559" t="str">
        <f t="shared" si="96"/>
        <v/>
      </c>
      <c r="E1559" t="str">
        <f>IF(D1559&lt; info!$L$3+1,INDEX(A:A,$D1559),"")</f>
        <v/>
      </c>
      <c r="F1559" t="str">
        <f>IF(E1559&lt; info!$L$3+1,INDEX(B:B,$D1559),"")</f>
        <v/>
      </c>
      <c r="G1559" t="str">
        <f t="shared" si="97"/>
        <v/>
      </c>
      <c r="H1559" t="str">
        <f t="shared" si="98"/>
        <v/>
      </c>
      <c r="I1559" t="str">
        <f t="shared" si="99"/>
        <v/>
      </c>
    </row>
    <row r="1560" spans="1:9">
      <c r="A1560" t="str">
        <f>IF(FT!$A1560&lt;&gt;"",FT!A1560,"")</f>
        <v/>
      </c>
      <c r="B1560" t="str">
        <f>IF(FT!$A1560&lt;&gt;"",FT!B1560,"")</f>
        <v/>
      </c>
      <c r="C1560" t="str">
        <f>IF(FT!$A1560&lt;&gt;"",FT!C1560,"")</f>
        <v/>
      </c>
      <c r="D1560" t="str">
        <f t="shared" si="96"/>
        <v/>
      </c>
      <c r="E1560" t="str">
        <f>IF(D1560&lt; info!$L$3+1,INDEX(A:A,$D1560),"")</f>
        <v/>
      </c>
      <c r="F1560" t="str">
        <f>IF(E1560&lt; info!$L$3+1,INDEX(B:B,$D1560),"")</f>
        <v/>
      </c>
      <c r="G1560" t="str">
        <f t="shared" si="97"/>
        <v/>
      </c>
      <c r="H1560" t="str">
        <f t="shared" si="98"/>
        <v/>
      </c>
      <c r="I1560" t="str">
        <f t="shared" si="99"/>
        <v/>
      </c>
    </row>
    <row r="1561" spans="1:9">
      <c r="A1561" t="str">
        <f>IF(FT!$A1561&lt;&gt;"",FT!A1561,"")</f>
        <v/>
      </c>
      <c r="B1561" t="str">
        <f>IF(FT!$A1561&lt;&gt;"",FT!B1561,"")</f>
        <v/>
      </c>
      <c r="C1561" t="str">
        <f>IF(FT!$A1561&lt;&gt;"",FT!C1561,"")</f>
        <v/>
      </c>
      <c r="D1561" t="str">
        <f t="shared" si="96"/>
        <v/>
      </c>
      <c r="E1561" t="str">
        <f>IF(D1561&lt; info!$L$3+1,INDEX(A:A,$D1561),"")</f>
        <v/>
      </c>
      <c r="F1561" t="str">
        <f>IF(E1561&lt; info!$L$3+1,INDEX(B:B,$D1561),"")</f>
        <v/>
      </c>
      <c r="G1561" t="str">
        <f t="shared" si="97"/>
        <v/>
      </c>
      <c r="H1561" t="str">
        <f t="shared" si="98"/>
        <v/>
      </c>
      <c r="I1561" t="str">
        <f t="shared" si="99"/>
        <v/>
      </c>
    </row>
    <row r="1562" spans="1:9">
      <c r="A1562" t="str">
        <f>IF(FT!$A1562&lt;&gt;"",FT!A1562,"")</f>
        <v/>
      </c>
      <c r="B1562" t="str">
        <f>IF(FT!$A1562&lt;&gt;"",FT!B1562,"")</f>
        <v/>
      </c>
      <c r="C1562" t="str">
        <f>IF(FT!$A1562&lt;&gt;"",FT!C1562,"")</f>
        <v/>
      </c>
      <c r="D1562" t="str">
        <f t="shared" si="96"/>
        <v/>
      </c>
      <c r="E1562" t="str">
        <f>IF(D1562&lt; info!$L$3+1,INDEX(A:A,$D1562),"")</f>
        <v/>
      </c>
      <c r="F1562" t="str">
        <f>IF(E1562&lt; info!$L$3+1,INDEX(B:B,$D1562),"")</f>
        <v/>
      </c>
      <c r="G1562" t="str">
        <f t="shared" si="97"/>
        <v/>
      </c>
      <c r="H1562" t="str">
        <f t="shared" si="98"/>
        <v/>
      </c>
      <c r="I1562" t="str">
        <f t="shared" si="99"/>
        <v/>
      </c>
    </row>
    <row r="1563" spans="1:9">
      <c r="A1563" t="str">
        <f>IF(FT!$A1563&lt;&gt;"",FT!A1563,"")</f>
        <v/>
      </c>
      <c r="B1563" t="str">
        <f>IF(FT!$A1563&lt;&gt;"",FT!B1563,"")</f>
        <v/>
      </c>
      <c r="C1563" t="str">
        <f>IF(FT!$A1563&lt;&gt;"",FT!C1563,"")</f>
        <v/>
      </c>
      <c r="D1563" t="str">
        <f t="shared" si="96"/>
        <v/>
      </c>
      <c r="E1563" t="str">
        <f>IF(D1563&lt; info!$L$3+1,INDEX(A:A,$D1563),"")</f>
        <v/>
      </c>
      <c r="F1563" t="str">
        <f>IF(E1563&lt; info!$L$3+1,INDEX(B:B,$D1563),"")</f>
        <v/>
      </c>
      <c r="G1563" t="str">
        <f t="shared" si="97"/>
        <v/>
      </c>
      <c r="H1563" t="str">
        <f t="shared" si="98"/>
        <v/>
      </c>
      <c r="I1563" t="str">
        <f t="shared" si="99"/>
        <v/>
      </c>
    </row>
    <row r="1564" spans="1:9">
      <c r="A1564" t="str">
        <f>IF(FT!$A1564&lt;&gt;"",FT!A1564,"")</f>
        <v/>
      </c>
      <c r="B1564" t="str">
        <f>IF(FT!$A1564&lt;&gt;"",FT!B1564,"")</f>
        <v/>
      </c>
      <c r="C1564" t="str">
        <f>IF(FT!$A1564&lt;&gt;"",FT!C1564,"")</f>
        <v/>
      </c>
      <c r="D1564" t="str">
        <f t="shared" si="96"/>
        <v/>
      </c>
      <c r="E1564" t="str">
        <f>IF(D1564&lt; info!$L$3+1,INDEX(A:A,$D1564),"")</f>
        <v/>
      </c>
      <c r="F1564" t="str">
        <f>IF(E1564&lt; info!$L$3+1,INDEX(B:B,$D1564),"")</f>
        <v/>
      </c>
      <c r="G1564" t="str">
        <f t="shared" si="97"/>
        <v/>
      </c>
      <c r="H1564" t="str">
        <f t="shared" si="98"/>
        <v/>
      </c>
      <c r="I1564" t="str">
        <f t="shared" si="99"/>
        <v/>
      </c>
    </row>
    <row r="1565" spans="1:9">
      <c r="A1565" t="str">
        <f>IF(FT!$A1565&lt;&gt;"",FT!A1565,"")</f>
        <v/>
      </c>
      <c r="B1565" t="str">
        <f>IF(FT!$A1565&lt;&gt;"",FT!B1565,"")</f>
        <v/>
      </c>
      <c r="C1565" t="str">
        <f>IF(FT!$A1565&lt;&gt;"",FT!C1565,"")</f>
        <v/>
      </c>
      <c r="D1565" t="str">
        <f t="shared" si="96"/>
        <v/>
      </c>
      <c r="E1565" t="str">
        <f>IF(D1565&lt; info!$L$3+1,INDEX(A:A,$D1565),"")</f>
        <v/>
      </c>
      <c r="F1565" t="str">
        <f>IF(E1565&lt; info!$L$3+1,INDEX(B:B,$D1565),"")</f>
        <v/>
      </c>
      <c r="G1565" t="str">
        <f t="shared" si="97"/>
        <v/>
      </c>
      <c r="H1565" t="str">
        <f t="shared" si="98"/>
        <v/>
      </c>
      <c r="I1565" t="str">
        <f t="shared" si="99"/>
        <v/>
      </c>
    </row>
    <row r="1566" spans="1:9">
      <c r="A1566" t="str">
        <f>IF(FT!$A1566&lt;&gt;"",FT!A1566,"")</f>
        <v/>
      </c>
      <c r="B1566" t="str">
        <f>IF(FT!$A1566&lt;&gt;"",FT!B1566,"")</f>
        <v/>
      </c>
      <c r="C1566" t="str">
        <f>IF(FT!$A1566&lt;&gt;"",FT!C1566,"")</f>
        <v/>
      </c>
      <c r="D1566" t="str">
        <f t="shared" si="96"/>
        <v/>
      </c>
      <c r="E1566" t="str">
        <f>IF(D1566&lt; info!$L$3+1,INDEX(A:A,$D1566),"")</f>
        <v/>
      </c>
      <c r="F1566" t="str">
        <f>IF(E1566&lt; info!$L$3+1,INDEX(B:B,$D1566),"")</f>
        <v/>
      </c>
      <c r="G1566" t="str">
        <f t="shared" si="97"/>
        <v/>
      </c>
      <c r="H1566" t="str">
        <f t="shared" si="98"/>
        <v/>
      </c>
      <c r="I1566" t="str">
        <f t="shared" si="99"/>
        <v/>
      </c>
    </row>
    <row r="1567" spans="1:9">
      <c r="A1567" t="str">
        <f>IF(FT!$A1567&lt;&gt;"",FT!A1567,"")</f>
        <v/>
      </c>
      <c r="B1567" t="str">
        <f>IF(FT!$A1567&lt;&gt;"",FT!B1567,"")</f>
        <v/>
      </c>
      <c r="C1567" t="str">
        <f>IF(FT!$A1567&lt;&gt;"",FT!C1567,"")</f>
        <v/>
      </c>
      <c r="D1567" t="str">
        <f t="shared" si="96"/>
        <v/>
      </c>
      <c r="E1567" t="str">
        <f>IF(D1567&lt; info!$L$3+1,INDEX(A:A,$D1567),"")</f>
        <v/>
      </c>
      <c r="F1567" t="str">
        <f>IF(E1567&lt; info!$L$3+1,INDEX(B:B,$D1567),"")</f>
        <v/>
      </c>
      <c r="G1567" t="str">
        <f t="shared" si="97"/>
        <v/>
      </c>
      <c r="H1567" t="str">
        <f t="shared" si="98"/>
        <v/>
      </c>
      <c r="I1567" t="str">
        <f t="shared" si="99"/>
        <v/>
      </c>
    </row>
    <row r="1568" spans="1:9">
      <c r="A1568" t="str">
        <f>IF(FT!$A1568&lt;&gt;"",FT!A1568,"")</f>
        <v/>
      </c>
      <c r="B1568" t="str">
        <f>IF(FT!$A1568&lt;&gt;"",FT!B1568,"")</f>
        <v/>
      </c>
      <c r="C1568" t="str">
        <f>IF(FT!$A1568&lt;&gt;"",FT!C1568,"")</f>
        <v/>
      </c>
      <c r="D1568" t="str">
        <f t="shared" si="96"/>
        <v/>
      </c>
      <c r="E1568" t="str">
        <f>IF(D1568&lt; info!$L$3+1,INDEX(A:A,$D1568),"")</f>
        <v/>
      </c>
      <c r="F1568" t="str">
        <f>IF(E1568&lt; info!$L$3+1,INDEX(B:B,$D1568),"")</f>
        <v/>
      </c>
      <c r="G1568" t="str">
        <f t="shared" si="97"/>
        <v/>
      </c>
      <c r="H1568" t="str">
        <f t="shared" si="98"/>
        <v/>
      </c>
      <c r="I1568" t="str">
        <f t="shared" si="99"/>
        <v/>
      </c>
    </row>
    <row r="1569" spans="1:9">
      <c r="A1569" t="str">
        <f>IF(FT!$A1569&lt;&gt;"",FT!A1569,"")</f>
        <v/>
      </c>
      <c r="B1569" t="str">
        <f>IF(FT!$A1569&lt;&gt;"",FT!B1569,"")</f>
        <v/>
      </c>
      <c r="C1569" t="str">
        <f>IF(FT!$A1569&lt;&gt;"",FT!C1569,"")</f>
        <v/>
      </c>
      <c r="D1569" t="str">
        <f t="shared" si="96"/>
        <v/>
      </c>
      <c r="E1569" t="str">
        <f>IF(D1569&lt; info!$L$3+1,INDEX(A:A,$D1569),"")</f>
        <v/>
      </c>
      <c r="F1569" t="str">
        <f>IF(E1569&lt; info!$L$3+1,INDEX(B:B,$D1569),"")</f>
        <v/>
      </c>
      <c r="G1569" t="str">
        <f t="shared" si="97"/>
        <v/>
      </c>
      <c r="H1569" t="str">
        <f t="shared" si="98"/>
        <v/>
      </c>
      <c r="I1569" t="str">
        <f t="shared" si="99"/>
        <v/>
      </c>
    </row>
    <row r="1570" spans="1:9">
      <c r="A1570" t="str">
        <f>IF(FT!$A1570&lt;&gt;"",FT!A1570,"")</f>
        <v/>
      </c>
      <c r="B1570" t="str">
        <f>IF(FT!$A1570&lt;&gt;"",FT!B1570,"")</f>
        <v/>
      </c>
      <c r="C1570" t="str">
        <f>IF(FT!$A1570&lt;&gt;"",FT!C1570,"")</f>
        <v/>
      </c>
      <c r="D1570" t="str">
        <f t="shared" si="96"/>
        <v/>
      </c>
      <c r="E1570" t="str">
        <f>IF(D1570&lt; info!$L$3+1,INDEX(A:A,$D1570),"")</f>
        <v/>
      </c>
      <c r="F1570" t="str">
        <f>IF(E1570&lt; info!$L$3+1,INDEX(B:B,$D1570),"")</f>
        <v/>
      </c>
      <c r="G1570" t="str">
        <f t="shared" si="97"/>
        <v/>
      </c>
      <c r="H1570" t="str">
        <f t="shared" si="98"/>
        <v/>
      </c>
      <c r="I1570" t="str">
        <f t="shared" si="99"/>
        <v/>
      </c>
    </row>
    <row r="1571" spans="1:9">
      <c r="A1571" t="str">
        <f>IF(FT!$A1571&lt;&gt;"",FT!A1571,"")</f>
        <v/>
      </c>
      <c r="B1571" t="str">
        <f>IF(FT!$A1571&lt;&gt;"",FT!B1571,"")</f>
        <v/>
      </c>
      <c r="C1571" t="str">
        <f>IF(FT!$A1571&lt;&gt;"",FT!C1571,"")</f>
        <v/>
      </c>
      <c r="D1571" t="str">
        <f t="shared" si="96"/>
        <v/>
      </c>
      <c r="E1571" t="str">
        <f>IF(D1571&lt; info!$L$3+1,INDEX(A:A,$D1571),"")</f>
        <v/>
      </c>
      <c r="F1571" t="str">
        <f>IF(E1571&lt; info!$L$3+1,INDEX(B:B,$D1571),"")</f>
        <v/>
      </c>
      <c r="G1571" t="str">
        <f t="shared" si="97"/>
        <v/>
      </c>
      <c r="H1571" t="str">
        <f t="shared" si="98"/>
        <v/>
      </c>
      <c r="I1571" t="str">
        <f t="shared" si="99"/>
        <v/>
      </c>
    </row>
    <row r="1572" spans="1:9">
      <c r="A1572" t="str">
        <f>IF(FT!$A1572&lt;&gt;"",FT!A1572,"")</f>
        <v/>
      </c>
      <c r="B1572" t="str">
        <f>IF(FT!$A1572&lt;&gt;"",FT!B1572,"")</f>
        <v/>
      </c>
      <c r="C1572" t="str">
        <f>IF(FT!$A1572&lt;&gt;"",FT!C1572,"")</f>
        <v/>
      </c>
      <c r="D1572" t="str">
        <f t="shared" si="96"/>
        <v/>
      </c>
      <c r="E1572" t="str">
        <f>IF(D1572&lt; info!$L$3+1,INDEX(A:A,$D1572),"")</f>
        <v/>
      </c>
      <c r="F1572" t="str">
        <f>IF(E1572&lt; info!$L$3+1,INDEX(B:B,$D1572),"")</f>
        <v/>
      </c>
      <c r="G1572" t="str">
        <f t="shared" si="97"/>
        <v/>
      </c>
      <c r="H1572" t="str">
        <f t="shared" si="98"/>
        <v/>
      </c>
      <c r="I1572" t="str">
        <f t="shared" si="99"/>
        <v/>
      </c>
    </row>
    <row r="1573" spans="1:9">
      <c r="A1573" t="str">
        <f>IF(FT!$A1573&lt;&gt;"",FT!A1573,"")</f>
        <v/>
      </c>
      <c r="B1573" t="str">
        <f>IF(FT!$A1573&lt;&gt;"",FT!B1573,"")</f>
        <v/>
      </c>
      <c r="C1573" t="str">
        <f>IF(FT!$A1573&lt;&gt;"",FT!C1573,"")</f>
        <v/>
      </c>
      <c r="D1573" t="str">
        <f t="shared" si="96"/>
        <v/>
      </c>
      <c r="E1573" t="str">
        <f>IF(D1573&lt; info!$L$3+1,INDEX(A:A,$D1573),"")</f>
        <v/>
      </c>
      <c r="F1573" t="str">
        <f>IF(E1573&lt; info!$L$3+1,INDEX(B:B,$D1573),"")</f>
        <v/>
      </c>
      <c r="G1573" t="str">
        <f t="shared" si="97"/>
        <v/>
      </c>
      <c r="H1573" t="str">
        <f t="shared" si="98"/>
        <v/>
      </c>
      <c r="I1573" t="str">
        <f t="shared" si="99"/>
        <v/>
      </c>
    </row>
    <row r="1574" spans="1:9">
      <c r="A1574" t="str">
        <f>IF(FT!$A1574&lt;&gt;"",FT!A1574,"")</f>
        <v/>
      </c>
      <c r="B1574" t="str">
        <f>IF(FT!$A1574&lt;&gt;"",FT!B1574,"")</f>
        <v/>
      </c>
      <c r="C1574" t="str">
        <f>IF(FT!$A1574&lt;&gt;"",FT!C1574,"")</f>
        <v/>
      </c>
      <c r="D1574" t="str">
        <f t="shared" si="96"/>
        <v/>
      </c>
      <c r="E1574" t="str">
        <f>IF(D1574&lt; info!$L$3+1,INDEX(A:A,$D1574),"")</f>
        <v/>
      </c>
      <c r="F1574" t="str">
        <f>IF(E1574&lt; info!$L$3+1,INDEX(B:B,$D1574),"")</f>
        <v/>
      </c>
      <c r="G1574" t="str">
        <f t="shared" si="97"/>
        <v/>
      </c>
      <c r="H1574" t="str">
        <f t="shared" si="98"/>
        <v/>
      </c>
      <c r="I1574" t="str">
        <f t="shared" si="99"/>
        <v/>
      </c>
    </row>
    <row r="1575" spans="1:9">
      <c r="A1575" t="str">
        <f>IF(FT!$A1575&lt;&gt;"",FT!A1575,"")</f>
        <v/>
      </c>
      <c r="B1575" t="str">
        <f>IF(FT!$A1575&lt;&gt;"",FT!B1575,"")</f>
        <v/>
      </c>
      <c r="C1575" t="str">
        <f>IF(FT!$A1575&lt;&gt;"",FT!C1575,"")</f>
        <v/>
      </c>
      <c r="D1575" t="str">
        <f t="shared" si="96"/>
        <v/>
      </c>
      <c r="E1575" t="str">
        <f>IF(D1575&lt; info!$L$3+1,INDEX(A:A,$D1575),"")</f>
        <v/>
      </c>
      <c r="F1575" t="str">
        <f>IF(E1575&lt; info!$L$3+1,INDEX(B:B,$D1575),"")</f>
        <v/>
      </c>
      <c r="G1575" t="str">
        <f t="shared" si="97"/>
        <v/>
      </c>
      <c r="H1575" t="str">
        <f t="shared" si="98"/>
        <v/>
      </c>
      <c r="I1575" t="str">
        <f t="shared" si="99"/>
        <v/>
      </c>
    </row>
    <row r="1576" spans="1:9">
      <c r="A1576" t="str">
        <f>IF(FT!$A1576&lt;&gt;"",FT!A1576,"")</f>
        <v/>
      </c>
      <c r="B1576" t="str">
        <f>IF(FT!$A1576&lt;&gt;"",FT!B1576,"")</f>
        <v/>
      </c>
      <c r="C1576" t="str">
        <f>IF(FT!$A1576&lt;&gt;"",FT!C1576,"")</f>
        <v/>
      </c>
      <c r="D1576" t="str">
        <f t="shared" si="96"/>
        <v/>
      </c>
      <c r="E1576" t="str">
        <f>IF(D1576&lt; info!$L$3+1,INDEX(A:A,$D1576),"")</f>
        <v/>
      </c>
      <c r="F1576" t="str">
        <f>IF(E1576&lt; info!$L$3+1,INDEX(B:B,$D1576),"")</f>
        <v/>
      </c>
      <c r="G1576" t="str">
        <f t="shared" si="97"/>
        <v/>
      </c>
      <c r="H1576" t="str">
        <f t="shared" si="98"/>
        <v/>
      </c>
      <c r="I1576" t="str">
        <f t="shared" si="99"/>
        <v/>
      </c>
    </row>
    <row r="1577" spans="1:9">
      <c r="A1577" t="str">
        <f>IF(FT!$A1577&lt;&gt;"",FT!A1577,"")</f>
        <v/>
      </c>
      <c r="B1577" t="str">
        <f>IF(FT!$A1577&lt;&gt;"",FT!B1577,"")</f>
        <v/>
      </c>
      <c r="C1577" t="str">
        <f>IF(FT!$A1577&lt;&gt;"",FT!C1577,"")</f>
        <v/>
      </c>
      <c r="D1577" t="str">
        <f t="shared" si="96"/>
        <v/>
      </c>
      <c r="E1577" t="str">
        <f>IF(D1577&lt; info!$L$3+1,INDEX(A:A,$D1577),"")</f>
        <v/>
      </c>
      <c r="F1577" t="str">
        <f>IF(E1577&lt; info!$L$3+1,INDEX(B:B,$D1577),"")</f>
        <v/>
      </c>
      <c r="G1577" t="str">
        <f t="shared" si="97"/>
        <v/>
      </c>
      <c r="H1577" t="str">
        <f t="shared" si="98"/>
        <v/>
      </c>
      <c r="I1577" t="str">
        <f t="shared" si="99"/>
        <v/>
      </c>
    </row>
    <row r="1578" spans="1:9">
      <c r="A1578" t="str">
        <f>IF(FT!$A1578&lt;&gt;"",FT!A1578,"")</f>
        <v/>
      </c>
      <c r="B1578" t="str">
        <f>IF(FT!$A1578&lt;&gt;"",FT!B1578,"")</f>
        <v/>
      </c>
      <c r="C1578" t="str">
        <f>IF(FT!$A1578&lt;&gt;"",FT!C1578,"")</f>
        <v/>
      </c>
      <c r="D1578" t="str">
        <f t="shared" si="96"/>
        <v/>
      </c>
      <c r="E1578" t="str">
        <f>IF(D1578&lt; info!$L$3+1,INDEX(A:A,$D1578),"")</f>
        <v/>
      </c>
      <c r="F1578" t="str">
        <f>IF(E1578&lt; info!$L$3+1,INDEX(B:B,$D1578),"")</f>
        <v/>
      </c>
      <c r="G1578" t="str">
        <f t="shared" si="97"/>
        <v/>
      </c>
      <c r="H1578" t="str">
        <f t="shared" si="98"/>
        <v/>
      </c>
      <c r="I1578" t="str">
        <f t="shared" si="99"/>
        <v/>
      </c>
    </row>
    <row r="1579" spans="1:9">
      <c r="A1579" t="str">
        <f>IF(FT!$A1579&lt;&gt;"",FT!A1579,"")</f>
        <v/>
      </c>
      <c r="B1579" t="str">
        <f>IF(FT!$A1579&lt;&gt;"",FT!B1579,"")</f>
        <v/>
      </c>
      <c r="C1579" t="str">
        <f>IF(FT!$A1579&lt;&gt;"",FT!C1579,"")</f>
        <v/>
      </c>
      <c r="D1579" t="str">
        <f t="shared" si="96"/>
        <v/>
      </c>
      <c r="E1579" t="str">
        <f>IF(D1579&lt; info!$L$3+1,INDEX(A:A,$D1579),"")</f>
        <v/>
      </c>
      <c r="F1579" t="str">
        <f>IF(E1579&lt; info!$L$3+1,INDEX(B:B,$D1579),"")</f>
        <v/>
      </c>
      <c r="G1579" t="str">
        <f t="shared" si="97"/>
        <v/>
      </c>
      <c r="H1579" t="str">
        <f t="shared" si="98"/>
        <v/>
      </c>
      <c r="I1579" t="str">
        <f t="shared" si="99"/>
        <v/>
      </c>
    </row>
    <row r="1580" spans="1:9">
      <c r="A1580" t="str">
        <f>IF(FT!$A1580&lt;&gt;"",FT!A1580,"")</f>
        <v/>
      </c>
      <c r="B1580" t="str">
        <f>IF(FT!$A1580&lt;&gt;"",FT!B1580,"")</f>
        <v/>
      </c>
      <c r="C1580" t="str">
        <f>IF(FT!$A1580&lt;&gt;"",FT!C1580,"")</f>
        <v/>
      </c>
      <c r="D1580" t="str">
        <f t="shared" si="96"/>
        <v/>
      </c>
      <c r="E1580" t="str">
        <f>IF(D1580&lt; info!$L$3+1,INDEX(A:A,$D1580),"")</f>
        <v/>
      </c>
      <c r="F1580" t="str">
        <f>IF(E1580&lt; info!$L$3+1,INDEX(B:B,$D1580),"")</f>
        <v/>
      </c>
      <c r="G1580" t="str">
        <f t="shared" si="97"/>
        <v/>
      </c>
      <c r="H1580" t="str">
        <f t="shared" si="98"/>
        <v/>
      </c>
      <c r="I1580" t="str">
        <f t="shared" si="99"/>
        <v/>
      </c>
    </row>
    <row r="1581" spans="1:9">
      <c r="A1581" t="str">
        <f>IF(FT!$A1581&lt;&gt;"",FT!A1581,"")</f>
        <v/>
      </c>
      <c r="B1581" t="str">
        <f>IF(FT!$A1581&lt;&gt;"",FT!B1581,"")</f>
        <v/>
      </c>
      <c r="C1581" t="str">
        <f>IF(FT!$A1581&lt;&gt;"",FT!C1581,"")</f>
        <v/>
      </c>
      <c r="D1581" t="str">
        <f t="shared" si="96"/>
        <v/>
      </c>
      <c r="E1581" t="str">
        <f>IF(D1581&lt; info!$L$3+1,INDEX(A:A,$D1581),"")</f>
        <v/>
      </c>
      <c r="F1581" t="str">
        <f>IF(E1581&lt; info!$L$3+1,INDEX(B:B,$D1581),"")</f>
        <v/>
      </c>
      <c r="G1581" t="str">
        <f t="shared" si="97"/>
        <v/>
      </c>
      <c r="H1581" t="str">
        <f t="shared" si="98"/>
        <v/>
      </c>
      <c r="I1581" t="str">
        <f t="shared" si="99"/>
        <v/>
      </c>
    </row>
    <row r="1582" spans="1:9">
      <c r="A1582" t="str">
        <f>IF(FT!$A1582&lt;&gt;"",FT!A1582,"")</f>
        <v/>
      </c>
      <c r="B1582" t="str">
        <f>IF(FT!$A1582&lt;&gt;"",FT!B1582,"")</f>
        <v/>
      </c>
      <c r="C1582" t="str">
        <f>IF(FT!$A1582&lt;&gt;"",FT!C1582,"")</f>
        <v/>
      </c>
      <c r="D1582" t="str">
        <f t="shared" si="96"/>
        <v/>
      </c>
      <c r="E1582" t="str">
        <f>IF(D1582&lt; info!$L$3+1,INDEX(A:A,$D1582),"")</f>
        <v/>
      </c>
      <c r="F1582" t="str">
        <f>IF(E1582&lt; info!$L$3+1,INDEX(B:B,$D1582),"")</f>
        <v/>
      </c>
      <c r="G1582" t="str">
        <f t="shared" si="97"/>
        <v/>
      </c>
      <c r="H1582" t="str">
        <f t="shared" si="98"/>
        <v/>
      </c>
      <c r="I1582" t="str">
        <f t="shared" si="99"/>
        <v/>
      </c>
    </row>
    <row r="1583" spans="1:9">
      <c r="A1583" t="str">
        <f>IF(FT!$A1583&lt;&gt;"",FT!A1583,"")</f>
        <v/>
      </c>
      <c r="B1583" t="str">
        <f>IF(FT!$A1583&lt;&gt;"",FT!B1583,"")</f>
        <v/>
      </c>
      <c r="C1583" t="str">
        <f>IF(FT!$A1583&lt;&gt;"",FT!C1583,"")</f>
        <v/>
      </c>
      <c r="D1583" t="str">
        <f t="shared" si="96"/>
        <v/>
      </c>
      <c r="E1583" t="str">
        <f>IF(D1583&lt; info!$L$3+1,INDEX(A:A,$D1583),"")</f>
        <v/>
      </c>
      <c r="F1583" t="str">
        <f>IF(E1583&lt; info!$L$3+1,INDEX(B:B,$D1583),"")</f>
        <v/>
      </c>
      <c r="G1583" t="str">
        <f t="shared" si="97"/>
        <v/>
      </c>
      <c r="H1583" t="str">
        <f t="shared" si="98"/>
        <v/>
      </c>
      <c r="I1583" t="str">
        <f t="shared" si="99"/>
        <v/>
      </c>
    </row>
    <row r="1584" spans="1:9">
      <c r="A1584" t="str">
        <f>IF(FT!$A1584&lt;&gt;"",FT!A1584,"")</f>
        <v/>
      </c>
      <c r="B1584" t="str">
        <f>IF(FT!$A1584&lt;&gt;"",FT!B1584,"")</f>
        <v/>
      </c>
      <c r="C1584" t="str">
        <f>IF(FT!$A1584&lt;&gt;"",FT!C1584,"")</f>
        <v/>
      </c>
      <c r="D1584" t="str">
        <f t="shared" si="96"/>
        <v/>
      </c>
      <c r="E1584" t="str">
        <f>IF(D1584&lt; info!$L$3+1,INDEX(A:A,$D1584),"")</f>
        <v/>
      </c>
      <c r="F1584" t="str">
        <f>IF(E1584&lt; info!$L$3+1,INDEX(B:B,$D1584),"")</f>
        <v/>
      </c>
      <c r="G1584" t="str">
        <f t="shared" si="97"/>
        <v/>
      </c>
      <c r="H1584" t="str">
        <f t="shared" si="98"/>
        <v/>
      </c>
      <c r="I1584" t="str">
        <f t="shared" si="99"/>
        <v/>
      </c>
    </row>
    <row r="1585" spans="1:9">
      <c r="A1585" t="str">
        <f>IF(FT!$A1585&lt;&gt;"",FT!A1585,"")</f>
        <v/>
      </c>
      <c r="B1585" t="str">
        <f>IF(FT!$A1585&lt;&gt;"",FT!B1585,"")</f>
        <v/>
      </c>
      <c r="C1585" t="str">
        <f>IF(FT!$A1585&lt;&gt;"",FT!C1585,"")</f>
        <v/>
      </c>
      <c r="D1585" t="str">
        <f t="shared" si="96"/>
        <v/>
      </c>
      <c r="E1585" t="str">
        <f>IF(D1585&lt; info!$L$3+1,INDEX(A:A,$D1585),"")</f>
        <v/>
      </c>
      <c r="F1585" t="str">
        <f>IF(E1585&lt; info!$L$3+1,INDEX(B:B,$D1585),"")</f>
        <v/>
      </c>
      <c r="G1585" t="str">
        <f t="shared" si="97"/>
        <v/>
      </c>
      <c r="H1585" t="str">
        <f t="shared" si="98"/>
        <v/>
      </c>
      <c r="I1585" t="str">
        <f t="shared" si="99"/>
        <v/>
      </c>
    </row>
    <row r="1586" spans="1:9">
      <c r="A1586" t="str">
        <f>IF(FT!$A1586&lt;&gt;"",FT!A1586,"")</f>
        <v/>
      </c>
      <c r="B1586" t="str">
        <f>IF(FT!$A1586&lt;&gt;"",FT!B1586,"")</f>
        <v/>
      </c>
      <c r="C1586" t="str">
        <f>IF(FT!$A1586&lt;&gt;"",FT!C1586,"")</f>
        <v/>
      </c>
      <c r="D1586" t="str">
        <f t="shared" si="96"/>
        <v/>
      </c>
      <c r="E1586" t="str">
        <f>IF(D1586&lt; info!$L$3+1,INDEX(A:A,$D1586),"")</f>
        <v/>
      </c>
      <c r="F1586" t="str">
        <f>IF(E1586&lt; info!$L$3+1,INDEX(B:B,$D1586),"")</f>
        <v/>
      </c>
      <c r="G1586" t="str">
        <f t="shared" si="97"/>
        <v/>
      </c>
      <c r="H1586" t="str">
        <f t="shared" si="98"/>
        <v/>
      </c>
      <c r="I1586" t="str">
        <f t="shared" si="99"/>
        <v/>
      </c>
    </row>
    <row r="1587" spans="1:9">
      <c r="A1587" t="str">
        <f>IF(FT!$A1587&lt;&gt;"",FT!A1587,"")</f>
        <v/>
      </c>
      <c r="B1587" t="str">
        <f>IF(FT!$A1587&lt;&gt;"",FT!B1587,"")</f>
        <v/>
      </c>
      <c r="C1587" t="str">
        <f>IF(FT!$A1587&lt;&gt;"",FT!C1587,"")</f>
        <v/>
      </c>
      <c r="D1587" t="str">
        <f t="shared" si="96"/>
        <v/>
      </c>
      <c r="E1587" t="str">
        <f>IF(D1587&lt; info!$L$3+1,INDEX(A:A,$D1587),"")</f>
        <v/>
      </c>
      <c r="F1587" t="str">
        <f>IF(E1587&lt; info!$L$3+1,INDEX(B:B,$D1587),"")</f>
        <v/>
      </c>
      <c r="G1587" t="str">
        <f t="shared" si="97"/>
        <v/>
      </c>
      <c r="H1587" t="str">
        <f t="shared" si="98"/>
        <v/>
      </c>
      <c r="I1587" t="str">
        <f t="shared" si="99"/>
        <v/>
      </c>
    </row>
    <row r="1588" spans="1:9">
      <c r="A1588" t="str">
        <f>IF(FT!$A1588&lt;&gt;"",FT!A1588,"")</f>
        <v/>
      </c>
      <c r="B1588" t="str">
        <f>IF(FT!$A1588&lt;&gt;"",FT!B1588,"")</f>
        <v/>
      </c>
      <c r="C1588" t="str">
        <f>IF(FT!$A1588&lt;&gt;"",FT!C1588,"")</f>
        <v/>
      </c>
      <c r="D1588" t="str">
        <f t="shared" si="96"/>
        <v/>
      </c>
      <c r="E1588" t="str">
        <f>IF(D1588&lt; info!$L$3+1,INDEX(A:A,$D1588),"")</f>
        <v/>
      </c>
      <c r="F1588" t="str">
        <f>IF(E1588&lt; info!$L$3+1,INDEX(B:B,$D1588),"")</f>
        <v/>
      </c>
      <c r="G1588" t="str">
        <f t="shared" si="97"/>
        <v/>
      </c>
      <c r="H1588" t="str">
        <f t="shared" si="98"/>
        <v/>
      </c>
      <c r="I1588" t="str">
        <f t="shared" si="99"/>
        <v/>
      </c>
    </row>
    <row r="1589" spans="1:9">
      <c r="A1589" t="str">
        <f>IF(FT!$A1589&lt;&gt;"",FT!A1589,"")</f>
        <v/>
      </c>
      <c r="B1589" t="str">
        <f>IF(FT!$A1589&lt;&gt;"",FT!B1589,"")</f>
        <v/>
      </c>
      <c r="C1589" t="str">
        <f>IF(FT!$A1589&lt;&gt;"",FT!C1589,"")</f>
        <v/>
      </c>
      <c r="D1589" t="str">
        <f t="shared" si="96"/>
        <v/>
      </c>
      <c r="E1589" t="str">
        <f>IF(D1589&lt; info!$L$3+1,INDEX(A:A,$D1589),"")</f>
        <v/>
      </c>
      <c r="F1589" t="str">
        <f>IF(E1589&lt; info!$L$3+1,INDEX(B:B,$D1589),"")</f>
        <v/>
      </c>
      <c r="G1589" t="str">
        <f t="shared" si="97"/>
        <v/>
      </c>
      <c r="H1589" t="str">
        <f t="shared" si="98"/>
        <v/>
      </c>
      <c r="I1589" t="str">
        <f t="shared" si="99"/>
        <v/>
      </c>
    </row>
    <row r="1590" spans="1:9">
      <c r="A1590" t="str">
        <f>IF(FT!$A1590&lt;&gt;"",FT!A1590,"")</f>
        <v/>
      </c>
      <c r="B1590" t="str">
        <f>IF(FT!$A1590&lt;&gt;"",FT!B1590,"")</f>
        <v/>
      </c>
      <c r="C1590" t="str">
        <f>IF(FT!$A1590&lt;&gt;"",FT!C1590,"")</f>
        <v/>
      </c>
      <c r="D1590" t="str">
        <f t="shared" si="96"/>
        <v/>
      </c>
      <c r="E1590" t="str">
        <f>IF(D1590&lt; info!$L$3+1,INDEX(A:A,$D1590),"")</f>
        <v/>
      </c>
      <c r="F1590" t="str">
        <f>IF(E1590&lt; info!$L$3+1,INDEX(B:B,$D1590),"")</f>
        <v/>
      </c>
      <c r="G1590" t="str">
        <f t="shared" si="97"/>
        <v/>
      </c>
      <c r="H1590" t="str">
        <f t="shared" si="98"/>
        <v/>
      </c>
      <c r="I1590" t="str">
        <f t="shared" si="99"/>
        <v/>
      </c>
    </row>
    <row r="1591" spans="1:9">
      <c r="A1591" t="str">
        <f>IF(FT!$A1591&lt;&gt;"",FT!A1591,"")</f>
        <v/>
      </c>
      <c r="B1591" t="str">
        <f>IF(FT!$A1591&lt;&gt;"",FT!B1591,"")</f>
        <v/>
      </c>
      <c r="C1591" t="str">
        <f>IF(FT!$A1591&lt;&gt;"",FT!C1591,"")</f>
        <v/>
      </c>
      <c r="D1591" t="str">
        <f t="shared" si="96"/>
        <v/>
      </c>
      <c r="E1591" t="str">
        <f>IF(D1591&lt; info!$L$3+1,INDEX(A:A,$D1591),"")</f>
        <v/>
      </c>
      <c r="F1591" t="str">
        <f>IF(E1591&lt; info!$L$3+1,INDEX(B:B,$D1591),"")</f>
        <v/>
      </c>
      <c r="G1591" t="str">
        <f t="shared" si="97"/>
        <v/>
      </c>
      <c r="H1591" t="str">
        <f t="shared" si="98"/>
        <v/>
      </c>
      <c r="I1591" t="str">
        <f t="shared" si="99"/>
        <v/>
      </c>
    </row>
    <row r="1592" spans="1:9">
      <c r="A1592" t="str">
        <f>IF(FT!$A1592&lt;&gt;"",FT!A1592,"")</f>
        <v/>
      </c>
      <c r="B1592" t="str">
        <f>IF(FT!$A1592&lt;&gt;"",FT!B1592,"")</f>
        <v/>
      </c>
      <c r="C1592" t="str">
        <f>IF(FT!$A1592&lt;&gt;"",FT!C1592,"")</f>
        <v/>
      </c>
      <c r="D1592" t="str">
        <f t="shared" si="96"/>
        <v/>
      </c>
      <c r="E1592" t="str">
        <f>IF(D1592&lt; info!$L$3+1,INDEX(A:A,$D1592),"")</f>
        <v/>
      </c>
      <c r="F1592" t="str">
        <f>IF(E1592&lt; info!$L$3+1,INDEX(B:B,$D1592),"")</f>
        <v/>
      </c>
      <c r="G1592" t="str">
        <f t="shared" si="97"/>
        <v/>
      </c>
      <c r="H1592" t="str">
        <f t="shared" si="98"/>
        <v/>
      </c>
      <c r="I1592" t="str">
        <f t="shared" si="99"/>
        <v/>
      </c>
    </row>
    <row r="1593" spans="1:9">
      <c r="A1593" t="str">
        <f>IF(FT!$A1593&lt;&gt;"",FT!A1593,"")</f>
        <v/>
      </c>
      <c r="B1593" t="str">
        <f>IF(FT!$A1593&lt;&gt;"",FT!B1593,"")</f>
        <v/>
      </c>
      <c r="C1593" t="str">
        <f>IF(FT!$A1593&lt;&gt;"",FT!C1593,"")</f>
        <v/>
      </c>
      <c r="D1593" t="str">
        <f t="shared" si="96"/>
        <v/>
      </c>
      <c r="E1593" t="str">
        <f>IF(D1593&lt; info!$L$3+1,INDEX(A:A,$D1593),"")</f>
        <v/>
      </c>
      <c r="F1593" t="str">
        <f>IF(E1593&lt; info!$L$3+1,INDEX(B:B,$D1593),"")</f>
        <v/>
      </c>
      <c r="G1593" t="str">
        <f t="shared" si="97"/>
        <v/>
      </c>
      <c r="H1593" t="str">
        <f t="shared" si="98"/>
        <v/>
      </c>
      <c r="I1593" t="str">
        <f t="shared" si="99"/>
        <v/>
      </c>
    </row>
    <row r="1594" spans="1:9">
      <c r="A1594" t="str">
        <f>IF(FT!$A1594&lt;&gt;"",FT!A1594,"")</f>
        <v/>
      </c>
      <c r="B1594" t="str">
        <f>IF(FT!$A1594&lt;&gt;"",FT!B1594,"")</f>
        <v/>
      </c>
      <c r="C1594" t="str">
        <f>IF(FT!$A1594&lt;&gt;"",FT!C1594,"")</f>
        <v/>
      </c>
      <c r="D1594" t="str">
        <f t="shared" si="96"/>
        <v/>
      </c>
      <c r="E1594" t="str">
        <f>IF(D1594&lt; info!$L$3+1,INDEX(A:A,$D1594),"")</f>
        <v/>
      </c>
      <c r="F1594" t="str">
        <f>IF(E1594&lt; info!$L$3+1,INDEX(B:B,$D1594),"")</f>
        <v/>
      </c>
      <c r="G1594" t="str">
        <f t="shared" si="97"/>
        <v/>
      </c>
      <c r="H1594" t="str">
        <f t="shared" si="98"/>
        <v/>
      </c>
      <c r="I1594" t="str">
        <f t="shared" si="99"/>
        <v/>
      </c>
    </row>
    <row r="1595" spans="1:9">
      <c r="A1595" t="str">
        <f>IF(FT!$A1595&lt;&gt;"",FT!A1595,"")</f>
        <v/>
      </c>
      <c r="B1595" t="str">
        <f>IF(FT!$A1595&lt;&gt;"",FT!B1595,"")</f>
        <v/>
      </c>
      <c r="C1595" t="str">
        <f>IF(FT!$A1595&lt;&gt;"",FT!C1595,"")</f>
        <v/>
      </c>
      <c r="D1595" t="str">
        <f t="shared" si="96"/>
        <v/>
      </c>
      <c r="E1595" t="str">
        <f>IF(D1595&lt; info!$L$3+1,INDEX(A:A,$D1595),"")</f>
        <v/>
      </c>
      <c r="F1595" t="str">
        <f>IF(E1595&lt; info!$L$3+1,INDEX(B:B,$D1595),"")</f>
        <v/>
      </c>
      <c r="G1595" t="str">
        <f t="shared" si="97"/>
        <v/>
      </c>
      <c r="H1595" t="str">
        <f t="shared" si="98"/>
        <v/>
      </c>
      <c r="I1595" t="str">
        <f t="shared" si="99"/>
        <v/>
      </c>
    </row>
    <row r="1596" spans="1:9">
      <c r="A1596" t="str">
        <f>IF(FT!$A1596&lt;&gt;"",FT!A1596,"")</f>
        <v/>
      </c>
      <c r="B1596" t="str">
        <f>IF(FT!$A1596&lt;&gt;"",FT!B1596,"")</f>
        <v/>
      </c>
      <c r="C1596" t="str">
        <f>IF(FT!$A1596&lt;&gt;"",FT!C1596,"")</f>
        <v/>
      </c>
      <c r="D1596" t="str">
        <f t="shared" si="96"/>
        <v/>
      </c>
      <c r="E1596" t="str">
        <f>IF(D1596&lt; info!$L$3+1,INDEX(A:A,$D1596),"")</f>
        <v/>
      </c>
      <c r="F1596" t="str">
        <f>IF(E1596&lt; info!$L$3+1,INDEX(B:B,$D1596),"")</f>
        <v/>
      </c>
      <c r="G1596" t="str">
        <f t="shared" si="97"/>
        <v/>
      </c>
      <c r="H1596" t="str">
        <f t="shared" si="98"/>
        <v/>
      </c>
      <c r="I1596" t="str">
        <f t="shared" si="99"/>
        <v/>
      </c>
    </row>
    <row r="1597" spans="1:9">
      <c r="A1597" t="str">
        <f>IF(FT!$A1597&lt;&gt;"",FT!A1597,"")</f>
        <v/>
      </c>
      <c r="B1597" t="str">
        <f>IF(FT!$A1597&lt;&gt;"",FT!B1597,"")</f>
        <v/>
      </c>
      <c r="C1597" t="str">
        <f>IF(FT!$A1597&lt;&gt;"",FT!C1597,"")</f>
        <v/>
      </c>
      <c r="D1597" t="str">
        <f t="shared" si="96"/>
        <v/>
      </c>
      <c r="E1597" t="str">
        <f>IF(D1597&lt; info!$L$3+1,INDEX(A:A,$D1597),"")</f>
        <v/>
      </c>
      <c r="F1597" t="str">
        <f>IF(E1597&lt; info!$L$3+1,INDEX(B:B,$D1597),"")</f>
        <v/>
      </c>
      <c r="G1597" t="str">
        <f t="shared" si="97"/>
        <v/>
      </c>
      <c r="H1597" t="str">
        <f t="shared" si="98"/>
        <v/>
      </c>
      <c r="I1597" t="str">
        <f t="shared" si="99"/>
        <v/>
      </c>
    </row>
    <row r="1598" spans="1:9">
      <c r="A1598" t="str">
        <f>IF(FT!$A1598&lt;&gt;"",FT!A1598,"")</f>
        <v/>
      </c>
      <c r="B1598" t="str">
        <f>IF(FT!$A1598&lt;&gt;"",FT!B1598,"")</f>
        <v/>
      </c>
      <c r="C1598" t="str">
        <f>IF(FT!$A1598&lt;&gt;"",FT!C1598,"")</f>
        <v/>
      </c>
      <c r="D1598" t="str">
        <f t="shared" si="96"/>
        <v/>
      </c>
      <c r="E1598" t="str">
        <f>IF(D1598&lt; info!$L$3+1,INDEX(A:A,$D1598),"")</f>
        <v/>
      </c>
      <c r="F1598" t="str">
        <f>IF(E1598&lt; info!$L$3+1,INDEX(B:B,$D1598),"")</f>
        <v/>
      </c>
      <c r="G1598" t="str">
        <f t="shared" si="97"/>
        <v/>
      </c>
      <c r="H1598" t="str">
        <f t="shared" si="98"/>
        <v/>
      </c>
      <c r="I1598" t="str">
        <f t="shared" si="99"/>
        <v/>
      </c>
    </row>
    <row r="1599" spans="1:9">
      <c r="A1599" t="str">
        <f>IF(FT!$A1599&lt;&gt;"",FT!A1599,"")</f>
        <v/>
      </c>
      <c r="B1599" t="str">
        <f>IF(FT!$A1599&lt;&gt;"",FT!B1599,"")</f>
        <v/>
      </c>
      <c r="C1599" t="str">
        <f>IF(FT!$A1599&lt;&gt;"",FT!C1599,"")</f>
        <v/>
      </c>
      <c r="D1599" t="str">
        <f t="shared" si="96"/>
        <v/>
      </c>
      <c r="E1599" t="str">
        <f>IF(D1599&lt; info!$L$3+1,INDEX(A:A,$D1599),"")</f>
        <v/>
      </c>
      <c r="F1599" t="str">
        <f>IF(E1599&lt; info!$L$3+1,INDEX(B:B,$D1599),"")</f>
        <v/>
      </c>
      <c r="G1599" t="str">
        <f t="shared" si="97"/>
        <v/>
      </c>
      <c r="H1599" t="str">
        <f t="shared" si="98"/>
        <v/>
      </c>
      <c r="I1599" t="str">
        <f t="shared" si="99"/>
        <v/>
      </c>
    </row>
    <row r="1600" spans="1:9">
      <c r="A1600" t="str">
        <f>IF(FT!$A1600&lt;&gt;"",FT!A1600,"")</f>
        <v/>
      </c>
      <c r="B1600" t="str">
        <f>IF(FT!$A1600&lt;&gt;"",FT!B1600,"")</f>
        <v/>
      </c>
      <c r="C1600" t="str">
        <f>IF(FT!$A1600&lt;&gt;"",FT!C1600,"")</f>
        <v/>
      </c>
      <c r="D1600" t="str">
        <f t="shared" si="96"/>
        <v/>
      </c>
      <c r="E1600" t="str">
        <f>IF(D1600&lt; info!$L$3+1,INDEX(A:A,$D1600),"")</f>
        <v/>
      </c>
      <c r="F1600" t="str">
        <f>IF(E1600&lt; info!$L$3+1,INDEX(B:B,$D1600),"")</f>
        <v/>
      </c>
      <c r="G1600" t="str">
        <f t="shared" si="97"/>
        <v/>
      </c>
      <c r="H1600" t="str">
        <f t="shared" si="98"/>
        <v/>
      </c>
      <c r="I1600" t="str">
        <f t="shared" si="99"/>
        <v/>
      </c>
    </row>
    <row r="1601" spans="1:9">
      <c r="A1601" t="str">
        <f>IF(FT!$A1601&lt;&gt;"",FT!A1601,"")</f>
        <v/>
      </c>
      <c r="B1601" t="str">
        <f>IF(FT!$A1601&lt;&gt;"",FT!B1601,"")</f>
        <v/>
      </c>
      <c r="C1601" t="str">
        <f>IF(FT!$A1601&lt;&gt;"",FT!C1601,"")</f>
        <v/>
      </c>
      <c r="D1601" t="str">
        <f t="shared" si="96"/>
        <v/>
      </c>
      <c r="E1601" t="str">
        <f>IF(D1601&lt; info!$L$3+1,INDEX(A:A,$D1601),"")</f>
        <v/>
      </c>
      <c r="F1601" t="str">
        <f>IF(E1601&lt; info!$L$3+1,INDEX(B:B,$D1601),"")</f>
        <v/>
      </c>
      <c r="G1601" t="str">
        <f t="shared" si="97"/>
        <v/>
      </c>
      <c r="H1601" t="str">
        <f t="shared" si="98"/>
        <v/>
      </c>
      <c r="I1601" t="str">
        <f t="shared" si="99"/>
        <v/>
      </c>
    </row>
    <row r="1602" spans="1:9">
      <c r="A1602" t="str">
        <f>IF(FT!$A1602&lt;&gt;"",FT!A1602,"")</f>
        <v/>
      </c>
      <c r="B1602" t="str">
        <f>IF(FT!$A1602&lt;&gt;"",FT!B1602,"")</f>
        <v/>
      </c>
      <c r="C1602" t="str">
        <f>IF(FT!$A1602&lt;&gt;"",FT!C1602,"")</f>
        <v/>
      </c>
      <c r="D1602" t="str">
        <f t="shared" si="96"/>
        <v/>
      </c>
      <c r="E1602" t="str">
        <f>IF(D1602&lt; info!$L$3+1,INDEX(A:A,$D1602),"")</f>
        <v/>
      </c>
      <c r="F1602" t="str">
        <f>IF(E1602&lt; info!$L$3+1,INDEX(B:B,$D1602),"")</f>
        <v/>
      </c>
      <c r="G1602" t="str">
        <f t="shared" si="97"/>
        <v/>
      </c>
      <c r="H1602" t="str">
        <f t="shared" si="98"/>
        <v/>
      </c>
      <c r="I1602" t="str">
        <f t="shared" si="99"/>
        <v/>
      </c>
    </row>
    <row r="1603" spans="1:9">
      <c r="A1603" t="str">
        <f>IF(FT!$A1603&lt;&gt;"",FT!A1603,"")</f>
        <v/>
      </c>
      <c r="B1603" t="str">
        <f>IF(FT!$A1603&lt;&gt;"",FT!B1603,"")</f>
        <v/>
      </c>
      <c r="C1603" t="str">
        <f>IF(FT!$A1603&lt;&gt;"",FT!C1603,"")</f>
        <v/>
      </c>
      <c r="D1603" t="str">
        <f t="shared" ref="D1603:D1666" si="100">IFERROR(MATCH(C1603+15.2,C:C),"")</f>
        <v/>
      </c>
      <c r="E1603" t="str">
        <f>IF(D1603&lt; info!$L$3+1,INDEX(A:A,$D1603),"")</f>
        <v/>
      </c>
      <c r="F1603" t="str">
        <f>IF(E1603&lt; info!$L$3+1,INDEX(B:B,$D1603),"")</f>
        <v/>
      </c>
      <c r="G1603" t="str">
        <f t="shared" ref="G1603:G1666" si="101">IF(E1603&lt;&gt;"",A1603-E1603,"")</f>
        <v/>
      </c>
      <c r="H1603" t="str">
        <f t="shared" ref="H1603:H1666" si="102">IF(F1603&lt;&gt;"",F1603-B1603,"")</f>
        <v/>
      </c>
      <c r="I1603" t="str">
        <f t="shared" ref="I1603:I1666" si="103">IF(G1603&lt;&gt;"",H1603+2*ABS(G1603)*H1603/SQRT(H1603^2+G1603^2),"")</f>
        <v/>
      </c>
    </row>
    <row r="1604" spans="1:9">
      <c r="A1604" t="str">
        <f>IF(FT!$A1604&lt;&gt;"",FT!A1604,"")</f>
        <v/>
      </c>
      <c r="B1604" t="str">
        <f>IF(FT!$A1604&lt;&gt;"",FT!B1604,"")</f>
        <v/>
      </c>
      <c r="C1604" t="str">
        <f>IF(FT!$A1604&lt;&gt;"",FT!C1604,"")</f>
        <v/>
      </c>
      <c r="D1604" t="str">
        <f t="shared" si="100"/>
        <v/>
      </c>
      <c r="E1604" t="str">
        <f>IF(D1604&lt; info!$L$3+1,INDEX(A:A,$D1604),"")</f>
        <v/>
      </c>
      <c r="F1604" t="str">
        <f>IF(E1604&lt; info!$L$3+1,INDEX(B:B,$D1604),"")</f>
        <v/>
      </c>
      <c r="G1604" t="str">
        <f t="shared" si="101"/>
        <v/>
      </c>
      <c r="H1604" t="str">
        <f t="shared" si="102"/>
        <v/>
      </c>
      <c r="I1604" t="str">
        <f t="shared" si="103"/>
        <v/>
      </c>
    </row>
    <row r="1605" spans="1:9">
      <c r="A1605" t="str">
        <f>IF(FT!$A1605&lt;&gt;"",FT!A1605,"")</f>
        <v/>
      </c>
      <c r="B1605" t="str">
        <f>IF(FT!$A1605&lt;&gt;"",FT!B1605,"")</f>
        <v/>
      </c>
      <c r="C1605" t="str">
        <f>IF(FT!$A1605&lt;&gt;"",FT!C1605,"")</f>
        <v/>
      </c>
      <c r="D1605" t="str">
        <f t="shared" si="100"/>
        <v/>
      </c>
      <c r="E1605" t="str">
        <f>IF(D1605&lt; info!$L$3+1,INDEX(A:A,$D1605),"")</f>
        <v/>
      </c>
      <c r="F1605" t="str">
        <f>IF(E1605&lt; info!$L$3+1,INDEX(B:B,$D1605),"")</f>
        <v/>
      </c>
      <c r="G1605" t="str">
        <f t="shared" si="101"/>
        <v/>
      </c>
      <c r="H1605" t="str">
        <f t="shared" si="102"/>
        <v/>
      </c>
      <c r="I1605" t="str">
        <f t="shared" si="103"/>
        <v/>
      </c>
    </row>
    <row r="1606" spans="1:9">
      <c r="A1606" t="str">
        <f>IF(FT!$A1606&lt;&gt;"",FT!A1606,"")</f>
        <v/>
      </c>
      <c r="B1606" t="str">
        <f>IF(FT!$A1606&lt;&gt;"",FT!B1606,"")</f>
        <v/>
      </c>
      <c r="C1606" t="str">
        <f>IF(FT!$A1606&lt;&gt;"",FT!C1606,"")</f>
        <v/>
      </c>
      <c r="D1606" t="str">
        <f t="shared" si="100"/>
        <v/>
      </c>
      <c r="E1606" t="str">
        <f>IF(D1606&lt; info!$L$3+1,INDEX(A:A,$D1606),"")</f>
        <v/>
      </c>
      <c r="F1606" t="str">
        <f>IF(E1606&lt; info!$L$3+1,INDEX(B:B,$D1606),"")</f>
        <v/>
      </c>
      <c r="G1606" t="str">
        <f t="shared" si="101"/>
        <v/>
      </c>
      <c r="H1606" t="str">
        <f t="shared" si="102"/>
        <v/>
      </c>
      <c r="I1606" t="str">
        <f t="shared" si="103"/>
        <v/>
      </c>
    </row>
    <row r="1607" spans="1:9">
      <c r="A1607" t="str">
        <f>IF(FT!$A1607&lt;&gt;"",FT!A1607,"")</f>
        <v/>
      </c>
      <c r="B1607" t="str">
        <f>IF(FT!$A1607&lt;&gt;"",FT!B1607,"")</f>
        <v/>
      </c>
      <c r="C1607" t="str">
        <f>IF(FT!$A1607&lt;&gt;"",FT!C1607,"")</f>
        <v/>
      </c>
      <c r="D1607" t="str">
        <f t="shared" si="100"/>
        <v/>
      </c>
      <c r="E1607" t="str">
        <f>IF(D1607&lt; info!$L$3+1,INDEX(A:A,$D1607),"")</f>
        <v/>
      </c>
      <c r="F1607" t="str">
        <f>IF(E1607&lt; info!$L$3+1,INDEX(B:B,$D1607),"")</f>
        <v/>
      </c>
      <c r="G1607" t="str">
        <f t="shared" si="101"/>
        <v/>
      </c>
      <c r="H1607" t="str">
        <f t="shared" si="102"/>
        <v/>
      </c>
      <c r="I1607" t="str">
        <f t="shared" si="103"/>
        <v/>
      </c>
    </row>
    <row r="1608" spans="1:9">
      <c r="A1608" t="str">
        <f>IF(FT!$A1608&lt;&gt;"",FT!A1608,"")</f>
        <v/>
      </c>
      <c r="B1608" t="str">
        <f>IF(FT!$A1608&lt;&gt;"",FT!B1608,"")</f>
        <v/>
      </c>
      <c r="C1608" t="str">
        <f>IF(FT!$A1608&lt;&gt;"",FT!C1608,"")</f>
        <v/>
      </c>
      <c r="D1608" t="str">
        <f t="shared" si="100"/>
        <v/>
      </c>
      <c r="E1608" t="str">
        <f>IF(D1608&lt; info!$L$3+1,INDEX(A:A,$D1608),"")</f>
        <v/>
      </c>
      <c r="F1608" t="str">
        <f>IF(E1608&lt; info!$L$3+1,INDEX(B:B,$D1608),"")</f>
        <v/>
      </c>
      <c r="G1608" t="str">
        <f t="shared" si="101"/>
        <v/>
      </c>
      <c r="H1608" t="str">
        <f t="shared" si="102"/>
        <v/>
      </c>
      <c r="I1608" t="str">
        <f t="shared" si="103"/>
        <v/>
      </c>
    </row>
    <row r="1609" spans="1:9">
      <c r="A1609" t="str">
        <f>IF(FT!$A1609&lt;&gt;"",FT!A1609,"")</f>
        <v/>
      </c>
      <c r="B1609" t="str">
        <f>IF(FT!$A1609&lt;&gt;"",FT!B1609,"")</f>
        <v/>
      </c>
      <c r="C1609" t="str">
        <f>IF(FT!$A1609&lt;&gt;"",FT!C1609,"")</f>
        <v/>
      </c>
      <c r="D1609" t="str">
        <f t="shared" si="100"/>
        <v/>
      </c>
      <c r="E1609" t="str">
        <f>IF(D1609&lt; info!$L$3+1,INDEX(A:A,$D1609),"")</f>
        <v/>
      </c>
      <c r="F1609" t="str">
        <f>IF(E1609&lt; info!$L$3+1,INDEX(B:B,$D1609),"")</f>
        <v/>
      </c>
      <c r="G1609" t="str">
        <f t="shared" si="101"/>
        <v/>
      </c>
      <c r="H1609" t="str">
        <f t="shared" si="102"/>
        <v/>
      </c>
      <c r="I1609" t="str">
        <f t="shared" si="103"/>
        <v/>
      </c>
    </row>
    <row r="1610" spans="1:9">
      <c r="A1610" t="str">
        <f>IF(FT!$A1610&lt;&gt;"",FT!A1610,"")</f>
        <v/>
      </c>
      <c r="B1610" t="str">
        <f>IF(FT!$A1610&lt;&gt;"",FT!B1610,"")</f>
        <v/>
      </c>
      <c r="C1610" t="str">
        <f>IF(FT!$A1610&lt;&gt;"",FT!C1610,"")</f>
        <v/>
      </c>
      <c r="D1610" t="str">
        <f t="shared" si="100"/>
        <v/>
      </c>
      <c r="E1610" t="str">
        <f>IF(D1610&lt; info!$L$3+1,INDEX(A:A,$D1610),"")</f>
        <v/>
      </c>
      <c r="F1610" t="str">
        <f>IF(E1610&lt; info!$L$3+1,INDEX(B:B,$D1610),"")</f>
        <v/>
      </c>
      <c r="G1610" t="str">
        <f t="shared" si="101"/>
        <v/>
      </c>
      <c r="H1610" t="str">
        <f t="shared" si="102"/>
        <v/>
      </c>
      <c r="I1610" t="str">
        <f t="shared" si="103"/>
        <v/>
      </c>
    </row>
    <row r="1611" spans="1:9">
      <c r="A1611" t="str">
        <f>IF(FT!$A1611&lt;&gt;"",FT!A1611,"")</f>
        <v/>
      </c>
      <c r="B1611" t="str">
        <f>IF(FT!$A1611&lt;&gt;"",FT!B1611,"")</f>
        <v/>
      </c>
      <c r="C1611" t="str">
        <f>IF(FT!$A1611&lt;&gt;"",FT!C1611,"")</f>
        <v/>
      </c>
      <c r="D1611" t="str">
        <f t="shared" si="100"/>
        <v/>
      </c>
      <c r="E1611" t="str">
        <f>IF(D1611&lt; info!$L$3+1,INDEX(A:A,$D1611),"")</f>
        <v/>
      </c>
      <c r="F1611" t="str">
        <f>IF(E1611&lt; info!$L$3+1,INDEX(B:B,$D1611),"")</f>
        <v/>
      </c>
      <c r="G1611" t="str">
        <f t="shared" si="101"/>
        <v/>
      </c>
      <c r="H1611" t="str">
        <f t="shared" si="102"/>
        <v/>
      </c>
      <c r="I1611" t="str">
        <f t="shared" si="103"/>
        <v/>
      </c>
    </row>
    <row r="1612" spans="1:9">
      <c r="A1612" t="str">
        <f>IF(FT!$A1612&lt;&gt;"",FT!A1612,"")</f>
        <v/>
      </c>
      <c r="B1612" t="str">
        <f>IF(FT!$A1612&lt;&gt;"",FT!B1612,"")</f>
        <v/>
      </c>
      <c r="C1612" t="str">
        <f>IF(FT!$A1612&lt;&gt;"",FT!C1612,"")</f>
        <v/>
      </c>
      <c r="D1612" t="str">
        <f t="shared" si="100"/>
        <v/>
      </c>
      <c r="E1612" t="str">
        <f>IF(D1612&lt; info!$L$3+1,INDEX(A:A,$D1612),"")</f>
        <v/>
      </c>
      <c r="F1612" t="str">
        <f>IF(E1612&lt; info!$L$3+1,INDEX(B:B,$D1612),"")</f>
        <v/>
      </c>
      <c r="G1612" t="str">
        <f t="shared" si="101"/>
        <v/>
      </c>
      <c r="H1612" t="str">
        <f t="shared" si="102"/>
        <v/>
      </c>
      <c r="I1612" t="str">
        <f t="shared" si="103"/>
        <v/>
      </c>
    </row>
    <row r="1613" spans="1:9">
      <c r="A1613" t="str">
        <f>IF(FT!$A1613&lt;&gt;"",FT!A1613,"")</f>
        <v/>
      </c>
      <c r="B1613" t="str">
        <f>IF(FT!$A1613&lt;&gt;"",FT!B1613,"")</f>
        <v/>
      </c>
      <c r="C1613" t="str">
        <f>IF(FT!$A1613&lt;&gt;"",FT!C1613,"")</f>
        <v/>
      </c>
      <c r="D1613" t="str">
        <f t="shared" si="100"/>
        <v/>
      </c>
      <c r="E1613" t="str">
        <f>IF(D1613&lt; info!$L$3+1,INDEX(A:A,$D1613),"")</f>
        <v/>
      </c>
      <c r="F1613" t="str">
        <f>IF(E1613&lt; info!$L$3+1,INDEX(B:B,$D1613),"")</f>
        <v/>
      </c>
      <c r="G1613" t="str">
        <f t="shared" si="101"/>
        <v/>
      </c>
      <c r="H1613" t="str">
        <f t="shared" si="102"/>
        <v/>
      </c>
      <c r="I1613" t="str">
        <f t="shared" si="103"/>
        <v/>
      </c>
    </row>
    <row r="1614" spans="1:9">
      <c r="A1614" t="str">
        <f>IF(FT!$A1614&lt;&gt;"",FT!A1614,"")</f>
        <v/>
      </c>
      <c r="B1614" t="str">
        <f>IF(FT!$A1614&lt;&gt;"",FT!B1614,"")</f>
        <v/>
      </c>
      <c r="C1614" t="str">
        <f>IF(FT!$A1614&lt;&gt;"",FT!C1614,"")</f>
        <v/>
      </c>
      <c r="D1614" t="str">
        <f t="shared" si="100"/>
        <v/>
      </c>
      <c r="E1614" t="str">
        <f>IF(D1614&lt; info!$L$3+1,INDEX(A:A,$D1614),"")</f>
        <v/>
      </c>
      <c r="F1614" t="str">
        <f>IF(E1614&lt; info!$L$3+1,INDEX(B:B,$D1614),"")</f>
        <v/>
      </c>
      <c r="G1614" t="str">
        <f t="shared" si="101"/>
        <v/>
      </c>
      <c r="H1614" t="str">
        <f t="shared" si="102"/>
        <v/>
      </c>
      <c r="I1614" t="str">
        <f t="shared" si="103"/>
        <v/>
      </c>
    </row>
    <row r="1615" spans="1:9">
      <c r="A1615" t="str">
        <f>IF(FT!$A1615&lt;&gt;"",FT!A1615,"")</f>
        <v/>
      </c>
      <c r="B1615" t="str">
        <f>IF(FT!$A1615&lt;&gt;"",FT!B1615,"")</f>
        <v/>
      </c>
      <c r="C1615" t="str">
        <f>IF(FT!$A1615&lt;&gt;"",FT!C1615,"")</f>
        <v/>
      </c>
      <c r="D1615" t="str">
        <f t="shared" si="100"/>
        <v/>
      </c>
      <c r="E1615" t="str">
        <f>IF(D1615&lt; info!$L$3+1,INDEX(A:A,$D1615),"")</f>
        <v/>
      </c>
      <c r="F1615" t="str">
        <f>IF(E1615&lt; info!$L$3+1,INDEX(B:B,$D1615),"")</f>
        <v/>
      </c>
      <c r="G1615" t="str">
        <f t="shared" si="101"/>
        <v/>
      </c>
      <c r="H1615" t="str">
        <f t="shared" si="102"/>
        <v/>
      </c>
      <c r="I1615" t="str">
        <f t="shared" si="103"/>
        <v/>
      </c>
    </row>
    <row r="1616" spans="1:9">
      <c r="A1616" t="str">
        <f>IF(FT!$A1616&lt;&gt;"",FT!A1616,"")</f>
        <v/>
      </c>
      <c r="B1616" t="str">
        <f>IF(FT!$A1616&lt;&gt;"",FT!B1616,"")</f>
        <v/>
      </c>
      <c r="C1616" t="str">
        <f>IF(FT!$A1616&lt;&gt;"",FT!C1616,"")</f>
        <v/>
      </c>
      <c r="D1616" t="str">
        <f t="shared" si="100"/>
        <v/>
      </c>
      <c r="E1616" t="str">
        <f>IF(D1616&lt; info!$L$3+1,INDEX(A:A,$D1616),"")</f>
        <v/>
      </c>
      <c r="F1616" t="str">
        <f>IF(E1616&lt; info!$L$3+1,INDEX(B:B,$D1616),"")</f>
        <v/>
      </c>
      <c r="G1616" t="str">
        <f t="shared" si="101"/>
        <v/>
      </c>
      <c r="H1616" t="str">
        <f t="shared" si="102"/>
        <v/>
      </c>
      <c r="I1616" t="str">
        <f t="shared" si="103"/>
        <v/>
      </c>
    </row>
    <row r="1617" spans="1:9">
      <c r="A1617" t="str">
        <f>IF(FT!$A1617&lt;&gt;"",FT!A1617,"")</f>
        <v/>
      </c>
      <c r="B1617" t="str">
        <f>IF(FT!$A1617&lt;&gt;"",FT!B1617,"")</f>
        <v/>
      </c>
      <c r="C1617" t="str">
        <f>IF(FT!$A1617&lt;&gt;"",FT!C1617,"")</f>
        <v/>
      </c>
      <c r="D1617" t="str">
        <f t="shared" si="100"/>
        <v/>
      </c>
      <c r="E1617" t="str">
        <f>IF(D1617&lt; info!$L$3+1,INDEX(A:A,$D1617),"")</f>
        <v/>
      </c>
      <c r="F1617" t="str">
        <f>IF(E1617&lt; info!$L$3+1,INDEX(B:B,$D1617),"")</f>
        <v/>
      </c>
      <c r="G1617" t="str">
        <f t="shared" si="101"/>
        <v/>
      </c>
      <c r="H1617" t="str">
        <f t="shared" si="102"/>
        <v/>
      </c>
      <c r="I1617" t="str">
        <f t="shared" si="103"/>
        <v/>
      </c>
    </row>
    <row r="1618" spans="1:9">
      <c r="A1618" t="str">
        <f>IF(FT!$A1618&lt;&gt;"",FT!A1618,"")</f>
        <v/>
      </c>
      <c r="B1618" t="str">
        <f>IF(FT!$A1618&lt;&gt;"",FT!B1618,"")</f>
        <v/>
      </c>
      <c r="C1618" t="str">
        <f>IF(FT!$A1618&lt;&gt;"",FT!C1618,"")</f>
        <v/>
      </c>
      <c r="D1618" t="str">
        <f t="shared" si="100"/>
        <v/>
      </c>
      <c r="E1618" t="str">
        <f>IF(D1618&lt; info!$L$3+1,INDEX(A:A,$D1618),"")</f>
        <v/>
      </c>
      <c r="F1618" t="str">
        <f>IF(E1618&lt; info!$L$3+1,INDEX(B:B,$D1618),"")</f>
        <v/>
      </c>
      <c r="G1618" t="str">
        <f t="shared" si="101"/>
        <v/>
      </c>
      <c r="H1618" t="str">
        <f t="shared" si="102"/>
        <v/>
      </c>
      <c r="I1618" t="str">
        <f t="shared" si="103"/>
        <v/>
      </c>
    </row>
    <row r="1619" spans="1:9">
      <c r="A1619" t="str">
        <f>IF(FT!$A1619&lt;&gt;"",FT!A1619,"")</f>
        <v/>
      </c>
      <c r="B1619" t="str">
        <f>IF(FT!$A1619&lt;&gt;"",FT!B1619,"")</f>
        <v/>
      </c>
      <c r="C1619" t="str">
        <f>IF(FT!$A1619&lt;&gt;"",FT!C1619,"")</f>
        <v/>
      </c>
      <c r="D1619" t="str">
        <f t="shared" si="100"/>
        <v/>
      </c>
      <c r="E1619" t="str">
        <f>IF(D1619&lt; info!$L$3+1,INDEX(A:A,$D1619),"")</f>
        <v/>
      </c>
      <c r="F1619" t="str">
        <f>IF(E1619&lt; info!$L$3+1,INDEX(B:B,$D1619),"")</f>
        <v/>
      </c>
      <c r="G1619" t="str">
        <f t="shared" si="101"/>
        <v/>
      </c>
      <c r="H1619" t="str">
        <f t="shared" si="102"/>
        <v/>
      </c>
      <c r="I1619" t="str">
        <f t="shared" si="103"/>
        <v/>
      </c>
    </row>
    <row r="1620" spans="1:9">
      <c r="A1620" t="str">
        <f>IF(FT!$A1620&lt;&gt;"",FT!A1620,"")</f>
        <v/>
      </c>
      <c r="B1620" t="str">
        <f>IF(FT!$A1620&lt;&gt;"",FT!B1620,"")</f>
        <v/>
      </c>
      <c r="C1620" t="str">
        <f>IF(FT!$A1620&lt;&gt;"",FT!C1620,"")</f>
        <v/>
      </c>
      <c r="D1620" t="str">
        <f t="shared" si="100"/>
        <v/>
      </c>
      <c r="E1620" t="str">
        <f>IF(D1620&lt; info!$L$3+1,INDEX(A:A,$D1620),"")</f>
        <v/>
      </c>
      <c r="F1620" t="str">
        <f>IF(E1620&lt; info!$L$3+1,INDEX(B:B,$D1620),"")</f>
        <v/>
      </c>
      <c r="G1620" t="str">
        <f t="shared" si="101"/>
        <v/>
      </c>
      <c r="H1620" t="str">
        <f t="shared" si="102"/>
        <v/>
      </c>
      <c r="I1620" t="str">
        <f t="shared" si="103"/>
        <v/>
      </c>
    </row>
    <row r="1621" spans="1:9">
      <c r="A1621" t="str">
        <f>IF(FT!$A1621&lt;&gt;"",FT!A1621,"")</f>
        <v/>
      </c>
      <c r="B1621" t="str">
        <f>IF(FT!$A1621&lt;&gt;"",FT!B1621,"")</f>
        <v/>
      </c>
      <c r="C1621" t="str">
        <f>IF(FT!$A1621&lt;&gt;"",FT!C1621,"")</f>
        <v/>
      </c>
      <c r="D1621" t="str">
        <f t="shared" si="100"/>
        <v/>
      </c>
      <c r="E1621" t="str">
        <f>IF(D1621&lt; info!$L$3+1,INDEX(A:A,$D1621),"")</f>
        <v/>
      </c>
      <c r="F1621" t="str">
        <f>IF(E1621&lt; info!$L$3+1,INDEX(B:B,$D1621),"")</f>
        <v/>
      </c>
      <c r="G1621" t="str">
        <f t="shared" si="101"/>
        <v/>
      </c>
      <c r="H1621" t="str">
        <f t="shared" si="102"/>
        <v/>
      </c>
      <c r="I1621" t="str">
        <f t="shared" si="103"/>
        <v/>
      </c>
    </row>
    <row r="1622" spans="1:9">
      <c r="A1622" t="str">
        <f>IF(FT!$A1622&lt;&gt;"",FT!A1622,"")</f>
        <v/>
      </c>
      <c r="B1622" t="str">
        <f>IF(FT!$A1622&lt;&gt;"",FT!B1622,"")</f>
        <v/>
      </c>
      <c r="C1622" t="str">
        <f>IF(FT!$A1622&lt;&gt;"",FT!C1622,"")</f>
        <v/>
      </c>
      <c r="D1622" t="str">
        <f t="shared" si="100"/>
        <v/>
      </c>
      <c r="E1622" t="str">
        <f>IF(D1622&lt; info!$L$3+1,INDEX(A:A,$D1622),"")</f>
        <v/>
      </c>
      <c r="F1622" t="str">
        <f>IF(E1622&lt; info!$L$3+1,INDEX(B:B,$D1622),"")</f>
        <v/>
      </c>
      <c r="G1622" t="str">
        <f t="shared" si="101"/>
        <v/>
      </c>
      <c r="H1622" t="str">
        <f t="shared" si="102"/>
        <v/>
      </c>
      <c r="I1622" t="str">
        <f t="shared" si="103"/>
        <v/>
      </c>
    </row>
    <row r="1623" spans="1:9">
      <c r="A1623" t="str">
        <f>IF(FT!$A1623&lt;&gt;"",FT!A1623,"")</f>
        <v/>
      </c>
      <c r="B1623" t="str">
        <f>IF(FT!$A1623&lt;&gt;"",FT!B1623,"")</f>
        <v/>
      </c>
      <c r="C1623" t="str">
        <f>IF(FT!$A1623&lt;&gt;"",FT!C1623,"")</f>
        <v/>
      </c>
      <c r="D1623" t="str">
        <f t="shared" si="100"/>
        <v/>
      </c>
      <c r="E1623" t="str">
        <f>IF(D1623&lt; info!$L$3+1,INDEX(A:A,$D1623),"")</f>
        <v/>
      </c>
      <c r="F1623" t="str">
        <f>IF(E1623&lt; info!$L$3+1,INDEX(B:B,$D1623),"")</f>
        <v/>
      </c>
      <c r="G1623" t="str">
        <f t="shared" si="101"/>
        <v/>
      </c>
      <c r="H1623" t="str">
        <f t="shared" si="102"/>
        <v/>
      </c>
      <c r="I1623" t="str">
        <f t="shared" si="103"/>
        <v/>
      </c>
    </row>
    <row r="1624" spans="1:9">
      <c r="A1624" t="str">
        <f>IF(FT!$A1624&lt;&gt;"",FT!A1624,"")</f>
        <v/>
      </c>
      <c r="B1624" t="str">
        <f>IF(FT!$A1624&lt;&gt;"",FT!B1624,"")</f>
        <v/>
      </c>
      <c r="C1624" t="str">
        <f>IF(FT!$A1624&lt;&gt;"",FT!C1624,"")</f>
        <v/>
      </c>
      <c r="D1624" t="str">
        <f t="shared" si="100"/>
        <v/>
      </c>
      <c r="E1624" t="str">
        <f>IF(D1624&lt; info!$L$3+1,INDEX(A:A,$D1624),"")</f>
        <v/>
      </c>
      <c r="F1624" t="str">
        <f>IF(E1624&lt; info!$L$3+1,INDEX(B:B,$D1624),"")</f>
        <v/>
      </c>
      <c r="G1624" t="str">
        <f t="shared" si="101"/>
        <v/>
      </c>
      <c r="H1624" t="str">
        <f t="shared" si="102"/>
        <v/>
      </c>
      <c r="I1624" t="str">
        <f t="shared" si="103"/>
        <v/>
      </c>
    </row>
    <row r="1625" spans="1:9">
      <c r="A1625" t="str">
        <f>IF(FT!$A1625&lt;&gt;"",FT!A1625,"")</f>
        <v/>
      </c>
      <c r="B1625" t="str">
        <f>IF(FT!$A1625&lt;&gt;"",FT!B1625,"")</f>
        <v/>
      </c>
      <c r="C1625" t="str">
        <f>IF(FT!$A1625&lt;&gt;"",FT!C1625,"")</f>
        <v/>
      </c>
      <c r="D1625" t="str">
        <f t="shared" si="100"/>
        <v/>
      </c>
      <c r="E1625" t="str">
        <f>IF(D1625&lt; info!$L$3+1,INDEX(A:A,$D1625),"")</f>
        <v/>
      </c>
      <c r="F1625" t="str">
        <f>IF(E1625&lt; info!$L$3+1,INDEX(B:B,$D1625),"")</f>
        <v/>
      </c>
      <c r="G1625" t="str">
        <f t="shared" si="101"/>
        <v/>
      </c>
      <c r="H1625" t="str">
        <f t="shared" si="102"/>
        <v/>
      </c>
      <c r="I1625" t="str">
        <f t="shared" si="103"/>
        <v/>
      </c>
    </row>
    <row r="1626" spans="1:9">
      <c r="A1626" t="str">
        <f>IF(FT!$A1626&lt;&gt;"",FT!A1626,"")</f>
        <v/>
      </c>
      <c r="B1626" t="str">
        <f>IF(FT!$A1626&lt;&gt;"",FT!B1626,"")</f>
        <v/>
      </c>
      <c r="C1626" t="str">
        <f>IF(FT!$A1626&lt;&gt;"",FT!C1626,"")</f>
        <v/>
      </c>
      <c r="D1626" t="str">
        <f t="shared" si="100"/>
        <v/>
      </c>
      <c r="E1626" t="str">
        <f>IF(D1626&lt; info!$L$3+1,INDEX(A:A,$D1626),"")</f>
        <v/>
      </c>
      <c r="F1626" t="str">
        <f>IF(E1626&lt; info!$L$3+1,INDEX(B:B,$D1626),"")</f>
        <v/>
      </c>
      <c r="G1626" t="str">
        <f t="shared" si="101"/>
        <v/>
      </c>
      <c r="H1626" t="str">
        <f t="shared" si="102"/>
        <v/>
      </c>
      <c r="I1626" t="str">
        <f t="shared" si="103"/>
        <v/>
      </c>
    </row>
    <row r="1627" spans="1:9">
      <c r="A1627" t="str">
        <f>IF(FT!$A1627&lt;&gt;"",FT!A1627,"")</f>
        <v/>
      </c>
      <c r="B1627" t="str">
        <f>IF(FT!$A1627&lt;&gt;"",FT!B1627,"")</f>
        <v/>
      </c>
      <c r="C1627" t="str">
        <f>IF(FT!$A1627&lt;&gt;"",FT!C1627,"")</f>
        <v/>
      </c>
      <c r="D1627" t="str">
        <f t="shared" si="100"/>
        <v/>
      </c>
      <c r="E1627" t="str">
        <f>IF(D1627&lt; info!$L$3+1,INDEX(A:A,$D1627),"")</f>
        <v/>
      </c>
      <c r="F1627" t="str">
        <f>IF(E1627&lt; info!$L$3+1,INDEX(B:B,$D1627),"")</f>
        <v/>
      </c>
      <c r="G1627" t="str">
        <f t="shared" si="101"/>
        <v/>
      </c>
      <c r="H1627" t="str">
        <f t="shared" si="102"/>
        <v/>
      </c>
      <c r="I1627" t="str">
        <f t="shared" si="103"/>
        <v/>
      </c>
    </row>
    <row r="1628" spans="1:9">
      <c r="A1628" t="str">
        <f>IF(FT!$A1628&lt;&gt;"",FT!A1628,"")</f>
        <v/>
      </c>
      <c r="B1628" t="str">
        <f>IF(FT!$A1628&lt;&gt;"",FT!B1628,"")</f>
        <v/>
      </c>
      <c r="C1628" t="str">
        <f>IF(FT!$A1628&lt;&gt;"",FT!C1628,"")</f>
        <v/>
      </c>
      <c r="D1628" t="str">
        <f t="shared" si="100"/>
        <v/>
      </c>
      <c r="E1628" t="str">
        <f>IF(D1628&lt; info!$L$3+1,INDEX(A:A,$D1628),"")</f>
        <v/>
      </c>
      <c r="F1628" t="str">
        <f>IF(E1628&lt; info!$L$3+1,INDEX(B:B,$D1628),"")</f>
        <v/>
      </c>
      <c r="G1628" t="str">
        <f t="shared" si="101"/>
        <v/>
      </c>
      <c r="H1628" t="str">
        <f t="shared" si="102"/>
        <v/>
      </c>
      <c r="I1628" t="str">
        <f t="shared" si="103"/>
        <v/>
      </c>
    </row>
    <row r="1629" spans="1:9">
      <c r="A1629" t="str">
        <f>IF(FT!$A1629&lt;&gt;"",FT!A1629,"")</f>
        <v/>
      </c>
      <c r="B1629" t="str">
        <f>IF(FT!$A1629&lt;&gt;"",FT!B1629,"")</f>
        <v/>
      </c>
      <c r="C1629" t="str">
        <f>IF(FT!$A1629&lt;&gt;"",FT!C1629,"")</f>
        <v/>
      </c>
      <c r="D1629" t="str">
        <f t="shared" si="100"/>
        <v/>
      </c>
      <c r="E1629" t="str">
        <f>IF(D1629&lt; info!$L$3+1,INDEX(A:A,$D1629),"")</f>
        <v/>
      </c>
      <c r="F1629" t="str">
        <f>IF(E1629&lt; info!$L$3+1,INDEX(B:B,$D1629),"")</f>
        <v/>
      </c>
      <c r="G1629" t="str">
        <f t="shared" si="101"/>
        <v/>
      </c>
      <c r="H1629" t="str">
        <f t="shared" si="102"/>
        <v/>
      </c>
      <c r="I1629" t="str">
        <f t="shared" si="103"/>
        <v/>
      </c>
    </row>
    <row r="1630" spans="1:9">
      <c r="A1630" t="str">
        <f>IF(FT!$A1630&lt;&gt;"",FT!A1630,"")</f>
        <v/>
      </c>
      <c r="B1630" t="str">
        <f>IF(FT!$A1630&lt;&gt;"",FT!B1630,"")</f>
        <v/>
      </c>
      <c r="C1630" t="str">
        <f>IF(FT!$A1630&lt;&gt;"",FT!C1630,"")</f>
        <v/>
      </c>
      <c r="D1630" t="str">
        <f t="shared" si="100"/>
        <v/>
      </c>
      <c r="E1630" t="str">
        <f>IF(D1630&lt; info!$L$3+1,INDEX(A:A,$D1630),"")</f>
        <v/>
      </c>
      <c r="F1630" t="str">
        <f>IF(E1630&lt; info!$L$3+1,INDEX(B:B,$D1630),"")</f>
        <v/>
      </c>
      <c r="G1630" t="str">
        <f t="shared" si="101"/>
        <v/>
      </c>
      <c r="H1630" t="str">
        <f t="shared" si="102"/>
        <v/>
      </c>
      <c r="I1630" t="str">
        <f t="shared" si="103"/>
        <v/>
      </c>
    </row>
    <row r="1631" spans="1:9">
      <c r="A1631" t="str">
        <f>IF(FT!$A1631&lt;&gt;"",FT!A1631,"")</f>
        <v/>
      </c>
      <c r="B1631" t="str">
        <f>IF(FT!$A1631&lt;&gt;"",FT!B1631,"")</f>
        <v/>
      </c>
      <c r="C1631" t="str">
        <f>IF(FT!$A1631&lt;&gt;"",FT!C1631,"")</f>
        <v/>
      </c>
      <c r="D1631" t="str">
        <f t="shared" si="100"/>
        <v/>
      </c>
      <c r="E1631" t="str">
        <f>IF(D1631&lt; info!$L$3+1,INDEX(A:A,$D1631),"")</f>
        <v/>
      </c>
      <c r="F1631" t="str">
        <f>IF(E1631&lt; info!$L$3+1,INDEX(B:B,$D1631),"")</f>
        <v/>
      </c>
      <c r="G1631" t="str">
        <f t="shared" si="101"/>
        <v/>
      </c>
      <c r="H1631" t="str">
        <f t="shared" si="102"/>
        <v/>
      </c>
      <c r="I1631" t="str">
        <f t="shared" si="103"/>
        <v/>
      </c>
    </row>
    <row r="1632" spans="1:9">
      <c r="A1632" t="str">
        <f>IF(FT!$A1632&lt;&gt;"",FT!A1632,"")</f>
        <v/>
      </c>
      <c r="B1632" t="str">
        <f>IF(FT!$A1632&lt;&gt;"",FT!B1632,"")</f>
        <v/>
      </c>
      <c r="C1632" t="str">
        <f>IF(FT!$A1632&lt;&gt;"",FT!C1632,"")</f>
        <v/>
      </c>
      <c r="D1632" t="str">
        <f t="shared" si="100"/>
        <v/>
      </c>
      <c r="E1632" t="str">
        <f>IF(D1632&lt; info!$L$3+1,INDEX(A:A,$D1632),"")</f>
        <v/>
      </c>
      <c r="F1632" t="str">
        <f>IF(E1632&lt; info!$L$3+1,INDEX(B:B,$D1632),"")</f>
        <v/>
      </c>
      <c r="G1632" t="str">
        <f t="shared" si="101"/>
        <v/>
      </c>
      <c r="H1632" t="str">
        <f t="shared" si="102"/>
        <v/>
      </c>
      <c r="I1632" t="str">
        <f t="shared" si="103"/>
        <v/>
      </c>
    </row>
    <row r="1633" spans="1:9">
      <c r="A1633" t="str">
        <f>IF(FT!$A1633&lt;&gt;"",FT!A1633,"")</f>
        <v/>
      </c>
      <c r="B1633" t="str">
        <f>IF(FT!$A1633&lt;&gt;"",FT!B1633,"")</f>
        <v/>
      </c>
      <c r="C1633" t="str">
        <f>IF(FT!$A1633&lt;&gt;"",FT!C1633,"")</f>
        <v/>
      </c>
      <c r="D1633" t="str">
        <f t="shared" si="100"/>
        <v/>
      </c>
      <c r="E1633" t="str">
        <f>IF(D1633&lt; info!$L$3+1,INDEX(A:A,$D1633),"")</f>
        <v/>
      </c>
      <c r="F1633" t="str">
        <f>IF(E1633&lt; info!$L$3+1,INDEX(B:B,$D1633),"")</f>
        <v/>
      </c>
      <c r="G1633" t="str">
        <f t="shared" si="101"/>
        <v/>
      </c>
      <c r="H1633" t="str">
        <f t="shared" si="102"/>
        <v/>
      </c>
      <c r="I1633" t="str">
        <f t="shared" si="103"/>
        <v/>
      </c>
    </row>
    <row r="1634" spans="1:9">
      <c r="A1634" t="str">
        <f>IF(FT!$A1634&lt;&gt;"",FT!A1634,"")</f>
        <v/>
      </c>
      <c r="B1634" t="str">
        <f>IF(FT!$A1634&lt;&gt;"",FT!B1634,"")</f>
        <v/>
      </c>
      <c r="C1634" t="str">
        <f>IF(FT!$A1634&lt;&gt;"",FT!C1634,"")</f>
        <v/>
      </c>
      <c r="D1634" t="str">
        <f t="shared" si="100"/>
        <v/>
      </c>
      <c r="E1634" t="str">
        <f>IF(D1634&lt; info!$L$3+1,INDEX(A:A,$D1634),"")</f>
        <v/>
      </c>
      <c r="F1634" t="str">
        <f>IF(E1634&lt; info!$L$3+1,INDEX(B:B,$D1634),"")</f>
        <v/>
      </c>
      <c r="G1634" t="str">
        <f t="shared" si="101"/>
        <v/>
      </c>
      <c r="H1634" t="str">
        <f t="shared" si="102"/>
        <v/>
      </c>
      <c r="I1634" t="str">
        <f t="shared" si="103"/>
        <v/>
      </c>
    </row>
    <row r="1635" spans="1:9">
      <c r="A1635" t="str">
        <f>IF(FT!$A1635&lt;&gt;"",FT!A1635,"")</f>
        <v/>
      </c>
      <c r="B1635" t="str">
        <f>IF(FT!$A1635&lt;&gt;"",FT!B1635,"")</f>
        <v/>
      </c>
      <c r="C1635" t="str">
        <f>IF(FT!$A1635&lt;&gt;"",FT!C1635,"")</f>
        <v/>
      </c>
      <c r="D1635" t="str">
        <f t="shared" si="100"/>
        <v/>
      </c>
      <c r="E1635" t="str">
        <f>IF(D1635&lt; info!$L$3+1,INDEX(A:A,$D1635),"")</f>
        <v/>
      </c>
      <c r="F1635" t="str">
        <f>IF(E1635&lt; info!$L$3+1,INDEX(B:B,$D1635),"")</f>
        <v/>
      </c>
      <c r="G1635" t="str">
        <f t="shared" si="101"/>
        <v/>
      </c>
      <c r="H1635" t="str">
        <f t="shared" si="102"/>
        <v/>
      </c>
      <c r="I1635" t="str">
        <f t="shared" si="103"/>
        <v/>
      </c>
    </row>
    <row r="1636" spans="1:9">
      <c r="A1636" t="str">
        <f>IF(FT!$A1636&lt;&gt;"",FT!A1636,"")</f>
        <v/>
      </c>
      <c r="B1636" t="str">
        <f>IF(FT!$A1636&lt;&gt;"",FT!B1636,"")</f>
        <v/>
      </c>
      <c r="C1636" t="str">
        <f>IF(FT!$A1636&lt;&gt;"",FT!C1636,"")</f>
        <v/>
      </c>
      <c r="D1636" t="str">
        <f t="shared" si="100"/>
        <v/>
      </c>
      <c r="E1636" t="str">
        <f>IF(D1636&lt; info!$L$3+1,INDEX(A:A,$D1636),"")</f>
        <v/>
      </c>
      <c r="F1636" t="str">
        <f>IF(E1636&lt; info!$L$3+1,INDEX(B:B,$D1636),"")</f>
        <v/>
      </c>
      <c r="G1636" t="str">
        <f t="shared" si="101"/>
        <v/>
      </c>
      <c r="H1636" t="str">
        <f t="shared" si="102"/>
        <v/>
      </c>
      <c r="I1636" t="str">
        <f t="shared" si="103"/>
        <v/>
      </c>
    </row>
    <row r="1637" spans="1:9">
      <c r="A1637" t="str">
        <f>IF(FT!$A1637&lt;&gt;"",FT!A1637,"")</f>
        <v/>
      </c>
      <c r="B1637" t="str">
        <f>IF(FT!$A1637&lt;&gt;"",FT!B1637,"")</f>
        <v/>
      </c>
      <c r="C1637" t="str">
        <f>IF(FT!$A1637&lt;&gt;"",FT!C1637,"")</f>
        <v/>
      </c>
      <c r="D1637" t="str">
        <f t="shared" si="100"/>
        <v/>
      </c>
      <c r="E1637" t="str">
        <f>IF(D1637&lt; info!$L$3+1,INDEX(A:A,$D1637),"")</f>
        <v/>
      </c>
      <c r="F1637" t="str">
        <f>IF(E1637&lt; info!$L$3+1,INDEX(B:B,$D1637),"")</f>
        <v/>
      </c>
      <c r="G1637" t="str">
        <f t="shared" si="101"/>
        <v/>
      </c>
      <c r="H1637" t="str">
        <f t="shared" si="102"/>
        <v/>
      </c>
      <c r="I1637" t="str">
        <f t="shared" si="103"/>
        <v/>
      </c>
    </row>
    <row r="1638" spans="1:9">
      <c r="A1638" t="str">
        <f>IF(FT!$A1638&lt;&gt;"",FT!A1638,"")</f>
        <v/>
      </c>
      <c r="B1638" t="str">
        <f>IF(FT!$A1638&lt;&gt;"",FT!B1638,"")</f>
        <v/>
      </c>
      <c r="C1638" t="str">
        <f>IF(FT!$A1638&lt;&gt;"",FT!C1638,"")</f>
        <v/>
      </c>
      <c r="D1638" t="str">
        <f t="shared" si="100"/>
        <v/>
      </c>
      <c r="E1638" t="str">
        <f>IF(D1638&lt; info!$L$3+1,INDEX(A:A,$D1638),"")</f>
        <v/>
      </c>
      <c r="F1638" t="str">
        <f>IF(E1638&lt; info!$L$3+1,INDEX(B:B,$D1638),"")</f>
        <v/>
      </c>
      <c r="G1638" t="str">
        <f t="shared" si="101"/>
        <v/>
      </c>
      <c r="H1638" t="str">
        <f t="shared" si="102"/>
        <v/>
      </c>
      <c r="I1638" t="str">
        <f t="shared" si="103"/>
        <v/>
      </c>
    </row>
    <row r="1639" spans="1:9">
      <c r="A1639" t="str">
        <f>IF(FT!$A1639&lt;&gt;"",FT!A1639,"")</f>
        <v/>
      </c>
      <c r="B1639" t="str">
        <f>IF(FT!$A1639&lt;&gt;"",FT!B1639,"")</f>
        <v/>
      </c>
      <c r="C1639" t="str">
        <f>IF(FT!$A1639&lt;&gt;"",FT!C1639,"")</f>
        <v/>
      </c>
      <c r="D1639" t="str">
        <f t="shared" si="100"/>
        <v/>
      </c>
      <c r="E1639" t="str">
        <f>IF(D1639&lt; info!$L$3+1,INDEX(A:A,$D1639),"")</f>
        <v/>
      </c>
      <c r="F1639" t="str">
        <f>IF(E1639&lt; info!$L$3+1,INDEX(B:B,$D1639),"")</f>
        <v/>
      </c>
      <c r="G1639" t="str">
        <f t="shared" si="101"/>
        <v/>
      </c>
      <c r="H1639" t="str">
        <f t="shared" si="102"/>
        <v/>
      </c>
      <c r="I1639" t="str">
        <f t="shared" si="103"/>
        <v/>
      </c>
    </row>
    <row r="1640" spans="1:9">
      <c r="A1640" t="str">
        <f>IF(FT!$A1640&lt;&gt;"",FT!A1640,"")</f>
        <v/>
      </c>
      <c r="B1640" t="str">
        <f>IF(FT!$A1640&lt;&gt;"",FT!B1640,"")</f>
        <v/>
      </c>
      <c r="C1640" t="str">
        <f>IF(FT!$A1640&lt;&gt;"",FT!C1640,"")</f>
        <v/>
      </c>
      <c r="D1640" t="str">
        <f t="shared" si="100"/>
        <v/>
      </c>
      <c r="E1640" t="str">
        <f>IF(D1640&lt; info!$L$3+1,INDEX(A:A,$D1640),"")</f>
        <v/>
      </c>
      <c r="F1640" t="str">
        <f>IF(E1640&lt; info!$L$3+1,INDEX(B:B,$D1640),"")</f>
        <v/>
      </c>
      <c r="G1640" t="str">
        <f t="shared" si="101"/>
        <v/>
      </c>
      <c r="H1640" t="str">
        <f t="shared" si="102"/>
        <v/>
      </c>
      <c r="I1640" t="str">
        <f t="shared" si="103"/>
        <v/>
      </c>
    </row>
    <row r="1641" spans="1:9">
      <c r="A1641" t="str">
        <f>IF(FT!$A1641&lt;&gt;"",FT!A1641,"")</f>
        <v/>
      </c>
      <c r="B1641" t="str">
        <f>IF(FT!$A1641&lt;&gt;"",FT!B1641,"")</f>
        <v/>
      </c>
      <c r="C1641" t="str">
        <f>IF(FT!$A1641&lt;&gt;"",FT!C1641,"")</f>
        <v/>
      </c>
      <c r="D1641" t="str">
        <f t="shared" si="100"/>
        <v/>
      </c>
      <c r="E1641" t="str">
        <f>IF(D1641&lt; info!$L$3+1,INDEX(A:A,$D1641),"")</f>
        <v/>
      </c>
      <c r="F1641" t="str">
        <f>IF(E1641&lt; info!$L$3+1,INDEX(B:B,$D1641),"")</f>
        <v/>
      </c>
      <c r="G1641" t="str">
        <f t="shared" si="101"/>
        <v/>
      </c>
      <c r="H1641" t="str">
        <f t="shared" si="102"/>
        <v/>
      </c>
      <c r="I1641" t="str">
        <f t="shared" si="103"/>
        <v/>
      </c>
    </row>
    <row r="1642" spans="1:9">
      <c r="A1642" t="str">
        <f>IF(FT!$A1642&lt;&gt;"",FT!A1642,"")</f>
        <v/>
      </c>
      <c r="B1642" t="str">
        <f>IF(FT!$A1642&lt;&gt;"",FT!B1642,"")</f>
        <v/>
      </c>
      <c r="C1642" t="str">
        <f>IF(FT!$A1642&lt;&gt;"",FT!C1642,"")</f>
        <v/>
      </c>
      <c r="D1642" t="str">
        <f t="shared" si="100"/>
        <v/>
      </c>
      <c r="E1642" t="str">
        <f>IF(D1642&lt; info!$L$3+1,INDEX(A:A,$D1642),"")</f>
        <v/>
      </c>
      <c r="F1642" t="str">
        <f>IF(E1642&lt; info!$L$3+1,INDEX(B:B,$D1642),"")</f>
        <v/>
      </c>
      <c r="G1642" t="str">
        <f t="shared" si="101"/>
        <v/>
      </c>
      <c r="H1642" t="str">
        <f t="shared" si="102"/>
        <v/>
      </c>
      <c r="I1642" t="str">
        <f t="shared" si="103"/>
        <v/>
      </c>
    </row>
    <row r="1643" spans="1:9">
      <c r="A1643" t="str">
        <f>IF(FT!$A1643&lt;&gt;"",FT!A1643,"")</f>
        <v/>
      </c>
      <c r="B1643" t="str">
        <f>IF(FT!$A1643&lt;&gt;"",FT!B1643,"")</f>
        <v/>
      </c>
      <c r="C1643" t="str">
        <f>IF(FT!$A1643&lt;&gt;"",FT!C1643,"")</f>
        <v/>
      </c>
      <c r="D1643" t="str">
        <f t="shared" si="100"/>
        <v/>
      </c>
      <c r="E1643" t="str">
        <f>IF(D1643&lt; info!$L$3+1,INDEX(A:A,$D1643),"")</f>
        <v/>
      </c>
      <c r="F1643" t="str">
        <f>IF(E1643&lt; info!$L$3+1,INDEX(B:B,$D1643),"")</f>
        <v/>
      </c>
      <c r="G1643" t="str">
        <f t="shared" si="101"/>
        <v/>
      </c>
      <c r="H1643" t="str">
        <f t="shared" si="102"/>
        <v/>
      </c>
      <c r="I1643" t="str">
        <f t="shared" si="103"/>
        <v/>
      </c>
    </row>
    <row r="1644" spans="1:9">
      <c r="A1644" t="str">
        <f>IF(FT!$A1644&lt;&gt;"",FT!A1644,"")</f>
        <v/>
      </c>
      <c r="B1644" t="str">
        <f>IF(FT!$A1644&lt;&gt;"",FT!B1644,"")</f>
        <v/>
      </c>
      <c r="C1644" t="str">
        <f>IF(FT!$A1644&lt;&gt;"",FT!C1644,"")</f>
        <v/>
      </c>
      <c r="D1644" t="str">
        <f t="shared" si="100"/>
        <v/>
      </c>
      <c r="E1644" t="str">
        <f>IF(D1644&lt; info!$L$3+1,INDEX(A:A,$D1644),"")</f>
        <v/>
      </c>
      <c r="F1644" t="str">
        <f>IF(E1644&lt; info!$L$3+1,INDEX(B:B,$D1644),"")</f>
        <v/>
      </c>
      <c r="G1644" t="str">
        <f t="shared" si="101"/>
        <v/>
      </c>
      <c r="H1644" t="str">
        <f t="shared" si="102"/>
        <v/>
      </c>
      <c r="I1644" t="str">
        <f t="shared" si="103"/>
        <v/>
      </c>
    </row>
    <row r="1645" spans="1:9">
      <c r="A1645" t="str">
        <f>IF(FT!$A1645&lt;&gt;"",FT!A1645,"")</f>
        <v/>
      </c>
      <c r="B1645" t="str">
        <f>IF(FT!$A1645&lt;&gt;"",FT!B1645,"")</f>
        <v/>
      </c>
      <c r="C1645" t="str">
        <f>IF(FT!$A1645&lt;&gt;"",FT!C1645,"")</f>
        <v/>
      </c>
      <c r="D1645" t="str">
        <f t="shared" si="100"/>
        <v/>
      </c>
      <c r="E1645" t="str">
        <f>IF(D1645&lt; info!$L$3+1,INDEX(A:A,$D1645),"")</f>
        <v/>
      </c>
      <c r="F1645" t="str">
        <f>IF(E1645&lt; info!$L$3+1,INDEX(B:B,$D1645),"")</f>
        <v/>
      </c>
      <c r="G1645" t="str">
        <f t="shared" si="101"/>
        <v/>
      </c>
      <c r="H1645" t="str">
        <f t="shared" si="102"/>
        <v/>
      </c>
      <c r="I1645" t="str">
        <f t="shared" si="103"/>
        <v/>
      </c>
    </row>
    <row r="1646" spans="1:9">
      <c r="A1646" t="str">
        <f>IF(FT!$A1646&lt;&gt;"",FT!A1646,"")</f>
        <v/>
      </c>
      <c r="B1646" t="str">
        <f>IF(FT!$A1646&lt;&gt;"",FT!B1646,"")</f>
        <v/>
      </c>
      <c r="C1646" t="str">
        <f>IF(FT!$A1646&lt;&gt;"",FT!C1646,"")</f>
        <v/>
      </c>
      <c r="D1646" t="str">
        <f t="shared" si="100"/>
        <v/>
      </c>
      <c r="E1646" t="str">
        <f>IF(D1646&lt; info!$L$3+1,INDEX(A:A,$D1646),"")</f>
        <v/>
      </c>
      <c r="F1646" t="str">
        <f>IF(E1646&lt; info!$L$3+1,INDEX(B:B,$D1646),"")</f>
        <v/>
      </c>
      <c r="G1646" t="str">
        <f t="shared" si="101"/>
        <v/>
      </c>
      <c r="H1646" t="str">
        <f t="shared" si="102"/>
        <v/>
      </c>
      <c r="I1646" t="str">
        <f t="shared" si="103"/>
        <v/>
      </c>
    </row>
    <row r="1647" spans="1:9">
      <c r="A1647" t="str">
        <f>IF(FT!$A1647&lt;&gt;"",FT!A1647,"")</f>
        <v/>
      </c>
      <c r="B1647" t="str">
        <f>IF(FT!$A1647&lt;&gt;"",FT!B1647,"")</f>
        <v/>
      </c>
      <c r="C1647" t="str">
        <f>IF(FT!$A1647&lt;&gt;"",FT!C1647,"")</f>
        <v/>
      </c>
      <c r="D1647" t="str">
        <f t="shared" si="100"/>
        <v/>
      </c>
      <c r="E1647" t="str">
        <f>IF(D1647&lt; info!$L$3+1,INDEX(A:A,$D1647),"")</f>
        <v/>
      </c>
      <c r="F1647" t="str">
        <f>IF(E1647&lt; info!$L$3+1,INDEX(B:B,$D1647),"")</f>
        <v/>
      </c>
      <c r="G1647" t="str">
        <f t="shared" si="101"/>
        <v/>
      </c>
      <c r="H1647" t="str">
        <f t="shared" si="102"/>
        <v/>
      </c>
      <c r="I1647" t="str">
        <f t="shared" si="103"/>
        <v/>
      </c>
    </row>
    <row r="1648" spans="1:9">
      <c r="A1648" t="str">
        <f>IF(FT!$A1648&lt;&gt;"",FT!A1648,"")</f>
        <v/>
      </c>
      <c r="B1648" t="str">
        <f>IF(FT!$A1648&lt;&gt;"",FT!B1648,"")</f>
        <v/>
      </c>
      <c r="C1648" t="str">
        <f>IF(FT!$A1648&lt;&gt;"",FT!C1648,"")</f>
        <v/>
      </c>
      <c r="D1648" t="str">
        <f t="shared" si="100"/>
        <v/>
      </c>
      <c r="E1648" t="str">
        <f>IF(D1648&lt; info!$L$3+1,INDEX(A:A,$D1648),"")</f>
        <v/>
      </c>
      <c r="F1648" t="str">
        <f>IF(E1648&lt; info!$L$3+1,INDEX(B:B,$D1648),"")</f>
        <v/>
      </c>
      <c r="G1648" t="str">
        <f t="shared" si="101"/>
        <v/>
      </c>
      <c r="H1648" t="str">
        <f t="shared" si="102"/>
        <v/>
      </c>
      <c r="I1648" t="str">
        <f t="shared" si="103"/>
        <v/>
      </c>
    </row>
    <row r="1649" spans="1:9">
      <c r="A1649" t="str">
        <f>IF(FT!$A1649&lt;&gt;"",FT!A1649,"")</f>
        <v/>
      </c>
      <c r="B1649" t="str">
        <f>IF(FT!$A1649&lt;&gt;"",FT!B1649,"")</f>
        <v/>
      </c>
      <c r="C1649" t="str">
        <f>IF(FT!$A1649&lt;&gt;"",FT!C1649,"")</f>
        <v/>
      </c>
      <c r="D1649" t="str">
        <f t="shared" si="100"/>
        <v/>
      </c>
      <c r="E1649" t="str">
        <f>IF(D1649&lt; info!$L$3+1,INDEX(A:A,$D1649),"")</f>
        <v/>
      </c>
      <c r="F1649" t="str">
        <f>IF(E1649&lt; info!$L$3+1,INDEX(B:B,$D1649),"")</f>
        <v/>
      </c>
      <c r="G1649" t="str">
        <f t="shared" si="101"/>
        <v/>
      </c>
      <c r="H1649" t="str">
        <f t="shared" si="102"/>
        <v/>
      </c>
      <c r="I1649" t="str">
        <f t="shared" si="103"/>
        <v/>
      </c>
    </row>
    <row r="1650" spans="1:9">
      <c r="A1650" t="str">
        <f>IF(FT!$A1650&lt;&gt;"",FT!A1650,"")</f>
        <v/>
      </c>
      <c r="B1650" t="str">
        <f>IF(FT!$A1650&lt;&gt;"",FT!B1650,"")</f>
        <v/>
      </c>
      <c r="C1650" t="str">
        <f>IF(FT!$A1650&lt;&gt;"",FT!C1650,"")</f>
        <v/>
      </c>
      <c r="D1650" t="str">
        <f t="shared" si="100"/>
        <v/>
      </c>
      <c r="E1650" t="str">
        <f>IF(D1650&lt; info!$L$3+1,INDEX(A:A,$D1650),"")</f>
        <v/>
      </c>
      <c r="F1650" t="str">
        <f>IF(E1650&lt; info!$L$3+1,INDEX(B:B,$D1650),"")</f>
        <v/>
      </c>
      <c r="G1650" t="str">
        <f t="shared" si="101"/>
        <v/>
      </c>
      <c r="H1650" t="str">
        <f t="shared" si="102"/>
        <v/>
      </c>
      <c r="I1650" t="str">
        <f t="shared" si="103"/>
        <v/>
      </c>
    </row>
    <row r="1651" spans="1:9">
      <c r="A1651" t="str">
        <f>IF(FT!$A1651&lt;&gt;"",FT!A1651,"")</f>
        <v/>
      </c>
      <c r="B1651" t="str">
        <f>IF(FT!$A1651&lt;&gt;"",FT!B1651,"")</f>
        <v/>
      </c>
      <c r="C1651" t="str">
        <f>IF(FT!$A1651&lt;&gt;"",FT!C1651,"")</f>
        <v/>
      </c>
      <c r="D1651" t="str">
        <f t="shared" si="100"/>
        <v/>
      </c>
      <c r="E1651" t="str">
        <f>IF(D1651&lt; info!$L$3+1,INDEX(A:A,$D1651),"")</f>
        <v/>
      </c>
      <c r="F1651" t="str">
        <f>IF(E1651&lt; info!$L$3+1,INDEX(B:B,$D1651),"")</f>
        <v/>
      </c>
      <c r="G1651" t="str">
        <f t="shared" si="101"/>
        <v/>
      </c>
      <c r="H1651" t="str">
        <f t="shared" si="102"/>
        <v/>
      </c>
      <c r="I1651" t="str">
        <f t="shared" si="103"/>
        <v/>
      </c>
    </row>
    <row r="1652" spans="1:9">
      <c r="A1652" t="str">
        <f>IF(FT!$A1652&lt;&gt;"",FT!A1652,"")</f>
        <v/>
      </c>
      <c r="B1652" t="str">
        <f>IF(FT!$A1652&lt;&gt;"",FT!B1652,"")</f>
        <v/>
      </c>
      <c r="C1652" t="str">
        <f>IF(FT!$A1652&lt;&gt;"",FT!C1652,"")</f>
        <v/>
      </c>
      <c r="D1652" t="str">
        <f t="shared" si="100"/>
        <v/>
      </c>
      <c r="E1652" t="str">
        <f>IF(D1652&lt; info!$L$3+1,INDEX(A:A,$D1652),"")</f>
        <v/>
      </c>
      <c r="F1652" t="str">
        <f>IF(E1652&lt; info!$L$3+1,INDEX(B:B,$D1652),"")</f>
        <v/>
      </c>
      <c r="G1652" t="str">
        <f t="shared" si="101"/>
        <v/>
      </c>
      <c r="H1652" t="str">
        <f t="shared" si="102"/>
        <v/>
      </c>
      <c r="I1652" t="str">
        <f t="shared" si="103"/>
        <v/>
      </c>
    </row>
    <row r="1653" spans="1:9">
      <c r="A1653" t="str">
        <f>IF(FT!$A1653&lt;&gt;"",FT!A1653,"")</f>
        <v/>
      </c>
      <c r="B1653" t="str">
        <f>IF(FT!$A1653&lt;&gt;"",FT!B1653,"")</f>
        <v/>
      </c>
      <c r="C1653" t="str">
        <f>IF(FT!$A1653&lt;&gt;"",FT!C1653,"")</f>
        <v/>
      </c>
      <c r="D1653" t="str">
        <f t="shared" si="100"/>
        <v/>
      </c>
      <c r="E1653" t="str">
        <f>IF(D1653&lt; info!$L$3+1,INDEX(A:A,$D1653),"")</f>
        <v/>
      </c>
      <c r="F1653" t="str">
        <f>IF(E1653&lt; info!$L$3+1,INDEX(B:B,$D1653),"")</f>
        <v/>
      </c>
      <c r="G1653" t="str">
        <f t="shared" si="101"/>
        <v/>
      </c>
      <c r="H1653" t="str">
        <f t="shared" si="102"/>
        <v/>
      </c>
      <c r="I1653" t="str">
        <f t="shared" si="103"/>
        <v/>
      </c>
    </row>
    <row r="1654" spans="1:9">
      <c r="A1654" t="str">
        <f>IF(FT!$A1654&lt;&gt;"",FT!A1654,"")</f>
        <v/>
      </c>
      <c r="B1654" t="str">
        <f>IF(FT!$A1654&lt;&gt;"",FT!B1654,"")</f>
        <v/>
      </c>
      <c r="C1654" t="str">
        <f>IF(FT!$A1654&lt;&gt;"",FT!C1654,"")</f>
        <v/>
      </c>
      <c r="D1654" t="str">
        <f t="shared" si="100"/>
        <v/>
      </c>
      <c r="E1654" t="str">
        <f>IF(D1654&lt; info!$L$3+1,INDEX(A:A,$D1654),"")</f>
        <v/>
      </c>
      <c r="F1654" t="str">
        <f>IF(E1654&lt; info!$L$3+1,INDEX(B:B,$D1654),"")</f>
        <v/>
      </c>
      <c r="G1654" t="str">
        <f t="shared" si="101"/>
        <v/>
      </c>
      <c r="H1654" t="str">
        <f t="shared" si="102"/>
        <v/>
      </c>
      <c r="I1654" t="str">
        <f t="shared" si="103"/>
        <v/>
      </c>
    </row>
    <row r="1655" spans="1:9">
      <c r="A1655" t="str">
        <f>IF(FT!$A1655&lt;&gt;"",FT!A1655,"")</f>
        <v/>
      </c>
      <c r="B1655" t="str">
        <f>IF(FT!$A1655&lt;&gt;"",FT!B1655,"")</f>
        <v/>
      </c>
      <c r="C1655" t="str">
        <f>IF(FT!$A1655&lt;&gt;"",FT!C1655,"")</f>
        <v/>
      </c>
      <c r="D1655" t="str">
        <f t="shared" si="100"/>
        <v/>
      </c>
      <c r="E1655" t="str">
        <f>IF(D1655&lt; info!$L$3+1,INDEX(A:A,$D1655),"")</f>
        <v/>
      </c>
      <c r="F1655" t="str">
        <f>IF(E1655&lt; info!$L$3+1,INDEX(B:B,$D1655),"")</f>
        <v/>
      </c>
      <c r="G1655" t="str">
        <f t="shared" si="101"/>
        <v/>
      </c>
      <c r="H1655" t="str">
        <f t="shared" si="102"/>
        <v/>
      </c>
      <c r="I1655" t="str">
        <f t="shared" si="103"/>
        <v/>
      </c>
    </row>
    <row r="1656" spans="1:9">
      <c r="A1656" t="str">
        <f>IF(FT!$A1656&lt;&gt;"",FT!A1656,"")</f>
        <v/>
      </c>
      <c r="B1656" t="str">
        <f>IF(FT!$A1656&lt;&gt;"",FT!B1656,"")</f>
        <v/>
      </c>
      <c r="C1656" t="str">
        <f>IF(FT!$A1656&lt;&gt;"",FT!C1656,"")</f>
        <v/>
      </c>
      <c r="D1656" t="str">
        <f t="shared" si="100"/>
        <v/>
      </c>
      <c r="E1656" t="str">
        <f>IF(D1656&lt; info!$L$3+1,INDEX(A:A,$D1656),"")</f>
        <v/>
      </c>
      <c r="F1656" t="str">
        <f>IF(E1656&lt; info!$L$3+1,INDEX(B:B,$D1656),"")</f>
        <v/>
      </c>
      <c r="G1656" t="str">
        <f t="shared" si="101"/>
        <v/>
      </c>
      <c r="H1656" t="str">
        <f t="shared" si="102"/>
        <v/>
      </c>
      <c r="I1656" t="str">
        <f t="shared" si="103"/>
        <v/>
      </c>
    </row>
    <row r="1657" spans="1:9">
      <c r="A1657" t="str">
        <f>IF(FT!$A1657&lt;&gt;"",FT!A1657,"")</f>
        <v/>
      </c>
      <c r="B1657" t="str">
        <f>IF(FT!$A1657&lt;&gt;"",FT!B1657,"")</f>
        <v/>
      </c>
      <c r="C1657" t="str">
        <f>IF(FT!$A1657&lt;&gt;"",FT!C1657,"")</f>
        <v/>
      </c>
      <c r="D1657" t="str">
        <f t="shared" si="100"/>
        <v/>
      </c>
      <c r="E1657" t="str">
        <f>IF(D1657&lt; info!$L$3+1,INDEX(A:A,$D1657),"")</f>
        <v/>
      </c>
      <c r="F1657" t="str">
        <f>IF(E1657&lt; info!$L$3+1,INDEX(B:B,$D1657),"")</f>
        <v/>
      </c>
      <c r="G1657" t="str">
        <f t="shared" si="101"/>
        <v/>
      </c>
      <c r="H1657" t="str">
        <f t="shared" si="102"/>
        <v/>
      </c>
      <c r="I1657" t="str">
        <f t="shared" si="103"/>
        <v/>
      </c>
    </row>
    <row r="1658" spans="1:9">
      <c r="A1658" t="str">
        <f>IF(FT!$A1658&lt;&gt;"",FT!A1658,"")</f>
        <v/>
      </c>
      <c r="B1658" t="str">
        <f>IF(FT!$A1658&lt;&gt;"",FT!B1658,"")</f>
        <v/>
      </c>
      <c r="C1658" t="str">
        <f>IF(FT!$A1658&lt;&gt;"",FT!C1658,"")</f>
        <v/>
      </c>
      <c r="D1658" t="str">
        <f t="shared" si="100"/>
        <v/>
      </c>
      <c r="E1658" t="str">
        <f>IF(D1658&lt; info!$L$3+1,INDEX(A:A,$D1658),"")</f>
        <v/>
      </c>
      <c r="F1658" t="str">
        <f>IF(E1658&lt; info!$L$3+1,INDEX(B:B,$D1658),"")</f>
        <v/>
      </c>
      <c r="G1658" t="str">
        <f t="shared" si="101"/>
        <v/>
      </c>
      <c r="H1658" t="str">
        <f t="shared" si="102"/>
        <v/>
      </c>
      <c r="I1658" t="str">
        <f t="shared" si="103"/>
        <v/>
      </c>
    </row>
    <row r="1659" spans="1:9">
      <c r="A1659" t="str">
        <f>IF(FT!$A1659&lt;&gt;"",FT!A1659,"")</f>
        <v/>
      </c>
      <c r="B1659" t="str">
        <f>IF(FT!$A1659&lt;&gt;"",FT!B1659,"")</f>
        <v/>
      </c>
      <c r="C1659" t="str">
        <f>IF(FT!$A1659&lt;&gt;"",FT!C1659,"")</f>
        <v/>
      </c>
      <c r="D1659" t="str">
        <f t="shared" si="100"/>
        <v/>
      </c>
      <c r="E1659" t="str">
        <f>IF(D1659&lt; info!$L$3+1,INDEX(A:A,$D1659),"")</f>
        <v/>
      </c>
      <c r="F1659" t="str">
        <f>IF(E1659&lt; info!$L$3+1,INDEX(B:B,$D1659),"")</f>
        <v/>
      </c>
      <c r="G1659" t="str">
        <f t="shared" si="101"/>
        <v/>
      </c>
      <c r="H1659" t="str">
        <f t="shared" si="102"/>
        <v/>
      </c>
      <c r="I1659" t="str">
        <f t="shared" si="103"/>
        <v/>
      </c>
    </row>
    <row r="1660" spans="1:9">
      <c r="A1660" t="str">
        <f>IF(FT!$A1660&lt;&gt;"",FT!A1660,"")</f>
        <v/>
      </c>
      <c r="B1660" t="str">
        <f>IF(FT!$A1660&lt;&gt;"",FT!B1660,"")</f>
        <v/>
      </c>
      <c r="C1660" t="str">
        <f>IF(FT!$A1660&lt;&gt;"",FT!C1660,"")</f>
        <v/>
      </c>
      <c r="D1660" t="str">
        <f t="shared" si="100"/>
        <v/>
      </c>
      <c r="E1660" t="str">
        <f>IF(D1660&lt; info!$L$3+1,INDEX(A:A,$D1660),"")</f>
        <v/>
      </c>
      <c r="F1660" t="str">
        <f>IF(E1660&lt; info!$L$3+1,INDEX(B:B,$D1660),"")</f>
        <v/>
      </c>
      <c r="G1660" t="str">
        <f t="shared" si="101"/>
        <v/>
      </c>
      <c r="H1660" t="str">
        <f t="shared" si="102"/>
        <v/>
      </c>
      <c r="I1660" t="str">
        <f t="shared" si="103"/>
        <v/>
      </c>
    </row>
    <row r="1661" spans="1:9">
      <c r="A1661" t="str">
        <f>IF(FT!$A1661&lt;&gt;"",FT!A1661,"")</f>
        <v/>
      </c>
      <c r="B1661" t="str">
        <f>IF(FT!$A1661&lt;&gt;"",FT!B1661,"")</f>
        <v/>
      </c>
      <c r="C1661" t="str">
        <f>IF(FT!$A1661&lt;&gt;"",FT!C1661,"")</f>
        <v/>
      </c>
      <c r="D1661" t="str">
        <f t="shared" si="100"/>
        <v/>
      </c>
      <c r="E1661" t="str">
        <f>IF(D1661&lt; info!$L$3+1,INDEX(A:A,$D1661),"")</f>
        <v/>
      </c>
      <c r="F1661" t="str">
        <f>IF(E1661&lt; info!$L$3+1,INDEX(B:B,$D1661),"")</f>
        <v/>
      </c>
      <c r="G1661" t="str">
        <f t="shared" si="101"/>
        <v/>
      </c>
      <c r="H1661" t="str">
        <f t="shared" si="102"/>
        <v/>
      </c>
      <c r="I1661" t="str">
        <f t="shared" si="103"/>
        <v/>
      </c>
    </row>
    <row r="1662" spans="1:9">
      <c r="A1662" t="str">
        <f>IF(FT!$A1662&lt;&gt;"",FT!A1662,"")</f>
        <v/>
      </c>
      <c r="B1662" t="str">
        <f>IF(FT!$A1662&lt;&gt;"",FT!B1662,"")</f>
        <v/>
      </c>
      <c r="C1662" t="str">
        <f>IF(FT!$A1662&lt;&gt;"",FT!C1662,"")</f>
        <v/>
      </c>
      <c r="D1662" t="str">
        <f t="shared" si="100"/>
        <v/>
      </c>
      <c r="E1662" t="str">
        <f>IF(D1662&lt; info!$L$3+1,INDEX(A:A,$D1662),"")</f>
        <v/>
      </c>
      <c r="F1662" t="str">
        <f>IF(E1662&lt; info!$L$3+1,INDEX(B:B,$D1662),"")</f>
        <v/>
      </c>
      <c r="G1662" t="str">
        <f t="shared" si="101"/>
        <v/>
      </c>
      <c r="H1662" t="str">
        <f t="shared" si="102"/>
        <v/>
      </c>
      <c r="I1662" t="str">
        <f t="shared" si="103"/>
        <v/>
      </c>
    </row>
    <row r="1663" spans="1:9">
      <c r="A1663" t="str">
        <f>IF(FT!$A1663&lt;&gt;"",FT!A1663,"")</f>
        <v/>
      </c>
      <c r="B1663" t="str">
        <f>IF(FT!$A1663&lt;&gt;"",FT!B1663,"")</f>
        <v/>
      </c>
      <c r="C1663" t="str">
        <f>IF(FT!$A1663&lt;&gt;"",FT!C1663,"")</f>
        <v/>
      </c>
      <c r="D1663" t="str">
        <f t="shared" si="100"/>
        <v/>
      </c>
      <c r="E1663" t="str">
        <f>IF(D1663&lt; info!$L$3+1,INDEX(A:A,$D1663),"")</f>
        <v/>
      </c>
      <c r="F1663" t="str">
        <f>IF(E1663&lt; info!$L$3+1,INDEX(B:B,$D1663),"")</f>
        <v/>
      </c>
      <c r="G1663" t="str">
        <f t="shared" si="101"/>
        <v/>
      </c>
      <c r="H1663" t="str">
        <f t="shared" si="102"/>
        <v/>
      </c>
      <c r="I1663" t="str">
        <f t="shared" si="103"/>
        <v/>
      </c>
    </row>
    <row r="1664" spans="1:9">
      <c r="A1664" t="str">
        <f>IF(FT!$A1664&lt;&gt;"",FT!A1664,"")</f>
        <v/>
      </c>
      <c r="B1664" t="str">
        <f>IF(FT!$A1664&lt;&gt;"",FT!B1664,"")</f>
        <v/>
      </c>
      <c r="C1664" t="str">
        <f>IF(FT!$A1664&lt;&gt;"",FT!C1664,"")</f>
        <v/>
      </c>
      <c r="D1664" t="str">
        <f t="shared" si="100"/>
        <v/>
      </c>
      <c r="E1664" t="str">
        <f>IF(D1664&lt; info!$L$3+1,INDEX(A:A,$D1664),"")</f>
        <v/>
      </c>
      <c r="F1664" t="str">
        <f>IF(E1664&lt; info!$L$3+1,INDEX(B:B,$D1664),"")</f>
        <v/>
      </c>
      <c r="G1664" t="str">
        <f t="shared" si="101"/>
        <v/>
      </c>
      <c r="H1664" t="str">
        <f t="shared" si="102"/>
        <v/>
      </c>
      <c r="I1664" t="str">
        <f t="shared" si="103"/>
        <v/>
      </c>
    </row>
    <row r="1665" spans="1:9">
      <c r="A1665" t="str">
        <f>IF(FT!$A1665&lt;&gt;"",FT!A1665,"")</f>
        <v/>
      </c>
      <c r="B1665" t="str">
        <f>IF(FT!$A1665&lt;&gt;"",FT!B1665,"")</f>
        <v/>
      </c>
      <c r="C1665" t="str">
        <f>IF(FT!$A1665&lt;&gt;"",FT!C1665,"")</f>
        <v/>
      </c>
      <c r="D1665" t="str">
        <f t="shared" si="100"/>
        <v/>
      </c>
      <c r="E1665" t="str">
        <f>IF(D1665&lt; info!$L$3+1,INDEX(A:A,$D1665),"")</f>
        <v/>
      </c>
      <c r="F1665" t="str">
        <f>IF(E1665&lt; info!$L$3+1,INDEX(B:B,$D1665),"")</f>
        <v/>
      </c>
      <c r="G1665" t="str">
        <f t="shared" si="101"/>
        <v/>
      </c>
      <c r="H1665" t="str">
        <f t="shared" si="102"/>
        <v/>
      </c>
      <c r="I1665" t="str">
        <f t="shared" si="103"/>
        <v/>
      </c>
    </row>
    <row r="1666" spans="1:9">
      <c r="A1666" t="str">
        <f>IF(FT!$A1666&lt;&gt;"",FT!A1666,"")</f>
        <v/>
      </c>
      <c r="B1666" t="str">
        <f>IF(FT!$A1666&lt;&gt;"",FT!B1666,"")</f>
        <v/>
      </c>
      <c r="C1666" t="str">
        <f>IF(FT!$A1666&lt;&gt;"",FT!C1666,"")</f>
        <v/>
      </c>
      <c r="D1666" t="str">
        <f t="shared" si="100"/>
        <v/>
      </c>
      <c r="E1666" t="str">
        <f>IF(D1666&lt; info!$L$3+1,INDEX(A:A,$D1666),"")</f>
        <v/>
      </c>
      <c r="F1666" t="str">
        <f>IF(E1666&lt; info!$L$3+1,INDEX(B:B,$D1666),"")</f>
        <v/>
      </c>
      <c r="G1666" t="str">
        <f t="shared" si="101"/>
        <v/>
      </c>
      <c r="H1666" t="str">
        <f t="shared" si="102"/>
        <v/>
      </c>
      <c r="I1666" t="str">
        <f t="shared" si="103"/>
        <v/>
      </c>
    </row>
    <row r="1667" spans="1:9">
      <c r="A1667" t="str">
        <f>IF(FT!$A1667&lt;&gt;"",FT!A1667,"")</f>
        <v/>
      </c>
      <c r="B1667" t="str">
        <f>IF(FT!$A1667&lt;&gt;"",FT!B1667,"")</f>
        <v/>
      </c>
      <c r="C1667" t="str">
        <f>IF(FT!$A1667&lt;&gt;"",FT!C1667,"")</f>
        <v/>
      </c>
      <c r="D1667" t="str">
        <f t="shared" ref="D1667:D1730" si="104">IFERROR(MATCH(C1667+15.2,C:C),"")</f>
        <v/>
      </c>
      <c r="E1667" t="str">
        <f>IF(D1667&lt; info!$L$3+1,INDEX(A:A,$D1667),"")</f>
        <v/>
      </c>
      <c r="F1667" t="str">
        <f>IF(E1667&lt; info!$L$3+1,INDEX(B:B,$D1667),"")</f>
        <v/>
      </c>
      <c r="G1667" t="str">
        <f t="shared" ref="G1667:G1730" si="105">IF(E1667&lt;&gt;"",A1667-E1667,"")</f>
        <v/>
      </c>
      <c r="H1667" t="str">
        <f t="shared" ref="H1667:H1730" si="106">IF(F1667&lt;&gt;"",F1667-B1667,"")</f>
        <v/>
      </c>
      <c r="I1667" t="str">
        <f t="shared" ref="I1667:I1730" si="107">IF(G1667&lt;&gt;"",H1667+2*ABS(G1667)*H1667/SQRT(H1667^2+G1667^2),"")</f>
        <v/>
      </c>
    </row>
    <row r="1668" spans="1:9">
      <c r="A1668" t="str">
        <f>IF(FT!$A1668&lt;&gt;"",FT!A1668,"")</f>
        <v/>
      </c>
      <c r="B1668" t="str">
        <f>IF(FT!$A1668&lt;&gt;"",FT!B1668,"")</f>
        <v/>
      </c>
      <c r="C1668" t="str">
        <f>IF(FT!$A1668&lt;&gt;"",FT!C1668,"")</f>
        <v/>
      </c>
      <c r="D1668" t="str">
        <f t="shared" si="104"/>
        <v/>
      </c>
      <c r="E1668" t="str">
        <f>IF(D1668&lt; info!$L$3+1,INDEX(A:A,$D1668),"")</f>
        <v/>
      </c>
      <c r="F1668" t="str">
        <f>IF(E1668&lt; info!$L$3+1,INDEX(B:B,$D1668),"")</f>
        <v/>
      </c>
      <c r="G1668" t="str">
        <f t="shared" si="105"/>
        <v/>
      </c>
      <c r="H1668" t="str">
        <f t="shared" si="106"/>
        <v/>
      </c>
      <c r="I1668" t="str">
        <f t="shared" si="107"/>
        <v/>
      </c>
    </row>
    <row r="1669" spans="1:9">
      <c r="A1669" t="str">
        <f>IF(FT!$A1669&lt;&gt;"",FT!A1669,"")</f>
        <v/>
      </c>
      <c r="B1669" t="str">
        <f>IF(FT!$A1669&lt;&gt;"",FT!B1669,"")</f>
        <v/>
      </c>
      <c r="C1669" t="str">
        <f>IF(FT!$A1669&lt;&gt;"",FT!C1669,"")</f>
        <v/>
      </c>
      <c r="D1669" t="str">
        <f t="shared" si="104"/>
        <v/>
      </c>
      <c r="E1669" t="str">
        <f>IF(D1669&lt; info!$L$3+1,INDEX(A:A,$D1669),"")</f>
        <v/>
      </c>
      <c r="F1669" t="str">
        <f>IF(E1669&lt; info!$L$3+1,INDEX(B:B,$D1669),"")</f>
        <v/>
      </c>
      <c r="G1669" t="str">
        <f t="shared" si="105"/>
        <v/>
      </c>
      <c r="H1669" t="str">
        <f t="shared" si="106"/>
        <v/>
      </c>
      <c r="I1669" t="str">
        <f t="shared" si="107"/>
        <v/>
      </c>
    </row>
    <row r="1670" spans="1:9">
      <c r="A1670" t="str">
        <f>IF(FT!$A1670&lt;&gt;"",FT!A1670,"")</f>
        <v/>
      </c>
      <c r="B1670" t="str">
        <f>IF(FT!$A1670&lt;&gt;"",FT!B1670,"")</f>
        <v/>
      </c>
      <c r="C1670" t="str">
        <f>IF(FT!$A1670&lt;&gt;"",FT!C1670,"")</f>
        <v/>
      </c>
      <c r="D1670" t="str">
        <f t="shared" si="104"/>
        <v/>
      </c>
      <c r="E1670" t="str">
        <f>IF(D1670&lt; info!$L$3+1,INDEX(A:A,$D1670),"")</f>
        <v/>
      </c>
      <c r="F1670" t="str">
        <f>IF(E1670&lt; info!$L$3+1,INDEX(B:B,$D1670),"")</f>
        <v/>
      </c>
      <c r="G1670" t="str">
        <f t="shared" si="105"/>
        <v/>
      </c>
      <c r="H1670" t="str">
        <f t="shared" si="106"/>
        <v/>
      </c>
      <c r="I1670" t="str">
        <f t="shared" si="107"/>
        <v/>
      </c>
    </row>
    <row r="1671" spans="1:9">
      <c r="A1671" t="str">
        <f>IF(FT!$A1671&lt;&gt;"",FT!A1671,"")</f>
        <v/>
      </c>
      <c r="B1671" t="str">
        <f>IF(FT!$A1671&lt;&gt;"",FT!B1671,"")</f>
        <v/>
      </c>
      <c r="C1671" t="str">
        <f>IF(FT!$A1671&lt;&gt;"",FT!C1671,"")</f>
        <v/>
      </c>
      <c r="D1671" t="str">
        <f t="shared" si="104"/>
        <v/>
      </c>
      <c r="E1671" t="str">
        <f>IF(D1671&lt; info!$L$3+1,INDEX(A:A,$D1671),"")</f>
        <v/>
      </c>
      <c r="F1671" t="str">
        <f>IF(E1671&lt; info!$L$3+1,INDEX(B:B,$D1671),"")</f>
        <v/>
      </c>
      <c r="G1671" t="str">
        <f t="shared" si="105"/>
        <v/>
      </c>
      <c r="H1671" t="str">
        <f t="shared" si="106"/>
        <v/>
      </c>
      <c r="I1671" t="str">
        <f t="shared" si="107"/>
        <v/>
      </c>
    </row>
    <row r="1672" spans="1:9">
      <c r="A1672" t="str">
        <f>IF(FT!$A1672&lt;&gt;"",FT!A1672,"")</f>
        <v/>
      </c>
      <c r="B1672" t="str">
        <f>IF(FT!$A1672&lt;&gt;"",FT!B1672,"")</f>
        <v/>
      </c>
      <c r="C1672" t="str">
        <f>IF(FT!$A1672&lt;&gt;"",FT!C1672,"")</f>
        <v/>
      </c>
      <c r="D1672" t="str">
        <f t="shared" si="104"/>
        <v/>
      </c>
      <c r="E1672" t="str">
        <f>IF(D1672&lt; info!$L$3+1,INDEX(A:A,$D1672),"")</f>
        <v/>
      </c>
      <c r="F1672" t="str">
        <f>IF(E1672&lt; info!$L$3+1,INDEX(B:B,$D1672),"")</f>
        <v/>
      </c>
      <c r="G1672" t="str">
        <f t="shared" si="105"/>
        <v/>
      </c>
      <c r="H1672" t="str">
        <f t="shared" si="106"/>
        <v/>
      </c>
      <c r="I1672" t="str">
        <f t="shared" si="107"/>
        <v/>
      </c>
    </row>
    <row r="1673" spans="1:9">
      <c r="A1673" t="str">
        <f>IF(FT!$A1673&lt;&gt;"",FT!A1673,"")</f>
        <v/>
      </c>
      <c r="B1673" t="str">
        <f>IF(FT!$A1673&lt;&gt;"",FT!B1673,"")</f>
        <v/>
      </c>
      <c r="C1673" t="str">
        <f>IF(FT!$A1673&lt;&gt;"",FT!C1673,"")</f>
        <v/>
      </c>
      <c r="D1673" t="str">
        <f t="shared" si="104"/>
        <v/>
      </c>
      <c r="E1673" t="str">
        <f>IF(D1673&lt; info!$L$3+1,INDEX(A:A,$D1673),"")</f>
        <v/>
      </c>
      <c r="F1673" t="str">
        <f>IF(E1673&lt; info!$L$3+1,INDEX(B:B,$D1673),"")</f>
        <v/>
      </c>
      <c r="G1673" t="str">
        <f t="shared" si="105"/>
        <v/>
      </c>
      <c r="H1673" t="str">
        <f t="shared" si="106"/>
        <v/>
      </c>
      <c r="I1673" t="str">
        <f t="shared" si="107"/>
        <v/>
      </c>
    </row>
    <row r="1674" spans="1:9">
      <c r="A1674" t="str">
        <f>IF(FT!$A1674&lt;&gt;"",FT!A1674,"")</f>
        <v/>
      </c>
      <c r="B1674" t="str">
        <f>IF(FT!$A1674&lt;&gt;"",FT!B1674,"")</f>
        <v/>
      </c>
      <c r="C1674" t="str">
        <f>IF(FT!$A1674&lt;&gt;"",FT!C1674,"")</f>
        <v/>
      </c>
      <c r="D1674" t="str">
        <f t="shared" si="104"/>
        <v/>
      </c>
      <c r="E1674" t="str">
        <f>IF(D1674&lt; info!$L$3+1,INDEX(A:A,$D1674),"")</f>
        <v/>
      </c>
      <c r="F1674" t="str">
        <f>IF(E1674&lt; info!$L$3+1,INDEX(B:B,$D1674),"")</f>
        <v/>
      </c>
      <c r="G1674" t="str">
        <f t="shared" si="105"/>
        <v/>
      </c>
      <c r="H1674" t="str">
        <f t="shared" si="106"/>
        <v/>
      </c>
      <c r="I1674" t="str">
        <f t="shared" si="107"/>
        <v/>
      </c>
    </row>
    <row r="1675" spans="1:9">
      <c r="A1675" t="str">
        <f>IF(FT!$A1675&lt;&gt;"",FT!A1675,"")</f>
        <v/>
      </c>
      <c r="B1675" t="str">
        <f>IF(FT!$A1675&lt;&gt;"",FT!B1675,"")</f>
        <v/>
      </c>
      <c r="C1675" t="str">
        <f>IF(FT!$A1675&lt;&gt;"",FT!C1675,"")</f>
        <v/>
      </c>
      <c r="D1675" t="str">
        <f t="shared" si="104"/>
        <v/>
      </c>
      <c r="E1675" t="str">
        <f>IF(D1675&lt; info!$L$3+1,INDEX(A:A,$D1675),"")</f>
        <v/>
      </c>
      <c r="F1675" t="str">
        <f>IF(E1675&lt; info!$L$3+1,INDEX(B:B,$D1675),"")</f>
        <v/>
      </c>
      <c r="G1675" t="str">
        <f t="shared" si="105"/>
        <v/>
      </c>
      <c r="H1675" t="str">
        <f t="shared" si="106"/>
        <v/>
      </c>
      <c r="I1675" t="str">
        <f t="shared" si="107"/>
        <v/>
      </c>
    </row>
    <row r="1676" spans="1:9">
      <c r="A1676" t="str">
        <f>IF(FT!$A1676&lt;&gt;"",FT!A1676,"")</f>
        <v/>
      </c>
      <c r="B1676" t="str">
        <f>IF(FT!$A1676&lt;&gt;"",FT!B1676,"")</f>
        <v/>
      </c>
      <c r="C1676" t="str">
        <f>IF(FT!$A1676&lt;&gt;"",FT!C1676,"")</f>
        <v/>
      </c>
      <c r="D1676" t="str">
        <f t="shared" si="104"/>
        <v/>
      </c>
      <c r="E1676" t="str">
        <f>IF(D1676&lt; info!$L$3+1,INDEX(A:A,$D1676),"")</f>
        <v/>
      </c>
      <c r="F1676" t="str">
        <f>IF(E1676&lt; info!$L$3+1,INDEX(B:B,$D1676),"")</f>
        <v/>
      </c>
      <c r="G1676" t="str">
        <f t="shared" si="105"/>
        <v/>
      </c>
      <c r="H1676" t="str">
        <f t="shared" si="106"/>
        <v/>
      </c>
      <c r="I1676" t="str">
        <f t="shared" si="107"/>
        <v/>
      </c>
    </row>
    <row r="1677" spans="1:9">
      <c r="A1677" t="str">
        <f>IF(FT!$A1677&lt;&gt;"",FT!A1677,"")</f>
        <v/>
      </c>
      <c r="B1677" t="str">
        <f>IF(FT!$A1677&lt;&gt;"",FT!B1677,"")</f>
        <v/>
      </c>
      <c r="C1677" t="str">
        <f>IF(FT!$A1677&lt;&gt;"",FT!C1677,"")</f>
        <v/>
      </c>
      <c r="D1677" t="str">
        <f t="shared" si="104"/>
        <v/>
      </c>
      <c r="E1677" t="str">
        <f>IF(D1677&lt; info!$L$3+1,INDEX(A:A,$D1677),"")</f>
        <v/>
      </c>
      <c r="F1677" t="str">
        <f>IF(E1677&lt; info!$L$3+1,INDEX(B:B,$D1677),"")</f>
        <v/>
      </c>
      <c r="G1677" t="str">
        <f t="shared" si="105"/>
        <v/>
      </c>
      <c r="H1677" t="str">
        <f t="shared" si="106"/>
        <v/>
      </c>
      <c r="I1677" t="str">
        <f t="shared" si="107"/>
        <v/>
      </c>
    </row>
    <row r="1678" spans="1:9">
      <c r="A1678" t="str">
        <f>IF(FT!$A1678&lt;&gt;"",FT!A1678,"")</f>
        <v/>
      </c>
      <c r="B1678" t="str">
        <f>IF(FT!$A1678&lt;&gt;"",FT!B1678,"")</f>
        <v/>
      </c>
      <c r="C1678" t="str">
        <f>IF(FT!$A1678&lt;&gt;"",FT!C1678,"")</f>
        <v/>
      </c>
      <c r="D1678" t="str">
        <f t="shared" si="104"/>
        <v/>
      </c>
      <c r="E1678" t="str">
        <f>IF(D1678&lt; info!$L$3+1,INDEX(A:A,$D1678),"")</f>
        <v/>
      </c>
      <c r="F1678" t="str">
        <f>IF(E1678&lt; info!$L$3+1,INDEX(B:B,$D1678),"")</f>
        <v/>
      </c>
      <c r="G1678" t="str">
        <f t="shared" si="105"/>
        <v/>
      </c>
      <c r="H1678" t="str">
        <f t="shared" si="106"/>
        <v/>
      </c>
      <c r="I1678" t="str">
        <f t="shared" si="107"/>
        <v/>
      </c>
    </row>
    <row r="1679" spans="1:9">
      <c r="A1679" t="str">
        <f>IF(FT!$A1679&lt;&gt;"",FT!A1679,"")</f>
        <v/>
      </c>
      <c r="B1679" t="str">
        <f>IF(FT!$A1679&lt;&gt;"",FT!B1679,"")</f>
        <v/>
      </c>
      <c r="C1679" t="str">
        <f>IF(FT!$A1679&lt;&gt;"",FT!C1679,"")</f>
        <v/>
      </c>
      <c r="D1679" t="str">
        <f t="shared" si="104"/>
        <v/>
      </c>
      <c r="E1679" t="str">
        <f>IF(D1679&lt; info!$L$3+1,INDEX(A:A,$D1679),"")</f>
        <v/>
      </c>
      <c r="F1679" t="str">
        <f>IF(E1679&lt; info!$L$3+1,INDEX(B:B,$D1679),"")</f>
        <v/>
      </c>
      <c r="G1679" t="str">
        <f t="shared" si="105"/>
        <v/>
      </c>
      <c r="H1679" t="str">
        <f t="shared" si="106"/>
        <v/>
      </c>
      <c r="I1679" t="str">
        <f t="shared" si="107"/>
        <v/>
      </c>
    </row>
    <row r="1680" spans="1:9">
      <c r="A1680" t="str">
        <f>IF(FT!$A1680&lt;&gt;"",FT!A1680,"")</f>
        <v/>
      </c>
      <c r="B1680" t="str">
        <f>IF(FT!$A1680&lt;&gt;"",FT!B1680,"")</f>
        <v/>
      </c>
      <c r="C1680" t="str">
        <f>IF(FT!$A1680&lt;&gt;"",FT!C1680,"")</f>
        <v/>
      </c>
      <c r="D1680" t="str">
        <f t="shared" si="104"/>
        <v/>
      </c>
      <c r="E1680" t="str">
        <f>IF(D1680&lt; info!$L$3+1,INDEX(A:A,$D1680),"")</f>
        <v/>
      </c>
      <c r="F1680" t="str">
        <f>IF(E1680&lt; info!$L$3+1,INDEX(B:B,$D1680),"")</f>
        <v/>
      </c>
      <c r="G1680" t="str">
        <f t="shared" si="105"/>
        <v/>
      </c>
      <c r="H1680" t="str">
        <f t="shared" si="106"/>
        <v/>
      </c>
      <c r="I1680" t="str">
        <f t="shared" si="107"/>
        <v/>
      </c>
    </row>
    <row r="1681" spans="1:9">
      <c r="A1681" t="str">
        <f>IF(FT!$A1681&lt;&gt;"",FT!A1681,"")</f>
        <v/>
      </c>
      <c r="B1681" t="str">
        <f>IF(FT!$A1681&lt;&gt;"",FT!B1681,"")</f>
        <v/>
      </c>
      <c r="C1681" t="str">
        <f>IF(FT!$A1681&lt;&gt;"",FT!C1681,"")</f>
        <v/>
      </c>
      <c r="D1681" t="str">
        <f t="shared" si="104"/>
        <v/>
      </c>
      <c r="E1681" t="str">
        <f>IF(D1681&lt; info!$L$3+1,INDEX(A:A,$D1681),"")</f>
        <v/>
      </c>
      <c r="F1681" t="str">
        <f>IF(E1681&lt; info!$L$3+1,INDEX(B:B,$D1681),"")</f>
        <v/>
      </c>
      <c r="G1681" t="str">
        <f t="shared" si="105"/>
        <v/>
      </c>
      <c r="H1681" t="str">
        <f t="shared" si="106"/>
        <v/>
      </c>
      <c r="I1681" t="str">
        <f t="shared" si="107"/>
        <v/>
      </c>
    </row>
    <row r="1682" spans="1:9">
      <c r="A1682" t="str">
        <f>IF(FT!$A1682&lt;&gt;"",FT!A1682,"")</f>
        <v/>
      </c>
      <c r="B1682" t="str">
        <f>IF(FT!$A1682&lt;&gt;"",FT!B1682,"")</f>
        <v/>
      </c>
      <c r="C1682" t="str">
        <f>IF(FT!$A1682&lt;&gt;"",FT!C1682,"")</f>
        <v/>
      </c>
      <c r="D1682" t="str">
        <f t="shared" si="104"/>
        <v/>
      </c>
      <c r="E1682" t="str">
        <f>IF(D1682&lt; info!$L$3+1,INDEX(A:A,$D1682),"")</f>
        <v/>
      </c>
      <c r="F1682" t="str">
        <f>IF(E1682&lt; info!$L$3+1,INDEX(B:B,$D1682),"")</f>
        <v/>
      </c>
      <c r="G1682" t="str">
        <f t="shared" si="105"/>
        <v/>
      </c>
      <c r="H1682" t="str">
        <f t="shared" si="106"/>
        <v/>
      </c>
      <c r="I1682" t="str">
        <f t="shared" si="107"/>
        <v/>
      </c>
    </row>
    <row r="1683" spans="1:9">
      <c r="A1683" t="str">
        <f>IF(FT!$A1683&lt;&gt;"",FT!A1683,"")</f>
        <v/>
      </c>
      <c r="B1683" t="str">
        <f>IF(FT!$A1683&lt;&gt;"",FT!B1683,"")</f>
        <v/>
      </c>
      <c r="C1683" t="str">
        <f>IF(FT!$A1683&lt;&gt;"",FT!C1683,"")</f>
        <v/>
      </c>
      <c r="D1683" t="str">
        <f t="shared" si="104"/>
        <v/>
      </c>
      <c r="E1683" t="str">
        <f>IF(D1683&lt; info!$L$3+1,INDEX(A:A,$D1683),"")</f>
        <v/>
      </c>
      <c r="F1683" t="str">
        <f>IF(E1683&lt; info!$L$3+1,INDEX(B:B,$D1683),"")</f>
        <v/>
      </c>
      <c r="G1683" t="str">
        <f t="shared" si="105"/>
        <v/>
      </c>
      <c r="H1683" t="str">
        <f t="shared" si="106"/>
        <v/>
      </c>
      <c r="I1683" t="str">
        <f t="shared" si="107"/>
        <v/>
      </c>
    </row>
    <row r="1684" spans="1:9">
      <c r="A1684" t="str">
        <f>IF(FT!$A1684&lt;&gt;"",FT!A1684,"")</f>
        <v/>
      </c>
      <c r="B1684" t="str">
        <f>IF(FT!$A1684&lt;&gt;"",FT!B1684,"")</f>
        <v/>
      </c>
      <c r="C1684" t="str">
        <f>IF(FT!$A1684&lt;&gt;"",FT!C1684,"")</f>
        <v/>
      </c>
      <c r="D1684" t="str">
        <f t="shared" si="104"/>
        <v/>
      </c>
      <c r="E1684" t="str">
        <f>IF(D1684&lt; info!$L$3+1,INDEX(A:A,$D1684),"")</f>
        <v/>
      </c>
      <c r="F1684" t="str">
        <f>IF(E1684&lt; info!$L$3+1,INDEX(B:B,$D1684),"")</f>
        <v/>
      </c>
      <c r="G1684" t="str">
        <f t="shared" si="105"/>
        <v/>
      </c>
      <c r="H1684" t="str">
        <f t="shared" si="106"/>
        <v/>
      </c>
      <c r="I1684" t="str">
        <f t="shared" si="107"/>
        <v/>
      </c>
    </row>
    <row r="1685" spans="1:9">
      <c r="A1685" t="str">
        <f>IF(FT!$A1685&lt;&gt;"",FT!A1685,"")</f>
        <v/>
      </c>
      <c r="B1685" t="str">
        <f>IF(FT!$A1685&lt;&gt;"",FT!B1685,"")</f>
        <v/>
      </c>
      <c r="C1685" t="str">
        <f>IF(FT!$A1685&lt;&gt;"",FT!C1685,"")</f>
        <v/>
      </c>
      <c r="D1685" t="str">
        <f t="shared" si="104"/>
        <v/>
      </c>
      <c r="E1685" t="str">
        <f>IF(D1685&lt; info!$L$3+1,INDEX(A:A,$D1685),"")</f>
        <v/>
      </c>
      <c r="F1685" t="str">
        <f>IF(E1685&lt; info!$L$3+1,INDEX(B:B,$D1685),"")</f>
        <v/>
      </c>
      <c r="G1685" t="str">
        <f t="shared" si="105"/>
        <v/>
      </c>
      <c r="H1685" t="str">
        <f t="shared" si="106"/>
        <v/>
      </c>
      <c r="I1685" t="str">
        <f t="shared" si="107"/>
        <v/>
      </c>
    </row>
    <row r="1686" spans="1:9">
      <c r="A1686" t="str">
        <f>IF(FT!$A1686&lt;&gt;"",FT!A1686,"")</f>
        <v/>
      </c>
      <c r="B1686" t="str">
        <f>IF(FT!$A1686&lt;&gt;"",FT!B1686,"")</f>
        <v/>
      </c>
      <c r="C1686" t="str">
        <f>IF(FT!$A1686&lt;&gt;"",FT!C1686,"")</f>
        <v/>
      </c>
      <c r="D1686" t="str">
        <f t="shared" si="104"/>
        <v/>
      </c>
      <c r="E1686" t="str">
        <f>IF(D1686&lt; info!$L$3+1,INDEX(A:A,$D1686),"")</f>
        <v/>
      </c>
      <c r="F1686" t="str">
        <f>IF(E1686&lt; info!$L$3+1,INDEX(B:B,$D1686),"")</f>
        <v/>
      </c>
      <c r="G1686" t="str">
        <f t="shared" si="105"/>
        <v/>
      </c>
      <c r="H1686" t="str">
        <f t="shared" si="106"/>
        <v/>
      </c>
      <c r="I1686" t="str">
        <f t="shared" si="107"/>
        <v/>
      </c>
    </row>
    <row r="1687" spans="1:9">
      <c r="A1687" t="str">
        <f>IF(FT!$A1687&lt;&gt;"",FT!A1687,"")</f>
        <v/>
      </c>
      <c r="B1687" t="str">
        <f>IF(FT!$A1687&lt;&gt;"",FT!B1687,"")</f>
        <v/>
      </c>
      <c r="C1687" t="str">
        <f>IF(FT!$A1687&lt;&gt;"",FT!C1687,"")</f>
        <v/>
      </c>
      <c r="D1687" t="str">
        <f t="shared" si="104"/>
        <v/>
      </c>
      <c r="E1687" t="str">
        <f>IF(D1687&lt; info!$L$3+1,INDEX(A:A,$D1687),"")</f>
        <v/>
      </c>
      <c r="F1687" t="str">
        <f>IF(E1687&lt; info!$L$3+1,INDEX(B:B,$D1687),"")</f>
        <v/>
      </c>
      <c r="G1687" t="str">
        <f t="shared" si="105"/>
        <v/>
      </c>
      <c r="H1687" t="str">
        <f t="shared" si="106"/>
        <v/>
      </c>
      <c r="I1687" t="str">
        <f t="shared" si="107"/>
        <v/>
      </c>
    </row>
    <row r="1688" spans="1:9">
      <c r="A1688" t="str">
        <f>IF(FT!$A1688&lt;&gt;"",FT!A1688,"")</f>
        <v/>
      </c>
      <c r="B1688" t="str">
        <f>IF(FT!$A1688&lt;&gt;"",FT!B1688,"")</f>
        <v/>
      </c>
      <c r="C1688" t="str">
        <f>IF(FT!$A1688&lt;&gt;"",FT!C1688,"")</f>
        <v/>
      </c>
      <c r="D1688" t="str">
        <f t="shared" si="104"/>
        <v/>
      </c>
      <c r="E1688" t="str">
        <f>IF(D1688&lt; info!$L$3+1,INDEX(A:A,$D1688),"")</f>
        <v/>
      </c>
      <c r="F1688" t="str">
        <f>IF(E1688&lt; info!$L$3+1,INDEX(B:B,$D1688),"")</f>
        <v/>
      </c>
      <c r="G1688" t="str">
        <f t="shared" si="105"/>
        <v/>
      </c>
      <c r="H1688" t="str">
        <f t="shared" si="106"/>
        <v/>
      </c>
      <c r="I1688" t="str">
        <f t="shared" si="107"/>
        <v/>
      </c>
    </row>
    <row r="1689" spans="1:9">
      <c r="A1689" t="str">
        <f>IF(FT!$A1689&lt;&gt;"",FT!A1689,"")</f>
        <v/>
      </c>
      <c r="B1689" t="str">
        <f>IF(FT!$A1689&lt;&gt;"",FT!B1689,"")</f>
        <v/>
      </c>
      <c r="C1689" t="str">
        <f>IF(FT!$A1689&lt;&gt;"",FT!C1689,"")</f>
        <v/>
      </c>
      <c r="D1689" t="str">
        <f t="shared" si="104"/>
        <v/>
      </c>
      <c r="E1689" t="str">
        <f>IF(D1689&lt; info!$L$3+1,INDEX(A:A,$D1689),"")</f>
        <v/>
      </c>
      <c r="F1689" t="str">
        <f>IF(E1689&lt; info!$L$3+1,INDEX(B:B,$D1689),"")</f>
        <v/>
      </c>
      <c r="G1689" t="str">
        <f t="shared" si="105"/>
        <v/>
      </c>
      <c r="H1689" t="str">
        <f t="shared" si="106"/>
        <v/>
      </c>
      <c r="I1689" t="str">
        <f t="shared" si="107"/>
        <v/>
      </c>
    </row>
    <row r="1690" spans="1:9">
      <c r="A1690" t="str">
        <f>IF(FT!$A1690&lt;&gt;"",FT!A1690,"")</f>
        <v/>
      </c>
      <c r="B1690" t="str">
        <f>IF(FT!$A1690&lt;&gt;"",FT!B1690,"")</f>
        <v/>
      </c>
      <c r="C1690" t="str">
        <f>IF(FT!$A1690&lt;&gt;"",FT!C1690,"")</f>
        <v/>
      </c>
      <c r="D1690" t="str">
        <f t="shared" si="104"/>
        <v/>
      </c>
      <c r="E1690" t="str">
        <f>IF(D1690&lt; info!$L$3+1,INDEX(A:A,$D1690),"")</f>
        <v/>
      </c>
      <c r="F1690" t="str">
        <f>IF(E1690&lt; info!$L$3+1,INDEX(B:B,$D1690),"")</f>
        <v/>
      </c>
      <c r="G1690" t="str">
        <f t="shared" si="105"/>
        <v/>
      </c>
      <c r="H1690" t="str">
        <f t="shared" si="106"/>
        <v/>
      </c>
      <c r="I1690" t="str">
        <f t="shared" si="107"/>
        <v/>
      </c>
    </row>
    <row r="1691" spans="1:9">
      <c r="A1691" t="str">
        <f>IF(FT!$A1691&lt;&gt;"",FT!A1691,"")</f>
        <v/>
      </c>
      <c r="B1691" t="str">
        <f>IF(FT!$A1691&lt;&gt;"",FT!B1691,"")</f>
        <v/>
      </c>
      <c r="C1691" t="str">
        <f>IF(FT!$A1691&lt;&gt;"",FT!C1691,"")</f>
        <v/>
      </c>
      <c r="D1691" t="str">
        <f t="shared" si="104"/>
        <v/>
      </c>
      <c r="E1691" t="str">
        <f>IF(D1691&lt; info!$L$3+1,INDEX(A:A,$D1691),"")</f>
        <v/>
      </c>
      <c r="F1691" t="str">
        <f>IF(E1691&lt; info!$L$3+1,INDEX(B:B,$D1691),"")</f>
        <v/>
      </c>
      <c r="G1691" t="str">
        <f t="shared" si="105"/>
        <v/>
      </c>
      <c r="H1691" t="str">
        <f t="shared" si="106"/>
        <v/>
      </c>
      <c r="I1691" t="str">
        <f t="shared" si="107"/>
        <v/>
      </c>
    </row>
    <row r="1692" spans="1:9">
      <c r="A1692" t="str">
        <f>IF(FT!$A1692&lt;&gt;"",FT!A1692,"")</f>
        <v/>
      </c>
      <c r="B1692" t="str">
        <f>IF(FT!$A1692&lt;&gt;"",FT!B1692,"")</f>
        <v/>
      </c>
      <c r="C1692" t="str">
        <f>IF(FT!$A1692&lt;&gt;"",FT!C1692,"")</f>
        <v/>
      </c>
      <c r="D1692" t="str">
        <f t="shared" si="104"/>
        <v/>
      </c>
      <c r="E1692" t="str">
        <f>IF(D1692&lt; info!$L$3+1,INDEX(A:A,$D1692),"")</f>
        <v/>
      </c>
      <c r="F1692" t="str">
        <f>IF(E1692&lt; info!$L$3+1,INDEX(B:B,$D1692),"")</f>
        <v/>
      </c>
      <c r="G1692" t="str">
        <f t="shared" si="105"/>
        <v/>
      </c>
      <c r="H1692" t="str">
        <f t="shared" si="106"/>
        <v/>
      </c>
      <c r="I1692" t="str">
        <f t="shared" si="107"/>
        <v/>
      </c>
    </row>
    <row r="1693" spans="1:9">
      <c r="A1693" t="str">
        <f>IF(FT!$A1693&lt;&gt;"",FT!A1693,"")</f>
        <v/>
      </c>
      <c r="B1693" t="str">
        <f>IF(FT!$A1693&lt;&gt;"",FT!B1693,"")</f>
        <v/>
      </c>
      <c r="C1693" t="str">
        <f>IF(FT!$A1693&lt;&gt;"",FT!C1693,"")</f>
        <v/>
      </c>
      <c r="D1693" t="str">
        <f t="shared" si="104"/>
        <v/>
      </c>
      <c r="E1693" t="str">
        <f>IF(D1693&lt; info!$L$3+1,INDEX(A:A,$D1693),"")</f>
        <v/>
      </c>
      <c r="F1693" t="str">
        <f>IF(E1693&lt; info!$L$3+1,INDEX(B:B,$D1693),"")</f>
        <v/>
      </c>
      <c r="G1693" t="str">
        <f t="shared" si="105"/>
        <v/>
      </c>
      <c r="H1693" t="str">
        <f t="shared" si="106"/>
        <v/>
      </c>
      <c r="I1693" t="str">
        <f t="shared" si="107"/>
        <v/>
      </c>
    </row>
    <row r="1694" spans="1:9">
      <c r="A1694" t="str">
        <f>IF(FT!$A1694&lt;&gt;"",FT!A1694,"")</f>
        <v/>
      </c>
      <c r="B1694" t="str">
        <f>IF(FT!$A1694&lt;&gt;"",FT!B1694,"")</f>
        <v/>
      </c>
      <c r="C1694" t="str">
        <f>IF(FT!$A1694&lt;&gt;"",FT!C1694,"")</f>
        <v/>
      </c>
      <c r="D1694" t="str">
        <f t="shared" si="104"/>
        <v/>
      </c>
      <c r="E1694" t="str">
        <f>IF(D1694&lt; info!$L$3+1,INDEX(A:A,$D1694),"")</f>
        <v/>
      </c>
      <c r="F1694" t="str">
        <f>IF(E1694&lt; info!$L$3+1,INDEX(B:B,$D1694),"")</f>
        <v/>
      </c>
      <c r="G1694" t="str">
        <f t="shared" si="105"/>
        <v/>
      </c>
      <c r="H1694" t="str">
        <f t="shared" si="106"/>
        <v/>
      </c>
      <c r="I1694" t="str">
        <f t="shared" si="107"/>
        <v/>
      </c>
    </row>
    <row r="1695" spans="1:9">
      <c r="A1695" t="str">
        <f>IF(FT!$A1695&lt;&gt;"",FT!A1695,"")</f>
        <v/>
      </c>
      <c r="B1695" t="str">
        <f>IF(FT!$A1695&lt;&gt;"",FT!B1695,"")</f>
        <v/>
      </c>
      <c r="C1695" t="str">
        <f>IF(FT!$A1695&lt;&gt;"",FT!C1695,"")</f>
        <v/>
      </c>
      <c r="D1695" t="str">
        <f t="shared" si="104"/>
        <v/>
      </c>
      <c r="E1695" t="str">
        <f>IF(D1695&lt; info!$L$3+1,INDEX(A:A,$D1695),"")</f>
        <v/>
      </c>
      <c r="F1695" t="str">
        <f>IF(E1695&lt; info!$L$3+1,INDEX(B:B,$D1695),"")</f>
        <v/>
      </c>
      <c r="G1695" t="str">
        <f t="shared" si="105"/>
        <v/>
      </c>
      <c r="H1695" t="str">
        <f t="shared" si="106"/>
        <v/>
      </c>
      <c r="I1695" t="str">
        <f t="shared" si="107"/>
        <v/>
      </c>
    </row>
    <row r="1696" spans="1:9">
      <c r="A1696" t="str">
        <f>IF(FT!$A1696&lt;&gt;"",FT!A1696,"")</f>
        <v/>
      </c>
      <c r="B1696" t="str">
        <f>IF(FT!$A1696&lt;&gt;"",FT!B1696,"")</f>
        <v/>
      </c>
      <c r="C1696" t="str">
        <f>IF(FT!$A1696&lt;&gt;"",FT!C1696,"")</f>
        <v/>
      </c>
      <c r="D1696" t="str">
        <f t="shared" si="104"/>
        <v/>
      </c>
      <c r="E1696" t="str">
        <f>IF(D1696&lt; info!$L$3+1,INDEX(A:A,$D1696),"")</f>
        <v/>
      </c>
      <c r="F1696" t="str">
        <f>IF(E1696&lt; info!$L$3+1,INDEX(B:B,$D1696),"")</f>
        <v/>
      </c>
      <c r="G1696" t="str">
        <f t="shared" si="105"/>
        <v/>
      </c>
      <c r="H1696" t="str">
        <f t="shared" si="106"/>
        <v/>
      </c>
      <c r="I1696" t="str">
        <f t="shared" si="107"/>
        <v/>
      </c>
    </row>
    <row r="1697" spans="1:9">
      <c r="A1697" t="str">
        <f>IF(FT!$A1697&lt;&gt;"",FT!A1697,"")</f>
        <v/>
      </c>
      <c r="B1697" t="str">
        <f>IF(FT!$A1697&lt;&gt;"",FT!B1697,"")</f>
        <v/>
      </c>
      <c r="C1697" t="str">
        <f>IF(FT!$A1697&lt;&gt;"",FT!C1697,"")</f>
        <v/>
      </c>
      <c r="D1697" t="str">
        <f t="shared" si="104"/>
        <v/>
      </c>
      <c r="E1697" t="str">
        <f>IF(D1697&lt; info!$L$3+1,INDEX(A:A,$D1697),"")</f>
        <v/>
      </c>
      <c r="F1697" t="str">
        <f>IF(E1697&lt; info!$L$3+1,INDEX(B:B,$D1697),"")</f>
        <v/>
      </c>
      <c r="G1697" t="str">
        <f t="shared" si="105"/>
        <v/>
      </c>
      <c r="H1697" t="str">
        <f t="shared" si="106"/>
        <v/>
      </c>
      <c r="I1697" t="str">
        <f t="shared" si="107"/>
        <v/>
      </c>
    </row>
    <row r="1698" spans="1:9">
      <c r="A1698" t="str">
        <f>IF(FT!$A1698&lt;&gt;"",FT!A1698,"")</f>
        <v/>
      </c>
      <c r="B1698" t="str">
        <f>IF(FT!$A1698&lt;&gt;"",FT!B1698,"")</f>
        <v/>
      </c>
      <c r="C1698" t="str">
        <f>IF(FT!$A1698&lt;&gt;"",FT!C1698,"")</f>
        <v/>
      </c>
      <c r="D1698" t="str">
        <f t="shared" si="104"/>
        <v/>
      </c>
      <c r="E1698" t="str">
        <f>IF(D1698&lt; info!$L$3+1,INDEX(A:A,$D1698),"")</f>
        <v/>
      </c>
      <c r="F1698" t="str">
        <f>IF(E1698&lt; info!$L$3+1,INDEX(B:B,$D1698),"")</f>
        <v/>
      </c>
      <c r="G1698" t="str">
        <f t="shared" si="105"/>
        <v/>
      </c>
      <c r="H1698" t="str">
        <f t="shared" si="106"/>
        <v/>
      </c>
      <c r="I1698" t="str">
        <f t="shared" si="107"/>
        <v/>
      </c>
    </row>
    <row r="1699" spans="1:9">
      <c r="A1699" t="str">
        <f>IF(FT!$A1699&lt;&gt;"",FT!A1699,"")</f>
        <v/>
      </c>
      <c r="B1699" t="str">
        <f>IF(FT!$A1699&lt;&gt;"",FT!B1699,"")</f>
        <v/>
      </c>
      <c r="C1699" t="str">
        <f>IF(FT!$A1699&lt;&gt;"",FT!C1699,"")</f>
        <v/>
      </c>
      <c r="D1699" t="str">
        <f t="shared" si="104"/>
        <v/>
      </c>
      <c r="E1699" t="str">
        <f>IF(D1699&lt; info!$L$3+1,INDEX(A:A,$D1699),"")</f>
        <v/>
      </c>
      <c r="F1699" t="str">
        <f>IF(E1699&lt; info!$L$3+1,INDEX(B:B,$D1699),"")</f>
        <v/>
      </c>
      <c r="G1699" t="str">
        <f t="shared" si="105"/>
        <v/>
      </c>
      <c r="H1699" t="str">
        <f t="shared" si="106"/>
        <v/>
      </c>
      <c r="I1699" t="str">
        <f t="shared" si="107"/>
        <v/>
      </c>
    </row>
    <row r="1700" spans="1:9">
      <c r="A1700" t="str">
        <f>IF(FT!$A1700&lt;&gt;"",FT!A1700,"")</f>
        <v/>
      </c>
      <c r="B1700" t="str">
        <f>IF(FT!$A1700&lt;&gt;"",FT!B1700,"")</f>
        <v/>
      </c>
      <c r="C1700" t="str">
        <f>IF(FT!$A1700&lt;&gt;"",FT!C1700,"")</f>
        <v/>
      </c>
      <c r="D1700" t="str">
        <f t="shared" si="104"/>
        <v/>
      </c>
      <c r="E1700" t="str">
        <f>IF(D1700&lt; info!$L$3+1,INDEX(A:A,$D1700),"")</f>
        <v/>
      </c>
      <c r="F1700" t="str">
        <f>IF(E1700&lt; info!$L$3+1,INDEX(B:B,$D1700),"")</f>
        <v/>
      </c>
      <c r="G1700" t="str">
        <f t="shared" si="105"/>
        <v/>
      </c>
      <c r="H1700" t="str">
        <f t="shared" si="106"/>
        <v/>
      </c>
      <c r="I1700" t="str">
        <f t="shared" si="107"/>
        <v/>
      </c>
    </row>
    <row r="1701" spans="1:9">
      <c r="A1701" t="str">
        <f>IF(FT!$A1701&lt;&gt;"",FT!A1701,"")</f>
        <v/>
      </c>
      <c r="B1701" t="str">
        <f>IF(FT!$A1701&lt;&gt;"",FT!B1701,"")</f>
        <v/>
      </c>
      <c r="C1701" t="str">
        <f>IF(FT!$A1701&lt;&gt;"",FT!C1701,"")</f>
        <v/>
      </c>
      <c r="D1701" t="str">
        <f t="shared" si="104"/>
        <v/>
      </c>
      <c r="E1701" t="str">
        <f>IF(D1701&lt; info!$L$3+1,INDEX(A:A,$D1701),"")</f>
        <v/>
      </c>
      <c r="F1701" t="str">
        <f>IF(E1701&lt; info!$L$3+1,INDEX(B:B,$D1701),"")</f>
        <v/>
      </c>
      <c r="G1701" t="str">
        <f t="shared" si="105"/>
        <v/>
      </c>
      <c r="H1701" t="str">
        <f t="shared" si="106"/>
        <v/>
      </c>
      <c r="I1701" t="str">
        <f t="shared" si="107"/>
        <v/>
      </c>
    </row>
    <row r="1702" spans="1:9">
      <c r="A1702" t="str">
        <f>IF(FT!$A1702&lt;&gt;"",FT!A1702,"")</f>
        <v/>
      </c>
      <c r="B1702" t="str">
        <f>IF(FT!$A1702&lt;&gt;"",FT!B1702,"")</f>
        <v/>
      </c>
      <c r="C1702" t="str">
        <f>IF(FT!$A1702&lt;&gt;"",FT!C1702,"")</f>
        <v/>
      </c>
      <c r="D1702" t="str">
        <f t="shared" si="104"/>
        <v/>
      </c>
      <c r="E1702" t="str">
        <f>IF(D1702&lt; info!$L$3+1,INDEX(A:A,$D1702),"")</f>
        <v/>
      </c>
      <c r="F1702" t="str">
        <f>IF(E1702&lt; info!$L$3+1,INDEX(B:B,$D1702),"")</f>
        <v/>
      </c>
      <c r="G1702" t="str">
        <f t="shared" si="105"/>
        <v/>
      </c>
      <c r="H1702" t="str">
        <f t="shared" si="106"/>
        <v/>
      </c>
      <c r="I1702" t="str">
        <f t="shared" si="107"/>
        <v/>
      </c>
    </row>
    <row r="1703" spans="1:9">
      <c r="A1703" t="str">
        <f>IF(FT!$A1703&lt;&gt;"",FT!A1703,"")</f>
        <v/>
      </c>
      <c r="B1703" t="str">
        <f>IF(FT!$A1703&lt;&gt;"",FT!B1703,"")</f>
        <v/>
      </c>
      <c r="C1703" t="str">
        <f>IF(FT!$A1703&lt;&gt;"",FT!C1703,"")</f>
        <v/>
      </c>
      <c r="D1703" t="str">
        <f t="shared" si="104"/>
        <v/>
      </c>
      <c r="E1703" t="str">
        <f>IF(D1703&lt; info!$L$3+1,INDEX(A:A,$D1703),"")</f>
        <v/>
      </c>
      <c r="F1703" t="str">
        <f>IF(E1703&lt; info!$L$3+1,INDEX(B:B,$D1703),"")</f>
        <v/>
      </c>
      <c r="G1703" t="str">
        <f t="shared" si="105"/>
        <v/>
      </c>
      <c r="H1703" t="str">
        <f t="shared" si="106"/>
        <v/>
      </c>
      <c r="I1703" t="str">
        <f t="shared" si="107"/>
        <v/>
      </c>
    </row>
    <row r="1704" spans="1:9">
      <c r="A1704" t="str">
        <f>IF(FT!$A1704&lt;&gt;"",FT!A1704,"")</f>
        <v/>
      </c>
      <c r="B1704" t="str">
        <f>IF(FT!$A1704&lt;&gt;"",FT!B1704,"")</f>
        <v/>
      </c>
      <c r="C1704" t="str">
        <f>IF(FT!$A1704&lt;&gt;"",FT!C1704,"")</f>
        <v/>
      </c>
      <c r="D1704" t="str">
        <f t="shared" si="104"/>
        <v/>
      </c>
      <c r="E1704" t="str">
        <f>IF(D1704&lt; info!$L$3+1,INDEX(A:A,$D1704),"")</f>
        <v/>
      </c>
      <c r="F1704" t="str">
        <f>IF(E1704&lt; info!$L$3+1,INDEX(B:B,$D1704),"")</f>
        <v/>
      </c>
      <c r="G1704" t="str">
        <f t="shared" si="105"/>
        <v/>
      </c>
      <c r="H1704" t="str">
        <f t="shared" si="106"/>
        <v/>
      </c>
      <c r="I1704" t="str">
        <f t="shared" si="107"/>
        <v/>
      </c>
    </row>
    <row r="1705" spans="1:9">
      <c r="A1705" t="str">
        <f>IF(FT!$A1705&lt;&gt;"",FT!A1705,"")</f>
        <v/>
      </c>
      <c r="B1705" t="str">
        <f>IF(FT!$A1705&lt;&gt;"",FT!B1705,"")</f>
        <v/>
      </c>
      <c r="C1705" t="str">
        <f>IF(FT!$A1705&lt;&gt;"",FT!C1705,"")</f>
        <v/>
      </c>
      <c r="D1705" t="str">
        <f t="shared" si="104"/>
        <v/>
      </c>
      <c r="E1705" t="str">
        <f>IF(D1705&lt; info!$L$3+1,INDEX(A:A,$D1705),"")</f>
        <v/>
      </c>
      <c r="F1705" t="str">
        <f>IF(E1705&lt; info!$L$3+1,INDEX(B:B,$D1705),"")</f>
        <v/>
      </c>
      <c r="G1705" t="str">
        <f t="shared" si="105"/>
        <v/>
      </c>
      <c r="H1705" t="str">
        <f t="shared" si="106"/>
        <v/>
      </c>
      <c r="I1705" t="str">
        <f t="shared" si="107"/>
        <v/>
      </c>
    </row>
    <row r="1706" spans="1:9">
      <c r="A1706" t="str">
        <f>IF(FT!$A1706&lt;&gt;"",FT!A1706,"")</f>
        <v/>
      </c>
      <c r="B1706" t="str">
        <f>IF(FT!$A1706&lt;&gt;"",FT!B1706,"")</f>
        <v/>
      </c>
      <c r="C1706" t="str">
        <f>IF(FT!$A1706&lt;&gt;"",FT!C1706,"")</f>
        <v/>
      </c>
      <c r="D1706" t="str">
        <f t="shared" si="104"/>
        <v/>
      </c>
      <c r="E1706" t="str">
        <f>IF(D1706&lt; info!$L$3+1,INDEX(A:A,$D1706),"")</f>
        <v/>
      </c>
      <c r="F1706" t="str">
        <f>IF(E1706&lt; info!$L$3+1,INDEX(B:B,$D1706),"")</f>
        <v/>
      </c>
      <c r="G1706" t="str">
        <f t="shared" si="105"/>
        <v/>
      </c>
      <c r="H1706" t="str">
        <f t="shared" si="106"/>
        <v/>
      </c>
      <c r="I1706" t="str">
        <f t="shared" si="107"/>
        <v/>
      </c>
    </row>
    <row r="1707" spans="1:9">
      <c r="A1707" t="str">
        <f>IF(FT!$A1707&lt;&gt;"",FT!A1707,"")</f>
        <v/>
      </c>
      <c r="B1707" t="str">
        <f>IF(FT!$A1707&lt;&gt;"",FT!B1707,"")</f>
        <v/>
      </c>
      <c r="C1707" t="str">
        <f>IF(FT!$A1707&lt;&gt;"",FT!C1707,"")</f>
        <v/>
      </c>
      <c r="D1707" t="str">
        <f t="shared" si="104"/>
        <v/>
      </c>
      <c r="E1707" t="str">
        <f>IF(D1707&lt; info!$L$3+1,INDEX(A:A,$D1707),"")</f>
        <v/>
      </c>
      <c r="F1707" t="str">
        <f>IF(E1707&lt; info!$L$3+1,INDEX(B:B,$D1707),"")</f>
        <v/>
      </c>
      <c r="G1707" t="str">
        <f t="shared" si="105"/>
        <v/>
      </c>
      <c r="H1707" t="str">
        <f t="shared" si="106"/>
        <v/>
      </c>
      <c r="I1707" t="str">
        <f t="shared" si="107"/>
        <v/>
      </c>
    </row>
    <row r="1708" spans="1:9">
      <c r="A1708" t="str">
        <f>IF(FT!$A1708&lt;&gt;"",FT!A1708,"")</f>
        <v/>
      </c>
      <c r="B1708" t="str">
        <f>IF(FT!$A1708&lt;&gt;"",FT!B1708,"")</f>
        <v/>
      </c>
      <c r="C1708" t="str">
        <f>IF(FT!$A1708&lt;&gt;"",FT!C1708,"")</f>
        <v/>
      </c>
      <c r="D1708" t="str">
        <f t="shared" si="104"/>
        <v/>
      </c>
      <c r="E1708" t="str">
        <f>IF(D1708&lt; info!$L$3+1,INDEX(A:A,$D1708),"")</f>
        <v/>
      </c>
      <c r="F1708" t="str">
        <f>IF(E1708&lt; info!$L$3+1,INDEX(B:B,$D1708),"")</f>
        <v/>
      </c>
      <c r="G1708" t="str">
        <f t="shared" si="105"/>
        <v/>
      </c>
      <c r="H1708" t="str">
        <f t="shared" si="106"/>
        <v/>
      </c>
      <c r="I1708" t="str">
        <f t="shared" si="107"/>
        <v/>
      </c>
    </row>
    <row r="1709" spans="1:9">
      <c r="A1709" t="str">
        <f>IF(FT!$A1709&lt;&gt;"",FT!A1709,"")</f>
        <v/>
      </c>
      <c r="B1709" t="str">
        <f>IF(FT!$A1709&lt;&gt;"",FT!B1709,"")</f>
        <v/>
      </c>
      <c r="C1709" t="str">
        <f>IF(FT!$A1709&lt;&gt;"",FT!C1709,"")</f>
        <v/>
      </c>
      <c r="D1709" t="str">
        <f t="shared" si="104"/>
        <v/>
      </c>
      <c r="E1709" t="str">
        <f>IF(D1709&lt; info!$L$3+1,INDEX(A:A,$D1709),"")</f>
        <v/>
      </c>
      <c r="F1709" t="str">
        <f>IF(E1709&lt; info!$L$3+1,INDEX(B:B,$D1709),"")</f>
        <v/>
      </c>
      <c r="G1709" t="str">
        <f t="shared" si="105"/>
        <v/>
      </c>
      <c r="H1709" t="str">
        <f t="shared" si="106"/>
        <v/>
      </c>
      <c r="I1709" t="str">
        <f t="shared" si="107"/>
        <v/>
      </c>
    </row>
    <row r="1710" spans="1:9">
      <c r="A1710" t="str">
        <f>IF(FT!$A1710&lt;&gt;"",FT!A1710,"")</f>
        <v/>
      </c>
      <c r="B1710" t="str">
        <f>IF(FT!$A1710&lt;&gt;"",FT!B1710,"")</f>
        <v/>
      </c>
      <c r="C1710" t="str">
        <f>IF(FT!$A1710&lt;&gt;"",FT!C1710,"")</f>
        <v/>
      </c>
      <c r="D1710" t="str">
        <f t="shared" si="104"/>
        <v/>
      </c>
      <c r="E1710" t="str">
        <f>IF(D1710&lt; info!$L$3+1,INDEX(A:A,$D1710),"")</f>
        <v/>
      </c>
      <c r="F1710" t="str">
        <f>IF(E1710&lt; info!$L$3+1,INDEX(B:B,$D1710),"")</f>
        <v/>
      </c>
      <c r="G1710" t="str">
        <f t="shared" si="105"/>
        <v/>
      </c>
      <c r="H1710" t="str">
        <f t="shared" si="106"/>
        <v/>
      </c>
      <c r="I1710" t="str">
        <f t="shared" si="107"/>
        <v/>
      </c>
    </row>
    <row r="1711" spans="1:9">
      <c r="A1711" t="str">
        <f>IF(FT!$A1711&lt;&gt;"",FT!A1711,"")</f>
        <v/>
      </c>
      <c r="B1711" t="str">
        <f>IF(FT!$A1711&lt;&gt;"",FT!B1711,"")</f>
        <v/>
      </c>
      <c r="C1711" t="str">
        <f>IF(FT!$A1711&lt;&gt;"",FT!C1711,"")</f>
        <v/>
      </c>
      <c r="D1711" t="str">
        <f t="shared" si="104"/>
        <v/>
      </c>
      <c r="E1711" t="str">
        <f>IF(D1711&lt; info!$L$3+1,INDEX(A:A,$D1711),"")</f>
        <v/>
      </c>
      <c r="F1711" t="str">
        <f>IF(E1711&lt; info!$L$3+1,INDEX(B:B,$D1711),"")</f>
        <v/>
      </c>
      <c r="G1711" t="str">
        <f t="shared" si="105"/>
        <v/>
      </c>
      <c r="H1711" t="str">
        <f t="shared" si="106"/>
        <v/>
      </c>
      <c r="I1711" t="str">
        <f t="shared" si="107"/>
        <v/>
      </c>
    </row>
    <row r="1712" spans="1:9">
      <c r="A1712" t="str">
        <f>IF(FT!$A1712&lt;&gt;"",FT!A1712,"")</f>
        <v/>
      </c>
      <c r="B1712" t="str">
        <f>IF(FT!$A1712&lt;&gt;"",FT!B1712,"")</f>
        <v/>
      </c>
      <c r="C1712" t="str">
        <f>IF(FT!$A1712&lt;&gt;"",FT!C1712,"")</f>
        <v/>
      </c>
      <c r="D1712" t="str">
        <f t="shared" si="104"/>
        <v/>
      </c>
      <c r="E1712" t="str">
        <f>IF(D1712&lt; info!$L$3+1,INDEX(A:A,$D1712),"")</f>
        <v/>
      </c>
      <c r="F1712" t="str">
        <f>IF(E1712&lt; info!$L$3+1,INDEX(B:B,$D1712),"")</f>
        <v/>
      </c>
      <c r="G1712" t="str">
        <f t="shared" si="105"/>
        <v/>
      </c>
      <c r="H1712" t="str">
        <f t="shared" si="106"/>
        <v/>
      </c>
      <c r="I1712" t="str">
        <f t="shared" si="107"/>
        <v/>
      </c>
    </row>
    <row r="1713" spans="1:9">
      <c r="A1713" t="str">
        <f>IF(FT!$A1713&lt;&gt;"",FT!A1713,"")</f>
        <v/>
      </c>
      <c r="B1713" t="str">
        <f>IF(FT!$A1713&lt;&gt;"",FT!B1713,"")</f>
        <v/>
      </c>
      <c r="C1713" t="str">
        <f>IF(FT!$A1713&lt;&gt;"",FT!C1713,"")</f>
        <v/>
      </c>
      <c r="D1713" t="str">
        <f t="shared" si="104"/>
        <v/>
      </c>
      <c r="E1713" t="str">
        <f>IF(D1713&lt; info!$L$3+1,INDEX(A:A,$D1713),"")</f>
        <v/>
      </c>
      <c r="F1713" t="str">
        <f>IF(E1713&lt; info!$L$3+1,INDEX(B:B,$D1713),"")</f>
        <v/>
      </c>
      <c r="G1713" t="str">
        <f t="shared" si="105"/>
        <v/>
      </c>
      <c r="H1713" t="str">
        <f t="shared" si="106"/>
        <v/>
      </c>
      <c r="I1713" t="str">
        <f t="shared" si="107"/>
        <v/>
      </c>
    </row>
    <row r="1714" spans="1:9">
      <c r="A1714" t="str">
        <f>IF(FT!$A1714&lt;&gt;"",FT!A1714,"")</f>
        <v/>
      </c>
      <c r="B1714" t="str">
        <f>IF(FT!$A1714&lt;&gt;"",FT!B1714,"")</f>
        <v/>
      </c>
      <c r="C1714" t="str">
        <f>IF(FT!$A1714&lt;&gt;"",FT!C1714,"")</f>
        <v/>
      </c>
      <c r="D1714" t="str">
        <f t="shared" si="104"/>
        <v/>
      </c>
      <c r="E1714" t="str">
        <f>IF(D1714&lt; info!$L$3+1,INDEX(A:A,$D1714),"")</f>
        <v/>
      </c>
      <c r="F1714" t="str">
        <f>IF(E1714&lt; info!$L$3+1,INDEX(B:B,$D1714),"")</f>
        <v/>
      </c>
      <c r="G1714" t="str">
        <f t="shared" si="105"/>
        <v/>
      </c>
      <c r="H1714" t="str">
        <f t="shared" si="106"/>
        <v/>
      </c>
      <c r="I1714" t="str">
        <f t="shared" si="107"/>
        <v/>
      </c>
    </row>
    <row r="1715" spans="1:9">
      <c r="A1715" t="str">
        <f>IF(FT!$A1715&lt;&gt;"",FT!A1715,"")</f>
        <v/>
      </c>
      <c r="B1715" t="str">
        <f>IF(FT!$A1715&lt;&gt;"",FT!B1715,"")</f>
        <v/>
      </c>
      <c r="C1715" t="str">
        <f>IF(FT!$A1715&lt;&gt;"",FT!C1715,"")</f>
        <v/>
      </c>
      <c r="D1715" t="str">
        <f t="shared" si="104"/>
        <v/>
      </c>
      <c r="E1715" t="str">
        <f>IF(D1715&lt; info!$L$3+1,INDEX(A:A,$D1715),"")</f>
        <v/>
      </c>
      <c r="F1715" t="str">
        <f>IF(E1715&lt; info!$L$3+1,INDEX(B:B,$D1715),"")</f>
        <v/>
      </c>
      <c r="G1715" t="str">
        <f t="shared" si="105"/>
        <v/>
      </c>
      <c r="H1715" t="str">
        <f t="shared" si="106"/>
        <v/>
      </c>
      <c r="I1715" t="str">
        <f t="shared" si="107"/>
        <v/>
      </c>
    </row>
    <row r="1716" spans="1:9">
      <c r="A1716" t="str">
        <f>IF(FT!$A1716&lt;&gt;"",FT!A1716,"")</f>
        <v/>
      </c>
      <c r="B1716" t="str">
        <f>IF(FT!$A1716&lt;&gt;"",FT!B1716,"")</f>
        <v/>
      </c>
      <c r="C1716" t="str">
        <f>IF(FT!$A1716&lt;&gt;"",FT!C1716,"")</f>
        <v/>
      </c>
      <c r="D1716" t="str">
        <f t="shared" si="104"/>
        <v/>
      </c>
      <c r="E1716" t="str">
        <f>IF(D1716&lt; info!$L$3+1,INDEX(A:A,$D1716),"")</f>
        <v/>
      </c>
      <c r="F1716" t="str">
        <f>IF(E1716&lt; info!$L$3+1,INDEX(B:B,$D1716),"")</f>
        <v/>
      </c>
      <c r="G1716" t="str">
        <f t="shared" si="105"/>
        <v/>
      </c>
      <c r="H1716" t="str">
        <f t="shared" si="106"/>
        <v/>
      </c>
      <c r="I1716" t="str">
        <f t="shared" si="107"/>
        <v/>
      </c>
    </row>
    <row r="1717" spans="1:9">
      <c r="A1717" t="str">
        <f>IF(FT!$A1717&lt;&gt;"",FT!A1717,"")</f>
        <v/>
      </c>
      <c r="B1717" t="str">
        <f>IF(FT!$A1717&lt;&gt;"",FT!B1717,"")</f>
        <v/>
      </c>
      <c r="C1717" t="str">
        <f>IF(FT!$A1717&lt;&gt;"",FT!C1717,"")</f>
        <v/>
      </c>
      <c r="D1717" t="str">
        <f t="shared" si="104"/>
        <v/>
      </c>
      <c r="E1717" t="str">
        <f>IF(D1717&lt; info!$L$3+1,INDEX(A:A,$D1717),"")</f>
        <v/>
      </c>
      <c r="F1717" t="str">
        <f>IF(E1717&lt; info!$L$3+1,INDEX(B:B,$D1717),"")</f>
        <v/>
      </c>
      <c r="G1717" t="str">
        <f t="shared" si="105"/>
        <v/>
      </c>
      <c r="H1717" t="str">
        <f t="shared" si="106"/>
        <v/>
      </c>
      <c r="I1717" t="str">
        <f t="shared" si="107"/>
        <v/>
      </c>
    </row>
    <row r="1718" spans="1:9">
      <c r="A1718" t="str">
        <f>IF(FT!$A1718&lt;&gt;"",FT!A1718,"")</f>
        <v/>
      </c>
      <c r="B1718" t="str">
        <f>IF(FT!$A1718&lt;&gt;"",FT!B1718,"")</f>
        <v/>
      </c>
      <c r="C1718" t="str">
        <f>IF(FT!$A1718&lt;&gt;"",FT!C1718,"")</f>
        <v/>
      </c>
      <c r="D1718" t="str">
        <f t="shared" si="104"/>
        <v/>
      </c>
      <c r="E1718" t="str">
        <f>IF(D1718&lt; info!$L$3+1,INDEX(A:A,$D1718),"")</f>
        <v/>
      </c>
      <c r="F1718" t="str">
        <f>IF(E1718&lt; info!$L$3+1,INDEX(B:B,$D1718),"")</f>
        <v/>
      </c>
      <c r="G1718" t="str">
        <f t="shared" si="105"/>
        <v/>
      </c>
      <c r="H1718" t="str">
        <f t="shared" si="106"/>
        <v/>
      </c>
      <c r="I1718" t="str">
        <f t="shared" si="107"/>
        <v/>
      </c>
    </row>
    <row r="1719" spans="1:9">
      <c r="A1719" t="str">
        <f>IF(FT!$A1719&lt;&gt;"",FT!A1719,"")</f>
        <v/>
      </c>
      <c r="B1719" t="str">
        <f>IF(FT!$A1719&lt;&gt;"",FT!B1719,"")</f>
        <v/>
      </c>
      <c r="C1719" t="str">
        <f>IF(FT!$A1719&lt;&gt;"",FT!C1719,"")</f>
        <v/>
      </c>
      <c r="D1719" t="str">
        <f t="shared" si="104"/>
        <v/>
      </c>
      <c r="E1719" t="str">
        <f>IF(D1719&lt; info!$L$3+1,INDEX(A:A,$D1719),"")</f>
        <v/>
      </c>
      <c r="F1719" t="str">
        <f>IF(E1719&lt; info!$L$3+1,INDEX(B:B,$D1719),"")</f>
        <v/>
      </c>
      <c r="G1719" t="str">
        <f t="shared" si="105"/>
        <v/>
      </c>
      <c r="H1719" t="str">
        <f t="shared" si="106"/>
        <v/>
      </c>
      <c r="I1719" t="str">
        <f t="shared" si="107"/>
        <v/>
      </c>
    </row>
    <row r="1720" spans="1:9">
      <c r="A1720" t="str">
        <f>IF(FT!$A1720&lt;&gt;"",FT!A1720,"")</f>
        <v/>
      </c>
      <c r="B1720" t="str">
        <f>IF(FT!$A1720&lt;&gt;"",FT!B1720,"")</f>
        <v/>
      </c>
      <c r="C1720" t="str">
        <f>IF(FT!$A1720&lt;&gt;"",FT!C1720,"")</f>
        <v/>
      </c>
      <c r="D1720" t="str">
        <f t="shared" si="104"/>
        <v/>
      </c>
      <c r="E1720" t="str">
        <f>IF(D1720&lt; info!$L$3+1,INDEX(A:A,$D1720),"")</f>
        <v/>
      </c>
      <c r="F1720" t="str">
        <f>IF(E1720&lt; info!$L$3+1,INDEX(B:B,$D1720),"")</f>
        <v/>
      </c>
      <c r="G1720" t="str">
        <f t="shared" si="105"/>
        <v/>
      </c>
      <c r="H1720" t="str">
        <f t="shared" si="106"/>
        <v/>
      </c>
      <c r="I1720" t="str">
        <f t="shared" si="107"/>
        <v/>
      </c>
    </row>
    <row r="1721" spans="1:9">
      <c r="A1721" t="str">
        <f>IF(FT!$A1721&lt;&gt;"",FT!A1721,"")</f>
        <v/>
      </c>
      <c r="B1721" t="str">
        <f>IF(FT!$A1721&lt;&gt;"",FT!B1721,"")</f>
        <v/>
      </c>
      <c r="C1721" t="str">
        <f>IF(FT!$A1721&lt;&gt;"",FT!C1721,"")</f>
        <v/>
      </c>
      <c r="D1721" t="str">
        <f t="shared" si="104"/>
        <v/>
      </c>
      <c r="E1721" t="str">
        <f>IF(D1721&lt; info!$L$3+1,INDEX(A:A,$D1721),"")</f>
        <v/>
      </c>
      <c r="F1721" t="str">
        <f>IF(E1721&lt; info!$L$3+1,INDEX(B:B,$D1721),"")</f>
        <v/>
      </c>
      <c r="G1721" t="str">
        <f t="shared" si="105"/>
        <v/>
      </c>
      <c r="H1721" t="str">
        <f t="shared" si="106"/>
        <v/>
      </c>
      <c r="I1721" t="str">
        <f t="shared" si="107"/>
        <v/>
      </c>
    </row>
    <row r="1722" spans="1:9">
      <c r="A1722" t="str">
        <f>IF(FT!$A1722&lt;&gt;"",FT!A1722,"")</f>
        <v/>
      </c>
      <c r="B1722" t="str">
        <f>IF(FT!$A1722&lt;&gt;"",FT!B1722,"")</f>
        <v/>
      </c>
      <c r="C1722" t="str">
        <f>IF(FT!$A1722&lt;&gt;"",FT!C1722,"")</f>
        <v/>
      </c>
      <c r="D1722" t="str">
        <f t="shared" si="104"/>
        <v/>
      </c>
      <c r="E1722" t="str">
        <f>IF(D1722&lt; info!$L$3+1,INDEX(A:A,$D1722),"")</f>
        <v/>
      </c>
      <c r="F1722" t="str">
        <f>IF(E1722&lt; info!$L$3+1,INDEX(B:B,$D1722),"")</f>
        <v/>
      </c>
      <c r="G1722" t="str">
        <f t="shared" si="105"/>
        <v/>
      </c>
      <c r="H1722" t="str">
        <f t="shared" si="106"/>
        <v/>
      </c>
      <c r="I1722" t="str">
        <f t="shared" si="107"/>
        <v/>
      </c>
    </row>
    <row r="1723" spans="1:9">
      <c r="A1723" t="str">
        <f>IF(FT!$A1723&lt;&gt;"",FT!A1723,"")</f>
        <v/>
      </c>
      <c r="B1723" t="str">
        <f>IF(FT!$A1723&lt;&gt;"",FT!B1723,"")</f>
        <v/>
      </c>
      <c r="C1723" t="str">
        <f>IF(FT!$A1723&lt;&gt;"",FT!C1723,"")</f>
        <v/>
      </c>
      <c r="D1723" t="str">
        <f t="shared" si="104"/>
        <v/>
      </c>
      <c r="E1723" t="str">
        <f>IF(D1723&lt; info!$L$3+1,INDEX(A:A,$D1723),"")</f>
        <v/>
      </c>
      <c r="F1723" t="str">
        <f>IF(E1723&lt; info!$L$3+1,INDEX(B:B,$D1723),"")</f>
        <v/>
      </c>
      <c r="G1723" t="str">
        <f t="shared" si="105"/>
        <v/>
      </c>
      <c r="H1723" t="str">
        <f t="shared" si="106"/>
        <v/>
      </c>
      <c r="I1723" t="str">
        <f t="shared" si="107"/>
        <v/>
      </c>
    </row>
    <row r="1724" spans="1:9">
      <c r="A1724" t="str">
        <f>IF(FT!$A1724&lt;&gt;"",FT!A1724,"")</f>
        <v/>
      </c>
      <c r="B1724" t="str">
        <f>IF(FT!$A1724&lt;&gt;"",FT!B1724,"")</f>
        <v/>
      </c>
      <c r="C1724" t="str">
        <f>IF(FT!$A1724&lt;&gt;"",FT!C1724,"")</f>
        <v/>
      </c>
      <c r="D1724" t="str">
        <f t="shared" si="104"/>
        <v/>
      </c>
      <c r="E1724" t="str">
        <f>IF(D1724&lt; info!$L$3+1,INDEX(A:A,$D1724),"")</f>
        <v/>
      </c>
      <c r="F1724" t="str">
        <f>IF(E1724&lt; info!$L$3+1,INDEX(B:B,$D1724),"")</f>
        <v/>
      </c>
      <c r="G1724" t="str">
        <f t="shared" si="105"/>
        <v/>
      </c>
      <c r="H1724" t="str">
        <f t="shared" si="106"/>
        <v/>
      </c>
      <c r="I1724" t="str">
        <f t="shared" si="107"/>
        <v/>
      </c>
    </row>
    <row r="1725" spans="1:9">
      <c r="A1725" t="str">
        <f>IF(FT!$A1725&lt;&gt;"",FT!A1725,"")</f>
        <v/>
      </c>
      <c r="B1725" t="str">
        <f>IF(FT!$A1725&lt;&gt;"",FT!B1725,"")</f>
        <v/>
      </c>
      <c r="C1725" t="str">
        <f>IF(FT!$A1725&lt;&gt;"",FT!C1725,"")</f>
        <v/>
      </c>
      <c r="D1725" t="str">
        <f t="shared" si="104"/>
        <v/>
      </c>
      <c r="E1725" t="str">
        <f>IF(D1725&lt; info!$L$3+1,INDEX(A:A,$D1725),"")</f>
        <v/>
      </c>
      <c r="F1725" t="str">
        <f>IF(E1725&lt; info!$L$3+1,INDEX(B:B,$D1725),"")</f>
        <v/>
      </c>
      <c r="G1725" t="str">
        <f t="shared" si="105"/>
        <v/>
      </c>
      <c r="H1725" t="str">
        <f t="shared" si="106"/>
        <v/>
      </c>
      <c r="I1725" t="str">
        <f t="shared" si="107"/>
        <v/>
      </c>
    </row>
    <row r="1726" spans="1:9">
      <c r="A1726" t="str">
        <f>IF(FT!$A1726&lt;&gt;"",FT!A1726,"")</f>
        <v/>
      </c>
      <c r="B1726" t="str">
        <f>IF(FT!$A1726&lt;&gt;"",FT!B1726,"")</f>
        <v/>
      </c>
      <c r="C1726" t="str">
        <f>IF(FT!$A1726&lt;&gt;"",FT!C1726,"")</f>
        <v/>
      </c>
      <c r="D1726" t="str">
        <f t="shared" si="104"/>
        <v/>
      </c>
      <c r="E1726" t="str">
        <f>IF(D1726&lt; info!$L$3+1,INDEX(A:A,$D1726),"")</f>
        <v/>
      </c>
      <c r="F1726" t="str">
        <f>IF(E1726&lt; info!$L$3+1,INDEX(B:B,$D1726),"")</f>
        <v/>
      </c>
      <c r="G1726" t="str">
        <f t="shared" si="105"/>
        <v/>
      </c>
      <c r="H1726" t="str">
        <f t="shared" si="106"/>
        <v/>
      </c>
      <c r="I1726" t="str">
        <f t="shared" si="107"/>
        <v/>
      </c>
    </row>
    <row r="1727" spans="1:9">
      <c r="A1727" t="str">
        <f>IF(FT!$A1727&lt;&gt;"",FT!A1727,"")</f>
        <v/>
      </c>
      <c r="B1727" t="str">
        <f>IF(FT!$A1727&lt;&gt;"",FT!B1727,"")</f>
        <v/>
      </c>
      <c r="C1727" t="str">
        <f>IF(FT!$A1727&lt;&gt;"",FT!C1727,"")</f>
        <v/>
      </c>
      <c r="D1727" t="str">
        <f t="shared" si="104"/>
        <v/>
      </c>
      <c r="E1727" t="str">
        <f>IF(D1727&lt; info!$L$3+1,INDEX(A:A,$D1727),"")</f>
        <v/>
      </c>
      <c r="F1727" t="str">
        <f>IF(E1727&lt; info!$L$3+1,INDEX(B:B,$D1727),"")</f>
        <v/>
      </c>
      <c r="G1727" t="str">
        <f t="shared" si="105"/>
        <v/>
      </c>
      <c r="H1727" t="str">
        <f t="shared" si="106"/>
        <v/>
      </c>
      <c r="I1727" t="str">
        <f t="shared" si="107"/>
        <v/>
      </c>
    </row>
    <row r="1728" spans="1:9">
      <c r="A1728" t="str">
        <f>IF(FT!$A1728&lt;&gt;"",FT!A1728,"")</f>
        <v/>
      </c>
      <c r="B1728" t="str">
        <f>IF(FT!$A1728&lt;&gt;"",FT!B1728,"")</f>
        <v/>
      </c>
      <c r="C1728" t="str">
        <f>IF(FT!$A1728&lt;&gt;"",FT!C1728,"")</f>
        <v/>
      </c>
      <c r="D1728" t="str">
        <f t="shared" si="104"/>
        <v/>
      </c>
      <c r="E1728" t="str">
        <f>IF(D1728&lt; info!$L$3+1,INDEX(A:A,$D1728),"")</f>
        <v/>
      </c>
      <c r="F1728" t="str">
        <f>IF(E1728&lt; info!$L$3+1,INDEX(B:B,$D1728),"")</f>
        <v/>
      </c>
      <c r="G1728" t="str">
        <f t="shared" si="105"/>
        <v/>
      </c>
      <c r="H1728" t="str">
        <f t="shared" si="106"/>
        <v/>
      </c>
      <c r="I1728" t="str">
        <f t="shared" si="107"/>
        <v/>
      </c>
    </row>
    <row r="1729" spans="1:9">
      <c r="A1729" t="str">
        <f>IF(FT!$A1729&lt;&gt;"",FT!A1729,"")</f>
        <v/>
      </c>
      <c r="B1729" t="str">
        <f>IF(FT!$A1729&lt;&gt;"",FT!B1729,"")</f>
        <v/>
      </c>
      <c r="C1729" t="str">
        <f>IF(FT!$A1729&lt;&gt;"",FT!C1729,"")</f>
        <v/>
      </c>
      <c r="D1729" t="str">
        <f t="shared" si="104"/>
        <v/>
      </c>
      <c r="E1729" t="str">
        <f>IF(D1729&lt; info!$L$3+1,INDEX(A:A,$D1729),"")</f>
        <v/>
      </c>
      <c r="F1729" t="str">
        <f>IF(E1729&lt; info!$L$3+1,INDEX(B:B,$D1729),"")</f>
        <v/>
      </c>
      <c r="G1729" t="str">
        <f t="shared" si="105"/>
        <v/>
      </c>
      <c r="H1729" t="str">
        <f t="shared" si="106"/>
        <v/>
      </c>
      <c r="I1729" t="str">
        <f t="shared" si="107"/>
        <v/>
      </c>
    </row>
    <row r="1730" spans="1:9">
      <c r="A1730" t="str">
        <f>IF(FT!$A1730&lt;&gt;"",FT!A1730,"")</f>
        <v/>
      </c>
      <c r="B1730" t="str">
        <f>IF(FT!$A1730&lt;&gt;"",FT!B1730,"")</f>
        <v/>
      </c>
      <c r="C1730" t="str">
        <f>IF(FT!$A1730&lt;&gt;"",FT!C1730,"")</f>
        <v/>
      </c>
      <c r="D1730" t="str">
        <f t="shared" si="104"/>
        <v/>
      </c>
      <c r="E1730" t="str">
        <f>IF(D1730&lt; info!$L$3+1,INDEX(A:A,$D1730),"")</f>
        <v/>
      </c>
      <c r="F1730" t="str">
        <f>IF(E1730&lt; info!$L$3+1,INDEX(B:B,$D1730),"")</f>
        <v/>
      </c>
      <c r="G1730" t="str">
        <f t="shared" si="105"/>
        <v/>
      </c>
      <c r="H1730" t="str">
        <f t="shared" si="106"/>
        <v/>
      </c>
      <c r="I1730" t="str">
        <f t="shared" si="107"/>
        <v/>
      </c>
    </row>
    <row r="1731" spans="1:9">
      <c r="A1731" t="str">
        <f>IF(FT!$A1731&lt;&gt;"",FT!A1731,"")</f>
        <v/>
      </c>
      <c r="B1731" t="str">
        <f>IF(FT!$A1731&lt;&gt;"",FT!B1731,"")</f>
        <v/>
      </c>
      <c r="C1731" t="str">
        <f>IF(FT!$A1731&lt;&gt;"",FT!C1731,"")</f>
        <v/>
      </c>
      <c r="D1731" t="str">
        <f t="shared" ref="D1731:D1794" si="108">IFERROR(MATCH(C1731+15.2,C:C),"")</f>
        <v/>
      </c>
      <c r="E1731" t="str">
        <f>IF(D1731&lt; info!$L$3+1,INDEX(A:A,$D1731),"")</f>
        <v/>
      </c>
      <c r="F1731" t="str">
        <f>IF(E1731&lt; info!$L$3+1,INDEX(B:B,$D1731),"")</f>
        <v/>
      </c>
      <c r="G1731" t="str">
        <f t="shared" ref="G1731:G1794" si="109">IF(E1731&lt;&gt;"",A1731-E1731,"")</f>
        <v/>
      </c>
      <c r="H1731" t="str">
        <f t="shared" ref="H1731:H1794" si="110">IF(F1731&lt;&gt;"",F1731-B1731,"")</f>
        <v/>
      </c>
      <c r="I1731" t="str">
        <f t="shared" ref="I1731:I1794" si="111">IF(G1731&lt;&gt;"",H1731+2*ABS(G1731)*H1731/SQRT(H1731^2+G1731^2),"")</f>
        <v/>
      </c>
    </row>
    <row r="1732" spans="1:9">
      <c r="A1732" t="str">
        <f>IF(FT!$A1732&lt;&gt;"",FT!A1732,"")</f>
        <v/>
      </c>
      <c r="B1732" t="str">
        <f>IF(FT!$A1732&lt;&gt;"",FT!B1732,"")</f>
        <v/>
      </c>
      <c r="C1732" t="str">
        <f>IF(FT!$A1732&lt;&gt;"",FT!C1732,"")</f>
        <v/>
      </c>
      <c r="D1732" t="str">
        <f t="shared" si="108"/>
        <v/>
      </c>
      <c r="E1732" t="str">
        <f>IF(D1732&lt; info!$L$3+1,INDEX(A:A,$D1732),"")</f>
        <v/>
      </c>
      <c r="F1732" t="str">
        <f>IF(E1732&lt; info!$L$3+1,INDEX(B:B,$D1732),"")</f>
        <v/>
      </c>
      <c r="G1732" t="str">
        <f t="shared" si="109"/>
        <v/>
      </c>
      <c r="H1732" t="str">
        <f t="shared" si="110"/>
        <v/>
      </c>
      <c r="I1732" t="str">
        <f t="shared" si="111"/>
        <v/>
      </c>
    </row>
    <row r="1733" spans="1:9">
      <c r="A1733" t="str">
        <f>IF(FT!$A1733&lt;&gt;"",FT!A1733,"")</f>
        <v/>
      </c>
      <c r="B1733" t="str">
        <f>IF(FT!$A1733&lt;&gt;"",FT!B1733,"")</f>
        <v/>
      </c>
      <c r="C1733" t="str">
        <f>IF(FT!$A1733&lt;&gt;"",FT!C1733,"")</f>
        <v/>
      </c>
      <c r="D1733" t="str">
        <f t="shared" si="108"/>
        <v/>
      </c>
      <c r="E1733" t="str">
        <f>IF(D1733&lt; info!$L$3+1,INDEX(A:A,$D1733),"")</f>
        <v/>
      </c>
      <c r="F1733" t="str">
        <f>IF(E1733&lt; info!$L$3+1,INDEX(B:B,$D1733),"")</f>
        <v/>
      </c>
      <c r="G1733" t="str">
        <f t="shared" si="109"/>
        <v/>
      </c>
      <c r="H1733" t="str">
        <f t="shared" si="110"/>
        <v/>
      </c>
      <c r="I1733" t="str">
        <f t="shared" si="111"/>
        <v/>
      </c>
    </row>
    <row r="1734" spans="1:9">
      <c r="A1734" t="str">
        <f>IF(FT!$A1734&lt;&gt;"",FT!A1734,"")</f>
        <v/>
      </c>
      <c r="B1734" t="str">
        <f>IF(FT!$A1734&lt;&gt;"",FT!B1734,"")</f>
        <v/>
      </c>
      <c r="C1734" t="str">
        <f>IF(FT!$A1734&lt;&gt;"",FT!C1734,"")</f>
        <v/>
      </c>
      <c r="D1734" t="str">
        <f t="shared" si="108"/>
        <v/>
      </c>
      <c r="E1734" t="str">
        <f>IF(D1734&lt; info!$L$3+1,INDEX(A:A,$D1734),"")</f>
        <v/>
      </c>
      <c r="F1734" t="str">
        <f>IF(E1734&lt; info!$L$3+1,INDEX(B:B,$D1734),"")</f>
        <v/>
      </c>
      <c r="G1734" t="str">
        <f t="shared" si="109"/>
        <v/>
      </c>
      <c r="H1734" t="str">
        <f t="shared" si="110"/>
        <v/>
      </c>
      <c r="I1734" t="str">
        <f t="shared" si="111"/>
        <v/>
      </c>
    </row>
    <row r="1735" spans="1:9">
      <c r="A1735" t="str">
        <f>IF(FT!$A1735&lt;&gt;"",FT!A1735,"")</f>
        <v/>
      </c>
      <c r="B1735" t="str">
        <f>IF(FT!$A1735&lt;&gt;"",FT!B1735,"")</f>
        <v/>
      </c>
      <c r="C1735" t="str">
        <f>IF(FT!$A1735&lt;&gt;"",FT!C1735,"")</f>
        <v/>
      </c>
      <c r="D1735" t="str">
        <f t="shared" si="108"/>
        <v/>
      </c>
      <c r="E1735" t="str">
        <f>IF(D1735&lt; info!$L$3+1,INDEX(A:A,$D1735),"")</f>
        <v/>
      </c>
      <c r="F1735" t="str">
        <f>IF(E1735&lt; info!$L$3+1,INDEX(B:B,$D1735),"")</f>
        <v/>
      </c>
      <c r="G1735" t="str">
        <f t="shared" si="109"/>
        <v/>
      </c>
      <c r="H1735" t="str">
        <f t="shared" si="110"/>
        <v/>
      </c>
      <c r="I1735" t="str">
        <f t="shared" si="111"/>
        <v/>
      </c>
    </row>
    <row r="1736" spans="1:9">
      <c r="A1736" t="str">
        <f>IF(FT!$A1736&lt;&gt;"",FT!A1736,"")</f>
        <v/>
      </c>
      <c r="B1736" t="str">
        <f>IF(FT!$A1736&lt;&gt;"",FT!B1736,"")</f>
        <v/>
      </c>
      <c r="C1736" t="str">
        <f>IF(FT!$A1736&lt;&gt;"",FT!C1736,"")</f>
        <v/>
      </c>
      <c r="D1736" t="str">
        <f t="shared" si="108"/>
        <v/>
      </c>
      <c r="E1736" t="str">
        <f>IF(D1736&lt; info!$L$3+1,INDEX(A:A,$D1736),"")</f>
        <v/>
      </c>
      <c r="F1736" t="str">
        <f>IF(E1736&lt; info!$L$3+1,INDEX(B:B,$D1736),"")</f>
        <v/>
      </c>
      <c r="G1736" t="str">
        <f t="shared" si="109"/>
        <v/>
      </c>
      <c r="H1736" t="str">
        <f t="shared" si="110"/>
        <v/>
      </c>
      <c r="I1736" t="str">
        <f t="shared" si="111"/>
        <v/>
      </c>
    </row>
    <row r="1737" spans="1:9">
      <c r="A1737" t="str">
        <f>IF(FT!$A1737&lt;&gt;"",FT!A1737,"")</f>
        <v/>
      </c>
      <c r="B1737" t="str">
        <f>IF(FT!$A1737&lt;&gt;"",FT!B1737,"")</f>
        <v/>
      </c>
      <c r="C1737" t="str">
        <f>IF(FT!$A1737&lt;&gt;"",FT!C1737,"")</f>
        <v/>
      </c>
      <c r="D1737" t="str">
        <f t="shared" si="108"/>
        <v/>
      </c>
      <c r="E1737" t="str">
        <f>IF(D1737&lt; info!$L$3+1,INDEX(A:A,$D1737),"")</f>
        <v/>
      </c>
      <c r="F1737" t="str">
        <f>IF(E1737&lt; info!$L$3+1,INDEX(B:B,$D1737),"")</f>
        <v/>
      </c>
      <c r="G1737" t="str">
        <f t="shared" si="109"/>
        <v/>
      </c>
      <c r="H1737" t="str">
        <f t="shared" si="110"/>
        <v/>
      </c>
      <c r="I1737" t="str">
        <f t="shared" si="111"/>
        <v/>
      </c>
    </row>
    <row r="1738" spans="1:9">
      <c r="A1738" t="str">
        <f>IF(FT!$A1738&lt;&gt;"",FT!A1738,"")</f>
        <v/>
      </c>
      <c r="B1738" t="str">
        <f>IF(FT!$A1738&lt;&gt;"",FT!B1738,"")</f>
        <v/>
      </c>
      <c r="C1738" t="str">
        <f>IF(FT!$A1738&lt;&gt;"",FT!C1738,"")</f>
        <v/>
      </c>
      <c r="D1738" t="str">
        <f t="shared" si="108"/>
        <v/>
      </c>
      <c r="E1738" t="str">
        <f>IF(D1738&lt; info!$L$3+1,INDEX(A:A,$D1738),"")</f>
        <v/>
      </c>
      <c r="F1738" t="str">
        <f>IF(E1738&lt; info!$L$3+1,INDEX(B:B,$D1738),"")</f>
        <v/>
      </c>
      <c r="G1738" t="str">
        <f t="shared" si="109"/>
        <v/>
      </c>
      <c r="H1738" t="str">
        <f t="shared" si="110"/>
        <v/>
      </c>
      <c r="I1738" t="str">
        <f t="shared" si="111"/>
        <v/>
      </c>
    </row>
    <row r="1739" spans="1:9">
      <c r="A1739" t="str">
        <f>IF(FT!$A1739&lt;&gt;"",FT!A1739,"")</f>
        <v/>
      </c>
      <c r="B1739" t="str">
        <f>IF(FT!$A1739&lt;&gt;"",FT!B1739,"")</f>
        <v/>
      </c>
      <c r="C1739" t="str">
        <f>IF(FT!$A1739&lt;&gt;"",FT!C1739,"")</f>
        <v/>
      </c>
      <c r="D1739" t="str">
        <f t="shared" si="108"/>
        <v/>
      </c>
      <c r="E1739" t="str">
        <f>IF(D1739&lt; info!$L$3+1,INDEX(A:A,$D1739),"")</f>
        <v/>
      </c>
      <c r="F1739" t="str">
        <f>IF(E1739&lt; info!$L$3+1,INDEX(B:B,$D1739),"")</f>
        <v/>
      </c>
      <c r="G1739" t="str">
        <f t="shared" si="109"/>
        <v/>
      </c>
      <c r="H1739" t="str">
        <f t="shared" si="110"/>
        <v/>
      </c>
      <c r="I1739" t="str">
        <f t="shared" si="111"/>
        <v/>
      </c>
    </row>
    <row r="1740" spans="1:9">
      <c r="A1740" t="str">
        <f>IF(FT!$A1740&lt;&gt;"",FT!A1740,"")</f>
        <v/>
      </c>
      <c r="B1740" t="str">
        <f>IF(FT!$A1740&lt;&gt;"",FT!B1740,"")</f>
        <v/>
      </c>
      <c r="C1740" t="str">
        <f>IF(FT!$A1740&lt;&gt;"",FT!C1740,"")</f>
        <v/>
      </c>
      <c r="D1740" t="str">
        <f t="shared" si="108"/>
        <v/>
      </c>
      <c r="E1740" t="str">
        <f>IF(D1740&lt; info!$L$3+1,INDEX(A:A,$D1740),"")</f>
        <v/>
      </c>
      <c r="F1740" t="str">
        <f>IF(E1740&lt; info!$L$3+1,INDEX(B:B,$D1740),"")</f>
        <v/>
      </c>
      <c r="G1740" t="str">
        <f t="shared" si="109"/>
        <v/>
      </c>
      <c r="H1740" t="str">
        <f t="shared" si="110"/>
        <v/>
      </c>
      <c r="I1740" t="str">
        <f t="shared" si="111"/>
        <v/>
      </c>
    </row>
    <row r="1741" spans="1:9">
      <c r="A1741" t="str">
        <f>IF(FT!$A1741&lt;&gt;"",FT!A1741,"")</f>
        <v/>
      </c>
      <c r="B1741" t="str">
        <f>IF(FT!$A1741&lt;&gt;"",FT!B1741,"")</f>
        <v/>
      </c>
      <c r="C1741" t="str">
        <f>IF(FT!$A1741&lt;&gt;"",FT!C1741,"")</f>
        <v/>
      </c>
      <c r="D1741" t="str">
        <f t="shared" si="108"/>
        <v/>
      </c>
      <c r="E1741" t="str">
        <f>IF(D1741&lt; info!$L$3+1,INDEX(A:A,$D1741),"")</f>
        <v/>
      </c>
      <c r="F1741" t="str">
        <f>IF(E1741&lt; info!$L$3+1,INDEX(B:B,$D1741),"")</f>
        <v/>
      </c>
      <c r="G1741" t="str">
        <f t="shared" si="109"/>
        <v/>
      </c>
      <c r="H1741" t="str">
        <f t="shared" si="110"/>
        <v/>
      </c>
      <c r="I1741" t="str">
        <f t="shared" si="111"/>
        <v/>
      </c>
    </row>
    <row r="1742" spans="1:9">
      <c r="A1742" t="str">
        <f>IF(FT!$A1742&lt;&gt;"",FT!A1742,"")</f>
        <v/>
      </c>
      <c r="B1742" t="str">
        <f>IF(FT!$A1742&lt;&gt;"",FT!B1742,"")</f>
        <v/>
      </c>
      <c r="C1742" t="str">
        <f>IF(FT!$A1742&lt;&gt;"",FT!C1742,"")</f>
        <v/>
      </c>
      <c r="D1742" t="str">
        <f t="shared" si="108"/>
        <v/>
      </c>
      <c r="E1742" t="str">
        <f>IF(D1742&lt; info!$L$3+1,INDEX(A:A,$D1742),"")</f>
        <v/>
      </c>
      <c r="F1742" t="str">
        <f>IF(E1742&lt; info!$L$3+1,INDEX(B:B,$D1742),"")</f>
        <v/>
      </c>
      <c r="G1742" t="str">
        <f t="shared" si="109"/>
        <v/>
      </c>
      <c r="H1742" t="str">
        <f t="shared" si="110"/>
        <v/>
      </c>
      <c r="I1742" t="str">
        <f t="shared" si="111"/>
        <v/>
      </c>
    </row>
    <row r="1743" spans="1:9">
      <c r="A1743" t="str">
        <f>IF(FT!$A1743&lt;&gt;"",FT!A1743,"")</f>
        <v/>
      </c>
      <c r="B1743" t="str">
        <f>IF(FT!$A1743&lt;&gt;"",FT!B1743,"")</f>
        <v/>
      </c>
      <c r="C1743" t="str">
        <f>IF(FT!$A1743&lt;&gt;"",FT!C1743,"")</f>
        <v/>
      </c>
      <c r="D1743" t="str">
        <f t="shared" si="108"/>
        <v/>
      </c>
      <c r="E1743" t="str">
        <f>IF(D1743&lt; info!$L$3+1,INDEX(A:A,$D1743),"")</f>
        <v/>
      </c>
      <c r="F1743" t="str">
        <f>IF(E1743&lt; info!$L$3+1,INDEX(B:B,$D1743),"")</f>
        <v/>
      </c>
      <c r="G1743" t="str">
        <f t="shared" si="109"/>
        <v/>
      </c>
      <c r="H1743" t="str">
        <f t="shared" si="110"/>
        <v/>
      </c>
      <c r="I1743" t="str">
        <f t="shared" si="111"/>
        <v/>
      </c>
    </row>
    <row r="1744" spans="1:9">
      <c r="A1744" t="str">
        <f>IF(FT!$A1744&lt;&gt;"",FT!A1744,"")</f>
        <v/>
      </c>
      <c r="B1744" t="str">
        <f>IF(FT!$A1744&lt;&gt;"",FT!B1744,"")</f>
        <v/>
      </c>
      <c r="C1744" t="str">
        <f>IF(FT!$A1744&lt;&gt;"",FT!C1744,"")</f>
        <v/>
      </c>
      <c r="D1744" t="str">
        <f t="shared" si="108"/>
        <v/>
      </c>
      <c r="E1744" t="str">
        <f>IF(D1744&lt; info!$L$3+1,INDEX(A:A,$D1744),"")</f>
        <v/>
      </c>
      <c r="F1744" t="str">
        <f>IF(E1744&lt; info!$L$3+1,INDEX(B:B,$D1744),"")</f>
        <v/>
      </c>
      <c r="G1744" t="str">
        <f t="shared" si="109"/>
        <v/>
      </c>
      <c r="H1744" t="str">
        <f t="shared" si="110"/>
        <v/>
      </c>
      <c r="I1744" t="str">
        <f t="shared" si="111"/>
        <v/>
      </c>
    </row>
    <row r="1745" spans="1:9">
      <c r="A1745" t="str">
        <f>IF(FT!$A1745&lt;&gt;"",FT!A1745,"")</f>
        <v/>
      </c>
      <c r="B1745" t="str">
        <f>IF(FT!$A1745&lt;&gt;"",FT!B1745,"")</f>
        <v/>
      </c>
      <c r="C1745" t="str">
        <f>IF(FT!$A1745&lt;&gt;"",FT!C1745,"")</f>
        <v/>
      </c>
      <c r="D1745" t="str">
        <f t="shared" si="108"/>
        <v/>
      </c>
      <c r="E1745" t="str">
        <f>IF(D1745&lt; info!$L$3+1,INDEX(A:A,$D1745),"")</f>
        <v/>
      </c>
      <c r="F1745" t="str">
        <f>IF(E1745&lt; info!$L$3+1,INDEX(B:B,$D1745),"")</f>
        <v/>
      </c>
      <c r="G1745" t="str">
        <f t="shared" si="109"/>
        <v/>
      </c>
      <c r="H1745" t="str">
        <f t="shared" si="110"/>
        <v/>
      </c>
      <c r="I1745" t="str">
        <f t="shared" si="111"/>
        <v/>
      </c>
    </row>
    <row r="1746" spans="1:9">
      <c r="A1746" t="str">
        <f>IF(FT!$A1746&lt;&gt;"",FT!A1746,"")</f>
        <v/>
      </c>
      <c r="B1746" t="str">
        <f>IF(FT!$A1746&lt;&gt;"",FT!B1746,"")</f>
        <v/>
      </c>
      <c r="C1746" t="str">
        <f>IF(FT!$A1746&lt;&gt;"",FT!C1746,"")</f>
        <v/>
      </c>
      <c r="D1746" t="str">
        <f t="shared" si="108"/>
        <v/>
      </c>
      <c r="E1746" t="str">
        <f>IF(D1746&lt; info!$L$3+1,INDEX(A:A,$D1746),"")</f>
        <v/>
      </c>
      <c r="F1746" t="str">
        <f>IF(E1746&lt; info!$L$3+1,INDEX(B:B,$D1746),"")</f>
        <v/>
      </c>
      <c r="G1746" t="str">
        <f t="shared" si="109"/>
        <v/>
      </c>
      <c r="H1746" t="str">
        <f t="shared" si="110"/>
        <v/>
      </c>
      <c r="I1746" t="str">
        <f t="shared" si="111"/>
        <v/>
      </c>
    </row>
    <row r="1747" spans="1:9">
      <c r="A1747" t="str">
        <f>IF(FT!$A1747&lt;&gt;"",FT!A1747,"")</f>
        <v/>
      </c>
      <c r="B1747" t="str">
        <f>IF(FT!$A1747&lt;&gt;"",FT!B1747,"")</f>
        <v/>
      </c>
      <c r="C1747" t="str">
        <f>IF(FT!$A1747&lt;&gt;"",FT!C1747,"")</f>
        <v/>
      </c>
      <c r="D1747" t="str">
        <f t="shared" si="108"/>
        <v/>
      </c>
      <c r="E1747" t="str">
        <f>IF(D1747&lt; info!$L$3+1,INDEX(A:A,$D1747),"")</f>
        <v/>
      </c>
      <c r="F1747" t="str">
        <f>IF(E1747&lt; info!$L$3+1,INDEX(B:B,$D1747),"")</f>
        <v/>
      </c>
      <c r="G1747" t="str">
        <f t="shared" si="109"/>
        <v/>
      </c>
      <c r="H1747" t="str">
        <f t="shared" si="110"/>
        <v/>
      </c>
      <c r="I1747" t="str">
        <f t="shared" si="111"/>
        <v/>
      </c>
    </row>
    <row r="1748" spans="1:9">
      <c r="A1748" t="str">
        <f>IF(FT!$A1748&lt;&gt;"",FT!A1748,"")</f>
        <v/>
      </c>
      <c r="B1748" t="str">
        <f>IF(FT!$A1748&lt;&gt;"",FT!B1748,"")</f>
        <v/>
      </c>
      <c r="C1748" t="str">
        <f>IF(FT!$A1748&lt;&gt;"",FT!C1748,"")</f>
        <v/>
      </c>
      <c r="D1748" t="str">
        <f t="shared" si="108"/>
        <v/>
      </c>
      <c r="E1748" t="str">
        <f>IF(D1748&lt; info!$L$3+1,INDEX(A:A,$D1748),"")</f>
        <v/>
      </c>
      <c r="F1748" t="str">
        <f>IF(E1748&lt; info!$L$3+1,INDEX(B:B,$D1748),"")</f>
        <v/>
      </c>
      <c r="G1748" t="str">
        <f t="shared" si="109"/>
        <v/>
      </c>
      <c r="H1748" t="str">
        <f t="shared" si="110"/>
        <v/>
      </c>
      <c r="I1748" t="str">
        <f t="shared" si="111"/>
        <v/>
      </c>
    </row>
    <row r="1749" spans="1:9">
      <c r="A1749" t="str">
        <f>IF(FT!$A1749&lt;&gt;"",FT!A1749,"")</f>
        <v/>
      </c>
      <c r="B1749" t="str">
        <f>IF(FT!$A1749&lt;&gt;"",FT!B1749,"")</f>
        <v/>
      </c>
      <c r="C1749" t="str">
        <f>IF(FT!$A1749&lt;&gt;"",FT!C1749,"")</f>
        <v/>
      </c>
      <c r="D1749" t="str">
        <f t="shared" si="108"/>
        <v/>
      </c>
      <c r="E1749" t="str">
        <f>IF(D1749&lt; info!$L$3+1,INDEX(A:A,$D1749),"")</f>
        <v/>
      </c>
      <c r="F1749" t="str">
        <f>IF(E1749&lt; info!$L$3+1,INDEX(B:B,$D1749),"")</f>
        <v/>
      </c>
      <c r="G1749" t="str">
        <f t="shared" si="109"/>
        <v/>
      </c>
      <c r="H1749" t="str">
        <f t="shared" si="110"/>
        <v/>
      </c>
      <c r="I1749" t="str">
        <f t="shared" si="111"/>
        <v/>
      </c>
    </row>
    <row r="1750" spans="1:9">
      <c r="A1750" t="str">
        <f>IF(FT!$A1750&lt;&gt;"",FT!A1750,"")</f>
        <v/>
      </c>
      <c r="B1750" t="str">
        <f>IF(FT!$A1750&lt;&gt;"",FT!B1750,"")</f>
        <v/>
      </c>
      <c r="C1750" t="str">
        <f>IF(FT!$A1750&lt;&gt;"",FT!C1750,"")</f>
        <v/>
      </c>
      <c r="D1750" t="str">
        <f t="shared" si="108"/>
        <v/>
      </c>
      <c r="E1750" t="str">
        <f>IF(D1750&lt; info!$L$3+1,INDEX(A:A,$D1750),"")</f>
        <v/>
      </c>
      <c r="F1750" t="str">
        <f>IF(E1750&lt; info!$L$3+1,INDEX(B:B,$D1750),"")</f>
        <v/>
      </c>
      <c r="G1750" t="str">
        <f t="shared" si="109"/>
        <v/>
      </c>
      <c r="H1750" t="str">
        <f t="shared" si="110"/>
        <v/>
      </c>
      <c r="I1750" t="str">
        <f t="shared" si="111"/>
        <v/>
      </c>
    </row>
    <row r="1751" spans="1:9">
      <c r="A1751" t="str">
        <f>IF(FT!$A1751&lt;&gt;"",FT!A1751,"")</f>
        <v/>
      </c>
      <c r="B1751" t="str">
        <f>IF(FT!$A1751&lt;&gt;"",FT!B1751,"")</f>
        <v/>
      </c>
      <c r="C1751" t="str">
        <f>IF(FT!$A1751&lt;&gt;"",FT!C1751,"")</f>
        <v/>
      </c>
      <c r="D1751" t="str">
        <f t="shared" si="108"/>
        <v/>
      </c>
      <c r="E1751" t="str">
        <f>IF(D1751&lt; info!$L$3+1,INDEX(A:A,$D1751),"")</f>
        <v/>
      </c>
      <c r="F1751" t="str">
        <f>IF(E1751&lt; info!$L$3+1,INDEX(B:B,$D1751),"")</f>
        <v/>
      </c>
      <c r="G1751" t="str">
        <f t="shared" si="109"/>
        <v/>
      </c>
      <c r="H1751" t="str">
        <f t="shared" si="110"/>
        <v/>
      </c>
      <c r="I1751" t="str">
        <f t="shared" si="111"/>
        <v/>
      </c>
    </row>
    <row r="1752" spans="1:9">
      <c r="A1752" t="str">
        <f>IF(FT!$A1752&lt;&gt;"",FT!A1752,"")</f>
        <v/>
      </c>
      <c r="B1752" t="str">
        <f>IF(FT!$A1752&lt;&gt;"",FT!B1752,"")</f>
        <v/>
      </c>
      <c r="C1752" t="str">
        <f>IF(FT!$A1752&lt;&gt;"",FT!C1752,"")</f>
        <v/>
      </c>
      <c r="D1752" t="str">
        <f t="shared" si="108"/>
        <v/>
      </c>
      <c r="E1752" t="str">
        <f>IF(D1752&lt; info!$L$3+1,INDEX(A:A,$D1752),"")</f>
        <v/>
      </c>
      <c r="F1752" t="str">
        <f>IF(E1752&lt; info!$L$3+1,INDEX(B:B,$D1752),"")</f>
        <v/>
      </c>
      <c r="G1752" t="str">
        <f t="shared" si="109"/>
        <v/>
      </c>
      <c r="H1752" t="str">
        <f t="shared" si="110"/>
        <v/>
      </c>
      <c r="I1752" t="str">
        <f t="shared" si="111"/>
        <v/>
      </c>
    </row>
    <row r="1753" spans="1:9">
      <c r="A1753" t="str">
        <f>IF(FT!$A1753&lt;&gt;"",FT!A1753,"")</f>
        <v/>
      </c>
      <c r="B1753" t="str">
        <f>IF(FT!$A1753&lt;&gt;"",FT!B1753,"")</f>
        <v/>
      </c>
      <c r="C1753" t="str">
        <f>IF(FT!$A1753&lt;&gt;"",FT!C1753,"")</f>
        <v/>
      </c>
      <c r="D1753" t="str">
        <f t="shared" si="108"/>
        <v/>
      </c>
      <c r="E1753" t="str">
        <f>IF(D1753&lt; info!$L$3+1,INDEX(A:A,$D1753),"")</f>
        <v/>
      </c>
      <c r="F1753" t="str">
        <f>IF(E1753&lt; info!$L$3+1,INDEX(B:B,$D1753),"")</f>
        <v/>
      </c>
      <c r="G1753" t="str">
        <f t="shared" si="109"/>
        <v/>
      </c>
      <c r="H1753" t="str">
        <f t="shared" si="110"/>
        <v/>
      </c>
      <c r="I1753" t="str">
        <f t="shared" si="111"/>
        <v/>
      </c>
    </row>
    <row r="1754" spans="1:9">
      <c r="A1754" t="str">
        <f>IF(FT!$A1754&lt;&gt;"",FT!A1754,"")</f>
        <v/>
      </c>
      <c r="B1754" t="str">
        <f>IF(FT!$A1754&lt;&gt;"",FT!B1754,"")</f>
        <v/>
      </c>
      <c r="C1754" t="str">
        <f>IF(FT!$A1754&lt;&gt;"",FT!C1754,"")</f>
        <v/>
      </c>
      <c r="D1754" t="str">
        <f t="shared" si="108"/>
        <v/>
      </c>
      <c r="E1754" t="str">
        <f>IF(D1754&lt; info!$L$3+1,INDEX(A:A,$D1754),"")</f>
        <v/>
      </c>
      <c r="F1754" t="str">
        <f>IF(E1754&lt; info!$L$3+1,INDEX(B:B,$D1754),"")</f>
        <v/>
      </c>
      <c r="G1754" t="str">
        <f t="shared" si="109"/>
        <v/>
      </c>
      <c r="H1754" t="str">
        <f t="shared" si="110"/>
        <v/>
      </c>
      <c r="I1754" t="str">
        <f t="shared" si="111"/>
        <v/>
      </c>
    </row>
    <row r="1755" spans="1:9">
      <c r="A1755" t="str">
        <f>IF(FT!$A1755&lt;&gt;"",FT!A1755,"")</f>
        <v/>
      </c>
      <c r="B1755" t="str">
        <f>IF(FT!$A1755&lt;&gt;"",FT!B1755,"")</f>
        <v/>
      </c>
      <c r="C1755" t="str">
        <f>IF(FT!$A1755&lt;&gt;"",FT!C1755,"")</f>
        <v/>
      </c>
      <c r="D1755" t="str">
        <f t="shared" si="108"/>
        <v/>
      </c>
      <c r="E1755" t="str">
        <f>IF(D1755&lt; info!$L$3+1,INDEX(A:A,$D1755),"")</f>
        <v/>
      </c>
      <c r="F1755" t="str">
        <f>IF(E1755&lt; info!$L$3+1,INDEX(B:B,$D1755),"")</f>
        <v/>
      </c>
      <c r="G1755" t="str">
        <f t="shared" si="109"/>
        <v/>
      </c>
      <c r="H1755" t="str">
        <f t="shared" si="110"/>
        <v/>
      </c>
      <c r="I1755" t="str">
        <f t="shared" si="111"/>
        <v/>
      </c>
    </row>
    <row r="1756" spans="1:9">
      <c r="A1756" t="str">
        <f>IF(FT!$A1756&lt;&gt;"",FT!A1756,"")</f>
        <v/>
      </c>
      <c r="B1756" t="str">
        <f>IF(FT!$A1756&lt;&gt;"",FT!B1756,"")</f>
        <v/>
      </c>
      <c r="C1756" t="str">
        <f>IF(FT!$A1756&lt;&gt;"",FT!C1756,"")</f>
        <v/>
      </c>
      <c r="D1756" t="str">
        <f t="shared" si="108"/>
        <v/>
      </c>
      <c r="E1756" t="str">
        <f>IF(D1756&lt; info!$L$3+1,INDEX(A:A,$D1756),"")</f>
        <v/>
      </c>
      <c r="F1756" t="str">
        <f>IF(E1756&lt; info!$L$3+1,INDEX(B:B,$D1756),"")</f>
        <v/>
      </c>
      <c r="G1756" t="str">
        <f t="shared" si="109"/>
        <v/>
      </c>
      <c r="H1756" t="str">
        <f t="shared" si="110"/>
        <v/>
      </c>
      <c r="I1756" t="str">
        <f t="shared" si="111"/>
        <v/>
      </c>
    </row>
    <row r="1757" spans="1:9">
      <c r="A1757" t="str">
        <f>IF(FT!$A1757&lt;&gt;"",FT!A1757,"")</f>
        <v/>
      </c>
      <c r="B1757" t="str">
        <f>IF(FT!$A1757&lt;&gt;"",FT!B1757,"")</f>
        <v/>
      </c>
      <c r="C1757" t="str">
        <f>IF(FT!$A1757&lt;&gt;"",FT!C1757,"")</f>
        <v/>
      </c>
      <c r="D1757" t="str">
        <f t="shared" si="108"/>
        <v/>
      </c>
      <c r="E1757" t="str">
        <f>IF(D1757&lt; info!$L$3+1,INDEX(A:A,$D1757),"")</f>
        <v/>
      </c>
      <c r="F1757" t="str">
        <f>IF(E1757&lt; info!$L$3+1,INDEX(B:B,$D1757),"")</f>
        <v/>
      </c>
      <c r="G1757" t="str">
        <f t="shared" si="109"/>
        <v/>
      </c>
      <c r="H1757" t="str">
        <f t="shared" si="110"/>
        <v/>
      </c>
      <c r="I1757" t="str">
        <f t="shared" si="111"/>
        <v/>
      </c>
    </row>
    <row r="1758" spans="1:9">
      <c r="A1758" t="str">
        <f>IF(FT!$A1758&lt;&gt;"",FT!A1758,"")</f>
        <v/>
      </c>
      <c r="B1758" t="str">
        <f>IF(FT!$A1758&lt;&gt;"",FT!B1758,"")</f>
        <v/>
      </c>
      <c r="C1758" t="str">
        <f>IF(FT!$A1758&lt;&gt;"",FT!C1758,"")</f>
        <v/>
      </c>
      <c r="D1758" t="str">
        <f t="shared" si="108"/>
        <v/>
      </c>
      <c r="E1758" t="str">
        <f>IF(D1758&lt; info!$L$3+1,INDEX(A:A,$D1758),"")</f>
        <v/>
      </c>
      <c r="F1758" t="str">
        <f>IF(E1758&lt; info!$L$3+1,INDEX(B:B,$D1758),"")</f>
        <v/>
      </c>
      <c r="G1758" t="str">
        <f t="shared" si="109"/>
        <v/>
      </c>
      <c r="H1758" t="str">
        <f t="shared" si="110"/>
        <v/>
      </c>
      <c r="I1758" t="str">
        <f t="shared" si="111"/>
        <v/>
      </c>
    </row>
    <row r="1759" spans="1:9">
      <c r="A1759" t="str">
        <f>IF(FT!$A1759&lt;&gt;"",FT!A1759,"")</f>
        <v/>
      </c>
      <c r="B1759" t="str">
        <f>IF(FT!$A1759&lt;&gt;"",FT!B1759,"")</f>
        <v/>
      </c>
      <c r="C1759" t="str">
        <f>IF(FT!$A1759&lt;&gt;"",FT!C1759,"")</f>
        <v/>
      </c>
      <c r="D1759" t="str">
        <f t="shared" si="108"/>
        <v/>
      </c>
      <c r="E1759" t="str">
        <f>IF(D1759&lt; info!$L$3+1,INDEX(A:A,$D1759),"")</f>
        <v/>
      </c>
      <c r="F1759" t="str">
        <f>IF(E1759&lt; info!$L$3+1,INDEX(B:B,$D1759),"")</f>
        <v/>
      </c>
      <c r="G1759" t="str">
        <f t="shared" si="109"/>
        <v/>
      </c>
      <c r="H1759" t="str">
        <f t="shared" si="110"/>
        <v/>
      </c>
      <c r="I1759" t="str">
        <f t="shared" si="111"/>
        <v/>
      </c>
    </row>
    <row r="1760" spans="1:9">
      <c r="A1760" t="str">
        <f>IF(FT!$A1760&lt;&gt;"",FT!A1760,"")</f>
        <v/>
      </c>
      <c r="B1760" t="str">
        <f>IF(FT!$A1760&lt;&gt;"",FT!B1760,"")</f>
        <v/>
      </c>
      <c r="C1760" t="str">
        <f>IF(FT!$A1760&lt;&gt;"",FT!C1760,"")</f>
        <v/>
      </c>
      <c r="D1760" t="str">
        <f t="shared" si="108"/>
        <v/>
      </c>
      <c r="E1760" t="str">
        <f>IF(D1760&lt; info!$L$3+1,INDEX(A:A,$D1760),"")</f>
        <v/>
      </c>
      <c r="F1760" t="str">
        <f>IF(E1760&lt; info!$L$3+1,INDEX(B:B,$D1760),"")</f>
        <v/>
      </c>
      <c r="G1760" t="str">
        <f t="shared" si="109"/>
        <v/>
      </c>
      <c r="H1760" t="str">
        <f t="shared" si="110"/>
        <v/>
      </c>
      <c r="I1760" t="str">
        <f t="shared" si="111"/>
        <v/>
      </c>
    </row>
    <row r="1761" spans="1:9">
      <c r="A1761" t="str">
        <f>IF(FT!$A1761&lt;&gt;"",FT!A1761,"")</f>
        <v/>
      </c>
      <c r="B1761" t="str">
        <f>IF(FT!$A1761&lt;&gt;"",FT!B1761,"")</f>
        <v/>
      </c>
      <c r="C1761" t="str">
        <f>IF(FT!$A1761&lt;&gt;"",FT!C1761,"")</f>
        <v/>
      </c>
      <c r="D1761" t="str">
        <f t="shared" si="108"/>
        <v/>
      </c>
      <c r="E1761" t="str">
        <f>IF(D1761&lt; info!$L$3+1,INDEX(A:A,$D1761),"")</f>
        <v/>
      </c>
      <c r="F1761" t="str">
        <f>IF(E1761&lt; info!$L$3+1,INDEX(B:B,$D1761),"")</f>
        <v/>
      </c>
      <c r="G1761" t="str">
        <f t="shared" si="109"/>
        <v/>
      </c>
      <c r="H1761" t="str">
        <f t="shared" si="110"/>
        <v/>
      </c>
      <c r="I1761" t="str">
        <f t="shared" si="111"/>
        <v/>
      </c>
    </row>
    <row r="1762" spans="1:9">
      <c r="A1762" t="str">
        <f>IF(FT!$A1762&lt;&gt;"",FT!A1762,"")</f>
        <v/>
      </c>
      <c r="B1762" t="str">
        <f>IF(FT!$A1762&lt;&gt;"",FT!B1762,"")</f>
        <v/>
      </c>
      <c r="C1762" t="str">
        <f>IF(FT!$A1762&lt;&gt;"",FT!C1762,"")</f>
        <v/>
      </c>
      <c r="D1762" t="str">
        <f t="shared" si="108"/>
        <v/>
      </c>
      <c r="E1762" t="str">
        <f>IF(D1762&lt; info!$L$3+1,INDEX(A:A,$D1762),"")</f>
        <v/>
      </c>
      <c r="F1762" t="str">
        <f>IF(E1762&lt; info!$L$3+1,INDEX(B:B,$D1762),"")</f>
        <v/>
      </c>
      <c r="G1762" t="str">
        <f t="shared" si="109"/>
        <v/>
      </c>
      <c r="H1762" t="str">
        <f t="shared" si="110"/>
        <v/>
      </c>
      <c r="I1762" t="str">
        <f t="shared" si="111"/>
        <v/>
      </c>
    </row>
    <row r="1763" spans="1:9">
      <c r="A1763" t="str">
        <f>IF(FT!$A1763&lt;&gt;"",FT!A1763,"")</f>
        <v/>
      </c>
      <c r="B1763" t="str">
        <f>IF(FT!$A1763&lt;&gt;"",FT!B1763,"")</f>
        <v/>
      </c>
      <c r="C1763" t="str">
        <f>IF(FT!$A1763&lt;&gt;"",FT!C1763,"")</f>
        <v/>
      </c>
      <c r="D1763" t="str">
        <f t="shared" si="108"/>
        <v/>
      </c>
      <c r="E1763" t="str">
        <f>IF(D1763&lt; info!$L$3+1,INDEX(A:A,$D1763),"")</f>
        <v/>
      </c>
      <c r="F1763" t="str">
        <f>IF(E1763&lt; info!$L$3+1,INDEX(B:B,$D1763),"")</f>
        <v/>
      </c>
      <c r="G1763" t="str">
        <f t="shared" si="109"/>
        <v/>
      </c>
      <c r="H1763" t="str">
        <f t="shared" si="110"/>
        <v/>
      </c>
      <c r="I1763" t="str">
        <f t="shared" si="111"/>
        <v/>
      </c>
    </row>
    <row r="1764" spans="1:9">
      <c r="A1764" t="str">
        <f>IF(FT!$A1764&lt;&gt;"",FT!A1764,"")</f>
        <v/>
      </c>
      <c r="B1764" t="str">
        <f>IF(FT!$A1764&lt;&gt;"",FT!B1764,"")</f>
        <v/>
      </c>
      <c r="C1764" t="str">
        <f>IF(FT!$A1764&lt;&gt;"",FT!C1764,"")</f>
        <v/>
      </c>
      <c r="D1764" t="str">
        <f t="shared" si="108"/>
        <v/>
      </c>
      <c r="E1764" t="str">
        <f>IF(D1764&lt; info!$L$3+1,INDEX(A:A,$D1764),"")</f>
        <v/>
      </c>
      <c r="F1764" t="str">
        <f>IF(E1764&lt; info!$L$3+1,INDEX(B:B,$D1764),"")</f>
        <v/>
      </c>
      <c r="G1764" t="str">
        <f t="shared" si="109"/>
        <v/>
      </c>
      <c r="H1764" t="str">
        <f t="shared" si="110"/>
        <v/>
      </c>
      <c r="I1764" t="str">
        <f t="shared" si="111"/>
        <v/>
      </c>
    </row>
    <row r="1765" spans="1:9">
      <c r="A1765" t="str">
        <f>IF(FT!$A1765&lt;&gt;"",FT!A1765,"")</f>
        <v/>
      </c>
      <c r="B1765" t="str">
        <f>IF(FT!$A1765&lt;&gt;"",FT!B1765,"")</f>
        <v/>
      </c>
      <c r="C1765" t="str">
        <f>IF(FT!$A1765&lt;&gt;"",FT!C1765,"")</f>
        <v/>
      </c>
      <c r="D1765" t="str">
        <f t="shared" si="108"/>
        <v/>
      </c>
      <c r="E1765" t="str">
        <f>IF(D1765&lt; info!$L$3+1,INDEX(A:A,$D1765),"")</f>
        <v/>
      </c>
      <c r="F1765" t="str">
        <f>IF(E1765&lt; info!$L$3+1,INDEX(B:B,$D1765),"")</f>
        <v/>
      </c>
      <c r="G1765" t="str">
        <f t="shared" si="109"/>
        <v/>
      </c>
      <c r="H1765" t="str">
        <f t="shared" si="110"/>
        <v/>
      </c>
      <c r="I1765" t="str">
        <f t="shared" si="111"/>
        <v/>
      </c>
    </row>
    <row r="1766" spans="1:9">
      <c r="A1766" t="str">
        <f>IF(FT!$A1766&lt;&gt;"",FT!A1766,"")</f>
        <v/>
      </c>
      <c r="B1766" t="str">
        <f>IF(FT!$A1766&lt;&gt;"",FT!B1766,"")</f>
        <v/>
      </c>
      <c r="C1766" t="str">
        <f>IF(FT!$A1766&lt;&gt;"",FT!C1766,"")</f>
        <v/>
      </c>
      <c r="D1766" t="str">
        <f t="shared" si="108"/>
        <v/>
      </c>
      <c r="E1766" t="str">
        <f>IF(D1766&lt; info!$L$3+1,INDEX(A:A,$D1766),"")</f>
        <v/>
      </c>
      <c r="F1766" t="str">
        <f>IF(E1766&lt; info!$L$3+1,INDEX(B:B,$D1766),"")</f>
        <v/>
      </c>
      <c r="G1766" t="str">
        <f t="shared" si="109"/>
        <v/>
      </c>
      <c r="H1766" t="str">
        <f t="shared" si="110"/>
        <v/>
      </c>
      <c r="I1766" t="str">
        <f t="shared" si="111"/>
        <v/>
      </c>
    </row>
    <row r="1767" spans="1:9">
      <c r="A1767" t="str">
        <f>IF(FT!$A1767&lt;&gt;"",FT!A1767,"")</f>
        <v/>
      </c>
      <c r="B1767" t="str">
        <f>IF(FT!$A1767&lt;&gt;"",FT!B1767,"")</f>
        <v/>
      </c>
      <c r="C1767" t="str">
        <f>IF(FT!$A1767&lt;&gt;"",FT!C1767,"")</f>
        <v/>
      </c>
      <c r="D1767" t="str">
        <f t="shared" si="108"/>
        <v/>
      </c>
      <c r="E1767" t="str">
        <f>IF(D1767&lt; info!$L$3+1,INDEX(A:A,$D1767),"")</f>
        <v/>
      </c>
      <c r="F1767" t="str">
        <f>IF(E1767&lt; info!$L$3+1,INDEX(B:B,$D1767),"")</f>
        <v/>
      </c>
      <c r="G1767" t="str">
        <f t="shared" si="109"/>
        <v/>
      </c>
      <c r="H1767" t="str">
        <f t="shared" si="110"/>
        <v/>
      </c>
      <c r="I1767" t="str">
        <f t="shared" si="111"/>
        <v/>
      </c>
    </row>
    <row r="1768" spans="1:9">
      <c r="A1768" t="str">
        <f>IF(FT!$A1768&lt;&gt;"",FT!A1768,"")</f>
        <v/>
      </c>
      <c r="B1768" t="str">
        <f>IF(FT!$A1768&lt;&gt;"",FT!B1768,"")</f>
        <v/>
      </c>
      <c r="C1768" t="str">
        <f>IF(FT!$A1768&lt;&gt;"",FT!C1768,"")</f>
        <v/>
      </c>
      <c r="D1768" t="str">
        <f t="shared" si="108"/>
        <v/>
      </c>
      <c r="E1768" t="str">
        <f>IF(D1768&lt; info!$L$3+1,INDEX(A:A,$D1768),"")</f>
        <v/>
      </c>
      <c r="F1768" t="str">
        <f>IF(E1768&lt; info!$L$3+1,INDEX(B:B,$D1768),"")</f>
        <v/>
      </c>
      <c r="G1768" t="str">
        <f t="shared" si="109"/>
        <v/>
      </c>
      <c r="H1768" t="str">
        <f t="shared" si="110"/>
        <v/>
      </c>
      <c r="I1768" t="str">
        <f t="shared" si="111"/>
        <v/>
      </c>
    </row>
    <row r="1769" spans="1:9">
      <c r="A1769" t="str">
        <f>IF(FT!$A1769&lt;&gt;"",FT!A1769,"")</f>
        <v/>
      </c>
      <c r="B1769" t="str">
        <f>IF(FT!$A1769&lt;&gt;"",FT!B1769,"")</f>
        <v/>
      </c>
      <c r="C1769" t="str">
        <f>IF(FT!$A1769&lt;&gt;"",FT!C1769,"")</f>
        <v/>
      </c>
      <c r="D1769" t="str">
        <f t="shared" si="108"/>
        <v/>
      </c>
      <c r="E1769" t="str">
        <f>IF(D1769&lt; info!$L$3+1,INDEX(A:A,$D1769),"")</f>
        <v/>
      </c>
      <c r="F1769" t="str">
        <f>IF(E1769&lt; info!$L$3+1,INDEX(B:B,$D1769),"")</f>
        <v/>
      </c>
      <c r="G1769" t="str">
        <f t="shared" si="109"/>
        <v/>
      </c>
      <c r="H1769" t="str">
        <f t="shared" si="110"/>
        <v/>
      </c>
      <c r="I1769" t="str">
        <f t="shared" si="111"/>
        <v/>
      </c>
    </row>
    <row r="1770" spans="1:9">
      <c r="A1770" t="str">
        <f>IF(FT!$A1770&lt;&gt;"",FT!A1770,"")</f>
        <v/>
      </c>
      <c r="B1770" t="str">
        <f>IF(FT!$A1770&lt;&gt;"",FT!B1770,"")</f>
        <v/>
      </c>
      <c r="C1770" t="str">
        <f>IF(FT!$A1770&lt;&gt;"",FT!C1770,"")</f>
        <v/>
      </c>
      <c r="D1770" t="str">
        <f t="shared" si="108"/>
        <v/>
      </c>
      <c r="E1770" t="str">
        <f>IF(D1770&lt; info!$L$3+1,INDEX(A:A,$D1770),"")</f>
        <v/>
      </c>
      <c r="F1770" t="str">
        <f>IF(E1770&lt; info!$L$3+1,INDEX(B:B,$D1770),"")</f>
        <v/>
      </c>
      <c r="G1770" t="str">
        <f t="shared" si="109"/>
        <v/>
      </c>
      <c r="H1770" t="str">
        <f t="shared" si="110"/>
        <v/>
      </c>
      <c r="I1770" t="str">
        <f t="shared" si="111"/>
        <v/>
      </c>
    </row>
    <row r="1771" spans="1:9">
      <c r="A1771" t="str">
        <f>IF(FT!$A1771&lt;&gt;"",FT!A1771,"")</f>
        <v/>
      </c>
      <c r="B1771" t="str">
        <f>IF(FT!$A1771&lt;&gt;"",FT!B1771,"")</f>
        <v/>
      </c>
      <c r="C1771" t="str">
        <f>IF(FT!$A1771&lt;&gt;"",FT!C1771,"")</f>
        <v/>
      </c>
      <c r="D1771" t="str">
        <f t="shared" si="108"/>
        <v/>
      </c>
      <c r="E1771" t="str">
        <f>IF(D1771&lt; info!$L$3+1,INDEX(A:A,$D1771),"")</f>
        <v/>
      </c>
      <c r="F1771" t="str">
        <f>IF(E1771&lt; info!$L$3+1,INDEX(B:B,$D1771),"")</f>
        <v/>
      </c>
      <c r="G1771" t="str">
        <f t="shared" si="109"/>
        <v/>
      </c>
      <c r="H1771" t="str">
        <f t="shared" si="110"/>
        <v/>
      </c>
      <c r="I1771" t="str">
        <f t="shared" si="111"/>
        <v/>
      </c>
    </row>
    <row r="1772" spans="1:9">
      <c r="A1772" t="str">
        <f>IF(FT!$A1772&lt;&gt;"",FT!A1772,"")</f>
        <v/>
      </c>
      <c r="B1772" t="str">
        <f>IF(FT!$A1772&lt;&gt;"",FT!B1772,"")</f>
        <v/>
      </c>
      <c r="C1772" t="str">
        <f>IF(FT!$A1772&lt;&gt;"",FT!C1772,"")</f>
        <v/>
      </c>
      <c r="D1772" t="str">
        <f t="shared" si="108"/>
        <v/>
      </c>
      <c r="E1772" t="str">
        <f>IF(D1772&lt; info!$L$3+1,INDEX(A:A,$D1772),"")</f>
        <v/>
      </c>
      <c r="F1772" t="str">
        <f>IF(E1772&lt; info!$L$3+1,INDEX(B:B,$D1772),"")</f>
        <v/>
      </c>
      <c r="G1772" t="str">
        <f t="shared" si="109"/>
        <v/>
      </c>
      <c r="H1772" t="str">
        <f t="shared" si="110"/>
        <v/>
      </c>
      <c r="I1772" t="str">
        <f t="shared" si="111"/>
        <v/>
      </c>
    </row>
    <row r="1773" spans="1:9">
      <c r="A1773" t="str">
        <f>IF(FT!$A1773&lt;&gt;"",FT!A1773,"")</f>
        <v/>
      </c>
      <c r="B1773" t="str">
        <f>IF(FT!$A1773&lt;&gt;"",FT!B1773,"")</f>
        <v/>
      </c>
      <c r="C1773" t="str">
        <f>IF(FT!$A1773&lt;&gt;"",FT!C1773,"")</f>
        <v/>
      </c>
      <c r="D1773" t="str">
        <f t="shared" si="108"/>
        <v/>
      </c>
      <c r="E1773" t="str">
        <f>IF(D1773&lt; info!$L$3+1,INDEX(A:A,$D1773),"")</f>
        <v/>
      </c>
      <c r="F1773" t="str">
        <f>IF(E1773&lt; info!$L$3+1,INDEX(B:B,$D1773),"")</f>
        <v/>
      </c>
      <c r="G1773" t="str">
        <f t="shared" si="109"/>
        <v/>
      </c>
      <c r="H1773" t="str">
        <f t="shared" si="110"/>
        <v/>
      </c>
      <c r="I1773" t="str">
        <f t="shared" si="111"/>
        <v/>
      </c>
    </row>
    <row r="1774" spans="1:9">
      <c r="A1774" t="str">
        <f>IF(FT!$A1774&lt;&gt;"",FT!A1774,"")</f>
        <v/>
      </c>
      <c r="B1774" t="str">
        <f>IF(FT!$A1774&lt;&gt;"",FT!B1774,"")</f>
        <v/>
      </c>
      <c r="C1774" t="str">
        <f>IF(FT!$A1774&lt;&gt;"",FT!C1774,"")</f>
        <v/>
      </c>
      <c r="D1774" t="str">
        <f t="shared" si="108"/>
        <v/>
      </c>
      <c r="E1774" t="str">
        <f>IF(D1774&lt; info!$L$3+1,INDEX(A:A,$D1774),"")</f>
        <v/>
      </c>
      <c r="F1774" t="str">
        <f>IF(E1774&lt; info!$L$3+1,INDEX(B:B,$D1774),"")</f>
        <v/>
      </c>
      <c r="G1774" t="str">
        <f t="shared" si="109"/>
        <v/>
      </c>
      <c r="H1774" t="str">
        <f t="shared" si="110"/>
        <v/>
      </c>
      <c r="I1774" t="str">
        <f t="shared" si="111"/>
        <v/>
      </c>
    </row>
    <row r="1775" spans="1:9">
      <c r="A1775" t="str">
        <f>IF(FT!$A1775&lt;&gt;"",FT!A1775,"")</f>
        <v/>
      </c>
      <c r="B1775" t="str">
        <f>IF(FT!$A1775&lt;&gt;"",FT!B1775,"")</f>
        <v/>
      </c>
      <c r="C1775" t="str">
        <f>IF(FT!$A1775&lt;&gt;"",FT!C1775,"")</f>
        <v/>
      </c>
      <c r="D1775" t="str">
        <f t="shared" si="108"/>
        <v/>
      </c>
      <c r="E1775" t="str">
        <f>IF(D1775&lt; info!$L$3+1,INDEX(A:A,$D1775),"")</f>
        <v/>
      </c>
      <c r="F1775" t="str">
        <f>IF(E1775&lt; info!$L$3+1,INDEX(B:B,$D1775),"")</f>
        <v/>
      </c>
      <c r="G1775" t="str">
        <f t="shared" si="109"/>
        <v/>
      </c>
      <c r="H1775" t="str">
        <f t="shared" si="110"/>
        <v/>
      </c>
      <c r="I1775" t="str">
        <f t="shared" si="111"/>
        <v/>
      </c>
    </row>
    <row r="1776" spans="1:9">
      <c r="A1776" t="str">
        <f>IF(FT!$A1776&lt;&gt;"",FT!A1776,"")</f>
        <v/>
      </c>
      <c r="B1776" t="str">
        <f>IF(FT!$A1776&lt;&gt;"",FT!B1776,"")</f>
        <v/>
      </c>
      <c r="C1776" t="str">
        <f>IF(FT!$A1776&lt;&gt;"",FT!C1776,"")</f>
        <v/>
      </c>
      <c r="D1776" t="str">
        <f t="shared" si="108"/>
        <v/>
      </c>
      <c r="E1776" t="str">
        <f>IF(D1776&lt; info!$L$3+1,INDEX(A:A,$D1776),"")</f>
        <v/>
      </c>
      <c r="F1776" t="str">
        <f>IF(E1776&lt; info!$L$3+1,INDEX(B:B,$D1776),"")</f>
        <v/>
      </c>
      <c r="G1776" t="str">
        <f t="shared" si="109"/>
        <v/>
      </c>
      <c r="H1776" t="str">
        <f t="shared" si="110"/>
        <v/>
      </c>
      <c r="I1776" t="str">
        <f t="shared" si="111"/>
        <v/>
      </c>
    </row>
    <row r="1777" spans="1:9">
      <c r="A1777" t="str">
        <f>IF(FT!$A1777&lt;&gt;"",FT!A1777,"")</f>
        <v/>
      </c>
      <c r="B1777" t="str">
        <f>IF(FT!$A1777&lt;&gt;"",FT!B1777,"")</f>
        <v/>
      </c>
      <c r="C1777" t="str">
        <f>IF(FT!$A1777&lt;&gt;"",FT!C1777,"")</f>
        <v/>
      </c>
      <c r="D1777" t="str">
        <f t="shared" si="108"/>
        <v/>
      </c>
      <c r="E1777" t="str">
        <f>IF(D1777&lt; info!$L$3+1,INDEX(A:A,$D1777),"")</f>
        <v/>
      </c>
      <c r="F1777" t="str">
        <f>IF(E1777&lt; info!$L$3+1,INDEX(B:B,$D1777),"")</f>
        <v/>
      </c>
      <c r="G1777" t="str">
        <f t="shared" si="109"/>
        <v/>
      </c>
      <c r="H1777" t="str">
        <f t="shared" si="110"/>
        <v/>
      </c>
      <c r="I1777" t="str">
        <f t="shared" si="111"/>
        <v/>
      </c>
    </row>
    <row r="1778" spans="1:9">
      <c r="A1778" t="str">
        <f>IF(FT!$A1778&lt;&gt;"",FT!A1778,"")</f>
        <v/>
      </c>
      <c r="B1778" t="str">
        <f>IF(FT!$A1778&lt;&gt;"",FT!B1778,"")</f>
        <v/>
      </c>
      <c r="C1778" t="str">
        <f>IF(FT!$A1778&lt;&gt;"",FT!C1778,"")</f>
        <v/>
      </c>
      <c r="D1778" t="str">
        <f t="shared" si="108"/>
        <v/>
      </c>
      <c r="E1778" t="str">
        <f>IF(D1778&lt; info!$L$3+1,INDEX(A:A,$D1778),"")</f>
        <v/>
      </c>
      <c r="F1778" t="str">
        <f>IF(E1778&lt; info!$L$3+1,INDEX(B:B,$D1778),"")</f>
        <v/>
      </c>
      <c r="G1778" t="str">
        <f t="shared" si="109"/>
        <v/>
      </c>
      <c r="H1778" t="str">
        <f t="shared" si="110"/>
        <v/>
      </c>
      <c r="I1778" t="str">
        <f t="shared" si="111"/>
        <v/>
      </c>
    </row>
    <row r="1779" spans="1:9">
      <c r="A1779" t="str">
        <f>IF(FT!$A1779&lt;&gt;"",FT!A1779,"")</f>
        <v/>
      </c>
      <c r="B1779" t="str">
        <f>IF(FT!$A1779&lt;&gt;"",FT!B1779,"")</f>
        <v/>
      </c>
      <c r="C1779" t="str">
        <f>IF(FT!$A1779&lt;&gt;"",FT!C1779,"")</f>
        <v/>
      </c>
      <c r="D1779" t="str">
        <f t="shared" si="108"/>
        <v/>
      </c>
      <c r="E1779" t="str">
        <f>IF(D1779&lt; info!$L$3+1,INDEX(A:A,$D1779),"")</f>
        <v/>
      </c>
      <c r="F1779" t="str">
        <f>IF(E1779&lt; info!$L$3+1,INDEX(B:B,$D1779),"")</f>
        <v/>
      </c>
      <c r="G1779" t="str">
        <f t="shared" si="109"/>
        <v/>
      </c>
      <c r="H1779" t="str">
        <f t="shared" si="110"/>
        <v/>
      </c>
      <c r="I1779" t="str">
        <f t="shared" si="111"/>
        <v/>
      </c>
    </row>
    <row r="1780" spans="1:9">
      <c r="A1780" t="str">
        <f>IF(FT!$A1780&lt;&gt;"",FT!A1780,"")</f>
        <v/>
      </c>
      <c r="B1780" t="str">
        <f>IF(FT!$A1780&lt;&gt;"",FT!B1780,"")</f>
        <v/>
      </c>
      <c r="C1780" t="str">
        <f>IF(FT!$A1780&lt;&gt;"",FT!C1780,"")</f>
        <v/>
      </c>
      <c r="D1780" t="str">
        <f t="shared" si="108"/>
        <v/>
      </c>
      <c r="E1780" t="str">
        <f>IF(D1780&lt; info!$L$3+1,INDEX(A:A,$D1780),"")</f>
        <v/>
      </c>
      <c r="F1780" t="str">
        <f>IF(E1780&lt; info!$L$3+1,INDEX(B:B,$D1780),"")</f>
        <v/>
      </c>
      <c r="G1780" t="str">
        <f t="shared" si="109"/>
        <v/>
      </c>
      <c r="H1780" t="str">
        <f t="shared" si="110"/>
        <v/>
      </c>
      <c r="I1780" t="str">
        <f t="shared" si="111"/>
        <v/>
      </c>
    </row>
    <row r="1781" spans="1:9">
      <c r="A1781" t="str">
        <f>IF(FT!$A1781&lt;&gt;"",FT!A1781,"")</f>
        <v/>
      </c>
      <c r="B1781" t="str">
        <f>IF(FT!$A1781&lt;&gt;"",FT!B1781,"")</f>
        <v/>
      </c>
      <c r="C1781" t="str">
        <f>IF(FT!$A1781&lt;&gt;"",FT!C1781,"")</f>
        <v/>
      </c>
      <c r="D1781" t="str">
        <f t="shared" si="108"/>
        <v/>
      </c>
      <c r="E1781" t="str">
        <f>IF(D1781&lt; info!$L$3+1,INDEX(A:A,$D1781),"")</f>
        <v/>
      </c>
      <c r="F1781" t="str">
        <f>IF(E1781&lt; info!$L$3+1,INDEX(B:B,$D1781),"")</f>
        <v/>
      </c>
      <c r="G1781" t="str">
        <f t="shared" si="109"/>
        <v/>
      </c>
      <c r="H1781" t="str">
        <f t="shared" si="110"/>
        <v/>
      </c>
      <c r="I1781" t="str">
        <f t="shared" si="111"/>
        <v/>
      </c>
    </row>
    <row r="1782" spans="1:9">
      <c r="A1782" t="str">
        <f>IF(FT!$A1782&lt;&gt;"",FT!A1782,"")</f>
        <v/>
      </c>
      <c r="B1782" t="str">
        <f>IF(FT!$A1782&lt;&gt;"",FT!B1782,"")</f>
        <v/>
      </c>
      <c r="C1782" t="str">
        <f>IF(FT!$A1782&lt;&gt;"",FT!C1782,"")</f>
        <v/>
      </c>
      <c r="D1782" t="str">
        <f t="shared" si="108"/>
        <v/>
      </c>
      <c r="E1782" t="str">
        <f>IF(D1782&lt; info!$L$3+1,INDEX(A:A,$D1782),"")</f>
        <v/>
      </c>
      <c r="F1782" t="str">
        <f>IF(E1782&lt; info!$L$3+1,INDEX(B:B,$D1782),"")</f>
        <v/>
      </c>
      <c r="G1782" t="str">
        <f t="shared" si="109"/>
        <v/>
      </c>
      <c r="H1782" t="str">
        <f t="shared" si="110"/>
        <v/>
      </c>
      <c r="I1782" t="str">
        <f t="shared" si="111"/>
        <v/>
      </c>
    </row>
    <row r="1783" spans="1:9">
      <c r="A1783" t="str">
        <f>IF(FT!$A1783&lt;&gt;"",FT!A1783,"")</f>
        <v/>
      </c>
      <c r="B1783" t="str">
        <f>IF(FT!$A1783&lt;&gt;"",FT!B1783,"")</f>
        <v/>
      </c>
      <c r="C1783" t="str">
        <f>IF(FT!$A1783&lt;&gt;"",FT!C1783,"")</f>
        <v/>
      </c>
      <c r="D1783" t="str">
        <f t="shared" si="108"/>
        <v/>
      </c>
      <c r="E1783" t="str">
        <f>IF(D1783&lt; info!$L$3+1,INDEX(A:A,$D1783),"")</f>
        <v/>
      </c>
      <c r="F1783" t="str">
        <f>IF(E1783&lt; info!$L$3+1,INDEX(B:B,$D1783),"")</f>
        <v/>
      </c>
      <c r="G1783" t="str">
        <f t="shared" si="109"/>
        <v/>
      </c>
      <c r="H1783" t="str">
        <f t="shared" si="110"/>
        <v/>
      </c>
      <c r="I1783" t="str">
        <f t="shared" si="111"/>
        <v/>
      </c>
    </row>
    <row r="1784" spans="1:9">
      <c r="A1784" t="str">
        <f>IF(FT!$A1784&lt;&gt;"",FT!A1784,"")</f>
        <v/>
      </c>
      <c r="B1784" t="str">
        <f>IF(FT!$A1784&lt;&gt;"",FT!B1784,"")</f>
        <v/>
      </c>
      <c r="C1784" t="str">
        <f>IF(FT!$A1784&lt;&gt;"",FT!C1784,"")</f>
        <v/>
      </c>
      <c r="D1784" t="str">
        <f t="shared" si="108"/>
        <v/>
      </c>
      <c r="E1784" t="str">
        <f>IF(D1784&lt; info!$L$3+1,INDEX(A:A,$D1784),"")</f>
        <v/>
      </c>
      <c r="F1784" t="str">
        <f>IF(E1784&lt; info!$L$3+1,INDEX(B:B,$D1784),"")</f>
        <v/>
      </c>
      <c r="G1784" t="str">
        <f t="shared" si="109"/>
        <v/>
      </c>
      <c r="H1784" t="str">
        <f t="shared" si="110"/>
        <v/>
      </c>
      <c r="I1784" t="str">
        <f t="shared" si="111"/>
        <v/>
      </c>
    </row>
    <row r="1785" spans="1:9">
      <c r="A1785" t="str">
        <f>IF(FT!$A1785&lt;&gt;"",FT!A1785,"")</f>
        <v/>
      </c>
      <c r="B1785" t="str">
        <f>IF(FT!$A1785&lt;&gt;"",FT!B1785,"")</f>
        <v/>
      </c>
      <c r="C1785" t="str">
        <f>IF(FT!$A1785&lt;&gt;"",FT!C1785,"")</f>
        <v/>
      </c>
      <c r="D1785" t="str">
        <f t="shared" si="108"/>
        <v/>
      </c>
      <c r="E1785" t="str">
        <f>IF(D1785&lt; info!$L$3+1,INDEX(A:A,$D1785),"")</f>
        <v/>
      </c>
      <c r="F1785" t="str">
        <f>IF(E1785&lt; info!$L$3+1,INDEX(B:B,$D1785),"")</f>
        <v/>
      </c>
      <c r="G1785" t="str">
        <f t="shared" si="109"/>
        <v/>
      </c>
      <c r="H1785" t="str">
        <f t="shared" si="110"/>
        <v/>
      </c>
      <c r="I1785" t="str">
        <f t="shared" si="111"/>
        <v/>
      </c>
    </row>
    <row r="1786" spans="1:9">
      <c r="A1786" t="str">
        <f>IF(FT!$A1786&lt;&gt;"",FT!A1786,"")</f>
        <v/>
      </c>
      <c r="B1786" t="str">
        <f>IF(FT!$A1786&lt;&gt;"",FT!B1786,"")</f>
        <v/>
      </c>
      <c r="C1786" t="str">
        <f>IF(FT!$A1786&lt;&gt;"",FT!C1786,"")</f>
        <v/>
      </c>
      <c r="D1786" t="str">
        <f t="shared" si="108"/>
        <v/>
      </c>
      <c r="E1786" t="str">
        <f>IF(D1786&lt; info!$L$3+1,INDEX(A:A,$D1786),"")</f>
        <v/>
      </c>
      <c r="F1786" t="str">
        <f>IF(E1786&lt; info!$L$3+1,INDEX(B:B,$D1786),"")</f>
        <v/>
      </c>
      <c r="G1786" t="str">
        <f t="shared" si="109"/>
        <v/>
      </c>
      <c r="H1786" t="str">
        <f t="shared" si="110"/>
        <v/>
      </c>
      <c r="I1786" t="str">
        <f t="shared" si="111"/>
        <v/>
      </c>
    </row>
    <row r="1787" spans="1:9">
      <c r="A1787" t="str">
        <f>IF(FT!$A1787&lt;&gt;"",FT!A1787,"")</f>
        <v/>
      </c>
      <c r="B1787" t="str">
        <f>IF(FT!$A1787&lt;&gt;"",FT!B1787,"")</f>
        <v/>
      </c>
      <c r="C1787" t="str">
        <f>IF(FT!$A1787&lt;&gt;"",FT!C1787,"")</f>
        <v/>
      </c>
      <c r="D1787" t="str">
        <f t="shared" si="108"/>
        <v/>
      </c>
      <c r="E1787" t="str">
        <f>IF(D1787&lt; info!$L$3+1,INDEX(A:A,$D1787),"")</f>
        <v/>
      </c>
      <c r="F1787" t="str">
        <f>IF(E1787&lt; info!$L$3+1,INDEX(B:B,$D1787),"")</f>
        <v/>
      </c>
      <c r="G1787" t="str">
        <f t="shared" si="109"/>
        <v/>
      </c>
      <c r="H1787" t="str">
        <f t="shared" si="110"/>
        <v/>
      </c>
      <c r="I1787" t="str">
        <f t="shared" si="111"/>
        <v/>
      </c>
    </row>
    <row r="1788" spans="1:9">
      <c r="A1788" t="str">
        <f>IF(FT!$A1788&lt;&gt;"",FT!A1788,"")</f>
        <v/>
      </c>
      <c r="B1788" t="str">
        <f>IF(FT!$A1788&lt;&gt;"",FT!B1788,"")</f>
        <v/>
      </c>
      <c r="C1788" t="str">
        <f>IF(FT!$A1788&lt;&gt;"",FT!C1788,"")</f>
        <v/>
      </c>
      <c r="D1788" t="str">
        <f t="shared" si="108"/>
        <v/>
      </c>
      <c r="E1788" t="str">
        <f>IF(D1788&lt; info!$L$3+1,INDEX(A:A,$D1788),"")</f>
        <v/>
      </c>
      <c r="F1788" t="str">
        <f>IF(E1788&lt; info!$L$3+1,INDEX(B:B,$D1788),"")</f>
        <v/>
      </c>
      <c r="G1788" t="str">
        <f t="shared" si="109"/>
        <v/>
      </c>
      <c r="H1788" t="str">
        <f t="shared" si="110"/>
        <v/>
      </c>
      <c r="I1788" t="str">
        <f t="shared" si="111"/>
        <v/>
      </c>
    </row>
    <row r="1789" spans="1:9">
      <c r="A1789" t="str">
        <f>IF(FT!$A1789&lt;&gt;"",FT!A1789,"")</f>
        <v/>
      </c>
      <c r="B1789" t="str">
        <f>IF(FT!$A1789&lt;&gt;"",FT!B1789,"")</f>
        <v/>
      </c>
      <c r="C1789" t="str">
        <f>IF(FT!$A1789&lt;&gt;"",FT!C1789,"")</f>
        <v/>
      </c>
      <c r="D1789" t="str">
        <f t="shared" si="108"/>
        <v/>
      </c>
      <c r="E1789" t="str">
        <f>IF(D1789&lt; info!$L$3+1,INDEX(A:A,$D1789),"")</f>
        <v/>
      </c>
      <c r="F1789" t="str">
        <f>IF(E1789&lt; info!$L$3+1,INDEX(B:B,$D1789),"")</f>
        <v/>
      </c>
      <c r="G1789" t="str">
        <f t="shared" si="109"/>
        <v/>
      </c>
      <c r="H1789" t="str">
        <f t="shared" si="110"/>
        <v/>
      </c>
      <c r="I1789" t="str">
        <f t="shared" si="111"/>
        <v/>
      </c>
    </row>
    <row r="1790" spans="1:9">
      <c r="A1790" t="str">
        <f>IF(FT!$A1790&lt;&gt;"",FT!A1790,"")</f>
        <v/>
      </c>
      <c r="B1790" t="str">
        <f>IF(FT!$A1790&lt;&gt;"",FT!B1790,"")</f>
        <v/>
      </c>
      <c r="C1790" t="str">
        <f>IF(FT!$A1790&lt;&gt;"",FT!C1790,"")</f>
        <v/>
      </c>
      <c r="D1790" t="str">
        <f t="shared" si="108"/>
        <v/>
      </c>
      <c r="E1790" t="str">
        <f>IF(D1790&lt; info!$L$3+1,INDEX(A:A,$D1790),"")</f>
        <v/>
      </c>
      <c r="F1790" t="str">
        <f>IF(E1790&lt; info!$L$3+1,INDEX(B:B,$D1790),"")</f>
        <v/>
      </c>
      <c r="G1790" t="str">
        <f t="shared" si="109"/>
        <v/>
      </c>
      <c r="H1790" t="str">
        <f t="shared" si="110"/>
        <v/>
      </c>
      <c r="I1790" t="str">
        <f t="shared" si="111"/>
        <v/>
      </c>
    </row>
    <row r="1791" spans="1:9">
      <c r="A1791" t="str">
        <f>IF(FT!$A1791&lt;&gt;"",FT!A1791,"")</f>
        <v/>
      </c>
      <c r="B1791" t="str">
        <f>IF(FT!$A1791&lt;&gt;"",FT!B1791,"")</f>
        <v/>
      </c>
      <c r="C1791" t="str">
        <f>IF(FT!$A1791&lt;&gt;"",FT!C1791,"")</f>
        <v/>
      </c>
      <c r="D1791" t="str">
        <f t="shared" si="108"/>
        <v/>
      </c>
      <c r="E1791" t="str">
        <f>IF(D1791&lt; info!$L$3+1,INDEX(A:A,$D1791),"")</f>
        <v/>
      </c>
      <c r="F1791" t="str">
        <f>IF(E1791&lt; info!$L$3+1,INDEX(B:B,$D1791),"")</f>
        <v/>
      </c>
      <c r="G1791" t="str">
        <f t="shared" si="109"/>
        <v/>
      </c>
      <c r="H1791" t="str">
        <f t="shared" si="110"/>
        <v/>
      </c>
      <c r="I1791" t="str">
        <f t="shared" si="111"/>
        <v/>
      </c>
    </row>
    <row r="1792" spans="1:9">
      <c r="A1792" t="str">
        <f>IF(FT!$A1792&lt;&gt;"",FT!A1792,"")</f>
        <v/>
      </c>
      <c r="B1792" t="str">
        <f>IF(FT!$A1792&lt;&gt;"",FT!B1792,"")</f>
        <v/>
      </c>
      <c r="C1792" t="str">
        <f>IF(FT!$A1792&lt;&gt;"",FT!C1792,"")</f>
        <v/>
      </c>
      <c r="D1792" t="str">
        <f t="shared" si="108"/>
        <v/>
      </c>
      <c r="E1792" t="str">
        <f>IF(D1792&lt; info!$L$3+1,INDEX(A:A,$D1792),"")</f>
        <v/>
      </c>
      <c r="F1792" t="str">
        <f>IF(E1792&lt; info!$L$3+1,INDEX(B:B,$D1792),"")</f>
        <v/>
      </c>
      <c r="G1792" t="str">
        <f t="shared" si="109"/>
        <v/>
      </c>
      <c r="H1792" t="str">
        <f t="shared" si="110"/>
        <v/>
      </c>
      <c r="I1792" t="str">
        <f t="shared" si="111"/>
        <v/>
      </c>
    </row>
    <row r="1793" spans="1:9">
      <c r="A1793" t="str">
        <f>IF(FT!$A1793&lt;&gt;"",FT!A1793,"")</f>
        <v/>
      </c>
      <c r="B1793" t="str">
        <f>IF(FT!$A1793&lt;&gt;"",FT!B1793,"")</f>
        <v/>
      </c>
      <c r="C1793" t="str">
        <f>IF(FT!$A1793&lt;&gt;"",FT!C1793,"")</f>
        <v/>
      </c>
      <c r="D1793" t="str">
        <f t="shared" si="108"/>
        <v/>
      </c>
      <c r="E1793" t="str">
        <f>IF(D1793&lt; info!$L$3+1,INDEX(A:A,$D1793),"")</f>
        <v/>
      </c>
      <c r="F1793" t="str">
        <f>IF(E1793&lt; info!$L$3+1,INDEX(B:B,$D1793),"")</f>
        <v/>
      </c>
      <c r="G1793" t="str">
        <f t="shared" si="109"/>
        <v/>
      </c>
      <c r="H1793" t="str">
        <f t="shared" si="110"/>
        <v/>
      </c>
      <c r="I1793" t="str">
        <f t="shared" si="111"/>
        <v/>
      </c>
    </row>
    <row r="1794" spans="1:9">
      <c r="A1794" t="str">
        <f>IF(FT!$A1794&lt;&gt;"",FT!A1794,"")</f>
        <v/>
      </c>
      <c r="B1794" t="str">
        <f>IF(FT!$A1794&lt;&gt;"",FT!B1794,"")</f>
        <v/>
      </c>
      <c r="C1794" t="str">
        <f>IF(FT!$A1794&lt;&gt;"",FT!C1794,"")</f>
        <v/>
      </c>
      <c r="D1794" t="str">
        <f t="shared" si="108"/>
        <v/>
      </c>
      <c r="E1794" t="str">
        <f>IF(D1794&lt; info!$L$3+1,INDEX(A:A,$D1794),"")</f>
        <v/>
      </c>
      <c r="F1794" t="str">
        <f>IF(E1794&lt; info!$L$3+1,INDEX(B:B,$D1794),"")</f>
        <v/>
      </c>
      <c r="G1794" t="str">
        <f t="shared" si="109"/>
        <v/>
      </c>
      <c r="H1794" t="str">
        <f t="shared" si="110"/>
        <v/>
      </c>
      <c r="I1794" t="str">
        <f t="shared" si="111"/>
        <v/>
      </c>
    </row>
    <row r="1795" spans="1:9">
      <c r="A1795" t="str">
        <f>IF(FT!$A1795&lt;&gt;"",FT!A1795,"")</f>
        <v/>
      </c>
      <c r="B1795" t="str">
        <f>IF(FT!$A1795&lt;&gt;"",FT!B1795,"")</f>
        <v/>
      </c>
      <c r="C1795" t="str">
        <f>IF(FT!$A1795&lt;&gt;"",FT!C1795,"")</f>
        <v/>
      </c>
      <c r="D1795" t="str">
        <f t="shared" ref="D1795:D1858" si="112">IFERROR(MATCH(C1795+15.2,C:C),"")</f>
        <v/>
      </c>
      <c r="E1795" t="str">
        <f>IF(D1795&lt; info!$L$3+1,INDEX(A:A,$D1795),"")</f>
        <v/>
      </c>
      <c r="F1795" t="str">
        <f>IF(E1795&lt; info!$L$3+1,INDEX(B:B,$D1795),"")</f>
        <v/>
      </c>
      <c r="G1795" t="str">
        <f t="shared" ref="G1795:G1858" si="113">IF(E1795&lt;&gt;"",A1795-E1795,"")</f>
        <v/>
      </c>
      <c r="H1795" t="str">
        <f t="shared" ref="H1795:H1858" si="114">IF(F1795&lt;&gt;"",F1795-B1795,"")</f>
        <v/>
      </c>
      <c r="I1795" t="str">
        <f t="shared" ref="I1795:I1858" si="115">IF(G1795&lt;&gt;"",H1795+2*ABS(G1795)*H1795/SQRT(H1795^2+G1795^2),"")</f>
        <v/>
      </c>
    </row>
    <row r="1796" spans="1:9">
      <c r="A1796" t="str">
        <f>IF(FT!$A1796&lt;&gt;"",FT!A1796,"")</f>
        <v/>
      </c>
      <c r="B1796" t="str">
        <f>IF(FT!$A1796&lt;&gt;"",FT!B1796,"")</f>
        <v/>
      </c>
      <c r="C1796" t="str">
        <f>IF(FT!$A1796&lt;&gt;"",FT!C1796,"")</f>
        <v/>
      </c>
      <c r="D1796" t="str">
        <f t="shared" si="112"/>
        <v/>
      </c>
      <c r="E1796" t="str">
        <f>IF(D1796&lt; info!$L$3+1,INDEX(A:A,$D1796),"")</f>
        <v/>
      </c>
      <c r="F1796" t="str">
        <f>IF(E1796&lt; info!$L$3+1,INDEX(B:B,$D1796),"")</f>
        <v/>
      </c>
      <c r="G1796" t="str">
        <f t="shared" si="113"/>
        <v/>
      </c>
      <c r="H1796" t="str">
        <f t="shared" si="114"/>
        <v/>
      </c>
      <c r="I1796" t="str">
        <f t="shared" si="115"/>
        <v/>
      </c>
    </row>
    <row r="1797" spans="1:9">
      <c r="A1797" t="str">
        <f>IF(FT!$A1797&lt;&gt;"",FT!A1797,"")</f>
        <v/>
      </c>
      <c r="B1797" t="str">
        <f>IF(FT!$A1797&lt;&gt;"",FT!B1797,"")</f>
        <v/>
      </c>
      <c r="C1797" t="str">
        <f>IF(FT!$A1797&lt;&gt;"",FT!C1797,"")</f>
        <v/>
      </c>
      <c r="D1797" t="str">
        <f t="shared" si="112"/>
        <v/>
      </c>
      <c r="E1797" t="str">
        <f>IF(D1797&lt; info!$L$3+1,INDEX(A:A,$D1797),"")</f>
        <v/>
      </c>
      <c r="F1797" t="str">
        <f>IF(E1797&lt; info!$L$3+1,INDEX(B:B,$D1797),"")</f>
        <v/>
      </c>
      <c r="G1797" t="str">
        <f t="shared" si="113"/>
        <v/>
      </c>
      <c r="H1797" t="str">
        <f t="shared" si="114"/>
        <v/>
      </c>
      <c r="I1797" t="str">
        <f t="shared" si="115"/>
        <v/>
      </c>
    </row>
    <row r="1798" spans="1:9">
      <c r="A1798" t="str">
        <f>IF(FT!$A1798&lt;&gt;"",FT!A1798,"")</f>
        <v/>
      </c>
      <c r="B1798" t="str">
        <f>IF(FT!$A1798&lt;&gt;"",FT!B1798,"")</f>
        <v/>
      </c>
      <c r="C1798" t="str">
        <f>IF(FT!$A1798&lt;&gt;"",FT!C1798,"")</f>
        <v/>
      </c>
      <c r="D1798" t="str">
        <f t="shared" si="112"/>
        <v/>
      </c>
      <c r="E1798" t="str">
        <f>IF(D1798&lt; info!$L$3+1,INDEX(A:A,$D1798),"")</f>
        <v/>
      </c>
      <c r="F1798" t="str">
        <f>IF(E1798&lt; info!$L$3+1,INDEX(B:B,$D1798),"")</f>
        <v/>
      </c>
      <c r="G1798" t="str">
        <f t="shared" si="113"/>
        <v/>
      </c>
      <c r="H1798" t="str">
        <f t="shared" si="114"/>
        <v/>
      </c>
      <c r="I1798" t="str">
        <f t="shared" si="115"/>
        <v/>
      </c>
    </row>
    <row r="1799" spans="1:9">
      <c r="A1799" t="str">
        <f>IF(FT!$A1799&lt;&gt;"",FT!A1799,"")</f>
        <v/>
      </c>
      <c r="B1799" t="str">
        <f>IF(FT!$A1799&lt;&gt;"",FT!B1799,"")</f>
        <v/>
      </c>
      <c r="C1799" t="str">
        <f>IF(FT!$A1799&lt;&gt;"",FT!C1799,"")</f>
        <v/>
      </c>
      <c r="D1799" t="str">
        <f t="shared" si="112"/>
        <v/>
      </c>
      <c r="E1799" t="str">
        <f>IF(D1799&lt; info!$L$3+1,INDEX(A:A,$D1799),"")</f>
        <v/>
      </c>
      <c r="F1799" t="str">
        <f>IF(E1799&lt; info!$L$3+1,INDEX(B:B,$D1799),"")</f>
        <v/>
      </c>
      <c r="G1799" t="str">
        <f t="shared" si="113"/>
        <v/>
      </c>
      <c r="H1799" t="str">
        <f t="shared" si="114"/>
        <v/>
      </c>
      <c r="I1799" t="str">
        <f t="shared" si="115"/>
        <v/>
      </c>
    </row>
    <row r="1800" spans="1:9">
      <c r="A1800" t="str">
        <f>IF(FT!$A1800&lt;&gt;"",FT!A1800,"")</f>
        <v/>
      </c>
      <c r="B1800" t="str">
        <f>IF(FT!$A1800&lt;&gt;"",FT!B1800,"")</f>
        <v/>
      </c>
      <c r="C1800" t="str">
        <f>IF(FT!$A1800&lt;&gt;"",FT!C1800,"")</f>
        <v/>
      </c>
      <c r="D1800" t="str">
        <f t="shared" si="112"/>
        <v/>
      </c>
      <c r="E1800" t="str">
        <f>IF(D1800&lt; info!$L$3+1,INDEX(A:A,$D1800),"")</f>
        <v/>
      </c>
      <c r="F1800" t="str">
        <f>IF(E1800&lt; info!$L$3+1,INDEX(B:B,$D1800),"")</f>
        <v/>
      </c>
      <c r="G1800" t="str">
        <f t="shared" si="113"/>
        <v/>
      </c>
      <c r="H1800" t="str">
        <f t="shared" si="114"/>
        <v/>
      </c>
      <c r="I1800" t="str">
        <f t="shared" si="115"/>
        <v/>
      </c>
    </row>
    <row r="1801" spans="1:9">
      <c r="A1801" t="str">
        <f>IF(FT!$A1801&lt;&gt;"",FT!A1801,"")</f>
        <v/>
      </c>
      <c r="B1801" t="str">
        <f>IF(FT!$A1801&lt;&gt;"",FT!B1801,"")</f>
        <v/>
      </c>
      <c r="C1801" t="str">
        <f>IF(FT!$A1801&lt;&gt;"",FT!C1801,"")</f>
        <v/>
      </c>
      <c r="D1801" t="str">
        <f t="shared" si="112"/>
        <v/>
      </c>
      <c r="E1801" t="str">
        <f>IF(D1801&lt; info!$L$3+1,INDEX(A:A,$D1801),"")</f>
        <v/>
      </c>
      <c r="F1801" t="str">
        <f>IF(E1801&lt; info!$L$3+1,INDEX(B:B,$D1801),"")</f>
        <v/>
      </c>
      <c r="G1801" t="str">
        <f t="shared" si="113"/>
        <v/>
      </c>
      <c r="H1801" t="str">
        <f t="shared" si="114"/>
        <v/>
      </c>
      <c r="I1801" t="str">
        <f t="shared" si="115"/>
        <v/>
      </c>
    </row>
    <row r="1802" spans="1:9">
      <c r="A1802" t="str">
        <f>IF(FT!$A1802&lt;&gt;"",FT!A1802,"")</f>
        <v/>
      </c>
      <c r="B1802" t="str">
        <f>IF(FT!$A1802&lt;&gt;"",FT!B1802,"")</f>
        <v/>
      </c>
      <c r="C1802" t="str">
        <f>IF(FT!$A1802&lt;&gt;"",FT!C1802,"")</f>
        <v/>
      </c>
      <c r="D1802" t="str">
        <f t="shared" si="112"/>
        <v/>
      </c>
      <c r="E1802" t="str">
        <f>IF(D1802&lt; info!$L$3+1,INDEX(A:A,$D1802),"")</f>
        <v/>
      </c>
      <c r="F1802" t="str">
        <f>IF(E1802&lt; info!$L$3+1,INDEX(B:B,$D1802),"")</f>
        <v/>
      </c>
      <c r="G1802" t="str">
        <f t="shared" si="113"/>
        <v/>
      </c>
      <c r="H1802" t="str">
        <f t="shared" si="114"/>
        <v/>
      </c>
      <c r="I1802" t="str">
        <f t="shared" si="115"/>
        <v/>
      </c>
    </row>
    <row r="1803" spans="1:9">
      <c r="A1803" t="str">
        <f>IF(FT!$A1803&lt;&gt;"",FT!A1803,"")</f>
        <v/>
      </c>
      <c r="B1803" t="str">
        <f>IF(FT!$A1803&lt;&gt;"",FT!B1803,"")</f>
        <v/>
      </c>
      <c r="C1803" t="str">
        <f>IF(FT!$A1803&lt;&gt;"",FT!C1803,"")</f>
        <v/>
      </c>
      <c r="D1803" t="str">
        <f t="shared" si="112"/>
        <v/>
      </c>
      <c r="E1803" t="str">
        <f>IF(D1803&lt; info!$L$3+1,INDEX(A:A,$D1803),"")</f>
        <v/>
      </c>
      <c r="F1803" t="str">
        <f>IF(E1803&lt; info!$L$3+1,INDEX(B:B,$D1803),"")</f>
        <v/>
      </c>
      <c r="G1803" t="str">
        <f t="shared" si="113"/>
        <v/>
      </c>
      <c r="H1803" t="str">
        <f t="shared" si="114"/>
        <v/>
      </c>
      <c r="I1803" t="str">
        <f t="shared" si="115"/>
        <v/>
      </c>
    </row>
    <row r="1804" spans="1:9">
      <c r="A1804" t="str">
        <f>IF(FT!$A1804&lt;&gt;"",FT!A1804,"")</f>
        <v/>
      </c>
      <c r="B1804" t="str">
        <f>IF(FT!$A1804&lt;&gt;"",FT!B1804,"")</f>
        <v/>
      </c>
      <c r="C1804" t="str">
        <f>IF(FT!$A1804&lt;&gt;"",FT!C1804,"")</f>
        <v/>
      </c>
      <c r="D1804" t="str">
        <f t="shared" si="112"/>
        <v/>
      </c>
      <c r="E1804" t="str">
        <f>IF(D1804&lt; info!$L$3+1,INDEX(A:A,$D1804),"")</f>
        <v/>
      </c>
      <c r="F1804" t="str">
        <f>IF(E1804&lt; info!$L$3+1,INDEX(B:B,$D1804),"")</f>
        <v/>
      </c>
      <c r="G1804" t="str">
        <f t="shared" si="113"/>
        <v/>
      </c>
      <c r="H1804" t="str">
        <f t="shared" si="114"/>
        <v/>
      </c>
      <c r="I1804" t="str">
        <f t="shared" si="115"/>
        <v/>
      </c>
    </row>
    <row r="1805" spans="1:9">
      <c r="A1805" t="str">
        <f>IF(FT!$A1805&lt;&gt;"",FT!A1805,"")</f>
        <v/>
      </c>
      <c r="B1805" t="str">
        <f>IF(FT!$A1805&lt;&gt;"",FT!B1805,"")</f>
        <v/>
      </c>
      <c r="C1805" t="str">
        <f>IF(FT!$A1805&lt;&gt;"",FT!C1805,"")</f>
        <v/>
      </c>
      <c r="D1805" t="str">
        <f t="shared" si="112"/>
        <v/>
      </c>
      <c r="E1805" t="str">
        <f>IF(D1805&lt; info!$L$3+1,INDEX(A:A,$D1805),"")</f>
        <v/>
      </c>
      <c r="F1805" t="str">
        <f>IF(E1805&lt; info!$L$3+1,INDEX(B:B,$D1805),"")</f>
        <v/>
      </c>
      <c r="G1805" t="str">
        <f t="shared" si="113"/>
        <v/>
      </c>
      <c r="H1805" t="str">
        <f t="shared" si="114"/>
        <v/>
      </c>
      <c r="I1805" t="str">
        <f t="shared" si="115"/>
        <v/>
      </c>
    </row>
    <row r="1806" spans="1:9">
      <c r="A1806" t="str">
        <f>IF(FT!$A1806&lt;&gt;"",FT!A1806,"")</f>
        <v/>
      </c>
      <c r="B1806" t="str">
        <f>IF(FT!$A1806&lt;&gt;"",FT!B1806,"")</f>
        <v/>
      </c>
      <c r="C1806" t="str">
        <f>IF(FT!$A1806&lt;&gt;"",FT!C1806,"")</f>
        <v/>
      </c>
      <c r="D1806" t="str">
        <f t="shared" si="112"/>
        <v/>
      </c>
      <c r="E1806" t="str">
        <f>IF(D1806&lt; info!$L$3+1,INDEX(A:A,$D1806),"")</f>
        <v/>
      </c>
      <c r="F1806" t="str">
        <f>IF(E1806&lt; info!$L$3+1,INDEX(B:B,$D1806),"")</f>
        <v/>
      </c>
      <c r="G1806" t="str">
        <f t="shared" si="113"/>
        <v/>
      </c>
      <c r="H1806" t="str">
        <f t="shared" si="114"/>
        <v/>
      </c>
      <c r="I1806" t="str">
        <f t="shared" si="115"/>
        <v/>
      </c>
    </row>
    <row r="1807" spans="1:9">
      <c r="A1807" t="str">
        <f>IF(FT!$A1807&lt;&gt;"",FT!A1807,"")</f>
        <v/>
      </c>
      <c r="B1807" t="str">
        <f>IF(FT!$A1807&lt;&gt;"",FT!B1807,"")</f>
        <v/>
      </c>
      <c r="C1807" t="str">
        <f>IF(FT!$A1807&lt;&gt;"",FT!C1807,"")</f>
        <v/>
      </c>
      <c r="D1807" t="str">
        <f t="shared" si="112"/>
        <v/>
      </c>
      <c r="E1807" t="str">
        <f>IF(D1807&lt; info!$L$3+1,INDEX(A:A,$D1807),"")</f>
        <v/>
      </c>
      <c r="F1807" t="str">
        <f>IF(E1807&lt; info!$L$3+1,INDEX(B:B,$D1807),"")</f>
        <v/>
      </c>
      <c r="G1807" t="str">
        <f t="shared" si="113"/>
        <v/>
      </c>
      <c r="H1807" t="str">
        <f t="shared" si="114"/>
        <v/>
      </c>
      <c r="I1807" t="str">
        <f t="shared" si="115"/>
        <v/>
      </c>
    </row>
    <row r="1808" spans="1:9">
      <c r="A1808" t="str">
        <f>IF(FT!$A1808&lt;&gt;"",FT!A1808,"")</f>
        <v/>
      </c>
      <c r="B1808" t="str">
        <f>IF(FT!$A1808&lt;&gt;"",FT!B1808,"")</f>
        <v/>
      </c>
      <c r="C1808" t="str">
        <f>IF(FT!$A1808&lt;&gt;"",FT!C1808,"")</f>
        <v/>
      </c>
      <c r="D1808" t="str">
        <f t="shared" si="112"/>
        <v/>
      </c>
      <c r="E1808" t="str">
        <f>IF(D1808&lt; info!$L$3+1,INDEX(A:A,$D1808),"")</f>
        <v/>
      </c>
      <c r="F1808" t="str">
        <f>IF(E1808&lt; info!$L$3+1,INDEX(B:B,$D1808),"")</f>
        <v/>
      </c>
      <c r="G1808" t="str">
        <f t="shared" si="113"/>
        <v/>
      </c>
      <c r="H1808" t="str">
        <f t="shared" si="114"/>
        <v/>
      </c>
      <c r="I1808" t="str">
        <f t="shared" si="115"/>
        <v/>
      </c>
    </row>
    <row r="1809" spans="1:9">
      <c r="A1809" t="str">
        <f>IF(FT!$A1809&lt;&gt;"",FT!A1809,"")</f>
        <v/>
      </c>
      <c r="B1809" t="str">
        <f>IF(FT!$A1809&lt;&gt;"",FT!B1809,"")</f>
        <v/>
      </c>
      <c r="C1809" t="str">
        <f>IF(FT!$A1809&lt;&gt;"",FT!C1809,"")</f>
        <v/>
      </c>
      <c r="D1809" t="str">
        <f t="shared" si="112"/>
        <v/>
      </c>
      <c r="E1809" t="str">
        <f>IF(D1809&lt; info!$L$3+1,INDEX(A:A,$D1809),"")</f>
        <v/>
      </c>
      <c r="F1809" t="str">
        <f>IF(E1809&lt; info!$L$3+1,INDEX(B:B,$D1809),"")</f>
        <v/>
      </c>
      <c r="G1809" t="str">
        <f t="shared" si="113"/>
        <v/>
      </c>
      <c r="H1809" t="str">
        <f t="shared" si="114"/>
        <v/>
      </c>
      <c r="I1809" t="str">
        <f t="shared" si="115"/>
        <v/>
      </c>
    </row>
    <row r="1810" spans="1:9">
      <c r="A1810" t="str">
        <f>IF(FT!$A1810&lt;&gt;"",FT!A1810,"")</f>
        <v/>
      </c>
      <c r="B1810" t="str">
        <f>IF(FT!$A1810&lt;&gt;"",FT!B1810,"")</f>
        <v/>
      </c>
      <c r="C1810" t="str">
        <f>IF(FT!$A1810&lt;&gt;"",FT!C1810,"")</f>
        <v/>
      </c>
      <c r="D1810" t="str">
        <f t="shared" si="112"/>
        <v/>
      </c>
      <c r="E1810" t="str">
        <f>IF(D1810&lt; info!$L$3+1,INDEX(A:A,$D1810),"")</f>
        <v/>
      </c>
      <c r="F1810" t="str">
        <f>IF(E1810&lt; info!$L$3+1,INDEX(B:B,$D1810),"")</f>
        <v/>
      </c>
      <c r="G1810" t="str">
        <f t="shared" si="113"/>
        <v/>
      </c>
      <c r="H1810" t="str">
        <f t="shared" si="114"/>
        <v/>
      </c>
      <c r="I1810" t="str">
        <f t="shared" si="115"/>
        <v/>
      </c>
    </row>
    <row r="1811" spans="1:9">
      <c r="A1811" t="str">
        <f>IF(FT!$A1811&lt;&gt;"",FT!A1811,"")</f>
        <v/>
      </c>
      <c r="B1811" t="str">
        <f>IF(FT!$A1811&lt;&gt;"",FT!B1811,"")</f>
        <v/>
      </c>
      <c r="C1811" t="str">
        <f>IF(FT!$A1811&lt;&gt;"",FT!C1811,"")</f>
        <v/>
      </c>
      <c r="D1811" t="str">
        <f t="shared" si="112"/>
        <v/>
      </c>
      <c r="E1811" t="str">
        <f>IF(D1811&lt; info!$L$3+1,INDEX(A:A,$D1811),"")</f>
        <v/>
      </c>
      <c r="F1811" t="str">
        <f>IF(E1811&lt; info!$L$3+1,INDEX(B:B,$D1811),"")</f>
        <v/>
      </c>
      <c r="G1811" t="str">
        <f t="shared" si="113"/>
        <v/>
      </c>
      <c r="H1811" t="str">
        <f t="shared" si="114"/>
        <v/>
      </c>
      <c r="I1811" t="str">
        <f t="shared" si="115"/>
        <v/>
      </c>
    </row>
    <row r="1812" spans="1:9">
      <c r="A1812" t="str">
        <f>IF(FT!$A1812&lt;&gt;"",FT!A1812,"")</f>
        <v/>
      </c>
      <c r="B1812" t="str">
        <f>IF(FT!$A1812&lt;&gt;"",FT!B1812,"")</f>
        <v/>
      </c>
      <c r="C1812" t="str">
        <f>IF(FT!$A1812&lt;&gt;"",FT!C1812,"")</f>
        <v/>
      </c>
      <c r="D1812" t="str">
        <f t="shared" si="112"/>
        <v/>
      </c>
      <c r="E1812" t="str">
        <f>IF(D1812&lt; info!$L$3+1,INDEX(A:A,$D1812),"")</f>
        <v/>
      </c>
      <c r="F1812" t="str">
        <f>IF(E1812&lt; info!$L$3+1,INDEX(B:B,$D1812),"")</f>
        <v/>
      </c>
      <c r="G1812" t="str">
        <f t="shared" si="113"/>
        <v/>
      </c>
      <c r="H1812" t="str">
        <f t="shared" si="114"/>
        <v/>
      </c>
      <c r="I1812" t="str">
        <f t="shared" si="115"/>
        <v/>
      </c>
    </row>
    <row r="1813" spans="1:9">
      <c r="A1813" t="str">
        <f>IF(FT!$A1813&lt;&gt;"",FT!A1813,"")</f>
        <v/>
      </c>
      <c r="B1813" t="str">
        <f>IF(FT!$A1813&lt;&gt;"",FT!B1813,"")</f>
        <v/>
      </c>
      <c r="C1813" t="str">
        <f>IF(FT!$A1813&lt;&gt;"",FT!C1813,"")</f>
        <v/>
      </c>
      <c r="D1813" t="str">
        <f t="shared" si="112"/>
        <v/>
      </c>
      <c r="E1813" t="str">
        <f>IF(D1813&lt; info!$L$3+1,INDEX(A:A,$D1813),"")</f>
        <v/>
      </c>
      <c r="F1813" t="str">
        <f>IF(E1813&lt; info!$L$3+1,INDEX(B:B,$D1813),"")</f>
        <v/>
      </c>
      <c r="G1813" t="str">
        <f t="shared" si="113"/>
        <v/>
      </c>
      <c r="H1813" t="str">
        <f t="shared" si="114"/>
        <v/>
      </c>
      <c r="I1813" t="str">
        <f t="shared" si="115"/>
        <v/>
      </c>
    </row>
    <row r="1814" spans="1:9">
      <c r="A1814" t="str">
        <f>IF(FT!$A1814&lt;&gt;"",FT!A1814,"")</f>
        <v/>
      </c>
      <c r="B1814" t="str">
        <f>IF(FT!$A1814&lt;&gt;"",FT!B1814,"")</f>
        <v/>
      </c>
      <c r="C1814" t="str">
        <f>IF(FT!$A1814&lt;&gt;"",FT!C1814,"")</f>
        <v/>
      </c>
      <c r="D1814" t="str">
        <f t="shared" si="112"/>
        <v/>
      </c>
      <c r="E1814" t="str">
        <f>IF(D1814&lt; info!$L$3+1,INDEX(A:A,$D1814),"")</f>
        <v/>
      </c>
      <c r="F1814" t="str">
        <f>IF(E1814&lt; info!$L$3+1,INDEX(B:B,$D1814),"")</f>
        <v/>
      </c>
      <c r="G1814" t="str">
        <f t="shared" si="113"/>
        <v/>
      </c>
      <c r="H1814" t="str">
        <f t="shared" si="114"/>
        <v/>
      </c>
      <c r="I1814" t="str">
        <f t="shared" si="115"/>
        <v/>
      </c>
    </row>
    <row r="1815" spans="1:9">
      <c r="A1815" t="str">
        <f>IF(FT!$A1815&lt;&gt;"",FT!A1815,"")</f>
        <v/>
      </c>
      <c r="B1815" t="str">
        <f>IF(FT!$A1815&lt;&gt;"",FT!B1815,"")</f>
        <v/>
      </c>
      <c r="C1815" t="str">
        <f>IF(FT!$A1815&lt;&gt;"",FT!C1815,"")</f>
        <v/>
      </c>
      <c r="D1815" t="str">
        <f t="shared" si="112"/>
        <v/>
      </c>
      <c r="E1815" t="str">
        <f>IF(D1815&lt; info!$L$3+1,INDEX(A:A,$D1815),"")</f>
        <v/>
      </c>
      <c r="F1815" t="str">
        <f>IF(E1815&lt; info!$L$3+1,INDEX(B:B,$D1815),"")</f>
        <v/>
      </c>
      <c r="G1815" t="str">
        <f t="shared" si="113"/>
        <v/>
      </c>
      <c r="H1815" t="str">
        <f t="shared" si="114"/>
        <v/>
      </c>
      <c r="I1815" t="str">
        <f t="shared" si="115"/>
        <v/>
      </c>
    </row>
    <row r="1816" spans="1:9">
      <c r="A1816" t="str">
        <f>IF(FT!$A1816&lt;&gt;"",FT!A1816,"")</f>
        <v/>
      </c>
      <c r="B1816" t="str">
        <f>IF(FT!$A1816&lt;&gt;"",FT!B1816,"")</f>
        <v/>
      </c>
      <c r="C1816" t="str">
        <f>IF(FT!$A1816&lt;&gt;"",FT!C1816,"")</f>
        <v/>
      </c>
      <c r="D1816" t="str">
        <f t="shared" si="112"/>
        <v/>
      </c>
      <c r="E1816" t="str">
        <f>IF(D1816&lt; info!$L$3+1,INDEX(A:A,$D1816),"")</f>
        <v/>
      </c>
      <c r="F1816" t="str">
        <f>IF(E1816&lt; info!$L$3+1,INDEX(B:B,$D1816),"")</f>
        <v/>
      </c>
      <c r="G1816" t="str">
        <f t="shared" si="113"/>
        <v/>
      </c>
      <c r="H1816" t="str">
        <f t="shared" si="114"/>
        <v/>
      </c>
      <c r="I1816" t="str">
        <f t="shared" si="115"/>
        <v/>
      </c>
    </row>
    <row r="1817" spans="1:9">
      <c r="A1817" t="str">
        <f>IF(FT!$A1817&lt;&gt;"",FT!A1817,"")</f>
        <v/>
      </c>
      <c r="B1817" t="str">
        <f>IF(FT!$A1817&lt;&gt;"",FT!B1817,"")</f>
        <v/>
      </c>
      <c r="C1817" t="str">
        <f>IF(FT!$A1817&lt;&gt;"",FT!C1817,"")</f>
        <v/>
      </c>
      <c r="D1817" t="str">
        <f t="shared" si="112"/>
        <v/>
      </c>
      <c r="E1817" t="str">
        <f>IF(D1817&lt; info!$L$3+1,INDEX(A:A,$D1817),"")</f>
        <v/>
      </c>
      <c r="F1817" t="str">
        <f>IF(E1817&lt; info!$L$3+1,INDEX(B:B,$D1817),"")</f>
        <v/>
      </c>
      <c r="G1817" t="str">
        <f t="shared" si="113"/>
        <v/>
      </c>
      <c r="H1817" t="str">
        <f t="shared" si="114"/>
        <v/>
      </c>
      <c r="I1817" t="str">
        <f t="shared" si="115"/>
        <v/>
      </c>
    </row>
    <row r="1818" spans="1:9">
      <c r="A1818" t="str">
        <f>IF(FT!$A1818&lt;&gt;"",FT!A1818,"")</f>
        <v/>
      </c>
      <c r="B1818" t="str">
        <f>IF(FT!$A1818&lt;&gt;"",FT!B1818,"")</f>
        <v/>
      </c>
      <c r="C1818" t="str">
        <f>IF(FT!$A1818&lt;&gt;"",FT!C1818,"")</f>
        <v/>
      </c>
      <c r="D1818" t="str">
        <f t="shared" si="112"/>
        <v/>
      </c>
      <c r="E1818" t="str">
        <f>IF(D1818&lt; info!$L$3+1,INDEX(A:A,$D1818),"")</f>
        <v/>
      </c>
      <c r="F1818" t="str">
        <f>IF(E1818&lt; info!$L$3+1,INDEX(B:B,$D1818),"")</f>
        <v/>
      </c>
      <c r="G1818" t="str">
        <f t="shared" si="113"/>
        <v/>
      </c>
      <c r="H1818" t="str">
        <f t="shared" si="114"/>
        <v/>
      </c>
      <c r="I1818" t="str">
        <f t="shared" si="115"/>
        <v/>
      </c>
    </row>
    <row r="1819" spans="1:9">
      <c r="A1819" t="str">
        <f>IF(FT!$A1819&lt;&gt;"",FT!A1819,"")</f>
        <v/>
      </c>
      <c r="B1819" t="str">
        <f>IF(FT!$A1819&lt;&gt;"",FT!B1819,"")</f>
        <v/>
      </c>
      <c r="C1819" t="str">
        <f>IF(FT!$A1819&lt;&gt;"",FT!C1819,"")</f>
        <v/>
      </c>
      <c r="D1819" t="str">
        <f t="shared" si="112"/>
        <v/>
      </c>
      <c r="E1819" t="str">
        <f>IF(D1819&lt; info!$L$3+1,INDEX(A:A,$D1819),"")</f>
        <v/>
      </c>
      <c r="F1819" t="str">
        <f>IF(E1819&lt; info!$L$3+1,INDEX(B:B,$D1819),"")</f>
        <v/>
      </c>
      <c r="G1819" t="str">
        <f t="shared" si="113"/>
        <v/>
      </c>
      <c r="H1819" t="str">
        <f t="shared" si="114"/>
        <v/>
      </c>
      <c r="I1819" t="str">
        <f t="shared" si="115"/>
        <v/>
      </c>
    </row>
    <row r="1820" spans="1:9">
      <c r="A1820" t="str">
        <f>IF(FT!$A1820&lt;&gt;"",FT!A1820,"")</f>
        <v/>
      </c>
      <c r="B1820" t="str">
        <f>IF(FT!$A1820&lt;&gt;"",FT!B1820,"")</f>
        <v/>
      </c>
      <c r="C1820" t="str">
        <f>IF(FT!$A1820&lt;&gt;"",FT!C1820,"")</f>
        <v/>
      </c>
      <c r="D1820" t="str">
        <f t="shared" si="112"/>
        <v/>
      </c>
      <c r="E1820" t="str">
        <f>IF(D1820&lt; info!$L$3+1,INDEX(A:A,$D1820),"")</f>
        <v/>
      </c>
      <c r="F1820" t="str">
        <f>IF(E1820&lt; info!$L$3+1,INDEX(B:B,$D1820),"")</f>
        <v/>
      </c>
      <c r="G1820" t="str">
        <f t="shared" si="113"/>
        <v/>
      </c>
      <c r="H1820" t="str">
        <f t="shared" si="114"/>
        <v/>
      </c>
      <c r="I1820" t="str">
        <f t="shared" si="115"/>
        <v/>
      </c>
    </row>
    <row r="1821" spans="1:9">
      <c r="A1821" t="str">
        <f>IF(FT!$A1821&lt;&gt;"",FT!A1821,"")</f>
        <v/>
      </c>
      <c r="B1821" t="str">
        <f>IF(FT!$A1821&lt;&gt;"",FT!B1821,"")</f>
        <v/>
      </c>
      <c r="C1821" t="str">
        <f>IF(FT!$A1821&lt;&gt;"",FT!C1821,"")</f>
        <v/>
      </c>
      <c r="D1821" t="str">
        <f t="shared" si="112"/>
        <v/>
      </c>
      <c r="E1821" t="str">
        <f>IF(D1821&lt; info!$L$3+1,INDEX(A:A,$D1821),"")</f>
        <v/>
      </c>
      <c r="F1821" t="str">
        <f>IF(E1821&lt; info!$L$3+1,INDEX(B:B,$D1821),"")</f>
        <v/>
      </c>
      <c r="G1821" t="str">
        <f t="shared" si="113"/>
        <v/>
      </c>
      <c r="H1821" t="str">
        <f t="shared" si="114"/>
        <v/>
      </c>
      <c r="I1821" t="str">
        <f t="shared" si="115"/>
        <v/>
      </c>
    </row>
    <row r="1822" spans="1:9">
      <c r="A1822" t="str">
        <f>IF(FT!$A1822&lt;&gt;"",FT!A1822,"")</f>
        <v/>
      </c>
      <c r="B1822" t="str">
        <f>IF(FT!$A1822&lt;&gt;"",FT!B1822,"")</f>
        <v/>
      </c>
      <c r="C1822" t="str">
        <f>IF(FT!$A1822&lt;&gt;"",FT!C1822,"")</f>
        <v/>
      </c>
      <c r="D1822" t="str">
        <f t="shared" si="112"/>
        <v/>
      </c>
      <c r="E1822" t="str">
        <f>IF(D1822&lt; info!$L$3+1,INDEX(A:A,$D1822),"")</f>
        <v/>
      </c>
      <c r="F1822" t="str">
        <f>IF(E1822&lt; info!$L$3+1,INDEX(B:B,$D1822),"")</f>
        <v/>
      </c>
      <c r="G1822" t="str">
        <f t="shared" si="113"/>
        <v/>
      </c>
      <c r="H1822" t="str">
        <f t="shared" si="114"/>
        <v/>
      </c>
      <c r="I1822" t="str">
        <f t="shared" si="115"/>
        <v/>
      </c>
    </row>
    <row r="1823" spans="1:9">
      <c r="A1823" t="str">
        <f>IF(FT!$A1823&lt;&gt;"",FT!A1823,"")</f>
        <v/>
      </c>
      <c r="B1823" t="str">
        <f>IF(FT!$A1823&lt;&gt;"",FT!B1823,"")</f>
        <v/>
      </c>
      <c r="C1823" t="str">
        <f>IF(FT!$A1823&lt;&gt;"",FT!C1823,"")</f>
        <v/>
      </c>
      <c r="D1823" t="str">
        <f t="shared" si="112"/>
        <v/>
      </c>
      <c r="E1823" t="str">
        <f>IF(D1823&lt; info!$L$3+1,INDEX(A:A,$D1823),"")</f>
        <v/>
      </c>
      <c r="F1823" t="str">
        <f>IF(E1823&lt; info!$L$3+1,INDEX(B:B,$D1823),"")</f>
        <v/>
      </c>
      <c r="G1823" t="str">
        <f t="shared" si="113"/>
        <v/>
      </c>
      <c r="H1823" t="str">
        <f t="shared" si="114"/>
        <v/>
      </c>
      <c r="I1823" t="str">
        <f t="shared" si="115"/>
        <v/>
      </c>
    </row>
    <row r="1824" spans="1:9">
      <c r="A1824" t="str">
        <f>IF(FT!$A1824&lt;&gt;"",FT!A1824,"")</f>
        <v/>
      </c>
      <c r="B1824" t="str">
        <f>IF(FT!$A1824&lt;&gt;"",FT!B1824,"")</f>
        <v/>
      </c>
      <c r="C1824" t="str">
        <f>IF(FT!$A1824&lt;&gt;"",FT!C1824,"")</f>
        <v/>
      </c>
      <c r="D1824" t="str">
        <f t="shared" si="112"/>
        <v/>
      </c>
      <c r="E1824" t="str">
        <f>IF(D1824&lt; info!$L$3+1,INDEX(A:A,$D1824),"")</f>
        <v/>
      </c>
      <c r="F1824" t="str">
        <f>IF(E1824&lt; info!$L$3+1,INDEX(B:B,$D1824),"")</f>
        <v/>
      </c>
      <c r="G1824" t="str">
        <f t="shared" si="113"/>
        <v/>
      </c>
      <c r="H1824" t="str">
        <f t="shared" si="114"/>
        <v/>
      </c>
      <c r="I1824" t="str">
        <f t="shared" si="115"/>
        <v/>
      </c>
    </row>
    <row r="1825" spans="1:9">
      <c r="A1825" t="str">
        <f>IF(FT!$A1825&lt;&gt;"",FT!A1825,"")</f>
        <v/>
      </c>
      <c r="B1825" t="str">
        <f>IF(FT!$A1825&lt;&gt;"",FT!B1825,"")</f>
        <v/>
      </c>
      <c r="C1825" t="str">
        <f>IF(FT!$A1825&lt;&gt;"",FT!C1825,"")</f>
        <v/>
      </c>
      <c r="D1825" t="str">
        <f t="shared" si="112"/>
        <v/>
      </c>
      <c r="E1825" t="str">
        <f>IF(D1825&lt; info!$L$3+1,INDEX(A:A,$D1825),"")</f>
        <v/>
      </c>
      <c r="F1825" t="str">
        <f>IF(E1825&lt; info!$L$3+1,INDEX(B:B,$D1825),"")</f>
        <v/>
      </c>
      <c r="G1825" t="str">
        <f t="shared" si="113"/>
        <v/>
      </c>
      <c r="H1825" t="str">
        <f t="shared" si="114"/>
        <v/>
      </c>
      <c r="I1825" t="str">
        <f t="shared" si="115"/>
        <v/>
      </c>
    </row>
    <row r="1826" spans="1:9">
      <c r="A1826" t="str">
        <f>IF(FT!$A1826&lt;&gt;"",FT!A1826,"")</f>
        <v/>
      </c>
      <c r="B1826" t="str">
        <f>IF(FT!$A1826&lt;&gt;"",FT!B1826,"")</f>
        <v/>
      </c>
      <c r="C1826" t="str">
        <f>IF(FT!$A1826&lt;&gt;"",FT!C1826,"")</f>
        <v/>
      </c>
      <c r="D1826" t="str">
        <f t="shared" si="112"/>
        <v/>
      </c>
      <c r="E1826" t="str">
        <f>IF(D1826&lt; info!$L$3+1,INDEX(A:A,$D1826),"")</f>
        <v/>
      </c>
      <c r="F1826" t="str">
        <f>IF(E1826&lt; info!$L$3+1,INDEX(B:B,$D1826),"")</f>
        <v/>
      </c>
      <c r="G1826" t="str">
        <f t="shared" si="113"/>
        <v/>
      </c>
      <c r="H1826" t="str">
        <f t="shared" si="114"/>
        <v/>
      </c>
      <c r="I1826" t="str">
        <f t="shared" si="115"/>
        <v/>
      </c>
    </row>
    <row r="1827" spans="1:9">
      <c r="A1827" t="str">
        <f>IF(FT!$A1827&lt;&gt;"",FT!A1827,"")</f>
        <v/>
      </c>
      <c r="B1827" t="str">
        <f>IF(FT!$A1827&lt;&gt;"",FT!B1827,"")</f>
        <v/>
      </c>
      <c r="C1827" t="str">
        <f>IF(FT!$A1827&lt;&gt;"",FT!C1827,"")</f>
        <v/>
      </c>
      <c r="D1827" t="str">
        <f t="shared" si="112"/>
        <v/>
      </c>
      <c r="E1827" t="str">
        <f>IF(D1827&lt; info!$L$3+1,INDEX(A:A,$D1827),"")</f>
        <v/>
      </c>
      <c r="F1827" t="str">
        <f>IF(E1827&lt; info!$L$3+1,INDEX(B:B,$D1827),"")</f>
        <v/>
      </c>
      <c r="G1827" t="str">
        <f t="shared" si="113"/>
        <v/>
      </c>
      <c r="H1827" t="str">
        <f t="shared" si="114"/>
        <v/>
      </c>
      <c r="I1827" t="str">
        <f t="shared" si="115"/>
        <v/>
      </c>
    </row>
    <row r="1828" spans="1:9">
      <c r="A1828" t="str">
        <f>IF(FT!$A1828&lt;&gt;"",FT!A1828,"")</f>
        <v/>
      </c>
      <c r="B1828" t="str">
        <f>IF(FT!$A1828&lt;&gt;"",FT!B1828,"")</f>
        <v/>
      </c>
      <c r="C1828" t="str">
        <f>IF(FT!$A1828&lt;&gt;"",FT!C1828,"")</f>
        <v/>
      </c>
      <c r="D1828" t="str">
        <f t="shared" si="112"/>
        <v/>
      </c>
      <c r="E1828" t="str">
        <f>IF(D1828&lt; info!$L$3+1,INDEX(A:A,$D1828),"")</f>
        <v/>
      </c>
      <c r="F1828" t="str">
        <f>IF(E1828&lt; info!$L$3+1,INDEX(B:B,$D1828),"")</f>
        <v/>
      </c>
      <c r="G1828" t="str">
        <f t="shared" si="113"/>
        <v/>
      </c>
      <c r="H1828" t="str">
        <f t="shared" si="114"/>
        <v/>
      </c>
      <c r="I1828" t="str">
        <f t="shared" si="115"/>
        <v/>
      </c>
    </row>
    <row r="1829" spans="1:9">
      <c r="A1829" t="str">
        <f>IF(FT!$A1829&lt;&gt;"",FT!A1829,"")</f>
        <v/>
      </c>
      <c r="B1829" t="str">
        <f>IF(FT!$A1829&lt;&gt;"",FT!B1829,"")</f>
        <v/>
      </c>
      <c r="C1829" t="str">
        <f>IF(FT!$A1829&lt;&gt;"",FT!C1829,"")</f>
        <v/>
      </c>
      <c r="D1829" t="str">
        <f t="shared" si="112"/>
        <v/>
      </c>
      <c r="E1829" t="str">
        <f>IF(D1829&lt; info!$L$3+1,INDEX(A:A,$D1829),"")</f>
        <v/>
      </c>
      <c r="F1829" t="str">
        <f>IF(E1829&lt; info!$L$3+1,INDEX(B:B,$D1829),"")</f>
        <v/>
      </c>
      <c r="G1829" t="str">
        <f t="shared" si="113"/>
        <v/>
      </c>
      <c r="H1829" t="str">
        <f t="shared" si="114"/>
        <v/>
      </c>
      <c r="I1829" t="str">
        <f t="shared" si="115"/>
        <v/>
      </c>
    </row>
    <row r="1830" spans="1:9">
      <c r="A1830" t="str">
        <f>IF(FT!$A1830&lt;&gt;"",FT!A1830,"")</f>
        <v/>
      </c>
      <c r="B1830" t="str">
        <f>IF(FT!$A1830&lt;&gt;"",FT!B1830,"")</f>
        <v/>
      </c>
      <c r="C1830" t="str">
        <f>IF(FT!$A1830&lt;&gt;"",FT!C1830,"")</f>
        <v/>
      </c>
      <c r="D1830" t="str">
        <f t="shared" si="112"/>
        <v/>
      </c>
      <c r="E1830" t="str">
        <f>IF(D1830&lt; info!$L$3+1,INDEX(A:A,$D1830),"")</f>
        <v/>
      </c>
      <c r="F1830" t="str">
        <f>IF(E1830&lt; info!$L$3+1,INDEX(B:B,$D1830),"")</f>
        <v/>
      </c>
      <c r="G1830" t="str">
        <f t="shared" si="113"/>
        <v/>
      </c>
      <c r="H1830" t="str">
        <f t="shared" si="114"/>
        <v/>
      </c>
      <c r="I1830" t="str">
        <f t="shared" si="115"/>
        <v/>
      </c>
    </row>
    <row r="1831" spans="1:9">
      <c r="A1831" t="str">
        <f>IF(FT!$A1831&lt;&gt;"",FT!A1831,"")</f>
        <v/>
      </c>
      <c r="B1831" t="str">
        <f>IF(FT!$A1831&lt;&gt;"",FT!B1831,"")</f>
        <v/>
      </c>
      <c r="C1831" t="str">
        <f>IF(FT!$A1831&lt;&gt;"",FT!C1831,"")</f>
        <v/>
      </c>
      <c r="D1831" t="str">
        <f t="shared" si="112"/>
        <v/>
      </c>
      <c r="E1831" t="str">
        <f>IF(D1831&lt; info!$L$3+1,INDEX(A:A,$D1831),"")</f>
        <v/>
      </c>
      <c r="F1831" t="str">
        <f>IF(E1831&lt; info!$L$3+1,INDEX(B:B,$D1831),"")</f>
        <v/>
      </c>
      <c r="G1831" t="str">
        <f t="shared" si="113"/>
        <v/>
      </c>
      <c r="H1831" t="str">
        <f t="shared" si="114"/>
        <v/>
      </c>
      <c r="I1831" t="str">
        <f t="shared" si="115"/>
        <v/>
      </c>
    </row>
    <row r="1832" spans="1:9">
      <c r="A1832" t="str">
        <f>IF(FT!$A1832&lt;&gt;"",FT!A1832,"")</f>
        <v/>
      </c>
      <c r="B1832" t="str">
        <f>IF(FT!$A1832&lt;&gt;"",FT!B1832,"")</f>
        <v/>
      </c>
      <c r="C1832" t="str">
        <f>IF(FT!$A1832&lt;&gt;"",FT!C1832,"")</f>
        <v/>
      </c>
      <c r="D1832" t="str">
        <f t="shared" si="112"/>
        <v/>
      </c>
      <c r="E1832" t="str">
        <f>IF(D1832&lt; info!$L$3+1,INDEX(A:A,$D1832),"")</f>
        <v/>
      </c>
      <c r="F1832" t="str">
        <f>IF(E1832&lt; info!$L$3+1,INDEX(B:B,$D1832),"")</f>
        <v/>
      </c>
      <c r="G1832" t="str">
        <f t="shared" si="113"/>
        <v/>
      </c>
      <c r="H1832" t="str">
        <f t="shared" si="114"/>
        <v/>
      </c>
      <c r="I1832" t="str">
        <f t="shared" si="115"/>
        <v/>
      </c>
    </row>
    <row r="1833" spans="1:9">
      <c r="A1833" t="str">
        <f>IF(FT!$A1833&lt;&gt;"",FT!A1833,"")</f>
        <v/>
      </c>
      <c r="B1833" t="str">
        <f>IF(FT!$A1833&lt;&gt;"",FT!B1833,"")</f>
        <v/>
      </c>
      <c r="C1833" t="str">
        <f>IF(FT!$A1833&lt;&gt;"",FT!C1833,"")</f>
        <v/>
      </c>
      <c r="D1833" t="str">
        <f t="shared" si="112"/>
        <v/>
      </c>
      <c r="E1833" t="str">
        <f>IF(D1833&lt; info!$L$3+1,INDEX(A:A,$D1833),"")</f>
        <v/>
      </c>
      <c r="F1833" t="str">
        <f>IF(E1833&lt; info!$L$3+1,INDEX(B:B,$D1833),"")</f>
        <v/>
      </c>
      <c r="G1833" t="str">
        <f t="shared" si="113"/>
        <v/>
      </c>
      <c r="H1833" t="str">
        <f t="shared" si="114"/>
        <v/>
      </c>
      <c r="I1833" t="str">
        <f t="shared" si="115"/>
        <v/>
      </c>
    </row>
    <row r="1834" spans="1:9">
      <c r="A1834" t="str">
        <f>IF(FT!$A1834&lt;&gt;"",FT!A1834,"")</f>
        <v/>
      </c>
      <c r="B1834" t="str">
        <f>IF(FT!$A1834&lt;&gt;"",FT!B1834,"")</f>
        <v/>
      </c>
      <c r="C1834" t="str">
        <f>IF(FT!$A1834&lt;&gt;"",FT!C1834,"")</f>
        <v/>
      </c>
      <c r="D1834" t="str">
        <f t="shared" si="112"/>
        <v/>
      </c>
      <c r="E1834" t="str">
        <f>IF(D1834&lt; info!$L$3+1,INDEX(A:A,$D1834),"")</f>
        <v/>
      </c>
      <c r="F1834" t="str">
        <f>IF(E1834&lt; info!$L$3+1,INDEX(B:B,$D1834),"")</f>
        <v/>
      </c>
      <c r="G1834" t="str">
        <f t="shared" si="113"/>
        <v/>
      </c>
      <c r="H1834" t="str">
        <f t="shared" si="114"/>
        <v/>
      </c>
      <c r="I1834" t="str">
        <f t="shared" si="115"/>
        <v/>
      </c>
    </row>
    <row r="1835" spans="1:9">
      <c r="A1835" t="str">
        <f>IF(FT!$A1835&lt;&gt;"",FT!A1835,"")</f>
        <v/>
      </c>
      <c r="B1835" t="str">
        <f>IF(FT!$A1835&lt;&gt;"",FT!B1835,"")</f>
        <v/>
      </c>
      <c r="C1835" t="str">
        <f>IF(FT!$A1835&lt;&gt;"",FT!C1835,"")</f>
        <v/>
      </c>
      <c r="D1835" t="str">
        <f t="shared" si="112"/>
        <v/>
      </c>
      <c r="E1835" t="str">
        <f>IF(D1835&lt; info!$L$3+1,INDEX(A:A,$D1835),"")</f>
        <v/>
      </c>
      <c r="F1835" t="str">
        <f>IF(E1835&lt; info!$L$3+1,INDEX(B:B,$D1835),"")</f>
        <v/>
      </c>
      <c r="G1835" t="str">
        <f t="shared" si="113"/>
        <v/>
      </c>
      <c r="H1835" t="str">
        <f t="shared" si="114"/>
        <v/>
      </c>
      <c r="I1835" t="str">
        <f t="shared" si="115"/>
        <v/>
      </c>
    </row>
    <row r="1836" spans="1:9">
      <c r="A1836" t="str">
        <f>IF(FT!$A1836&lt;&gt;"",FT!A1836,"")</f>
        <v/>
      </c>
      <c r="B1836" t="str">
        <f>IF(FT!$A1836&lt;&gt;"",FT!B1836,"")</f>
        <v/>
      </c>
      <c r="C1836" t="str">
        <f>IF(FT!$A1836&lt;&gt;"",FT!C1836,"")</f>
        <v/>
      </c>
      <c r="D1836" t="str">
        <f t="shared" si="112"/>
        <v/>
      </c>
      <c r="E1836" t="str">
        <f>IF(D1836&lt; info!$L$3+1,INDEX(A:A,$D1836),"")</f>
        <v/>
      </c>
      <c r="F1836" t="str">
        <f>IF(E1836&lt; info!$L$3+1,INDEX(B:B,$D1836),"")</f>
        <v/>
      </c>
      <c r="G1836" t="str">
        <f t="shared" si="113"/>
        <v/>
      </c>
      <c r="H1836" t="str">
        <f t="shared" si="114"/>
        <v/>
      </c>
      <c r="I1836" t="str">
        <f t="shared" si="115"/>
        <v/>
      </c>
    </row>
    <row r="1837" spans="1:9">
      <c r="A1837" t="str">
        <f>IF(FT!$A1837&lt;&gt;"",FT!A1837,"")</f>
        <v/>
      </c>
      <c r="B1837" t="str">
        <f>IF(FT!$A1837&lt;&gt;"",FT!B1837,"")</f>
        <v/>
      </c>
      <c r="C1837" t="str">
        <f>IF(FT!$A1837&lt;&gt;"",FT!C1837,"")</f>
        <v/>
      </c>
      <c r="D1837" t="str">
        <f t="shared" si="112"/>
        <v/>
      </c>
      <c r="E1837" t="str">
        <f>IF(D1837&lt; info!$L$3+1,INDEX(A:A,$D1837),"")</f>
        <v/>
      </c>
      <c r="F1837" t="str">
        <f>IF(E1837&lt; info!$L$3+1,INDEX(B:B,$D1837),"")</f>
        <v/>
      </c>
      <c r="G1837" t="str">
        <f t="shared" si="113"/>
        <v/>
      </c>
      <c r="H1837" t="str">
        <f t="shared" si="114"/>
        <v/>
      </c>
      <c r="I1837" t="str">
        <f t="shared" si="115"/>
        <v/>
      </c>
    </row>
    <row r="1838" spans="1:9">
      <c r="A1838" t="str">
        <f>IF(FT!$A1838&lt;&gt;"",FT!A1838,"")</f>
        <v/>
      </c>
      <c r="B1838" t="str">
        <f>IF(FT!$A1838&lt;&gt;"",FT!B1838,"")</f>
        <v/>
      </c>
      <c r="C1838" t="str">
        <f>IF(FT!$A1838&lt;&gt;"",FT!C1838,"")</f>
        <v/>
      </c>
      <c r="D1838" t="str">
        <f t="shared" si="112"/>
        <v/>
      </c>
      <c r="E1838" t="str">
        <f>IF(D1838&lt; info!$L$3+1,INDEX(A:A,$D1838),"")</f>
        <v/>
      </c>
      <c r="F1838" t="str">
        <f>IF(E1838&lt; info!$L$3+1,INDEX(B:B,$D1838),"")</f>
        <v/>
      </c>
      <c r="G1838" t="str">
        <f t="shared" si="113"/>
        <v/>
      </c>
      <c r="H1838" t="str">
        <f t="shared" si="114"/>
        <v/>
      </c>
      <c r="I1838" t="str">
        <f t="shared" si="115"/>
        <v/>
      </c>
    </row>
    <row r="1839" spans="1:9">
      <c r="A1839" t="str">
        <f>IF(FT!$A1839&lt;&gt;"",FT!A1839,"")</f>
        <v/>
      </c>
      <c r="B1839" t="str">
        <f>IF(FT!$A1839&lt;&gt;"",FT!B1839,"")</f>
        <v/>
      </c>
      <c r="C1839" t="str">
        <f>IF(FT!$A1839&lt;&gt;"",FT!C1839,"")</f>
        <v/>
      </c>
      <c r="D1839" t="str">
        <f t="shared" si="112"/>
        <v/>
      </c>
      <c r="E1839" t="str">
        <f>IF(D1839&lt; info!$L$3+1,INDEX(A:A,$D1839),"")</f>
        <v/>
      </c>
      <c r="F1839" t="str">
        <f>IF(E1839&lt; info!$L$3+1,INDEX(B:B,$D1839),"")</f>
        <v/>
      </c>
      <c r="G1839" t="str">
        <f t="shared" si="113"/>
        <v/>
      </c>
      <c r="H1839" t="str">
        <f t="shared" si="114"/>
        <v/>
      </c>
      <c r="I1839" t="str">
        <f t="shared" si="115"/>
        <v/>
      </c>
    </row>
    <row r="1840" spans="1:9">
      <c r="A1840" t="str">
        <f>IF(FT!$A1840&lt;&gt;"",FT!A1840,"")</f>
        <v/>
      </c>
      <c r="B1840" t="str">
        <f>IF(FT!$A1840&lt;&gt;"",FT!B1840,"")</f>
        <v/>
      </c>
      <c r="C1840" t="str">
        <f>IF(FT!$A1840&lt;&gt;"",FT!C1840,"")</f>
        <v/>
      </c>
      <c r="D1840" t="str">
        <f t="shared" si="112"/>
        <v/>
      </c>
      <c r="E1840" t="str">
        <f>IF(D1840&lt; info!$L$3+1,INDEX(A:A,$D1840),"")</f>
        <v/>
      </c>
      <c r="F1840" t="str">
        <f>IF(E1840&lt; info!$L$3+1,INDEX(B:B,$D1840),"")</f>
        <v/>
      </c>
      <c r="G1840" t="str">
        <f t="shared" si="113"/>
        <v/>
      </c>
      <c r="H1840" t="str">
        <f t="shared" si="114"/>
        <v/>
      </c>
      <c r="I1840" t="str">
        <f t="shared" si="115"/>
        <v/>
      </c>
    </row>
    <row r="1841" spans="1:9">
      <c r="A1841" t="str">
        <f>IF(FT!$A1841&lt;&gt;"",FT!A1841,"")</f>
        <v/>
      </c>
      <c r="B1841" t="str">
        <f>IF(FT!$A1841&lt;&gt;"",FT!B1841,"")</f>
        <v/>
      </c>
      <c r="C1841" t="str">
        <f>IF(FT!$A1841&lt;&gt;"",FT!C1841,"")</f>
        <v/>
      </c>
      <c r="D1841" t="str">
        <f t="shared" si="112"/>
        <v/>
      </c>
      <c r="E1841" t="str">
        <f>IF(D1841&lt; info!$L$3+1,INDEX(A:A,$D1841),"")</f>
        <v/>
      </c>
      <c r="F1841" t="str">
        <f>IF(E1841&lt; info!$L$3+1,INDEX(B:B,$D1841),"")</f>
        <v/>
      </c>
      <c r="G1841" t="str">
        <f t="shared" si="113"/>
        <v/>
      </c>
      <c r="H1841" t="str">
        <f t="shared" si="114"/>
        <v/>
      </c>
      <c r="I1841" t="str">
        <f t="shared" si="115"/>
        <v/>
      </c>
    </row>
    <row r="1842" spans="1:9">
      <c r="A1842" t="str">
        <f>IF(FT!$A1842&lt;&gt;"",FT!A1842,"")</f>
        <v/>
      </c>
      <c r="B1842" t="str">
        <f>IF(FT!$A1842&lt;&gt;"",FT!B1842,"")</f>
        <v/>
      </c>
      <c r="C1842" t="str">
        <f>IF(FT!$A1842&lt;&gt;"",FT!C1842,"")</f>
        <v/>
      </c>
      <c r="D1842" t="str">
        <f t="shared" si="112"/>
        <v/>
      </c>
      <c r="E1842" t="str">
        <f>IF(D1842&lt; info!$L$3+1,INDEX(A:A,$D1842),"")</f>
        <v/>
      </c>
      <c r="F1842" t="str">
        <f>IF(E1842&lt; info!$L$3+1,INDEX(B:B,$D1842),"")</f>
        <v/>
      </c>
      <c r="G1842" t="str">
        <f t="shared" si="113"/>
        <v/>
      </c>
      <c r="H1842" t="str">
        <f t="shared" si="114"/>
        <v/>
      </c>
      <c r="I1842" t="str">
        <f t="shared" si="115"/>
        <v/>
      </c>
    </row>
    <row r="1843" spans="1:9">
      <c r="A1843" t="str">
        <f>IF(FT!$A1843&lt;&gt;"",FT!A1843,"")</f>
        <v/>
      </c>
      <c r="B1843" t="str">
        <f>IF(FT!$A1843&lt;&gt;"",FT!B1843,"")</f>
        <v/>
      </c>
      <c r="C1843" t="str">
        <f>IF(FT!$A1843&lt;&gt;"",FT!C1843,"")</f>
        <v/>
      </c>
      <c r="D1843" t="str">
        <f t="shared" si="112"/>
        <v/>
      </c>
      <c r="E1843" t="str">
        <f>IF(D1843&lt; info!$L$3+1,INDEX(A:A,$D1843),"")</f>
        <v/>
      </c>
      <c r="F1843" t="str">
        <f>IF(E1843&lt; info!$L$3+1,INDEX(B:B,$D1843),"")</f>
        <v/>
      </c>
      <c r="G1843" t="str">
        <f t="shared" si="113"/>
        <v/>
      </c>
      <c r="H1843" t="str">
        <f t="shared" si="114"/>
        <v/>
      </c>
      <c r="I1843" t="str">
        <f t="shared" si="115"/>
        <v/>
      </c>
    </row>
    <row r="1844" spans="1:9">
      <c r="A1844" t="str">
        <f>IF(FT!$A1844&lt;&gt;"",FT!A1844,"")</f>
        <v/>
      </c>
      <c r="B1844" t="str">
        <f>IF(FT!$A1844&lt;&gt;"",FT!B1844,"")</f>
        <v/>
      </c>
      <c r="C1844" t="str">
        <f>IF(FT!$A1844&lt;&gt;"",FT!C1844,"")</f>
        <v/>
      </c>
      <c r="D1844" t="str">
        <f t="shared" si="112"/>
        <v/>
      </c>
      <c r="E1844" t="str">
        <f>IF(D1844&lt; info!$L$3+1,INDEX(A:A,$D1844),"")</f>
        <v/>
      </c>
      <c r="F1844" t="str">
        <f>IF(E1844&lt; info!$L$3+1,INDEX(B:B,$D1844),"")</f>
        <v/>
      </c>
      <c r="G1844" t="str">
        <f t="shared" si="113"/>
        <v/>
      </c>
      <c r="H1844" t="str">
        <f t="shared" si="114"/>
        <v/>
      </c>
      <c r="I1844" t="str">
        <f t="shared" si="115"/>
        <v/>
      </c>
    </row>
    <row r="1845" spans="1:9">
      <c r="A1845" t="str">
        <f>IF(FT!$A1845&lt;&gt;"",FT!A1845,"")</f>
        <v/>
      </c>
      <c r="B1845" t="str">
        <f>IF(FT!$A1845&lt;&gt;"",FT!B1845,"")</f>
        <v/>
      </c>
      <c r="C1845" t="str">
        <f>IF(FT!$A1845&lt;&gt;"",FT!C1845,"")</f>
        <v/>
      </c>
      <c r="D1845" t="str">
        <f t="shared" si="112"/>
        <v/>
      </c>
      <c r="E1845" t="str">
        <f>IF(D1845&lt; info!$L$3+1,INDEX(A:A,$D1845),"")</f>
        <v/>
      </c>
      <c r="F1845" t="str">
        <f>IF(E1845&lt; info!$L$3+1,INDEX(B:B,$D1845),"")</f>
        <v/>
      </c>
      <c r="G1845" t="str">
        <f t="shared" si="113"/>
        <v/>
      </c>
      <c r="H1845" t="str">
        <f t="shared" si="114"/>
        <v/>
      </c>
      <c r="I1845" t="str">
        <f t="shared" si="115"/>
        <v/>
      </c>
    </row>
    <row r="1846" spans="1:9">
      <c r="A1846" t="str">
        <f>IF(FT!$A1846&lt;&gt;"",FT!A1846,"")</f>
        <v/>
      </c>
      <c r="B1846" t="str">
        <f>IF(FT!$A1846&lt;&gt;"",FT!B1846,"")</f>
        <v/>
      </c>
      <c r="C1846" t="str">
        <f>IF(FT!$A1846&lt;&gt;"",FT!C1846,"")</f>
        <v/>
      </c>
      <c r="D1846" t="str">
        <f t="shared" si="112"/>
        <v/>
      </c>
      <c r="E1846" t="str">
        <f>IF(D1846&lt; info!$L$3+1,INDEX(A:A,$D1846),"")</f>
        <v/>
      </c>
      <c r="F1846" t="str">
        <f>IF(E1846&lt; info!$L$3+1,INDEX(B:B,$D1846),"")</f>
        <v/>
      </c>
      <c r="G1846" t="str">
        <f t="shared" si="113"/>
        <v/>
      </c>
      <c r="H1846" t="str">
        <f t="shared" si="114"/>
        <v/>
      </c>
      <c r="I1846" t="str">
        <f t="shared" si="115"/>
        <v/>
      </c>
    </row>
    <row r="1847" spans="1:9">
      <c r="A1847" t="str">
        <f>IF(FT!$A1847&lt;&gt;"",FT!A1847,"")</f>
        <v/>
      </c>
      <c r="B1847" t="str">
        <f>IF(FT!$A1847&lt;&gt;"",FT!B1847,"")</f>
        <v/>
      </c>
      <c r="C1847" t="str">
        <f>IF(FT!$A1847&lt;&gt;"",FT!C1847,"")</f>
        <v/>
      </c>
      <c r="D1847" t="str">
        <f t="shared" si="112"/>
        <v/>
      </c>
      <c r="E1847" t="str">
        <f>IF(D1847&lt; info!$L$3+1,INDEX(A:A,$D1847),"")</f>
        <v/>
      </c>
      <c r="F1847" t="str">
        <f>IF(E1847&lt; info!$L$3+1,INDEX(B:B,$D1847),"")</f>
        <v/>
      </c>
      <c r="G1847" t="str">
        <f t="shared" si="113"/>
        <v/>
      </c>
      <c r="H1847" t="str">
        <f t="shared" si="114"/>
        <v/>
      </c>
      <c r="I1847" t="str">
        <f t="shared" si="115"/>
        <v/>
      </c>
    </row>
    <row r="1848" spans="1:9">
      <c r="A1848" t="str">
        <f>IF(FT!$A1848&lt;&gt;"",FT!A1848,"")</f>
        <v/>
      </c>
      <c r="B1848" t="str">
        <f>IF(FT!$A1848&lt;&gt;"",FT!B1848,"")</f>
        <v/>
      </c>
      <c r="C1848" t="str">
        <f>IF(FT!$A1848&lt;&gt;"",FT!C1848,"")</f>
        <v/>
      </c>
      <c r="D1848" t="str">
        <f t="shared" si="112"/>
        <v/>
      </c>
      <c r="E1848" t="str">
        <f>IF(D1848&lt; info!$L$3+1,INDEX(A:A,$D1848),"")</f>
        <v/>
      </c>
      <c r="F1848" t="str">
        <f>IF(E1848&lt; info!$L$3+1,INDEX(B:B,$D1848),"")</f>
        <v/>
      </c>
      <c r="G1848" t="str">
        <f t="shared" si="113"/>
        <v/>
      </c>
      <c r="H1848" t="str">
        <f t="shared" si="114"/>
        <v/>
      </c>
      <c r="I1848" t="str">
        <f t="shared" si="115"/>
        <v/>
      </c>
    </row>
    <row r="1849" spans="1:9">
      <c r="A1849" t="str">
        <f>IF(FT!$A1849&lt;&gt;"",FT!A1849,"")</f>
        <v/>
      </c>
      <c r="B1849" t="str">
        <f>IF(FT!$A1849&lt;&gt;"",FT!B1849,"")</f>
        <v/>
      </c>
      <c r="C1849" t="str">
        <f>IF(FT!$A1849&lt;&gt;"",FT!C1849,"")</f>
        <v/>
      </c>
      <c r="D1849" t="str">
        <f t="shared" si="112"/>
        <v/>
      </c>
      <c r="E1849" t="str">
        <f>IF(D1849&lt; info!$L$3+1,INDEX(A:A,$D1849),"")</f>
        <v/>
      </c>
      <c r="F1849" t="str">
        <f>IF(E1849&lt; info!$L$3+1,INDEX(B:B,$D1849),"")</f>
        <v/>
      </c>
      <c r="G1849" t="str">
        <f t="shared" si="113"/>
        <v/>
      </c>
      <c r="H1849" t="str">
        <f t="shared" si="114"/>
        <v/>
      </c>
      <c r="I1849" t="str">
        <f t="shared" si="115"/>
        <v/>
      </c>
    </row>
    <row r="1850" spans="1:9">
      <c r="A1850" t="str">
        <f>IF(FT!$A1850&lt;&gt;"",FT!A1850,"")</f>
        <v/>
      </c>
      <c r="B1850" t="str">
        <f>IF(FT!$A1850&lt;&gt;"",FT!B1850,"")</f>
        <v/>
      </c>
      <c r="C1850" t="str">
        <f>IF(FT!$A1850&lt;&gt;"",FT!C1850,"")</f>
        <v/>
      </c>
      <c r="D1850" t="str">
        <f t="shared" si="112"/>
        <v/>
      </c>
      <c r="E1850" t="str">
        <f>IF(D1850&lt; info!$L$3+1,INDEX(A:A,$D1850),"")</f>
        <v/>
      </c>
      <c r="F1850" t="str">
        <f>IF(E1850&lt; info!$L$3+1,INDEX(B:B,$D1850),"")</f>
        <v/>
      </c>
      <c r="G1850" t="str">
        <f t="shared" si="113"/>
        <v/>
      </c>
      <c r="H1850" t="str">
        <f t="shared" si="114"/>
        <v/>
      </c>
      <c r="I1850" t="str">
        <f t="shared" si="115"/>
        <v/>
      </c>
    </row>
    <row r="1851" spans="1:9">
      <c r="A1851" t="str">
        <f>IF(FT!$A1851&lt;&gt;"",FT!A1851,"")</f>
        <v/>
      </c>
      <c r="B1851" t="str">
        <f>IF(FT!$A1851&lt;&gt;"",FT!B1851,"")</f>
        <v/>
      </c>
      <c r="C1851" t="str">
        <f>IF(FT!$A1851&lt;&gt;"",FT!C1851,"")</f>
        <v/>
      </c>
      <c r="D1851" t="str">
        <f t="shared" si="112"/>
        <v/>
      </c>
      <c r="E1851" t="str">
        <f>IF(D1851&lt; info!$L$3+1,INDEX(A:A,$D1851),"")</f>
        <v/>
      </c>
      <c r="F1851" t="str">
        <f>IF(E1851&lt; info!$L$3+1,INDEX(B:B,$D1851),"")</f>
        <v/>
      </c>
      <c r="G1851" t="str">
        <f t="shared" si="113"/>
        <v/>
      </c>
      <c r="H1851" t="str">
        <f t="shared" si="114"/>
        <v/>
      </c>
      <c r="I1851" t="str">
        <f t="shared" si="115"/>
        <v/>
      </c>
    </row>
    <row r="1852" spans="1:9">
      <c r="A1852" t="str">
        <f>IF(FT!$A1852&lt;&gt;"",FT!A1852,"")</f>
        <v/>
      </c>
      <c r="B1852" t="str">
        <f>IF(FT!$A1852&lt;&gt;"",FT!B1852,"")</f>
        <v/>
      </c>
      <c r="C1852" t="str">
        <f>IF(FT!$A1852&lt;&gt;"",FT!C1852,"")</f>
        <v/>
      </c>
      <c r="D1852" t="str">
        <f t="shared" si="112"/>
        <v/>
      </c>
      <c r="E1852" t="str">
        <f>IF(D1852&lt; info!$L$3+1,INDEX(A:A,$D1852),"")</f>
        <v/>
      </c>
      <c r="F1852" t="str">
        <f>IF(E1852&lt; info!$L$3+1,INDEX(B:B,$D1852),"")</f>
        <v/>
      </c>
      <c r="G1852" t="str">
        <f t="shared" si="113"/>
        <v/>
      </c>
      <c r="H1852" t="str">
        <f t="shared" si="114"/>
        <v/>
      </c>
      <c r="I1852" t="str">
        <f t="shared" si="115"/>
        <v/>
      </c>
    </row>
    <row r="1853" spans="1:9">
      <c r="A1853" t="str">
        <f>IF(FT!$A1853&lt;&gt;"",FT!A1853,"")</f>
        <v/>
      </c>
      <c r="B1853" t="str">
        <f>IF(FT!$A1853&lt;&gt;"",FT!B1853,"")</f>
        <v/>
      </c>
      <c r="C1853" t="str">
        <f>IF(FT!$A1853&lt;&gt;"",FT!C1853,"")</f>
        <v/>
      </c>
      <c r="D1853" t="str">
        <f t="shared" si="112"/>
        <v/>
      </c>
      <c r="E1853" t="str">
        <f>IF(D1853&lt; info!$L$3+1,INDEX(A:A,$D1853),"")</f>
        <v/>
      </c>
      <c r="F1853" t="str">
        <f>IF(E1853&lt; info!$L$3+1,INDEX(B:B,$D1853),"")</f>
        <v/>
      </c>
      <c r="G1853" t="str">
        <f t="shared" si="113"/>
        <v/>
      </c>
      <c r="H1853" t="str">
        <f t="shared" si="114"/>
        <v/>
      </c>
      <c r="I1853" t="str">
        <f t="shared" si="115"/>
        <v/>
      </c>
    </row>
    <row r="1854" spans="1:9">
      <c r="A1854" t="str">
        <f>IF(FT!$A1854&lt;&gt;"",FT!A1854,"")</f>
        <v/>
      </c>
      <c r="B1854" t="str">
        <f>IF(FT!$A1854&lt;&gt;"",FT!B1854,"")</f>
        <v/>
      </c>
      <c r="C1854" t="str">
        <f>IF(FT!$A1854&lt;&gt;"",FT!C1854,"")</f>
        <v/>
      </c>
      <c r="D1854" t="str">
        <f t="shared" si="112"/>
        <v/>
      </c>
      <c r="E1854" t="str">
        <f>IF(D1854&lt; info!$L$3+1,INDEX(A:A,$D1854),"")</f>
        <v/>
      </c>
      <c r="F1854" t="str">
        <f>IF(E1854&lt; info!$L$3+1,INDEX(B:B,$D1854),"")</f>
        <v/>
      </c>
      <c r="G1854" t="str">
        <f t="shared" si="113"/>
        <v/>
      </c>
      <c r="H1854" t="str">
        <f t="shared" si="114"/>
        <v/>
      </c>
      <c r="I1854" t="str">
        <f t="shared" si="115"/>
        <v/>
      </c>
    </row>
    <row r="1855" spans="1:9">
      <c r="A1855" t="str">
        <f>IF(FT!$A1855&lt;&gt;"",FT!A1855,"")</f>
        <v/>
      </c>
      <c r="B1855" t="str">
        <f>IF(FT!$A1855&lt;&gt;"",FT!B1855,"")</f>
        <v/>
      </c>
      <c r="C1855" t="str">
        <f>IF(FT!$A1855&lt;&gt;"",FT!C1855,"")</f>
        <v/>
      </c>
      <c r="D1855" t="str">
        <f t="shared" si="112"/>
        <v/>
      </c>
      <c r="E1855" t="str">
        <f>IF(D1855&lt; info!$L$3+1,INDEX(A:A,$D1855),"")</f>
        <v/>
      </c>
      <c r="F1855" t="str">
        <f>IF(E1855&lt; info!$L$3+1,INDEX(B:B,$D1855),"")</f>
        <v/>
      </c>
      <c r="G1855" t="str">
        <f t="shared" si="113"/>
        <v/>
      </c>
      <c r="H1855" t="str">
        <f t="shared" si="114"/>
        <v/>
      </c>
      <c r="I1855" t="str">
        <f t="shared" si="115"/>
        <v/>
      </c>
    </row>
    <row r="1856" spans="1:9">
      <c r="A1856" t="str">
        <f>IF(FT!$A1856&lt;&gt;"",FT!A1856,"")</f>
        <v/>
      </c>
      <c r="B1856" t="str">
        <f>IF(FT!$A1856&lt;&gt;"",FT!B1856,"")</f>
        <v/>
      </c>
      <c r="C1856" t="str">
        <f>IF(FT!$A1856&lt;&gt;"",FT!C1856,"")</f>
        <v/>
      </c>
      <c r="D1856" t="str">
        <f t="shared" si="112"/>
        <v/>
      </c>
      <c r="E1856" t="str">
        <f>IF(D1856&lt; info!$L$3+1,INDEX(A:A,$D1856),"")</f>
        <v/>
      </c>
      <c r="F1856" t="str">
        <f>IF(E1856&lt; info!$L$3+1,INDEX(B:B,$D1856),"")</f>
        <v/>
      </c>
      <c r="G1856" t="str">
        <f t="shared" si="113"/>
        <v/>
      </c>
      <c r="H1856" t="str">
        <f t="shared" si="114"/>
        <v/>
      </c>
      <c r="I1856" t="str">
        <f t="shared" si="115"/>
        <v/>
      </c>
    </row>
    <row r="1857" spans="1:9">
      <c r="A1857" t="str">
        <f>IF(FT!$A1857&lt;&gt;"",FT!A1857,"")</f>
        <v/>
      </c>
      <c r="B1857" t="str">
        <f>IF(FT!$A1857&lt;&gt;"",FT!B1857,"")</f>
        <v/>
      </c>
      <c r="C1857" t="str">
        <f>IF(FT!$A1857&lt;&gt;"",FT!C1857,"")</f>
        <v/>
      </c>
      <c r="D1857" t="str">
        <f t="shared" si="112"/>
        <v/>
      </c>
      <c r="E1857" t="str">
        <f>IF(D1857&lt; info!$L$3+1,INDEX(A:A,$D1857),"")</f>
        <v/>
      </c>
      <c r="F1857" t="str">
        <f>IF(E1857&lt; info!$L$3+1,INDEX(B:B,$D1857),"")</f>
        <v/>
      </c>
      <c r="G1857" t="str">
        <f t="shared" si="113"/>
        <v/>
      </c>
      <c r="H1857" t="str">
        <f t="shared" si="114"/>
        <v/>
      </c>
      <c r="I1857" t="str">
        <f t="shared" si="115"/>
        <v/>
      </c>
    </row>
    <row r="1858" spans="1:9">
      <c r="A1858" t="str">
        <f>IF(FT!$A1858&lt;&gt;"",FT!A1858,"")</f>
        <v/>
      </c>
      <c r="B1858" t="str">
        <f>IF(FT!$A1858&lt;&gt;"",FT!B1858,"")</f>
        <v/>
      </c>
      <c r="C1858" t="str">
        <f>IF(FT!$A1858&lt;&gt;"",FT!C1858,"")</f>
        <v/>
      </c>
      <c r="D1858" t="str">
        <f t="shared" si="112"/>
        <v/>
      </c>
      <c r="E1858" t="str">
        <f>IF(D1858&lt; info!$L$3+1,INDEX(A:A,$D1858),"")</f>
        <v/>
      </c>
      <c r="F1858" t="str">
        <f>IF(E1858&lt; info!$L$3+1,INDEX(B:B,$D1858),"")</f>
        <v/>
      </c>
      <c r="G1858" t="str">
        <f t="shared" si="113"/>
        <v/>
      </c>
      <c r="H1858" t="str">
        <f t="shared" si="114"/>
        <v/>
      </c>
      <c r="I1858" t="str">
        <f t="shared" si="115"/>
        <v/>
      </c>
    </row>
    <row r="1859" spans="1:9">
      <c r="A1859" t="str">
        <f>IF(FT!$A1859&lt;&gt;"",FT!A1859,"")</f>
        <v/>
      </c>
      <c r="B1859" t="str">
        <f>IF(FT!$A1859&lt;&gt;"",FT!B1859,"")</f>
        <v/>
      </c>
      <c r="C1859" t="str">
        <f>IF(FT!$A1859&lt;&gt;"",FT!C1859,"")</f>
        <v/>
      </c>
      <c r="D1859" t="str">
        <f t="shared" ref="D1859:D1922" si="116">IFERROR(MATCH(C1859+15.2,C:C),"")</f>
        <v/>
      </c>
      <c r="E1859" t="str">
        <f>IF(D1859&lt; info!$L$3+1,INDEX(A:A,$D1859),"")</f>
        <v/>
      </c>
      <c r="F1859" t="str">
        <f>IF(E1859&lt; info!$L$3+1,INDEX(B:B,$D1859),"")</f>
        <v/>
      </c>
      <c r="G1859" t="str">
        <f t="shared" ref="G1859:G1922" si="117">IF(E1859&lt;&gt;"",A1859-E1859,"")</f>
        <v/>
      </c>
      <c r="H1859" t="str">
        <f t="shared" ref="H1859:H1922" si="118">IF(F1859&lt;&gt;"",F1859-B1859,"")</f>
        <v/>
      </c>
      <c r="I1859" t="str">
        <f t="shared" ref="I1859:I1922" si="119">IF(G1859&lt;&gt;"",H1859+2*ABS(G1859)*H1859/SQRT(H1859^2+G1859^2),"")</f>
        <v/>
      </c>
    </row>
    <row r="1860" spans="1:9">
      <c r="A1860" t="str">
        <f>IF(FT!$A1860&lt;&gt;"",FT!A1860,"")</f>
        <v/>
      </c>
      <c r="B1860" t="str">
        <f>IF(FT!$A1860&lt;&gt;"",FT!B1860,"")</f>
        <v/>
      </c>
      <c r="C1860" t="str">
        <f>IF(FT!$A1860&lt;&gt;"",FT!C1860,"")</f>
        <v/>
      </c>
      <c r="D1860" t="str">
        <f t="shared" si="116"/>
        <v/>
      </c>
      <c r="E1860" t="str">
        <f>IF(D1860&lt; info!$L$3+1,INDEX(A:A,$D1860),"")</f>
        <v/>
      </c>
      <c r="F1860" t="str">
        <f>IF(E1860&lt; info!$L$3+1,INDEX(B:B,$D1860),"")</f>
        <v/>
      </c>
      <c r="G1860" t="str">
        <f t="shared" si="117"/>
        <v/>
      </c>
      <c r="H1860" t="str">
        <f t="shared" si="118"/>
        <v/>
      </c>
      <c r="I1860" t="str">
        <f t="shared" si="119"/>
        <v/>
      </c>
    </row>
    <row r="1861" spans="1:9">
      <c r="A1861" t="str">
        <f>IF(FT!$A1861&lt;&gt;"",FT!A1861,"")</f>
        <v/>
      </c>
      <c r="B1861" t="str">
        <f>IF(FT!$A1861&lt;&gt;"",FT!B1861,"")</f>
        <v/>
      </c>
      <c r="C1861" t="str">
        <f>IF(FT!$A1861&lt;&gt;"",FT!C1861,"")</f>
        <v/>
      </c>
      <c r="D1861" t="str">
        <f t="shared" si="116"/>
        <v/>
      </c>
      <c r="E1861" t="str">
        <f>IF(D1861&lt; info!$L$3+1,INDEX(A:A,$D1861),"")</f>
        <v/>
      </c>
      <c r="F1861" t="str">
        <f>IF(E1861&lt; info!$L$3+1,INDEX(B:B,$D1861),"")</f>
        <v/>
      </c>
      <c r="G1861" t="str">
        <f t="shared" si="117"/>
        <v/>
      </c>
      <c r="H1861" t="str">
        <f t="shared" si="118"/>
        <v/>
      </c>
      <c r="I1861" t="str">
        <f t="shared" si="119"/>
        <v/>
      </c>
    </row>
    <row r="1862" spans="1:9">
      <c r="A1862" t="str">
        <f>IF(FT!$A1862&lt;&gt;"",FT!A1862,"")</f>
        <v/>
      </c>
      <c r="B1862" t="str">
        <f>IF(FT!$A1862&lt;&gt;"",FT!B1862,"")</f>
        <v/>
      </c>
      <c r="C1862" t="str">
        <f>IF(FT!$A1862&lt;&gt;"",FT!C1862,"")</f>
        <v/>
      </c>
      <c r="D1862" t="str">
        <f t="shared" si="116"/>
        <v/>
      </c>
      <c r="E1862" t="str">
        <f>IF(D1862&lt; info!$L$3+1,INDEX(A:A,$D1862),"")</f>
        <v/>
      </c>
      <c r="F1862" t="str">
        <f>IF(E1862&lt; info!$L$3+1,INDEX(B:B,$D1862),"")</f>
        <v/>
      </c>
      <c r="G1862" t="str">
        <f t="shared" si="117"/>
        <v/>
      </c>
      <c r="H1862" t="str">
        <f t="shared" si="118"/>
        <v/>
      </c>
      <c r="I1862" t="str">
        <f t="shared" si="119"/>
        <v/>
      </c>
    </row>
    <row r="1863" spans="1:9">
      <c r="A1863" t="str">
        <f>IF(FT!$A1863&lt;&gt;"",FT!A1863,"")</f>
        <v/>
      </c>
      <c r="B1863" t="str">
        <f>IF(FT!$A1863&lt;&gt;"",FT!B1863,"")</f>
        <v/>
      </c>
      <c r="C1863" t="str">
        <f>IF(FT!$A1863&lt;&gt;"",FT!C1863,"")</f>
        <v/>
      </c>
      <c r="D1863" t="str">
        <f t="shared" si="116"/>
        <v/>
      </c>
      <c r="E1863" t="str">
        <f>IF(D1863&lt; info!$L$3+1,INDEX(A:A,$D1863),"")</f>
        <v/>
      </c>
      <c r="F1863" t="str">
        <f>IF(E1863&lt; info!$L$3+1,INDEX(B:B,$D1863),"")</f>
        <v/>
      </c>
      <c r="G1863" t="str">
        <f t="shared" si="117"/>
        <v/>
      </c>
      <c r="H1863" t="str">
        <f t="shared" si="118"/>
        <v/>
      </c>
      <c r="I1863" t="str">
        <f t="shared" si="119"/>
        <v/>
      </c>
    </row>
    <row r="1864" spans="1:9">
      <c r="A1864" t="str">
        <f>IF(FT!$A1864&lt;&gt;"",FT!A1864,"")</f>
        <v/>
      </c>
      <c r="B1864" t="str">
        <f>IF(FT!$A1864&lt;&gt;"",FT!B1864,"")</f>
        <v/>
      </c>
      <c r="C1864" t="str">
        <f>IF(FT!$A1864&lt;&gt;"",FT!C1864,"")</f>
        <v/>
      </c>
      <c r="D1864" t="str">
        <f t="shared" si="116"/>
        <v/>
      </c>
      <c r="E1864" t="str">
        <f>IF(D1864&lt; info!$L$3+1,INDEX(A:A,$D1864),"")</f>
        <v/>
      </c>
      <c r="F1864" t="str">
        <f>IF(E1864&lt; info!$L$3+1,INDEX(B:B,$D1864),"")</f>
        <v/>
      </c>
      <c r="G1864" t="str">
        <f t="shared" si="117"/>
        <v/>
      </c>
      <c r="H1864" t="str">
        <f t="shared" si="118"/>
        <v/>
      </c>
      <c r="I1864" t="str">
        <f t="shared" si="119"/>
        <v/>
      </c>
    </row>
    <row r="1865" spans="1:9">
      <c r="A1865" t="str">
        <f>IF(FT!$A1865&lt;&gt;"",FT!A1865,"")</f>
        <v/>
      </c>
      <c r="B1865" t="str">
        <f>IF(FT!$A1865&lt;&gt;"",FT!B1865,"")</f>
        <v/>
      </c>
      <c r="C1865" t="str">
        <f>IF(FT!$A1865&lt;&gt;"",FT!C1865,"")</f>
        <v/>
      </c>
      <c r="D1865" t="str">
        <f t="shared" si="116"/>
        <v/>
      </c>
      <c r="E1865" t="str">
        <f>IF(D1865&lt; info!$L$3+1,INDEX(A:A,$D1865),"")</f>
        <v/>
      </c>
      <c r="F1865" t="str">
        <f>IF(E1865&lt; info!$L$3+1,INDEX(B:B,$D1865),"")</f>
        <v/>
      </c>
      <c r="G1865" t="str">
        <f t="shared" si="117"/>
        <v/>
      </c>
      <c r="H1865" t="str">
        <f t="shared" si="118"/>
        <v/>
      </c>
      <c r="I1865" t="str">
        <f t="shared" si="119"/>
        <v/>
      </c>
    </row>
    <row r="1866" spans="1:9">
      <c r="A1866" t="str">
        <f>IF(FT!$A1866&lt;&gt;"",FT!A1866,"")</f>
        <v/>
      </c>
      <c r="B1866" t="str">
        <f>IF(FT!$A1866&lt;&gt;"",FT!B1866,"")</f>
        <v/>
      </c>
      <c r="C1866" t="str">
        <f>IF(FT!$A1866&lt;&gt;"",FT!C1866,"")</f>
        <v/>
      </c>
      <c r="D1866" t="str">
        <f t="shared" si="116"/>
        <v/>
      </c>
      <c r="E1866" t="str">
        <f>IF(D1866&lt; info!$L$3+1,INDEX(A:A,$D1866),"")</f>
        <v/>
      </c>
      <c r="F1866" t="str">
        <f>IF(E1866&lt; info!$L$3+1,INDEX(B:B,$D1866),"")</f>
        <v/>
      </c>
      <c r="G1866" t="str">
        <f t="shared" si="117"/>
        <v/>
      </c>
      <c r="H1866" t="str">
        <f t="shared" si="118"/>
        <v/>
      </c>
      <c r="I1866" t="str">
        <f t="shared" si="119"/>
        <v/>
      </c>
    </row>
    <row r="1867" spans="1:9">
      <c r="A1867" t="str">
        <f>IF(FT!$A1867&lt;&gt;"",FT!A1867,"")</f>
        <v/>
      </c>
      <c r="B1867" t="str">
        <f>IF(FT!$A1867&lt;&gt;"",FT!B1867,"")</f>
        <v/>
      </c>
      <c r="C1867" t="str">
        <f>IF(FT!$A1867&lt;&gt;"",FT!C1867,"")</f>
        <v/>
      </c>
      <c r="D1867" t="str">
        <f t="shared" si="116"/>
        <v/>
      </c>
      <c r="E1867" t="str">
        <f>IF(D1867&lt; info!$L$3+1,INDEX(A:A,$D1867),"")</f>
        <v/>
      </c>
      <c r="F1867" t="str">
        <f>IF(E1867&lt; info!$L$3+1,INDEX(B:B,$D1867),"")</f>
        <v/>
      </c>
      <c r="G1867" t="str">
        <f t="shared" si="117"/>
        <v/>
      </c>
      <c r="H1867" t="str">
        <f t="shared" si="118"/>
        <v/>
      </c>
      <c r="I1867" t="str">
        <f t="shared" si="119"/>
        <v/>
      </c>
    </row>
    <row r="1868" spans="1:9">
      <c r="A1868" t="str">
        <f>IF(FT!$A1868&lt;&gt;"",FT!A1868,"")</f>
        <v/>
      </c>
      <c r="B1868" t="str">
        <f>IF(FT!$A1868&lt;&gt;"",FT!B1868,"")</f>
        <v/>
      </c>
      <c r="C1868" t="str">
        <f>IF(FT!$A1868&lt;&gt;"",FT!C1868,"")</f>
        <v/>
      </c>
      <c r="D1868" t="str">
        <f t="shared" si="116"/>
        <v/>
      </c>
      <c r="E1868" t="str">
        <f>IF(D1868&lt; info!$L$3+1,INDEX(A:A,$D1868),"")</f>
        <v/>
      </c>
      <c r="F1868" t="str">
        <f>IF(E1868&lt; info!$L$3+1,INDEX(B:B,$D1868),"")</f>
        <v/>
      </c>
      <c r="G1868" t="str">
        <f t="shared" si="117"/>
        <v/>
      </c>
      <c r="H1868" t="str">
        <f t="shared" si="118"/>
        <v/>
      </c>
      <c r="I1868" t="str">
        <f t="shared" si="119"/>
        <v/>
      </c>
    </row>
    <row r="1869" spans="1:9">
      <c r="A1869" t="str">
        <f>IF(FT!$A1869&lt;&gt;"",FT!A1869,"")</f>
        <v/>
      </c>
      <c r="B1869" t="str">
        <f>IF(FT!$A1869&lt;&gt;"",FT!B1869,"")</f>
        <v/>
      </c>
      <c r="C1869" t="str">
        <f>IF(FT!$A1869&lt;&gt;"",FT!C1869,"")</f>
        <v/>
      </c>
      <c r="D1869" t="str">
        <f t="shared" si="116"/>
        <v/>
      </c>
      <c r="E1869" t="str">
        <f>IF(D1869&lt; info!$L$3+1,INDEX(A:A,$D1869),"")</f>
        <v/>
      </c>
      <c r="F1869" t="str">
        <f>IF(E1869&lt; info!$L$3+1,INDEX(B:B,$D1869),"")</f>
        <v/>
      </c>
      <c r="G1869" t="str">
        <f t="shared" si="117"/>
        <v/>
      </c>
      <c r="H1869" t="str">
        <f t="shared" si="118"/>
        <v/>
      </c>
      <c r="I1869" t="str">
        <f t="shared" si="119"/>
        <v/>
      </c>
    </row>
    <row r="1870" spans="1:9">
      <c r="A1870" t="str">
        <f>IF(FT!$A1870&lt;&gt;"",FT!A1870,"")</f>
        <v/>
      </c>
      <c r="B1870" t="str">
        <f>IF(FT!$A1870&lt;&gt;"",FT!B1870,"")</f>
        <v/>
      </c>
      <c r="C1870" t="str">
        <f>IF(FT!$A1870&lt;&gt;"",FT!C1870,"")</f>
        <v/>
      </c>
      <c r="D1870" t="str">
        <f t="shared" si="116"/>
        <v/>
      </c>
      <c r="E1870" t="str">
        <f>IF(D1870&lt; info!$L$3+1,INDEX(A:A,$D1870),"")</f>
        <v/>
      </c>
      <c r="F1870" t="str">
        <f>IF(E1870&lt; info!$L$3+1,INDEX(B:B,$D1870),"")</f>
        <v/>
      </c>
      <c r="G1870" t="str">
        <f t="shared" si="117"/>
        <v/>
      </c>
      <c r="H1870" t="str">
        <f t="shared" si="118"/>
        <v/>
      </c>
      <c r="I1870" t="str">
        <f t="shared" si="119"/>
        <v/>
      </c>
    </row>
    <row r="1871" spans="1:9">
      <c r="A1871" t="str">
        <f>IF(FT!$A1871&lt;&gt;"",FT!A1871,"")</f>
        <v/>
      </c>
      <c r="B1871" t="str">
        <f>IF(FT!$A1871&lt;&gt;"",FT!B1871,"")</f>
        <v/>
      </c>
      <c r="C1871" t="str">
        <f>IF(FT!$A1871&lt;&gt;"",FT!C1871,"")</f>
        <v/>
      </c>
      <c r="D1871" t="str">
        <f t="shared" si="116"/>
        <v/>
      </c>
      <c r="E1871" t="str">
        <f>IF(D1871&lt; info!$L$3+1,INDEX(A:A,$D1871),"")</f>
        <v/>
      </c>
      <c r="F1871" t="str">
        <f>IF(E1871&lt; info!$L$3+1,INDEX(B:B,$D1871),"")</f>
        <v/>
      </c>
      <c r="G1871" t="str">
        <f t="shared" si="117"/>
        <v/>
      </c>
      <c r="H1871" t="str">
        <f t="shared" si="118"/>
        <v/>
      </c>
      <c r="I1871" t="str">
        <f t="shared" si="119"/>
        <v/>
      </c>
    </row>
    <row r="1872" spans="1:9">
      <c r="A1872" t="str">
        <f>IF(FT!$A1872&lt;&gt;"",FT!A1872,"")</f>
        <v/>
      </c>
      <c r="B1872" t="str">
        <f>IF(FT!$A1872&lt;&gt;"",FT!B1872,"")</f>
        <v/>
      </c>
      <c r="C1872" t="str">
        <f>IF(FT!$A1872&lt;&gt;"",FT!C1872,"")</f>
        <v/>
      </c>
      <c r="D1872" t="str">
        <f t="shared" si="116"/>
        <v/>
      </c>
      <c r="E1872" t="str">
        <f>IF(D1872&lt; info!$L$3+1,INDEX(A:A,$D1872),"")</f>
        <v/>
      </c>
      <c r="F1872" t="str">
        <f>IF(E1872&lt; info!$L$3+1,INDEX(B:B,$D1872),"")</f>
        <v/>
      </c>
      <c r="G1872" t="str">
        <f t="shared" si="117"/>
        <v/>
      </c>
      <c r="H1872" t="str">
        <f t="shared" si="118"/>
        <v/>
      </c>
      <c r="I1872" t="str">
        <f t="shared" si="119"/>
        <v/>
      </c>
    </row>
    <row r="1873" spans="1:9">
      <c r="A1873" t="str">
        <f>IF(FT!$A1873&lt;&gt;"",FT!A1873,"")</f>
        <v/>
      </c>
      <c r="B1873" t="str">
        <f>IF(FT!$A1873&lt;&gt;"",FT!B1873,"")</f>
        <v/>
      </c>
      <c r="C1873" t="str">
        <f>IF(FT!$A1873&lt;&gt;"",FT!C1873,"")</f>
        <v/>
      </c>
      <c r="D1873" t="str">
        <f t="shared" si="116"/>
        <v/>
      </c>
      <c r="E1873" t="str">
        <f>IF(D1873&lt; info!$L$3+1,INDEX(A:A,$D1873),"")</f>
        <v/>
      </c>
      <c r="F1873" t="str">
        <f>IF(E1873&lt; info!$L$3+1,INDEX(B:B,$D1873),"")</f>
        <v/>
      </c>
      <c r="G1873" t="str">
        <f t="shared" si="117"/>
        <v/>
      </c>
      <c r="H1873" t="str">
        <f t="shared" si="118"/>
        <v/>
      </c>
      <c r="I1873" t="str">
        <f t="shared" si="119"/>
        <v/>
      </c>
    </row>
    <row r="1874" spans="1:9">
      <c r="A1874" t="str">
        <f>IF(FT!$A1874&lt;&gt;"",FT!A1874,"")</f>
        <v/>
      </c>
      <c r="B1874" t="str">
        <f>IF(FT!$A1874&lt;&gt;"",FT!B1874,"")</f>
        <v/>
      </c>
      <c r="C1874" t="str">
        <f>IF(FT!$A1874&lt;&gt;"",FT!C1874,"")</f>
        <v/>
      </c>
      <c r="D1874" t="str">
        <f t="shared" si="116"/>
        <v/>
      </c>
      <c r="E1874" t="str">
        <f>IF(D1874&lt; info!$L$3+1,INDEX(A:A,$D1874),"")</f>
        <v/>
      </c>
      <c r="F1874" t="str">
        <f>IF(E1874&lt; info!$L$3+1,INDEX(B:B,$D1874),"")</f>
        <v/>
      </c>
      <c r="G1874" t="str">
        <f t="shared" si="117"/>
        <v/>
      </c>
      <c r="H1874" t="str">
        <f t="shared" si="118"/>
        <v/>
      </c>
      <c r="I1874" t="str">
        <f t="shared" si="119"/>
        <v/>
      </c>
    </row>
    <row r="1875" spans="1:9">
      <c r="A1875" t="str">
        <f>IF(FT!$A1875&lt;&gt;"",FT!A1875,"")</f>
        <v/>
      </c>
      <c r="B1875" t="str">
        <f>IF(FT!$A1875&lt;&gt;"",FT!B1875,"")</f>
        <v/>
      </c>
      <c r="C1875" t="str">
        <f>IF(FT!$A1875&lt;&gt;"",FT!C1875,"")</f>
        <v/>
      </c>
      <c r="D1875" t="str">
        <f t="shared" si="116"/>
        <v/>
      </c>
      <c r="E1875" t="str">
        <f>IF(D1875&lt; info!$L$3+1,INDEX(A:A,$D1875),"")</f>
        <v/>
      </c>
      <c r="F1875" t="str">
        <f>IF(E1875&lt; info!$L$3+1,INDEX(B:B,$D1875),"")</f>
        <v/>
      </c>
      <c r="G1875" t="str">
        <f t="shared" si="117"/>
        <v/>
      </c>
      <c r="H1875" t="str">
        <f t="shared" si="118"/>
        <v/>
      </c>
      <c r="I1875" t="str">
        <f t="shared" si="119"/>
        <v/>
      </c>
    </row>
    <row r="1876" spans="1:9">
      <c r="A1876" t="str">
        <f>IF(FT!$A1876&lt;&gt;"",FT!A1876,"")</f>
        <v/>
      </c>
      <c r="B1876" t="str">
        <f>IF(FT!$A1876&lt;&gt;"",FT!B1876,"")</f>
        <v/>
      </c>
      <c r="C1876" t="str">
        <f>IF(FT!$A1876&lt;&gt;"",FT!C1876,"")</f>
        <v/>
      </c>
      <c r="D1876" t="str">
        <f t="shared" si="116"/>
        <v/>
      </c>
      <c r="E1876" t="str">
        <f>IF(D1876&lt; info!$L$3+1,INDEX(A:A,$D1876),"")</f>
        <v/>
      </c>
      <c r="F1876" t="str">
        <f>IF(E1876&lt; info!$L$3+1,INDEX(B:B,$D1876),"")</f>
        <v/>
      </c>
      <c r="G1876" t="str">
        <f t="shared" si="117"/>
        <v/>
      </c>
      <c r="H1876" t="str">
        <f t="shared" si="118"/>
        <v/>
      </c>
      <c r="I1876" t="str">
        <f t="shared" si="119"/>
        <v/>
      </c>
    </row>
    <row r="1877" spans="1:9">
      <c r="A1877" t="str">
        <f>IF(FT!$A1877&lt;&gt;"",FT!A1877,"")</f>
        <v/>
      </c>
      <c r="B1877" t="str">
        <f>IF(FT!$A1877&lt;&gt;"",FT!B1877,"")</f>
        <v/>
      </c>
      <c r="C1877" t="str">
        <f>IF(FT!$A1877&lt;&gt;"",FT!C1877,"")</f>
        <v/>
      </c>
      <c r="D1877" t="str">
        <f t="shared" si="116"/>
        <v/>
      </c>
      <c r="E1877" t="str">
        <f>IF(D1877&lt; info!$L$3+1,INDEX(A:A,$D1877),"")</f>
        <v/>
      </c>
      <c r="F1877" t="str">
        <f>IF(E1877&lt; info!$L$3+1,INDEX(B:B,$D1877),"")</f>
        <v/>
      </c>
      <c r="G1877" t="str">
        <f t="shared" si="117"/>
        <v/>
      </c>
      <c r="H1877" t="str">
        <f t="shared" si="118"/>
        <v/>
      </c>
      <c r="I1877" t="str">
        <f t="shared" si="119"/>
        <v/>
      </c>
    </row>
    <row r="1878" spans="1:9">
      <c r="A1878" t="str">
        <f>IF(FT!$A1878&lt;&gt;"",FT!A1878,"")</f>
        <v/>
      </c>
      <c r="B1878" t="str">
        <f>IF(FT!$A1878&lt;&gt;"",FT!B1878,"")</f>
        <v/>
      </c>
      <c r="C1878" t="str">
        <f>IF(FT!$A1878&lt;&gt;"",FT!C1878,"")</f>
        <v/>
      </c>
      <c r="D1878" t="str">
        <f t="shared" si="116"/>
        <v/>
      </c>
      <c r="E1878" t="str">
        <f>IF(D1878&lt; info!$L$3+1,INDEX(A:A,$D1878),"")</f>
        <v/>
      </c>
      <c r="F1878" t="str">
        <f>IF(E1878&lt; info!$L$3+1,INDEX(B:B,$D1878),"")</f>
        <v/>
      </c>
      <c r="G1878" t="str">
        <f t="shared" si="117"/>
        <v/>
      </c>
      <c r="H1878" t="str">
        <f t="shared" si="118"/>
        <v/>
      </c>
      <c r="I1878" t="str">
        <f t="shared" si="119"/>
        <v/>
      </c>
    </row>
    <row r="1879" spans="1:9">
      <c r="A1879" t="str">
        <f>IF(FT!$A1879&lt;&gt;"",FT!A1879,"")</f>
        <v/>
      </c>
      <c r="B1879" t="str">
        <f>IF(FT!$A1879&lt;&gt;"",FT!B1879,"")</f>
        <v/>
      </c>
      <c r="C1879" t="str">
        <f>IF(FT!$A1879&lt;&gt;"",FT!C1879,"")</f>
        <v/>
      </c>
      <c r="D1879" t="str">
        <f t="shared" si="116"/>
        <v/>
      </c>
      <c r="E1879" t="str">
        <f>IF(D1879&lt; info!$L$3+1,INDEX(A:A,$D1879),"")</f>
        <v/>
      </c>
      <c r="F1879" t="str">
        <f>IF(E1879&lt; info!$L$3+1,INDEX(B:B,$D1879),"")</f>
        <v/>
      </c>
      <c r="G1879" t="str">
        <f t="shared" si="117"/>
        <v/>
      </c>
      <c r="H1879" t="str">
        <f t="shared" si="118"/>
        <v/>
      </c>
      <c r="I1879" t="str">
        <f t="shared" si="119"/>
        <v/>
      </c>
    </row>
    <row r="1880" spans="1:9">
      <c r="A1880" t="str">
        <f>IF(FT!$A1880&lt;&gt;"",FT!A1880,"")</f>
        <v/>
      </c>
      <c r="B1880" t="str">
        <f>IF(FT!$A1880&lt;&gt;"",FT!B1880,"")</f>
        <v/>
      </c>
      <c r="C1880" t="str">
        <f>IF(FT!$A1880&lt;&gt;"",FT!C1880,"")</f>
        <v/>
      </c>
      <c r="D1880" t="str">
        <f t="shared" si="116"/>
        <v/>
      </c>
      <c r="E1880" t="str">
        <f>IF(D1880&lt; info!$L$3+1,INDEX(A:A,$D1880),"")</f>
        <v/>
      </c>
      <c r="F1880" t="str">
        <f>IF(E1880&lt; info!$L$3+1,INDEX(B:B,$D1880),"")</f>
        <v/>
      </c>
      <c r="G1880" t="str">
        <f t="shared" si="117"/>
        <v/>
      </c>
      <c r="H1880" t="str">
        <f t="shared" si="118"/>
        <v/>
      </c>
      <c r="I1880" t="str">
        <f t="shared" si="119"/>
        <v/>
      </c>
    </row>
    <row r="1881" spans="1:9">
      <c r="A1881" t="str">
        <f>IF(FT!$A1881&lt;&gt;"",FT!A1881,"")</f>
        <v/>
      </c>
      <c r="B1881" t="str">
        <f>IF(FT!$A1881&lt;&gt;"",FT!B1881,"")</f>
        <v/>
      </c>
      <c r="C1881" t="str">
        <f>IF(FT!$A1881&lt;&gt;"",FT!C1881,"")</f>
        <v/>
      </c>
      <c r="D1881" t="str">
        <f t="shared" si="116"/>
        <v/>
      </c>
      <c r="E1881" t="str">
        <f>IF(D1881&lt; info!$L$3+1,INDEX(A:A,$D1881),"")</f>
        <v/>
      </c>
      <c r="F1881" t="str">
        <f>IF(E1881&lt; info!$L$3+1,INDEX(B:B,$D1881),"")</f>
        <v/>
      </c>
      <c r="G1881" t="str">
        <f t="shared" si="117"/>
        <v/>
      </c>
      <c r="H1881" t="str">
        <f t="shared" si="118"/>
        <v/>
      </c>
      <c r="I1881" t="str">
        <f t="shared" si="119"/>
        <v/>
      </c>
    </row>
    <row r="1882" spans="1:9">
      <c r="A1882" t="str">
        <f>IF(FT!$A1882&lt;&gt;"",FT!A1882,"")</f>
        <v/>
      </c>
      <c r="B1882" t="str">
        <f>IF(FT!$A1882&lt;&gt;"",FT!B1882,"")</f>
        <v/>
      </c>
      <c r="C1882" t="str">
        <f>IF(FT!$A1882&lt;&gt;"",FT!C1882,"")</f>
        <v/>
      </c>
      <c r="D1882" t="str">
        <f t="shared" si="116"/>
        <v/>
      </c>
      <c r="E1882" t="str">
        <f>IF(D1882&lt; info!$L$3+1,INDEX(A:A,$D1882),"")</f>
        <v/>
      </c>
      <c r="F1882" t="str">
        <f>IF(E1882&lt; info!$L$3+1,INDEX(B:B,$D1882),"")</f>
        <v/>
      </c>
      <c r="G1882" t="str">
        <f t="shared" si="117"/>
        <v/>
      </c>
      <c r="H1882" t="str">
        <f t="shared" si="118"/>
        <v/>
      </c>
      <c r="I1882" t="str">
        <f t="shared" si="119"/>
        <v/>
      </c>
    </row>
    <row r="1883" spans="1:9">
      <c r="A1883" t="str">
        <f>IF(FT!$A1883&lt;&gt;"",FT!A1883,"")</f>
        <v/>
      </c>
      <c r="B1883" t="str">
        <f>IF(FT!$A1883&lt;&gt;"",FT!B1883,"")</f>
        <v/>
      </c>
      <c r="C1883" t="str">
        <f>IF(FT!$A1883&lt;&gt;"",FT!C1883,"")</f>
        <v/>
      </c>
      <c r="D1883" t="str">
        <f t="shared" si="116"/>
        <v/>
      </c>
      <c r="E1883" t="str">
        <f>IF(D1883&lt; info!$L$3+1,INDEX(A:A,$D1883),"")</f>
        <v/>
      </c>
      <c r="F1883" t="str">
        <f>IF(E1883&lt; info!$L$3+1,INDEX(B:B,$D1883),"")</f>
        <v/>
      </c>
      <c r="G1883" t="str">
        <f t="shared" si="117"/>
        <v/>
      </c>
      <c r="H1883" t="str">
        <f t="shared" si="118"/>
        <v/>
      </c>
      <c r="I1883" t="str">
        <f t="shared" si="119"/>
        <v/>
      </c>
    </row>
    <row r="1884" spans="1:9">
      <c r="A1884" t="str">
        <f>IF(FT!$A1884&lt;&gt;"",FT!A1884,"")</f>
        <v/>
      </c>
      <c r="B1884" t="str">
        <f>IF(FT!$A1884&lt;&gt;"",FT!B1884,"")</f>
        <v/>
      </c>
      <c r="C1884" t="str">
        <f>IF(FT!$A1884&lt;&gt;"",FT!C1884,"")</f>
        <v/>
      </c>
      <c r="D1884" t="str">
        <f t="shared" si="116"/>
        <v/>
      </c>
      <c r="E1884" t="str">
        <f>IF(D1884&lt; info!$L$3+1,INDEX(A:A,$D1884),"")</f>
        <v/>
      </c>
      <c r="F1884" t="str">
        <f>IF(E1884&lt; info!$L$3+1,INDEX(B:B,$D1884),"")</f>
        <v/>
      </c>
      <c r="G1884" t="str">
        <f t="shared" si="117"/>
        <v/>
      </c>
      <c r="H1884" t="str">
        <f t="shared" si="118"/>
        <v/>
      </c>
      <c r="I1884" t="str">
        <f t="shared" si="119"/>
        <v/>
      </c>
    </row>
    <row r="1885" spans="1:9">
      <c r="A1885" t="str">
        <f>IF(FT!$A1885&lt;&gt;"",FT!A1885,"")</f>
        <v/>
      </c>
      <c r="B1885" t="str">
        <f>IF(FT!$A1885&lt;&gt;"",FT!B1885,"")</f>
        <v/>
      </c>
      <c r="C1885" t="str">
        <f>IF(FT!$A1885&lt;&gt;"",FT!C1885,"")</f>
        <v/>
      </c>
      <c r="D1885" t="str">
        <f t="shared" si="116"/>
        <v/>
      </c>
      <c r="E1885" t="str">
        <f>IF(D1885&lt; info!$L$3+1,INDEX(A:A,$D1885),"")</f>
        <v/>
      </c>
      <c r="F1885" t="str">
        <f>IF(E1885&lt; info!$L$3+1,INDEX(B:B,$D1885),"")</f>
        <v/>
      </c>
      <c r="G1885" t="str">
        <f t="shared" si="117"/>
        <v/>
      </c>
      <c r="H1885" t="str">
        <f t="shared" si="118"/>
        <v/>
      </c>
      <c r="I1885" t="str">
        <f t="shared" si="119"/>
        <v/>
      </c>
    </row>
    <row r="1886" spans="1:9">
      <c r="A1886" t="str">
        <f>IF(FT!$A1886&lt;&gt;"",FT!A1886,"")</f>
        <v/>
      </c>
      <c r="B1886" t="str">
        <f>IF(FT!$A1886&lt;&gt;"",FT!B1886,"")</f>
        <v/>
      </c>
      <c r="C1886" t="str">
        <f>IF(FT!$A1886&lt;&gt;"",FT!C1886,"")</f>
        <v/>
      </c>
      <c r="D1886" t="str">
        <f t="shared" si="116"/>
        <v/>
      </c>
      <c r="E1886" t="str">
        <f>IF(D1886&lt; info!$L$3+1,INDEX(A:A,$D1886),"")</f>
        <v/>
      </c>
      <c r="F1886" t="str">
        <f>IF(E1886&lt; info!$L$3+1,INDEX(B:B,$D1886),"")</f>
        <v/>
      </c>
      <c r="G1886" t="str">
        <f t="shared" si="117"/>
        <v/>
      </c>
      <c r="H1886" t="str">
        <f t="shared" si="118"/>
        <v/>
      </c>
      <c r="I1886" t="str">
        <f t="shared" si="119"/>
        <v/>
      </c>
    </row>
    <row r="1887" spans="1:9">
      <c r="A1887" t="str">
        <f>IF(FT!$A1887&lt;&gt;"",FT!A1887,"")</f>
        <v/>
      </c>
      <c r="B1887" t="str">
        <f>IF(FT!$A1887&lt;&gt;"",FT!B1887,"")</f>
        <v/>
      </c>
      <c r="C1887" t="str">
        <f>IF(FT!$A1887&lt;&gt;"",FT!C1887,"")</f>
        <v/>
      </c>
      <c r="D1887" t="str">
        <f t="shared" si="116"/>
        <v/>
      </c>
      <c r="E1887" t="str">
        <f>IF(D1887&lt; info!$L$3+1,INDEX(A:A,$D1887),"")</f>
        <v/>
      </c>
      <c r="F1887" t="str">
        <f>IF(E1887&lt; info!$L$3+1,INDEX(B:B,$D1887),"")</f>
        <v/>
      </c>
      <c r="G1887" t="str">
        <f t="shared" si="117"/>
        <v/>
      </c>
      <c r="H1887" t="str">
        <f t="shared" si="118"/>
        <v/>
      </c>
      <c r="I1887" t="str">
        <f t="shared" si="119"/>
        <v/>
      </c>
    </row>
    <row r="1888" spans="1:9">
      <c r="A1888" t="str">
        <f>IF(FT!$A1888&lt;&gt;"",FT!A1888,"")</f>
        <v/>
      </c>
      <c r="B1888" t="str">
        <f>IF(FT!$A1888&lt;&gt;"",FT!B1888,"")</f>
        <v/>
      </c>
      <c r="C1888" t="str">
        <f>IF(FT!$A1888&lt;&gt;"",FT!C1888,"")</f>
        <v/>
      </c>
      <c r="D1888" t="str">
        <f t="shared" si="116"/>
        <v/>
      </c>
      <c r="E1888" t="str">
        <f>IF(D1888&lt; info!$L$3+1,INDEX(A:A,$D1888),"")</f>
        <v/>
      </c>
      <c r="F1888" t="str">
        <f>IF(E1888&lt; info!$L$3+1,INDEX(B:B,$D1888),"")</f>
        <v/>
      </c>
      <c r="G1888" t="str">
        <f t="shared" si="117"/>
        <v/>
      </c>
      <c r="H1888" t="str">
        <f t="shared" si="118"/>
        <v/>
      </c>
      <c r="I1888" t="str">
        <f t="shared" si="119"/>
        <v/>
      </c>
    </row>
    <row r="1889" spans="1:9">
      <c r="A1889" t="str">
        <f>IF(FT!$A1889&lt;&gt;"",FT!A1889,"")</f>
        <v/>
      </c>
      <c r="B1889" t="str">
        <f>IF(FT!$A1889&lt;&gt;"",FT!B1889,"")</f>
        <v/>
      </c>
      <c r="C1889" t="str">
        <f>IF(FT!$A1889&lt;&gt;"",FT!C1889,"")</f>
        <v/>
      </c>
      <c r="D1889" t="str">
        <f t="shared" si="116"/>
        <v/>
      </c>
      <c r="E1889" t="str">
        <f>IF(D1889&lt; info!$L$3+1,INDEX(A:A,$D1889),"")</f>
        <v/>
      </c>
      <c r="F1889" t="str">
        <f>IF(E1889&lt; info!$L$3+1,INDEX(B:B,$D1889),"")</f>
        <v/>
      </c>
      <c r="G1889" t="str">
        <f t="shared" si="117"/>
        <v/>
      </c>
      <c r="H1889" t="str">
        <f t="shared" si="118"/>
        <v/>
      </c>
      <c r="I1889" t="str">
        <f t="shared" si="119"/>
        <v/>
      </c>
    </row>
    <row r="1890" spans="1:9">
      <c r="A1890" t="str">
        <f>IF(FT!$A1890&lt;&gt;"",FT!A1890,"")</f>
        <v/>
      </c>
      <c r="B1890" t="str">
        <f>IF(FT!$A1890&lt;&gt;"",FT!B1890,"")</f>
        <v/>
      </c>
      <c r="C1890" t="str">
        <f>IF(FT!$A1890&lt;&gt;"",FT!C1890,"")</f>
        <v/>
      </c>
      <c r="D1890" t="str">
        <f t="shared" si="116"/>
        <v/>
      </c>
      <c r="E1890" t="str">
        <f>IF(D1890&lt; info!$L$3+1,INDEX(A:A,$D1890),"")</f>
        <v/>
      </c>
      <c r="F1890" t="str">
        <f>IF(E1890&lt; info!$L$3+1,INDEX(B:B,$D1890),"")</f>
        <v/>
      </c>
      <c r="G1890" t="str">
        <f t="shared" si="117"/>
        <v/>
      </c>
      <c r="H1890" t="str">
        <f t="shared" si="118"/>
        <v/>
      </c>
      <c r="I1890" t="str">
        <f t="shared" si="119"/>
        <v/>
      </c>
    </row>
    <row r="1891" spans="1:9">
      <c r="A1891" t="str">
        <f>IF(FT!$A1891&lt;&gt;"",FT!A1891,"")</f>
        <v/>
      </c>
      <c r="B1891" t="str">
        <f>IF(FT!$A1891&lt;&gt;"",FT!B1891,"")</f>
        <v/>
      </c>
      <c r="C1891" t="str">
        <f>IF(FT!$A1891&lt;&gt;"",FT!C1891,"")</f>
        <v/>
      </c>
      <c r="D1891" t="str">
        <f t="shared" si="116"/>
        <v/>
      </c>
      <c r="E1891" t="str">
        <f>IF(D1891&lt; info!$L$3+1,INDEX(A:A,$D1891),"")</f>
        <v/>
      </c>
      <c r="F1891" t="str">
        <f>IF(E1891&lt; info!$L$3+1,INDEX(B:B,$D1891),"")</f>
        <v/>
      </c>
      <c r="G1891" t="str">
        <f t="shared" si="117"/>
        <v/>
      </c>
      <c r="H1891" t="str">
        <f t="shared" si="118"/>
        <v/>
      </c>
      <c r="I1891" t="str">
        <f t="shared" si="119"/>
        <v/>
      </c>
    </row>
    <row r="1892" spans="1:9">
      <c r="A1892" t="str">
        <f>IF(FT!$A1892&lt;&gt;"",FT!A1892,"")</f>
        <v/>
      </c>
      <c r="B1892" t="str">
        <f>IF(FT!$A1892&lt;&gt;"",FT!B1892,"")</f>
        <v/>
      </c>
      <c r="C1892" t="str">
        <f>IF(FT!$A1892&lt;&gt;"",FT!C1892,"")</f>
        <v/>
      </c>
      <c r="D1892" t="str">
        <f t="shared" si="116"/>
        <v/>
      </c>
      <c r="E1892" t="str">
        <f>IF(D1892&lt; info!$L$3+1,INDEX(A:A,$D1892),"")</f>
        <v/>
      </c>
      <c r="F1892" t="str">
        <f>IF(E1892&lt; info!$L$3+1,INDEX(B:B,$D1892),"")</f>
        <v/>
      </c>
      <c r="G1892" t="str">
        <f t="shared" si="117"/>
        <v/>
      </c>
      <c r="H1892" t="str">
        <f t="shared" si="118"/>
        <v/>
      </c>
      <c r="I1892" t="str">
        <f t="shared" si="119"/>
        <v/>
      </c>
    </row>
    <row r="1893" spans="1:9">
      <c r="A1893" t="str">
        <f>IF(FT!$A1893&lt;&gt;"",FT!A1893,"")</f>
        <v/>
      </c>
      <c r="B1893" t="str">
        <f>IF(FT!$A1893&lt;&gt;"",FT!B1893,"")</f>
        <v/>
      </c>
      <c r="C1893" t="str">
        <f>IF(FT!$A1893&lt;&gt;"",FT!C1893,"")</f>
        <v/>
      </c>
      <c r="D1893" t="str">
        <f t="shared" si="116"/>
        <v/>
      </c>
      <c r="E1893" t="str">
        <f>IF(D1893&lt; info!$L$3+1,INDEX(A:A,$D1893),"")</f>
        <v/>
      </c>
      <c r="F1893" t="str">
        <f>IF(E1893&lt; info!$L$3+1,INDEX(B:B,$D1893),"")</f>
        <v/>
      </c>
      <c r="G1893" t="str">
        <f t="shared" si="117"/>
        <v/>
      </c>
      <c r="H1893" t="str">
        <f t="shared" si="118"/>
        <v/>
      </c>
      <c r="I1893" t="str">
        <f t="shared" si="119"/>
        <v/>
      </c>
    </row>
    <row r="1894" spans="1:9">
      <c r="A1894" t="str">
        <f>IF(FT!$A1894&lt;&gt;"",FT!A1894,"")</f>
        <v/>
      </c>
      <c r="B1894" t="str">
        <f>IF(FT!$A1894&lt;&gt;"",FT!B1894,"")</f>
        <v/>
      </c>
      <c r="C1894" t="str">
        <f>IF(FT!$A1894&lt;&gt;"",FT!C1894,"")</f>
        <v/>
      </c>
      <c r="D1894" t="str">
        <f t="shared" si="116"/>
        <v/>
      </c>
      <c r="E1894" t="str">
        <f>IF(D1894&lt; info!$L$3+1,INDEX(A:A,$D1894),"")</f>
        <v/>
      </c>
      <c r="F1894" t="str">
        <f>IF(E1894&lt; info!$L$3+1,INDEX(B:B,$D1894),"")</f>
        <v/>
      </c>
      <c r="G1894" t="str">
        <f t="shared" si="117"/>
        <v/>
      </c>
      <c r="H1894" t="str">
        <f t="shared" si="118"/>
        <v/>
      </c>
      <c r="I1894" t="str">
        <f t="shared" si="119"/>
        <v/>
      </c>
    </row>
    <row r="1895" spans="1:9">
      <c r="A1895" t="str">
        <f>IF(FT!$A1895&lt;&gt;"",FT!A1895,"")</f>
        <v/>
      </c>
      <c r="B1895" t="str">
        <f>IF(FT!$A1895&lt;&gt;"",FT!B1895,"")</f>
        <v/>
      </c>
      <c r="C1895" t="str">
        <f>IF(FT!$A1895&lt;&gt;"",FT!C1895,"")</f>
        <v/>
      </c>
      <c r="D1895" t="str">
        <f t="shared" si="116"/>
        <v/>
      </c>
      <c r="E1895" t="str">
        <f>IF(D1895&lt; info!$L$3+1,INDEX(A:A,$D1895),"")</f>
        <v/>
      </c>
      <c r="F1895" t="str">
        <f>IF(E1895&lt; info!$L$3+1,INDEX(B:B,$D1895),"")</f>
        <v/>
      </c>
      <c r="G1895" t="str">
        <f t="shared" si="117"/>
        <v/>
      </c>
      <c r="H1895" t="str">
        <f t="shared" si="118"/>
        <v/>
      </c>
      <c r="I1895" t="str">
        <f t="shared" si="119"/>
        <v/>
      </c>
    </row>
    <row r="1896" spans="1:9">
      <c r="A1896" t="str">
        <f>IF(FT!$A1896&lt;&gt;"",FT!A1896,"")</f>
        <v/>
      </c>
      <c r="B1896" t="str">
        <f>IF(FT!$A1896&lt;&gt;"",FT!B1896,"")</f>
        <v/>
      </c>
      <c r="C1896" t="str">
        <f>IF(FT!$A1896&lt;&gt;"",FT!C1896,"")</f>
        <v/>
      </c>
      <c r="D1896" t="str">
        <f t="shared" si="116"/>
        <v/>
      </c>
      <c r="E1896" t="str">
        <f>IF(D1896&lt; info!$L$3+1,INDEX(A:A,$D1896),"")</f>
        <v/>
      </c>
      <c r="F1896" t="str">
        <f>IF(E1896&lt; info!$L$3+1,INDEX(B:B,$D1896),"")</f>
        <v/>
      </c>
      <c r="G1896" t="str">
        <f t="shared" si="117"/>
        <v/>
      </c>
      <c r="H1896" t="str">
        <f t="shared" si="118"/>
        <v/>
      </c>
      <c r="I1896" t="str">
        <f t="shared" si="119"/>
        <v/>
      </c>
    </row>
    <row r="1897" spans="1:9">
      <c r="A1897" t="str">
        <f>IF(FT!$A1897&lt;&gt;"",FT!A1897,"")</f>
        <v/>
      </c>
      <c r="B1897" t="str">
        <f>IF(FT!$A1897&lt;&gt;"",FT!B1897,"")</f>
        <v/>
      </c>
      <c r="C1897" t="str">
        <f>IF(FT!$A1897&lt;&gt;"",FT!C1897,"")</f>
        <v/>
      </c>
      <c r="D1897" t="str">
        <f t="shared" si="116"/>
        <v/>
      </c>
      <c r="E1897" t="str">
        <f>IF(D1897&lt; info!$L$3+1,INDEX(A:A,$D1897),"")</f>
        <v/>
      </c>
      <c r="F1897" t="str">
        <f>IF(E1897&lt; info!$L$3+1,INDEX(B:B,$D1897),"")</f>
        <v/>
      </c>
      <c r="G1897" t="str">
        <f t="shared" si="117"/>
        <v/>
      </c>
      <c r="H1897" t="str">
        <f t="shared" si="118"/>
        <v/>
      </c>
      <c r="I1897" t="str">
        <f t="shared" si="119"/>
        <v/>
      </c>
    </row>
    <row r="1898" spans="1:9">
      <c r="A1898" t="str">
        <f>IF(FT!$A1898&lt;&gt;"",FT!A1898,"")</f>
        <v/>
      </c>
      <c r="B1898" t="str">
        <f>IF(FT!$A1898&lt;&gt;"",FT!B1898,"")</f>
        <v/>
      </c>
      <c r="C1898" t="str">
        <f>IF(FT!$A1898&lt;&gt;"",FT!C1898,"")</f>
        <v/>
      </c>
      <c r="D1898" t="str">
        <f t="shared" si="116"/>
        <v/>
      </c>
      <c r="E1898" t="str">
        <f>IF(D1898&lt; info!$L$3+1,INDEX(A:A,$D1898),"")</f>
        <v/>
      </c>
      <c r="F1898" t="str">
        <f>IF(E1898&lt; info!$L$3+1,INDEX(B:B,$D1898),"")</f>
        <v/>
      </c>
      <c r="G1898" t="str">
        <f t="shared" si="117"/>
        <v/>
      </c>
      <c r="H1898" t="str">
        <f t="shared" si="118"/>
        <v/>
      </c>
      <c r="I1898" t="str">
        <f t="shared" si="119"/>
        <v/>
      </c>
    </row>
    <row r="1899" spans="1:9">
      <c r="A1899" t="str">
        <f>IF(FT!$A1899&lt;&gt;"",FT!A1899,"")</f>
        <v/>
      </c>
      <c r="B1899" t="str">
        <f>IF(FT!$A1899&lt;&gt;"",FT!B1899,"")</f>
        <v/>
      </c>
      <c r="C1899" t="str">
        <f>IF(FT!$A1899&lt;&gt;"",FT!C1899,"")</f>
        <v/>
      </c>
      <c r="D1899" t="str">
        <f t="shared" si="116"/>
        <v/>
      </c>
      <c r="E1899" t="str">
        <f>IF(D1899&lt; info!$L$3+1,INDEX(A:A,$D1899),"")</f>
        <v/>
      </c>
      <c r="F1899" t="str">
        <f>IF(E1899&lt; info!$L$3+1,INDEX(B:B,$D1899),"")</f>
        <v/>
      </c>
      <c r="G1899" t="str">
        <f t="shared" si="117"/>
        <v/>
      </c>
      <c r="H1899" t="str">
        <f t="shared" si="118"/>
        <v/>
      </c>
      <c r="I1899" t="str">
        <f t="shared" si="119"/>
        <v/>
      </c>
    </row>
    <row r="1900" spans="1:9">
      <c r="A1900" t="str">
        <f>IF(FT!$A1900&lt;&gt;"",FT!A1900,"")</f>
        <v/>
      </c>
      <c r="B1900" t="str">
        <f>IF(FT!$A1900&lt;&gt;"",FT!B1900,"")</f>
        <v/>
      </c>
      <c r="C1900" t="str">
        <f>IF(FT!$A1900&lt;&gt;"",FT!C1900,"")</f>
        <v/>
      </c>
      <c r="D1900" t="str">
        <f t="shared" si="116"/>
        <v/>
      </c>
      <c r="E1900" t="str">
        <f>IF(D1900&lt; info!$L$3+1,INDEX(A:A,$D1900),"")</f>
        <v/>
      </c>
      <c r="F1900" t="str">
        <f>IF(E1900&lt; info!$L$3+1,INDEX(B:B,$D1900),"")</f>
        <v/>
      </c>
      <c r="G1900" t="str">
        <f t="shared" si="117"/>
        <v/>
      </c>
      <c r="H1900" t="str">
        <f t="shared" si="118"/>
        <v/>
      </c>
      <c r="I1900" t="str">
        <f t="shared" si="119"/>
        <v/>
      </c>
    </row>
    <row r="1901" spans="1:9">
      <c r="A1901" t="str">
        <f>IF(FT!$A1901&lt;&gt;"",FT!A1901,"")</f>
        <v/>
      </c>
      <c r="B1901" t="str">
        <f>IF(FT!$A1901&lt;&gt;"",FT!B1901,"")</f>
        <v/>
      </c>
      <c r="C1901" t="str">
        <f>IF(FT!$A1901&lt;&gt;"",FT!C1901,"")</f>
        <v/>
      </c>
      <c r="D1901" t="str">
        <f t="shared" si="116"/>
        <v/>
      </c>
      <c r="E1901" t="str">
        <f>IF(D1901&lt; info!$L$3+1,INDEX(A:A,$D1901),"")</f>
        <v/>
      </c>
      <c r="F1901" t="str">
        <f>IF(E1901&lt; info!$L$3+1,INDEX(B:B,$D1901),"")</f>
        <v/>
      </c>
      <c r="G1901" t="str">
        <f t="shared" si="117"/>
        <v/>
      </c>
      <c r="H1901" t="str">
        <f t="shared" si="118"/>
        <v/>
      </c>
      <c r="I1901" t="str">
        <f t="shared" si="119"/>
        <v/>
      </c>
    </row>
    <row r="1902" spans="1:9">
      <c r="A1902" t="str">
        <f>IF(FT!$A1902&lt;&gt;"",FT!A1902,"")</f>
        <v/>
      </c>
      <c r="B1902" t="str">
        <f>IF(FT!$A1902&lt;&gt;"",FT!B1902,"")</f>
        <v/>
      </c>
      <c r="C1902" t="str">
        <f>IF(FT!$A1902&lt;&gt;"",FT!C1902,"")</f>
        <v/>
      </c>
      <c r="D1902" t="str">
        <f t="shared" si="116"/>
        <v/>
      </c>
      <c r="E1902" t="str">
        <f>IF(D1902&lt; info!$L$3+1,INDEX(A:A,$D1902),"")</f>
        <v/>
      </c>
      <c r="F1902" t="str">
        <f>IF(E1902&lt; info!$L$3+1,INDEX(B:B,$D1902),"")</f>
        <v/>
      </c>
      <c r="G1902" t="str">
        <f t="shared" si="117"/>
        <v/>
      </c>
      <c r="H1902" t="str">
        <f t="shared" si="118"/>
        <v/>
      </c>
      <c r="I1902" t="str">
        <f t="shared" si="119"/>
        <v/>
      </c>
    </row>
    <row r="1903" spans="1:9">
      <c r="A1903" t="str">
        <f>IF(FT!$A1903&lt;&gt;"",FT!A1903,"")</f>
        <v/>
      </c>
      <c r="B1903" t="str">
        <f>IF(FT!$A1903&lt;&gt;"",FT!B1903,"")</f>
        <v/>
      </c>
      <c r="C1903" t="str">
        <f>IF(FT!$A1903&lt;&gt;"",FT!C1903,"")</f>
        <v/>
      </c>
      <c r="D1903" t="str">
        <f t="shared" si="116"/>
        <v/>
      </c>
      <c r="E1903" t="str">
        <f>IF(D1903&lt; info!$L$3+1,INDEX(A:A,$D1903),"")</f>
        <v/>
      </c>
      <c r="F1903" t="str">
        <f>IF(E1903&lt; info!$L$3+1,INDEX(B:B,$D1903),"")</f>
        <v/>
      </c>
      <c r="G1903" t="str">
        <f t="shared" si="117"/>
        <v/>
      </c>
      <c r="H1903" t="str">
        <f t="shared" si="118"/>
        <v/>
      </c>
      <c r="I1903" t="str">
        <f t="shared" si="119"/>
        <v/>
      </c>
    </row>
    <row r="1904" spans="1:9">
      <c r="A1904" t="str">
        <f>IF(FT!$A1904&lt;&gt;"",FT!A1904,"")</f>
        <v/>
      </c>
      <c r="B1904" t="str">
        <f>IF(FT!$A1904&lt;&gt;"",FT!B1904,"")</f>
        <v/>
      </c>
      <c r="C1904" t="str">
        <f>IF(FT!$A1904&lt;&gt;"",FT!C1904,"")</f>
        <v/>
      </c>
      <c r="D1904" t="str">
        <f t="shared" si="116"/>
        <v/>
      </c>
      <c r="E1904" t="str">
        <f>IF(D1904&lt; info!$L$3+1,INDEX(A:A,$D1904),"")</f>
        <v/>
      </c>
      <c r="F1904" t="str">
        <f>IF(E1904&lt; info!$L$3+1,INDEX(B:B,$D1904),"")</f>
        <v/>
      </c>
      <c r="G1904" t="str">
        <f t="shared" si="117"/>
        <v/>
      </c>
      <c r="H1904" t="str">
        <f t="shared" si="118"/>
        <v/>
      </c>
      <c r="I1904" t="str">
        <f t="shared" si="119"/>
        <v/>
      </c>
    </row>
    <row r="1905" spans="1:9">
      <c r="A1905" t="str">
        <f>IF(FT!$A1905&lt;&gt;"",FT!A1905,"")</f>
        <v/>
      </c>
      <c r="B1905" t="str">
        <f>IF(FT!$A1905&lt;&gt;"",FT!B1905,"")</f>
        <v/>
      </c>
      <c r="C1905" t="str">
        <f>IF(FT!$A1905&lt;&gt;"",FT!C1905,"")</f>
        <v/>
      </c>
      <c r="D1905" t="str">
        <f t="shared" si="116"/>
        <v/>
      </c>
      <c r="E1905" t="str">
        <f>IF(D1905&lt; info!$L$3+1,INDEX(A:A,$D1905),"")</f>
        <v/>
      </c>
      <c r="F1905" t="str">
        <f>IF(E1905&lt; info!$L$3+1,INDEX(B:B,$D1905),"")</f>
        <v/>
      </c>
      <c r="G1905" t="str">
        <f t="shared" si="117"/>
        <v/>
      </c>
      <c r="H1905" t="str">
        <f t="shared" si="118"/>
        <v/>
      </c>
      <c r="I1905" t="str">
        <f t="shared" si="119"/>
        <v/>
      </c>
    </row>
    <row r="1906" spans="1:9">
      <c r="A1906" t="str">
        <f>IF(FT!$A1906&lt;&gt;"",FT!A1906,"")</f>
        <v/>
      </c>
      <c r="B1906" t="str">
        <f>IF(FT!$A1906&lt;&gt;"",FT!B1906,"")</f>
        <v/>
      </c>
      <c r="C1906" t="str">
        <f>IF(FT!$A1906&lt;&gt;"",FT!C1906,"")</f>
        <v/>
      </c>
      <c r="D1906" t="str">
        <f t="shared" si="116"/>
        <v/>
      </c>
      <c r="E1906" t="str">
        <f>IF(D1906&lt; info!$L$3+1,INDEX(A:A,$D1906),"")</f>
        <v/>
      </c>
      <c r="F1906" t="str">
        <f>IF(E1906&lt; info!$L$3+1,INDEX(B:B,$D1906),"")</f>
        <v/>
      </c>
      <c r="G1906" t="str">
        <f t="shared" si="117"/>
        <v/>
      </c>
      <c r="H1906" t="str">
        <f t="shared" si="118"/>
        <v/>
      </c>
      <c r="I1906" t="str">
        <f t="shared" si="119"/>
        <v/>
      </c>
    </row>
    <row r="1907" spans="1:9">
      <c r="A1907" t="str">
        <f>IF(FT!$A1907&lt;&gt;"",FT!A1907,"")</f>
        <v/>
      </c>
      <c r="B1907" t="str">
        <f>IF(FT!$A1907&lt;&gt;"",FT!B1907,"")</f>
        <v/>
      </c>
      <c r="C1907" t="str">
        <f>IF(FT!$A1907&lt;&gt;"",FT!C1907,"")</f>
        <v/>
      </c>
      <c r="D1907" t="str">
        <f t="shared" si="116"/>
        <v/>
      </c>
      <c r="E1907" t="str">
        <f>IF(D1907&lt; info!$L$3+1,INDEX(A:A,$D1907),"")</f>
        <v/>
      </c>
      <c r="F1907" t="str">
        <f>IF(E1907&lt; info!$L$3+1,INDEX(B:B,$D1907),"")</f>
        <v/>
      </c>
      <c r="G1907" t="str">
        <f t="shared" si="117"/>
        <v/>
      </c>
      <c r="H1907" t="str">
        <f t="shared" si="118"/>
        <v/>
      </c>
      <c r="I1907" t="str">
        <f t="shared" si="119"/>
        <v/>
      </c>
    </row>
    <row r="1908" spans="1:9">
      <c r="A1908" t="str">
        <f>IF(FT!$A1908&lt;&gt;"",FT!A1908,"")</f>
        <v/>
      </c>
      <c r="B1908" t="str">
        <f>IF(FT!$A1908&lt;&gt;"",FT!B1908,"")</f>
        <v/>
      </c>
      <c r="C1908" t="str">
        <f>IF(FT!$A1908&lt;&gt;"",FT!C1908,"")</f>
        <v/>
      </c>
      <c r="D1908" t="str">
        <f t="shared" si="116"/>
        <v/>
      </c>
      <c r="E1908" t="str">
        <f>IF(D1908&lt; info!$L$3+1,INDEX(A:A,$D1908),"")</f>
        <v/>
      </c>
      <c r="F1908" t="str">
        <f>IF(E1908&lt; info!$L$3+1,INDEX(B:B,$D1908),"")</f>
        <v/>
      </c>
      <c r="G1908" t="str">
        <f t="shared" si="117"/>
        <v/>
      </c>
      <c r="H1908" t="str">
        <f t="shared" si="118"/>
        <v/>
      </c>
      <c r="I1908" t="str">
        <f t="shared" si="119"/>
        <v/>
      </c>
    </row>
    <row r="1909" spans="1:9">
      <c r="A1909" t="str">
        <f>IF(FT!$A1909&lt;&gt;"",FT!A1909,"")</f>
        <v/>
      </c>
      <c r="B1909" t="str">
        <f>IF(FT!$A1909&lt;&gt;"",FT!B1909,"")</f>
        <v/>
      </c>
      <c r="C1909" t="str">
        <f>IF(FT!$A1909&lt;&gt;"",FT!C1909,"")</f>
        <v/>
      </c>
      <c r="D1909" t="str">
        <f t="shared" si="116"/>
        <v/>
      </c>
      <c r="E1909" t="str">
        <f>IF(D1909&lt; info!$L$3+1,INDEX(A:A,$D1909),"")</f>
        <v/>
      </c>
      <c r="F1909" t="str">
        <f>IF(E1909&lt; info!$L$3+1,INDEX(B:B,$D1909),"")</f>
        <v/>
      </c>
      <c r="G1909" t="str">
        <f t="shared" si="117"/>
        <v/>
      </c>
      <c r="H1909" t="str">
        <f t="shared" si="118"/>
        <v/>
      </c>
      <c r="I1909" t="str">
        <f t="shared" si="119"/>
        <v/>
      </c>
    </row>
    <row r="1910" spans="1:9">
      <c r="A1910" t="str">
        <f>IF(FT!$A1910&lt;&gt;"",FT!A1910,"")</f>
        <v/>
      </c>
      <c r="B1910" t="str">
        <f>IF(FT!$A1910&lt;&gt;"",FT!B1910,"")</f>
        <v/>
      </c>
      <c r="C1910" t="str">
        <f>IF(FT!$A1910&lt;&gt;"",FT!C1910,"")</f>
        <v/>
      </c>
      <c r="D1910" t="str">
        <f t="shared" si="116"/>
        <v/>
      </c>
      <c r="E1910" t="str">
        <f>IF(D1910&lt; info!$L$3+1,INDEX(A:A,$D1910),"")</f>
        <v/>
      </c>
      <c r="F1910" t="str">
        <f>IF(E1910&lt; info!$L$3+1,INDEX(B:B,$D1910),"")</f>
        <v/>
      </c>
      <c r="G1910" t="str">
        <f t="shared" si="117"/>
        <v/>
      </c>
      <c r="H1910" t="str">
        <f t="shared" si="118"/>
        <v/>
      </c>
      <c r="I1910" t="str">
        <f t="shared" si="119"/>
        <v/>
      </c>
    </row>
    <row r="1911" spans="1:9">
      <c r="A1911" t="str">
        <f>IF(FT!$A1911&lt;&gt;"",FT!A1911,"")</f>
        <v/>
      </c>
      <c r="B1911" t="str">
        <f>IF(FT!$A1911&lt;&gt;"",FT!B1911,"")</f>
        <v/>
      </c>
      <c r="C1911" t="str">
        <f>IF(FT!$A1911&lt;&gt;"",FT!C1911,"")</f>
        <v/>
      </c>
      <c r="D1911" t="str">
        <f t="shared" si="116"/>
        <v/>
      </c>
      <c r="E1911" t="str">
        <f>IF(D1911&lt; info!$L$3+1,INDEX(A:A,$D1911),"")</f>
        <v/>
      </c>
      <c r="F1911" t="str">
        <f>IF(E1911&lt; info!$L$3+1,INDEX(B:B,$D1911),"")</f>
        <v/>
      </c>
      <c r="G1911" t="str">
        <f t="shared" si="117"/>
        <v/>
      </c>
      <c r="H1911" t="str">
        <f t="shared" si="118"/>
        <v/>
      </c>
      <c r="I1911" t="str">
        <f t="shared" si="119"/>
        <v/>
      </c>
    </row>
    <row r="1912" spans="1:9">
      <c r="A1912" t="str">
        <f>IF(FT!$A1912&lt;&gt;"",FT!A1912,"")</f>
        <v/>
      </c>
      <c r="B1912" t="str">
        <f>IF(FT!$A1912&lt;&gt;"",FT!B1912,"")</f>
        <v/>
      </c>
      <c r="C1912" t="str">
        <f>IF(FT!$A1912&lt;&gt;"",FT!C1912,"")</f>
        <v/>
      </c>
      <c r="D1912" t="str">
        <f t="shared" si="116"/>
        <v/>
      </c>
      <c r="E1912" t="str">
        <f>IF(D1912&lt; info!$L$3+1,INDEX(A:A,$D1912),"")</f>
        <v/>
      </c>
      <c r="F1912" t="str">
        <f>IF(E1912&lt; info!$L$3+1,INDEX(B:B,$D1912),"")</f>
        <v/>
      </c>
      <c r="G1912" t="str">
        <f t="shared" si="117"/>
        <v/>
      </c>
      <c r="H1912" t="str">
        <f t="shared" si="118"/>
        <v/>
      </c>
      <c r="I1912" t="str">
        <f t="shared" si="119"/>
        <v/>
      </c>
    </row>
    <row r="1913" spans="1:9">
      <c r="A1913" t="str">
        <f>IF(FT!$A1913&lt;&gt;"",FT!A1913,"")</f>
        <v/>
      </c>
      <c r="B1913" t="str">
        <f>IF(FT!$A1913&lt;&gt;"",FT!B1913,"")</f>
        <v/>
      </c>
      <c r="C1913" t="str">
        <f>IF(FT!$A1913&lt;&gt;"",FT!C1913,"")</f>
        <v/>
      </c>
      <c r="D1913" t="str">
        <f t="shared" si="116"/>
        <v/>
      </c>
      <c r="E1913" t="str">
        <f>IF(D1913&lt; info!$L$3+1,INDEX(A:A,$D1913),"")</f>
        <v/>
      </c>
      <c r="F1913" t="str">
        <f>IF(E1913&lt; info!$L$3+1,INDEX(B:B,$D1913),"")</f>
        <v/>
      </c>
      <c r="G1913" t="str">
        <f t="shared" si="117"/>
        <v/>
      </c>
      <c r="H1913" t="str">
        <f t="shared" si="118"/>
        <v/>
      </c>
      <c r="I1913" t="str">
        <f t="shared" si="119"/>
        <v/>
      </c>
    </row>
    <row r="1914" spans="1:9">
      <c r="A1914" t="str">
        <f>IF(FT!$A1914&lt;&gt;"",FT!A1914,"")</f>
        <v/>
      </c>
      <c r="B1914" t="str">
        <f>IF(FT!$A1914&lt;&gt;"",FT!B1914,"")</f>
        <v/>
      </c>
      <c r="C1914" t="str">
        <f>IF(FT!$A1914&lt;&gt;"",FT!C1914,"")</f>
        <v/>
      </c>
      <c r="D1914" t="str">
        <f t="shared" si="116"/>
        <v/>
      </c>
      <c r="E1914" t="str">
        <f>IF(D1914&lt; info!$L$3+1,INDEX(A:A,$D1914),"")</f>
        <v/>
      </c>
      <c r="F1914" t="str">
        <f>IF(E1914&lt; info!$L$3+1,INDEX(B:B,$D1914),"")</f>
        <v/>
      </c>
      <c r="G1914" t="str">
        <f t="shared" si="117"/>
        <v/>
      </c>
      <c r="H1914" t="str">
        <f t="shared" si="118"/>
        <v/>
      </c>
      <c r="I1914" t="str">
        <f t="shared" si="119"/>
        <v/>
      </c>
    </row>
    <row r="1915" spans="1:9">
      <c r="A1915" t="str">
        <f>IF(FT!$A1915&lt;&gt;"",FT!A1915,"")</f>
        <v/>
      </c>
      <c r="B1915" t="str">
        <f>IF(FT!$A1915&lt;&gt;"",FT!B1915,"")</f>
        <v/>
      </c>
      <c r="C1915" t="str">
        <f>IF(FT!$A1915&lt;&gt;"",FT!C1915,"")</f>
        <v/>
      </c>
      <c r="D1915" t="str">
        <f t="shared" si="116"/>
        <v/>
      </c>
      <c r="E1915" t="str">
        <f>IF(D1915&lt; info!$L$3+1,INDEX(A:A,$D1915),"")</f>
        <v/>
      </c>
      <c r="F1915" t="str">
        <f>IF(E1915&lt; info!$L$3+1,INDEX(B:B,$D1915),"")</f>
        <v/>
      </c>
      <c r="G1915" t="str">
        <f t="shared" si="117"/>
        <v/>
      </c>
      <c r="H1915" t="str">
        <f t="shared" si="118"/>
        <v/>
      </c>
      <c r="I1915" t="str">
        <f t="shared" si="119"/>
        <v/>
      </c>
    </row>
    <row r="1916" spans="1:9">
      <c r="A1916" t="str">
        <f>IF(FT!$A1916&lt;&gt;"",FT!A1916,"")</f>
        <v/>
      </c>
      <c r="B1916" t="str">
        <f>IF(FT!$A1916&lt;&gt;"",FT!B1916,"")</f>
        <v/>
      </c>
      <c r="C1916" t="str">
        <f>IF(FT!$A1916&lt;&gt;"",FT!C1916,"")</f>
        <v/>
      </c>
      <c r="D1916" t="str">
        <f t="shared" si="116"/>
        <v/>
      </c>
      <c r="E1916" t="str">
        <f>IF(D1916&lt; info!$L$3+1,INDEX(A:A,$D1916),"")</f>
        <v/>
      </c>
      <c r="F1916" t="str">
        <f>IF(E1916&lt; info!$L$3+1,INDEX(B:B,$D1916),"")</f>
        <v/>
      </c>
      <c r="G1916" t="str">
        <f t="shared" si="117"/>
        <v/>
      </c>
      <c r="H1916" t="str">
        <f t="shared" si="118"/>
        <v/>
      </c>
      <c r="I1916" t="str">
        <f t="shared" si="119"/>
        <v/>
      </c>
    </row>
    <row r="1917" spans="1:9">
      <c r="A1917" t="str">
        <f>IF(FT!$A1917&lt;&gt;"",FT!A1917,"")</f>
        <v/>
      </c>
      <c r="B1917" t="str">
        <f>IF(FT!$A1917&lt;&gt;"",FT!B1917,"")</f>
        <v/>
      </c>
      <c r="C1917" t="str">
        <f>IF(FT!$A1917&lt;&gt;"",FT!C1917,"")</f>
        <v/>
      </c>
      <c r="D1917" t="str">
        <f t="shared" si="116"/>
        <v/>
      </c>
      <c r="E1917" t="str">
        <f>IF(D1917&lt; info!$L$3+1,INDEX(A:A,$D1917),"")</f>
        <v/>
      </c>
      <c r="F1917" t="str">
        <f>IF(E1917&lt; info!$L$3+1,INDEX(B:B,$D1917),"")</f>
        <v/>
      </c>
      <c r="G1917" t="str">
        <f t="shared" si="117"/>
        <v/>
      </c>
      <c r="H1917" t="str">
        <f t="shared" si="118"/>
        <v/>
      </c>
      <c r="I1917" t="str">
        <f t="shared" si="119"/>
        <v/>
      </c>
    </row>
    <row r="1918" spans="1:9">
      <c r="A1918" t="str">
        <f>IF(FT!$A1918&lt;&gt;"",FT!A1918,"")</f>
        <v/>
      </c>
      <c r="B1918" t="str">
        <f>IF(FT!$A1918&lt;&gt;"",FT!B1918,"")</f>
        <v/>
      </c>
      <c r="C1918" t="str">
        <f>IF(FT!$A1918&lt;&gt;"",FT!C1918,"")</f>
        <v/>
      </c>
      <c r="D1918" t="str">
        <f t="shared" si="116"/>
        <v/>
      </c>
      <c r="E1918" t="str">
        <f>IF(D1918&lt; info!$L$3+1,INDEX(A:A,$D1918),"")</f>
        <v/>
      </c>
      <c r="F1918" t="str">
        <f>IF(E1918&lt; info!$L$3+1,INDEX(B:B,$D1918),"")</f>
        <v/>
      </c>
      <c r="G1918" t="str">
        <f t="shared" si="117"/>
        <v/>
      </c>
      <c r="H1918" t="str">
        <f t="shared" si="118"/>
        <v/>
      </c>
      <c r="I1918" t="str">
        <f t="shared" si="119"/>
        <v/>
      </c>
    </row>
    <row r="1919" spans="1:9">
      <c r="A1919" t="str">
        <f>IF(FT!$A1919&lt;&gt;"",FT!A1919,"")</f>
        <v/>
      </c>
      <c r="B1919" t="str">
        <f>IF(FT!$A1919&lt;&gt;"",FT!B1919,"")</f>
        <v/>
      </c>
      <c r="C1919" t="str">
        <f>IF(FT!$A1919&lt;&gt;"",FT!C1919,"")</f>
        <v/>
      </c>
      <c r="D1919" t="str">
        <f t="shared" si="116"/>
        <v/>
      </c>
      <c r="E1919" t="str">
        <f>IF(D1919&lt; info!$L$3+1,INDEX(A:A,$D1919),"")</f>
        <v/>
      </c>
      <c r="F1919" t="str">
        <f>IF(E1919&lt; info!$L$3+1,INDEX(B:B,$D1919),"")</f>
        <v/>
      </c>
      <c r="G1919" t="str">
        <f t="shared" si="117"/>
        <v/>
      </c>
      <c r="H1919" t="str">
        <f t="shared" si="118"/>
        <v/>
      </c>
      <c r="I1919" t="str">
        <f t="shared" si="119"/>
        <v/>
      </c>
    </row>
    <row r="1920" spans="1:9">
      <c r="A1920" t="str">
        <f>IF(FT!$A1920&lt;&gt;"",FT!A1920,"")</f>
        <v/>
      </c>
      <c r="B1920" t="str">
        <f>IF(FT!$A1920&lt;&gt;"",FT!B1920,"")</f>
        <v/>
      </c>
      <c r="C1920" t="str">
        <f>IF(FT!$A1920&lt;&gt;"",FT!C1920,"")</f>
        <v/>
      </c>
      <c r="D1920" t="str">
        <f t="shared" si="116"/>
        <v/>
      </c>
      <c r="E1920" t="str">
        <f>IF(D1920&lt; info!$L$3+1,INDEX(A:A,$D1920),"")</f>
        <v/>
      </c>
      <c r="F1920" t="str">
        <f>IF(E1920&lt; info!$L$3+1,INDEX(B:B,$D1920),"")</f>
        <v/>
      </c>
      <c r="G1920" t="str">
        <f t="shared" si="117"/>
        <v/>
      </c>
      <c r="H1920" t="str">
        <f t="shared" si="118"/>
        <v/>
      </c>
      <c r="I1920" t="str">
        <f t="shared" si="119"/>
        <v/>
      </c>
    </row>
    <row r="1921" spans="1:9">
      <c r="A1921" t="str">
        <f>IF(FT!$A1921&lt;&gt;"",FT!A1921,"")</f>
        <v/>
      </c>
      <c r="B1921" t="str">
        <f>IF(FT!$A1921&lt;&gt;"",FT!B1921,"")</f>
        <v/>
      </c>
      <c r="C1921" t="str">
        <f>IF(FT!$A1921&lt;&gt;"",FT!C1921,"")</f>
        <v/>
      </c>
      <c r="D1921" t="str">
        <f t="shared" si="116"/>
        <v/>
      </c>
      <c r="E1921" t="str">
        <f>IF(D1921&lt; info!$L$3+1,INDEX(A:A,$D1921),"")</f>
        <v/>
      </c>
      <c r="F1921" t="str">
        <f>IF(E1921&lt; info!$L$3+1,INDEX(B:B,$D1921),"")</f>
        <v/>
      </c>
      <c r="G1921" t="str">
        <f t="shared" si="117"/>
        <v/>
      </c>
      <c r="H1921" t="str">
        <f t="shared" si="118"/>
        <v/>
      </c>
      <c r="I1921" t="str">
        <f t="shared" si="119"/>
        <v/>
      </c>
    </row>
    <row r="1922" spans="1:9">
      <c r="A1922" t="str">
        <f>IF(FT!$A1922&lt;&gt;"",FT!A1922,"")</f>
        <v/>
      </c>
      <c r="B1922" t="str">
        <f>IF(FT!$A1922&lt;&gt;"",FT!B1922,"")</f>
        <v/>
      </c>
      <c r="C1922" t="str">
        <f>IF(FT!$A1922&lt;&gt;"",FT!C1922,"")</f>
        <v/>
      </c>
      <c r="D1922" t="str">
        <f t="shared" si="116"/>
        <v/>
      </c>
      <c r="E1922" t="str">
        <f>IF(D1922&lt; info!$L$3+1,INDEX(A:A,$D1922),"")</f>
        <v/>
      </c>
      <c r="F1922" t="str">
        <f>IF(E1922&lt; info!$L$3+1,INDEX(B:B,$D1922),"")</f>
        <v/>
      </c>
      <c r="G1922" t="str">
        <f t="shared" si="117"/>
        <v/>
      </c>
      <c r="H1922" t="str">
        <f t="shared" si="118"/>
        <v/>
      </c>
      <c r="I1922" t="str">
        <f t="shared" si="119"/>
        <v/>
      </c>
    </row>
    <row r="1923" spans="1:9">
      <c r="A1923" t="str">
        <f>IF(FT!$A1923&lt;&gt;"",FT!A1923,"")</f>
        <v/>
      </c>
      <c r="B1923" t="str">
        <f>IF(FT!$A1923&lt;&gt;"",FT!B1923,"")</f>
        <v/>
      </c>
      <c r="C1923" t="str">
        <f>IF(FT!$A1923&lt;&gt;"",FT!C1923,"")</f>
        <v/>
      </c>
      <c r="D1923" t="str">
        <f t="shared" ref="D1923:D1986" si="120">IFERROR(MATCH(C1923+15.2,C:C),"")</f>
        <v/>
      </c>
      <c r="E1923" t="str">
        <f>IF(D1923&lt; info!$L$3+1,INDEX(A:A,$D1923),"")</f>
        <v/>
      </c>
      <c r="F1923" t="str">
        <f>IF(E1923&lt; info!$L$3+1,INDEX(B:B,$D1923),"")</f>
        <v/>
      </c>
      <c r="G1923" t="str">
        <f t="shared" ref="G1923:G1986" si="121">IF(E1923&lt;&gt;"",A1923-E1923,"")</f>
        <v/>
      </c>
      <c r="H1923" t="str">
        <f t="shared" ref="H1923:H1986" si="122">IF(F1923&lt;&gt;"",F1923-B1923,"")</f>
        <v/>
      </c>
      <c r="I1923" t="str">
        <f t="shared" ref="I1923:I1986" si="123">IF(G1923&lt;&gt;"",H1923+2*ABS(G1923)*H1923/SQRT(H1923^2+G1923^2),"")</f>
        <v/>
      </c>
    </row>
    <row r="1924" spans="1:9">
      <c r="A1924" t="str">
        <f>IF(FT!$A1924&lt;&gt;"",FT!A1924,"")</f>
        <v/>
      </c>
      <c r="B1924" t="str">
        <f>IF(FT!$A1924&lt;&gt;"",FT!B1924,"")</f>
        <v/>
      </c>
      <c r="C1924" t="str">
        <f>IF(FT!$A1924&lt;&gt;"",FT!C1924,"")</f>
        <v/>
      </c>
      <c r="D1924" t="str">
        <f t="shared" si="120"/>
        <v/>
      </c>
      <c r="E1924" t="str">
        <f>IF(D1924&lt; info!$L$3+1,INDEX(A:A,$D1924),"")</f>
        <v/>
      </c>
      <c r="F1924" t="str">
        <f>IF(E1924&lt; info!$L$3+1,INDEX(B:B,$D1924),"")</f>
        <v/>
      </c>
      <c r="G1924" t="str">
        <f t="shared" si="121"/>
        <v/>
      </c>
      <c r="H1924" t="str">
        <f t="shared" si="122"/>
        <v/>
      </c>
      <c r="I1924" t="str">
        <f t="shared" si="123"/>
        <v/>
      </c>
    </row>
    <row r="1925" spans="1:9">
      <c r="A1925" t="str">
        <f>IF(FT!$A1925&lt;&gt;"",FT!A1925,"")</f>
        <v/>
      </c>
      <c r="B1925" t="str">
        <f>IF(FT!$A1925&lt;&gt;"",FT!B1925,"")</f>
        <v/>
      </c>
      <c r="C1925" t="str">
        <f>IF(FT!$A1925&lt;&gt;"",FT!C1925,"")</f>
        <v/>
      </c>
      <c r="D1925" t="str">
        <f t="shared" si="120"/>
        <v/>
      </c>
      <c r="E1925" t="str">
        <f>IF(D1925&lt; info!$L$3+1,INDEX(A:A,$D1925),"")</f>
        <v/>
      </c>
      <c r="F1925" t="str">
        <f>IF(E1925&lt; info!$L$3+1,INDEX(B:B,$D1925),"")</f>
        <v/>
      </c>
      <c r="G1925" t="str">
        <f t="shared" si="121"/>
        <v/>
      </c>
      <c r="H1925" t="str">
        <f t="shared" si="122"/>
        <v/>
      </c>
      <c r="I1925" t="str">
        <f t="shared" si="123"/>
        <v/>
      </c>
    </row>
    <row r="1926" spans="1:9">
      <c r="A1926" t="str">
        <f>IF(FT!$A1926&lt;&gt;"",FT!A1926,"")</f>
        <v/>
      </c>
      <c r="B1926" t="str">
        <f>IF(FT!$A1926&lt;&gt;"",FT!B1926,"")</f>
        <v/>
      </c>
      <c r="C1926" t="str">
        <f>IF(FT!$A1926&lt;&gt;"",FT!C1926,"")</f>
        <v/>
      </c>
      <c r="D1926" t="str">
        <f t="shared" si="120"/>
        <v/>
      </c>
      <c r="E1926" t="str">
        <f>IF(D1926&lt; info!$L$3+1,INDEX(A:A,$D1926),"")</f>
        <v/>
      </c>
      <c r="F1926" t="str">
        <f>IF(E1926&lt; info!$L$3+1,INDEX(B:B,$D1926),"")</f>
        <v/>
      </c>
      <c r="G1926" t="str">
        <f t="shared" si="121"/>
        <v/>
      </c>
      <c r="H1926" t="str">
        <f t="shared" si="122"/>
        <v/>
      </c>
      <c r="I1926" t="str">
        <f t="shared" si="123"/>
        <v/>
      </c>
    </row>
    <row r="1927" spans="1:9">
      <c r="A1927" t="str">
        <f>IF(FT!$A1927&lt;&gt;"",FT!A1927,"")</f>
        <v/>
      </c>
      <c r="B1927" t="str">
        <f>IF(FT!$A1927&lt;&gt;"",FT!B1927,"")</f>
        <v/>
      </c>
      <c r="C1927" t="str">
        <f>IF(FT!$A1927&lt;&gt;"",FT!C1927,"")</f>
        <v/>
      </c>
      <c r="D1927" t="str">
        <f t="shared" si="120"/>
        <v/>
      </c>
      <c r="E1927" t="str">
        <f>IF(D1927&lt; info!$L$3+1,INDEX(A:A,$D1927),"")</f>
        <v/>
      </c>
      <c r="F1927" t="str">
        <f>IF(E1927&lt; info!$L$3+1,INDEX(B:B,$D1927),"")</f>
        <v/>
      </c>
      <c r="G1927" t="str">
        <f t="shared" si="121"/>
        <v/>
      </c>
      <c r="H1927" t="str">
        <f t="shared" si="122"/>
        <v/>
      </c>
      <c r="I1927" t="str">
        <f t="shared" si="123"/>
        <v/>
      </c>
    </row>
    <row r="1928" spans="1:9">
      <c r="A1928" t="str">
        <f>IF(FT!$A1928&lt;&gt;"",FT!A1928,"")</f>
        <v/>
      </c>
      <c r="B1928" t="str">
        <f>IF(FT!$A1928&lt;&gt;"",FT!B1928,"")</f>
        <v/>
      </c>
      <c r="C1928" t="str">
        <f>IF(FT!$A1928&lt;&gt;"",FT!C1928,"")</f>
        <v/>
      </c>
      <c r="D1928" t="str">
        <f t="shared" si="120"/>
        <v/>
      </c>
      <c r="E1928" t="str">
        <f>IF(D1928&lt; info!$L$3+1,INDEX(A:A,$D1928),"")</f>
        <v/>
      </c>
      <c r="F1928" t="str">
        <f>IF(E1928&lt; info!$L$3+1,INDEX(B:B,$D1928),"")</f>
        <v/>
      </c>
      <c r="G1928" t="str">
        <f t="shared" si="121"/>
        <v/>
      </c>
      <c r="H1928" t="str">
        <f t="shared" si="122"/>
        <v/>
      </c>
      <c r="I1928" t="str">
        <f t="shared" si="123"/>
        <v/>
      </c>
    </row>
    <row r="1929" spans="1:9">
      <c r="A1929" t="str">
        <f>IF(FT!$A1929&lt;&gt;"",FT!A1929,"")</f>
        <v/>
      </c>
      <c r="B1929" t="str">
        <f>IF(FT!$A1929&lt;&gt;"",FT!B1929,"")</f>
        <v/>
      </c>
      <c r="C1929" t="str">
        <f>IF(FT!$A1929&lt;&gt;"",FT!C1929,"")</f>
        <v/>
      </c>
      <c r="D1929" t="str">
        <f t="shared" si="120"/>
        <v/>
      </c>
      <c r="E1929" t="str">
        <f>IF(D1929&lt; info!$L$3+1,INDEX(A:A,$D1929),"")</f>
        <v/>
      </c>
      <c r="F1929" t="str">
        <f>IF(E1929&lt; info!$L$3+1,INDEX(B:B,$D1929),"")</f>
        <v/>
      </c>
      <c r="G1929" t="str">
        <f t="shared" si="121"/>
        <v/>
      </c>
      <c r="H1929" t="str">
        <f t="shared" si="122"/>
        <v/>
      </c>
      <c r="I1929" t="str">
        <f t="shared" si="123"/>
        <v/>
      </c>
    </row>
    <row r="1930" spans="1:9">
      <c r="A1930" t="str">
        <f>IF(FT!$A1930&lt;&gt;"",FT!A1930,"")</f>
        <v/>
      </c>
      <c r="B1930" t="str">
        <f>IF(FT!$A1930&lt;&gt;"",FT!B1930,"")</f>
        <v/>
      </c>
      <c r="C1930" t="str">
        <f>IF(FT!$A1930&lt;&gt;"",FT!C1930,"")</f>
        <v/>
      </c>
      <c r="D1930" t="str">
        <f t="shared" si="120"/>
        <v/>
      </c>
      <c r="E1930" t="str">
        <f>IF(D1930&lt; info!$L$3+1,INDEX(A:A,$D1930),"")</f>
        <v/>
      </c>
      <c r="F1930" t="str">
        <f>IF(E1930&lt; info!$L$3+1,INDEX(B:B,$D1930),"")</f>
        <v/>
      </c>
      <c r="G1930" t="str">
        <f t="shared" si="121"/>
        <v/>
      </c>
      <c r="H1930" t="str">
        <f t="shared" si="122"/>
        <v/>
      </c>
      <c r="I1930" t="str">
        <f t="shared" si="123"/>
        <v/>
      </c>
    </row>
    <row r="1931" spans="1:9">
      <c r="A1931" t="str">
        <f>IF(FT!$A1931&lt;&gt;"",FT!A1931,"")</f>
        <v/>
      </c>
      <c r="B1931" t="str">
        <f>IF(FT!$A1931&lt;&gt;"",FT!B1931,"")</f>
        <v/>
      </c>
      <c r="C1931" t="str">
        <f>IF(FT!$A1931&lt;&gt;"",FT!C1931,"")</f>
        <v/>
      </c>
      <c r="D1931" t="str">
        <f t="shared" si="120"/>
        <v/>
      </c>
      <c r="E1931" t="str">
        <f>IF(D1931&lt; info!$L$3+1,INDEX(A:A,$D1931),"")</f>
        <v/>
      </c>
      <c r="F1931" t="str">
        <f>IF(E1931&lt; info!$L$3+1,INDEX(B:B,$D1931),"")</f>
        <v/>
      </c>
      <c r="G1931" t="str">
        <f t="shared" si="121"/>
        <v/>
      </c>
      <c r="H1931" t="str">
        <f t="shared" si="122"/>
        <v/>
      </c>
      <c r="I1931" t="str">
        <f t="shared" si="123"/>
        <v/>
      </c>
    </row>
    <row r="1932" spans="1:9">
      <c r="A1932" t="str">
        <f>IF(FT!$A1932&lt;&gt;"",FT!A1932,"")</f>
        <v/>
      </c>
      <c r="B1932" t="str">
        <f>IF(FT!$A1932&lt;&gt;"",FT!B1932,"")</f>
        <v/>
      </c>
      <c r="C1932" t="str">
        <f>IF(FT!$A1932&lt;&gt;"",FT!C1932,"")</f>
        <v/>
      </c>
      <c r="D1932" t="str">
        <f t="shared" si="120"/>
        <v/>
      </c>
      <c r="E1932" t="str">
        <f>IF(D1932&lt; info!$L$3+1,INDEX(A:A,$D1932),"")</f>
        <v/>
      </c>
      <c r="F1932" t="str">
        <f>IF(E1932&lt; info!$L$3+1,INDEX(B:B,$D1932),"")</f>
        <v/>
      </c>
      <c r="G1932" t="str">
        <f t="shared" si="121"/>
        <v/>
      </c>
      <c r="H1932" t="str">
        <f t="shared" si="122"/>
        <v/>
      </c>
      <c r="I1932" t="str">
        <f t="shared" si="123"/>
        <v/>
      </c>
    </row>
    <row r="1933" spans="1:9">
      <c r="A1933" t="str">
        <f>IF(FT!$A1933&lt;&gt;"",FT!A1933,"")</f>
        <v/>
      </c>
      <c r="B1933" t="str">
        <f>IF(FT!$A1933&lt;&gt;"",FT!B1933,"")</f>
        <v/>
      </c>
      <c r="C1933" t="str">
        <f>IF(FT!$A1933&lt;&gt;"",FT!C1933,"")</f>
        <v/>
      </c>
      <c r="D1933" t="str">
        <f t="shared" si="120"/>
        <v/>
      </c>
      <c r="E1933" t="str">
        <f>IF(D1933&lt; info!$L$3+1,INDEX(A:A,$D1933),"")</f>
        <v/>
      </c>
      <c r="F1933" t="str">
        <f>IF(E1933&lt; info!$L$3+1,INDEX(B:B,$D1933),"")</f>
        <v/>
      </c>
      <c r="G1933" t="str">
        <f t="shared" si="121"/>
        <v/>
      </c>
      <c r="H1933" t="str">
        <f t="shared" si="122"/>
        <v/>
      </c>
      <c r="I1933" t="str">
        <f t="shared" si="123"/>
        <v/>
      </c>
    </row>
    <row r="1934" spans="1:9">
      <c r="A1934" t="str">
        <f>IF(FT!$A1934&lt;&gt;"",FT!A1934,"")</f>
        <v/>
      </c>
      <c r="B1934" t="str">
        <f>IF(FT!$A1934&lt;&gt;"",FT!B1934,"")</f>
        <v/>
      </c>
      <c r="C1934" t="str">
        <f>IF(FT!$A1934&lt;&gt;"",FT!C1934,"")</f>
        <v/>
      </c>
      <c r="D1934" t="str">
        <f t="shared" si="120"/>
        <v/>
      </c>
      <c r="E1934" t="str">
        <f>IF(D1934&lt; info!$L$3+1,INDEX(A:A,$D1934),"")</f>
        <v/>
      </c>
      <c r="F1934" t="str">
        <f>IF(E1934&lt; info!$L$3+1,INDEX(B:B,$D1934),"")</f>
        <v/>
      </c>
      <c r="G1934" t="str">
        <f t="shared" si="121"/>
        <v/>
      </c>
      <c r="H1934" t="str">
        <f t="shared" si="122"/>
        <v/>
      </c>
      <c r="I1934" t="str">
        <f t="shared" si="123"/>
        <v/>
      </c>
    </row>
    <row r="1935" spans="1:9">
      <c r="A1935" t="str">
        <f>IF(FT!$A1935&lt;&gt;"",FT!A1935,"")</f>
        <v/>
      </c>
      <c r="B1935" t="str">
        <f>IF(FT!$A1935&lt;&gt;"",FT!B1935,"")</f>
        <v/>
      </c>
      <c r="C1935" t="str">
        <f>IF(FT!$A1935&lt;&gt;"",FT!C1935,"")</f>
        <v/>
      </c>
      <c r="D1935" t="str">
        <f t="shared" si="120"/>
        <v/>
      </c>
      <c r="E1935" t="str">
        <f>IF(D1935&lt; info!$L$3+1,INDEX(A:A,$D1935),"")</f>
        <v/>
      </c>
      <c r="F1935" t="str">
        <f>IF(E1935&lt; info!$L$3+1,INDEX(B:B,$D1935),"")</f>
        <v/>
      </c>
      <c r="G1935" t="str">
        <f t="shared" si="121"/>
        <v/>
      </c>
      <c r="H1935" t="str">
        <f t="shared" si="122"/>
        <v/>
      </c>
      <c r="I1935" t="str">
        <f t="shared" si="123"/>
        <v/>
      </c>
    </row>
    <row r="1936" spans="1:9">
      <c r="A1936" t="str">
        <f>IF(FT!$A1936&lt;&gt;"",FT!A1936,"")</f>
        <v/>
      </c>
      <c r="B1936" t="str">
        <f>IF(FT!$A1936&lt;&gt;"",FT!B1936,"")</f>
        <v/>
      </c>
      <c r="C1936" t="str">
        <f>IF(FT!$A1936&lt;&gt;"",FT!C1936,"")</f>
        <v/>
      </c>
      <c r="D1936" t="str">
        <f t="shared" si="120"/>
        <v/>
      </c>
      <c r="E1936" t="str">
        <f>IF(D1936&lt; info!$L$3+1,INDEX(A:A,$D1936),"")</f>
        <v/>
      </c>
      <c r="F1936" t="str">
        <f>IF(E1936&lt; info!$L$3+1,INDEX(B:B,$D1936),"")</f>
        <v/>
      </c>
      <c r="G1936" t="str">
        <f t="shared" si="121"/>
        <v/>
      </c>
      <c r="H1936" t="str">
        <f t="shared" si="122"/>
        <v/>
      </c>
      <c r="I1936" t="str">
        <f t="shared" si="123"/>
        <v/>
      </c>
    </row>
    <row r="1937" spans="1:9">
      <c r="A1937" t="str">
        <f>IF(FT!$A1937&lt;&gt;"",FT!A1937,"")</f>
        <v/>
      </c>
      <c r="B1937" t="str">
        <f>IF(FT!$A1937&lt;&gt;"",FT!B1937,"")</f>
        <v/>
      </c>
      <c r="C1937" t="str">
        <f>IF(FT!$A1937&lt;&gt;"",FT!C1937,"")</f>
        <v/>
      </c>
      <c r="D1937" t="str">
        <f t="shared" si="120"/>
        <v/>
      </c>
      <c r="E1937" t="str">
        <f>IF(D1937&lt; info!$L$3+1,INDEX(A:A,$D1937),"")</f>
        <v/>
      </c>
      <c r="F1937" t="str">
        <f>IF(E1937&lt; info!$L$3+1,INDEX(B:B,$D1937),"")</f>
        <v/>
      </c>
      <c r="G1937" t="str">
        <f t="shared" si="121"/>
        <v/>
      </c>
      <c r="H1937" t="str">
        <f t="shared" si="122"/>
        <v/>
      </c>
      <c r="I1937" t="str">
        <f t="shared" si="123"/>
        <v/>
      </c>
    </row>
    <row r="1938" spans="1:9">
      <c r="A1938" t="str">
        <f>IF(FT!$A1938&lt;&gt;"",FT!A1938,"")</f>
        <v/>
      </c>
      <c r="B1938" t="str">
        <f>IF(FT!$A1938&lt;&gt;"",FT!B1938,"")</f>
        <v/>
      </c>
      <c r="C1938" t="str">
        <f>IF(FT!$A1938&lt;&gt;"",FT!C1938,"")</f>
        <v/>
      </c>
      <c r="D1938" t="str">
        <f t="shared" si="120"/>
        <v/>
      </c>
      <c r="E1938" t="str">
        <f>IF(D1938&lt; info!$L$3+1,INDEX(A:A,$D1938),"")</f>
        <v/>
      </c>
      <c r="F1938" t="str">
        <f>IF(E1938&lt; info!$L$3+1,INDEX(B:B,$D1938),"")</f>
        <v/>
      </c>
      <c r="G1938" t="str">
        <f t="shared" si="121"/>
        <v/>
      </c>
      <c r="H1938" t="str">
        <f t="shared" si="122"/>
        <v/>
      </c>
      <c r="I1938" t="str">
        <f t="shared" si="123"/>
        <v/>
      </c>
    </row>
    <row r="1939" spans="1:9">
      <c r="A1939" t="str">
        <f>IF(FT!$A1939&lt;&gt;"",FT!A1939,"")</f>
        <v/>
      </c>
      <c r="B1939" t="str">
        <f>IF(FT!$A1939&lt;&gt;"",FT!B1939,"")</f>
        <v/>
      </c>
      <c r="C1939" t="str">
        <f>IF(FT!$A1939&lt;&gt;"",FT!C1939,"")</f>
        <v/>
      </c>
      <c r="D1939" t="str">
        <f t="shared" si="120"/>
        <v/>
      </c>
      <c r="E1939" t="str">
        <f>IF(D1939&lt; info!$L$3+1,INDEX(A:A,$D1939),"")</f>
        <v/>
      </c>
      <c r="F1939" t="str">
        <f>IF(E1939&lt; info!$L$3+1,INDEX(B:B,$D1939),"")</f>
        <v/>
      </c>
      <c r="G1939" t="str">
        <f t="shared" si="121"/>
        <v/>
      </c>
      <c r="H1939" t="str">
        <f t="shared" si="122"/>
        <v/>
      </c>
      <c r="I1939" t="str">
        <f t="shared" si="123"/>
        <v/>
      </c>
    </row>
    <row r="1940" spans="1:9">
      <c r="A1940" t="str">
        <f>IF(FT!$A1940&lt;&gt;"",FT!A1940,"")</f>
        <v/>
      </c>
      <c r="B1940" t="str">
        <f>IF(FT!$A1940&lt;&gt;"",FT!B1940,"")</f>
        <v/>
      </c>
      <c r="C1940" t="str">
        <f>IF(FT!$A1940&lt;&gt;"",FT!C1940,"")</f>
        <v/>
      </c>
      <c r="D1940" t="str">
        <f t="shared" si="120"/>
        <v/>
      </c>
      <c r="E1940" t="str">
        <f>IF(D1940&lt; info!$L$3+1,INDEX(A:A,$D1940),"")</f>
        <v/>
      </c>
      <c r="F1940" t="str">
        <f>IF(E1940&lt; info!$L$3+1,INDEX(B:B,$D1940),"")</f>
        <v/>
      </c>
      <c r="G1940" t="str">
        <f t="shared" si="121"/>
        <v/>
      </c>
      <c r="H1940" t="str">
        <f t="shared" si="122"/>
        <v/>
      </c>
      <c r="I1940" t="str">
        <f t="shared" si="123"/>
        <v/>
      </c>
    </row>
    <row r="1941" spans="1:9">
      <c r="A1941" t="str">
        <f>IF(FT!$A1941&lt;&gt;"",FT!A1941,"")</f>
        <v/>
      </c>
      <c r="B1941" t="str">
        <f>IF(FT!$A1941&lt;&gt;"",FT!B1941,"")</f>
        <v/>
      </c>
      <c r="C1941" t="str">
        <f>IF(FT!$A1941&lt;&gt;"",FT!C1941,"")</f>
        <v/>
      </c>
      <c r="D1941" t="str">
        <f t="shared" si="120"/>
        <v/>
      </c>
      <c r="E1941" t="str">
        <f>IF(D1941&lt; info!$L$3+1,INDEX(A:A,$D1941),"")</f>
        <v/>
      </c>
      <c r="F1941" t="str">
        <f>IF(E1941&lt; info!$L$3+1,INDEX(B:B,$D1941),"")</f>
        <v/>
      </c>
      <c r="G1941" t="str">
        <f t="shared" si="121"/>
        <v/>
      </c>
      <c r="H1941" t="str">
        <f t="shared" si="122"/>
        <v/>
      </c>
      <c r="I1941" t="str">
        <f t="shared" si="123"/>
        <v/>
      </c>
    </row>
    <row r="1942" spans="1:9">
      <c r="A1942" t="str">
        <f>IF(FT!$A1942&lt;&gt;"",FT!A1942,"")</f>
        <v/>
      </c>
      <c r="B1942" t="str">
        <f>IF(FT!$A1942&lt;&gt;"",FT!B1942,"")</f>
        <v/>
      </c>
      <c r="C1942" t="str">
        <f>IF(FT!$A1942&lt;&gt;"",FT!C1942,"")</f>
        <v/>
      </c>
      <c r="D1942" t="str">
        <f t="shared" si="120"/>
        <v/>
      </c>
      <c r="E1942" t="str">
        <f>IF(D1942&lt; info!$L$3+1,INDEX(A:A,$D1942),"")</f>
        <v/>
      </c>
      <c r="F1942" t="str">
        <f>IF(E1942&lt; info!$L$3+1,INDEX(B:B,$D1942),"")</f>
        <v/>
      </c>
      <c r="G1942" t="str">
        <f t="shared" si="121"/>
        <v/>
      </c>
      <c r="H1942" t="str">
        <f t="shared" si="122"/>
        <v/>
      </c>
      <c r="I1942" t="str">
        <f t="shared" si="123"/>
        <v/>
      </c>
    </row>
    <row r="1943" spans="1:9">
      <c r="A1943" t="str">
        <f>IF(FT!$A1943&lt;&gt;"",FT!A1943,"")</f>
        <v/>
      </c>
      <c r="B1943" t="str">
        <f>IF(FT!$A1943&lt;&gt;"",FT!B1943,"")</f>
        <v/>
      </c>
      <c r="C1943" t="str">
        <f>IF(FT!$A1943&lt;&gt;"",FT!C1943,"")</f>
        <v/>
      </c>
      <c r="D1943" t="str">
        <f t="shared" si="120"/>
        <v/>
      </c>
      <c r="E1943" t="str">
        <f>IF(D1943&lt; info!$L$3+1,INDEX(A:A,$D1943),"")</f>
        <v/>
      </c>
      <c r="F1943" t="str">
        <f>IF(E1943&lt; info!$L$3+1,INDEX(B:B,$D1943),"")</f>
        <v/>
      </c>
      <c r="G1943" t="str">
        <f t="shared" si="121"/>
        <v/>
      </c>
      <c r="H1943" t="str">
        <f t="shared" si="122"/>
        <v/>
      </c>
      <c r="I1943" t="str">
        <f t="shared" si="123"/>
        <v/>
      </c>
    </row>
    <row r="1944" spans="1:9">
      <c r="A1944" t="str">
        <f>IF(FT!$A1944&lt;&gt;"",FT!A1944,"")</f>
        <v/>
      </c>
      <c r="B1944" t="str">
        <f>IF(FT!$A1944&lt;&gt;"",FT!B1944,"")</f>
        <v/>
      </c>
      <c r="C1944" t="str">
        <f>IF(FT!$A1944&lt;&gt;"",FT!C1944,"")</f>
        <v/>
      </c>
      <c r="D1944" t="str">
        <f t="shared" si="120"/>
        <v/>
      </c>
      <c r="E1944" t="str">
        <f>IF(D1944&lt; info!$L$3+1,INDEX(A:A,$D1944),"")</f>
        <v/>
      </c>
      <c r="F1944" t="str">
        <f>IF(E1944&lt; info!$L$3+1,INDEX(B:B,$D1944),"")</f>
        <v/>
      </c>
      <c r="G1944" t="str">
        <f t="shared" si="121"/>
        <v/>
      </c>
      <c r="H1944" t="str">
        <f t="shared" si="122"/>
        <v/>
      </c>
      <c r="I1944" t="str">
        <f t="shared" si="123"/>
        <v/>
      </c>
    </row>
    <row r="1945" spans="1:9">
      <c r="A1945" t="str">
        <f>IF(FT!$A1945&lt;&gt;"",FT!A1945,"")</f>
        <v/>
      </c>
      <c r="B1945" t="str">
        <f>IF(FT!$A1945&lt;&gt;"",FT!B1945,"")</f>
        <v/>
      </c>
      <c r="C1945" t="str">
        <f>IF(FT!$A1945&lt;&gt;"",FT!C1945,"")</f>
        <v/>
      </c>
      <c r="D1945" t="str">
        <f t="shared" si="120"/>
        <v/>
      </c>
      <c r="E1945" t="str">
        <f>IF(D1945&lt; info!$L$3+1,INDEX(A:A,$D1945),"")</f>
        <v/>
      </c>
      <c r="F1945" t="str">
        <f>IF(E1945&lt; info!$L$3+1,INDEX(B:B,$D1945),"")</f>
        <v/>
      </c>
      <c r="G1945" t="str">
        <f t="shared" si="121"/>
        <v/>
      </c>
      <c r="H1945" t="str">
        <f t="shared" si="122"/>
        <v/>
      </c>
      <c r="I1945" t="str">
        <f t="shared" si="123"/>
        <v/>
      </c>
    </row>
    <row r="1946" spans="1:9">
      <c r="A1946" t="str">
        <f>IF(FT!$A1946&lt;&gt;"",FT!A1946,"")</f>
        <v/>
      </c>
      <c r="B1946" t="str">
        <f>IF(FT!$A1946&lt;&gt;"",FT!B1946,"")</f>
        <v/>
      </c>
      <c r="C1946" t="str">
        <f>IF(FT!$A1946&lt;&gt;"",FT!C1946,"")</f>
        <v/>
      </c>
      <c r="D1946" t="str">
        <f t="shared" si="120"/>
        <v/>
      </c>
      <c r="E1946" t="str">
        <f>IF(D1946&lt; info!$L$3+1,INDEX(A:A,$D1946),"")</f>
        <v/>
      </c>
      <c r="F1946" t="str">
        <f>IF(E1946&lt; info!$L$3+1,INDEX(B:B,$D1946),"")</f>
        <v/>
      </c>
      <c r="G1946" t="str">
        <f t="shared" si="121"/>
        <v/>
      </c>
      <c r="H1946" t="str">
        <f t="shared" si="122"/>
        <v/>
      </c>
      <c r="I1946" t="str">
        <f t="shared" si="123"/>
        <v/>
      </c>
    </row>
    <row r="1947" spans="1:9">
      <c r="A1947" t="str">
        <f>IF(FT!$A1947&lt;&gt;"",FT!A1947,"")</f>
        <v/>
      </c>
      <c r="B1947" t="str">
        <f>IF(FT!$A1947&lt;&gt;"",FT!B1947,"")</f>
        <v/>
      </c>
      <c r="C1947" t="str">
        <f>IF(FT!$A1947&lt;&gt;"",FT!C1947,"")</f>
        <v/>
      </c>
      <c r="D1947" t="str">
        <f t="shared" si="120"/>
        <v/>
      </c>
      <c r="E1947" t="str">
        <f>IF(D1947&lt; info!$L$3+1,INDEX(A:A,$D1947),"")</f>
        <v/>
      </c>
      <c r="F1947" t="str">
        <f>IF(E1947&lt; info!$L$3+1,INDEX(B:B,$D1947),"")</f>
        <v/>
      </c>
      <c r="G1947" t="str">
        <f t="shared" si="121"/>
        <v/>
      </c>
      <c r="H1947" t="str">
        <f t="shared" si="122"/>
        <v/>
      </c>
      <c r="I1947" t="str">
        <f t="shared" si="123"/>
        <v/>
      </c>
    </row>
    <row r="1948" spans="1:9">
      <c r="A1948" t="str">
        <f>IF(FT!$A1948&lt;&gt;"",FT!A1948,"")</f>
        <v/>
      </c>
      <c r="B1948" t="str">
        <f>IF(FT!$A1948&lt;&gt;"",FT!B1948,"")</f>
        <v/>
      </c>
      <c r="C1948" t="str">
        <f>IF(FT!$A1948&lt;&gt;"",FT!C1948,"")</f>
        <v/>
      </c>
      <c r="D1948" t="str">
        <f t="shared" si="120"/>
        <v/>
      </c>
      <c r="E1948" t="str">
        <f>IF(D1948&lt; info!$L$3+1,INDEX(A:A,$D1948),"")</f>
        <v/>
      </c>
      <c r="F1948" t="str">
        <f>IF(E1948&lt; info!$L$3+1,INDEX(B:B,$D1948),"")</f>
        <v/>
      </c>
      <c r="G1948" t="str">
        <f t="shared" si="121"/>
        <v/>
      </c>
      <c r="H1948" t="str">
        <f t="shared" si="122"/>
        <v/>
      </c>
      <c r="I1948" t="str">
        <f t="shared" si="123"/>
        <v/>
      </c>
    </row>
    <row r="1949" spans="1:9">
      <c r="A1949" t="str">
        <f>IF(FT!$A1949&lt;&gt;"",FT!A1949,"")</f>
        <v/>
      </c>
      <c r="B1949" t="str">
        <f>IF(FT!$A1949&lt;&gt;"",FT!B1949,"")</f>
        <v/>
      </c>
      <c r="C1949" t="str">
        <f>IF(FT!$A1949&lt;&gt;"",FT!C1949,"")</f>
        <v/>
      </c>
      <c r="D1949" t="str">
        <f t="shared" si="120"/>
        <v/>
      </c>
      <c r="E1949" t="str">
        <f>IF(D1949&lt; info!$L$3+1,INDEX(A:A,$D1949),"")</f>
        <v/>
      </c>
      <c r="F1949" t="str">
        <f>IF(E1949&lt; info!$L$3+1,INDEX(B:B,$D1949),"")</f>
        <v/>
      </c>
      <c r="G1949" t="str">
        <f t="shared" si="121"/>
        <v/>
      </c>
      <c r="H1949" t="str">
        <f t="shared" si="122"/>
        <v/>
      </c>
      <c r="I1949" t="str">
        <f t="shared" si="123"/>
        <v/>
      </c>
    </row>
    <row r="1950" spans="1:9">
      <c r="A1950" t="str">
        <f>IF(FT!$A1950&lt;&gt;"",FT!A1950,"")</f>
        <v/>
      </c>
      <c r="B1950" t="str">
        <f>IF(FT!$A1950&lt;&gt;"",FT!B1950,"")</f>
        <v/>
      </c>
      <c r="C1950" t="str">
        <f>IF(FT!$A1950&lt;&gt;"",FT!C1950,"")</f>
        <v/>
      </c>
      <c r="D1950" t="str">
        <f t="shared" si="120"/>
        <v/>
      </c>
      <c r="E1950" t="str">
        <f>IF(D1950&lt; info!$L$3+1,INDEX(A:A,$D1950),"")</f>
        <v/>
      </c>
      <c r="F1950" t="str">
        <f>IF(E1950&lt; info!$L$3+1,INDEX(B:B,$D1950),"")</f>
        <v/>
      </c>
      <c r="G1950" t="str">
        <f t="shared" si="121"/>
        <v/>
      </c>
      <c r="H1950" t="str">
        <f t="shared" si="122"/>
        <v/>
      </c>
      <c r="I1950" t="str">
        <f t="shared" si="123"/>
        <v/>
      </c>
    </row>
    <row r="1951" spans="1:9">
      <c r="A1951" t="str">
        <f>IF(FT!$A1951&lt;&gt;"",FT!A1951,"")</f>
        <v/>
      </c>
      <c r="B1951" t="str">
        <f>IF(FT!$A1951&lt;&gt;"",FT!B1951,"")</f>
        <v/>
      </c>
      <c r="C1951" t="str">
        <f>IF(FT!$A1951&lt;&gt;"",FT!C1951,"")</f>
        <v/>
      </c>
      <c r="D1951" t="str">
        <f t="shared" si="120"/>
        <v/>
      </c>
      <c r="E1951" t="str">
        <f>IF(D1951&lt; info!$L$3+1,INDEX(A:A,$D1951),"")</f>
        <v/>
      </c>
      <c r="F1951" t="str">
        <f>IF(E1951&lt; info!$L$3+1,INDEX(B:B,$D1951),"")</f>
        <v/>
      </c>
      <c r="G1951" t="str">
        <f t="shared" si="121"/>
        <v/>
      </c>
      <c r="H1951" t="str">
        <f t="shared" si="122"/>
        <v/>
      </c>
      <c r="I1951" t="str">
        <f t="shared" si="123"/>
        <v/>
      </c>
    </row>
    <row r="1952" spans="1:9">
      <c r="A1952" t="str">
        <f>IF(FT!$A1952&lt;&gt;"",FT!A1952,"")</f>
        <v/>
      </c>
      <c r="B1952" t="str">
        <f>IF(FT!$A1952&lt;&gt;"",FT!B1952,"")</f>
        <v/>
      </c>
      <c r="C1952" t="str">
        <f>IF(FT!$A1952&lt;&gt;"",FT!C1952,"")</f>
        <v/>
      </c>
      <c r="D1952" t="str">
        <f t="shared" si="120"/>
        <v/>
      </c>
      <c r="E1952" t="str">
        <f>IF(D1952&lt; info!$L$3+1,INDEX(A:A,$D1952),"")</f>
        <v/>
      </c>
      <c r="F1952" t="str">
        <f>IF(E1952&lt; info!$L$3+1,INDEX(B:B,$D1952),"")</f>
        <v/>
      </c>
      <c r="G1952" t="str">
        <f t="shared" si="121"/>
        <v/>
      </c>
      <c r="H1952" t="str">
        <f t="shared" si="122"/>
        <v/>
      </c>
      <c r="I1952" t="str">
        <f t="shared" si="123"/>
        <v/>
      </c>
    </row>
    <row r="1953" spans="1:9">
      <c r="A1953" t="str">
        <f>IF(FT!$A1953&lt;&gt;"",FT!A1953,"")</f>
        <v/>
      </c>
      <c r="B1953" t="str">
        <f>IF(FT!$A1953&lt;&gt;"",FT!B1953,"")</f>
        <v/>
      </c>
      <c r="C1953" t="str">
        <f>IF(FT!$A1953&lt;&gt;"",FT!C1953,"")</f>
        <v/>
      </c>
      <c r="D1953" t="str">
        <f t="shared" si="120"/>
        <v/>
      </c>
      <c r="E1953" t="str">
        <f>IF(D1953&lt; info!$L$3+1,INDEX(A:A,$D1953),"")</f>
        <v/>
      </c>
      <c r="F1953" t="str">
        <f>IF(E1953&lt; info!$L$3+1,INDEX(B:B,$D1953),"")</f>
        <v/>
      </c>
      <c r="G1953" t="str">
        <f t="shared" si="121"/>
        <v/>
      </c>
      <c r="H1953" t="str">
        <f t="shared" si="122"/>
        <v/>
      </c>
      <c r="I1953" t="str">
        <f t="shared" si="123"/>
        <v/>
      </c>
    </row>
    <row r="1954" spans="1:9">
      <c r="A1954" t="str">
        <f>IF(FT!$A1954&lt;&gt;"",FT!A1954,"")</f>
        <v/>
      </c>
      <c r="B1954" t="str">
        <f>IF(FT!$A1954&lt;&gt;"",FT!B1954,"")</f>
        <v/>
      </c>
      <c r="C1954" t="str">
        <f>IF(FT!$A1954&lt;&gt;"",FT!C1954,"")</f>
        <v/>
      </c>
      <c r="D1954" t="str">
        <f t="shared" si="120"/>
        <v/>
      </c>
      <c r="E1954" t="str">
        <f>IF(D1954&lt; info!$L$3+1,INDEX(A:A,$D1954),"")</f>
        <v/>
      </c>
      <c r="F1954" t="str">
        <f>IF(E1954&lt; info!$L$3+1,INDEX(B:B,$D1954),"")</f>
        <v/>
      </c>
      <c r="G1954" t="str">
        <f t="shared" si="121"/>
        <v/>
      </c>
      <c r="H1954" t="str">
        <f t="shared" si="122"/>
        <v/>
      </c>
      <c r="I1954" t="str">
        <f t="shared" si="123"/>
        <v/>
      </c>
    </row>
    <row r="1955" spans="1:9">
      <c r="A1955" t="str">
        <f>IF(FT!$A1955&lt;&gt;"",FT!A1955,"")</f>
        <v/>
      </c>
      <c r="B1955" t="str">
        <f>IF(FT!$A1955&lt;&gt;"",FT!B1955,"")</f>
        <v/>
      </c>
      <c r="C1955" t="str">
        <f>IF(FT!$A1955&lt;&gt;"",FT!C1955,"")</f>
        <v/>
      </c>
      <c r="D1955" t="str">
        <f t="shared" si="120"/>
        <v/>
      </c>
      <c r="E1955" t="str">
        <f>IF(D1955&lt; info!$L$3+1,INDEX(A:A,$D1955),"")</f>
        <v/>
      </c>
      <c r="F1955" t="str">
        <f>IF(E1955&lt; info!$L$3+1,INDEX(B:B,$D1955),"")</f>
        <v/>
      </c>
      <c r="G1955" t="str">
        <f t="shared" si="121"/>
        <v/>
      </c>
      <c r="H1955" t="str">
        <f t="shared" si="122"/>
        <v/>
      </c>
      <c r="I1955" t="str">
        <f t="shared" si="123"/>
        <v/>
      </c>
    </row>
    <row r="1956" spans="1:9">
      <c r="A1956" t="str">
        <f>IF(FT!$A1956&lt;&gt;"",FT!A1956,"")</f>
        <v/>
      </c>
      <c r="B1956" t="str">
        <f>IF(FT!$A1956&lt;&gt;"",FT!B1956,"")</f>
        <v/>
      </c>
      <c r="C1956" t="str">
        <f>IF(FT!$A1956&lt;&gt;"",FT!C1956,"")</f>
        <v/>
      </c>
      <c r="D1956" t="str">
        <f t="shared" si="120"/>
        <v/>
      </c>
      <c r="E1956" t="str">
        <f>IF(D1956&lt; info!$L$3+1,INDEX(A:A,$D1956),"")</f>
        <v/>
      </c>
      <c r="F1956" t="str">
        <f>IF(E1956&lt; info!$L$3+1,INDEX(B:B,$D1956),"")</f>
        <v/>
      </c>
      <c r="G1956" t="str">
        <f t="shared" si="121"/>
        <v/>
      </c>
      <c r="H1956" t="str">
        <f t="shared" si="122"/>
        <v/>
      </c>
      <c r="I1956" t="str">
        <f t="shared" si="123"/>
        <v/>
      </c>
    </row>
    <row r="1957" spans="1:9">
      <c r="A1957" t="str">
        <f>IF(FT!$A1957&lt;&gt;"",FT!A1957,"")</f>
        <v/>
      </c>
      <c r="B1957" t="str">
        <f>IF(FT!$A1957&lt;&gt;"",FT!B1957,"")</f>
        <v/>
      </c>
      <c r="C1957" t="str">
        <f>IF(FT!$A1957&lt;&gt;"",FT!C1957,"")</f>
        <v/>
      </c>
      <c r="D1957" t="str">
        <f t="shared" si="120"/>
        <v/>
      </c>
      <c r="E1957" t="str">
        <f>IF(D1957&lt; info!$L$3+1,INDEX(A:A,$D1957),"")</f>
        <v/>
      </c>
      <c r="F1957" t="str">
        <f>IF(E1957&lt; info!$L$3+1,INDEX(B:B,$D1957),"")</f>
        <v/>
      </c>
      <c r="G1957" t="str">
        <f t="shared" si="121"/>
        <v/>
      </c>
      <c r="H1957" t="str">
        <f t="shared" si="122"/>
        <v/>
      </c>
      <c r="I1957" t="str">
        <f t="shared" si="123"/>
        <v/>
      </c>
    </row>
    <row r="1958" spans="1:9">
      <c r="A1958" t="str">
        <f>IF(FT!$A1958&lt;&gt;"",FT!A1958,"")</f>
        <v/>
      </c>
      <c r="B1958" t="str">
        <f>IF(FT!$A1958&lt;&gt;"",FT!B1958,"")</f>
        <v/>
      </c>
      <c r="C1958" t="str">
        <f>IF(FT!$A1958&lt;&gt;"",FT!C1958,"")</f>
        <v/>
      </c>
      <c r="D1958" t="str">
        <f t="shared" si="120"/>
        <v/>
      </c>
      <c r="E1958" t="str">
        <f>IF(D1958&lt; info!$L$3+1,INDEX(A:A,$D1958),"")</f>
        <v/>
      </c>
      <c r="F1958" t="str">
        <f>IF(E1958&lt; info!$L$3+1,INDEX(B:B,$D1958),"")</f>
        <v/>
      </c>
      <c r="G1958" t="str">
        <f t="shared" si="121"/>
        <v/>
      </c>
      <c r="H1958" t="str">
        <f t="shared" si="122"/>
        <v/>
      </c>
      <c r="I1958" t="str">
        <f t="shared" si="123"/>
        <v/>
      </c>
    </row>
    <row r="1959" spans="1:9">
      <c r="A1959" t="str">
        <f>IF(FT!$A1959&lt;&gt;"",FT!A1959,"")</f>
        <v/>
      </c>
      <c r="B1959" t="str">
        <f>IF(FT!$A1959&lt;&gt;"",FT!B1959,"")</f>
        <v/>
      </c>
      <c r="C1959" t="str">
        <f>IF(FT!$A1959&lt;&gt;"",FT!C1959,"")</f>
        <v/>
      </c>
      <c r="D1959" t="str">
        <f t="shared" si="120"/>
        <v/>
      </c>
      <c r="E1959" t="str">
        <f>IF(D1959&lt; info!$L$3+1,INDEX(A:A,$D1959),"")</f>
        <v/>
      </c>
      <c r="F1959" t="str">
        <f>IF(E1959&lt; info!$L$3+1,INDEX(B:B,$D1959),"")</f>
        <v/>
      </c>
      <c r="G1959" t="str">
        <f t="shared" si="121"/>
        <v/>
      </c>
      <c r="H1959" t="str">
        <f t="shared" si="122"/>
        <v/>
      </c>
      <c r="I1959" t="str">
        <f t="shared" si="123"/>
        <v/>
      </c>
    </row>
    <row r="1960" spans="1:9">
      <c r="A1960" t="str">
        <f>IF(FT!$A1960&lt;&gt;"",FT!A1960,"")</f>
        <v/>
      </c>
      <c r="B1960" t="str">
        <f>IF(FT!$A1960&lt;&gt;"",FT!B1960,"")</f>
        <v/>
      </c>
      <c r="C1960" t="str">
        <f>IF(FT!$A1960&lt;&gt;"",FT!C1960,"")</f>
        <v/>
      </c>
      <c r="D1960" t="str">
        <f t="shared" si="120"/>
        <v/>
      </c>
      <c r="E1960" t="str">
        <f>IF(D1960&lt; info!$L$3+1,INDEX(A:A,$D1960),"")</f>
        <v/>
      </c>
      <c r="F1960" t="str">
        <f>IF(E1960&lt; info!$L$3+1,INDEX(B:B,$D1960),"")</f>
        <v/>
      </c>
      <c r="G1960" t="str">
        <f t="shared" si="121"/>
        <v/>
      </c>
      <c r="H1960" t="str">
        <f t="shared" si="122"/>
        <v/>
      </c>
      <c r="I1960" t="str">
        <f t="shared" si="123"/>
        <v/>
      </c>
    </row>
    <row r="1961" spans="1:9">
      <c r="A1961" t="str">
        <f>IF(FT!$A1961&lt;&gt;"",FT!A1961,"")</f>
        <v/>
      </c>
      <c r="B1961" t="str">
        <f>IF(FT!$A1961&lt;&gt;"",FT!B1961,"")</f>
        <v/>
      </c>
      <c r="C1961" t="str">
        <f>IF(FT!$A1961&lt;&gt;"",FT!C1961,"")</f>
        <v/>
      </c>
      <c r="D1961" t="str">
        <f t="shared" si="120"/>
        <v/>
      </c>
      <c r="E1961" t="str">
        <f>IF(D1961&lt; info!$L$3+1,INDEX(A:A,$D1961),"")</f>
        <v/>
      </c>
      <c r="F1961" t="str">
        <f>IF(E1961&lt; info!$L$3+1,INDEX(B:B,$D1961),"")</f>
        <v/>
      </c>
      <c r="G1961" t="str">
        <f t="shared" si="121"/>
        <v/>
      </c>
      <c r="H1961" t="str">
        <f t="shared" si="122"/>
        <v/>
      </c>
      <c r="I1961" t="str">
        <f t="shared" si="123"/>
        <v/>
      </c>
    </row>
    <row r="1962" spans="1:9">
      <c r="A1962" t="str">
        <f>IF(FT!$A1962&lt;&gt;"",FT!A1962,"")</f>
        <v/>
      </c>
      <c r="B1962" t="str">
        <f>IF(FT!$A1962&lt;&gt;"",FT!B1962,"")</f>
        <v/>
      </c>
      <c r="C1962" t="str">
        <f>IF(FT!$A1962&lt;&gt;"",FT!C1962,"")</f>
        <v/>
      </c>
      <c r="D1962" t="str">
        <f t="shared" si="120"/>
        <v/>
      </c>
      <c r="E1962" t="str">
        <f>IF(D1962&lt; info!$L$3+1,INDEX(A:A,$D1962),"")</f>
        <v/>
      </c>
      <c r="F1962" t="str">
        <f>IF(E1962&lt; info!$L$3+1,INDEX(B:B,$D1962),"")</f>
        <v/>
      </c>
      <c r="G1962" t="str">
        <f t="shared" si="121"/>
        <v/>
      </c>
      <c r="H1962" t="str">
        <f t="shared" si="122"/>
        <v/>
      </c>
      <c r="I1962" t="str">
        <f t="shared" si="123"/>
        <v/>
      </c>
    </row>
    <row r="1963" spans="1:9">
      <c r="A1963" t="str">
        <f>IF(FT!$A1963&lt;&gt;"",FT!A1963,"")</f>
        <v/>
      </c>
      <c r="B1963" t="str">
        <f>IF(FT!$A1963&lt;&gt;"",FT!B1963,"")</f>
        <v/>
      </c>
      <c r="C1963" t="str">
        <f>IF(FT!$A1963&lt;&gt;"",FT!C1963,"")</f>
        <v/>
      </c>
      <c r="D1963" t="str">
        <f t="shared" si="120"/>
        <v/>
      </c>
      <c r="E1963" t="str">
        <f>IF(D1963&lt; info!$L$3+1,INDEX(A:A,$D1963),"")</f>
        <v/>
      </c>
      <c r="F1963" t="str">
        <f>IF(E1963&lt; info!$L$3+1,INDEX(B:B,$D1963),"")</f>
        <v/>
      </c>
      <c r="G1963" t="str">
        <f t="shared" si="121"/>
        <v/>
      </c>
      <c r="H1963" t="str">
        <f t="shared" si="122"/>
        <v/>
      </c>
      <c r="I1963" t="str">
        <f t="shared" si="123"/>
        <v/>
      </c>
    </row>
    <row r="1964" spans="1:9">
      <c r="A1964" t="str">
        <f>IF(FT!$A1964&lt;&gt;"",FT!A1964,"")</f>
        <v/>
      </c>
      <c r="B1964" t="str">
        <f>IF(FT!$A1964&lt;&gt;"",FT!B1964,"")</f>
        <v/>
      </c>
      <c r="C1964" t="str">
        <f>IF(FT!$A1964&lt;&gt;"",FT!C1964,"")</f>
        <v/>
      </c>
      <c r="D1964" t="str">
        <f t="shared" si="120"/>
        <v/>
      </c>
      <c r="E1964" t="str">
        <f>IF(D1964&lt; info!$L$3+1,INDEX(A:A,$D1964),"")</f>
        <v/>
      </c>
      <c r="F1964" t="str">
        <f>IF(E1964&lt; info!$L$3+1,INDEX(B:B,$D1964),"")</f>
        <v/>
      </c>
      <c r="G1964" t="str">
        <f t="shared" si="121"/>
        <v/>
      </c>
      <c r="H1964" t="str">
        <f t="shared" si="122"/>
        <v/>
      </c>
      <c r="I1964" t="str">
        <f t="shared" si="123"/>
        <v/>
      </c>
    </row>
    <row r="1965" spans="1:9">
      <c r="A1965" t="str">
        <f>IF(FT!$A1965&lt;&gt;"",FT!A1965,"")</f>
        <v/>
      </c>
      <c r="B1965" t="str">
        <f>IF(FT!$A1965&lt;&gt;"",FT!B1965,"")</f>
        <v/>
      </c>
      <c r="C1965" t="str">
        <f>IF(FT!$A1965&lt;&gt;"",FT!C1965,"")</f>
        <v/>
      </c>
      <c r="D1965" t="str">
        <f t="shared" si="120"/>
        <v/>
      </c>
      <c r="E1965" t="str">
        <f>IF(D1965&lt; info!$L$3+1,INDEX(A:A,$D1965),"")</f>
        <v/>
      </c>
      <c r="F1965" t="str">
        <f>IF(E1965&lt; info!$L$3+1,INDEX(B:B,$D1965),"")</f>
        <v/>
      </c>
      <c r="G1965" t="str">
        <f t="shared" si="121"/>
        <v/>
      </c>
      <c r="H1965" t="str">
        <f t="shared" si="122"/>
        <v/>
      </c>
      <c r="I1965" t="str">
        <f t="shared" si="123"/>
        <v/>
      </c>
    </row>
    <row r="1966" spans="1:9">
      <c r="A1966" t="str">
        <f>IF(FT!$A1966&lt;&gt;"",FT!A1966,"")</f>
        <v/>
      </c>
      <c r="B1966" t="str">
        <f>IF(FT!$A1966&lt;&gt;"",FT!B1966,"")</f>
        <v/>
      </c>
      <c r="C1966" t="str">
        <f>IF(FT!$A1966&lt;&gt;"",FT!C1966,"")</f>
        <v/>
      </c>
      <c r="D1966" t="str">
        <f t="shared" si="120"/>
        <v/>
      </c>
      <c r="E1966" t="str">
        <f>IF(D1966&lt; info!$L$3+1,INDEX(A:A,$D1966),"")</f>
        <v/>
      </c>
      <c r="F1966" t="str">
        <f>IF(E1966&lt; info!$L$3+1,INDEX(B:B,$D1966),"")</f>
        <v/>
      </c>
      <c r="G1966" t="str">
        <f t="shared" si="121"/>
        <v/>
      </c>
      <c r="H1966" t="str">
        <f t="shared" si="122"/>
        <v/>
      </c>
      <c r="I1966" t="str">
        <f t="shared" si="123"/>
        <v/>
      </c>
    </row>
    <row r="1967" spans="1:9">
      <c r="A1967" t="str">
        <f>IF(FT!$A1967&lt;&gt;"",FT!A1967,"")</f>
        <v/>
      </c>
      <c r="B1967" t="str">
        <f>IF(FT!$A1967&lt;&gt;"",FT!B1967,"")</f>
        <v/>
      </c>
      <c r="C1967" t="str">
        <f>IF(FT!$A1967&lt;&gt;"",FT!C1967,"")</f>
        <v/>
      </c>
      <c r="D1967" t="str">
        <f t="shared" si="120"/>
        <v/>
      </c>
      <c r="E1967" t="str">
        <f>IF(D1967&lt; info!$L$3+1,INDEX(A:A,$D1967),"")</f>
        <v/>
      </c>
      <c r="F1967" t="str">
        <f>IF(E1967&lt; info!$L$3+1,INDEX(B:B,$D1967),"")</f>
        <v/>
      </c>
      <c r="G1967" t="str">
        <f t="shared" si="121"/>
        <v/>
      </c>
      <c r="H1967" t="str">
        <f t="shared" si="122"/>
        <v/>
      </c>
      <c r="I1967" t="str">
        <f t="shared" si="123"/>
        <v/>
      </c>
    </row>
    <row r="1968" spans="1:9">
      <c r="A1968" t="str">
        <f>IF(FT!$A1968&lt;&gt;"",FT!A1968,"")</f>
        <v/>
      </c>
      <c r="B1968" t="str">
        <f>IF(FT!$A1968&lt;&gt;"",FT!B1968,"")</f>
        <v/>
      </c>
      <c r="C1968" t="str">
        <f>IF(FT!$A1968&lt;&gt;"",FT!C1968,"")</f>
        <v/>
      </c>
      <c r="D1968" t="str">
        <f t="shared" si="120"/>
        <v/>
      </c>
      <c r="E1968" t="str">
        <f>IF(D1968&lt; info!$L$3+1,INDEX(A:A,$D1968),"")</f>
        <v/>
      </c>
      <c r="F1968" t="str">
        <f>IF(E1968&lt; info!$L$3+1,INDEX(B:B,$D1968),"")</f>
        <v/>
      </c>
      <c r="G1968" t="str">
        <f t="shared" si="121"/>
        <v/>
      </c>
      <c r="H1968" t="str">
        <f t="shared" si="122"/>
        <v/>
      </c>
      <c r="I1968" t="str">
        <f t="shared" si="123"/>
        <v/>
      </c>
    </row>
    <row r="1969" spans="1:9">
      <c r="A1969" t="str">
        <f>IF(FT!$A1969&lt;&gt;"",FT!A1969,"")</f>
        <v/>
      </c>
      <c r="B1969" t="str">
        <f>IF(FT!$A1969&lt;&gt;"",FT!B1969,"")</f>
        <v/>
      </c>
      <c r="C1969" t="str">
        <f>IF(FT!$A1969&lt;&gt;"",FT!C1969,"")</f>
        <v/>
      </c>
      <c r="D1969" t="str">
        <f t="shared" si="120"/>
        <v/>
      </c>
      <c r="E1969" t="str">
        <f>IF(D1969&lt; info!$L$3+1,INDEX(A:A,$D1969),"")</f>
        <v/>
      </c>
      <c r="F1969" t="str">
        <f>IF(E1969&lt; info!$L$3+1,INDEX(B:B,$D1969),"")</f>
        <v/>
      </c>
      <c r="G1969" t="str">
        <f t="shared" si="121"/>
        <v/>
      </c>
      <c r="H1969" t="str">
        <f t="shared" si="122"/>
        <v/>
      </c>
      <c r="I1969" t="str">
        <f t="shared" si="123"/>
        <v/>
      </c>
    </row>
    <row r="1970" spans="1:9">
      <c r="A1970" t="str">
        <f>IF(FT!$A1970&lt;&gt;"",FT!A1970,"")</f>
        <v/>
      </c>
      <c r="B1970" t="str">
        <f>IF(FT!$A1970&lt;&gt;"",FT!B1970,"")</f>
        <v/>
      </c>
      <c r="C1970" t="str">
        <f>IF(FT!$A1970&lt;&gt;"",FT!C1970,"")</f>
        <v/>
      </c>
      <c r="D1970" t="str">
        <f t="shared" si="120"/>
        <v/>
      </c>
      <c r="E1970" t="str">
        <f>IF(D1970&lt; info!$L$3+1,INDEX(A:A,$D1970),"")</f>
        <v/>
      </c>
      <c r="F1970" t="str">
        <f>IF(E1970&lt; info!$L$3+1,INDEX(B:B,$D1970),"")</f>
        <v/>
      </c>
      <c r="G1970" t="str">
        <f t="shared" si="121"/>
        <v/>
      </c>
      <c r="H1970" t="str">
        <f t="shared" si="122"/>
        <v/>
      </c>
      <c r="I1970" t="str">
        <f t="shared" si="123"/>
        <v/>
      </c>
    </row>
    <row r="1971" spans="1:9">
      <c r="A1971" t="str">
        <f>IF(FT!$A1971&lt;&gt;"",FT!A1971,"")</f>
        <v/>
      </c>
      <c r="B1971" t="str">
        <f>IF(FT!$A1971&lt;&gt;"",FT!B1971,"")</f>
        <v/>
      </c>
      <c r="C1971" t="str">
        <f>IF(FT!$A1971&lt;&gt;"",FT!C1971,"")</f>
        <v/>
      </c>
      <c r="D1971" t="str">
        <f t="shared" si="120"/>
        <v/>
      </c>
      <c r="E1971" t="str">
        <f>IF(D1971&lt; info!$L$3+1,INDEX(A:A,$D1971),"")</f>
        <v/>
      </c>
      <c r="F1971" t="str">
        <f>IF(E1971&lt; info!$L$3+1,INDEX(B:B,$D1971),"")</f>
        <v/>
      </c>
      <c r="G1971" t="str">
        <f t="shared" si="121"/>
        <v/>
      </c>
      <c r="H1971" t="str">
        <f t="shared" si="122"/>
        <v/>
      </c>
      <c r="I1971" t="str">
        <f t="shared" si="123"/>
        <v/>
      </c>
    </row>
    <row r="1972" spans="1:9">
      <c r="A1972" t="str">
        <f>IF(FT!$A1972&lt;&gt;"",FT!A1972,"")</f>
        <v/>
      </c>
      <c r="B1972" t="str">
        <f>IF(FT!$A1972&lt;&gt;"",FT!B1972,"")</f>
        <v/>
      </c>
      <c r="C1972" t="str">
        <f>IF(FT!$A1972&lt;&gt;"",FT!C1972,"")</f>
        <v/>
      </c>
      <c r="D1972" t="str">
        <f t="shared" si="120"/>
        <v/>
      </c>
      <c r="E1972" t="str">
        <f>IF(D1972&lt; info!$L$3+1,INDEX(A:A,$D1972),"")</f>
        <v/>
      </c>
      <c r="F1972" t="str">
        <f>IF(E1972&lt; info!$L$3+1,INDEX(B:B,$D1972),"")</f>
        <v/>
      </c>
      <c r="G1972" t="str">
        <f t="shared" si="121"/>
        <v/>
      </c>
      <c r="H1972" t="str">
        <f t="shared" si="122"/>
        <v/>
      </c>
      <c r="I1972" t="str">
        <f t="shared" si="123"/>
        <v/>
      </c>
    </row>
    <row r="1973" spans="1:9">
      <c r="A1973" t="str">
        <f>IF(FT!$A1973&lt;&gt;"",FT!A1973,"")</f>
        <v/>
      </c>
      <c r="B1973" t="str">
        <f>IF(FT!$A1973&lt;&gt;"",FT!B1973,"")</f>
        <v/>
      </c>
      <c r="C1973" t="str">
        <f>IF(FT!$A1973&lt;&gt;"",FT!C1973,"")</f>
        <v/>
      </c>
      <c r="D1973" t="str">
        <f t="shared" si="120"/>
        <v/>
      </c>
      <c r="E1973" t="str">
        <f>IF(D1973&lt; info!$L$3+1,INDEX(A:A,$D1973),"")</f>
        <v/>
      </c>
      <c r="F1973" t="str">
        <f>IF(E1973&lt; info!$L$3+1,INDEX(B:B,$D1973),"")</f>
        <v/>
      </c>
      <c r="G1973" t="str">
        <f t="shared" si="121"/>
        <v/>
      </c>
      <c r="H1973" t="str">
        <f t="shared" si="122"/>
        <v/>
      </c>
      <c r="I1973" t="str">
        <f t="shared" si="123"/>
        <v/>
      </c>
    </row>
    <row r="1974" spans="1:9">
      <c r="A1974" t="str">
        <f>IF(FT!$A1974&lt;&gt;"",FT!A1974,"")</f>
        <v/>
      </c>
      <c r="B1974" t="str">
        <f>IF(FT!$A1974&lt;&gt;"",FT!B1974,"")</f>
        <v/>
      </c>
      <c r="C1974" t="str">
        <f>IF(FT!$A1974&lt;&gt;"",FT!C1974,"")</f>
        <v/>
      </c>
      <c r="D1974" t="str">
        <f t="shared" si="120"/>
        <v/>
      </c>
      <c r="E1974" t="str">
        <f>IF(D1974&lt; info!$L$3+1,INDEX(A:A,$D1974),"")</f>
        <v/>
      </c>
      <c r="F1974" t="str">
        <f>IF(E1974&lt; info!$L$3+1,INDEX(B:B,$D1974),"")</f>
        <v/>
      </c>
      <c r="G1974" t="str">
        <f t="shared" si="121"/>
        <v/>
      </c>
      <c r="H1974" t="str">
        <f t="shared" si="122"/>
        <v/>
      </c>
      <c r="I1974" t="str">
        <f t="shared" si="123"/>
        <v/>
      </c>
    </row>
    <row r="1975" spans="1:9">
      <c r="A1975" t="str">
        <f>IF(FT!$A1975&lt;&gt;"",FT!A1975,"")</f>
        <v/>
      </c>
      <c r="B1975" t="str">
        <f>IF(FT!$A1975&lt;&gt;"",FT!B1975,"")</f>
        <v/>
      </c>
      <c r="C1975" t="str">
        <f>IF(FT!$A1975&lt;&gt;"",FT!C1975,"")</f>
        <v/>
      </c>
      <c r="D1975" t="str">
        <f t="shared" si="120"/>
        <v/>
      </c>
      <c r="E1975" t="str">
        <f>IF(D1975&lt; info!$L$3+1,INDEX(A:A,$D1975),"")</f>
        <v/>
      </c>
      <c r="F1975" t="str">
        <f>IF(E1975&lt; info!$L$3+1,INDEX(B:B,$D1975),"")</f>
        <v/>
      </c>
      <c r="G1975" t="str">
        <f t="shared" si="121"/>
        <v/>
      </c>
      <c r="H1975" t="str">
        <f t="shared" si="122"/>
        <v/>
      </c>
      <c r="I1975" t="str">
        <f t="shared" si="123"/>
        <v/>
      </c>
    </row>
    <row r="1976" spans="1:9">
      <c r="A1976" t="str">
        <f>IF(FT!$A1976&lt;&gt;"",FT!A1976,"")</f>
        <v/>
      </c>
      <c r="B1976" t="str">
        <f>IF(FT!$A1976&lt;&gt;"",FT!B1976,"")</f>
        <v/>
      </c>
      <c r="C1976" t="str">
        <f>IF(FT!$A1976&lt;&gt;"",FT!C1976,"")</f>
        <v/>
      </c>
      <c r="D1976" t="str">
        <f t="shared" si="120"/>
        <v/>
      </c>
      <c r="E1976" t="str">
        <f>IF(D1976&lt; info!$L$3+1,INDEX(A:A,$D1976),"")</f>
        <v/>
      </c>
      <c r="F1976" t="str">
        <f>IF(E1976&lt; info!$L$3+1,INDEX(B:B,$D1976),"")</f>
        <v/>
      </c>
      <c r="G1976" t="str">
        <f t="shared" si="121"/>
        <v/>
      </c>
      <c r="H1976" t="str">
        <f t="shared" si="122"/>
        <v/>
      </c>
      <c r="I1976" t="str">
        <f t="shared" si="123"/>
        <v/>
      </c>
    </row>
    <row r="1977" spans="1:9">
      <c r="A1977" t="str">
        <f>IF(FT!$A1977&lt;&gt;"",FT!A1977,"")</f>
        <v/>
      </c>
      <c r="B1977" t="str">
        <f>IF(FT!$A1977&lt;&gt;"",FT!B1977,"")</f>
        <v/>
      </c>
      <c r="C1977" t="str">
        <f>IF(FT!$A1977&lt;&gt;"",FT!C1977,"")</f>
        <v/>
      </c>
      <c r="D1977" t="str">
        <f t="shared" si="120"/>
        <v/>
      </c>
      <c r="E1977" t="str">
        <f>IF(D1977&lt; info!$L$3+1,INDEX(A:A,$D1977),"")</f>
        <v/>
      </c>
      <c r="F1977" t="str">
        <f>IF(E1977&lt; info!$L$3+1,INDEX(B:B,$D1977),"")</f>
        <v/>
      </c>
      <c r="G1977" t="str">
        <f t="shared" si="121"/>
        <v/>
      </c>
      <c r="H1977" t="str">
        <f t="shared" si="122"/>
        <v/>
      </c>
      <c r="I1977" t="str">
        <f t="shared" si="123"/>
        <v/>
      </c>
    </row>
    <row r="1978" spans="1:9">
      <c r="A1978" t="str">
        <f>IF(FT!$A1978&lt;&gt;"",FT!A1978,"")</f>
        <v/>
      </c>
      <c r="B1978" t="str">
        <f>IF(FT!$A1978&lt;&gt;"",FT!B1978,"")</f>
        <v/>
      </c>
      <c r="C1978" t="str">
        <f>IF(FT!$A1978&lt;&gt;"",FT!C1978,"")</f>
        <v/>
      </c>
      <c r="D1978" t="str">
        <f t="shared" si="120"/>
        <v/>
      </c>
      <c r="E1978" t="str">
        <f>IF(D1978&lt; info!$L$3+1,INDEX(A:A,$D1978),"")</f>
        <v/>
      </c>
      <c r="F1978" t="str">
        <f>IF(E1978&lt; info!$L$3+1,INDEX(B:B,$D1978),"")</f>
        <v/>
      </c>
      <c r="G1978" t="str">
        <f t="shared" si="121"/>
        <v/>
      </c>
      <c r="H1978" t="str">
        <f t="shared" si="122"/>
        <v/>
      </c>
      <c r="I1978" t="str">
        <f t="shared" si="123"/>
        <v/>
      </c>
    </row>
    <row r="1979" spans="1:9">
      <c r="A1979" t="str">
        <f>IF(FT!$A1979&lt;&gt;"",FT!A1979,"")</f>
        <v/>
      </c>
      <c r="B1979" t="str">
        <f>IF(FT!$A1979&lt;&gt;"",FT!B1979,"")</f>
        <v/>
      </c>
      <c r="C1979" t="str">
        <f>IF(FT!$A1979&lt;&gt;"",FT!C1979,"")</f>
        <v/>
      </c>
      <c r="D1979" t="str">
        <f t="shared" si="120"/>
        <v/>
      </c>
      <c r="E1979" t="str">
        <f>IF(D1979&lt; info!$L$3+1,INDEX(A:A,$D1979),"")</f>
        <v/>
      </c>
      <c r="F1979" t="str">
        <f>IF(E1979&lt; info!$L$3+1,INDEX(B:B,$D1979),"")</f>
        <v/>
      </c>
      <c r="G1979" t="str">
        <f t="shared" si="121"/>
        <v/>
      </c>
      <c r="H1979" t="str">
        <f t="shared" si="122"/>
        <v/>
      </c>
      <c r="I1979" t="str">
        <f t="shared" si="123"/>
        <v/>
      </c>
    </row>
    <row r="1980" spans="1:9">
      <c r="A1980" t="str">
        <f>IF(FT!$A1980&lt;&gt;"",FT!A1980,"")</f>
        <v/>
      </c>
      <c r="B1980" t="str">
        <f>IF(FT!$A1980&lt;&gt;"",FT!B1980,"")</f>
        <v/>
      </c>
      <c r="C1980" t="str">
        <f>IF(FT!$A1980&lt;&gt;"",FT!C1980,"")</f>
        <v/>
      </c>
      <c r="D1980" t="str">
        <f t="shared" si="120"/>
        <v/>
      </c>
      <c r="E1980" t="str">
        <f>IF(D1980&lt; info!$L$3+1,INDEX(A:A,$D1980),"")</f>
        <v/>
      </c>
      <c r="F1980" t="str">
        <f>IF(E1980&lt; info!$L$3+1,INDEX(B:B,$D1980),"")</f>
        <v/>
      </c>
      <c r="G1980" t="str">
        <f t="shared" si="121"/>
        <v/>
      </c>
      <c r="H1980" t="str">
        <f t="shared" si="122"/>
        <v/>
      </c>
      <c r="I1980" t="str">
        <f t="shared" si="123"/>
        <v/>
      </c>
    </row>
    <row r="1981" spans="1:9">
      <c r="A1981" t="str">
        <f>IF(FT!$A1981&lt;&gt;"",FT!A1981,"")</f>
        <v/>
      </c>
      <c r="B1981" t="str">
        <f>IF(FT!$A1981&lt;&gt;"",FT!B1981,"")</f>
        <v/>
      </c>
      <c r="C1981" t="str">
        <f>IF(FT!$A1981&lt;&gt;"",FT!C1981,"")</f>
        <v/>
      </c>
      <c r="D1981" t="str">
        <f t="shared" si="120"/>
        <v/>
      </c>
      <c r="E1981" t="str">
        <f>IF(D1981&lt; info!$L$3+1,INDEX(A:A,$D1981),"")</f>
        <v/>
      </c>
      <c r="F1981" t="str">
        <f>IF(E1981&lt; info!$L$3+1,INDEX(B:B,$D1981),"")</f>
        <v/>
      </c>
      <c r="G1981" t="str">
        <f t="shared" si="121"/>
        <v/>
      </c>
      <c r="H1981" t="str">
        <f t="shared" si="122"/>
        <v/>
      </c>
      <c r="I1981" t="str">
        <f t="shared" si="123"/>
        <v/>
      </c>
    </row>
    <row r="1982" spans="1:9">
      <c r="A1982" t="str">
        <f>IF(FT!$A1982&lt;&gt;"",FT!A1982,"")</f>
        <v/>
      </c>
      <c r="B1982" t="str">
        <f>IF(FT!$A1982&lt;&gt;"",FT!B1982,"")</f>
        <v/>
      </c>
      <c r="C1982" t="str">
        <f>IF(FT!$A1982&lt;&gt;"",FT!C1982,"")</f>
        <v/>
      </c>
      <c r="D1982" t="str">
        <f t="shared" si="120"/>
        <v/>
      </c>
      <c r="E1982" t="str">
        <f>IF(D1982&lt; info!$L$3+1,INDEX(A:A,$D1982),"")</f>
        <v/>
      </c>
      <c r="F1982" t="str">
        <f>IF(E1982&lt; info!$L$3+1,INDEX(B:B,$D1982),"")</f>
        <v/>
      </c>
      <c r="G1982" t="str">
        <f t="shared" si="121"/>
        <v/>
      </c>
      <c r="H1982" t="str">
        <f t="shared" si="122"/>
        <v/>
      </c>
      <c r="I1982" t="str">
        <f t="shared" si="123"/>
        <v/>
      </c>
    </row>
    <row r="1983" spans="1:9">
      <c r="A1983" t="str">
        <f>IF(FT!$A1983&lt;&gt;"",FT!A1983,"")</f>
        <v/>
      </c>
      <c r="B1983" t="str">
        <f>IF(FT!$A1983&lt;&gt;"",FT!B1983,"")</f>
        <v/>
      </c>
      <c r="C1983" t="str">
        <f>IF(FT!$A1983&lt;&gt;"",FT!C1983,"")</f>
        <v/>
      </c>
      <c r="D1983" t="str">
        <f t="shared" si="120"/>
        <v/>
      </c>
      <c r="E1983" t="str">
        <f>IF(D1983&lt; info!$L$3+1,INDEX(A:A,$D1983),"")</f>
        <v/>
      </c>
      <c r="F1983" t="str">
        <f>IF(E1983&lt; info!$L$3+1,INDEX(B:B,$D1983),"")</f>
        <v/>
      </c>
      <c r="G1983" t="str">
        <f t="shared" si="121"/>
        <v/>
      </c>
      <c r="H1983" t="str">
        <f t="shared" si="122"/>
        <v/>
      </c>
      <c r="I1983" t="str">
        <f t="shared" si="123"/>
        <v/>
      </c>
    </row>
    <row r="1984" spans="1:9">
      <c r="A1984" t="str">
        <f>IF(FT!$A1984&lt;&gt;"",FT!A1984,"")</f>
        <v/>
      </c>
      <c r="B1984" t="str">
        <f>IF(FT!$A1984&lt;&gt;"",FT!B1984,"")</f>
        <v/>
      </c>
      <c r="C1984" t="str">
        <f>IF(FT!$A1984&lt;&gt;"",FT!C1984,"")</f>
        <v/>
      </c>
      <c r="D1984" t="str">
        <f t="shared" si="120"/>
        <v/>
      </c>
      <c r="E1984" t="str">
        <f>IF(D1984&lt; info!$L$3+1,INDEX(A:A,$D1984),"")</f>
        <v/>
      </c>
      <c r="F1984" t="str">
        <f>IF(E1984&lt; info!$L$3+1,INDEX(B:B,$D1984),"")</f>
        <v/>
      </c>
      <c r="G1984" t="str">
        <f t="shared" si="121"/>
        <v/>
      </c>
      <c r="H1984" t="str">
        <f t="shared" si="122"/>
        <v/>
      </c>
      <c r="I1984" t="str">
        <f t="shared" si="123"/>
        <v/>
      </c>
    </row>
    <row r="1985" spans="1:9">
      <c r="A1985" t="str">
        <f>IF(FT!$A1985&lt;&gt;"",FT!A1985,"")</f>
        <v/>
      </c>
      <c r="B1985" t="str">
        <f>IF(FT!$A1985&lt;&gt;"",FT!B1985,"")</f>
        <v/>
      </c>
      <c r="C1985" t="str">
        <f>IF(FT!$A1985&lt;&gt;"",FT!C1985,"")</f>
        <v/>
      </c>
      <c r="D1985" t="str">
        <f t="shared" si="120"/>
        <v/>
      </c>
      <c r="E1985" t="str">
        <f>IF(D1985&lt; info!$L$3+1,INDEX(A:A,$D1985),"")</f>
        <v/>
      </c>
      <c r="F1985" t="str">
        <f>IF(E1985&lt; info!$L$3+1,INDEX(B:B,$D1985),"")</f>
        <v/>
      </c>
      <c r="G1985" t="str">
        <f t="shared" si="121"/>
        <v/>
      </c>
      <c r="H1985" t="str">
        <f t="shared" si="122"/>
        <v/>
      </c>
      <c r="I1985" t="str">
        <f t="shared" si="123"/>
        <v/>
      </c>
    </row>
    <row r="1986" spans="1:9">
      <c r="A1986" t="str">
        <f>IF(FT!$A1986&lt;&gt;"",FT!A1986,"")</f>
        <v/>
      </c>
      <c r="B1986" t="str">
        <f>IF(FT!$A1986&lt;&gt;"",FT!B1986,"")</f>
        <v/>
      </c>
      <c r="C1986" t="str">
        <f>IF(FT!$A1986&lt;&gt;"",FT!C1986,"")</f>
        <v/>
      </c>
      <c r="D1986" t="str">
        <f t="shared" si="120"/>
        <v/>
      </c>
      <c r="E1986" t="str">
        <f>IF(D1986&lt; info!$L$3+1,INDEX(A:A,$D1986),"")</f>
        <v/>
      </c>
      <c r="F1986" t="str">
        <f>IF(E1986&lt; info!$L$3+1,INDEX(B:B,$D1986),"")</f>
        <v/>
      </c>
      <c r="G1986" t="str">
        <f t="shared" si="121"/>
        <v/>
      </c>
      <c r="H1986" t="str">
        <f t="shared" si="122"/>
        <v/>
      </c>
      <c r="I1986" t="str">
        <f t="shared" si="123"/>
        <v/>
      </c>
    </row>
    <row r="1987" spans="1:9">
      <c r="A1987" t="str">
        <f>IF(FT!$A1987&lt;&gt;"",FT!A1987,"")</f>
        <v/>
      </c>
      <c r="B1987" t="str">
        <f>IF(FT!$A1987&lt;&gt;"",FT!B1987,"")</f>
        <v/>
      </c>
      <c r="C1987" t="str">
        <f>IF(FT!$A1987&lt;&gt;"",FT!C1987,"")</f>
        <v/>
      </c>
      <c r="D1987" t="str">
        <f t="shared" ref="D1987:D2050" si="124">IFERROR(MATCH(C1987+15.2,C:C),"")</f>
        <v/>
      </c>
      <c r="E1987" t="str">
        <f>IF(D1987&lt; info!$L$3+1,INDEX(A:A,$D1987),"")</f>
        <v/>
      </c>
      <c r="F1987" t="str">
        <f>IF(E1987&lt; info!$L$3+1,INDEX(B:B,$D1987),"")</f>
        <v/>
      </c>
      <c r="G1987" t="str">
        <f t="shared" ref="G1987:G2050" si="125">IF(E1987&lt;&gt;"",A1987-E1987,"")</f>
        <v/>
      </c>
      <c r="H1987" t="str">
        <f t="shared" ref="H1987:H2050" si="126">IF(F1987&lt;&gt;"",F1987-B1987,"")</f>
        <v/>
      </c>
      <c r="I1987" t="str">
        <f t="shared" ref="I1987:I2050" si="127">IF(G1987&lt;&gt;"",H1987+2*ABS(G1987)*H1987/SQRT(H1987^2+G1987^2),"")</f>
        <v/>
      </c>
    </row>
    <row r="1988" spans="1:9">
      <c r="A1988" t="str">
        <f>IF(FT!$A1988&lt;&gt;"",FT!A1988,"")</f>
        <v/>
      </c>
      <c r="B1988" t="str">
        <f>IF(FT!$A1988&lt;&gt;"",FT!B1988,"")</f>
        <v/>
      </c>
      <c r="C1988" t="str">
        <f>IF(FT!$A1988&lt;&gt;"",FT!C1988,"")</f>
        <v/>
      </c>
      <c r="D1988" t="str">
        <f t="shared" si="124"/>
        <v/>
      </c>
      <c r="E1988" t="str">
        <f>IF(D1988&lt; info!$L$3+1,INDEX(A:A,$D1988),"")</f>
        <v/>
      </c>
      <c r="F1988" t="str">
        <f>IF(E1988&lt; info!$L$3+1,INDEX(B:B,$D1988),"")</f>
        <v/>
      </c>
      <c r="G1988" t="str">
        <f t="shared" si="125"/>
        <v/>
      </c>
      <c r="H1988" t="str">
        <f t="shared" si="126"/>
        <v/>
      </c>
      <c r="I1988" t="str">
        <f t="shared" si="127"/>
        <v/>
      </c>
    </row>
    <row r="1989" spans="1:9">
      <c r="A1989" t="str">
        <f>IF(FT!$A1989&lt;&gt;"",FT!A1989,"")</f>
        <v/>
      </c>
      <c r="B1989" t="str">
        <f>IF(FT!$A1989&lt;&gt;"",FT!B1989,"")</f>
        <v/>
      </c>
      <c r="C1989" t="str">
        <f>IF(FT!$A1989&lt;&gt;"",FT!C1989,"")</f>
        <v/>
      </c>
      <c r="D1989" t="str">
        <f t="shared" si="124"/>
        <v/>
      </c>
      <c r="E1989" t="str">
        <f>IF(D1989&lt; info!$L$3+1,INDEX(A:A,$D1989),"")</f>
        <v/>
      </c>
      <c r="F1989" t="str">
        <f>IF(E1989&lt; info!$L$3+1,INDEX(B:B,$D1989),"")</f>
        <v/>
      </c>
      <c r="G1989" t="str">
        <f t="shared" si="125"/>
        <v/>
      </c>
      <c r="H1989" t="str">
        <f t="shared" si="126"/>
        <v/>
      </c>
      <c r="I1989" t="str">
        <f t="shared" si="127"/>
        <v/>
      </c>
    </row>
    <row r="1990" spans="1:9">
      <c r="A1990" t="str">
        <f>IF(FT!$A1990&lt;&gt;"",FT!A1990,"")</f>
        <v/>
      </c>
      <c r="B1990" t="str">
        <f>IF(FT!$A1990&lt;&gt;"",FT!B1990,"")</f>
        <v/>
      </c>
      <c r="C1990" t="str">
        <f>IF(FT!$A1990&lt;&gt;"",FT!C1990,"")</f>
        <v/>
      </c>
      <c r="D1990" t="str">
        <f t="shared" si="124"/>
        <v/>
      </c>
      <c r="E1990" t="str">
        <f>IF(D1990&lt; info!$L$3+1,INDEX(A:A,$D1990),"")</f>
        <v/>
      </c>
      <c r="F1990" t="str">
        <f>IF(E1990&lt; info!$L$3+1,INDEX(B:B,$D1990),"")</f>
        <v/>
      </c>
      <c r="G1990" t="str">
        <f t="shared" si="125"/>
        <v/>
      </c>
      <c r="H1990" t="str">
        <f t="shared" si="126"/>
        <v/>
      </c>
      <c r="I1990" t="str">
        <f t="shared" si="127"/>
        <v/>
      </c>
    </row>
    <row r="1991" spans="1:9">
      <c r="A1991" t="str">
        <f>IF(FT!$A1991&lt;&gt;"",FT!A1991,"")</f>
        <v/>
      </c>
      <c r="B1991" t="str">
        <f>IF(FT!$A1991&lt;&gt;"",FT!B1991,"")</f>
        <v/>
      </c>
      <c r="C1991" t="str">
        <f>IF(FT!$A1991&lt;&gt;"",FT!C1991,"")</f>
        <v/>
      </c>
      <c r="D1991" t="str">
        <f t="shared" si="124"/>
        <v/>
      </c>
      <c r="E1991" t="str">
        <f>IF(D1991&lt; info!$L$3+1,INDEX(A:A,$D1991),"")</f>
        <v/>
      </c>
      <c r="F1991" t="str">
        <f>IF(E1991&lt; info!$L$3+1,INDEX(B:B,$D1991),"")</f>
        <v/>
      </c>
      <c r="G1991" t="str">
        <f t="shared" si="125"/>
        <v/>
      </c>
      <c r="H1991" t="str">
        <f t="shared" si="126"/>
        <v/>
      </c>
      <c r="I1991" t="str">
        <f t="shared" si="127"/>
        <v/>
      </c>
    </row>
    <row r="1992" spans="1:9">
      <c r="A1992" t="str">
        <f>IF(FT!$A1992&lt;&gt;"",FT!A1992,"")</f>
        <v/>
      </c>
      <c r="B1992" t="str">
        <f>IF(FT!$A1992&lt;&gt;"",FT!B1992,"")</f>
        <v/>
      </c>
      <c r="C1992" t="str">
        <f>IF(FT!$A1992&lt;&gt;"",FT!C1992,"")</f>
        <v/>
      </c>
      <c r="D1992" t="str">
        <f t="shared" si="124"/>
        <v/>
      </c>
      <c r="E1992" t="str">
        <f>IF(D1992&lt; info!$L$3+1,INDEX(A:A,$D1992),"")</f>
        <v/>
      </c>
      <c r="F1992" t="str">
        <f>IF(E1992&lt; info!$L$3+1,INDEX(B:B,$D1992),"")</f>
        <v/>
      </c>
      <c r="G1992" t="str">
        <f t="shared" si="125"/>
        <v/>
      </c>
      <c r="H1992" t="str">
        <f t="shared" si="126"/>
        <v/>
      </c>
      <c r="I1992" t="str">
        <f t="shared" si="127"/>
        <v/>
      </c>
    </row>
    <row r="1993" spans="1:9">
      <c r="A1993" t="str">
        <f>IF(FT!$A1993&lt;&gt;"",FT!A1993,"")</f>
        <v/>
      </c>
      <c r="B1993" t="str">
        <f>IF(FT!$A1993&lt;&gt;"",FT!B1993,"")</f>
        <v/>
      </c>
      <c r="C1993" t="str">
        <f>IF(FT!$A1993&lt;&gt;"",FT!C1993,"")</f>
        <v/>
      </c>
      <c r="D1993" t="str">
        <f t="shared" si="124"/>
        <v/>
      </c>
      <c r="E1993" t="str">
        <f>IF(D1993&lt; info!$L$3+1,INDEX(A:A,$D1993),"")</f>
        <v/>
      </c>
      <c r="F1993" t="str">
        <f>IF(E1993&lt; info!$L$3+1,INDEX(B:B,$D1993),"")</f>
        <v/>
      </c>
      <c r="G1993" t="str">
        <f t="shared" si="125"/>
        <v/>
      </c>
      <c r="H1993" t="str">
        <f t="shared" si="126"/>
        <v/>
      </c>
      <c r="I1993" t="str">
        <f t="shared" si="127"/>
        <v/>
      </c>
    </row>
    <row r="1994" spans="1:9">
      <c r="A1994" t="str">
        <f>IF(FT!$A1994&lt;&gt;"",FT!A1994,"")</f>
        <v/>
      </c>
      <c r="B1994" t="str">
        <f>IF(FT!$A1994&lt;&gt;"",FT!B1994,"")</f>
        <v/>
      </c>
      <c r="C1994" t="str">
        <f>IF(FT!$A1994&lt;&gt;"",FT!C1994,"")</f>
        <v/>
      </c>
      <c r="D1994" t="str">
        <f t="shared" si="124"/>
        <v/>
      </c>
      <c r="E1994" t="str">
        <f>IF(D1994&lt; info!$L$3+1,INDEX(A:A,$D1994),"")</f>
        <v/>
      </c>
      <c r="F1994" t="str">
        <f>IF(E1994&lt; info!$L$3+1,INDEX(B:B,$D1994),"")</f>
        <v/>
      </c>
      <c r="G1994" t="str">
        <f t="shared" si="125"/>
        <v/>
      </c>
      <c r="H1994" t="str">
        <f t="shared" si="126"/>
        <v/>
      </c>
      <c r="I1994" t="str">
        <f t="shared" si="127"/>
        <v/>
      </c>
    </row>
    <row r="1995" spans="1:9">
      <c r="A1995" t="str">
        <f>IF(FT!$A1995&lt;&gt;"",FT!A1995,"")</f>
        <v/>
      </c>
      <c r="B1995" t="str">
        <f>IF(FT!$A1995&lt;&gt;"",FT!B1995,"")</f>
        <v/>
      </c>
      <c r="C1995" t="str">
        <f>IF(FT!$A1995&lt;&gt;"",FT!C1995,"")</f>
        <v/>
      </c>
      <c r="D1995" t="str">
        <f t="shared" si="124"/>
        <v/>
      </c>
      <c r="E1995" t="str">
        <f>IF(D1995&lt; info!$L$3+1,INDEX(A:A,$D1995),"")</f>
        <v/>
      </c>
      <c r="F1995" t="str">
        <f>IF(E1995&lt; info!$L$3+1,INDEX(B:B,$D1995),"")</f>
        <v/>
      </c>
      <c r="G1995" t="str">
        <f t="shared" si="125"/>
        <v/>
      </c>
      <c r="H1995" t="str">
        <f t="shared" si="126"/>
        <v/>
      </c>
      <c r="I1995" t="str">
        <f t="shared" si="127"/>
        <v/>
      </c>
    </row>
    <row r="1996" spans="1:9">
      <c r="A1996" t="str">
        <f>IF(FT!$A1996&lt;&gt;"",FT!A1996,"")</f>
        <v/>
      </c>
      <c r="B1996" t="str">
        <f>IF(FT!$A1996&lt;&gt;"",FT!B1996,"")</f>
        <v/>
      </c>
      <c r="C1996" t="str">
        <f>IF(FT!$A1996&lt;&gt;"",FT!C1996,"")</f>
        <v/>
      </c>
      <c r="D1996" t="str">
        <f t="shared" si="124"/>
        <v/>
      </c>
      <c r="E1996" t="str">
        <f>IF(D1996&lt; info!$L$3+1,INDEX(A:A,$D1996),"")</f>
        <v/>
      </c>
      <c r="F1996" t="str">
        <f>IF(E1996&lt; info!$L$3+1,INDEX(B:B,$D1996),"")</f>
        <v/>
      </c>
      <c r="G1996" t="str">
        <f t="shared" si="125"/>
        <v/>
      </c>
      <c r="H1996" t="str">
        <f t="shared" si="126"/>
        <v/>
      </c>
      <c r="I1996" t="str">
        <f t="shared" si="127"/>
        <v/>
      </c>
    </row>
    <row r="1997" spans="1:9">
      <c r="A1997" t="str">
        <f>IF(FT!$A1997&lt;&gt;"",FT!A1997,"")</f>
        <v/>
      </c>
      <c r="B1997" t="str">
        <f>IF(FT!$A1997&lt;&gt;"",FT!B1997,"")</f>
        <v/>
      </c>
      <c r="C1997" t="str">
        <f>IF(FT!$A1997&lt;&gt;"",FT!C1997,"")</f>
        <v/>
      </c>
      <c r="D1997" t="str">
        <f t="shared" si="124"/>
        <v/>
      </c>
      <c r="E1997" t="str">
        <f>IF(D1997&lt; info!$L$3+1,INDEX(A:A,$D1997),"")</f>
        <v/>
      </c>
      <c r="F1997" t="str">
        <f>IF(E1997&lt; info!$L$3+1,INDEX(B:B,$D1997),"")</f>
        <v/>
      </c>
      <c r="G1997" t="str">
        <f t="shared" si="125"/>
        <v/>
      </c>
      <c r="H1997" t="str">
        <f t="shared" si="126"/>
        <v/>
      </c>
      <c r="I1997" t="str">
        <f t="shared" si="127"/>
        <v/>
      </c>
    </row>
    <row r="1998" spans="1:9">
      <c r="A1998" t="str">
        <f>IF(FT!$A1998&lt;&gt;"",FT!A1998,"")</f>
        <v/>
      </c>
      <c r="B1998" t="str">
        <f>IF(FT!$A1998&lt;&gt;"",FT!B1998,"")</f>
        <v/>
      </c>
      <c r="C1998" t="str">
        <f>IF(FT!$A1998&lt;&gt;"",FT!C1998,"")</f>
        <v/>
      </c>
      <c r="D1998" t="str">
        <f t="shared" si="124"/>
        <v/>
      </c>
      <c r="E1998" t="str">
        <f>IF(D1998&lt; info!$L$3+1,INDEX(A:A,$D1998),"")</f>
        <v/>
      </c>
      <c r="F1998" t="str">
        <f>IF(E1998&lt; info!$L$3+1,INDEX(B:B,$D1998),"")</f>
        <v/>
      </c>
      <c r="G1998" t="str">
        <f t="shared" si="125"/>
        <v/>
      </c>
      <c r="H1998" t="str">
        <f t="shared" si="126"/>
        <v/>
      </c>
      <c r="I1998" t="str">
        <f t="shared" si="127"/>
        <v/>
      </c>
    </row>
    <row r="1999" spans="1:9">
      <c r="A1999" t="str">
        <f>IF(FT!$A1999&lt;&gt;"",FT!A1999,"")</f>
        <v/>
      </c>
      <c r="B1999" t="str">
        <f>IF(FT!$A1999&lt;&gt;"",FT!B1999,"")</f>
        <v/>
      </c>
      <c r="C1999" t="str">
        <f>IF(FT!$A1999&lt;&gt;"",FT!C1999,"")</f>
        <v/>
      </c>
      <c r="D1999" t="str">
        <f t="shared" si="124"/>
        <v/>
      </c>
      <c r="E1999" t="str">
        <f>IF(D1999&lt; info!$L$3+1,INDEX(A:A,$D1999),"")</f>
        <v/>
      </c>
      <c r="F1999" t="str">
        <f>IF(E1999&lt; info!$L$3+1,INDEX(B:B,$D1999),"")</f>
        <v/>
      </c>
      <c r="G1999" t="str">
        <f t="shared" si="125"/>
        <v/>
      </c>
      <c r="H1999" t="str">
        <f t="shared" si="126"/>
        <v/>
      </c>
      <c r="I1999" t="str">
        <f t="shared" si="127"/>
        <v/>
      </c>
    </row>
    <row r="2000" spans="1:9">
      <c r="A2000" t="str">
        <f>IF(FT!$A2000&lt;&gt;"",FT!A2000,"")</f>
        <v/>
      </c>
      <c r="B2000" t="str">
        <f>IF(FT!$A2000&lt;&gt;"",FT!B2000,"")</f>
        <v/>
      </c>
      <c r="C2000" t="str">
        <f>IF(FT!$A2000&lt;&gt;"",FT!C2000,"")</f>
        <v/>
      </c>
      <c r="D2000" t="str">
        <f t="shared" si="124"/>
        <v/>
      </c>
      <c r="E2000" t="str">
        <f>IF(D2000&lt; info!$L$3+1,INDEX(A:A,$D2000),"")</f>
        <v/>
      </c>
      <c r="F2000" t="str">
        <f>IF(E2000&lt; info!$L$3+1,INDEX(B:B,$D2000),"")</f>
        <v/>
      </c>
      <c r="G2000" t="str">
        <f t="shared" si="125"/>
        <v/>
      </c>
      <c r="H2000" t="str">
        <f t="shared" si="126"/>
        <v/>
      </c>
      <c r="I2000" t="str">
        <f t="shared" si="127"/>
        <v/>
      </c>
    </row>
    <row r="2001" spans="1:9">
      <c r="A2001" t="str">
        <f>IF(FT!$A2001&lt;&gt;"",FT!A2001,"")</f>
        <v/>
      </c>
      <c r="B2001" t="str">
        <f>IF(FT!$A2001&lt;&gt;"",FT!B2001,"")</f>
        <v/>
      </c>
      <c r="C2001" t="str">
        <f>IF(FT!$A2001&lt;&gt;"",FT!C2001,"")</f>
        <v/>
      </c>
      <c r="D2001" t="str">
        <f t="shared" si="124"/>
        <v/>
      </c>
      <c r="E2001" t="str">
        <f>IF(D2001&lt; info!$L$3+1,INDEX(A:A,$D2001),"")</f>
        <v/>
      </c>
      <c r="F2001" t="str">
        <f>IF(E2001&lt; info!$L$3+1,INDEX(B:B,$D2001),"")</f>
        <v/>
      </c>
      <c r="G2001" t="str">
        <f t="shared" si="125"/>
        <v/>
      </c>
      <c r="H2001" t="str">
        <f t="shared" si="126"/>
        <v/>
      </c>
      <c r="I2001" t="str">
        <f t="shared" si="127"/>
        <v/>
      </c>
    </row>
    <row r="2002" spans="1:9">
      <c r="A2002" t="str">
        <f>IF(FT!$A2002&lt;&gt;"",FT!A2002,"")</f>
        <v/>
      </c>
      <c r="B2002" t="str">
        <f>IF(FT!$A2002&lt;&gt;"",FT!B2002,"")</f>
        <v/>
      </c>
      <c r="C2002" t="str">
        <f>IF(FT!$A2002&lt;&gt;"",FT!C2002,"")</f>
        <v/>
      </c>
      <c r="D2002" t="str">
        <f t="shared" si="124"/>
        <v/>
      </c>
      <c r="E2002" t="str">
        <f>IF(D2002&lt; info!$L$3+1,INDEX(A:A,$D2002),"")</f>
        <v/>
      </c>
      <c r="F2002" t="str">
        <f>IF(E2002&lt; info!$L$3+1,INDEX(B:B,$D2002),"")</f>
        <v/>
      </c>
      <c r="G2002" t="str">
        <f t="shared" si="125"/>
        <v/>
      </c>
      <c r="H2002" t="str">
        <f t="shared" si="126"/>
        <v/>
      </c>
      <c r="I2002" t="str">
        <f t="shared" si="127"/>
        <v/>
      </c>
    </row>
    <row r="2003" spans="1:9">
      <c r="A2003" t="str">
        <f>IF(FT!$A2003&lt;&gt;"",FT!A2003,"")</f>
        <v/>
      </c>
      <c r="B2003" t="str">
        <f>IF(FT!$A2003&lt;&gt;"",FT!B2003,"")</f>
        <v/>
      </c>
      <c r="C2003" t="str">
        <f>IF(FT!$A2003&lt;&gt;"",FT!C2003,"")</f>
        <v/>
      </c>
      <c r="D2003" t="str">
        <f t="shared" si="124"/>
        <v/>
      </c>
      <c r="E2003" t="str">
        <f>IF(D2003&lt; info!$L$3+1,INDEX(A:A,$D2003),"")</f>
        <v/>
      </c>
      <c r="F2003" t="str">
        <f>IF(E2003&lt; info!$L$3+1,INDEX(B:B,$D2003),"")</f>
        <v/>
      </c>
      <c r="G2003" t="str">
        <f t="shared" si="125"/>
        <v/>
      </c>
      <c r="H2003" t="str">
        <f t="shared" si="126"/>
        <v/>
      </c>
      <c r="I2003" t="str">
        <f t="shared" si="127"/>
        <v/>
      </c>
    </row>
    <row r="2004" spans="1:9">
      <c r="A2004" t="str">
        <f>IF(FT!$A2004&lt;&gt;"",FT!A2004,"")</f>
        <v/>
      </c>
      <c r="B2004" t="str">
        <f>IF(FT!$A2004&lt;&gt;"",FT!B2004,"")</f>
        <v/>
      </c>
      <c r="C2004" t="str">
        <f>IF(FT!$A2004&lt;&gt;"",FT!C2004,"")</f>
        <v/>
      </c>
      <c r="D2004" t="str">
        <f t="shared" si="124"/>
        <v/>
      </c>
      <c r="E2004" t="str">
        <f>IF(D2004&lt; info!$L$3+1,INDEX(A:A,$D2004),"")</f>
        <v/>
      </c>
      <c r="F2004" t="str">
        <f>IF(E2004&lt; info!$L$3+1,INDEX(B:B,$D2004),"")</f>
        <v/>
      </c>
      <c r="G2004" t="str">
        <f t="shared" si="125"/>
        <v/>
      </c>
      <c r="H2004" t="str">
        <f t="shared" si="126"/>
        <v/>
      </c>
      <c r="I2004" t="str">
        <f t="shared" si="127"/>
        <v/>
      </c>
    </row>
    <row r="2005" spans="1:9">
      <c r="A2005" t="str">
        <f>IF(FT!$A2005&lt;&gt;"",FT!A2005,"")</f>
        <v/>
      </c>
      <c r="B2005" t="str">
        <f>IF(FT!$A2005&lt;&gt;"",FT!B2005,"")</f>
        <v/>
      </c>
      <c r="C2005" t="str">
        <f>IF(FT!$A2005&lt;&gt;"",FT!C2005,"")</f>
        <v/>
      </c>
      <c r="D2005" t="str">
        <f t="shared" si="124"/>
        <v/>
      </c>
      <c r="E2005" t="str">
        <f>IF(D2005&lt; info!$L$3+1,INDEX(A:A,$D2005),"")</f>
        <v/>
      </c>
      <c r="F2005" t="str">
        <f>IF(E2005&lt; info!$L$3+1,INDEX(B:B,$D2005),"")</f>
        <v/>
      </c>
      <c r="G2005" t="str">
        <f t="shared" si="125"/>
        <v/>
      </c>
      <c r="H2005" t="str">
        <f t="shared" si="126"/>
        <v/>
      </c>
      <c r="I2005" t="str">
        <f t="shared" si="127"/>
        <v/>
      </c>
    </row>
    <row r="2006" spans="1:9">
      <c r="A2006" t="str">
        <f>IF(FT!$A2006&lt;&gt;"",FT!A2006,"")</f>
        <v/>
      </c>
      <c r="B2006" t="str">
        <f>IF(FT!$A2006&lt;&gt;"",FT!B2006,"")</f>
        <v/>
      </c>
      <c r="C2006" t="str">
        <f>IF(FT!$A2006&lt;&gt;"",FT!C2006,"")</f>
        <v/>
      </c>
      <c r="D2006" t="str">
        <f t="shared" si="124"/>
        <v/>
      </c>
      <c r="E2006" t="str">
        <f>IF(D2006&lt; info!$L$3+1,INDEX(A:A,$D2006),"")</f>
        <v/>
      </c>
      <c r="F2006" t="str">
        <f>IF(E2006&lt; info!$L$3+1,INDEX(B:B,$D2006),"")</f>
        <v/>
      </c>
      <c r="G2006" t="str">
        <f t="shared" si="125"/>
        <v/>
      </c>
      <c r="H2006" t="str">
        <f t="shared" si="126"/>
        <v/>
      </c>
      <c r="I2006" t="str">
        <f t="shared" si="127"/>
        <v/>
      </c>
    </row>
    <row r="2007" spans="1:9">
      <c r="A2007" t="str">
        <f>IF(FT!$A2007&lt;&gt;"",FT!A2007,"")</f>
        <v/>
      </c>
      <c r="B2007" t="str">
        <f>IF(FT!$A2007&lt;&gt;"",FT!B2007,"")</f>
        <v/>
      </c>
      <c r="C2007" t="str">
        <f>IF(FT!$A2007&lt;&gt;"",FT!C2007,"")</f>
        <v/>
      </c>
      <c r="D2007" t="str">
        <f t="shared" si="124"/>
        <v/>
      </c>
      <c r="E2007" t="str">
        <f>IF(D2007&lt; info!$L$3+1,INDEX(A:A,$D2007),"")</f>
        <v/>
      </c>
      <c r="F2007" t="str">
        <f>IF(E2007&lt; info!$L$3+1,INDEX(B:B,$D2007),"")</f>
        <v/>
      </c>
      <c r="G2007" t="str">
        <f t="shared" si="125"/>
        <v/>
      </c>
      <c r="H2007" t="str">
        <f t="shared" si="126"/>
        <v/>
      </c>
      <c r="I2007" t="str">
        <f t="shared" si="127"/>
        <v/>
      </c>
    </row>
    <row r="2008" spans="1:9">
      <c r="A2008" t="str">
        <f>IF(FT!$A2008&lt;&gt;"",FT!A2008,"")</f>
        <v/>
      </c>
      <c r="B2008" t="str">
        <f>IF(FT!$A2008&lt;&gt;"",FT!B2008,"")</f>
        <v/>
      </c>
      <c r="C2008" t="str">
        <f>IF(FT!$A2008&lt;&gt;"",FT!C2008,"")</f>
        <v/>
      </c>
      <c r="D2008" t="str">
        <f t="shared" si="124"/>
        <v/>
      </c>
      <c r="E2008" t="str">
        <f>IF(D2008&lt; info!$L$3+1,INDEX(A:A,$D2008),"")</f>
        <v/>
      </c>
      <c r="F2008" t="str">
        <f>IF(E2008&lt; info!$L$3+1,INDEX(B:B,$D2008),"")</f>
        <v/>
      </c>
      <c r="G2008" t="str">
        <f t="shared" si="125"/>
        <v/>
      </c>
      <c r="H2008" t="str">
        <f t="shared" si="126"/>
        <v/>
      </c>
      <c r="I2008" t="str">
        <f t="shared" si="127"/>
        <v/>
      </c>
    </row>
    <row r="2009" spans="1:9">
      <c r="A2009" t="str">
        <f>IF(FT!$A2009&lt;&gt;"",FT!A2009,"")</f>
        <v/>
      </c>
      <c r="B2009" t="str">
        <f>IF(FT!$A2009&lt;&gt;"",FT!B2009,"")</f>
        <v/>
      </c>
      <c r="C2009" t="str">
        <f>IF(FT!$A2009&lt;&gt;"",FT!C2009,"")</f>
        <v/>
      </c>
      <c r="D2009" t="str">
        <f t="shared" si="124"/>
        <v/>
      </c>
      <c r="E2009" t="str">
        <f>IF(D2009&lt; info!$L$3+1,INDEX(A:A,$D2009),"")</f>
        <v/>
      </c>
      <c r="F2009" t="str">
        <f>IF(E2009&lt; info!$L$3+1,INDEX(B:B,$D2009),"")</f>
        <v/>
      </c>
      <c r="G2009" t="str">
        <f t="shared" si="125"/>
        <v/>
      </c>
      <c r="H2009" t="str">
        <f t="shared" si="126"/>
        <v/>
      </c>
      <c r="I2009" t="str">
        <f t="shared" si="127"/>
        <v/>
      </c>
    </row>
    <row r="2010" spans="1:9">
      <c r="A2010" t="str">
        <f>IF(FT!$A2010&lt;&gt;"",FT!A2010,"")</f>
        <v/>
      </c>
      <c r="B2010" t="str">
        <f>IF(FT!$A2010&lt;&gt;"",FT!B2010,"")</f>
        <v/>
      </c>
      <c r="C2010" t="str">
        <f>IF(FT!$A2010&lt;&gt;"",FT!C2010,"")</f>
        <v/>
      </c>
      <c r="D2010" t="str">
        <f t="shared" si="124"/>
        <v/>
      </c>
      <c r="E2010" t="str">
        <f>IF(D2010&lt; info!$L$3+1,INDEX(A:A,$D2010),"")</f>
        <v/>
      </c>
      <c r="F2010" t="str">
        <f>IF(E2010&lt; info!$L$3+1,INDEX(B:B,$D2010),"")</f>
        <v/>
      </c>
      <c r="G2010" t="str">
        <f t="shared" si="125"/>
        <v/>
      </c>
      <c r="H2010" t="str">
        <f t="shared" si="126"/>
        <v/>
      </c>
      <c r="I2010" t="str">
        <f t="shared" si="127"/>
        <v/>
      </c>
    </row>
    <row r="2011" spans="1:9">
      <c r="A2011" t="str">
        <f>IF(FT!$A2011&lt;&gt;"",FT!A2011,"")</f>
        <v/>
      </c>
      <c r="B2011" t="str">
        <f>IF(FT!$A2011&lt;&gt;"",FT!B2011,"")</f>
        <v/>
      </c>
      <c r="C2011" t="str">
        <f>IF(FT!$A2011&lt;&gt;"",FT!C2011,"")</f>
        <v/>
      </c>
      <c r="D2011" t="str">
        <f t="shared" si="124"/>
        <v/>
      </c>
      <c r="E2011" t="str">
        <f>IF(D2011&lt; info!$L$3+1,INDEX(A:A,$D2011),"")</f>
        <v/>
      </c>
      <c r="F2011" t="str">
        <f>IF(E2011&lt; info!$L$3+1,INDEX(B:B,$D2011),"")</f>
        <v/>
      </c>
      <c r="G2011" t="str">
        <f t="shared" si="125"/>
        <v/>
      </c>
      <c r="H2011" t="str">
        <f t="shared" si="126"/>
        <v/>
      </c>
      <c r="I2011" t="str">
        <f t="shared" si="127"/>
        <v/>
      </c>
    </row>
    <row r="2012" spans="1:9">
      <c r="A2012" t="str">
        <f>IF(FT!$A2012&lt;&gt;"",FT!A2012,"")</f>
        <v/>
      </c>
      <c r="B2012" t="str">
        <f>IF(FT!$A2012&lt;&gt;"",FT!B2012,"")</f>
        <v/>
      </c>
      <c r="C2012" t="str">
        <f>IF(FT!$A2012&lt;&gt;"",FT!C2012,"")</f>
        <v/>
      </c>
      <c r="D2012" t="str">
        <f t="shared" si="124"/>
        <v/>
      </c>
      <c r="E2012" t="str">
        <f>IF(D2012&lt; info!$L$3+1,INDEX(A:A,$D2012),"")</f>
        <v/>
      </c>
      <c r="F2012" t="str">
        <f>IF(E2012&lt; info!$L$3+1,INDEX(B:B,$D2012),"")</f>
        <v/>
      </c>
      <c r="G2012" t="str">
        <f t="shared" si="125"/>
        <v/>
      </c>
      <c r="H2012" t="str">
        <f t="shared" si="126"/>
        <v/>
      </c>
      <c r="I2012" t="str">
        <f t="shared" si="127"/>
        <v/>
      </c>
    </row>
    <row r="2013" spans="1:9">
      <c r="A2013" t="str">
        <f>IF(FT!$A2013&lt;&gt;"",FT!A2013,"")</f>
        <v/>
      </c>
      <c r="B2013" t="str">
        <f>IF(FT!$A2013&lt;&gt;"",FT!B2013,"")</f>
        <v/>
      </c>
      <c r="C2013" t="str">
        <f>IF(FT!$A2013&lt;&gt;"",FT!C2013,"")</f>
        <v/>
      </c>
      <c r="D2013" t="str">
        <f t="shared" si="124"/>
        <v/>
      </c>
      <c r="E2013" t="str">
        <f>IF(D2013&lt; info!$L$3+1,INDEX(A:A,$D2013),"")</f>
        <v/>
      </c>
      <c r="F2013" t="str">
        <f>IF(E2013&lt; info!$L$3+1,INDEX(B:B,$D2013),"")</f>
        <v/>
      </c>
      <c r="G2013" t="str">
        <f t="shared" si="125"/>
        <v/>
      </c>
      <c r="H2013" t="str">
        <f t="shared" si="126"/>
        <v/>
      </c>
      <c r="I2013" t="str">
        <f t="shared" si="127"/>
        <v/>
      </c>
    </row>
    <row r="2014" spans="1:9">
      <c r="A2014" t="str">
        <f>IF(FT!$A2014&lt;&gt;"",FT!A2014,"")</f>
        <v/>
      </c>
      <c r="B2014" t="str">
        <f>IF(FT!$A2014&lt;&gt;"",FT!B2014,"")</f>
        <v/>
      </c>
      <c r="C2014" t="str">
        <f>IF(FT!$A2014&lt;&gt;"",FT!C2014,"")</f>
        <v/>
      </c>
      <c r="D2014" t="str">
        <f t="shared" si="124"/>
        <v/>
      </c>
      <c r="E2014" t="str">
        <f>IF(D2014&lt; info!$L$3+1,INDEX(A:A,$D2014),"")</f>
        <v/>
      </c>
      <c r="F2014" t="str">
        <f>IF(E2014&lt; info!$L$3+1,INDEX(B:B,$D2014),"")</f>
        <v/>
      </c>
      <c r="G2014" t="str">
        <f t="shared" si="125"/>
        <v/>
      </c>
      <c r="H2014" t="str">
        <f t="shared" si="126"/>
        <v/>
      </c>
      <c r="I2014" t="str">
        <f t="shared" si="127"/>
        <v/>
      </c>
    </row>
    <row r="2015" spans="1:9">
      <c r="A2015" t="str">
        <f>IF(FT!$A2015&lt;&gt;"",FT!A2015,"")</f>
        <v/>
      </c>
      <c r="B2015" t="str">
        <f>IF(FT!$A2015&lt;&gt;"",FT!B2015,"")</f>
        <v/>
      </c>
      <c r="C2015" t="str">
        <f>IF(FT!$A2015&lt;&gt;"",FT!C2015,"")</f>
        <v/>
      </c>
      <c r="D2015" t="str">
        <f t="shared" si="124"/>
        <v/>
      </c>
      <c r="E2015" t="str">
        <f>IF(D2015&lt; info!$L$3+1,INDEX(A:A,$D2015),"")</f>
        <v/>
      </c>
      <c r="F2015" t="str">
        <f>IF(E2015&lt; info!$L$3+1,INDEX(B:B,$D2015),"")</f>
        <v/>
      </c>
      <c r="G2015" t="str">
        <f t="shared" si="125"/>
        <v/>
      </c>
      <c r="H2015" t="str">
        <f t="shared" si="126"/>
        <v/>
      </c>
      <c r="I2015" t="str">
        <f t="shared" si="127"/>
        <v/>
      </c>
    </row>
    <row r="2016" spans="1:9">
      <c r="A2016" t="str">
        <f>IF(FT!$A2016&lt;&gt;"",FT!A2016,"")</f>
        <v/>
      </c>
      <c r="B2016" t="str">
        <f>IF(FT!$A2016&lt;&gt;"",FT!B2016,"")</f>
        <v/>
      </c>
      <c r="C2016" t="str">
        <f>IF(FT!$A2016&lt;&gt;"",FT!C2016,"")</f>
        <v/>
      </c>
      <c r="D2016" t="str">
        <f t="shared" si="124"/>
        <v/>
      </c>
      <c r="E2016" t="str">
        <f>IF(D2016&lt; info!$L$3+1,INDEX(A:A,$D2016),"")</f>
        <v/>
      </c>
      <c r="F2016" t="str">
        <f>IF(E2016&lt; info!$L$3+1,INDEX(B:B,$D2016),"")</f>
        <v/>
      </c>
      <c r="G2016" t="str">
        <f t="shared" si="125"/>
        <v/>
      </c>
      <c r="H2016" t="str">
        <f t="shared" si="126"/>
        <v/>
      </c>
      <c r="I2016" t="str">
        <f t="shared" si="127"/>
        <v/>
      </c>
    </row>
    <row r="2017" spans="1:9">
      <c r="A2017" t="str">
        <f>IF(FT!$A2017&lt;&gt;"",FT!A2017,"")</f>
        <v/>
      </c>
      <c r="B2017" t="str">
        <f>IF(FT!$A2017&lt;&gt;"",FT!B2017,"")</f>
        <v/>
      </c>
      <c r="C2017" t="str">
        <f>IF(FT!$A2017&lt;&gt;"",FT!C2017,"")</f>
        <v/>
      </c>
      <c r="D2017" t="str">
        <f t="shared" si="124"/>
        <v/>
      </c>
      <c r="E2017" t="str">
        <f>IF(D2017&lt; info!$L$3+1,INDEX(A:A,$D2017),"")</f>
        <v/>
      </c>
      <c r="F2017" t="str">
        <f>IF(E2017&lt; info!$L$3+1,INDEX(B:B,$D2017),"")</f>
        <v/>
      </c>
      <c r="G2017" t="str">
        <f t="shared" si="125"/>
        <v/>
      </c>
      <c r="H2017" t="str">
        <f t="shared" si="126"/>
        <v/>
      </c>
      <c r="I2017" t="str">
        <f t="shared" si="127"/>
        <v/>
      </c>
    </row>
    <row r="2018" spans="1:9">
      <c r="A2018" t="str">
        <f>IF(FT!$A2018&lt;&gt;"",FT!A2018,"")</f>
        <v/>
      </c>
      <c r="B2018" t="str">
        <f>IF(FT!$A2018&lt;&gt;"",FT!B2018,"")</f>
        <v/>
      </c>
      <c r="C2018" t="str">
        <f>IF(FT!$A2018&lt;&gt;"",FT!C2018,"")</f>
        <v/>
      </c>
      <c r="D2018" t="str">
        <f t="shared" si="124"/>
        <v/>
      </c>
      <c r="E2018" t="str">
        <f>IF(D2018&lt; info!$L$3+1,INDEX(A:A,$D2018),"")</f>
        <v/>
      </c>
      <c r="F2018" t="str">
        <f>IF(E2018&lt; info!$L$3+1,INDEX(B:B,$D2018),"")</f>
        <v/>
      </c>
      <c r="G2018" t="str">
        <f t="shared" si="125"/>
        <v/>
      </c>
      <c r="H2018" t="str">
        <f t="shared" si="126"/>
        <v/>
      </c>
      <c r="I2018" t="str">
        <f t="shared" si="127"/>
        <v/>
      </c>
    </row>
    <row r="2019" spans="1:9">
      <c r="A2019" t="str">
        <f>IF(FT!$A2019&lt;&gt;"",FT!A2019,"")</f>
        <v/>
      </c>
      <c r="B2019" t="str">
        <f>IF(FT!$A2019&lt;&gt;"",FT!B2019,"")</f>
        <v/>
      </c>
      <c r="C2019" t="str">
        <f>IF(FT!$A2019&lt;&gt;"",FT!C2019,"")</f>
        <v/>
      </c>
      <c r="D2019" t="str">
        <f t="shared" si="124"/>
        <v/>
      </c>
      <c r="E2019" t="str">
        <f>IF(D2019&lt; info!$L$3+1,INDEX(A:A,$D2019),"")</f>
        <v/>
      </c>
      <c r="F2019" t="str">
        <f>IF(E2019&lt; info!$L$3+1,INDEX(B:B,$D2019),"")</f>
        <v/>
      </c>
      <c r="G2019" t="str">
        <f t="shared" si="125"/>
        <v/>
      </c>
      <c r="H2019" t="str">
        <f t="shared" si="126"/>
        <v/>
      </c>
      <c r="I2019" t="str">
        <f t="shared" si="127"/>
        <v/>
      </c>
    </row>
    <row r="2020" spans="1:9">
      <c r="A2020" t="str">
        <f>IF(FT!$A2020&lt;&gt;"",FT!A2020,"")</f>
        <v/>
      </c>
      <c r="B2020" t="str">
        <f>IF(FT!$A2020&lt;&gt;"",FT!B2020,"")</f>
        <v/>
      </c>
      <c r="C2020" t="str">
        <f>IF(FT!$A2020&lt;&gt;"",FT!C2020,"")</f>
        <v/>
      </c>
      <c r="D2020" t="str">
        <f t="shared" si="124"/>
        <v/>
      </c>
      <c r="E2020" t="str">
        <f>IF(D2020&lt; info!$L$3+1,INDEX(A:A,$D2020),"")</f>
        <v/>
      </c>
      <c r="F2020" t="str">
        <f>IF(E2020&lt; info!$L$3+1,INDEX(B:B,$D2020),"")</f>
        <v/>
      </c>
      <c r="G2020" t="str">
        <f t="shared" si="125"/>
        <v/>
      </c>
      <c r="H2020" t="str">
        <f t="shared" si="126"/>
        <v/>
      </c>
      <c r="I2020" t="str">
        <f t="shared" si="127"/>
        <v/>
      </c>
    </row>
    <row r="2021" spans="1:9">
      <c r="A2021" t="str">
        <f>IF(FT!$A2021&lt;&gt;"",FT!A2021,"")</f>
        <v/>
      </c>
      <c r="B2021" t="str">
        <f>IF(FT!$A2021&lt;&gt;"",FT!B2021,"")</f>
        <v/>
      </c>
      <c r="C2021" t="str">
        <f>IF(FT!$A2021&lt;&gt;"",FT!C2021,"")</f>
        <v/>
      </c>
      <c r="D2021" t="str">
        <f t="shared" si="124"/>
        <v/>
      </c>
      <c r="E2021" t="str">
        <f>IF(D2021&lt; info!$L$3+1,INDEX(A:A,$D2021),"")</f>
        <v/>
      </c>
      <c r="F2021" t="str">
        <f>IF(E2021&lt; info!$L$3+1,INDEX(B:B,$D2021),"")</f>
        <v/>
      </c>
      <c r="G2021" t="str">
        <f t="shared" si="125"/>
        <v/>
      </c>
      <c r="H2021" t="str">
        <f t="shared" si="126"/>
        <v/>
      </c>
      <c r="I2021" t="str">
        <f t="shared" si="127"/>
        <v/>
      </c>
    </row>
    <row r="2022" spans="1:9">
      <c r="A2022" t="str">
        <f>IF(FT!$A2022&lt;&gt;"",FT!A2022,"")</f>
        <v/>
      </c>
      <c r="B2022" t="str">
        <f>IF(FT!$A2022&lt;&gt;"",FT!B2022,"")</f>
        <v/>
      </c>
      <c r="C2022" t="str">
        <f>IF(FT!$A2022&lt;&gt;"",FT!C2022,"")</f>
        <v/>
      </c>
      <c r="D2022" t="str">
        <f t="shared" si="124"/>
        <v/>
      </c>
      <c r="E2022" t="str">
        <f>IF(D2022&lt; info!$L$3+1,INDEX(A:A,$D2022),"")</f>
        <v/>
      </c>
      <c r="F2022" t="str">
        <f>IF(E2022&lt; info!$L$3+1,INDEX(B:B,$D2022),"")</f>
        <v/>
      </c>
      <c r="G2022" t="str">
        <f t="shared" si="125"/>
        <v/>
      </c>
      <c r="H2022" t="str">
        <f t="shared" si="126"/>
        <v/>
      </c>
      <c r="I2022" t="str">
        <f t="shared" si="127"/>
        <v/>
      </c>
    </row>
    <row r="2023" spans="1:9">
      <c r="A2023" t="str">
        <f>IF(FT!$A2023&lt;&gt;"",FT!A2023,"")</f>
        <v/>
      </c>
      <c r="B2023" t="str">
        <f>IF(FT!$A2023&lt;&gt;"",FT!B2023,"")</f>
        <v/>
      </c>
      <c r="C2023" t="str">
        <f>IF(FT!$A2023&lt;&gt;"",FT!C2023,"")</f>
        <v/>
      </c>
      <c r="D2023" t="str">
        <f t="shared" si="124"/>
        <v/>
      </c>
      <c r="E2023" t="str">
        <f>IF(D2023&lt; info!$L$3+1,INDEX(A:A,$D2023),"")</f>
        <v/>
      </c>
      <c r="F2023" t="str">
        <f>IF(E2023&lt; info!$L$3+1,INDEX(B:B,$D2023),"")</f>
        <v/>
      </c>
      <c r="G2023" t="str">
        <f t="shared" si="125"/>
        <v/>
      </c>
      <c r="H2023" t="str">
        <f t="shared" si="126"/>
        <v/>
      </c>
      <c r="I2023" t="str">
        <f t="shared" si="127"/>
        <v/>
      </c>
    </row>
    <row r="2024" spans="1:9">
      <c r="A2024" t="str">
        <f>IF(FT!$A2024&lt;&gt;"",FT!A2024,"")</f>
        <v/>
      </c>
      <c r="B2024" t="str">
        <f>IF(FT!$A2024&lt;&gt;"",FT!B2024,"")</f>
        <v/>
      </c>
      <c r="C2024" t="str">
        <f>IF(FT!$A2024&lt;&gt;"",FT!C2024,"")</f>
        <v/>
      </c>
      <c r="D2024" t="str">
        <f t="shared" si="124"/>
        <v/>
      </c>
      <c r="E2024" t="str">
        <f>IF(D2024&lt; info!$L$3+1,INDEX(A:A,$D2024),"")</f>
        <v/>
      </c>
      <c r="F2024" t="str">
        <f>IF(E2024&lt; info!$L$3+1,INDEX(B:B,$D2024),"")</f>
        <v/>
      </c>
      <c r="G2024" t="str">
        <f t="shared" si="125"/>
        <v/>
      </c>
      <c r="H2024" t="str">
        <f t="shared" si="126"/>
        <v/>
      </c>
      <c r="I2024" t="str">
        <f t="shared" si="127"/>
        <v/>
      </c>
    </row>
    <row r="2025" spans="1:9">
      <c r="A2025" t="str">
        <f>IF(FT!$A2025&lt;&gt;"",FT!A2025,"")</f>
        <v/>
      </c>
      <c r="B2025" t="str">
        <f>IF(FT!$A2025&lt;&gt;"",FT!B2025,"")</f>
        <v/>
      </c>
      <c r="C2025" t="str">
        <f>IF(FT!$A2025&lt;&gt;"",FT!C2025,"")</f>
        <v/>
      </c>
      <c r="D2025" t="str">
        <f t="shared" si="124"/>
        <v/>
      </c>
      <c r="E2025" t="str">
        <f>IF(D2025&lt; info!$L$3+1,INDEX(A:A,$D2025),"")</f>
        <v/>
      </c>
      <c r="F2025" t="str">
        <f>IF(E2025&lt; info!$L$3+1,INDEX(B:B,$D2025),"")</f>
        <v/>
      </c>
      <c r="G2025" t="str">
        <f t="shared" si="125"/>
        <v/>
      </c>
      <c r="H2025" t="str">
        <f t="shared" si="126"/>
        <v/>
      </c>
      <c r="I2025" t="str">
        <f t="shared" si="127"/>
        <v/>
      </c>
    </row>
    <row r="2026" spans="1:9">
      <c r="A2026" t="str">
        <f>IF(FT!$A2026&lt;&gt;"",FT!A2026,"")</f>
        <v/>
      </c>
      <c r="B2026" t="str">
        <f>IF(FT!$A2026&lt;&gt;"",FT!B2026,"")</f>
        <v/>
      </c>
      <c r="C2026" t="str">
        <f>IF(FT!$A2026&lt;&gt;"",FT!C2026,"")</f>
        <v/>
      </c>
      <c r="D2026" t="str">
        <f t="shared" si="124"/>
        <v/>
      </c>
      <c r="E2026" t="str">
        <f>IF(D2026&lt; info!$L$3+1,INDEX(A:A,$D2026),"")</f>
        <v/>
      </c>
      <c r="F2026" t="str">
        <f>IF(E2026&lt; info!$L$3+1,INDEX(B:B,$D2026),"")</f>
        <v/>
      </c>
      <c r="G2026" t="str">
        <f t="shared" si="125"/>
        <v/>
      </c>
      <c r="H2026" t="str">
        <f t="shared" si="126"/>
        <v/>
      </c>
      <c r="I2026" t="str">
        <f t="shared" si="127"/>
        <v/>
      </c>
    </row>
    <row r="2027" spans="1:9">
      <c r="A2027" t="str">
        <f>IF(FT!$A2027&lt;&gt;"",FT!A2027,"")</f>
        <v/>
      </c>
      <c r="B2027" t="str">
        <f>IF(FT!$A2027&lt;&gt;"",FT!B2027,"")</f>
        <v/>
      </c>
      <c r="C2027" t="str">
        <f>IF(FT!$A2027&lt;&gt;"",FT!C2027,"")</f>
        <v/>
      </c>
      <c r="D2027" t="str">
        <f t="shared" si="124"/>
        <v/>
      </c>
      <c r="E2027" t="str">
        <f>IF(D2027&lt; info!$L$3+1,INDEX(A:A,$D2027),"")</f>
        <v/>
      </c>
      <c r="F2027" t="str">
        <f>IF(E2027&lt; info!$L$3+1,INDEX(B:B,$D2027),"")</f>
        <v/>
      </c>
      <c r="G2027" t="str">
        <f t="shared" si="125"/>
        <v/>
      </c>
      <c r="H2027" t="str">
        <f t="shared" si="126"/>
        <v/>
      </c>
      <c r="I2027" t="str">
        <f t="shared" si="127"/>
        <v/>
      </c>
    </row>
    <row r="2028" spans="1:9">
      <c r="A2028" t="str">
        <f>IF(FT!$A2028&lt;&gt;"",FT!A2028,"")</f>
        <v/>
      </c>
      <c r="B2028" t="str">
        <f>IF(FT!$A2028&lt;&gt;"",FT!B2028,"")</f>
        <v/>
      </c>
      <c r="C2028" t="str">
        <f>IF(FT!$A2028&lt;&gt;"",FT!C2028,"")</f>
        <v/>
      </c>
      <c r="D2028" t="str">
        <f t="shared" si="124"/>
        <v/>
      </c>
      <c r="E2028" t="str">
        <f>IF(D2028&lt; info!$L$3+1,INDEX(A:A,$D2028),"")</f>
        <v/>
      </c>
      <c r="F2028" t="str">
        <f>IF(E2028&lt; info!$L$3+1,INDEX(B:B,$D2028),"")</f>
        <v/>
      </c>
      <c r="G2028" t="str">
        <f t="shared" si="125"/>
        <v/>
      </c>
      <c r="H2028" t="str">
        <f t="shared" si="126"/>
        <v/>
      </c>
      <c r="I2028" t="str">
        <f t="shared" si="127"/>
        <v/>
      </c>
    </row>
    <row r="2029" spans="1:9">
      <c r="A2029" t="str">
        <f>IF(FT!$A2029&lt;&gt;"",FT!A2029,"")</f>
        <v/>
      </c>
      <c r="B2029" t="str">
        <f>IF(FT!$A2029&lt;&gt;"",FT!B2029,"")</f>
        <v/>
      </c>
      <c r="C2029" t="str">
        <f>IF(FT!$A2029&lt;&gt;"",FT!C2029,"")</f>
        <v/>
      </c>
      <c r="D2029" t="str">
        <f t="shared" si="124"/>
        <v/>
      </c>
      <c r="E2029" t="str">
        <f>IF(D2029&lt; info!$L$3+1,INDEX(A:A,$D2029),"")</f>
        <v/>
      </c>
      <c r="F2029" t="str">
        <f>IF(E2029&lt; info!$L$3+1,INDEX(B:B,$D2029),"")</f>
        <v/>
      </c>
      <c r="G2029" t="str">
        <f t="shared" si="125"/>
        <v/>
      </c>
      <c r="H2029" t="str">
        <f t="shared" si="126"/>
        <v/>
      </c>
      <c r="I2029" t="str">
        <f t="shared" si="127"/>
        <v/>
      </c>
    </row>
    <row r="2030" spans="1:9">
      <c r="A2030" t="str">
        <f>IF(FT!$A2030&lt;&gt;"",FT!A2030,"")</f>
        <v/>
      </c>
      <c r="B2030" t="str">
        <f>IF(FT!$A2030&lt;&gt;"",FT!B2030,"")</f>
        <v/>
      </c>
      <c r="C2030" t="str">
        <f>IF(FT!$A2030&lt;&gt;"",FT!C2030,"")</f>
        <v/>
      </c>
      <c r="D2030" t="str">
        <f t="shared" si="124"/>
        <v/>
      </c>
      <c r="E2030" t="str">
        <f>IF(D2030&lt; info!$L$3+1,INDEX(A:A,$D2030),"")</f>
        <v/>
      </c>
      <c r="F2030" t="str">
        <f>IF(E2030&lt; info!$L$3+1,INDEX(B:B,$D2030),"")</f>
        <v/>
      </c>
      <c r="G2030" t="str">
        <f t="shared" si="125"/>
        <v/>
      </c>
      <c r="H2030" t="str">
        <f t="shared" si="126"/>
        <v/>
      </c>
      <c r="I2030" t="str">
        <f t="shared" si="127"/>
        <v/>
      </c>
    </row>
    <row r="2031" spans="1:9">
      <c r="A2031" t="str">
        <f>IF(FT!$A2031&lt;&gt;"",FT!A2031,"")</f>
        <v/>
      </c>
      <c r="B2031" t="str">
        <f>IF(FT!$A2031&lt;&gt;"",FT!B2031,"")</f>
        <v/>
      </c>
      <c r="C2031" t="str">
        <f>IF(FT!$A2031&lt;&gt;"",FT!C2031,"")</f>
        <v/>
      </c>
      <c r="D2031" t="str">
        <f t="shared" si="124"/>
        <v/>
      </c>
      <c r="E2031" t="str">
        <f>IF(D2031&lt; info!$L$3+1,INDEX(A:A,$D2031),"")</f>
        <v/>
      </c>
      <c r="F2031" t="str">
        <f>IF(E2031&lt; info!$L$3+1,INDEX(B:B,$D2031),"")</f>
        <v/>
      </c>
      <c r="G2031" t="str">
        <f t="shared" si="125"/>
        <v/>
      </c>
      <c r="H2031" t="str">
        <f t="shared" si="126"/>
        <v/>
      </c>
      <c r="I2031" t="str">
        <f t="shared" si="127"/>
        <v/>
      </c>
    </row>
    <row r="2032" spans="1:9">
      <c r="A2032" t="str">
        <f>IF(FT!$A2032&lt;&gt;"",FT!A2032,"")</f>
        <v/>
      </c>
      <c r="B2032" t="str">
        <f>IF(FT!$A2032&lt;&gt;"",FT!B2032,"")</f>
        <v/>
      </c>
      <c r="C2032" t="str">
        <f>IF(FT!$A2032&lt;&gt;"",FT!C2032,"")</f>
        <v/>
      </c>
      <c r="D2032" t="str">
        <f t="shared" si="124"/>
        <v/>
      </c>
      <c r="E2032" t="str">
        <f>IF(D2032&lt; info!$L$3+1,INDEX(A:A,$D2032),"")</f>
        <v/>
      </c>
      <c r="F2032" t="str">
        <f>IF(E2032&lt; info!$L$3+1,INDEX(B:B,$D2032),"")</f>
        <v/>
      </c>
      <c r="G2032" t="str">
        <f t="shared" si="125"/>
        <v/>
      </c>
      <c r="H2032" t="str">
        <f t="shared" si="126"/>
        <v/>
      </c>
      <c r="I2032" t="str">
        <f t="shared" si="127"/>
        <v/>
      </c>
    </row>
    <row r="2033" spans="1:9">
      <c r="A2033" t="str">
        <f>IF(FT!$A2033&lt;&gt;"",FT!A2033,"")</f>
        <v/>
      </c>
      <c r="B2033" t="str">
        <f>IF(FT!$A2033&lt;&gt;"",FT!B2033,"")</f>
        <v/>
      </c>
      <c r="C2033" t="str">
        <f>IF(FT!$A2033&lt;&gt;"",FT!C2033,"")</f>
        <v/>
      </c>
      <c r="D2033" t="str">
        <f t="shared" si="124"/>
        <v/>
      </c>
      <c r="E2033" t="str">
        <f>IF(D2033&lt; info!$L$3+1,INDEX(A:A,$D2033),"")</f>
        <v/>
      </c>
      <c r="F2033" t="str">
        <f>IF(E2033&lt; info!$L$3+1,INDEX(B:B,$D2033),"")</f>
        <v/>
      </c>
      <c r="G2033" t="str">
        <f t="shared" si="125"/>
        <v/>
      </c>
      <c r="H2033" t="str">
        <f t="shared" si="126"/>
        <v/>
      </c>
      <c r="I2033" t="str">
        <f t="shared" si="127"/>
        <v/>
      </c>
    </row>
    <row r="2034" spans="1:9">
      <c r="A2034" t="str">
        <f>IF(FT!$A2034&lt;&gt;"",FT!A2034,"")</f>
        <v/>
      </c>
      <c r="B2034" t="str">
        <f>IF(FT!$A2034&lt;&gt;"",FT!B2034,"")</f>
        <v/>
      </c>
      <c r="C2034" t="str">
        <f>IF(FT!$A2034&lt;&gt;"",FT!C2034,"")</f>
        <v/>
      </c>
      <c r="D2034" t="str">
        <f t="shared" si="124"/>
        <v/>
      </c>
      <c r="E2034" t="str">
        <f>IF(D2034&lt; info!$L$3+1,INDEX(A:A,$D2034),"")</f>
        <v/>
      </c>
      <c r="F2034" t="str">
        <f>IF(E2034&lt; info!$L$3+1,INDEX(B:B,$D2034),"")</f>
        <v/>
      </c>
      <c r="G2034" t="str">
        <f t="shared" si="125"/>
        <v/>
      </c>
      <c r="H2034" t="str">
        <f t="shared" si="126"/>
        <v/>
      </c>
      <c r="I2034" t="str">
        <f t="shared" si="127"/>
        <v/>
      </c>
    </row>
    <row r="2035" spans="1:9">
      <c r="A2035" t="str">
        <f>IF(FT!$A2035&lt;&gt;"",FT!A2035,"")</f>
        <v/>
      </c>
      <c r="B2035" t="str">
        <f>IF(FT!$A2035&lt;&gt;"",FT!B2035,"")</f>
        <v/>
      </c>
      <c r="C2035" t="str">
        <f>IF(FT!$A2035&lt;&gt;"",FT!C2035,"")</f>
        <v/>
      </c>
      <c r="D2035" t="str">
        <f t="shared" si="124"/>
        <v/>
      </c>
      <c r="E2035" t="str">
        <f>IF(D2035&lt; info!$L$3+1,INDEX(A:A,$D2035),"")</f>
        <v/>
      </c>
      <c r="F2035" t="str">
        <f>IF(E2035&lt; info!$L$3+1,INDEX(B:B,$D2035),"")</f>
        <v/>
      </c>
      <c r="G2035" t="str">
        <f t="shared" si="125"/>
        <v/>
      </c>
      <c r="H2035" t="str">
        <f t="shared" si="126"/>
        <v/>
      </c>
      <c r="I2035" t="str">
        <f t="shared" si="127"/>
        <v/>
      </c>
    </row>
    <row r="2036" spans="1:9">
      <c r="A2036" t="str">
        <f>IF(FT!$A2036&lt;&gt;"",FT!A2036,"")</f>
        <v/>
      </c>
      <c r="B2036" t="str">
        <f>IF(FT!$A2036&lt;&gt;"",FT!B2036,"")</f>
        <v/>
      </c>
      <c r="C2036" t="str">
        <f>IF(FT!$A2036&lt;&gt;"",FT!C2036,"")</f>
        <v/>
      </c>
      <c r="D2036" t="str">
        <f t="shared" si="124"/>
        <v/>
      </c>
      <c r="E2036" t="str">
        <f>IF(D2036&lt; info!$L$3+1,INDEX(A:A,$D2036),"")</f>
        <v/>
      </c>
      <c r="F2036" t="str">
        <f>IF(E2036&lt; info!$L$3+1,INDEX(B:B,$D2036),"")</f>
        <v/>
      </c>
      <c r="G2036" t="str">
        <f t="shared" si="125"/>
        <v/>
      </c>
      <c r="H2036" t="str">
        <f t="shared" si="126"/>
        <v/>
      </c>
      <c r="I2036" t="str">
        <f t="shared" si="127"/>
        <v/>
      </c>
    </row>
    <row r="2037" spans="1:9">
      <c r="A2037" t="str">
        <f>IF(FT!$A2037&lt;&gt;"",FT!A2037,"")</f>
        <v/>
      </c>
      <c r="B2037" t="str">
        <f>IF(FT!$A2037&lt;&gt;"",FT!B2037,"")</f>
        <v/>
      </c>
      <c r="C2037" t="str">
        <f>IF(FT!$A2037&lt;&gt;"",FT!C2037,"")</f>
        <v/>
      </c>
      <c r="D2037" t="str">
        <f t="shared" si="124"/>
        <v/>
      </c>
      <c r="E2037" t="str">
        <f>IF(D2037&lt; info!$L$3+1,INDEX(A:A,$D2037),"")</f>
        <v/>
      </c>
      <c r="F2037" t="str">
        <f>IF(E2037&lt; info!$L$3+1,INDEX(B:B,$D2037),"")</f>
        <v/>
      </c>
      <c r="G2037" t="str">
        <f t="shared" si="125"/>
        <v/>
      </c>
      <c r="H2037" t="str">
        <f t="shared" si="126"/>
        <v/>
      </c>
      <c r="I2037" t="str">
        <f t="shared" si="127"/>
        <v/>
      </c>
    </row>
    <row r="2038" spans="1:9">
      <c r="A2038" t="str">
        <f>IF(FT!$A2038&lt;&gt;"",FT!A2038,"")</f>
        <v/>
      </c>
      <c r="B2038" t="str">
        <f>IF(FT!$A2038&lt;&gt;"",FT!B2038,"")</f>
        <v/>
      </c>
      <c r="C2038" t="str">
        <f>IF(FT!$A2038&lt;&gt;"",FT!C2038,"")</f>
        <v/>
      </c>
      <c r="D2038" t="str">
        <f t="shared" si="124"/>
        <v/>
      </c>
      <c r="E2038" t="str">
        <f>IF(D2038&lt; info!$L$3+1,INDEX(A:A,$D2038),"")</f>
        <v/>
      </c>
      <c r="F2038" t="str">
        <f>IF(E2038&lt; info!$L$3+1,INDEX(B:B,$D2038),"")</f>
        <v/>
      </c>
      <c r="G2038" t="str">
        <f t="shared" si="125"/>
        <v/>
      </c>
      <c r="H2038" t="str">
        <f t="shared" si="126"/>
        <v/>
      </c>
      <c r="I2038" t="str">
        <f t="shared" si="127"/>
        <v/>
      </c>
    </row>
    <row r="2039" spans="1:9">
      <c r="A2039" t="str">
        <f>IF(FT!$A2039&lt;&gt;"",FT!A2039,"")</f>
        <v/>
      </c>
      <c r="B2039" t="str">
        <f>IF(FT!$A2039&lt;&gt;"",FT!B2039,"")</f>
        <v/>
      </c>
      <c r="C2039" t="str">
        <f>IF(FT!$A2039&lt;&gt;"",FT!C2039,"")</f>
        <v/>
      </c>
      <c r="D2039" t="str">
        <f t="shared" si="124"/>
        <v/>
      </c>
      <c r="E2039" t="str">
        <f>IF(D2039&lt; info!$L$3+1,INDEX(A:A,$D2039),"")</f>
        <v/>
      </c>
      <c r="F2039" t="str">
        <f>IF(E2039&lt; info!$L$3+1,INDEX(B:B,$D2039),"")</f>
        <v/>
      </c>
      <c r="G2039" t="str">
        <f t="shared" si="125"/>
        <v/>
      </c>
      <c r="H2039" t="str">
        <f t="shared" si="126"/>
        <v/>
      </c>
      <c r="I2039" t="str">
        <f t="shared" si="127"/>
        <v/>
      </c>
    </row>
    <row r="2040" spans="1:9">
      <c r="A2040" t="str">
        <f>IF(FT!$A2040&lt;&gt;"",FT!A2040,"")</f>
        <v/>
      </c>
      <c r="B2040" t="str">
        <f>IF(FT!$A2040&lt;&gt;"",FT!B2040,"")</f>
        <v/>
      </c>
      <c r="C2040" t="str">
        <f>IF(FT!$A2040&lt;&gt;"",FT!C2040,"")</f>
        <v/>
      </c>
      <c r="D2040" t="str">
        <f t="shared" si="124"/>
        <v/>
      </c>
      <c r="E2040" t="str">
        <f>IF(D2040&lt; info!$L$3+1,INDEX(A:A,$D2040),"")</f>
        <v/>
      </c>
      <c r="F2040" t="str">
        <f>IF(E2040&lt; info!$L$3+1,INDEX(B:B,$D2040),"")</f>
        <v/>
      </c>
      <c r="G2040" t="str">
        <f t="shared" si="125"/>
        <v/>
      </c>
      <c r="H2040" t="str">
        <f t="shared" si="126"/>
        <v/>
      </c>
      <c r="I2040" t="str">
        <f t="shared" si="127"/>
        <v/>
      </c>
    </row>
    <row r="2041" spans="1:9">
      <c r="A2041" t="str">
        <f>IF(FT!$A2041&lt;&gt;"",FT!A2041,"")</f>
        <v/>
      </c>
      <c r="B2041" t="str">
        <f>IF(FT!$A2041&lt;&gt;"",FT!B2041,"")</f>
        <v/>
      </c>
      <c r="C2041" t="str">
        <f>IF(FT!$A2041&lt;&gt;"",FT!C2041,"")</f>
        <v/>
      </c>
      <c r="D2041" t="str">
        <f t="shared" si="124"/>
        <v/>
      </c>
      <c r="E2041" t="str">
        <f>IF(D2041&lt; info!$L$3+1,INDEX(A:A,$D2041),"")</f>
        <v/>
      </c>
      <c r="F2041" t="str">
        <f>IF(E2041&lt; info!$L$3+1,INDEX(B:B,$D2041),"")</f>
        <v/>
      </c>
      <c r="G2041" t="str">
        <f t="shared" si="125"/>
        <v/>
      </c>
      <c r="H2041" t="str">
        <f t="shared" si="126"/>
        <v/>
      </c>
      <c r="I2041" t="str">
        <f t="shared" si="127"/>
        <v/>
      </c>
    </row>
    <row r="2042" spans="1:9">
      <c r="A2042" t="str">
        <f>IF(FT!$A2042&lt;&gt;"",FT!A2042,"")</f>
        <v/>
      </c>
      <c r="B2042" t="str">
        <f>IF(FT!$A2042&lt;&gt;"",FT!B2042,"")</f>
        <v/>
      </c>
      <c r="C2042" t="str">
        <f>IF(FT!$A2042&lt;&gt;"",FT!C2042,"")</f>
        <v/>
      </c>
      <c r="D2042" t="str">
        <f t="shared" si="124"/>
        <v/>
      </c>
      <c r="E2042" t="str">
        <f>IF(D2042&lt; info!$L$3+1,INDEX(A:A,$D2042),"")</f>
        <v/>
      </c>
      <c r="F2042" t="str">
        <f>IF(E2042&lt; info!$L$3+1,INDEX(B:B,$D2042),"")</f>
        <v/>
      </c>
      <c r="G2042" t="str">
        <f t="shared" si="125"/>
        <v/>
      </c>
      <c r="H2042" t="str">
        <f t="shared" si="126"/>
        <v/>
      </c>
      <c r="I2042" t="str">
        <f t="shared" si="127"/>
        <v/>
      </c>
    </row>
    <row r="2043" spans="1:9">
      <c r="A2043" t="str">
        <f>IF(FT!$A2043&lt;&gt;"",FT!A2043,"")</f>
        <v/>
      </c>
      <c r="B2043" t="str">
        <f>IF(FT!$A2043&lt;&gt;"",FT!B2043,"")</f>
        <v/>
      </c>
      <c r="C2043" t="str">
        <f>IF(FT!$A2043&lt;&gt;"",FT!C2043,"")</f>
        <v/>
      </c>
      <c r="D2043" t="str">
        <f t="shared" si="124"/>
        <v/>
      </c>
      <c r="E2043" t="str">
        <f>IF(D2043&lt; info!$L$3+1,INDEX(A:A,$D2043),"")</f>
        <v/>
      </c>
      <c r="F2043" t="str">
        <f>IF(E2043&lt; info!$L$3+1,INDEX(B:B,$D2043),"")</f>
        <v/>
      </c>
      <c r="G2043" t="str">
        <f t="shared" si="125"/>
        <v/>
      </c>
      <c r="H2043" t="str">
        <f t="shared" si="126"/>
        <v/>
      </c>
      <c r="I2043" t="str">
        <f t="shared" si="127"/>
        <v/>
      </c>
    </row>
    <row r="2044" spans="1:9">
      <c r="A2044" t="str">
        <f>IF(FT!$A2044&lt;&gt;"",FT!A2044,"")</f>
        <v/>
      </c>
      <c r="B2044" t="str">
        <f>IF(FT!$A2044&lt;&gt;"",FT!B2044,"")</f>
        <v/>
      </c>
      <c r="C2044" t="str">
        <f>IF(FT!$A2044&lt;&gt;"",FT!C2044,"")</f>
        <v/>
      </c>
      <c r="D2044" t="str">
        <f t="shared" si="124"/>
        <v/>
      </c>
      <c r="E2044" t="str">
        <f>IF(D2044&lt; info!$L$3+1,INDEX(A:A,$D2044),"")</f>
        <v/>
      </c>
      <c r="F2044" t="str">
        <f>IF(E2044&lt; info!$L$3+1,INDEX(B:B,$D2044),"")</f>
        <v/>
      </c>
      <c r="G2044" t="str">
        <f t="shared" si="125"/>
        <v/>
      </c>
      <c r="H2044" t="str">
        <f t="shared" si="126"/>
        <v/>
      </c>
      <c r="I2044" t="str">
        <f t="shared" si="127"/>
        <v/>
      </c>
    </row>
    <row r="2045" spans="1:9">
      <c r="A2045" t="str">
        <f>IF(FT!$A2045&lt;&gt;"",FT!A2045,"")</f>
        <v/>
      </c>
      <c r="B2045" t="str">
        <f>IF(FT!$A2045&lt;&gt;"",FT!B2045,"")</f>
        <v/>
      </c>
      <c r="C2045" t="str">
        <f>IF(FT!$A2045&lt;&gt;"",FT!C2045,"")</f>
        <v/>
      </c>
      <c r="D2045" t="str">
        <f t="shared" si="124"/>
        <v/>
      </c>
      <c r="E2045" t="str">
        <f>IF(D2045&lt; info!$L$3+1,INDEX(A:A,$D2045),"")</f>
        <v/>
      </c>
      <c r="F2045" t="str">
        <f>IF(E2045&lt; info!$L$3+1,INDEX(B:B,$D2045),"")</f>
        <v/>
      </c>
      <c r="G2045" t="str">
        <f t="shared" si="125"/>
        <v/>
      </c>
      <c r="H2045" t="str">
        <f t="shared" si="126"/>
        <v/>
      </c>
      <c r="I2045" t="str">
        <f t="shared" si="127"/>
        <v/>
      </c>
    </row>
    <row r="2046" spans="1:9">
      <c r="A2046" t="str">
        <f>IF(FT!$A2046&lt;&gt;"",FT!A2046,"")</f>
        <v/>
      </c>
      <c r="B2046" t="str">
        <f>IF(FT!$A2046&lt;&gt;"",FT!B2046,"")</f>
        <v/>
      </c>
      <c r="C2046" t="str">
        <f>IF(FT!$A2046&lt;&gt;"",FT!C2046,"")</f>
        <v/>
      </c>
      <c r="D2046" t="str">
        <f t="shared" si="124"/>
        <v/>
      </c>
      <c r="E2046" t="str">
        <f>IF(D2046&lt; info!$L$3+1,INDEX(A:A,$D2046),"")</f>
        <v/>
      </c>
      <c r="F2046" t="str">
        <f>IF(E2046&lt; info!$L$3+1,INDEX(B:B,$D2046),"")</f>
        <v/>
      </c>
      <c r="G2046" t="str">
        <f t="shared" si="125"/>
        <v/>
      </c>
      <c r="H2046" t="str">
        <f t="shared" si="126"/>
        <v/>
      </c>
      <c r="I2046" t="str">
        <f t="shared" si="127"/>
        <v/>
      </c>
    </row>
    <row r="2047" spans="1:9">
      <c r="A2047" t="str">
        <f>IF(FT!$A2047&lt;&gt;"",FT!A2047,"")</f>
        <v/>
      </c>
      <c r="B2047" t="str">
        <f>IF(FT!$A2047&lt;&gt;"",FT!B2047,"")</f>
        <v/>
      </c>
      <c r="C2047" t="str">
        <f>IF(FT!$A2047&lt;&gt;"",FT!C2047,"")</f>
        <v/>
      </c>
      <c r="D2047" t="str">
        <f t="shared" si="124"/>
        <v/>
      </c>
      <c r="E2047" t="str">
        <f>IF(D2047&lt; info!$L$3+1,INDEX(A:A,$D2047),"")</f>
        <v/>
      </c>
      <c r="F2047" t="str">
        <f>IF(E2047&lt; info!$L$3+1,INDEX(B:B,$D2047),"")</f>
        <v/>
      </c>
      <c r="G2047" t="str">
        <f t="shared" si="125"/>
        <v/>
      </c>
      <c r="H2047" t="str">
        <f t="shared" si="126"/>
        <v/>
      </c>
      <c r="I2047" t="str">
        <f t="shared" si="127"/>
        <v/>
      </c>
    </row>
    <row r="2048" spans="1:9">
      <c r="A2048" t="str">
        <f>IF(FT!$A2048&lt;&gt;"",FT!A2048,"")</f>
        <v/>
      </c>
      <c r="B2048" t="str">
        <f>IF(FT!$A2048&lt;&gt;"",FT!B2048,"")</f>
        <v/>
      </c>
      <c r="C2048" t="str">
        <f>IF(FT!$A2048&lt;&gt;"",FT!C2048,"")</f>
        <v/>
      </c>
      <c r="D2048" t="str">
        <f t="shared" si="124"/>
        <v/>
      </c>
      <c r="E2048" t="str">
        <f>IF(D2048&lt; info!$L$3+1,INDEX(A:A,$D2048),"")</f>
        <v/>
      </c>
      <c r="F2048" t="str">
        <f>IF(E2048&lt; info!$L$3+1,INDEX(B:B,$D2048),"")</f>
        <v/>
      </c>
      <c r="G2048" t="str">
        <f t="shared" si="125"/>
        <v/>
      </c>
      <c r="H2048" t="str">
        <f t="shared" si="126"/>
        <v/>
      </c>
      <c r="I2048" t="str">
        <f t="shared" si="127"/>
        <v/>
      </c>
    </row>
    <row r="2049" spans="1:9">
      <c r="A2049" t="str">
        <f>IF(FT!$A2049&lt;&gt;"",FT!A2049,"")</f>
        <v/>
      </c>
      <c r="B2049" t="str">
        <f>IF(FT!$A2049&lt;&gt;"",FT!B2049,"")</f>
        <v/>
      </c>
      <c r="C2049" t="str">
        <f>IF(FT!$A2049&lt;&gt;"",FT!C2049,"")</f>
        <v/>
      </c>
      <c r="D2049" t="str">
        <f t="shared" si="124"/>
        <v/>
      </c>
      <c r="E2049" t="str">
        <f>IF(D2049&lt; info!$L$3+1,INDEX(A:A,$D2049),"")</f>
        <v/>
      </c>
      <c r="F2049" t="str">
        <f>IF(E2049&lt; info!$L$3+1,INDEX(B:B,$D2049),"")</f>
        <v/>
      </c>
      <c r="G2049" t="str">
        <f t="shared" si="125"/>
        <v/>
      </c>
      <c r="H2049" t="str">
        <f t="shared" si="126"/>
        <v/>
      </c>
      <c r="I2049" t="str">
        <f t="shared" si="127"/>
        <v/>
      </c>
    </row>
    <row r="2050" spans="1:9">
      <c r="A2050" t="str">
        <f>IF(FT!$A2050&lt;&gt;"",FT!A2050,"")</f>
        <v/>
      </c>
      <c r="B2050" t="str">
        <f>IF(FT!$A2050&lt;&gt;"",FT!B2050,"")</f>
        <v/>
      </c>
      <c r="C2050" t="str">
        <f>IF(FT!$A2050&lt;&gt;"",FT!C2050,"")</f>
        <v/>
      </c>
      <c r="D2050" t="str">
        <f t="shared" si="124"/>
        <v/>
      </c>
      <c r="E2050" t="str">
        <f>IF(D2050&lt; info!$L$3+1,INDEX(A:A,$D2050),"")</f>
        <v/>
      </c>
      <c r="F2050" t="str">
        <f>IF(E2050&lt; info!$L$3+1,INDEX(B:B,$D2050),"")</f>
        <v/>
      </c>
      <c r="G2050" t="str">
        <f t="shared" si="125"/>
        <v/>
      </c>
      <c r="H2050" t="str">
        <f t="shared" si="126"/>
        <v/>
      </c>
      <c r="I2050" t="str">
        <f t="shared" si="127"/>
        <v/>
      </c>
    </row>
    <row r="2051" spans="1:9">
      <c r="A2051" t="str">
        <f>IF(FT!$A2051&lt;&gt;"",FT!A2051,"")</f>
        <v/>
      </c>
      <c r="B2051" t="str">
        <f>IF(FT!$A2051&lt;&gt;"",FT!B2051,"")</f>
        <v/>
      </c>
      <c r="C2051" t="str">
        <f>IF(FT!$A2051&lt;&gt;"",FT!C2051,"")</f>
        <v/>
      </c>
      <c r="D2051" t="str">
        <f t="shared" ref="D2051:D2114" si="128">IFERROR(MATCH(C2051+15.2,C:C),"")</f>
        <v/>
      </c>
      <c r="E2051" t="str">
        <f>IF(D2051&lt; info!$L$3+1,INDEX(A:A,$D2051),"")</f>
        <v/>
      </c>
      <c r="F2051" t="str">
        <f>IF(E2051&lt; info!$L$3+1,INDEX(B:B,$D2051),"")</f>
        <v/>
      </c>
      <c r="G2051" t="str">
        <f t="shared" ref="G2051:G2114" si="129">IF(E2051&lt;&gt;"",A2051-E2051,"")</f>
        <v/>
      </c>
      <c r="H2051" t="str">
        <f t="shared" ref="H2051:H2114" si="130">IF(F2051&lt;&gt;"",F2051-B2051,"")</f>
        <v/>
      </c>
      <c r="I2051" t="str">
        <f t="shared" ref="I2051:I2114" si="131">IF(G2051&lt;&gt;"",H2051+2*ABS(G2051)*H2051/SQRT(H2051^2+G2051^2),"")</f>
        <v/>
      </c>
    </row>
    <row r="2052" spans="1:9">
      <c r="A2052" t="str">
        <f>IF(FT!$A2052&lt;&gt;"",FT!A2052,"")</f>
        <v/>
      </c>
      <c r="B2052" t="str">
        <f>IF(FT!$A2052&lt;&gt;"",FT!B2052,"")</f>
        <v/>
      </c>
      <c r="C2052" t="str">
        <f>IF(FT!$A2052&lt;&gt;"",FT!C2052,"")</f>
        <v/>
      </c>
      <c r="D2052" t="str">
        <f t="shared" si="128"/>
        <v/>
      </c>
      <c r="E2052" t="str">
        <f>IF(D2052&lt; info!$L$3+1,INDEX(A:A,$D2052),"")</f>
        <v/>
      </c>
      <c r="F2052" t="str">
        <f>IF(E2052&lt; info!$L$3+1,INDEX(B:B,$D2052),"")</f>
        <v/>
      </c>
      <c r="G2052" t="str">
        <f t="shared" si="129"/>
        <v/>
      </c>
      <c r="H2052" t="str">
        <f t="shared" si="130"/>
        <v/>
      </c>
      <c r="I2052" t="str">
        <f t="shared" si="131"/>
        <v/>
      </c>
    </row>
    <row r="2053" spans="1:9">
      <c r="A2053" t="str">
        <f>IF(FT!$A2053&lt;&gt;"",FT!A2053,"")</f>
        <v/>
      </c>
      <c r="B2053" t="str">
        <f>IF(FT!$A2053&lt;&gt;"",FT!B2053,"")</f>
        <v/>
      </c>
      <c r="C2053" t="str">
        <f>IF(FT!$A2053&lt;&gt;"",FT!C2053,"")</f>
        <v/>
      </c>
      <c r="D2053" t="str">
        <f t="shared" si="128"/>
        <v/>
      </c>
      <c r="E2053" t="str">
        <f>IF(D2053&lt; info!$L$3+1,INDEX(A:A,$D2053),"")</f>
        <v/>
      </c>
      <c r="F2053" t="str">
        <f>IF(E2053&lt; info!$L$3+1,INDEX(B:B,$D2053),"")</f>
        <v/>
      </c>
      <c r="G2053" t="str">
        <f t="shared" si="129"/>
        <v/>
      </c>
      <c r="H2053" t="str">
        <f t="shared" si="130"/>
        <v/>
      </c>
      <c r="I2053" t="str">
        <f t="shared" si="131"/>
        <v/>
      </c>
    </row>
    <row r="2054" spans="1:9">
      <c r="A2054" t="str">
        <f>IF(FT!$A2054&lt;&gt;"",FT!A2054,"")</f>
        <v/>
      </c>
      <c r="B2054" t="str">
        <f>IF(FT!$A2054&lt;&gt;"",FT!B2054,"")</f>
        <v/>
      </c>
      <c r="C2054" t="str">
        <f>IF(FT!$A2054&lt;&gt;"",FT!C2054,"")</f>
        <v/>
      </c>
      <c r="D2054" t="str">
        <f t="shared" si="128"/>
        <v/>
      </c>
      <c r="E2054" t="str">
        <f>IF(D2054&lt; info!$L$3+1,INDEX(A:A,$D2054),"")</f>
        <v/>
      </c>
      <c r="F2054" t="str">
        <f>IF(E2054&lt; info!$L$3+1,INDEX(B:B,$D2054),"")</f>
        <v/>
      </c>
      <c r="G2054" t="str">
        <f t="shared" si="129"/>
        <v/>
      </c>
      <c r="H2054" t="str">
        <f t="shared" si="130"/>
        <v/>
      </c>
      <c r="I2054" t="str">
        <f t="shared" si="131"/>
        <v/>
      </c>
    </row>
    <row r="2055" spans="1:9">
      <c r="A2055" t="str">
        <f>IF(FT!$A2055&lt;&gt;"",FT!A2055,"")</f>
        <v/>
      </c>
      <c r="B2055" t="str">
        <f>IF(FT!$A2055&lt;&gt;"",FT!B2055,"")</f>
        <v/>
      </c>
      <c r="C2055" t="str">
        <f>IF(FT!$A2055&lt;&gt;"",FT!C2055,"")</f>
        <v/>
      </c>
      <c r="D2055" t="str">
        <f t="shared" si="128"/>
        <v/>
      </c>
      <c r="E2055" t="str">
        <f>IF(D2055&lt; info!$L$3+1,INDEX(A:A,$D2055),"")</f>
        <v/>
      </c>
      <c r="F2055" t="str">
        <f>IF(E2055&lt; info!$L$3+1,INDEX(B:B,$D2055),"")</f>
        <v/>
      </c>
      <c r="G2055" t="str">
        <f t="shared" si="129"/>
        <v/>
      </c>
      <c r="H2055" t="str">
        <f t="shared" si="130"/>
        <v/>
      </c>
      <c r="I2055" t="str">
        <f t="shared" si="131"/>
        <v/>
      </c>
    </row>
    <row r="2056" spans="1:9">
      <c r="A2056" t="str">
        <f>IF(FT!$A2056&lt;&gt;"",FT!A2056,"")</f>
        <v/>
      </c>
      <c r="B2056" t="str">
        <f>IF(FT!$A2056&lt;&gt;"",FT!B2056,"")</f>
        <v/>
      </c>
      <c r="C2056" t="str">
        <f>IF(FT!$A2056&lt;&gt;"",FT!C2056,"")</f>
        <v/>
      </c>
      <c r="D2056" t="str">
        <f t="shared" si="128"/>
        <v/>
      </c>
      <c r="E2056" t="str">
        <f>IF(D2056&lt; info!$L$3+1,INDEX(A:A,$D2056),"")</f>
        <v/>
      </c>
      <c r="F2056" t="str">
        <f>IF(E2056&lt; info!$L$3+1,INDEX(B:B,$D2056),"")</f>
        <v/>
      </c>
      <c r="G2056" t="str">
        <f t="shared" si="129"/>
        <v/>
      </c>
      <c r="H2056" t="str">
        <f t="shared" si="130"/>
        <v/>
      </c>
      <c r="I2056" t="str">
        <f t="shared" si="131"/>
        <v/>
      </c>
    </row>
    <row r="2057" spans="1:9">
      <c r="A2057" t="str">
        <f>IF(FT!$A2057&lt;&gt;"",FT!A2057,"")</f>
        <v/>
      </c>
      <c r="B2057" t="str">
        <f>IF(FT!$A2057&lt;&gt;"",FT!B2057,"")</f>
        <v/>
      </c>
      <c r="C2057" t="str">
        <f>IF(FT!$A2057&lt;&gt;"",FT!C2057,"")</f>
        <v/>
      </c>
      <c r="D2057" t="str">
        <f t="shared" si="128"/>
        <v/>
      </c>
      <c r="E2057" t="str">
        <f>IF(D2057&lt; info!$L$3+1,INDEX(A:A,$D2057),"")</f>
        <v/>
      </c>
      <c r="F2057" t="str">
        <f>IF(E2057&lt; info!$L$3+1,INDEX(B:B,$D2057),"")</f>
        <v/>
      </c>
      <c r="G2057" t="str">
        <f t="shared" si="129"/>
        <v/>
      </c>
      <c r="H2057" t="str">
        <f t="shared" si="130"/>
        <v/>
      </c>
      <c r="I2057" t="str">
        <f t="shared" si="131"/>
        <v/>
      </c>
    </row>
    <row r="2058" spans="1:9">
      <c r="A2058" t="str">
        <f>IF(FT!$A2058&lt;&gt;"",FT!A2058,"")</f>
        <v/>
      </c>
      <c r="B2058" t="str">
        <f>IF(FT!$A2058&lt;&gt;"",FT!B2058,"")</f>
        <v/>
      </c>
      <c r="C2058" t="str">
        <f>IF(FT!$A2058&lt;&gt;"",FT!C2058,"")</f>
        <v/>
      </c>
      <c r="D2058" t="str">
        <f t="shared" si="128"/>
        <v/>
      </c>
      <c r="E2058" t="str">
        <f>IF(D2058&lt; info!$L$3+1,INDEX(A:A,$D2058),"")</f>
        <v/>
      </c>
      <c r="F2058" t="str">
        <f>IF(E2058&lt; info!$L$3+1,INDEX(B:B,$D2058),"")</f>
        <v/>
      </c>
      <c r="G2058" t="str">
        <f t="shared" si="129"/>
        <v/>
      </c>
      <c r="H2058" t="str">
        <f t="shared" si="130"/>
        <v/>
      </c>
      <c r="I2058" t="str">
        <f t="shared" si="131"/>
        <v/>
      </c>
    </row>
    <row r="2059" spans="1:9">
      <c r="A2059" t="str">
        <f>IF(FT!$A2059&lt;&gt;"",FT!A2059,"")</f>
        <v/>
      </c>
      <c r="B2059" t="str">
        <f>IF(FT!$A2059&lt;&gt;"",FT!B2059,"")</f>
        <v/>
      </c>
      <c r="C2059" t="str">
        <f>IF(FT!$A2059&lt;&gt;"",FT!C2059,"")</f>
        <v/>
      </c>
      <c r="D2059" t="str">
        <f t="shared" si="128"/>
        <v/>
      </c>
      <c r="E2059" t="str">
        <f>IF(D2059&lt; info!$L$3+1,INDEX(A:A,$D2059),"")</f>
        <v/>
      </c>
      <c r="F2059" t="str">
        <f>IF(E2059&lt; info!$L$3+1,INDEX(B:B,$D2059),"")</f>
        <v/>
      </c>
      <c r="G2059" t="str">
        <f t="shared" si="129"/>
        <v/>
      </c>
      <c r="H2059" t="str">
        <f t="shared" si="130"/>
        <v/>
      </c>
      <c r="I2059" t="str">
        <f t="shared" si="131"/>
        <v/>
      </c>
    </row>
    <row r="2060" spans="1:9">
      <c r="A2060" t="str">
        <f>IF(FT!$A2060&lt;&gt;"",FT!A2060,"")</f>
        <v/>
      </c>
      <c r="B2060" t="str">
        <f>IF(FT!$A2060&lt;&gt;"",FT!B2060,"")</f>
        <v/>
      </c>
      <c r="C2060" t="str">
        <f>IF(FT!$A2060&lt;&gt;"",FT!C2060,"")</f>
        <v/>
      </c>
      <c r="D2060" t="str">
        <f t="shared" si="128"/>
        <v/>
      </c>
      <c r="E2060" t="str">
        <f>IF(D2060&lt; info!$L$3+1,INDEX(A:A,$D2060),"")</f>
        <v/>
      </c>
      <c r="F2060" t="str">
        <f>IF(E2060&lt; info!$L$3+1,INDEX(B:B,$D2060),"")</f>
        <v/>
      </c>
      <c r="G2060" t="str">
        <f t="shared" si="129"/>
        <v/>
      </c>
      <c r="H2060" t="str">
        <f t="shared" si="130"/>
        <v/>
      </c>
      <c r="I2060" t="str">
        <f t="shared" si="131"/>
        <v/>
      </c>
    </row>
    <row r="2061" spans="1:9">
      <c r="A2061" t="str">
        <f>IF(FT!$A2061&lt;&gt;"",FT!A2061,"")</f>
        <v/>
      </c>
      <c r="B2061" t="str">
        <f>IF(FT!$A2061&lt;&gt;"",FT!B2061,"")</f>
        <v/>
      </c>
      <c r="C2061" t="str">
        <f>IF(FT!$A2061&lt;&gt;"",FT!C2061,"")</f>
        <v/>
      </c>
      <c r="D2061" t="str">
        <f t="shared" si="128"/>
        <v/>
      </c>
      <c r="E2061" t="str">
        <f>IF(D2061&lt; info!$L$3+1,INDEX(A:A,$D2061),"")</f>
        <v/>
      </c>
      <c r="F2061" t="str">
        <f>IF(E2061&lt; info!$L$3+1,INDEX(B:B,$D2061),"")</f>
        <v/>
      </c>
      <c r="G2061" t="str">
        <f t="shared" si="129"/>
        <v/>
      </c>
      <c r="H2061" t="str">
        <f t="shared" si="130"/>
        <v/>
      </c>
      <c r="I2061" t="str">
        <f t="shared" si="131"/>
        <v/>
      </c>
    </row>
    <row r="2062" spans="1:9">
      <c r="A2062" t="str">
        <f>IF(FT!$A2062&lt;&gt;"",FT!A2062,"")</f>
        <v/>
      </c>
      <c r="B2062" t="str">
        <f>IF(FT!$A2062&lt;&gt;"",FT!B2062,"")</f>
        <v/>
      </c>
      <c r="C2062" t="str">
        <f>IF(FT!$A2062&lt;&gt;"",FT!C2062,"")</f>
        <v/>
      </c>
      <c r="D2062" t="str">
        <f t="shared" si="128"/>
        <v/>
      </c>
      <c r="E2062" t="str">
        <f>IF(D2062&lt; info!$L$3+1,INDEX(A:A,$D2062),"")</f>
        <v/>
      </c>
      <c r="F2062" t="str">
        <f>IF(E2062&lt; info!$L$3+1,INDEX(B:B,$D2062),"")</f>
        <v/>
      </c>
      <c r="G2062" t="str">
        <f t="shared" si="129"/>
        <v/>
      </c>
      <c r="H2062" t="str">
        <f t="shared" si="130"/>
        <v/>
      </c>
      <c r="I2062" t="str">
        <f t="shared" si="131"/>
        <v/>
      </c>
    </row>
    <row r="2063" spans="1:9">
      <c r="A2063" t="str">
        <f>IF(FT!$A2063&lt;&gt;"",FT!A2063,"")</f>
        <v/>
      </c>
      <c r="B2063" t="str">
        <f>IF(FT!$A2063&lt;&gt;"",FT!B2063,"")</f>
        <v/>
      </c>
      <c r="C2063" t="str">
        <f>IF(FT!$A2063&lt;&gt;"",FT!C2063,"")</f>
        <v/>
      </c>
      <c r="D2063" t="str">
        <f t="shared" si="128"/>
        <v/>
      </c>
      <c r="E2063" t="str">
        <f>IF(D2063&lt; info!$L$3+1,INDEX(A:A,$D2063),"")</f>
        <v/>
      </c>
      <c r="F2063" t="str">
        <f>IF(E2063&lt; info!$L$3+1,INDEX(B:B,$D2063),"")</f>
        <v/>
      </c>
      <c r="G2063" t="str">
        <f t="shared" si="129"/>
        <v/>
      </c>
      <c r="H2063" t="str">
        <f t="shared" si="130"/>
        <v/>
      </c>
      <c r="I2063" t="str">
        <f t="shared" si="131"/>
        <v/>
      </c>
    </row>
    <row r="2064" spans="1:9">
      <c r="A2064" t="str">
        <f>IF(FT!$A2064&lt;&gt;"",FT!A2064,"")</f>
        <v/>
      </c>
      <c r="B2064" t="str">
        <f>IF(FT!$A2064&lt;&gt;"",FT!B2064,"")</f>
        <v/>
      </c>
      <c r="C2064" t="str">
        <f>IF(FT!$A2064&lt;&gt;"",FT!C2064,"")</f>
        <v/>
      </c>
      <c r="D2064" t="str">
        <f t="shared" si="128"/>
        <v/>
      </c>
      <c r="E2064" t="str">
        <f>IF(D2064&lt; info!$L$3+1,INDEX(A:A,$D2064),"")</f>
        <v/>
      </c>
      <c r="F2064" t="str">
        <f>IF(E2064&lt; info!$L$3+1,INDEX(B:B,$D2064),"")</f>
        <v/>
      </c>
      <c r="G2064" t="str">
        <f t="shared" si="129"/>
        <v/>
      </c>
      <c r="H2064" t="str">
        <f t="shared" si="130"/>
        <v/>
      </c>
      <c r="I2064" t="str">
        <f t="shared" si="131"/>
        <v/>
      </c>
    </row>
    <row r="2065" spans="1:9">
      <c r="A2065" t="str">
        <f>IF(FT!$A2065&lt;&gt;"",FT!A2065,"")</f>
        <v/>
      </c>
      <c r="B2065" t="str">
        <f>IF(FT!$A2065&lt;&gt;"",FT!B2065,"")</f>
        <v/>
      </c>
      <c r="C2065" t="str">
        <f>IF(FT!$A2065&lt;&gt;"",FT!C2065,"")</f>
        <v/>
      </c>
      <c r="D2065" t="str">
        <f t="shared" si="128"/>
        <v/>
      </c>
      <c r="E2065" t="str">
        <f>IF(D2065&lt; info!$L$3+1,INDEX(A:A,$D2065),"")</f>
        <v/>
      </c>
      <c r="F2065" t="str">
        <f>IF(E2065&lt; info!$L$3+1,INDEX(B:B,$D2065),"")</f>
        <v/>
      </c>
      <c r="G2065" t="str">
        <f t="shared" si="129"/>
        <v/>
      </c>
      <c r="H2065" t="str">
        <f t="shared" si="130"/>
        <v/>
      </c>
      <c r="I2065" t="str">
        <f t="shared" si="131"/>
        <v/>
      </c>
    </row>
    <row r="2066" spans="1:9">
      <c r="A2066" t="str">
        <f>IF(FT!$A2066&lt;&gt;"",FT!A2066,"")</f>
        <v/>
      </c>
      <c r="B2066" t="str">
        <f>IF(FT!$A2066&lt;&gt;"",FT!B2066,"")</f>
        <v/>
      </c>
      <c r="C2066" t="str">
        <f>IF(FT!$A2066&lt;&gt;"",FT!C2066,"")</f>
        <v/>
      </c>
      <c r="D2066" t="str">
        <f t="shared" si="128"/>
        <v/>
      </c>
      <c r="E2066" t="str">
        <f>IF(D2066&lt; info!$L$3+1,INDEX(A:A,$D2066),"")</f>
        <v/>
      </c>
      <c r="F2066" t="str">
        <f>IF(E2066&lt; info!$L$3+1,INDEX(B:B,$D2066),"")</f>
        <v/>
      </c>
      <c r="G2066" t="str">
        <f t="shared" si="129"/>
        <v/>
      </c>
      <c r="H2066" t="str">
        <f t="shared" si="130"/>
        <v/>
      </c>
      <c r="I2066" t="str">
        <f t="shared" si="131"/>
        <v/>
      </c>
    </row>
    <row r="2067" spans="1:9">
      <c r="A2067" t="str">
        <f>IF(FT!$A2067&lt;&gt;"",FT!A2067,"")</f>
        <v/>
      </c>
      <c r="B2067" t="str">
        <f>IF(FT!$A2067&lt;&gt;"",FT!B2067,"")</f>
        <v/>
      </c>
      <c r="C2067" t="str">
        <f>IF(FT!$A2067&lt;&gt;"",FT!C2067,"")</f>
        <v/>
      </c>
      <c r="D2067" t="str">
        <f t="shared" si="128"/>
        <v/>
      </c>
      <c r="E2067" t="str">
        <f>IF(D2067&lt; info!$L$3+1,INDEX(A:A,$D2067),"")</f>
        <v/>
      </c>
      <c r="F2067" t="str">
        <f>IF(E2067&lt; info!$L$3+1,INDEX(B:B,$D2067),"")</f>
        <v/>
      </c>
      <c r="G2067" t="str">
        <f t="shared" si="129"/>
        <v/>
      </c>
      <c r="H2067" t="str">
        <f t="shared" si="130"/>
        <v/>
      </c>
      <c r="I2067" t="str">
        <f t="shared" si="131"/>
        <v/>
      </c>
    </row>
    <row r="2068" spans="1:9">
      <c r="A2068" t="str">
        <f>IF(FT!$A2068&lt;&gt;"",FT!A2068,"")</f>
        <v/>
      </c>
      <c r="B2068" t="str">
        <f>IF(FT!$A2068&lt;&gt;"",FT!B2068,"")</f>
        <v/>
      </c>
      <c r="C2068" t="str">
        <f>IF(FT!$A2068&lt;&gt;"",FT!C2068,"")</f>
        <v/>
      </c>
      <c r="D2068" t="str">
        <f t="shared" si="128"/>
        <v/>
      </c>
      <c r="E2068" t="str">
        <f>IF(D2068&lt; info!$L$3+1,INDEX(A:A,$D2068),"")</f>
        <v/>
      </c>
      <c r="F2068" t="str">
        <f>IF(E2068&lt; info!$L$3+1,INDEX(B:B,$D2068),"")</f>
        <v/>
      </c>
      <c r="G2068" t="str">
        <f t="shared" si="129"/>
        <v/>
      </c>
      <c r="H2068" t="str">
        <f t="shared" si="130"/>
        <v/>
      </c>
      <c r="I2068" t="str">
        <f t="shared" si="131"/>
        <v/>
      </c>
    </row>
    <row r="2069" spans="1:9">
      <c r="A2069" t="str">
        <f>IF(FT!$A2069&lt;&gt;"",FT!A2069,"")</f>
        <v/>
      </c>
      <c r="B2069" t="str">
        <f>IF(FT!$A2069&lt;&gt;"",FT!B2069,"")</f>
        <v/>
      </c>
      <c r="C2069" t="str">
        <f>IF(FT!$A2069&lt;&gt;"",FT!C2069,"")</f>
        <v/>
      </c>
      <c r="D2069" t="str">
        <f t="shared" si="128"/>
        <v/>
      </c>
      <c r="E2069" t="str">
        <f>IF(D2069&lt; info!$L$3+1,INDEX(A:A,$D2069),"")</f>
        <v/>
      </c>
      <c r="F2069" t="str">
        <f>IF(E2069&lt; info!$L$3+1,INDEX(B:B,$D2069),"")</f>
        <v/>
      </c>
      <c r="G2069" t="str">
        <f t="shared" si="129"/>
        <v/>
      </c>
      <c r="H2069" t="str">
        <f t="shared" si="130"/>
        <v/>
      </c>
      <c r="I2069" t="str">
        <f t="shared" si="131"/>
        <v/>
      </c>
    </row>
    <row r="2070" spans="1:9">
      <c r="A2070" t="str">
        <f>IF(FT!$A2070&lt;&gt;"",FT!A2070,"")</f>
        <v/>
      </c>
      <c r="B2070" t="str">
        <f>IF(FT!$A2070&lt;&gt;"",FT!B2070,"")</f>
        <v/>
      </c>
      <c r="C2070" t="str">
        <f>IF(FT!$A2070&lt;&gt;"",FT!C2070,"")</f>
        <v/>
      </c>
      <c r="D2070" t="str">
        <f t="shared" si="128"/>
        <v/>
      </c>
      <c r="E2070" t="str">
        <f>IF(D2070&lt; info!$L$3+1,INDEX(A:A,$D2070),"")</f>
        <v/>
      </c>
      <c r="F2070" t="str">
        <f>IF(E2070&lt; info!$L$3+1,INDEX(B:B,$D2070),"")</f>
        <v/>
      </c>
      <c r="G2070" t="str">
        <f t="shared" si="129"/>
        <v/>
      </c>
      <c r="H2070" t="str">
        <f t="shared" si="130"/>
        <v/>
      </c>
      <c r="I2070" t="str">
        <f t="shared" si="131"/>
        <v/>
      </c>
    </row>
    <row r="2071" spans="1:9">
      <c r="A2071" t="str">
        <f>IF(FT!$A2071&lt;&gt;"",FT!A2071,"")</f>
        <v/>
      </c>
      <c r="B2071" t="str">
        <f>IF(FT!$A2071&lt;&gt;"",FT!B2071,"")</f>
        <v/>
      </c>
      <c r="C2071" t="str">
        <f>IF(FT!$A2071&lt;&gt;"",FT!C2071,"")</f>
        <v/>
      </c>
      <c r="D2071" t="str">
        <f t="shared" si="128"/>
        <v/>
      </c>
      <c r="E2071" t="str">
        <f>IF(D2071&lt; info!$L$3+1,INDEX(A:A,$D2071),"")</f>
        <v/>
      </c>
      <c r="F2071" t="str">
        <f>IF(E2071&lt; info!$L$3+1,INDEX(B:B,$D2071),"")</f>
        <v/>
      </c>
      <c r="G2071" t="str">
        <f t="shared" si="129"/>
        <v/>
      </c>
      <c r="H2071" t="str">
        <f t="shared" si="130"/>
        <v/>
      </c>
      <c r="I2071" t="str">
        <f t="shared" si="131"/>
        <v/>
      </c>
    </row>
    <row r="2072" spans="1:9">
      <c r="A2072" t="str">
        <f>IF(FT!$A2072&lt;&gt;"",FT!A2072,"")</f>
        <v/>
      </c>
      <c r="B2072" t="str">
        <f>IF(FT!$A2072&lt;&gt;"",FT!B2072,"")</f>
        <v/>
      </c>
      <c r="C2072" t="str">
        <f>IF(FT!$A2072&lt;&gt;"",FT!C2072,"")</f>
        <v/>
      </c>
      <c r="D2072" t="str">
        <f t="shared" si="128"/>
        <v/>
      </c>
      <c r="E2072" t="str">
        <f>IF(D2072&lt; info!$L$3+1,INDEX(A:A,$D2072),"")</f>
        <v/>
      </c>
      <c r="F2072" t="str">
        <f>IF(E2072&lt; info!$L$3+1,INDEX(B:B,$D2072),"")</f>
        <v/>
      </c>
      <c r="G2072" t="str">
        <f t="shared" si="129"/>
        <v/>
      </c>
      <c r="H2072" t="str">
        <f t="shared" si="130"/>
        <v/>
      </c>
      <c r="I2072" t="str">
        <f t="shared" si="131"/>
        <v/>
      </c>
    </row>
    <row r="2073" spans="1:9">
      <c r="A2073" t="str">
        <f>IF(FT!$A2073&lt;&gt;"",FT!A2073,"")</f>
        <v/>
      </c>
      <c r="B2073" t="str">
        <f>IF(FT!$A2073&lt;&gt;"",FT!B2073,"")</f>
        <v/>
      </c>
      <c r="C2073" t="str">
        <f>IF(FT!$A2073&lt;&gt;"",FT!C2073,"")</f>
        <v/>
      </c>
      <c r="D2073" t="str">
        <f t="shared" si="128"/>
        <v/>
      </c>
      <c r="E2073" t="str">
        <f>IF(D2073&lt; info!$L$3+1,INDEX(A:A,$D2073),"")</f>
        <v/>
      </c>
      <c r="F2073" t="str">
        <f>IF(E2073&lt; info!$L$3+1,INDEX(B:B,$D2073),"")</f>
        <v/>
      </c>
      <c r="G2073" t="str">
        <f t="shared" si="129"/>
        <v/>
      </c>
      <c r="H2073" t="str">
        <f t="shared" si="130"/>
        <v/>
      </c>
      <c r="I2073" t="str">
        <f t="shared" si="131"/>
        <v/>
      </c>
    </row>
    <row r="2074" spans="1:9">
      <c r="A2074" t="str">
        <f>IF(FT!$A2074&lt;&gt;"",FT!A2074,"")</f>
        <v/>
      </c>
      <c r="B2074" t="str">
        <f>IF(FT!$A2074&lt;&gt;"",FT!B2074,"")</f>
        <v/>
      </c>
      <c r="C2074" t="str">
        <f>IF(FT!$A2074&lt;&gt;"",FT!C2074,"")</f>
        <v/>
      </c>
      <c r="D2074" t="str">
        <f t="shared" si="128"/>
        <v/>
      </c>
      <c r="E2074" t="str">
        <f>IF(D2074&lt; info!$L$3+1,INDEX(A:A,$D2074),"")</f>
        <v/>
      </c>
      <c r="F2074" t="str">
        <f>IF(E2074&lt; info!$L$3+1,INDEX(B:B,$D2074),"")</f>
        <v/>
      </c>
      <c r="G2074" t="str">
        <f t="shared" si="129"/>
        <v/>
      </c>
      <c r="H2074" t="str">
        <f t="shared" si="130"/>
        <v/>
      </c>
      <c r="I2074" t="str">
        <f t="shared" si="131"/>
        <v/>
      </c>
    </row>
    <row r="2075" spans="1:9">
      <c r="A2075" t="str">
        <f>IF(FT!$A2075&lt;&gt;"",FT!A2075,"")</f>
        <v/>
      </c>
      <c r="B2075" t="str">
        <f>IF(FT!$A2075&lt;&gt;"",FT!B2075,"")</f>
        <v/>
      </c>
      <c r="C2075" t="str">
        <f>IF(FT!$A2075&lt;&gt;"",FT!C2075,"")</f>
        <v/>
      </c>
      <c r="D2075" t="str">
        <f t="shared" si="128"/>
        <v/>
      </c>
      <c r="E2075" t="str">
        <f>IF(D2075&lt; info!$L$3+1,INDEX(A:A,$D2075),"")</f>
        <v/>
      </c>
      <c r="F2075" t="str">
        <f>IF(E2075&lt; info!$L$3+1,INDEX(B:B,$D2075),"")</f>
        <v/>
      </c>
      <c r="G2075" t="str">
        <f t="shared" si="129"/>
        <v/>
      </c>
      <c r="H2075" t="str">
        <f t="shared" si="130"/>
        <v/>
      </c>
      <c r="I2075" t="str">
        <f t="shared" si="131"/>
        <v/>
      </c>
    </row>
    <row r="2076" spans="1:9">
      <c r="A2076" t="str">
        <f>IF(FT!$A2076&lt;&gt;"",FT!A2076,"")</f>
        <v/>
      </c>
      <c r="B2076" t="str">
        <f>IF(FT!$A2076&lt;&gt;"",FT!B2076,"")</f>
        <v/>
      </c>
      <c r="C2076" t="str">
        <f>IF(FT!$A2076&lt;&gt;"",FT!C2076,"")</f>
        <v/>
      </c>
      <c r="D2076" t="str">
        <f t="shared" si="128"/>
        <v/>
      </c>
      <c r="E2076" t="str">
        <f>IF(D2076&lt; info!$L$3+1,INDEX(A:A,$D2076),"")</f>
        <v/>
      </c>
      <c r="F2076" t="str">
        <f>IF(E2076&lt; info!$L$3+1,INDEX(B:B,$D2076),"")</f>
        <v/>
      </c>
      <c r="G2076" t="str">
        <f t="shared" si="129"/>
        <v/>
      </c>
      <c r="H2076" t="str">
        <f t="shared" si="130"/>
        <v/>
      </c>
      <c r="I2076" t="str">
        <f t="shared" si="131"/>
        <v/>
      </c>
    </row>
    <row r="2077" spans="1:9">
      <c r="A2077" t="str">
        <f>IF(FT!$A2077&lt;&gt;"",FT!A2077,"")</f>
        <v/>
      </c>
      <c r="B2077" t="str">
        <f>IF(FT!$A2077&lt;&gt;"",FT!B2077,"")</f>
        <v/>
      </c>
      <c r="C2077" t="str">
        <f>IF(FT!$A2077&lt;&gt;"",FT!C2077,"")</f>
        <v/>
      </c>
      <c r="D2077" t="str">
        <f t="shared" si="128"/>
        <v/>
      </c>
      <c r="E2077" t="str">
        <f>IF(D2077&lt; info!$L$3+1,INDEX(A:A,$D2077),"")</f>
        <v/>
      </c>
      <c r="F2077" t="str">
        <f>IF(E2077&lt; info!$L$3+1,INDEX(B:B,$D2077),"")</f>
        <v/>
      </c>
      <c r="G2077" t="str">
        <f t="shared" si="129"/>
        <v/>
      </c>
      <c r="H2077" t="str">
        <f t="shared" si="130"/>
        <v/>
      </c>
      <c r="I2077" t="str">
        <f t="shared" si="131"/>
        <v/>
      </c>
    </row>
    <row r="2078" spans="1:9">
      <c r="A2078" t="str">
        <f>IF(FT!$A2078&lt;&gt;"",FT!A2078,"")</f>
        <v/>
      </c>
      <c r="B2078" t="str">
        <f>IF(FT!$A2078&lt;&gt;"",FT!B2078,"")</f>
        <v/>
      </c>
      <c r="C2078" t="str">
        <f>IF(FT!$A2078&lt;&gt;"",FT!C2078,"")</f>
        <v/>
      </c>
      <c r="D2078" t="str">
        <f t="shared" si="128"/>
        <v/>
      </c>
      <c r="E2078" t="str">
        <f>IF(D2078&lt; info!$L$3+1,INDEX(A:A,$D2078),"")</f>
        <v/>
      </c>
      <c r="F2078" t="str">
        <f>IF(E2078&lt; info!$L$3+1,INDEX(B:B,$D2078),"")</f>
        <v/>
      </c>
      <c r="G2078" t="str">
        <f t="shared" si="129"/>
        <v/>
      </c>
      <c r="H2078" t="str">
        <f t="shared" si="130"/>
        <v/>
      </c>
      <c r="I2078" t="str">
        <f t="shared" si="131"/>
        <v/>
      </c>
    </row>
    <row r="2079" spans="1:9">
      <c r="A2079" t="str">
        <f>IF(FT!$A2079&lt;&gt;"",FT!A2079,"")</f>
        <v/>
      </c>
      <c r="B2079" t="str">
        <f>IF(FT!$A2079&lt;&gt;"",FT!B2079,"")</f>
        <v/>
      </c>
      <c r="C2079" t="str">
        <f>IF(FT!$A2079&lt;&gt;"",FT!C2079,"")</f>
        <v/>
      </c>
      <c r="D2079" t="str">
        <f t="shared" si="128"/>
        <v/>
      </c>
      <c r="E2079" t="str">
        <f>IF(D2079&lt; info!$L$3+1,INDEX(A:A,$D2079),"")</f>
        <v/>
      </c>
      <c r="F2079" t="str">
        <f>IF(E2079&lt; info!$L$3+1,INDEX(B:B,$D2079),"")</f>
        <v/>
      </c>
      <c r="G2079" t="str">
        <f t="shared" si="129"/>
        <v/>
      </c>
      <c r="H2079" t="str">
        <f t="shared" si="130"/>
        <v/>
      </c>
      <c r="I2079" t="str">
        <f t="shared" si="131"/>
        <v/>
      </c>
    </row>
    <row r="2080" spans="1:9">
      <c r="A2080" t="str">
        <f>IF(FT!$A2080&lt;&gt;"",FT!A2080,"")</f>
        <v/>
      </c>
      <c r="B2080" t="str">
        <f>IF(FT!$A2080&lt;&gt;"",FT!B2080,"")</f>
        <v/>
      </c>
      <c r="C2080" t="str">
        <f>IF(FT!$A2080&lt;&gt;"",FT!C2080,"")</f>
        <v/>
      </c>
      <c r="D2080" t="str">
        <f t="shared" si="128"/>
        <v/>
      </c>
      <c r="E2080" t="str">
        <f>IF(D2080&lt; info!$L$3+1,INDEX(A:A,$D2080),"")</f>
        <v/>
      </c>
      <c r="F2080" t="str">
        <f>IF(E2080&lt; info!$L$3+1,INDEX(B:B,$D2080),"")</f>
        <v/>
      </c>
      <c r="G2080" t="str">
        <f t="shared" si="129"/>
        <v/>
      </c>
      <c r="H2080" t="str">
        <f t="shared" si="130"/>
        <v/>
      </c>
      <c r="I2080" t="str">
        <f t="shared" si="131"/>
        <v/>
      </c>
    </row>
    <row r="2081" spans="1:9">
      <c r="A2081" t="str">
        <f>IF(FT!$A2081&lt;&gt;"",FT!A2081,"")</f>
        <v/>
      </c>
      <c r="B2081" t="str">
        <f>IF(FT!$A2081&lt;&gt;"",FT!B2081,"")</f>
        <v/>
      </c>
      <c r="C2081" t="str">
        <f>IF(FT!$A2081&lt;&gt;"",FT!C2081,"")</f>
        <v/>
      </c>
      <c r="D2081" t="str">
        <f t="shared" si="128"/>
        <v/>
      </c>
      <c r="E2081" t="str">
        <f>IF(D2081&lt; info!$L$3+1,INDEX(A:A,$D2081),"")</f>
        <v/>
      </c>
      <c r="F2081" t="str">
        <f>IF(E2081&lt; info!$L$3+1,INDEX(B:B,$D2081),"")</f>
        <v/>
      </c>
      <c r="G2081" t="str">
        <f t="shared" si="129"/>
        <v/>
      </c>
      <c r="H2081" t="str">
        <f t="shared" si="130"/>
        <v/>
      </c>
      <c r="I2081" t="str">
        <f t="shared" si="131"/>
        <v/>
      </c>
    </row>
    <row r="2082" spans="1:9">
      <c r="A2082" t="str">
        <f>IF(FT!$A2082&lt;&gt;"",FT!A2082,"")</f>
        <v/>
      </c>
      <c r="B2082" t="str">
        <f>IF(FT!$A2082&lt;&gt;"",FT!B2082,"")</f>
        <v/>
      </c>
      <c r="C2082" t="str">
        <f>IF(FT!$A2082&lt;&gt;"",FT!C2082,"")</f>
        <v/>
      </c>
      <c r="D2082" t="str">
        <f t="shared" si="128"/>
        <v/>
      </c>
      <c r="E2082" t="str">
        <f>IF(D2082&lt; info!$L$3+1,INDEX(A:A,$D2082),"")</f>
        <v/>
      </c>
      <c r="F2082" t="str">
        <f>IF(E2082&lt; info!$L$3+1,INDEX(B:B,$D2082),"")</f>
        <v/>
      </c>
      <c r="G2082" t="str">
        <f t="shared" si="129"/>
        <v/>
      </c>
      <c r="H2082" t="str">
        <f t="shared" si="130"/>
        <v/>
      </c>
      <c r="I2082" t="str">
        <f t="shared" si="131"/>
        <v/>
      </c>
    </row>
    <row r="2083" spans="1:9">
      <c r="A2083" t="str">
        <f>IF(FT!$A2083&lt;&gt;"",FT!A2083,"")</f>
        <v/>
      </c>
      <c r="B2083" t="str">
        <f>IF(FT!$A2083&lt;&gt;"",FT!B2083,"")</f>
        <v/>
      </c>
      <c r="C2083" t="str">
        <f>IF(FT!$A2083&lt;&gt;"",FT!C2083,"")</f>
        <v/>
      </c>
      <c r="D2083" t="str">
        <f t="shared" si="128"/>
        <v/>
      </c>
      <c r="E2083" t="str">
        <f>IF(D2083&lt; info!$L$3+1,INDEX(A:A,$D2083),"")</f>
        <v/>
      </c>
      <c r="F2083" t="str">
        <f>IF(E2083&lt; info!$L$3+1,INDEX(B:B,$D2083),"")</f>
        <v/>
      </c>
      <c r="G2083" t="str">
        <f t="shared" si="129"/>
        <v/>
      </c>
      <c r="H2083" t="str">
        <f t="shared" si="130"/>
        <v/>
      </c>
      <c r="I2083" t="str">
        <f t="shared" si="131"/>
        <v/>
      </c>
    </row>
    <row r="2084" spans="1:9">
      <c r="A2084" t="str">
        <f>IF(FT!$A2084&lt;&gt;"",FT!A2084,"")</f>
        <v/>
      </c>
      <c r="B2084" t="str">
        <f>IF(FT!$A2084&lt;&gt;"",FT!B2084,"")</f>
        <v/>
      </c>
      <c r="C2084" t="str">
        <f>IF(FT!$A2084&lt;&gt;"",FT!C2084,"")</f>
        <v/>
      </c>
      <c r="D2084" t="str">
        <f t="shared" si="128"/>
        <v/>
      </c>
      <c r="E2084" t="str">
        <f>IF(D2084&lt; info!$L$3+1,INDEX(A:A,$D2084),"")</f>
        <v/>
      </c>
      <c r="F2084" t="str">
        <f>IF(E2084&lt; info!$L$3+1,INDEX(B:B,$D2084),"")</f>
        <v/>
      </c>
      <c r="G2084" t="str">
        <f t="shared" si="129"/>
        <v/>
      </c>
      <c r="H2084" t="str">
        <f t="shared" si="130"/>
        <v/>
      </c>
      <c r="I2084" t="str">
        <f t="shared" si="131"/>
        <v/>
      </c>
    </row>
    <row r="2085" spans="1:9">
      <c r="A2085" t="str">
        <f>IF(FT!$A2085&lt;&gt;"",FT!A2085,"")</f>
        <v/>
      </c>
      <c r="B2085" t="str">
        <f>IF(FT!$A2085&lt;&gt;"",FT!B2085,"")</f>
        <v/>
      </c>
      <c r="C2085" t="str">
        <f>IF(FT!$A2085&lt;&gt;"",FT!C2085,"")</f>
        <v/>
      </c>
      <c r="D2085" t="str">
        <f t="shared" si="128"/>
        <v/>
      </c>
      <c r="E2085" t="str">
        <f>IF(D2085&lt; info!$L$3+1,INDEX(A:A,$D2085),"")</f>
        <v/>
      </c>
      <c r="F2085" t="str">
        <f>IF(E2085&lt; info!$L$3+1,INDEX(B:B,$D2085),"")</f>
        <v/>
      </c>
      <c r="G2085" t="str">
        <f t="shared" si="129"/>
        <v/>
      </c>
      <c r="H2085" t="str">
        <f t="shared" si="130"/>
        <v/>
      </c>
      <c r="I2085" t="str">
        <f t="shared" si="131"/>
        <v/>
      </c>
    </row>
    <row r="2086" spans="1:9">
      <c r="A2086" t="str">
        <f>IF(FT!$A2086&lt;&gt;"",FT!A2086,"")</f>
        <v/>
      </c>
      <c r="B2086" t="str">
        <f>IF(FT!$A2086&lt;&gt;"",FT!B2086,"")</f>
        <v/>
      </c>
      <c r="C2086" t="str">
        <f>IF(FT!$A2086&lt;&gt;"",FT!C2086,"")</f>
        <v/>
      </c>
      <c r="D2086" t="str">
        <f t="shared" si="128"/>
        <v/>
      </c>
      <c r="E2086" t="str">
        <f>IF(D2086&lt; info!$L$3+1,INDEX(A:A,$D2086),"")</f>
        <v/>
      </c>
      <c r="F2086" t="str">
        <f>IF(E2086&lt; info!$L$3+1,INDEX(B:B,$D2086),"")</f>
        <v/>
      </c>
      <c r="G2086" t="str">
        <f t="shared" si="129"/>
        <v/>
      </c>
      <c r="H2086" t="str">
        <f t="shared" si="130"/>
        <v/>
      </c>
      <c r="I2086" t="str">
        <f t="shared" si="131"/>
        <v/>
      </c>
    </row>
    <row r="2087" spans="1:9">
      <c r="A2087" t="str">
        <f>IF(FT!$A2087&lt;&gt;"",FT!A2087,"")</f>
        <v/>
      </c>
      <c r="B2087" t="str">
        <f>IF(FT!$A2087&lt;&gt;"",FT!B2087,"")</f>
        <v/>
      </c>
      <c r="C2087" t="str">
        <f>IF(FT!$A2087&lt;&gt;"",FT!C2087,"")</f>
        <v/>
      </c>
      <c r="D2087" t="str">
        <f t="shared" si="128"/>
        <v/>
      </c>
      <c r="E2087" t="str">
        <f>IF(D2087&lt; info!$L$3+1,INDEX(A:A,$D2087),"")</f>
        <v/>
      </c>
      <c r="F2087" t="str">
        <f>IF(E2087&lt; info!$L$3+1,INDEX(B:B,$D2087),"")</f>
        <v/>
      </c>
      <c r="G2087" t="str">
        <f t="shared" si="129"/>
        <v/>
      </c>
      <c r="H2087" t="str">
        <f t="shared" si="130"/>
        <v/>
      </c>
      <c r="I2087" t="str">
        <f t="shared" si="131"/>
        <v/>
      </c>
    </row>
    <row r="2088" spans="1:9">
      <c r="A2088" t="str">
        <f>IF(FT!$A2088&lt;&gt;"",FT!A2088,"")</f>
        <v/>
      </c>
      <c r="B2088" t="str">
        <f>IF(FT!$A2088&lt;&gt;"",FT!B2088,"")</f>
        <v/>
      </c>
      <c r="C2088" t="str">
        <f>IF(FT!$A2088&lt;&gt;"",FT!C2088,"")</f>
        <v/>
      </c>
      <c r="D2088" t="str">
        <f t="shared" si="128"/>
        <v/>
      </c>
      <c r="E2088" t="str">
        <f>IF(D2088&lt; info!$L$3+1,INDEX(A:A,$D2088),"")</f>
        <v/>
      </c>
      <c r="F2088" t="str">
        <f>IF(E2088&lt; info!$L$3+1,INDEX(B:B,$D2088),"")</f>
        <v/>
      </c>
      <c r="G2088" t="str">
        <f t="shared" si="129"/>
        <v/>
      </c>
      <c r="H2088" t="str">
        <f t="shared" si="130"/>
        <v/>
      </c>
      <c r="I2088" t="str">
        <f t="shared" si="131"/>
        <v/>
      </c>
    </row>
    <row r="2089" spans="1:9">
      <c r="A2089" t="str">
        <f>IF(FT!$A2089&lt;&gt;"",FT!A2089,"")</f>
        <v/>
      </c>
      <c r="B2089" t="str">
        <f>IF(FT!$A2089&lt;&gt;"",FT!B2089,"")</f>
        <v/>
      </c>
      <c r="C2089" t="str">
        <f>IF(FT!$A2089&lt;&gt;"",FT!C2089,"")</f>
        <v/>
      </c>
      <c r="D2089" t="str">
        <f t="shared" si="128"/>
        <v/>
      </c>
      <c r="E2089" t="str">
        <f>IF(D2089&lt; info!$L$3+1,INDEX(A:A,$D2089),"")</f>
        <v/>
      </c>
      <c r="F2089" t="str">
        <f>IF(E2089&lt; info!$L$3+1,INDEX(B:B,$D2089),"")</f>
        <v/>
      </c>
      <c r="G2089" t="str">
        <f t="shared" si="129"/>
        <v/>
      </c>
      <c r="H2089" t="str">
        <f t="shared" si="130"/>
        <v/>
      </c>
      <c r="I2089" t="str">
        <f t="shared" si="131"/>
        <v/>
      </c>
    </row>
    <row r="2090" spans="1:9">
      <c r="A2090" t="str">
        <f>IF(FT!$A2090&lt;&gt;"",FT!A2090,"")</f>
        <v/>
      </c>
      <c r="B2090" t="str">
        <f>IF(FT!$A2090&lt;&gt;"",FT!B2090,"")</f>
        <v/>
      </c>
      <c r="C2090" t="str">
        <f>IF(FT!$A2090&lt;&gt;"",FT!C2090,"")</f>
        <v/>
      </c>
      <c r="D2090" t="str">
        <f t="shared" si="128"/>
        <v/>
      </c>
      <c r="E2090" t="str">
        <f>IF(D2090&lt; info!$L$3+1,INDEX(A:A,$D2090),"")</f>
        <v/>
      </c>
      <c r="F2090" t="str">
        <f>IF(E2090&lt; info!$L$3+1,INDEX(B:B,$D2090),"")</f>
        <v/>
      </c>
      <c r="G2090" t="str">
        <f t="shared" si="129"/>
        <v/>
      </c>
      <c r="H2090" t="str">
        <f t="shared" si="130"/>
        <v/>
      </c>
      <c r="I2090" t="str">
        <f t="shared" si="131"/>
        <v/>
      </c>
    </row>
    <row r="2091" spans="1:9">
      <c r="A2091" t="str">
        <f>IF(FT!$A2091&lt;&gt;"",FT!A2091,"")</f>
        <v/>
      </c>
      <c r="B2091" t="str">
        <f>IF(FT!$A2091&lt;&gt;"",FT!B2091,"")</f>
        <v/>
      </c>
      <c r="C2091" t="str">
        <f>IF(FT!$A2091&lt;&gt;"",FT!C2091,"")</f>
        <v/>
      </c>
      <c r="D2091" t="str">
        <f t="shared" si="128"/>
        <v/>
      </c>
      <c r="E2091" t="str">
        <f>IF(D2091&lt; info!$L$3+1,INDEX(A:A,$D2091),"")</f>
        <v/>
      </c>
      <c r="F2091" t="str">
        <f>IF(E2091&lt; info!$L$3+1,INDEX(B:B,$D2091),"")</f>
        <v/>
      </c>
      <c r="G2091" t="str">
        <f t="shared" si="129"/>
        <v/>
      </c>
      <c r="H2091" t="str">
        <f t="shared" si="130"/>
        <v/>
      </c>
      <c r="I2091" t="str">
        <f t="shared" si="131"/>
        <v/>
      </c>
    </row>
    <row r="2092" spans="1:9">
      <c r="A2092" t="str">
        <f>IF(FT!$A2092&lt;&gt;"",FT!A2092,"")</f>
        <v/>
      </c>
      <c r="B2092" t="str">
        <f>IF(FT!$A2092&lt;&gt;"",FT!B2092,"")</f>
        <v/>
      </c>
      <c r="C2092" t="str">
        <f>IF(FT!$A2092&lt;&gt;"",FT!C2092,"")</f>
        <v/>
      </c>
      <c r="D2092" t="str">
        <f t="shared" si="128"/>
        <v/>
      </c>
      <c r="E2092" t="str">
        <f>IF(D2092&lt; info!$L$3+1,INDEX(A:A,$D2092),"")</f>
        <v/>
      </c>
      <c r="F2092" t="str">
        <f>IF(E2092&lt; info!$L$3+1,INDEX(B:B,$D2092),"")</f>
        <v/>
      </c>
      <c r="G2092" t="str">
        <f t="shared" si="129"/>
        <v/>
      </c>
      <c r="H2092" t="str">
        <f t="shared" si="130"/>
        <v/>
      </c>
      <c r="I2092" t="str">
        <f t="shared" si="131"/>
        <v/>
      </c>
    </row>
    <row r="2093" spans="1:9">
      <c r="A2093" t="str">
        <f>IF(FT!$A2093&lt;&gt;"",FT!A2093,"")</f>
        <v/>
      </c>
      <c r="B2093" t="str">
        <f>IF(FT!$A2093&lt;&gt;"",FT!B2093,"")</f>
        <v/>
      </c>
      <c r="C2093" t="str">
        <f>IF(FT!$A2093&lt;&gt;"",FT!C2093,"")</f>
        <v/>
      </c>
      <c r="D2093" t="str">
        <f t="shared" si="128"/>
        <v/>
      </c>
      <c r="E2093" t="str">
        <f>IF(D2093&lt; info!$L$3+1,INDEX(A:A,$D2093),"")</f>
        <v/>
      </c>
      <c r="F2093" t="str">
        <f>IF(E2093&lt; info!$L$3+1,INDEX(B:B,$D2093),"")</f>
        <v/>
      </c>
      <c r="G2093" t="str">
        <f t="shared" si="129"/>
        <v/>
      </c>
      <c r="H2093" t="str">
        <f t="shared" si="130"/>
        <v/>
      </c>
      <c r="I2093" t="str">
        <f t="shared" si="131"/>
        <v/>
      </c>
    </row>
    <row r="2094" spans="1:9">
      <c r="A2094" t="str">
        <f>IF(FT!$A2094&lt;&gt;"",FT!A2094,"")</f>
        <v/>
      </c>
      <c r="B2094" t="str">
        <f>IF(FT!$A2094&lt;&gt;"",FT!B2094,"")</f>
        <v/>
      </c>
      <c r="C2094" t="str">
        <f>IF(FT!$A2094&lt;&gt;"",FT!C2094,"")</f>
        <v/>
      </c>
      <c r="D2094" t="str">
        <f t="shared" si="128"/>
        <v/>
      </c>
      <c r="E2094" t="str">
        <f>IF(D2094&lt; info!$L$3+1,INDEX(A:A,$D2094),"")</f>
        <v/>
      </c>
      <c r="F2094" t="str">
        <f>IF(E2094&lt; info!$L$3+1,INDEX(B:B,$D2094),"")</f>
        <v/>
      </c>
      <c r="G2094" t="str">
        <f t="shared" si="129"/>
        <v/>
      </c>
      <c r="H2094" t="str">
        <f t="shared" si="130"/>
        <v/>
      </c>
      <c r="I2094" t="str">
        <f t="shared" si="131"/>
        <v/>
      </c>
    </row>
    <row r="2095" spans="1:9">
      <c r="A2095" t="str">
        <f>IF(FT!$A2095&lt;&gt;"",FT!A2095,"")</f>
        <v/>
      </c>
      <c r="B2095" t="str">
        <f>IF(FT!$A2095&lt;&gt;"",FT!B2095,"")</f>
        <v/>
      </c>
      <c r="C2095" t="str">
        <f>IF(FT!$A2095&lt;&gt;"",FT!C2095,"")</f>
        <v/>
      </c>
      <c r="D2095" t="str">
        <f t="shared" si="128"/>
        <v/>
      </c>
      <c r="E2095" t="str">
        <f>IF(D2095&lt; info!$L$3+1,INDEX(A:A,$D2095),"")</f>
        <v/>
      </c>
      <c r="F2095" t="str">
        <f>IF(E2095&lt; info!$L$3+1,INDEX(B:B,$D2095),"")</f>
        <v/>
      </c>
      <c r="G2095" t="str">
        <f t="shared" si="129"/>
        <v/>
      </c>
      <c r="H2095" t="str">
        <f t="shared" si="130"/>
        <v/>
      </c>
      <c r="I2095" t="str">
        <f t="shared" si="131"/>
        <v/>
      </c>
    </row>
    <row r="2096" spans="1:9">
      <c r="A2096" t="str">
        <f>IF(FT!$A2096&lt;&gt;"",FT!A2096,"")</f>
        <v/>
      </c>
      <c r="B2096" t="str">
        <f>IF(FT!$A2096&lt;&gt;"",FT!B2096,"")</f>
        <v/>
      </c>
      <c r="C2096" t="str">
        <f>IF(FT!$A2096&lt;&gt;"",FT!C2096,"")</f>
        <v/>
      </c>
      <c r="D2096" t="str">
        <f t="shared" si="128"/>
        <v/>
      </c>
      <c r="E2096" t="str">
        <f>IF(D2096&lt; info!$L$3+1,INDEX(A:A,$D2096),"")</f>
        <v/>
      </c>
      <c r="F2096" t="str">
        <f>IF(E2096&lt; info!$L$3+1,INDEX(B:B,$D2096),"")</f>
        <v/>
      </c>
      <c r="G2096" t="str">
        <f t="shared" si="129"/>
        <v/>
      </c>
      <c r="H2096" t="str">
        <f t="shared" si="130"/>
        <v/>
      </c>
      <c r="I2096" t="str">
        <f t="shared" si="131"/>
        <v/>
      </c>
    </row>
    <row r="2097" spans="1:9">
      <c r="A2097" t="str">
        <f>IF(FT!$A2097&lt;&gt;"",FT!A2097,"")</f>
        <v/>
      </c>
      <c r="B2097" t="str">
        <f>IF(FT!$A2097&lt;&gt;"",FT!B2097,"")</f>
        <v/>
      </c>
      <c r="C2097" t="str">
        <f>IF(FT!$A2097&lt;&gt;"",FT!C2097,"")</f>
        <v/>
      </c>
      <c r="D2097" t="str">
        <f t="shared" si="128"/>
        <v/>
      </c>
      <c r="E2097" t="str">
        <f>IF(D2097&lt; info!$L$3+1,INDEX(A:A,$D2097),"")</f>
        <v/>
      </c>
      <c r="F2097" t="str">
        <f>IF(E2097&lt; info!$L$3+1,INDEX(B:B,$D2097),"")</f>
        <v/>
      </c>
      <c r="G2097" t="str">
        <f t="shared" si="129"/>
        <v/>
      </c>
      <c r="H2097" t="str">
        <f t="shared" si="130"/>
        <v/>
      </c>
      <c r="I2097" t="str">
        <f t="shared" si="131"/>
        <v/>
      </c>
    </row>
    <row r="2098" spans="1:9">
      <c r="A2098" t="str">
        <f>IF(FT!$A2098&lt;&gt;"",FT!A2098,"")</f>
        <v/>
      </c>
      <c r="B2098" t="str">
        <f>IF(FT!$A2098&lt;&gt;"",FT!B2098,"")</f>
        <v/>
      </c>
      <c r="C2098" t="str">
        <f>IF(FT!$A2098&lt;&gt;"",FT!C2098,"")</f>
        <v/>
      </c>
      <c r="D2098" t="str">
        <f t="shared" si="128"/>
        <v/>
      </c>
      <c r="E2098" t="str">
        <f>IF(D2098&lt; info!$L$3+1,INDEX(A:A,$D2098),"")</f>
        <v/>
      </c>
      <c r="F2098" t="str">
        <f>IF(E2098&lt; info!$L$3+1,INDEX(B:B,$D2098),"")</f>
        <v/>
      </c>
      <c r="G2098" t="str">
        <f t="shared" si="129"/>
        <v/>
      </c>
      <c r="H2098" t="str">
        <f t="shared" si="130"/>
        <v/>
      </c>
      <c r="I2098" t="str">
        <f t="shared" si="131"/>
        <v/>
      </c>
    </row>
    <row r="2099" spans="1:9">
      <c r="A2099" t="str">
        <f>IF(FT!$A2099&lt;&gt;"",FT!A2099,"")</f>
        <v/>
      </c>
      <c r="B2099" t="str">
        <f>IF(FT!$A2099&lt;&gt;"",FT!B2099,"")</f>
        <v/>
      </c>
      <c r="C2099" t="str">
        <f>IF(FT!$A2099&lt;&gt;"",FT!C2099,"")</f>
        <v/>
      </c>
      <c r="D2099" t="str">
        <f t="shared" si="128"/>
        <v/>
      </c>
      <c r="E2099" t="str">
        <f>IF(D2099&lt; info!$L$3+1,INDEX(A:A,$D2099),"")</f>
        <v/>
      </c>
      <c r="F2099" t="str">
        <f>IF(E2099&lt; info!$L$3+1,INDEX(B:B,$D2099),"")</f>
        <v/>
      </c>
      <c r="G2099" t="str">
        <f t="shared" si="129"/>
        <v/>
      </c>
      <c r="H2099" t="str">
        <f t="shared" si="130"/>
        <v/>
      </c>
      <c r="I2099" t="str">
        <f t="shared" si="131"/>
        <v/>
      </c>
    </row>
    <row r="2100" spans="1:9">
      <c r="A2100" t="str">
        <f>IF(FT!$A2100&lt;&gt;"",FT!A2100,"")</f>
        <v/>
      </c>
      <c r="B2100" t="str">
        <f>IF(FT!$A2100&lt;&gt;"",FT!B2100,"")</f>
        <v/>
      </c>
      <c r="C2100" t="str">
        <f>IF(FT!$A2100&lt;&gt;"",FT!C2100,"")</f>
        <v/>
      </c>
      <c r="D2100" t="str">
        <f t="shared" si="128"/>
        <v/>
      </c>
      <c r="E2100" t="str">
        <f>IF(D2100&lt; info!$L$3+1,INDEX(A:A,$D2100),"")</f>
        <v/>
      </c>
      <c r="F2100" t="str">
        <f>IF(E2100&lt; info!$L$3+1,INDEX(B:B,$D2100),"")</f>
        <v/>
      </c>
      <c r="G2100" t="str">
        <f t="shared" si="129"/>
        <v/>
      </c>
      <c r="H2100" t="str">
        <f t="shared" si="130"/>
        <v/>
      </c>
      <c r="I2100" t="str">
        <f t="shared" si="131"/>
        <v/>
      </c>
    </row>
    <row r="2101" spans="1:9">
      <c r="A2101" t="str">
        <f>IF(FT!$A2101&lt;&gt;"",FT!A2101,"")</f>
        <v/>
      </c>
      <c r="B2101" t="str">
        <f>IF(FT!$A2101&lt;&gt;"",FT!B2101,"")</f>
        <v/>
      </c>
      <c r="C2101" t="str">
        <f>IF(FT!$A2101&lt;&gt;"",FT!C2101,"")</f>
        <v/>
      </c>
      <c r="D2101" t="str">
        <f t="shared" si="128"/>
        <v/>
      </c>
      <c r="E2101" t="str">
        <f>IF(D2101&lt; info!$L$3+1,INDEX(A:A,$D2101),"")</f>
        <v/>
      </c>
      <c r="F2101" t="str">
        <f>IF(E2101&lt; info!$L$3+1,INDEX(B:B,$D2101),"")</f>
        <v/>
      </c>
      <c r="G2101" t="str">
        <f t="shared" si="129"/>
        <v/>
      </c>
      <c r="H2101" t="str">
        <f t="shared" si="130"/>
        <v/>
      </c>
      <c r="I2101" t="str">
        <f t="shared" si="131"/>
        <v/>
      </c>
    </row>
    <row r="2102" spans="1:9">
      <c r="A2102" t="str">
        <f>IF(FT!$A2102&lt;&gt;"",FT!A2102,"")</f>
        <v/>
      </c>
      <c r="B2102" t="str">
        <f>IF(FT!$A2102&lt;&gt;"",FT!B2102,"")</f>
        <v/>
      </c>
      <c r="C2102" t="str">
        <f>IF(FT!$A2102&lt;&gt;"",FT!C2102,"")</f>
        <v/>
      </c>
      <c r="D2102" t="str">
        <f t="shared" si="128"/>
        <v/>
      </c>
      <c r="E2102" t="str">
        <f>IF(D2102&lt; info!$L$3+1,INDEX(A:A,$D2102),"")</f>
        <v/>
      </c>
      <c r="F2102" t="str">
        <f>IF(E2102&lt; info!$L$3+1,INDEX(B:B,$D2102),"")</f>
        <v/>
      </c>
      <c r="G2102" t="str">
        <f t="shared" si="129"/>
        <v/>
      </c>
      <c r="H2102" t="str">
        <f t="shared" si="130"/>
        <v/>
      </c>
      <c r="I2102" t="str">
        <f t="shared" si="131"/>
        <v/>
      </c>
    </row>
    <row r="2103" spans="1:9">
      <c r="A2103" t="str">
        <f>IF(FT!$A2103&lt;&gt;"",FT!A2103,"")</f>
        <v/>
      </c>
      <c r="B2103" t="str">
        <f>IF(FT!$A2103&lt;&gt;"",FT!B2103,"")</f>
        <v/>
      </c>
      <c r="C2103" t="str">
        <f>IF(FT!$A2103&lt;&gt;"",FT!C2103,"")</f>
        <v/>
      </c>
      <c r="D2103" t="str">
        <f t="shared" si="128"/>
        <v/>
      </c>
      <c r="E2103" t="str">
        <f>IF(D2103&lt; info!$L$3+1,INDEX(A:A,$D2103),"")</f>
        <v/>
      </c>
      <c r="F2103" t="str">
        <f>IF(E2103&lt; info!$L$3+1,INDEX(B:B,$D2103),"")</f>
        <v/>
      </c>
      <c r="G2103" t="str">
        <f t="shared" si="129"/>
        <v/>
      </c>
      <c r="H2103" t="str">
        <f t="shared" si="130"/>
        <v/>
      </c>
      <c r="I2103" t="str">
        <f t="shared" si="131"/>
        <v/>
      </c>
    </row>
    <row r="2104" spans="1:9">
      <c r="A2104" t="str">
        <f>IF(FT!$A2104&lt;&gt;"",FT!A2104,"")</f>
        <v/>
      </c>
      <c r="B2104" t="str">
        <f>IF(FT!$A2104&lt;&gt;"",FT!B2104,"")</f>
        <v/>
      </c>
      <c r="C2104" t="str">
        <f>IF(FT!$A2104&lt;&gt;"",FT!C2104,"")</f>
        <v/>
      </c>
      <c r="D2104" t="str">
        <f t="shared" si="128"/>
        <v/>
      </c>
      <c r="E2104" t="str">
        <f>IF(D2104&lt; info!$L$3+1,INDEX(A:A,$D2104),"")</f>
        <v/>
      </c>
      <c r="F2104" t="str">
        <f>IF(E2104&lt; info!$L$3+1,INDEX(B:B,$D2104),"")</f>
        <v/>
      </c>
      <c r="G2104" t="str">
        <f t="shared" si="129"/>
        <v/>
      </c>
      <c r="H2104" t="str">
        <f t="shared" si="130"/>
        <v/>
      </c>
      <c r="I2104" t="str">
        <f t="shared" si="131"/>
        <v/>
      </c>
    </row>
    <row r="2105" spans="1:9">
      <c r="A2105" t="str">
        <f>IF(FT!$A2105&lt;&gt;"",FT!A2105,"")</f>
        <v/>
      </c>
      <c r="B2105" t="str">
        <f>IF(FT!$A2105&lt;&gt;"",FT!B2105,"")</f>
        <v/>
      </c>
      <c r="C2105" t="str">
        <f>IF(FT!$A2105&lt;&gt;"",FT!C2105,"")</f>
        <v/>
      </c>
      <c r="D2105" t="str">
        <f t="shared" si="128"/>
        <v/>
      </c>
      <c r="E2105" t="str">
        <f>IF(D2105&lt; info!$L$3+1,INDEX(A:A,$D2105),"")</f>
        <v/>
      </c>
      <c r="F2105" t="str">
        <f>IF(E2105&lt; info!$L$3+1,INDEX(B:B,$D2105),"")</f>
        <v/>
      </c>
      <c r="G2105" t="str">
        <f t="shared" si="129"/>
        <v/>
      </c>
      <c r="H2105" t="str">
        <f t="shared" si="130"/>
        <v/>
      </c>
      <c r="I2105" t="str">
        <f t="shared" si="131"/>
        <v/>
      </c>
    </row>
    <row r="2106" spans="1:9">
      <c r="A2106" t="str">
        <f>IF(FT!$A2106&lt;&gt;"",FT!A2106,"")</f>
        <v/>
      </c>
      <c r="B2106" t="str">
        <f>IF(FT!$A2106&lt;&gt;"",FT!B2106,"")</f>
        <v/>
      </c>
      <c r="C2106" t="str">
        <f>IF(FT!$A2106&lt;&gt;"",FT!C2106,"")</f>
        <v/>
      </c>
      <c r="D2106" t="str">
        <f t="shared" si="128"/>
        <v/>
      </c>
      <c r="E2106" t="str">
        <f>IF(D2106&lt; info!$L$3+1,INDEX(A:A,$D2106),"")</f>
        <v/>
      </c>
      <c r="F2106" t="str">
        <f>IF(E2106&lt; info!$L$3+1,INDEX(B:B,$D2106),"")</f>
        <v/>
      </c>
      <c r="G2106" t="str">
        <f t="shared" si="129"/>
        <v/>
      </c>
      <c r="H2106" t="str">
        <f t="shared" si="130"/>
        <v/>
      </c>
      <c r="I2106" t="str">
        <f t="shared" si="131"/>
        <v/>
      </c>
    </row>
    <row r="2107" spans="1:9">
      <c r="A2107" t="str">
        <f>IF(FT!$A2107&lt;&gt;"",FT!A2107,"")</f>
        <v/>
      </c>
      <c r="B2107" t="str">
        <f>IF(FT!$A2107&lt;&gt;"",FT!B2107,"")</f>
        <v/>
      </c>
      <c r="C2107" t="str">
        <f>IF(FT!$A2107&lt;&gt;"",FT!C2107,"")</f>
        <v/>
      </c>
      <c r="D2107" t="str">
        <f t="shared" si="128"/>
        <v/>
      </c>
      <c r="E2107" t="str">
        <f>IF(D2107&lt; info!$L$3+1,INDEX(A:A,$D2107),"")</f>
        <v/>
      </c>
      <c r="F2107" t="str">
        <f>IF(E2107&lt; info!$L$3+1,INDEX(B:B,$D2107),"")</f>
        <v/>
      </c>
      <c r="G2107" t="str">
        <f t="shared" si="129"/>
        <v/>
      </c>
      <c r="H2107" t="str">
        <f t="shared" si="130"/>
        <v/>
      </c>
      <c r="I2107" t="str">
        <f t="shared" si="131"/>
        <v/>
      </c>
    </row>
    <row r="2108" spans="1:9">
      <c r="A2108" t="str">
        <f>IF(FT!$A2108&lt;&gt;"",FT!A2108,"")</f>
        <v/>
      </c>
      <c r="B2108" t="str">
        <f>IF(FT!$A2108&lt;&gt;"",FT!B2108,"")</f>
        <v/>
      </c>
      <c r="C2108" t="str">
        <f>IF(FT!$A2108&lt;&gt;"",FT!C2108,"")</f>
        <v/>
      </c>
      <c r="D2108" t="str">
        <f t="shared" si="128"/>
        <v/>
      </c>
      <c r="E2108" t="str">
        <f>IF(D2108&lt; info!$L$3+1,INDEX(A:A,$D2108),"")</f>
        <v/>
      </c>
      <c r="F2108" t="str">
        <f>IF(E2108&lt; info!$L$3+1,INDEX(B:B,$D2108),"")</f>
        <v/>
      </c>
      <c r="G2108" t="str">
        <f t="shared" si="129"/>
        <v/>
      </c>
      <c r="H2108" t="str">
        <f t="shared" si="130"/>
        <v/>
      </c>
      <c r="I2108" t="str">
        <f t="shared" si="131"/>
        <v/>
      </c>
    </row>
    <row r="2109" spans="1:9">
      <c r="A2109" t="str">
        <f>IF(FT!$A2109&lt;&gt;"",FT!A2109,"")</f>
        <v/>
      </c>
      <c r="B2109" t="str">
        <f>IF(FT!$A2109&lt;&gt;"",FT!B2109,"")</f>
        <v/>
      </c>
      <c r="C2109" t="str">
        <f>IF(FT!$A2109&lt;&gt;"",FT!C2109,"")</f>
        <v/>
      </c>
      <c r="D2109" t="str">
        <f t="shared" si="128"/>
        <v/>
      </c>
      <c r="E2109" t="str">
        <f>IF(D2109&lt; info!$L$3+1,INDEX(A:A,$D2109),"")</f>
        <v/>
      </c>
      <c r="F2109" t="str">
        <f>IF(E2109&lt; info!$L$3+1,INDEX(B:B,$D2109),"")</f>
        <v/>
      </c>
      <c r="G2109" t="str">
        <f t="shared" si="129"/>
        <v/>
      </c>
      <c r="H2109" t="str">
        <f t="shared" si="130"/>
        <v/>
      </c>
      <c r="I2109" t="str">
        <f t="shared" si="131"/>
        <v/>
      </c>
    </row>
    <row r="2110" spans="1:9">
      <c r="A2110" t="str">
        <f>IF(FT!$A2110&lt;&gt;"",FT!A2110,"")</f>
        <v/>
      </c>
      <c r="B2110" t="str">
        <f>IF(FT!$A2110&lt;&gt;"",FT!B2110,"")</f>
        <v/>
      </c>
      <c r="C2110" t="str">
        <f>IF(FT!$A2110&lt;&gt;"",FT!C2110,"")</f>
        <v/>
      </c>
      <c r="D2110" t="str">
        <f t="shared" si="128"/>
        <v/>
      </c>
      <c r="E2110" t="str">
        <f>IF(D2110&lt; info!$L$3+1,INDEX(A:A,$D2110),"")</f>
        <v/>
      </c>
      <c r="F2110" t="str">
        <f>IF(E2110&lt; info!$L$3+1,INDEX(B:B,$D2110),"")</f>
        <v/>
      </c>
      <c r="G2110" t="str">
        <f t="shared" si="129"/>
        <v/>
      </c>
      <c r="H2110" t="str">
        <f t="shared" si="130"/>
        <v/>
      </c>
      <c r="I2110" t="str">
        <f t="shared" si="131"/>
        <v/>
      </c>
    </row>
    <row r="2111" spans="1:9">
      <c r="A2111" t="str">
        <f>IF(FT!$A2111&lt;&gt;"",FT!A2111,"")</f>
        <v/>
      </c>
      <c r="B2111" t="str">
        <f>IF(FT!$A2111&lt;&gt;"",FT!B2111,"")</f>
        <v/>
      </c>
      <c r="C2111" t="str">
        <f>IF(FT!$A2111&lt;&gt;"",FT!C2111,"")</f>
        <v/>
      </c>
      <c r="D2111" t="str">
        <f t="shared" si="128"/>
        <v/>
      </c>
      <c r="E2111" t="str">
        <f>IF(D2111&lt; info!$L$3+1,INDEX(A:A,$D2111),"")</f>
        <v/>
      </c>
      <c r="F2111" t="str">
        <f>IF(E2111&lt; info!$L$3+1,INDEX(B:B,$D2111),"")</f>
        <v/>
      </c>
      <c r="G2111" t="str">
        <f t="shared" si="129"/>
        <v/>
      </c>
      <c r="H2111" t="str">
        <f t="shared" si="130"/>
        <v/>
      </c>
      <c r="I2111" t="str">
        <f t="shared" si="131"/>
        <v/>
      </c>
    </row>
    <row r="2112" spans="1:9">
      <c r="A2112" t="str">
        <f>IF(FT!$A2112&lt;&gt;"",FT!A2112,"")</f>
        <v/>
      </c>
      <c r="B2112" t="str">
        <f>IF(FT!$A2112&lt;&gt;"",FT!B2112,"")</f>
        <v/>
      </c>
      <c r="C2112" t="str">
        <f>IF(FT!$A2112&lt;&gt;"",FT!C2112,"")</f>
        <v/>
      </c>
      <c r="D2112" t="str">
        <f t="shared" si="128"/>
        <v/>
      </c>
      <c r="E2112" t="str">
        <f>IF(D2112&lt; info!$L$3+1,INDEX(A:A,$D2112),"")</f>
        <v/>
      </c>
      <c r="F2112" t="str">
        <f>IF(E2112&lt; info!$L$3+1,INDEX(B:B,$D2112),"")</f>
        <v/>
      </c>
      <c r="G2112" t="str">
        <f t="shared" si="129"/>
        <v/>
      </c>
      <c r="H2112" t="str">
        <f t="shared" si="130"/>
        <v/>
      </c>
      <c r="I2112" t="str">
        <f t="shared" si="131"/>
        <v/>
      </c>
    </row>
    <row r="2113" spans="1:9">
      <c r="A2113" t="str">
        <f>IF(FT!$A2113&lt;&gt;"",FT!A2113,"")</f>
        <v/>
      </c>
      <c r="B2113" t="str">
        <f>IF(FT!$A2113&lt;&gt;"",FT!B2113,"")</f>
        <v/>
      </c>
      <c r="C2113" t="str">
        <f>IF(FT!$A2113&lt;&gt;"",FT!C2113,"")</f>
        <v/>
      </c>
      <c r="D2113" t="str">
        <f t="shared" si="128"/>
        <v/>
      </c>
      <c r="E2113" t="str">
        <f>IF(D2113&lt; info!$L$3+1,INDEX(A:A,$D2113),"")</f>
        <v/>
      </c>
      <c r="F2113" t="str">
        <f>IF(E2113&lt; info!$L$3+1,INDEX(B:B,$D2113),"")</f>
        <v/>
      </c>
      <c r="G2113" t="str">
        <f t="shared" si="129"/>
        <v/>
      </c>
      <c r="H2113" t="str">
        <f t="shared" si="130"/>
        <v/>
      </c>
      <c r="I2113" t="str">
        <f t="shared" si="131"/>
        <v/>
      </c>
    </row>
    <row r="2114" spans="1:9">
      <c r="A2114" t="str">
        <f>IF(FT!$A2114&lt;&gt;"",FT!A2114,"")</f>
        <v/>
      </c>
      <c r="B2114" t="str">
        <f>IF(FT!$A2114&lt;&gt;"",FT!B2114,"")</f>
        <v/>
      </c>
      <c r="C2114" t="str">
        <f>IF(FT!$A2114&lt;&gt;"",FT!C2114,"")</f>
        <v/>
      </c>
      <c r="D2114" t="str">
        <f t="shared" si="128"/>
        <v/>
      </c>
      <c r="E2114" t="str">
        <f>IF(D2114&lt; info!$L$3+1,INDEX(A:A,$D2114),"")</f>
        <v/>
      </c>
      <c r="F2114" t="str">
        <f>IF(E2114&lt; info!$L$3+1,INDEX(B:B,$D2114),"")</f>
        <v/>
      </c>
      <c r="G2114" t="str">
        <f t="shared" si="129"/>
        <v/>
      </c>
      <c r="H2114" t="str">
        <f t="shared" si="130"/>
        <v/>
      </c>
      <c r="I2114" t="str">
        <f t="shared" si="131"/>
        <v/>
      </c>
    </row>
    <row r="2115" spans="1:9">
      <c r="A2115" t="str">
        <f>IF(FT!$A2115&lt;&gt;"",FT!A2115,"")</f>
        <v/>
      </c>
      <c r="B2115" t="str">
        <f>IF(FT!$A2115&lt;&gt;"",FT!B2115,"")</f>
        <v/>
      </c>
      <c r="C2115" t="str">
        <f>IF(FT!$A2115&lt;&gt;"",FT!C2115,"")</f>
        <v/>
      </c>
      <c r="D2115" t="str">
        <f t="shared" ref="D2115:D2178" si="132">IFERROR(MATCH(C2115+15.2,C:C),"")</f>
        <v/>
      </c>
      <c r="E2115" t="str">
        <f>IF(D2115&lt; info!$L$3+1,INDEX(A:A,$D2115),"")</f>
        <v/>
      </c>
      <c r="F2115" t="str">
        <f>IF(E2115&lt; info!$L$3+1,INDEX(B:B,$D2115),"")</f>
        <v/>
      </c>
      <c r="G2115" t="str">
        <f t="shared" ref="G2115:G2178" si="133">IF(E2115&lt;&gt;"",A2115-E2115,"")</f>
        <v/>
      </c>
      <c r="H2115" t="str">
        <f t="shared" ref="H2115:H2178" si="134">IF(F2115&lt;&gt;"",F2115-B2115,"")</f>
        <v/>
      </c>
      <c r="I2115" t="str">
        <f t="shared" ref="I2115:I2178" si="135">IF(G2115&lt;&gt;"",H2115+2*ABS(G2115)*H2115/SQRT(H2115^2+G2115^2),"")</f>
        <v/>
      </c>
    </row>
    <row r="2116" spans="1:9">
      <c r="A2116" t="str">
        <f>IF(FT!$A2116&lt;&gt;"",FT!A2116,"")</f>
        <v/>
      </c>
      <c r="B2116" t="str">
        <f>IF(FT!$A2116&lt;&gt;"",FT!B2116,"")</f>
        <v/>
      </c>
      <c r="C2116" t="str">
        <f>IF(FT!$A2116&lt;&gt;"",FT!C2116,"")</f>
        <v/>
      </c>
      <c r="D2116" t="str">
        <f t="shared" si="132"/>
        <v/>
      </c>
      <c r="E2116" t="str">
        <f>IF(D2116&lt; info!$L$3+1,INDEX(A:A,$D2116),"")</f>
        <v/>
      </c>
      <c r="F2116" t="str">
        <f>IF(E2116&lt; info!$L$3+1,INDEX(B:B,$D2116),"")</f>
        <v/>
      </c>
      <c r="G2116" t="str">
        <f t="shared" si="133"/>
        <v/>
      </c>
      <c r="H2116" t="str">
        <f t="shared" si="134"/>
        <v/>
      </c>
      <c r="I2116" t="str">
        <f t="shared" si="135"/>
        <v/>
      </c>
    </row>
    <row r="2117" spans="1:9">
      <c r="A2117" t="str">
        <f>IF(FT!$A2117&lt;&gt;"",FT!A2117,"")</f>
        <v/>
      </c>
      <c r="B2117" t="str">
        <f>IF(FT!$A2117&lt;&gt;"",FT!B2117,"")</f>
        <v/>
      </c>
      <c r="C2117" t="str">
        <f>IF(FT!$A2117&lt;&gt;"",FT!C2117,"")</f>
        <v/>
      </c>
      <c r="D2117" t="str">
        <f t="shared" si="132"/>
        <v/>
      </c>
      <c r="E2117" t="str">
        <f>IF(D2117&lt; info!$L$3+1,INDEX(A:A,$D2117),"")</f>
        <v/>
      </c>
      <c r="F2117" t="str">
        <f>IF(E2117&lt; info!$L$3+1,INDEX(B:B,$D2117),"")</f>
        <v/>
      </c>
      <c r="G2117" t="str">
        <f t="shared" si="133"/>
        <v/>
      </c>
      <c r="H2117" t="str">
        <f t="shared" si="134"/>
        <v/>
      </c>
      <c r="I2117" t="str">
        <f t="shared" si="135"/>
        <v/>
      </c>
    </row>
    <row r="2118" spans="1:9">
      <c r="A2118" t="str">
        <f>IF(FT!$A2118&lt;&gt;"",FT!A2118,"")</f>
        <v/>
      </c>
      <c r="B2118" t="str">
        <f>IF(FT!$A2118&lt;&gt;"",FT!B2118,"")</f>
        <v/>
      </c>
      <c r="C2118" t="str">
        <f>IF(FT!$A2118&lt;&gt;"",FT!C2118,"")</f>
        <v/>
      </c>
      <c r="D2118" t="str">
        <f t="shared" si="132"/>
        <v/>
      </c>
      <c r="E2118" t="str">
        <f>IF(D2118&lt; info!$L$3+1,INDEX(A:A,$D2118),"")</f>
        <v/>
      </c>
      <c r="F2118" t="str">
        <f>IF(E2118&lt; info!$L$3+1,INDEX(B:B,$D2118),"")</f>
        <v/>
      </c>
      <c r="G2118" t="str">
        <f t="shared" si="133"/>
        <v/>
      </c>
      <c r="H2118" t="str">
        <f t="shared" si="134"/>
        <v/>
      </c>
      <c r="I2118" t="str">
        <f t="shared" si="135"/>
        <v/>
      </c>
    </row>
    <row r="2119" spans="1:9">
      <c r="A2119" t="str">
        <f>IF(FT!$A2119&lt;&gt;"",FT!A2119,"")</f>
        <v/>
      </c>
      <c r="B2119" t="str">
        <f>IF(FT!$A2119&lt;&gt;"",FT!B2119,"")</f>
        <v/>
      </c>
      <c r="C2119" t="str">
        <f>IF(FT!$A2119&lt;&gt;"",FT!C2119,"")</f>
        <v/>
      </c>
      <c r="D2119" t="str">
        <f t="shared" si="132"/>
        <v/>
      </c>
      <c r="E2119" t="str">
        <f>IF(D2119&lt; info!$L$3+1,INDEX(A:A,$D2119),"")</f>
        <v/>
      </c>
      <c r="F2119" t="str">
        <f>IF(E2119&lt; info!$L$3+1,INDEX(B:B,$D2119),"")</f>
        <v/>
      </c>
      <c r="G2119" t="str">
        <f t="shared" si="133"/>
        <v/>
      </c>
      <c r="H2119" t="str">
        <f t="shared" si="134"/>
        <v/>
      </c>
      <c r="I2119" t="str">
        <f t="shared" si="135"/>
        <v/>
      </c>
    </row>
    <row r="2120" spans="1:9">
      <c r="A2120" t="str">
        <f>IF(FT!$A2120&lt;&gt;"",FT!A2120,"")</f>
        <v/>
      </c>
      <c r="B2120" t="str">
        <f>IF(FT!$A2120&lt;&gt;"",FT!B2120,"")</f>
        <v/>
      </c>
      <c r="C2120" t="str">
        <f>IF(FT!$A2120&lt;&gt;"",FT!C2120,"")</f>
        <v/>
      </c>
      <c r="D2120" t="str">
        <f t="shared" si="132"/>
        <v/>
      </c>
      <c r="E2120" t="str">
        <f>IF(D2120&lt; info!$L$3+1,INDEX(A:A,$D2120),"")</f>
        <v/>
      </c>
      <c r="F2120" t="str">
        <f>IF(E2120&lt; info!$L$3+1,INDEX(B:B,$D2120),"")</f>
        <v/>
      </c>
      <c r="G2120" t="str">
        <f t="shared" si="133"/>
        <v/>
      </c>
      <c r="H2120" t="str">
        <f t="shared" si="134"/>
        <v/>
      </c>
      <c r="I2120" t="str">
        <f t="shared" si="135"/>
        <v/>
      </c>
    </row>
    <row r="2121" spans="1:9">
      <c r="A2121" t="str">
        <f>IF(FT!$A2121&lt;&gt;"",FT!A2121,"")</f>
        <v/>
      </c>
      <c r="B2121" t="str">
        <f>IF(FT!$A2121&lt;&gt;"",FT!B2121,"")</f>
        <v/>
      </c>
      <c r="C2121" t="str">
        <f>IF(FT!$A2121&lt;&gt;"",FT!C2121,"")</f>
        <v/>
      </c>
      <c r="D2121" t="str">
        <f t="shared" si="132"/>
        <v/>
      </c>
      <c r="E2121" t="str">
        <f>IF(D2121&lt; info!$L$3+1,INDEX(A:A,$D2121),"")</f>
        <v/>
      </c>
      <c r="F2121" t="str">
        <f>IF(E2121&lt; info!$L$3+1,INDEX(B:B,$D2121),"")</f>
        <v/>
      </c>
      <c r="G2121" t="str">
        <f t="shared" si="133"/>
        <v/>
      </c>
      <c r="H2121" t="str">
        <f t="shared" si="134"/>
        <v/>
      </c>
      <c r="I2121" t="str">
        <f t="shared" si="135"/>
        <v/>
      </c>
    </row>
    <row r="2122" spans="1:9">
      <c r="A2122" t="str">
        <f>IF(FT!$A2122&lt;&gt;"",FT!A2122,"")</f>
        <v/>
      </c>
      <c r="B2122" t="str">
        <f>IF(FT!$A2122&lt;&gt;"",FT!B2122,"")</f>
        <v/>
      </c>
      <c r="C2122" t="str">
        <f>IF(FT!$A2122&lt;&gt;"",FT!C2122,"")</f>
        <v/>
      </c>
      <c r="D2122" t="str">
        <f t="shared" si="132"/>
        <v/>
      </c>
      <c r="E2122" t="str">
        <f>IF(D2122&lt; info!$L$3+1,INDEX(A:A,$D2122),"")</f>
        <v/>
      </c>
      <c r="F2122" t="str">
        <f>IF(E2122&lt; info!$L$3+1,INDEX(B:B,$D2122),"")</f>
        <v/>
      </c>
      <c r="G2122" t="str">
        <f t="shared" si="133"/>
        <v/>
      </c>
      <c r="H2122" t="str">
        <f t="shared" si="134"/>
        <v/>
      </c>
      <c r="I2122" t="str">
        <f t="shared" si="135"/>
        <v/>
      </c>
    </row>
    <row r="2123" spans="1:9">
      <c r="A2123" t="str">
        <f>IF(FT!$A2123&lt;&gt;"",FT!A2123,"")</f>
        <v/>
      </c>
      <c r="B2123" t="str">
        <f>IF(FT!$A2123&lt;&gt;"",FT!B2123,"")</f>
        <v/>
      </c>
      <c r="C2123" t="str">
        <f>IF(FT!$A2123&lt;&gt;"",FT!C2123,"")</f>
        <v/>
      </c>
      <c r="D2123" t="str">
        <f t="shared" si="132"/>
        <v/>
      </c>
      <c r="E2123" t="str">
        <f>IF(D2123&lt; info!$L$3+1,INDEX(A:A,$D2123),"")</f>
        <v/>
      </c>
      <c r="F2123" t="str">
        <f>IF(E2123&lt; info!$L$3+1,INDEX(B:B,$D2123),"")</f>
        <v/>
      </c>
      <c r="G2123" t="str">
        <f t="shared" si="133"/>
        <v/>
      </c>
      <c r="H2123" t="str">
        <f t="shared" si="134"/>
        <v/>
      </c>
      <c r="I2123" t="str">
        <f t="shared" si="135"/>
        <v/>
      </c>
    </row>
    <row r="2124" spans="1:9">
      <c r="A2124" t="str">
        <f>IF(FT!$A2124&lt;&gt;"",FT!A2124,"")</f>
        <v/>
      </c>
      <c r="B2124" t="str">
        <f>IF(FT!$A2124&lt;&gt;"",FT!B2124,"")</f>
        <v/>
      </c>
      <c r="C2124" t="str">
        <f>IF(FT!$A2124&lt;&gt;"",FT!C2124,"")</f>
        <v/>
      </c>
      <c r="D2124" t="str">
        <f t="shared" si="132"/>
        <v/>
      </c>
      <c r="E2124" t="str">
        <f>IF(D2124&lt; info!$L$3+1,INDEX(A:A,$D2124),"")</f>
        <v/>
      </c>
      <c r="F2124" t="str">
        <f>IF(E2124&lt; info!$L$3+1,INDEX(B:B,$D2124),"")</f>
        <v/>
      </c>
      <c r="G2124" t="str">
        <f t="shared" si="133"/>
        <v/>
      </c>
      <c r="H2124" t="str">
        <f t="shared" si="134"/>
        <v/>
      </c>
      <c r="I2124" t="str">
        <f t="shared" si="135"/>
        <v/>
      </c>
    </row>
    <row r="2125" spans="1:9">
      <c r="A2125" t="str">
        <f>IF(FT!$A2125&lt;&gt;"",FT!A2125,"")</f>
        <v/>
      </c>
      <c r="B2125" t="str">
        <f>IF(FT!$A2125&lt;&gt;"",FT!B2125,"")</f>
        <v/>
      </c>
      <c r="C2125" t="str">
        <f>IF(FT!$A2125&lt;&gt;"",FT!C2125,"")</f>
        <v/>
      </c>
      <c r="D2125" t="str">
        <f t="shared" si="132"/>
        <v/>
      </c>
      <c r="E2125" t="str">
        <f>IF(D2125&lt; info!$L$3+1,INDEX(A:A,$D2125),"")</f>
        <v/>
      </c>
      <c r="F2125" t="str">
        <f>IF(E2125&lt; info!$L$3+1,INDEX(B:B,$D2125),"")</f>
        <v/>
      </c>
      <c r="G2125" t="str">
        <f t="shared" si="133"/>
        <v/>
      </c>
      <c r="H2125" t="str">
        <f t="shared" si="134"/>
        <v/>
      </c>
      <c r="I2125" t="str">
        <f t="shared" si="135"/>
        <v/>
      </c>
    </row>
    <row r="2126" spans="1:9">
      <c r="A2126" t="str">
        <f>IF(FT!$A2126&lt;&gt;"",FT!A2126,"")</f>
        <v/>
      </c>
      <c r="B2126" t="str">
        <f>IF(FT!$A2126&lt;&gt;"",FT!B2126,"")</f>
        <v/>
      </c>
      <c r="C2126" t="str">
        <f>IF(FT!$A2126&lt;&gt;"",FT!C2126,"")</f>
        <v/>
      </c>
      <c r="D2126" t="str">
        <f t="shared" si="132"/>
        <v/>
      </c>
      <c r="E2126" t="str">
        <f>IF(D2126&lt; info!$L$3+1,INDEX(A:A,$D2126),"")</f>
        <v/>
      </c>
      <c r="F2126" t="str">
        <f>IF(E2126&lt; info!$L$3+1,INDEX(B:B,$D2126),"")</f>
        <v/>
      </c>
      <c r="G2126" t="str">
        <f t="shared" si="133"/>
        <v/>
      </c>
      <c r="H2126" t="str">
        <f t="shared" si="134"/>
        <v/>
      </c>
      <c r="I2126" t="str">
        <f t="shared" si="135"/>
        <v/>
      </c>
    </row>
    <row r="2127" spans="1:9">
      <c r="A2127" t="str">
        <f>IF(FT!$A2127&lt;&gt;"",FT!A2127,"")</f>
        <v/>
      </c>
      <c r="B2127" t="str">
        <f>IF(FT!$A2127&lt;&gt;"",FT!B2127,"")</f>
        <v/>
      </c>
      <c r="C2127" t="str">
        <f>IF(FT!$A2127&lt;&gt;"",FT!C2127,"")</f>
        <v/>
      </c>
      <c r="D2127" t="str">
        <f t="shared" si="132"/>
        <v/>
      </c>
      <c r="E2127" t="str">
        <f>IF(D2127&lt; info!$L$3+1,INDEX(A:A,$D2127),"")</f>
        <v/>
      </c>
      <c r="F2127" t="str">
        <f>IF(E2127&lt; info!$L$3+1,INDEX(B:B,$D2127),"")</f>
        <v/>
      </c>
      <c r="G2127" t="str">
        <f t="shared" si="133"/>
        <v/>
      </c>
      <c r="H2127" t="str">
        <f t="shared" si="134"/>
        <v/>
      </c>
      <c r="I2127" t="str">
        <f t="shared" si="135"/>
        <v/>
      </c>
    </row>
    <row r="2128" spans="1:9">
      <c r="A2128" t="str">
        <f>IF(FT!$A2128&lt;&gt;"",FT!A2128,"")</f>
        <v/>
      </c>
      <c r="B2128" t="str">
        <f>IF(FT!$A2128&lt;&gt;"",FT!B2128,"")</f>
        <v/>
      </c>
      <c r="C2128" t="str">
        <f>IF(FT!$A2128&lt;&gt;"",FT!C2128,"")</f>
        <v/>
      </c>
      <c r="D2128" t="str">
        <f t="shared" si="132"/>
        <v/>
      </c>
      <c r="E2128" t="str">
        <f>IF(D2128&lt; info!$L$3+1,INDEX(A:A,$D2128),"")</f>
        <v/>
      </c>
      <c r="F2128" t="str">
        <f>IF(E2128&lt; info!$L$3+1,INDEX(B:B,$D2128),"")</f>
        <v/>
      </c>
      <c r="G2128" t="str">
        <f t="shared" si="133"/>
        <v/>
      </c>
      <c r="H2128" t="str">
        <f t="shared" si="134"/>
        <v/>
      </c>
      <c r="I2128" t="str">
        <f t="shared" si="135"/>
        <v/>
      </c>
    </row>
    <row r="2129" spans="1:9">
      <c r="A2129" t="str">
        <f>IF(FT!$A2129&lt;&gt;"",FT!A2129,"")</f>
        <v/>
      </c>
      <c r="B2129" t="str">
        <f>IF(FT!$A2129&lt;&gt;"",FT!B2129,"")</f>
        <v/>
      </c>
      <c r="C2129" t="str">
        <f>IF(FT!$A2129&lt;&gt;"",FT!C2129,"")</f>
        <v/>
      </c>
      <c r="D2129" t="str">
        <f t="shared" si="132"/>
        <v/>
      </c>
      <c r="E2129" t="str">
        <f>IF(D2129&lt; info!$L$3+1,INDEX(A:A,$D2129),"")</f>
        <v/>
      </c>
      <c r="F2129" t="str">
        <f>IF(E2129&lt; info!$L$3+1,INDEX(B:B,$D2129),"")</f>
        <v/>
      </c>
      <c r="G2129" t="str">
        <f t="shared" si="133"/>
        <v/>
      </c>
      <c r="H2129" t="str">
        <f t="shared" si="134"/>
        <v/>
      </c>
      <c r="I2129" t="str">
        <f t="shared" si="135"/>
        <v/>
      </c>
    </row>
    <row r="2130" spans="1:9">
      <c r="A2130" t="str">
        <f>IF(FT!$A2130&lt;&gt;"",FT!A2130,"")</f>
        <v/>
      </c>
      <c r="B2130" t="str">
        <f>IF(FT!$A2130&lt;&gt;"",FT!B2130,"")</f>
        <v/>
      </c>
      <c r="C2130" t="str">
        <f>IF(FT!$A2130&lt;&gt;"",FT!C2130,"")</f>
        <v/>
      </c>
      <c r="D2130" t="str">
        <f t="shared" si="132"/>
        <v/>
      </c>
      <c r="E2130" t="str">
        <f>IF(D2130&lt; info!$L$3+1,INDEX(A:A,$D2130),"")</f>
        <v/>
      </c>
      <c r="F2130" t="str">
        <f>IF(E2130&lt; info!$L$3+1,INDEX(B:B,$D2130),"")</f>
        <v/>
      </c>
      <c r="G2130" t="str">
        <f t="shared" si="133"/>
        <v/>
      </c>
      <c r="H2130" t="str">
        <f t="shared" si="134"/>
        <v/>
      </c>
      <c r="I2130" t="str">
        <f t="shared" si="135"/>
        <v/>
      </c>
    </row>
    <row r="2131" spans="1:9">
      <c r="A2131" t="str">
        <f>IF(FT!$A2131&lt;&gt;"",FT!A2131,"")</f>
        <v/>
      </c>
      <c r="B2131" t="str">
        <f>IF(FT!$A2131&lt;&gt;"",FT!B2131,"")</f>
        <v/>
      </c>
      <c r="C2131" t="str">
        <f>IF(FT!$A2131&lt;&gt;"",FT!C2131,"")</f>
        <v/>
      </c>
      <c r="D2131" t="str">
        <f t="shared" si="132"/>
        <v/>
      </c>
      <c r="E2131" t="str">
        <f>IF(D2131&lt; info!$L$3+1,INDEX(A:A,$D2131),"")</f>
        <v/>
      </c>
      <c r="F2131" t="str">
        <f>IF(E2131&lt; info!$L$3+1,INDEX(B:B,$D2131),"")</f>
        <v/>
      </c>
      <c r="G2131" t="str">
        <f t="shared" si="133"/>
        <v/>
      </c>
      <c r="H2131" t="str">
        <f t="shared" si="134"/>
        <v/>
      </c>
      <c r="I2131" t="str">
        <f t="shared" si="135"/>
        <v/>
      </c>
    </row>
    <row r="2132" spans="1:9">
      <c r="A2132" t="str">
        <f>IF(FT!$A2132&lt;&gt;"",FT!A2132,"")</f>
        <v/>
      </c>
      <c r="B2132" t="str">
        <f>IF(FT!$A2132&lt;&gt;"",FT!B2132,"")</f>
        <v/>
      </c>
      <c r="C2132" t="str">
        <f>IF(FT!$A2132&lt;&gt;"",FT!C2132,"")</f>
        <v/>
      </c>
      <c r="D2132" t="str">
        <f t="shared" si="132"/>
        <v/>
      </c>
      <c r="E2132" t="str">
        <f>IF(D2132&lt; info!$L$3+1,INDEX(A:A,$D2132),"")</f>
        <v/>
      </c>
      <c r="F2132" t="str">
        <f>IF(E2132&lt; info!$L$3+1,INDEX(B:B,$D2132),"")</f>
        <v/>
      </c>
      <c r="G2132" t="str">
        <f t="shared" si="133"/>
        <v/>
      </c>
      <c r="H2132" t="str">
        <f t="shared" si="134"/>
        <v/>
      </c>
      <c r="I2132" t="str">
        <f t="shared" si="135"/>
        <v/>
      </c>
    </row>
    <row r="2133" spans="1:9">
      <c r="A2133" t="str">
        <f>IF(FT!$A2133&lt;&gt;"",FT!A2133,"")</f>
        <v/>
      </c>
      <c r="B2133" t="str">
        <f>IF(FT!$A2133&lt;&gt;"",FT!B2133,"")</f>
        <v/>
      </c>
      <c r="C2133" t="str">
        <f>IF(FT!$A2133&lt;&gt;"",FT!C2133,"")</f>
        <v/>
      </c>
      <c r="D2133" t="str">
        <f t="shared" si="132"/>
        <v/>
      </c>
      <c r="E2133" t="str">
        <f>IF(D2133&lt; info!$L$3+1,INDEX(A:A,$D2133),"")</f>
        <v/>
      </c>
      <c r="F2133" t="str">
        <f>IF(E2133&lt; info!$L$3+1,INDEX(B:B,$D2133),"")</f>
        <v/>
      </c>
      <c r="G2133" t="str">
        <f t="shared" si="133"/>
        <v/>
      </c>
      <c r="H2133" t="str">
        <f t="shared" si="134"/>
        <v/>
      </c>
      <c r="I2133" t="str">
        <f t="shared" si="135"/>
        <v/>
      </c>
    </row>
    <row r="2134" spans="1:9">
      <c r="A2134" t="str">
        <f>IF(FT!$A2134&lt;&gt;"",FT!A2134,"")</f>
        <v/>
      </c>
      <c r="B2134" t="str">
        <f>IF(FT!$A2134&lt;&gt;"",FT!B2134,"")</f>
        <v/>
      </c>
      <c r="C2134" t="str">
        <f>IF(FT!$A2134&lt;&gt;"",FT!C2134,"")</f>
        <v/>
      </c>
      <c r="D2134" t="str">
        <f t="shared" si="132"/>
        <v/>
      </c>
      <c r="E2134" t="str">
        <f>IF(D2134&lt; info!$L$3+1,INDEX(A:A,$D2134),"")</f>
        <v/>
      </c>
      <c r="F2134" t="str">
        <f>IF(E2134&lt; info!$L$3+1,INDEX(B:B,$D2134),"")</f>
        <v/>
      </c>
      <c r="G2134" t="str">
        <f t="shared" si="133"/>
        <v/>
      </c>
      <c r="H2134" t="str">
        <f t="shared" si="134"/>
        <v/>
      </c>
      <c r="I2134" t="str">
        <f t="shared" si="135"/>
        <v/>
      </c>
    </row>
    <row r="2135" spans="1:9">
      <c r="A2135" t="str">
        <f>IF(FT!$A2135&lt;&gt;"",FT!A2135,"")</f>
        <v/>
      </c>
      <c r="B2135" t="str">
        <f>IF(FT!$A2135&lt;&gt;"",FT!B2135,"")</f>
        <v/>
      </c>
      <c r="C2135" t="str">
        <f>IF(FT!$A2135&lt;&gt;"",FT!C2135,"")</f>
        <v/>
      </c>
      <c r="D2135" t="str">
        <f t="shared" si="132"/>
        <v/>
      </c>
      <c r="E2135" t="str">
        <f>IF(D2135&lt; info!$L$3+1,INDEX(A:A,$D2135),"")</f>
        <v/>
      </c>
      <c r="F2135" t="str">
        <f>IF(E2135&lt; info!$L$3+1,INDEX(B:B,$D2135),"")</f>
        <v/>
      </c>
      <c r="G2135" t="str">
        <f t="shared" si="133"/>
        <v/>
      </c>
      <c r="H2135" t="str">
        <f t="shared" si="134"/>
        <v/>
      </c>
      <c r="I2135" t="str">
        <f t="shared" si="135"/>
        <v/>
      </c>
    </row>
    <row r="2136" spans="1:9">
      <c r="A2136" t="str">
        <f>IF(FT!$A2136&lt;&gt;"",FT!A2136,"")</f>
        <v/>
      </c>
      <c r="B2136" t="str">
        <f>IF(FT!$A2136&lt;&gt;"",FT!B2136,"")</f>
        <v/>
      </c>
      <c r="C2136" t="str">
        <f>IF(FT!$A2136&lt;&gt;"",FT!C2136,"")</f>
        <v/>
      </c>
      <c r="D2136" t="str">
        <f t="shared" si="132"/>
        <v/>
      </c>
      <c r="E2136" t="str">
        <f>IF(D2136&lt; info!$L$3+1,INDEX(A:A,$D2136),"")</f>
        <v/>
      </c>
      <c r="F2136" t="str">
        <f>IF(E2136&lt; info!$L$3+1,INDEX(B:B,$D2136),"")</f>
        <v/>
      </c>
      <c r="G2136" t="str">
        <f t="shared" si="133"/>
        <v/>
      </c>
      <c r="H2136" t="str">
        <f t="shared" si="134"/>
        <v/>
      </c>
      <c r="I2136" t="str">
        <f t="shared" si="135"/>
        <v/>
      </c>
    </row>
    <row r="2137" spans="1:9">
      <c r="A2137" t="str">
        <f>IF(FT!$A2137&lt;&gt;"",FT!A2137,"")</f>
        <v/>
      </c>
      <c r="B2137" t="str">
        <f>IF(FT!$A2137&lt;&gt;"",FT!B2137,"")</f>
        <v/>
      </c>
      <c r="C2137" t="str">
        <f>IF(FT!$A2137&lt;&gt;"",FT!C2137,"")</f>
        <v/>
      </c>
      <c r="D2137" t="str">
        <f t="shared" si="132"/>
        <v/>
      </c>
      <c r="E2137" t="str">
        <f>IF(D2137&lt; info!$L$3+1,INDEX(A:A,$D2137),"")</f>
        <v/>
      </c>
      <c r="F2137" t="str">
        <f>IF(E2137&lt; info!$L$3+1,INDEX(B:B,$D2137),"")</f>
        <v/>
      </c>
      <c r="G2137" t="str">
        <f t="shared" si="133"/>
        <v/>
      </c>
      <c r="H2137" t="str">
        <f t="shared" si="134"/>
        <v/>
      </c>
      <c r="I2137" t="str">
        <f t="shared" si="135"/>
        <v/>
      </c>
    </row>
    <row r="2138" spans="1:9">
      <c r="A2138" t="str">
        <f>IF(FT!$A2138&lt;&gt;"",FT!A2138,"")</f>
        <v/>
      </c>
      <c r="B2138" t="str">
        <f>IF(FT!$A2138&lt;&gt;"",FT!B2138,"")</f>
        <v/>
      </c>
      <c r="C2138" t="str">
        <f>IF(FT!$A2138&lt;&gt;"",FT!C2138,"")</f>
        <v/>
      </c>
      <c r="D2138" t="str">
        <f t="shared" si="132"/>
        <v/>
      </c>
      <c r="E2138" t="str">
        <f>IF(D2138&lt; info!$L$3+1,INDEX(A:A,$D2138),"")</f>
        <v/>
      </c>
      <c r="F2138" t="str">
        <f>IF(E2138&lt; info!$L$3+1,INDEX(B:B,$D2138),"")</f>
        <v/>
      </c>
      <c r="G2138" t="str">
        <f t="shared" si="133"/>
        <v/>
      </c>
      <c r="H2138" t="str">
        <f t="shared" si="134"/>
        <v/>
      </c>
      <c r="I2138" t="str">
        <f t="shared" si="135"/>
        <v/>
      </c>
    </row>
    <row r="2139" spans="1:9">
      <c r="A2139" t="str">
        <f>IF(FT!$A2139&lt;&gt;"",FT!A2139,"")</f>
        <v/>
      </c>
      <c r="B2139" t="str">
        <f>IF(FT!$A2139&lt;&gt;"",FT!B2139,"")</f>
        <v/>
      </c>
      <c r="C2139" t="str">
        <f>IF(FT!$A2139&lt;&gt;"",FT!C2139,"")</f>
        <v/>
      </c>
      <c r="D2139" t="str">
        <f t="shared" si="132"/>
        <v/>
      </c>
      <c r="E2139" t="str">
        <f>IF(D2139&lt; info!$L$3+1,INDEX(A:A,$D2139),"")</f>
        <v/>
      </c>
      <c r="F2139" t="str">
        <f>IF(E2139&lt; info!$L$3+1,INDEX(B:B,$D2139),"")</f>
        <v/>
      </c>
      <c r="G2139" t="str">
        <f t="shared" si="133"/>
        <v/>
      </c>
      <c r="H2139" t="str">
        <f t="shared" si="134"/>
        <v/>
      </c>
      <c r="I2139" t="str">
        <f t="shared" si="135"/>
        <v/>
      </c>
    </row>
    <row r="2140" spans="1:9">
      <c r="A2140" t="str">
        <f>IF(FT!$A2140&lt;&gt;"",FT!A2140,"")</f>
        <v/>
      </c>
      <c r="B2140" t="str">
        <f>IF(FT!$A2140&lt;&gt;"",FT!B2140,"")</f>
        <v/>
      </c>
      <c r="C2140" t="str">
        <f>IF(FT!$A2140&lt;&gt;"",FT!C2140,"")</f>
        <v/>
      </c>
      <c r="D2140" t="str">
        <f t="shared" si="132"/>
        <v/>
      </c>
      <c r="E2140" t="str">
        <f>IF(D2140&lt; info!$L$3+1,INDEX(A:A,$D2140),"")</f>
        <v/>
      </c>
      <c r="F2140" t="str">
        <f>IF(E2140&lt; info!$L$3+1,INDEX(B:B,$D2140),"")</f>
        <v/>
      </c>
      <c r="G2140" t="str">
        <f t="shared" si="133"/>
        <v/>
      </c>
      <c r="H2140" t="str">
        <f t="shared" si="134"/>
        <v/>
      </c>
      <c r="I2140" t="str">
        <f t="shared" si="135"/>
        <v/>
      </c>
    </row>
    <row r="2141" spans="1:9">
      <c r="A2141" t="str">
        <f>IF(FT!$A2141&lt;&gt;"",FT!A2141,"")</f>
        <v/>
      </c>
      <c r="B2141" t="str">
        <f>IF(FT!$A2141&lt;&gt;"",FT!B2141,"")</f>
        <v/>
      </c>
      <c r="C2141" t="str">
        <f>IF(FT!$A2141&lt;&gt;"",FT!C2141,"")</f>
        <v/>
      </c>
      <c r="D2141" t="str">
        <f t="shared" si="132"/>
        <v/>
      </c>
      <c r="E2141" t="str">
        <f>IF(D2141&lt; info!$L$3+1,INDEX(A:A,$D2141),"")</f>
        <v/>
      </c>
      <c r="F2141" t="str">
        <f>IF(E2141&lt; info!$L$3+1,INDEX(B:B,$D2141),"")</f>
        <v/>
      </c>
      <c r="G2141" t="str">
        <f t="shared" si="133"/>
        <v/>
      </c>
      <c r="H2141" t="str">
        <f t="shared" si="134"/>
        <v/>
      </c>
      <c r="I2141" t="str">
        <f t="shared" si="135"/>
        <v/>
      </c>
    </row>
    <row r="2142" spans="1:9">
      <c r="A2142" t="str">
        <f>IF(FT!$A2142&lt;&gt;"",FT!A2142,"")</f>
        <v/>
      </c>
      <c r="B2142" t="str">
        <f>IF(FT!$A2142&lt;&gt;"",FT!B2142,"")</f>
        <v/>
      </c>
      <c r="C2142" t="str">
        <f>IF(FT!$A2142&lt;&gt;"",FT!C2142,"")</f>
        <v/>
      </c>
      <c r="D2142" t="str">
        <f t="shared" si="132"/>
        <v/>
      </c>
      <c r="E2142" t="str">
        <f>IF(D2142&lt; info!$L$3+1,INDEX(A:A,$D2142),"")</f>
        <v/>
      </c>
      <c r="F2142" t="str">
        <f>IF(E2142&lt; info!$L$3+1,INDEX(B:B,$D2142),"")</f>
        <v/>
      </c>
      <c r="G2142" t="str">
        <f t="shared" si="133"/>
        <v/>
      </c>
      <c r="H2142" t="str">
        <f t="shared" si="134"/>
        <v/>
      </c>
      <c r="I2142" t="str">
        <f t="shared" si="135"/>
        <v/>
      </c>
    </row>
    <row r="2143" spans="1:9">
      <c r="A2143" t="str">
        <f>IF(FT!$A2143&lt;&gt;"",FT!A2143,"")</f>
        <v/>
      </c>
      <c r="B2143" t="str">
        <f>IF(FT!$A2143&lt;&gt;"",FT!B2143,"")</f>
        <v/>
      </c>
      <c r="C2143" t="str">
        <f>IF(FT!$A2143&lt;&gt;"",FT!C2143,"")</f>
        <v/>
      </c>
      <c r="D2143" t="str">
        <f t="shared" si="132"/>
        <v/>
      </c>
      <c r="E2143" t="str">
        <f>IF(D2143&lt; info!$L$3+1,INDEX(A:A,$D2143),"")</f>
        <v/>
      </c>
      <c r="F2143" t="str">
        <f>IF(E2143&lt; info!$L$3+1,INDEX(B:B,$D2143),"")</f>
        <v/>
      </c>
      <c r="G2143" t="str">
        <f t="shared" si="133"/>
        <v/>
      </c>
      <c r="H2143" t="str">
        <f t="shared" si="134"/>
        <v/>
      </c>
      <c r="I2143" t="str">
        <f t="shared" si="135"/>
        <v/>
      </c>
    </row>
    <row r="2144" spans="1:9">
      <c r="A2144" t="str">
        <f>IF(FT!$A2144&lt;&gt;"",FT!A2144,"")</f>
        <v/>
      </c>
      <c r="B2144" t="str">
        <f>IF(FT!$A2144&lt;&gt;"",FT!B2144,"")</f>
        <v/>
      </c>
      <c r="C2144" t="str">
        <f>IF(FT!$A2144&lt;&gt;"",FT!C2144,"")</f>
        <v/>
      </c>
      <c r="D2144" t="str">
        <f t="shared" si="132"/>
        <v/>
      </c>
      <c r="E2144" t="str">
        <f>IF(D2144&lt; info!$L$3+1,INDEX(A:A,$D2144),"")</f>
        <v/>
      </c>
      <c r="F2144" t="str">
        <f>IF(E2144&lt; info!$L$3+1,INDEX(B:B,$D2144),"")</f>
        <v/>
      </c>
      <c r="G2144" t="str">
        <f t="shared" si="133"/>
        <v/>
      </c>
      <c r="H2144" t="str">
        <f t="shared" si="134"/>
        <v/>
      </c>
      <c r="I2144" t="str">
        <f t="shared" si="135"/>
        <v/>
      </c>
    </row>
    <row r="2145" spans="1:9">
      <c r="A2145" t="str">
        <f>IF(FT!$A2145&lt;&gt;"",FT!A2145,"")</f>
        <v/>
      </c>
      <c r="B2145" t="str">
        <f>IF(FT!$A2145&lt;&gt;"",FT!B2145,"")</f>
        <v/>
      </c>
      <c r="C2145" t="str">
        <f>IF(FT!$A2145&lt;&gt;"",FT!C2145,"")</f>
        <v/>
      </c>
      <c r="D2145" t="str">
        <f t="shared" si="132"/>
        <v/>
      </c>
      <c r="E2145" t="str">
        <f>IF(D2145&lt; info!$L$3+1,INDEX(A:A,$D2145),"")</f>
        <v/>
      </c>
      <c r="F2145" t="str">
        <f>IF(E2145&lt; info!$L$3+1,INDEX(B:B,$D2145),"")</f>
        <v/>
      </c>
      <c r="G2145" t="str">
        <f t="shared" si="133"/>
        <v/>
      </c>
      <c r="H2145" t="str">
        <f t="shared" si="134"/>
        <v/>
      </c>
      <c r="I2145" t="str">
        <f t="shared" si="135"/>
        <v/>
      </c>
    </row>
    <row r="2146" spans="1:9">
      <c r="A2146" t="str">
        <f>IF(FT!$A2146&lt;&gt;"",FT!A2146,"")</f>
        <v/>
      </c>
      <c r="B2146" t="str">
        <f>IF(FT!$A2146&lt;&gt;"",FT!B2146,"")</f>
        <v/>
      </c>
      <c r="C2146" t="str">
        <f>IF(FT!$A2146&lt;&gt;"",FT!C2146,"")</f>
        <v/>
      </c>
      <c r="D2146" t="str">
        <f t="shared" si="132"/>
        <v/>
      </c>
      <c r="E2146" t="str">
        <f>IF(D2146&lt; info!$L$3+1,INDEX(A:A,$D2146),"")</f>
        <v/>
      </c>
      <c r="F2146" t="str">
        <f>IF(E2146&lt; info!$L$3+1,INDEX(B:B,$D2146),"")</f>
        <v/>
      </c>
      <c r="G2146" t="str">
        <f t="shared" si="133"/>
        <v/>
      </c>
      <c r="H2146" t="str">
        <f t="shared" si="134"/>
        <v/>
      </c>
      <c r="I2146" t="str">
        <f t="shared" si="135"/>
        <v/>
      </c>
    </row>
    <row r="2147" spans="1:9">
      <c r="A2147" t="str">
        <f>IF(FT!$A2147&lt;&gt;"",FT!A2147,"")</f>
        <v/>
      </c>
      <c r="B2147" t="str">
        <f>IF(FT!$A2147&lt;&gt;"",FT!B2147,"")</f>
        <v/>
      </c>
      <c r="C2147" t="str">
        <f>IF(FT!$A2147&lt;&gt;"",FT!C2147,"")</f>
        <v/>
      </c>
      <c r="D2147" t="str">
        <f t="shared" si="132"/>
        <v/>
      </c>
      <c r="E2147" t="str">
        <f>IF(D2147&lt; info!$L$3+1,INDEX(A:A,$D2147),"")</f>
        <v/>
      </c>
      <c r="F2147" t="str">
        <f>IF(E2147&lt; info!$L$3+1,INDEX(B:B,$D2147),"")</f>
        <v/>
      </c>
      <c r="G2147" t="str">
        <f t="shared" si="133"/>
        <v/>
      </c>
      <c r="H2147" t="str">
        <f t="shared" si="134"/>
        <v/>
      </c>
      <c r="I2147" t="str">
        <f t="shared" si="135"/>
        <v/>
      </c>
    </row>
    <row r="2148" spans="1:9">
      <c r="A2148" t="str">
        <f>IF(FT!$A2148&lt;&gt;"",FT!A2148,"")</f>
        <v/>
      </c>
      <c r="B2148" t="str">
        <f>IF(FT!$A2148&lt;&gt;"",FT!B2148,"")</f>
        <v/>
      </c>
      <c r="C2148" t="str">
        <f>IF(FT!$A2148&lt;&gt;"",FT!C2148,"")</f>
        <v/>
      </c>
      <c r="D2148" t="str">
        <f t="shared" si="132"/>
        <v/>
      </c>
      <c r="E2148" t="str">
        <f>IF(D2148&lt; info!$L$3+1,INDEX(A:A,$D2148),"")</f>
        <v/>
      </c>
      <c r="F2148" t="str">
        <f>IF(E2148&lt; info!$L$3+1,INDEX(B:B,$D2148),"")</f>
        <v/>
      </c>
      <c r="G2148" t="str">
        <f t="shared" si="133"/>
        <v/>
      </c>
      <c r="H2148" t="str">
        <f t="shared" si="134"/>
        <v/>
      </c>
      <c r="I2148" t="str">
        <f t="shared" si="135"/>
        <v/>
      </c>
    </row>
    <row r="2149" spans="1:9">
      <c r="A2149" t="str">
        <f>IF(FT!$A2149&lt;&gt;"",FT!A2149,"")</f>
        <v/>
      </c>
      <c r="B2149" t="str">
        <f>IF(FT!$A2149&lt;&gt;"",FT!B2149,"")</f>
        <v/>
      </c>
      <c r="C2149" t="str">
        <f>IF(FT!$A2149&lt;&gt;"",FT!C2149,"")</f>
        <v/>
      </c>
      <c r="D2149" t="str">
        <f t="shared" si="132"/>
        <v/>
      </c>
      <c r="E2149" t="str">
        <f>IF(D2149&lt; info!$L$3+1,INDEX(A:A,$D2149),"")</f>
        <v/>
      </c>
      <c r="F2149" t="str">
        <f>IF(E2149&lt; info!$L$3+1,INDEX(B:B,$D2149),"")</f>
        <v/>
      </c>
      <c r="G2149" t="str">
        <f t="shared" si="133"/>
        <v/>
      </c>
      <c r="H2149" t="str">
        <f t="shared" si="134"/>
        <v/>
      </c>
      <c r="I2149" t="str">
        <f t="shared" si="135"/>
        <v/>
      </c>
    </row>
    <row r="2150" spans="1:9">
      <c r="A2150" t="str">
        <f>IF(FT!$A2150&lt;&gt;"",FT!A2150,"")</f>
        <v/>
      </c>
      <c r="B2150" t="str">
        <f>IF(FT!$A2150&lt;&gt;"",FT!B2150,"")</f>
        <v/>
      </c>
      <c r="C2150" t="str">
        <f>IF(FT!$A2150&lt;&gt;"",FT!C2150,"")</f>
        <v/>
      </c>
      <c r="D2150" t="str">
        <f t="shared" si="132"/>
        <v/>
      </c>
      <c r="E2150" t="str">
        <f>IF(D2150&lt; info!$L$3+1,INDEX(A:A,$D2150),"")</f>
        <v/>
      </c>
      <c r="F2150" t="str">
        <f>IF(E2150&lt; info!$L$3+1,INDEX(B:B,$D2150),"")</f>
        <v/>
      </c>
      <c r="G2150" t="str">
        <f t="shared" si="133"/>
        <v/>
      </c>
      <c r="H2150" t="str">
        <f t="shared" si="134"/>
        <v/>
      </c>
      <c r="I2150" t="str">
        <f t="shared" si="135"/>
        <v/>
      </c>
    </row>
    <row r="2151" spans="1:9">
      <c r="A2151" t="str">
        <f>IF(FT!$A2151&lt;&gt;"",FT!A2151,"")</f>
        <v/>
      </c>
      <c r="B2151" t="str">
        <f>IF(FT!$A2151&lt;&gt;"",FT!B2151,"")</f>
        <v/>
      </c>
      <c r="C2151" t="str">
        <f>IF(FT!$A2151&lt;&gt;"",FT!C2151,"")</f>
        <v/>
      </c>
      <c r="D2151" t="str">
        <f t="shared" si="132"/>
        <v/>
      </c>
      <c r="E2151" t="str">
        <f>IF(D2151&lt; info!$L$3+1,INDEX(A:A,$D2151),"")</f>
        <v/>
      </c>
      <c r="F2151" t="str">
        <f>IF(E2151&lt; info!$L$3+1,INDEX(B:B,$D2151),"")</f>
        <v/>
      </c>
      <c r="G2151" t="str">
        <f t="shared" si="133"/>
        <v/>
      </c>
      <c r="H2151" t="str">
        <f t="shared" si="134"/>
        <v/>
      </c>
      <c r="I2151" t="str">
        <f t="shared" si="135"/>
        <v/>
      </c>
    </row>
    <row r="2152" spans="1:9">
      <c r="A2152" t="str">
        <f>IF(FT!$A2152&lt;&gt;"",FT!A2152,"")</f>
        <v/>
      </c>
      <c r="B2152" t="str">
        <f>IF(FT!$A2152&lt;&gt;"",FT!B2152,"")</f>
        <v/>
      </c>
      <c r="C2152" t="str">
        <f>IF(FT!$A2152&lt;&gt;"",FT!C2152,"")</f>
        <v/>
      </c>
      <c r="D2152" t="str">
        <f t="shared" si="132"/>
        <v/>
      </c>
      <c r="E2152" t="str">
        <f>IF(D2152&lt; info!$L$3+1,INDEX(A:A,$D2152),"")</f>
        <v/>
      </c>
      <c r="F2152" t="str">
        <f>IF(E2152&lt; info!$L$3+1,INDEX(B:B,$D2152),"")</f>
        <v/>
      </c>
      <c r="G2152" t="str">
        <f t="shared" si="133"/>
        <v/>
      </c>
      <c r="H2152" t="str">
        <f t="shared" si="134"/>
        <v/>
      </c>
      <c r="I2152" t="str">
        <f t="shared" si="135"/>
        <v/>
      </c>
    </row>
    <row r="2153" spans="1:9">
      <c r="A2153" t="str">
        <f>IF(FT!$A2153&lt;&gt;"",FT!A2153,"")</f>
        <v/>
      </c>
      <c r="B2153" t="str">
        <f>IF(FT!$A2153&lt;&gt;"",FT!B2153,"")</f>
        <v/>
      </c>
      <c r="C2153" t="str">
        <f>IF(FT!$A2153&lt;&gt;"",FT!C2153,"")</f>
        <v/>
      </c>
      <c r="D2153" t="str">
        <f t="shared" si="132"/>
        <v/>
      </c>
      <c r="E2153" t="str">
        <f>IF(D2153&lt; info!$L$3+1,INDEX(A:A,$D2153),"")</f>
        <v/>
      </c>
      <c r="F2153" t="str">
        <f>IF(E2153&lt; info!$L$3+1,INDEX(B:B,$D2153),"")</f>
        <v/>
      </c>
      <c r="G2153" t="str">
        <f t="shared" si="133"/>
        <v/>
      </c>
      <c r="H2153" t="str">
        <f t="shared" si="134"/>
        <v/>
      </c>
      <c r="I2153" t="str">
        <f t="shared" si="135"/>
        <v/>
      </c>
    </row>
    <row r="2154" spans="1:9">
      <c r="A2154" t="str">
        <f>IF(FT!$A2154&lt;&gt;"",FT!A2154,"")</f>
        <v/>
      </c>
      <c r="B2154" t="str">
        <f>IF(FT!$A2154&lt;&gt;"",FT!B2154,"")</f>
        <v/>
      </c>
      <c r="C2154" t="str">
        <f>IF(FT!$A2154&lt;&gt;"",FT!C2154,"")</f>
        <v/>
      </c>
      <c r="D2154" t="str">
        <f t="shared" si="132"/>
        <v/>
      </c>
      <c r="E2154" t="str">
        <f>IF(D2154&lt; info!$L$3+1,INDEX(A:A,$D2154),"")</f>
        <v/>
      </c>
      <c r="F2154" t="str">
        <f>IF(E2154&lt; info!$L$3+1,INDEX(B:B,$D2154),"")</f>
        <v/>
      </c>
      <c r="G2154" t="str">
        <f t="shared" si="133"/>
        <v/>
      </c>
      <c r="H2154" t="str">
        <f t="shared" si="134"/>
        <v/>
      </c>
      <c r="I2154" t="str">
        <f t="shared" si="135"/>
        <v/>
      </c>
    </row>
    <row r="2155" spans="1:9">
      <c r="A2155" t="str">
        <f>IF(FT!$A2155&lt;&gt;"",FT!A2155,"")</f>
        <v/>
      </c>
      <c r="B2155" t="str">
        <f>IF(FT!$A2155&lt;&gt;"",FT!B2155,"")</f>
        <v/>
      </c>
      <c r="C2155" t="str">
        <f>IF(FT!$A2155&lt;&gt;"",FT!C2155,"")</f>
        <v/>
      </c>
      <c r="D2155" t="str">
        <f t="shared" si="132"/>
        <v/>
      </c>
      <c r="E2155" t="str">
        <f>IF(D2155&lt; info!$L$3+1,INDEX(A:A,$D2155),"")</f>
        <v/>
      </c>
      <c r="F2155" t="str">
        <f>IF(E2155&lt; info!$L$3+1,INDEX(B:B,$D2155),"")</f>
        <v/>
      </c>
      <c r="G2155" t="str">
        <f t="shared" si="133"/>
        <v/>
      </c>
      <c r="H2155" t="str">
        <f t="shared" si="134"/>
        <v/>
      </c>
      <c r="I2155" t="str">
        <f t="shared" si="135"/>
        <v/>
      </c>
    </row>
    <row r="2156" spans="1:9">
      <c r="A2156" t="str">
        <f>IF(FT!$A2156&lt;&gt;"",FT!A2156,"")</f>
        <v/>
      </c>
      <c r="B2156" t="str">
        <f>IF(FT!$A2156&lt;&gt;"",FT!B2156,"")</f>
        <v/>
      </c>
      <c r="C2156" t="str">
        <f>IF(FT!$A2156&lt;&gt;"",FT!C2156,"")</f>
        <v/>
      </c>
      <c r="D2156" t="str">
        <f t="shared" si="132"/>
        <v/>
      </c>
      <c r="E2156" t="str">
        <f>IF(D2156&lt; info!$L$3+1,INDEX(A:A,$D2156),"")</f>
        <v/>
      </c>
      <c r="F2156" t="str">
        <f>IF(E2156&lt; info!$L$3+1,INDEX(B:B,$D2156),"")</f>
        <v/>
      </c>
      <c r="G2156" t="str">
        <f t="shared" si="133"/>
        <v/>
      </c>
      <c r="H2156" t="str">
        <f t="shared" si="134"/>
        <v/>
      </c>
      <c r="I2156" t="str">
        <f t="shared" si="135"/>
        <v/>
      </c>
    </row>
    <row r="2157" spans="1:9">
      <c r="A2157" t="str">
        <f>IF(FT!$A2157&lt;&gt;"",FT!A2157,"")</f>
        <v/>
      </c>
      <c r="B2157" t="str">
        <f>IF(FT!$A2157&lt;&gt;"",FT!B2157,"")</f>
        <v/>
      </c>
      <c r="C2157" t="str">
        <f>IF(FT!$A2157&lt;&gt;"",FT!C2157,"")</f>
        <v/>
      </c>
      <c r="D2157" t="str">
        <f t="shared" si="132"/>
        <v/>
      </c>
      <c r="E2157" t="str">
        <f>IF(D2157&lt; info!$L$3+1,INDEX(A:A,$D2157),"")</f>
        <v/>
      </c>
      <c r="F2157" t="str">
        <f>IF(E2157&lt; info!$L$3+1,INDEX(B:B,$D2157),"")</f>
        <v/>
      </c>
      <c r="G2157" t="str">
        <f t="shared" si="133"/>
        <v/>
      </c>
      <c r="H2157" t="str">
        <f t="shared" si="134"/>
        <v/>
      </c>
      <c r="I2157" t="str">
        <f t="shared" si="135"/>
        <v/>
      </c>
    </row>
    <row r="2158" spans="1:9">
      <c r="A2158" t="str">
        <f>IF(FT!$A2158&lt;&gt;"",FT!A2158,"")</f>
        <v/>
      </c>
      <c r="B2158" t="str">
        <f>IF(FT!$A2158&lt;&gt;"",FT!B2158,"")</f>
        <v/>
      </c>
      <c r="C2158" t="str">
        <f>IF(FT!$A2158&lt;&gt;"",FT!C2158,"")</f>
        <v/>
      </c>
      <c r="D2158" t="str">
        <f t="shared" si="132"/>
        <v/>
      </c>
      <c r="E2158" t="str">
        <f>IF(D2158&lt; info!$L$3+1,INDEX(A:A,$D2158),"")</f>
        <v/>
      </c>
      <c r="F2158" t="str">
        <f>IF(E2158&lt; info!$L$3+1,INDEX(B:B,$D2158),"")</f>
        <v/>
      </c>
      <c r="G2158" t="str">
        <f t="shared" si="133"/>
        <v/>
      </c>
      <c r="H2158" t="str">
        <f t="shared" si="134"/>
        <v/>
      </c>
      <c r="I2158" t="str">
        <f t="shared" si="135"/>
        <v/>
      </c>
    </row>
    <row r="2159" spans="1:9">
      <c r="A2159" t="str">
        <f>IF(FT!$A2159&lt;&gt;"",FT!A2159,"")</f>
        <v/>
      </c>
      <c r="B2159" t="str">
        <f>IF(FT!$A2159&lt;&gt;"",FT!B2159,"")</f>
        <v/>
      </c>
      <c r="C2159" t="str">
        <f>IF(FT!$A2159&lt;&gt;"",FT!C2159,"")</f>
        <v/>
      </c>
      <c r="D2159" t="str">
        <f t="shared" si="132"/>
        <v/>
      </c>
      <c r="E2159" t="str">
        <f>IF(D2159&lt; info!$L$3+1,INDEX(A:A,$D2159),"")</f>
        <v/>
      </c>
      <c r="F2159" t="str">
        <f>IF(E2159&lt; info!$L$3+1,INDEX(B:B,$D2159),"")</f>
        <v/>
      </c>
      <c r="G2159" t="str">
        <f t="shared" si="133"/>
        <v/>
      </c>
      <c r="H2159" t="str">
        <f t="shared" si="134"/>
        <v/>
      </c>
      <c r="I2159" t="str">
        <f t="shared" si="135"/>
        <v/>
      </c>
    </row>
    <row r="2160" spans="1:9">
      <c r="A2160" t="str">
        <f>IF(FT!$A2160&lt;&gt;"",FT!A2160,"")</f>
        <v/>
      </c>
      <c r="B2160" t="str">
        <f>IF(FT!$A2160&lt;&gt;"",FT!B2160,"")</f>
        <v/>
      </c>
      <c r="C2160" t="str">
        <f>IF(FT!$A2160&lt;&gt;"",FT!C2160,"")</f>
        <v/>
      </c>
      <c r="D2160" t="str">
        <f t="shared" si="132"/>
        <v/>
      </c>
      <c r="E2160" t="str">
        <f>IF(D2160&lt; info!$L$3+1,INDEX(A:A,$D2160),"")</f>
        <v/>
      </c>
      <c r="F2160" t="str">
        <f>IF(E2160&lt; info!$L$3+1,INDEX(B:B,$D2160),"")</f>
        <v/>
      </c>
      <c r="G2160" t="str">
        <f t="shared" si="133"/>
        <v/>
      </c>
      <c r="H2160" t="str">
        <f t="shared" si="134"/>
        <v/>
      </c>
      <c r="I2160" t="str">
        <f t="shared" si="135"/>
        <v/>
      </c>
    </row>
    <row r="2161" spans="1:9">
      <c r="A2161" t="str">
        <f>IF(FT!$A2161&lt;&gt;"",FT!A2161,"")</f>
        <v/>
      </c>
      <c r="B2161" t="str">
        <f>IF(FT!$A2161&lt;&gt;"",FT!B2161,"")</f>
        <v/>
      </c>
      <c r="C2161" t="str">
        <f>IF(FT!$A2161&lt;&gt;"",FT!C2161,"")</f>
        <v/>
      </c>
      <c r="D2161" t="str">
        <f t="shared" si="132"/>
        <v/>
      </c>
      <c r="E2161" t="str">
        <f>IF(D2161&lt; info!$L$3+1,INDEX(A:A,$D2161),"")</f>
        <v/>
      </c>
      <c r="F2161" t="str">
        <f>IF(E2161&lt; info!$L$3+1,INDEX(B:B,$D2161),"")</f>
        <v/>
      </c>
      <c r="G2161" t="str">
        <f t="shared" si="133"/>
        <v/>
      </c>
      <c r="H2161" t="str">
        <f t="shared" si="134"/>
        <v/>
      </c>
      <c r="I2161" t="str">
        <f t="shared" si="135"/>
        <v/>
      </c>
    </row>
    <row r="2162" spans="1:9">
      <c r="A2162" t="str">
        <f>IF(FT!$A2162&lt;&gt;"",FT!A2162,"")</f>
        <v/>
      </c>
      <c r="B2162" t="str">
        <f>IF(FT!$A2162&lt;&gt;"",FT!B2162,"")</f>
        <v/>
      </c>
      <c r="C2162" t="str">
        <f>IF(FT!$A2162&lt;&gt;"",FT!C2162,"")</f>
        <v/>
      </c>
      <c r="D2162" t="str">
        <f t="shared" si="132"/>
        <v/>
      </c>
      <c r="E2162" t="str">
        <f>IF(D2162&lt; info!$L$3+1,INDEX(A:A,$D2162),"")</f>
        <v/>
      </c>
      <c r="F2162" t="str">
        <f>IF(E2162&lt; info!$L$3+1,INDEX(B:B,$D2162),"")</f>
        <v/>
      </c>
      <c r="G2162" t="str">
        <f t="shared" si="133"/>
        <v/>
      </c>
      <c r="H2162" t="str">
        <f t="shared" si="134"/>
        <v/>
      </c>
      <c r="I2162" t="str">
        <f t="shared" si="135"/>
        <v/>
      </c>
    </row>
    <row r="2163" spans="1:9">
      <c r="A2163" t="str">
        <f>IF(FT!$A2163&lt;&gt;"",FT!A2163,"")</f>
        <v/>
      </c>
      <c r="B2163" t="str">
        <f>IF(FT!$A2163&lt;&gt;"",FT!B2163,"")</f>
        <v/>
      </c>
      <c r="C2163" t="str">
        <f>IF(FT!$A2163&lt;&gt;"",FT!C2163,"")</f>
        <v/>
      </c>
      <c r="D2163" t="str">
        <f t="shared" si="132"/>
        <v/>
      </c>
      <c r="E2163" t="str">
        <f>IF(D2163&lt; info!$L$3+1,INDEX(A:A,$D2163),"")</f>
        <v/>
      </c>
      <c r="F2163" t="str">
        <f>IF(E2163&lt; info!$L$3+1,INDEX(B:B,$D2163),"")</f>
        <v/>
      </c>
      <c r="G2163" t="str">
        <f t="shared" si="133"/>
        <v/>
      </c>
      <c r="H2163" t="str">
        <f t="shared" si="134"/>
        <v/>
      </c>
      <c r="I2163" t="str">
        <f t="shared" si="135"/>
        <v/>
      </c>
    </row>
    <row r="2164" spans="1:9">
      <c r="A2164" t="str">
        <f>IF(FT!$A2164&lt;&gt;"",FT!A2164,"")</f>
        <v/>
      </c>
      <c r="B2164" t="str">
        <f>IF(FT!$A2164&lt;&gt;"",FT!B2164,"")</f>
        <v/>
      </c>
      <c r="C2164" t="str">
        <f>IF(FT!$A2164&lt;&gt;"",FT!C2164,"")</f>
        <v/>
      </c>
      <c r="D2164" t="str">
        <f t="shared" si="132"/>
        <v/>
      </c>
      <c r="E2164" t="str">
        <f>IF(D2164&lt; info!$L$3+1,INDEX(A:A,$D2164),"")</f>
        <v/>
      </c>
      <c r="F2164" t="str">
        <f>IF(E2164&lt; info!$L$3+1,INDEX(B:B,$D2164),"")</f>
        <v/>
      </c>
      <c r="G2164" t="str">
        <f t="shared" si="133"/>
        <v/>
      </c>
      <c r="H2164" t="str">
        <f t="shared" si="134"/>
        <v/>
      </c>
      <c r="I2164" t="str">
        <f t="shared" si="135"/>
        <v/>
      </c>
    </row>
    <row r="2165" spans="1:9">
      <c r="A2165" t="str">
        <f>IF(FT!$A2165&lt;&gt;"",FT!A2165,"")</f>
        <v/>
      </c>
      <c r="B2165" t="str">
        <f>IF(FT!$A2165&lt;&gt;"",FT!B2165,"")</f>
        <v/>
      </c>
      <c r="C2165" t="str">
        <f>IF(FT!$A2165&lt;&gt;"",FT!C2165,"")</f>
        <v/>
      </c>
      <c r="D2165" t="str">
        <f t="shared" si="132"/>
        <v/>
      </c>
      <c r="E2165" t="str">
        <f>IF(D2165&lt; info!$L$3+1,INDEX(A:A,$D2165),"")</f>
        <v/>
      </c>
      <c r="F2165" t="str">
        <f>IF(E2165&lt; info!$L$3+1,INDEX(B:B,$D2165),"")</f>
        <v/>
      </c>
      <c r="G2165" t="str">
        <f t="shared" si="133"/>
        <v/>
      </c>
      <c r="H2165" t="str">
        <f t="shared" si="134"/>
        <v/>
      </c>
      <c r="I2165" t="str">
        <f t="shared" si="135"/>
        <v/>
      </c>
    </row>
    <row r="2166" spans="1:9">
      <c r="A2166" t="str">
        <f>IF(FT!$A2166&lt;&gt;"",FT!A2166,"")</f>
        <v/>
      </c>
      <c r="B2166" t="str">
        <f>IF(FT!$A2166&lt;&gt;"",FT!B2166,"")</f>
        <v/>
      </c>
      <c r="C2166" t="str">
        <f>IF(FT!$A2166&lt;&gt;"",FT!C2166,"")</f>
        <v/>
      </c>
      <c r="D2166" t="str">
        <f t="shared" si="132"/>
        <v/>
      </c>
      <c r="E2166" t="str">
        <f>IF(D2166&lt; info!$L$3+1,INDEX(A:A,$D2166),"")</f>
        <v/>
      </c>
      <c r="F2166" t="str">
        <f>IF(E2166&lt; info!$L$3+1,INDEX(B:B,$D2166),"")</f>
        <v/>
      </c>
      <c r="G2166" t="str">
        <f t="shared" si="133"/>
        <v/>
      </c>
      <c r="H2166" t="str">
        <f t="shared" si="134"/>
        <v/>
      </c>
      <c r="I2166" t="str">
        <f t="shared" si="135"/>
        <v/>
      </c>
    </row>
    <row r="2167" spans="1:9">
      <c r="A2167" t="str">
        <f>IF(FT!$A2167&lt;&gt;"",FT!A2167,"")</f>
        <v/>
      </c>
      <c r="B2167" t="str">
        <f>IF(FT!$A2167&lt;&gt;"",FT!B2167,"")</f>
        <v/>
      </c>
      <c r="C2167" t="str">
        <f>IF(FT!$A2167&lt;&gt;"",FT!C2167,"")</f>
        <v/>
      </c>
      <c r="D2167" t="str">
        <f t="shared" si="132"/>
        <v/>
      </c>
      <c r="E2167" t="str">
        <f>IF(D2167&lt; info!$L$3+1,INDEX(A:A,$D2167),"")</f>
        <v/>
      </c>
      <c r="F2167" t="str">
        <f>IF(E2167&lt; info!$L$3+1,INDEX(B:B,$D2167),"")</f>
        <v/>
      </c>
      <c r="G2167" t="str">
        <f t="shared" si="133"/>
        <v/>
      </c>
      <c r="H2167" t="str">
        <f t="shared" si="134"/>
        <v/>
      </c>
      <c r="I2167" t="str">
        <f t="shared" si="135"/>
        <v/>
      </c>
    </row>
    <row r="2168" spans="1:9">
      <c r="A2168" t="str">
        <f>IF(FT!$A2168&lt;&gt;"",FT!A2168,"")</f>
        <v/>
      </c>
      <c r="B2168" t="str">
        <f>IF(FT!$A2168&lt;&gt;"",FT!B2168,"")</f>
        <v/>
      </c>
      <c r="C2168" t="str">
        <f>IF(FT!$A2168&lt;&gt;"",FT!C2168,"")</f>
        <v/>
      </c>
      <c r="D2168" t="str">
        <f t="shared" si="132"/>
        <v/>
      </c>
      <c r="E2168" t="str">
        <f>IF(D2168&lt; info!$L$3+1,INDEX(A:A,$D2168),"")</f>
        <v/>
      </c>
      <c r="F2168" t="str">
        <f>IF(E2168&lt; info!$L$3+1,INDEX(B:B,$D2168),"")</f>
        <v/>
      </c>
      <c r="G2168" t="str">
        <f t="shared" si="133"/>
        <v/>
      </c>
      <c r="H2168" t="str">
        <f t="shared" si="134"/>
        <v/>
      </c>
      <c r="I2168" t="str">
        <f t="shared" si="135"/>
        <v/>
      </c>
    </row>
    <row r="2169" spans="1:9">
      <c r="A2169" t="str">
        <f>IF(FT!$A2169&lt;&gt;"",FT!A2169,"")</f>
        <v/>
      </c>
      <c r="B2169" t="str">
        <f>IF(FT!$A2169&lt;&gt;"",FT!B2169,"")</f>
        <v/>
      </c>
      <c r="C2169" t="str">
        <f>IF(FT!$A2169&lt;&gt;"",FT!C2169,"")</f>
        <v/>
      </c>
      <c r="D2169" t="str">
        <f t="shared" si="132"/>
        <v/>
      </c>
      <c r="E2169" t="str">
        <f>IF(D2169&lt; info!$L$3+1,INDEX(A:A,$D2169),"")</f>
        <v/>
      </c>
      <c r="F2169" t="str">
        <f>IF(E2169&lt; info!$L$3+1,INDEX(B:B,$D2169),"")</f>
        <v/>
      </c>
      <c r="G2169" t="str">
        <f t="shared" si="133"/>
        <v/>
      </c>
      <c r="H2169" t="str">
        <f t="shared" si="134"/>
        <v/>
      </c>
      <c r="I2169" t="str">
        <f t="shared" si="135"/>
        <v/>
      </c>
    </row>
    <row r="2170" spans="1:9">
      <c r="A2170" t="str">
        <f>IF(FT!$A2170&lt;&gt;"",FT!A2170,"")</f>
        <v/>
      </c>
      <c r="B2170" t="str">
        <f>IF(FT!$A2170&lt;&gt;"",FT!B2170,"")</f>
        <v/>
      </c>
      <c r="C2170" t="str">
        <f>IF(FT!$A2170&lt;&gt;"",FT!C2170,"")</f>
        <v/>
      </c>
      <c r="D2170" t="str">
        <f t="shared" si="132"/>
        <v/>
      </c>
      <c r="E2170" t="str">
        <f>IF(D2170&lt; info!$L$3+1,INDEX(A:A,$D2170),"")</f>
        <v/>
      </c>
      <c r="F2170" t="str">
        <f>IF(E2170&lt; info!$L$3+1,INDEX(B:B,$D2170),"")</f>
        <v/>
      </c>
      <c r="G2170" t="str">
        <f t="shared" si="133"/>
        <v/>
      </c>
      <c r="H2170" t="str">
        <f t="shared" si="134"/>
        <v/>
      </c>
      <c r="I2170" t="str">
        <f t="shared" si="135"/>
        <v/>
      </c>
    </row>
    <row r="2171" spans="1:9">
      <c r="A2171" t="str">
        <f>IF(FT!$A2171&lt;&gt;"",FT!A2171,"")</f>
        <v/>
      </c>
      <c r="B2171" t="str">
        <f>IF(FT!$A2171&lt;&gt;"",FT!B2171,"")</f>
        <v/>
      </c>
      <c r="C2171" t="str">
        <f>IF(FT!$A2171&lt;&gt;"",FT!C2171,"")</f>
        <v/>
      </c>
      <c r="D2171" t="str">
        <f t="shared" si="132"/>
        <v/>
      </c>
      <c r="E2171" t="str">
        <f>IF(D2171&lt; info!$L$3+1,INDEX(A:A,$D2171),"")</f>
        <v/>
      </c>
      <c r="F2171" t="str">
        <f>IF(E2171&lt; info!$L$3+1,INDEX(B:B,$D2171),"")</f>
        <v/>
      </c>
      <c r="G2171" t="str">
        <f t="shared" si="133"/>
        <v/>
      </c>
      <c r="H2171" t="str">
        <f t="shared" si="134"/>
        <v/>
      </c>
      <c r="I2171" t="str">
        <f t="shared" si="135"/>
        <v/>
      </c>
    </row>
    <row r="2172" spans="1:9">
      <c r="A2172" t="str">
        <f>IF(FT!$A2172&lt;&gt;"",FT!A2172,"")</f>
        <v/>
      </c>
      <c r="B2172" t="str">
        <f>IF(FT!$A2172&lt;&gt;"",FT!B2172,"")</f>
        <v/>
      </c>
      <c r="C2172" t="str">
        <f>IF(FT!$A2172&lt;&gt;"",FT!C2172,"")</f>
        <v/>
      </c>
      <c r="D2172" t="str">
        <f t="shared" si="132"/>
        <v/>
      </c>
      <c r="E2172" t="str">
        <f>IF(D2172&lt; info!$L$3+1,INDEX(A:A,$D2172),"")</f>
        <v/>
      </c>
      <c r="F2172" t="str">
        <f>IF(E2172&lt; info!$L$3+1,INDEX(B:B,$D2172),"")</f>
        <v/>
      </c>
      <c r="G2172" t="str">
        <f t="shared" si="133"/>
        <v/>
      </c>
      <c r="H2172" t="str">
        <f t="shared" si="134"/>
        <v/>
      </c>
      <c r="I2172" t="str">
        <f t="shared" si="135"/>
        <v/>
      </c>
    </row>
    <row r="2173" spans="1:9">
      <c r="A2173" t="str">
        <f>IF(FT!$A2173&lt;&gt;"",FT!A2173,"")</f>
        <v/>
      </c>
      <c r="B2173" t="str">
        <f>IF(FT!$A2173&lt;&gt;"",FT!B2173,"")</f>
        <v/>
      </c>
      <c r="C2173" t="str">
        <f>IF(FT!$A2173&lt;&gt;"",FT!C2173,"")</f>
        <v/>
      </c>
      <c r="D2173" t="str">
        <f t="shared" si="132"/>
        <v/>
      </c>
      <c r="E2173" t="str">
        <f>IF(D2173&lt; info!$L$3+1,INDEX(A:A,$D2173),"")</f>
        <v/>
      </c>
      <c r="F2173" t="str">
        <f>IF(E2173&lt; info!$L$3+1,INDEX(B:B,$D2173),"")</f>
        <v/>
      </c>
      <c r="G2173" t="str">
        <f t="shared" si="133"/>
        <v/>
      </c>
      <c r="H2173" t="str">
        <f t="shared" si="134"/>
        <v/>
      </c>
      <c r="I2173" t="str">
        <f t="shared" si="135"/>
        <v/>
      </c>
    </row>
    <row r="2174" spans="1:9">
      <c r="A2174" t="str">
        <f>IF(FT!$A2174&lt;&gt;"",FT!A2174,"")</f>
        <v/>
      </c>
      <c r="B2174" t="str">
        <f>IF(FT!$A2174&lt;&gt;"",FT!B2174,"")</f>
        <v/>
      </c>
      <c r="C2174" t="str">
        <f>IF(FT!$A2174&lt;&gt;"",FT!C2174,"")</f>
        <v/>
      </c>
      <c r="D2174" t="str">
        <f t="shared" si="132"/>
        <v/>
      </c>
      <c r="E2174" t="str">
        <f>IF(D2174&lt; info!$L$3+1,INDEX(A:A,$D2174),"")</f>
        <v/>
      </c>
      <c r="F2174" t="str">
        <f>IF(E2174&lt; info!$L$3+1,INDEX(B:B,$D2174),"")</f>
        <v/>
      </c>
      <c r="G2174" t="str">
        <f t="shared" si="133"/>
        <v/>
      </c>
      <c r="H2174" t="str">
        <f t="shared" si="134"/>
        <v/>
      </c>
      <c r="I2174" t="str">
        <f t="shared" si="135"/>
        <v/>
      </c>
    </row>
    <row r="2175" spans="1:9">
      <c r="A2175" t="str">
        <f>IF(FT!$A2175&lt;&gt;"",FT!A2175,"")</f>
        <v/>
      </c>
      <c r="B2175" t="str">
        <f>IF(FT!$A2175&lt;&gt;"",FT!B2175,"")</f>
        <v/>
      </c>
      <c r="C2175" t="str">
        <f>IF(FT!$A2175&lt;&gt;"",FT!C2175,"")</f>
        <v/>
      </c>
      <c r="D2175" t="str">
        <f t="shared" si="132"/>
        <v/>
      </c>
      <c r="E2175" t="str">
        <f>IF(D2175&lt; info!$L$3+1,INDEX(A:A,$D2175),"")</f>
        <v/>
      </c>
      <c r="F2175" t="str">
        <f>IF(E2175&lt; info!$L$3+1,INDEX(B:B,$D2175),"")</f>
        <v/>
      </c>
      <c r="G2175" t="str">
        <f t="shared" si="133"/>
        <v/>
      </c>
      <c r="H2175" t="str">
        <f t="shared" si="134"/>
        <v/>
      </c>
      <c r="I2175" t="str">
        <f t="shared" si="135"/>
        <v/>
      </c>
    </row>
    <row r="2176" spans="1:9">
      <c r="A2176" t="str">
        <f>IF(FT!$A2176&lt;&gt;"",FT!A2176,"")</f>
        <v/>
      </c>
      <c r="B2176" t="str">
        <f>IF(FT!$A2176&lt;&gt;"",FT!B2176,"")</f>
        <v/>
      </c>
      <c r="C2176" t="str">
        <f>IF(FT!$A2176&lt;&gt;"",FT!C2176,"")</f>
        <v/>
      </c>
      <c r="D2176" t="str">
        <f t="shared" si="132"/>
        <v/>
      </c>
      <c r="E2176" t="str">
        <f>IF(D2176&lt; info!$L$3+1,INDEX(A:A,$D2176),"")</f>
        <v/>
      </c>
      <c r="F2176" t="str">
        <f>IF(E2176&lt; info!$L$3+1,INDEX(B:B,$D2176),"")</f>
        <v/>
      </c>
      <c r="G2176" t="str">
        <f t="shared" si="133"/>
        <v/>
      </c>
      <c r="H2176" t="str">
        <f t="shared" si="134"/>
        <v/>
      </c>
      <c r="I2176" t="str">
        <f t="shared" si="135"/>
        <v/>
      </c>
    </row>
    <row r="2177" spans="1:9">
      <c r="A2177" t="str">
        <f>IF(FT!$A2177&lt;&gt;"",FT!A2177,"")</f>
        <v/>
      </c>
      <c r="B2177" t="str">
        <f>IF(FT!$A2177&lt;&gt;"",FT!B2177,"")</f>
        <v/>
      </c>
      <c r="C2177" t="str">
        <f>IF(FT!$A2177&lt;&gt;"",FT!C2177,"")</f>
        <v/>
      </c>
      <c r="D2177" t="str">
        <f t="shared" si="132"/>
        <v/>
      </c>
      <c r="E2177" t="str">
        <f>IF(D2177&lt; info!$L$3+1,INDEX(A:A,$D2177),"")</f>
        <v/>
      </c>
      <c r="F2177" t="str">
        <f>IF(E2177&lt; info!$L$3+1,INDEX(B:B,$D2177),"")</f>
        <v/>
      </c>
      <c r="G2177" t="str">
        <f t="shared" si="133"/>
        <v/>
      </c>
      <c r="H2177" t="str">
        <f t="shared" si="134"/>
        <v/>
      </c>
      <c r="I2177" t="str">
        <f t="shared" si="135"/>
        <v/>
      </c>
    </row>
    <row r="2178" spans="1:9">
      <c r="A2178" t="str">
        <f>IF(FT!$A2178&lt;&gt;"",FT!A2178,"")</f>
        <v/>
      </c>
      <c r="B2178" t="str">
        <f>IF(FT!$A2178&lt;&gt;"",FT!B2178,"")</f>
        <v/>
      </c>
      <c r="C2178" t="str">
        <f>IF(FT!$A2178&lt;&gt;"",FT!C2178,"")</f>
        <v/>
      </c>
      <c r="D2178" t="str">
        <f t="shared" si="132"/>
        <v/>
      </c>
      <c r="E2178" t="str">
        <f>IF(D2178&lt; info!$L$3+1,INDEX(A:A,$D2178),"")</f>
        <v/>
      </c>
      <c r="F2178" t="str">
        <f>IF(E2178&lt; info!$L$3+1,INDEX(B:B,$D2178),"")</f>
        <v/>
      </c>
      <c r="G2178" t="str">
        <f t="shared" si="133"/>
        <v/>
      </c>
      <c r="H2178" t="str">
        <f t="shared" si="134"/>
        <v/>
      </c>
      <c r="I2178" t="str">
        <f t="shared" si="135"/>
        <v/>
      </c>
    </row>
    <row r="2179" spans="1:9">
      <c r="A2179" t="str">
        <f>IF(FT!$A2179&lt;&gt;"",FT!A2179,"")</f>
        <v/>
      </c>
      <c r="B2179" t="str">
        <f>IF(FT!$A2179&lt;&gt;"",FT!B2179,"")</f>
        <v/>
      </c>
      <c r="C2179" t="str">
        <f>IF(FT!$A2179&lt;&gt;"",FT!C2179,"")</f>
        <v/>
      </c>
      <c r="D2179" t="str">
        <f t="shared" ref="D2179:D2242" si="136">IFERROR(MATCH(C2179+15.2,C:C),"")</f>
        <v/>
      </c>
      <c r="E2179" t="str">
        <f>IF(D2179&lt; info!$L$3+1,INDEX(A:A,$D2179),"")</f>
        <v/>
      </c>
      <c r="F2179" t="str">
        <f>IF(E2179&lt; info!$L$3+1,INDEX(B:B,$D2179),"")</f>
        <v/>
      </c>
      <c r="G2179" t="str">
        <f t="shared" ref="G2179:G2242" si="137">IF(E2179&lt;&gt;"",A2179-E2179,"")</f>
        <v/>
      </c>
      <c r="H2179" t="str">
        <f t="shared" ref="H2179:H2242" si="138">IF(F2179&lt;&gt;"",F2179-B2179,"")</f>
        <v/>
      </c>
      <c r="I2179" t="str">
        <f t="shared" ref="I2179:I2242" si="139">IF(G2179&lt;&gt;"",H2179+2*ABS(G2179)*H2179/SQRT(H2179^2+G2179^2),"")</f>
        <v/>
      </c>
    </row>
    <row r="2180" spans="1:9">
      <c r="A2180" t="str">
        <f>IF(FT!$A2180&lt;&gt;"",FT!A2180,"")</f>
        <v/>
      </c>
      <c r="B2180" t="str">
        <f>IF(FT!$A2180&lt;&gt;"",FT!B2180,"")</f>
        <v/>
      </c>
      <c r="C2180" t="str">
        <f>IF(FT!$A2180&lt;&gt;"",FT!C2180,"")</f>
        <v/>
      </c>
      <c r="D2180" t="str">
        <f t="shared" si="136"/>
        <v/>
      </c>
      <c r="E2180" t="str">
        <f>IF(D2180&lt; info!$L$3+1,INDEX(A:A,$D2180),"")</f>
        <v/>
      </c>
      <c r="F2180" t="str">
        <f>IF(E2180&lt; info!$L$3+1,INDEX(B:B,$D2180),"")</f>
        <v/>
      </c>
      <c r="G2180" t="str">
        <f t="shared" si="137"/>
        <v/>
      </c>
      <c r="H2180" t="str">
        <f t="shared" si="138"/>
        <v/>
      </c>
      <c r="I2180" t="str">
        <f t="shared" si="139"/>
        <v/>
      </c>
    </row>
    <row r="2181" spans="1:9">
      <c r="A2181" t="str">
        <f>IF(FT!$A2181&lt;&gt;"",FT!A2181,"")</f>
        <v/>
      </c>
      <c r="B2181" t="str">
        <f>IF(FT!$A2181&lt;&gt;"",FT!B2181,"")</f>
        <v/>
      </c>
      <c r="C2181" t="str">
        <f>IF(FT!$A2181&lt;&gt;"",FT!C2181,"")</f>
        <v/>
      </c>
      <c r="D2181" t="str">
        <f t="shared" si="136"/>
        <v/>
      </c>
      <c r="E2181" t="str">
        <f>IF(D2181&lt; info!$L$3+1,INDEX(A:A,$D2181),"")</f>
        <v/>
      </c>
      <c r="F2181" t="str">
        <f>IF(E2181&lt; info!$L$3+1,INDEX(B:B,$D2181),"")</f>
        <v/>
      </c>
      <c r="G2181" t="str">
        <f t="shared" si="137"/>
        <v/>
      </c>
      <c r="H2181" t="str">
        <f t="shared" si="138"/>
        <v/>
      </c>
      <c r="I2181" t="str">
        <f t="shared" si="139"/>
        <v/>
      </c>
    </row>
    <row r="2182" spans="1:9">
      <c r="A2182" t="str">
        <f>IF(FT!$A2182&lt;&gt;"",FT!A2182,"")</f>
        <v/>
      </c>
      <c r="B2182" t="str">
        <f>IF(FT!$A2182&lt;&gt;"",FT!B2182,"")</f>
        <v/>
      </c>
      <c r="C2182" t="str">
        <f>IF(FT!$A2182&lt;&gt;"",FT!C2182,"")</f>
        <v/>
      </c>
      <c r="D2182" t="str">
        <f t="shared" si="136"/>
        <v/>
      </c>
      <c r="E2182" t="str">
        <f>IF(D2182&lt; info!$L$3+1,INDEX(A:A,$D2182),"")</f>
        <v/>
      </c>
      <c r="F2182" t="str">
        <f>IF(E2182&lt; info!$L$3+1,INDEX(B:B,$D2182),"")</f>
        <v/>
      </c>
      <c r="G2182" t="str">
        <f t="shared" si="137"/>
        <v/>
      </c>
      <c r="H2182" t="str">
        <f t="shared" si="138"/>
        <v/>
      </c>
      <c r="I2182" t="str">
        <f t="shared" si="139"/>
        <v/>
      </c>
    </row>
    <row r="2183" spans="1:9">
      <c r="A2183" t="str">
        <f>IF(FT!$A2183&lt;&gt;"",FT!A2183,"")</f>
        <v/>
      </c>
      <c r="B2183" t="str">
        <f>IF(FT!$A2183&lt;&gt;"",FT!B2183,"")</f>
        <v/>
      </c>
      <c r="C2183" t="str">
        <f>IF(FT!$A2183&lt;&gt;"",FT!C2183,"")</f>
        <v/>
      </c>
      <c r="D2183" t="str">
        <f t="shared" si="136"/>
        <v/>
      </c>
      <c r="E2183" t="str">
        <f>IF(D2183&lt; info!$L$3+1,INDEX(A:A,$D2183),"")</f>
        <v/>
      </c>
      <c r="F2183" t="str">
        <f>IF(E2183&lt; info!$L$3+1,INDEX(B:B,$D2183),"")</f>
        <v/>
      </c>
      <c r="G2183" t="str">
        <f t="shared" si="137"/>
        <v/>
      </c>
      <c r="H2183" t="str">
        <f t="shared" si="138"/>
        <v/>
      </c>
      <c r="I2183" t="str">
        <f t="shared" si="139"/>
        <v/>
      </c>
    </row>
    <row r="2184" spans="1:9">
      <c r="A2184" t="str">
        <f>IF(FT!$A2184&lt;&gt;"",FT!A2184,"")</f>
        <v/>
      </c>
      <c r="B2184" t="str">
        <f>IF(FT!$A2184&lt;&gt;"",FT!B2184,"")</f>
        <v/>
      </c>
      <c r="C2184" t="str">
        <f>IF(FT!$A2184&lt;&gt;"",FT!C2184,"")</f>
        <v/>
      </c>
      <c r="D2184" t="str">
        <f t="shared" si="136"/>
        <v/>
      </c>
      <c r="E2184" t="str">
        <f>IF(D2184&lt; info!$L$3+1,INDEX(A:A,$D2184),"")</f>
        <v/>
      </c>
      <c r="F2184" t="str">
        <f>IF(E2184&lt; info!$L$3+1,INDEX(B:B,$D2184),"")</f>
        <v/>
      </c>
      <c r="G2184" t="str">
        <f t="shared" si="137"/>
        <v/>
      </c>
      <c r="H2184" t="str">
        <f t="shared" si="138"/>
        <v/>
      </c>
      <c r="I2184" t="str">
        <f t="shared" si="139"/>
        <v/>
      </c>
    </row>
    <row r="2185" spans="1:9">
      <c r="A2185" t="str">
        <f>IF(FT!$A2185&lt;&gt;"",FT!A2185,"")</f>
        <v/>
      </c>
      <c r="B2185" t="str">
        <f>IF(FT!$A2185&lt;&gt;"",FT!B2185,"")</f>
        <v/>
      </c>
      <c r="C2185" t="str">
        <f>IF(FT!$A2185&lt;&gt;"",FT!C2185,"")</f>
        <v/>
      </c>
      <c r="D2185" t="str">
        <f t="shared" si="136"/>
        <v/>
      </c>
      <c r="E2185" t="str">
        <f>IF(D2185&lt; info!$L$3+1,INDEX(A:A,$D2185),"")</f>
        <v/>
      </c>
      <c r="F2185" t="str">
        <f>IF(E2185&lt; info!$L$3+1,INDEX(B:B,$D2185),"")</f>
        <v/>
      </c>
      <c r="G2185" t="str">
        <f t="shared" si="137"/>
        <v/>
      </c>
      <c r="H2185" t="str">
        <f t="shared" si="138"/>
        <v/>
      </c>
      <c r="I2185" t="str">
        <f t="shared" si="139"/>
        <v/>
      </c>
    </row>
    <row r="2186" spans="1:9">
      <c r="A2186" t="str">
        <f>IF(FT!$A2186&lt;&gt;"",FT!A2186,"")</f>
        <v/>
      </c>
      <c r="B2186" t="str">
        <f>IF(FT!$A2186&lt;&gt;"",FT!B2186,"")</f>
        <v/>
      </c>
      <c r="C2186" t="str">
        <f>IF(FT!$A2186&lt;&gt;"",FT!C2186,"")</f>
        <v/>
      </c>
      <c r="D2186" t="str">
        <f t="shared" si="136"/>
        <v/>
      </c>
      <c r="E2186" t="str">
        <f>IF(D2186&lt; info!$L$3+1,INDEX(A:A,$D2186),"")</f>
        <v/>
      </c>
      <c r="F2186" t="str">
        <f>IF(E2186&lt; info!$L$3+1,INDEX(B:B,$D2186),"")</f>
        <v/>
      </c>
      <c r="G2186" t="str">
        <f t="shared" si="137"/>
        <v/>
      </c>
      <c r="H2186" t="str">
        <f t="shared" si="138"/>
        <v/>
      </c>
      <c r="I2186" t="str">
        <f t="shared" si="139"/>
        <v/>
      </c>
    </row>
    <row r="2187" spans="1:9">
      <c r="A2187" t="str">
        <f>IF(FT!$A2187&lt;&gt;"",FT!A2187,"")</f>
        <v/>
      </c>
      <c r="B2187" t="str">
        <f>IF(FT!$A2187&lt;&gt;"",FT!B2187,"")</f>
        <v/>
      </c>
      <c r="C2187" t="str">
        <f>IF(FT!$A2187&lt;&gt;"",FT!C2187,"")</f>
        <v/>
      </c>
      <c r="D2187" t="str">
        <f t="shared" si="136"/>
        <v/>
      </c>
      <c r="E2187" t="str">
        <f>IF(D2187&lt; info!$L$3+1,INDEX(A:A,$D2187),"")</f>
        <v/>
      </c>
      <c r="F2187" t="str">
        <f>IF(E2187&lt; info!$L$3+1,INDEX(B:B,$D2187),"")</f>
        <v/>
      </c>
      <c r="G2187" t="str">
        <f t="shared" si="137"/>
        <v/>
      </c>
      <c r="H2187" t="str">
        <f t="shared" si="138"/>
        <v/>
      </c>
      <c r="I2187" t="str">
        <f t="shared" si="139"/>
        <v/>
      </c>
    </row>
    <row r="2188" spans="1:9">
      <c r="A2188" t="str">
        <f>IF(FT!$A2188&lt;&gt;"",FT!A2188,"")</f>
        <v/>
      </c>
      <c r="B2188" t="str">
        <f>IF(FT!$A2188&lt;&gt;"",FT!B2188,"")</f>
        <v/>
      </c>
      <c r="C2188" t="str">
        <f>IF(FT!$A2188&lt;&gt;"",FT!C2188,"")</f>
        <v/>
      </c>
      <c r="D2188" t="str">
        <f t="shared" si="136"/>
        <v/>
      </c>
      <c r="E2188" t="str">
        <f>IF(D2188&lt; info!$L$3+1,INDEX(A:A,$D2188),"")</f>
        <v/>
      </c>
      <c r="F2188" t="str">
        <f>IF(E2188&lt; info!$L$3+1,INDEX(B:B,$D2188),"")</f>
        <v/>
      </c>
      <c r="G2188" t="str">
        <f t="shared" si="137"/>
        <v/>
      </c>
      <c r="H2188" t="str">
        <f t="shared" si="138"/>
        <v/>
      </c>
      <c r="I2188" t="str">
        <f t="shared" si="139"/>
        <v/>
      </c>
    </row>
    <row r="2189" spans="1:9">
      <c r="A2189" t="str">
        <f>IF(FT!$A2189&lt;&gt;"",FT!A2189,"")</f>
        <v/>
      </c>
      <c r="B2189" t="str">
        <f>IF(FT!$A2189&lt;&gt;"",FT!B2189,"")</f>
        <v/>
      </c>
      <c r="C2189" t="str">
        <f>IF(FT!$A2189&lt;&gt;"",FT!C2189,"")</f>
        <v/>
      </c>
      <c r="D2189" t="str">
        <f t="shared" si="136"/>
        <v/>
      </c>
      <c r="E2189" t="str">
        <f>IF(D2189&lt; info!$L$3+1,INDEX(A:A,$D2189),"")</f>
        <v/>
      </c>
      <c r="F2189" t="str">
        <f>IF(E2189&lt; info!$L$3+1,INDEX(B:B,$D2189),"")</f>
        <v/>
      </c>
      <c r="G2189" t="str">
        <f t="shared" si="137"/>
        <v/>
      </c>
      <c r="H2189" t="str">
        <f t="shared" si="138"/>
        <v/>
      </c>
      <c r="I2189" t="str">
        <f t="shared" si="139"/>
        <v/>
      </c>
    </row>
    <row r="2190" spans="1:9">
      <c r="A2190" t="str">
        <f>IF(FT!$A2190&lt;&gt;"",FT!A2190,"")</f>
        <v/>
      </c>
      <c r="B2190" t="str">
        <f>IF(FT!$A2190&lt;&gt;"",FT!B2190,"")</f>
        <v/>
      </c>
      <c r="C2190" t="str">
        <f>IF(FT!$A2190&lt;&gt;"",FT!C2190,"")</f>
        <v/>
      </c>
      <c r="D2190" t="str">
        <f t="shared" si="136"/>
        <v/>
      </c>
      <c r="E2190" t="str">
        <f>IF(D2190&lt; info!$L$3+1,INDEX(A:A,$D2190),"")</f>
        <v/>
      </c>
      <c r="F2190" t="str">
        <f>IF(E2190&lt; info!$L$3+1,INDEX(B:B,$D2190),"")</f>
        <v/>
      </c>
      <c r="G2190" t="str">
        <f t="shared" si="137"/>
        <v/>
      </c>
      <c r="H2190" t="str">
        <f t="shared" si="138"/>
        <v/>
      </c>
      <c r="I2190" t="str">
        <f t="shared" si="139"/>
        <v/>
      </c>
    </row>
    <row r="2191" spans="1:9">
      <c r="A2191" t="str">
        <f>IF(FT!$A2191&lt;&gt;"",FT!A2191,"")</f>
        <v/>
      </c>
      <c r="B2191" t="str">
        <f>IF(FT!$A2191&lt;&gt;"",FT!B2191,"")</f>
        <v/>
      </c>
      <c r="C2191" t="str">
        <f>IF(FT!$A2191&lt;&gt;"",FT!C2191,"")</f>
        <v/>
      </c>
      <c r="D2191" t="str">
        <f t="shared" si="136"/>
        <v/>
      </c>
      <c r="E2191" t="str">
        <f>IF(D2191&lt; info!$L$3+1,INDEX(A:A,$D2191),"")</f>
        <v/>
      </c>
      <c r="F2191" t="str">
        <f>IF(E2191&lt; info!$L$3+1,INDEX(B:B,$D2191),"")</f>
        <v/>
      </c>
      <c r="G2191" t="str">
        <f t="shared" si="137"/>
        <v/>
      </c>
      <c r="H2191" t="str">
        <f t="shared" si="138"/>
        <v/>
      </c>
      <c r="I2191" t="str">
        <f t="shared" si="139"/>
        <v/>
      </c>
    </row>
    <row r="2192" spans="1:9">
      <c r="A2192" t="str">
        <f>IF(FT!$A2192&lt;&gt;"",FT!A2192,"")</f>
        <v/>
      </c>
      <c r="B2192" t="str">
        <f>IF(FT!$A2192&lt;&gt;"",FT!B2192,"")</f>
        <v/>
      </c>
      <c r="C2192" t="str">
        <f>IF(FT!$A2192&lt;&gt;"",FT!C2192,"")</f>
        <v/>
      </c>
      <c r="D2192" t="str">
        <f t="shared" si="136"/>
        <v/>
      </c>
      <c r="E2192" t="str">
        <f>IF(D2192&lt; info!$L$3+1,INDEX(A:A,$D2192),"")</f>
        <v/>
      </c>
      <c r="F2192" t="str">
        <f>IF(E2192&lt; info!$L$3+1,INDEX(B:B,$D2192),"")</f>
        <v/>
      </c>
      <c r="G2192" t="str">
        <f t="shared" si="137"/>
        <v/>
      </c>
      <c r="H2192" t="str">
        <f t="shared" si="138"/>
        <v/>
      </c>
      <c r="I2192" t="str">
        <f t="shared" si="139"/>
        <v/>
      </c>
    </row>
    <row r="2193" spans="1:9">
      <c r="A2193" t="str">
        <f>IF(FT!$A2193&lt;&gt;"",FT!A2193,"")</f>
        <v/>
      </c>
      <c r="B2193" t="str">
        <f>IF(FT!$A2193&lt;&gt;"",FT!B2193,"")</f>
        <v/>
      </c>
      <c r="C2193" t="str">
        <f>IF(FT!$A2193&lt;&gt;"",FT!C2193,"")</f>
        <v/>
      </c>
      <c r="D2193" t="str">
        <f t="shared" si="136"/>
        <v/>
      </c>
      <c r="E2193" t="str">
        <f>IF(D2193&lt; info!$L$3+1,INDEX(A:A,$D2193),"")</f>
        <v/>
      </c>
      <c r="F2193" t="str">
        <f>IF(E2193&lt; info!$L$3+1,INDEX(B:B,$D2193),"")</f>
        <v/>
      </c>
      <c r="G2193" t="str">
        <f t="shared" si="137"/>
        <v/>
      </c>
      <c r="H2193" t="str">
        <f t="shared" si="138"/>
        <v/>
      </c>
      <c r="I2193" t="str">
        <f t="shared" si="139"/>
        <v/>
      </c>
    </row>
    <row r="2194" spans="1:9">
      <c r="A2194" t="str">
        <f>IF(FT!$A2194&lt;&gt;"",FT!A2194,"")</f>
        <v/>
      </c>
      <c r="B2194" t="str">
        <f>IF(FT!$A2194&lt;&gt;"",FT!B2194,"")</f>
        <v/>
      </c>
      <c r="C2194" t="str">
        <f>IF(FT!$A2194&lt;&gt;"",FT!C2194,"")</f>
        <v/>
      </c>
      <c r="D2194" t="str">
        <f t="shared" si="136"/>
        <v/>
      </c>
      <c r="E2194" t="str">
        <f>IF(D2194&lt; info!$L$3+1,INDEX(A:A,$D2194),"")</f>
        <v/>
      </c>
      <c r="F2194" t="str">
        <f>IF(E2194&lt; info!$L$3+1,INDEX(B:B,$D2194),"")</f>
        <v/>
      </c>
      <c r="G2194" t="str">
        <f t="shared" si="137"/>
        <v/>
      </c>
      <c r="H2194" t="str">
        <f t="shared" si="138"/>
        <v/>
      </c>
      <c r="I2194" t="str">
        <f t="shared" si="139"/>
        <v/>
      </c>
    </row>
    <row r="2195" spans="1:9">
      <c r="A2195" t="str">
        <f>IF(FT!$A2195&lt;&gt;"",FT!A2195,"")</f>
        <v/>
      </c>
      <c r="B2195" t="str">
        <f>IF(FT!$A2195&lt;&gt;"",FT!B2195,"")</f>
        <v/>
      </c>
      <c r="C2195" t="str">
        <f>IF(FT!$A2195&lt;&gt;"",FT!C2195,"")</f>
        <v/>
      </c>
      <c r="D2195" t="str">
        <f t="shared" si="136"/>
        <v/>
      </c>
      <c r="E2195" t="str">
        <f>IF(D2195&lt; info!$L$3+1,INDEX(A:A,$D2195),"")</f>
        <v/>
      </c>
      <c r="F2195" t="str">
        <f>IF(E2195&lt; info!$L$3+1,INDEX(B:B,$D2195),"")</f>
        <v/>
      </c>
      <c r="G2195" t="str">
        <f t="shared" si="137"/>
        <v/>
      </c>
      <c r="H2195" t="str">
        <f t="shared" si="138"/>
        <v/>
      </c>
      <c r="I2195" t="str">
        <f t="shared" si="139"/>
        <v/>
      </c>
    </row>
    <row r="2196" spans="1:9">
      <c r="A2196" t="str">
        <f>IF(FT!$A2196&lt;&gt;"",FT!A2196,"")</f>
        <v/>
      </c>
      <c r="B2196" t="str">
        <f>IF(FT!$A2196&lt;&gt;"",FT!B2196,"")</f>
        <v/>
      </c>
      <c r="C2196" t="str">
        <f>IF(FT!$A2196&lt;&gt;"",FT!C2196,"")</f>
        <v/>
      </c>
      <c r="D2196" t="str">
        <f t="shared" si="136"/>
        <v/>
      </c>
      <c r="E2196" t="str">
        <f>IF(D2196&lt; info!$L$3+1,INDEX(A:A,$D2196),"")</f>
        <v/>
      </c>
      <c r="F2196" t="str">
        <f>IF(E2196&lt; info!$L$3+1,INDEX(B:B,$D2196),"")</f>
        <v/>
      </c>
      <c r="G2196" t="str">
        <f t="shared" si="137"/>
        <v/>
      </c>
      <c r="H2196" t="str">
        <f t="shared" si="138"/>
        <v/>
      </c>
      <c r="I2196" t="str">
        <f t="shared" si="139"/>
        <v/>
      </c>
    </row>
    <row r="2197" spans="1:9">
      <c r="A2197" t="str">
        <f>IF(FT!$A2197&lt;&gt;"",FT!A2197,"")</f>
        <v/>
      </c>
      <c r="B2197" t="str">
        <f>IF(FT!$A2197&lt;&gt;"",FT!B2197,"")</f>
        <v/>
      </c>
      <c r="C2197" t="str">
        <f>IF(FT!$A2197&lt;&gt;"",FT!C2197,"")</f>
        <v/>
      </c>
      <c r="D2197" t="str">
        <f t="shared" si="136"/>
        <v/>
      </c>
      <c r="E2197" t="str">
        <f>IF(D2197&lt; info!$L$3+1,INDEX(A:A,$D2197),"")</f>
        <v/>
      </c>
      <c r="F2197" t="str">
        <f>IF(E2197&lt; info!$L$3+1,INDEX(B:B,$D2197),"")</f>
        <v/>
      </c>
      <c r="G2197" t="str">
        <f t="shared" si="137"/>
        <v/>
      </c>
      <c r="H2197" t="str">
        <f t="shared" si="138"/>
        <v/>
      </c>
      <c r="I2197" t="str">
        <f t="shared" si="139"/>
        <v/>
      </c>
    </row>
    <row r="2198" spans="1:9">
      <c r="A2198" t="str">
        <f>IF(FT!$A2198&lt;&gt;"",FT!A2198,"")</f>
        <v/>
      </c>
      <c r="B2198" t="str">
        <f>IF(FT!$A2198&lt;&gt;"",FT!B2198,"")</f>
        <v/>
      </c>
      <c r="C2198" t="str">
        <f>IF(FT!$A2198&lt;&gt;"",FT!C2198,"")</f>
        <v/>
      </c>
      <c r="D2198" t="str">
        <f t="shared" si="136"/>
        <v/>
      </c>
      <c r="E2198" t="str">
        <f>IF(D2198&lt; info!$L$3+1,INDEX(A:A,$D2198),"")</f>
        <v/>
      </c>
      <c r="F2198" t="str">
        <f>IF(E2198&lt; info!$L$3+1,INDEX(B:B,$D2198),"")</f>
        <v/>
      </c>
      <c r="G2198" t="str">
        <f t="shared" si="137"/>
        <v/>
      </c>
      <c r="H2198" t="str">
        <f t="shared" si="138"/>
        <v/>
      </c>
      <c r="I2198" t="str">
        <f t="shared" si="139"/>
        <v/>
      </c>
    </row>
    <row r="2199" spans="1:9">
      <c r="A2199" t="str">
        <f>IF(FT!$A2199&lt;&gt;"",FT!A2199,"")</f>
        <v/>
      </c>
      <c r="B2199" t="str">
        <f>IF(FT!$A2199&lt;&gt;"",FT!B2199,"")</f>
        <v/>
      </c>
      <c r="C2199" t="str">
        <f>IF(FT!$A2199&lt;&gt;"",FT!C2199,"")</f>
        <v/>
      </c>
      <c r="D2199" t="str">
        <f t="shared" si="136"/>
        <v/>
      </c>
      <c r="E2199" t="str">
        <f>IF(D2199&lt; info!$L$3+1,INDEX(A:A,$D2199),"")</f>
        <v/>
      </c>
      <c r="F2199" t="str">
        <f>IF(E2199&lt; info!$L$3+1,INDEX(B:B,$D2199),"")</f>
        <v/>
      </c>
      <c r="G2199" t="str">
        <f t="shared" si="137"/>
        <v/>
      </c>
      <c r="H2199" t="str">
        <f t="shared" si="138"/>
        <v/>
      </c>
      <c r="I2199" t="str">
        <f t="shared" si="139"/>
        <v/>
      </c>
    </row>
    <row r="2200" spans="1:9">
      <c r="A2200" t="str">
        <f>IF(FT!$A2200&lt;&gt;"",FT!A2200,"")</f>
        <v/>
      </c>
      <c r="B2200" t="str">
        <f>IF(FT!$A2200&lt;&gt;"",FT!B2200,"")</f>
        <v/>
      </c>
      <c r="C2200" t="str">
        <f>IF(FT!$A2200&lt;&gt;"",FT!C2200,"")</f>
        <v/>
      </c>
      <c r="D2200" t="str">
        <f t="shared" si="136"/>
        <v/>
      </c>
      <c r="E2200" t="str">
        <f>IF(D2200&lt; info!$L$3+1,INDEX(A:A,$D2200),"")</f>
        <v/>
      </c>
      <c r="F2200" t="str">
        <f>IF(E2200&lt; info!$L$3+1,INDEX(B:B,$D2200),"")</f>
        <v/>
      </c>
      <c r="G2200" t="str">
        <f t="shared" si="137"/>
        <v/>
      </c>
      <c r="H2200" t="str">
        <f t="shared" si="138"/>
        <v/>
      </c>
      <c r="I2200" t="str">
        <f t="shared" si="139"/>
        <v/>
      </c>
    </row>
    <row r="2201" spans="1:9">
      <c r="A2201" t="str">
        <f>IF(FT!$A2201&lt;&gt;"",FT!A2201,"")</f>
        <v/>
      </c>
      <c r="B2201" t="str">
        <f>IF(FT!$A2201&lt;&gt;"",FT!B2201,"")</f>
        <v/>
      </c>
      <c r="C2201" t="str">
        <f>IF(FT!$A2201&lt;&gt;"",FT!C2201,"")</f>
        <v/>
      </c>
      <c r="D2201" t="str">
        <f t="shared" si="136"/>
        <v/>
      </c>
      <c r="E2201" t="str">
        <f>IF(D2201&lt; info!$L$3+1,INDEX(A:A,$D2201),"")</f>
        <v/>
      </c>
      <c r="F2201" t="str">
        <f>IF(E2201&lt; info!$L$3+1,INDEX(B:B,$D2201),"")</f>
        <v/>
      </c>
      <c r="G2201" t="str">
        <f t="shared" si="137"/>
        <v/>
      </c>
      <c r="H2201" t="str">
        <f t="shared" si="138"/>
        <v/>
      </c>
      <c r="I2201" t="str">
        <f t="shared" si="139"/>
        <v/>
      </c>
    </row>
    <row r="2202" spans="1:9">
      <c r="A2202" t="str">
        <f>IF(FT!$A2202&lt;&gt;"",FT!A2202,"")</f>
        <v/>
      </c>
      <c r="B2202" t="str">
        <f>IF(FT!$A2202&lt;&gt;"",FT!B2202,"")</f>
        <v/>
      </c>
      <c r="C2202" t="str">
        <f>IF(FT!$A2202&lt;&gt;"",FT!C2202,"")</f>
        <v/>
      </c>
      <c r="D2202" t="str">
        <f t="shared" si="136"/>
        <v/>
      </c>
      <c r="E2202" t="str">
        <f>IF(D2202&lt; info!$L$3+1,INDEX(A:A,$D2202),"")</f>
        <v/>
      </c>
      <c r="F2202" t="str">
        <f>IF(E2202&lt; info!$L$3+1,INDEX(B:B,$D2202),"")</f>
        <v/>
      </c>
      <c r="G2202" t="str">
        <f t="shared" si="137"/>
        <v/>
      </c>
      <c r="H2202" t="str">
        <f t="shared" si="138"/>
        <v/>
      </c>
      <c r="I2202" t="str">
        <f t="shared" si="139"/>
        <v/>
      </c>
    </row>
    <row r="2203" spans="1:9">
      <c r="A2203" t="str">
        <f>IF(FT!$A2203&lt;&gt;"",FT!A2203,"")</f>
        <v/>
      </c>
      <c r="B2203" t="str">
        <f>IF(FT!$A2203&lt;&gt;"",FT!B2203,"")</f>
        <v/>
      </c>
      <c r="C2203" t="str">
        <f>IF(FT!$A2203&lt;&gt;"",FT!C2203,"")</f>
        <v/>
      </c>
      <c r="D2203" t="str">
        <f t="shared" si="136"/>
        <v/>
      </c>
      <c r="E2203" t="str">
        <f>IF(D2203&lt; info!$L$3+1,INDEX(A:A,$D2203),"")</f>
        <v/>
      </c>
      <c r="F2203" t="str">
        <f>IF(E2203&lt; info!$L$3+1,INDEX(B:B,$D2203),"")</f>
        <v/>
      </c>
      <c r="G2203" t="str">
        <f t="shared" si="137"/>
        <v/>
      </c>
      <c r="H2203" t="str">
        <f t="shared" si="138"/>
        <v/>
      </c>
      <c r="I2203" t="str">
        <f t="shared" si="139"/>
        <v/>
      </c>
    </row>
    <row r="2204" spans="1:9">
      <c r="A2204" t="str">
        <f>IF(FT!$A2204&lt;&gt;"",FT!A2204,"")</f>
        <v/>
      </c>
      <c r="B2204" t="str">
        <f>IF(FT!$A2204&lt;&gt;"",FT!B2204,"")</f>
        <v/>
      </c>
      <c r="C2204" t="str">
        <f>IF(FT!$A2204&lt;&gt;"",FT!C2204,"")</f>
        <v/>
      </c>
      <c r="D2204" t="str">
        <f t="shared" si="136"/>
        <v/>
      </c>
      <c r="E2204" t="str">
        <f>IF(D2204&lt; info!$L$3+1,INDEX(A:A,$D2204),"")</f>
        <v/>
      </c>
      <c r="F2204" t="str">
        <f>IF(E2204&lt; info!$L$3+1,INDEX(B:B,$D2204),"")</f>
        <v/>
      </c>
      <c r="G2204" t="str">
        <f t="shared" si="137"/>
        <v/>
      </c>
      <c r="H2204" t="str">
        <f t="shared" si="138"/>
        <v/>
      </c>
      <c r="I2204" t="str">
        <f t="shared" si="139"/>
        <v/>
      </c>
    </row>
    <row r="2205" spans="1:9">
      <c r="A2205" t="str">
        <f>IF(FT!$A2205&lt;&gt;"",FT!A2205,"")</f>
        <v/>
      </c>
      <c r="B2205" t="str">
        <f>IF(FT!$A2205&lt;&gt;"",FT!B2205,"")</f>
        <v/>
      </c>
      <c r="C2205" t="str">
        <f>IF(FT!$A2205&lt;&gt;"",FT!C2205,"")</f>
        <v/>
      </c>
      <c r="D2205" t="str">
        <f t="shared" si="136"/>
        <v/>
      </c>
      <c r="E2205" t="str">
        <f>IF(D2205&lt; info!$L$3+1,INDEX(A:A,$D2205),"")</f>
        <v/>
      </c>
      <c r="F2205" t="str">
        <f>IF(E2205&lt; info!$L$3+1,INDEX(B:B,$D2205),"")</f>
        <v/>
      </c>
      <c r="G2205" t="str">
        <f t="shared" si="137"/>
        <v/>
      </c>
      <c r="H2205" t="str">
        <f t="shared" si="138"/>
        <v/>
      </c>
      <c r="I2205" t="str">
        <f t="shared" si="139"/>
        <v/>
      </c>
    </row>
    <row r="2206" spans="1:9">
      <c r="A2206" t="str">
        <f>IF(FT!$A2206&lt;&gt;"",FT!A2206,"")</f>
        <v/>
      </c>
      <c r="B2206" t="str">
        <f>IF(FT!$A2206&lt;&gt;"",FT!B2206,"")</f>
        <v/>
      </c>
      <c r="C2206" t="str">
        <f>IF(FT!$A2206&lt;&gt;"",FT!C2206,"")</f>
        <v/>
      </c>
      <c r="D2206" t="str">
        <f t="shared" si="136"/>
        <v/>
      </c>
      <c r="E2206" t="str">
        <f>IF(D2206&lt; info!$L$3+1,INDEX(A:A,$D2206),"")</f>
        <v/>
      </c>
      <c r="F2206" t="str">
        <f>IF(E2206&lt; info!$L$3+1,INDEX(B:B,$D2206),"")</f>
        <v/>
      </c>
      <c r="G2206" t="str">
        <f t="shared" si="137"/>
        <v/>
      </c>
      <c r="H2206" t="str">
        <f t="shared" si="138"/>
        <v/>
      </c>
      <c r="I2206" t="str">
        <f t="shared" si="139"/>
        <v/>
      </c>
    </row>
    <row r="2207" spans="1:9">
      <c r="A2207" t="str">
        <f>IF(FT!$A2207&lt;&gt;"",FT!A2207,"")</f>
        <v/>
      </c>
      <c r="B2207" t="str">
        <f>IF(FT!$A2207&lt;&gt;"",FT!B2207,"")</f>
        <v/>
      </c>
      <c r="C2207" t="str">
        <f>IF(FT!$A2207&lt;&gt;"",FT!C2207,"")</f>
        <v/>
      </c>
      <c r="D2207" t="str">
        <f t="shared" si="136"/>
        <v/>
      </c>
      <c r="E2207" t="str">
        <f>IF(D2207&lt; info!$L$3+1,INDEX(A:A,$D2207),"")</f>
        <v/>
      </c>
      <c r="F2207" t="str">
        <f>IF(E2207&lt; info!$L$3+1,INDEX(B:B,$D2207),"")</f>
        <v/>
      </c>
      <c r="G2207" t="str">
        <f t="shared" si="137"/>
        <v/>
      </c>
      <c r="H2207" t="str">
        <f t="shared" si="138"/>
        <v/>
      </c>
      <c r="I2207" t="str">
        <f t="shared" si="139"/>
        <v/>
      </c>
    </row>
    <row r="2208" spans="1:9">
      <c r="A2208" t="str">
        <f>IF(FT!$A2208&lt;&gt;"",FT!A2208,"")</f>
        <v/>
      </c>
      <c r="B2208" t="str">
        <f>IF(FT!$A2208&lt;&gt;"",FT!B2208,"")</f>
        <v/>
      </c>
      <c r="C2208" t="str">
        <f>IF(FT!$A2208&lt;&gt;"",FT!C2208,"")</f>
        <v/>
      </c>
      <c r="D2208" t="str">
        <f t="shared" si="136"/>
        <v/>
      </c>
      <c r="E2208" t="str">
        <f>IF(D2208&lt; info!$L$3+1,INDEX(A:A,$D2208),"")</f>
        <v/>
      </c>
      <c r="F2208" t="str">
        <f>IF(E2208&lt; info!$L$3+1,INDEX(B:B,$D2208),"")</f>
        <v/>
      </c>
      <c r="G2208" t="str">
        <f t="shared" si="137"/>
        <v/>
      </c>
      <c r="H2208" t="str">
        <f t="shared" si="138"/>
        <v/>
      </c>
      <c r="I2208" t="str">
        <f t="shared" si="139"/>
        <v/>
      </c>
    </row>
    <row r="2209" spans="1:9">
      <c r="A2209" t="str">
        <f>IF(FT!$A2209&lt;&gt;"",FT!A2209,"")</f>
        <v/>
      </c>
      <c r="B2209" t="str">
        <f>IF(FT!$A2209&lt;&gt;"",FT!B2209,"")</f>
        <v/>
      </c>
      <c r="C2209" t="str">
        <f>IF(FT!$A2209&lt;&gt;"",FT!C2209,"")</f>
        <v/>
      </c>
      <c r="D2209" t="str">
        <f t="shared" si="136"/>
        <v/>
      </c>
      <c r="E2209" t="str">
        <f>IF(D2209&lt; info!$L$3+1,INDEX(A:A,$D2209),"")</f>
        <v/>
      </c>
      <c r="F2209" t="str">
        <f>IF(E2209&lt; info!$L$3+1,INDEX(B:B,$D2209),"")</f>
        <v/>
      </c>
      <c r="G2209" t="str">
        <f t="shared" si="137"/>
        <v/>
      </c>
      <c r="H2209" t="str">
        <f t="shared" si="138"/>
        <v/>
      </c>
      <c r="I2209" t="str">
        <f t="shared" si="139"/>
        <v/>
      </c>
    </row>
    <row r="2210" spans="1:9">
      <c r="A2210" t="str">
        <f>IF(FT!$A2210&lt;&gt;"",FT!A2210,"")</f>
        <v/>
      </c>
      <c r="B2210" t="str">
        <f>IF(FT!$A2210&lt;&gt;"",FT!B2210,"")</f>
        <v/>
      </c>
      <c r="C2210" t="str">
        <f>IF(FT!$A2210&lt;&gt;"",FT!C2210,"")</f>
        <v/>
      </c>
      <c r="D2210" t="str">
        <f t="shared" si="136"/>
        <v/>
      </c>
      <c r="E2210" t="str">
        <f>IF(D2210&lt; info!$L$3+1,INDEX(A:A,$D2210),"")</f>
        <v/>
      </c>
      <c r="F2210" t="str">
        <f>IF(E2210&lt; info!$L$3+1,INDEX(B:B,$D2210),"")</f>
        <v/>
      </c>
      <c r="G2210" t="str">
        <f t="shared" si="137"/>
        <v/>
      </c>
      <c r="H2210" t="str">
        <f t="shared" si="138"/>
        <v/>
      </c>
      <c r="I2210" t="str">
        <f t="shared" si="139"/>
        <v/>
      </c>
    </row>
    <row r="2211" spans="1:9">
      <c r="A2211" t="str">
        <f>IF(FT!$A2211&lt;&gt;"",FT!A2211,"")</f>
        <v/>
      </c>
      <c r="B2211" t="str">
        <f>IF(FT!$A2211&lt;&gt;"",FT!B2211,"")</f>
        <v/>
      </c>
      <c r="C2211" t="str">
        <f>IF(FT!$A2211&lt;&gt;"",FT!C2211,"")</f>
        <v/>
      </c>
      <c r="D2211" t="str">
        <f t="shared" si="136"/>
        <v/>
      </c>
      <c r="E2211" t="str">
        <f>IF(D2211&lt; info!$L$3+1,INDEX(A:A,$D2211),"")</f>
        <v/>
      </c>
      <c r="F2211" t="str">
        <f>IF(E2211&lt; info!$L$3+1,INDEX(B:B,$D2211),"")</f>
        <v/>
      </c>
      <c r="G2211" t="str">
        <f t="shared" si="137"/>
        <v/>
      </c>
      <c r="H2211" t="str">
        <f t="shared" si="138"/>
        <v/>
      </c>
      <c r="I2211" t="str">
        <f t="shared" si="139"/>
        <v/>
      </c>
    </row>
    <row r="2212" spans="1:9">
      <c r="A2212" t="str">
        <f>IF(FT!$A2212&lt;&gt;"",FT!A2212,"")</f>
        <v/>
      </c>
      <c r="B2212" t="str">
        <f>IF(FT!$A2212&lt;&gt;"",FT!B2212,"")</f>
        <v/>
      </c>
      <c r="C2212" t="str">
        <f>IF(FT!$A2212&lt;&gt;"",FT!C2212,"")</f>
        <v/>
      </c>
      <c r="D2212" t="str">
        <f t="shared" si="136"/>
        <v/>
      </c>
      <c r="E2212" t="str">
        <f>IF(D2212&lt; info!$L$3+1,INDEX(A:A,$D2212),"")</f>
        <v/>
      </c>
      <c r="F2212" t="str">
        <f>IF(E2212&lt; info!$L$3+1,INDEX(B:B,$D2212),"")</f>
        <v/>
      </c>
      <c r="G2212" t="str">
        <f t="shared" si="137"/>
        <v/>
      </c>
      <c r="H2212" t="str">
        <f t="shared" si="138"/>
        <v/>
      </c>
      <c r="I2212" t="str">
        <f t="shared" si="139"/>
        <v/>
      </c>
    </row>
    <row r="2213" spans="1:9">
      <c r="A2213" t="str">
        <f>IF(FT!$A2213&lt;&gt;"",FT!A2213,"")</f>
        <v/>
      </c>
      <c r="B2213" t="str">
        <f>IF(FT!$A2213&lt;&gt;"",FT!B2213,"")</f>
        <v/>
      </c>
      <c r="C2213" t="str">
        <f>IF(FT!$A2213&lt;&gt;"",FT!C2213,"")</f>
        <v/>
      </c>
      <c r="D2213" t="str">
        <f t="shared" si="136"/>
        <v/>
      </c>
      <c r="E2213" t="str">
        <f>IF(D2213&lt; info!$L$3+1,INDEX(A:A,$D2213),"")</f>
        <v/>
      </c>
      <c r="F2213" t="str">
        <f>IF(E2213&lt; info!$L$3+1,INDEX(B:B,$D2213),"")</f>
        <v/>
      </c>
      <c r="G2213" t="str">
        <f t="shared" si="137"/>
        <v/>
      </c>
      <c r="H2213" t="str">
        <f t="shared" si="138"/>
        <v/>
      </c>
      <c r="I2213" t="str">
        <f t="shared" si="139"/>
        <v/>
      </c>
    </row>
    <row r="2214" spans="1:9">
      <c r="A2214" t="str">
        <f>IF(FT!$A2214&lt;&gt;"",FT!A2214,"")</f>
        <v/>
      </c>
      <c r="B2214" t="str">
        <f>IF(FT!$A2214&lt;&gt;"",FT!B2214,"")</f>
        <v/>
      </c>
      <c r="C2214" t="str">
        <f>IF(FT!$A2214&lt;&gt;"",FT!C2214,"")</f>
        <v/>
      </c>
      <c r="D2214" t="str">
        <f t="shared" si="136"/>
        <v/>
      </c>
      <c r="E2214" t="str">
        <f>IF(D2214&lt; info!$L$3+1,INDEX(A:A,$D2214),"")</f>
        <v/>
      </c>
      <c r="F2214" t="str">
        <f>IF(E2214&lt; info!$L$3+1,INDEX(B:B,$D2214),"")</f>
        <v/>
      </c>
      <c r="G2214" t="str">
        <f t="shared" si="137"/>
        <v/>
      </c>
      <c r="H2214" t="str">
        <f t="shared" si="138"/>
        <v/>
      </c>
      <c r="I2214" t="str">
        <f t="shared" si="139"/>
        <v/>
      </c>
    </row>
    <row r="2215" spans="1:9">
      <c r="A2215" t="str">
        <f>IF(FT!$A2215&lt;&gt;"",FT!A2215,"")</f>
        <v/>
      </c>
      <c r="B2215" t="str">
        <f>IF(FT!$A2215&lt;&gt;"",FT!B2215,"")</f>
        <v/>
      </c>
      <c r="C2215" t="str">
        <f>IF(FT!$A2215&lt;&gt;"",FT!C2215,"")</f>
        <v/>
      </c>
      <c r="D2215" t="str">
        <f t="shared" si="136"/>
        <v/>
      </c>
      <c r="E2215" t="str">
        <f>IF(D2215&lt; info!$L$3+1,INDEX(A:A,$D2215),"")</f>
        <v/>
      </c>
      <c r="F2215" t="str">
        <f>IF(E2215&lt; info!$L$3+1,INDEX(B:B,$D2215),"")</f>
        <v/>
      </c>
      <c r="G2215" t="str">
        <f t="shared" si="137"/>
        <v/>
      </c>
      <c r="H2215" t="str">
        <f t="shared" si="138"/>
        <v/>
      </c>
      <c r="I2215" t="str">
        <f t="shared" si="139"/>
        <v/>
      </c>
    </row>
    <row r="2216" spans="1:9">
      <c r="A2216" t="str">
        <f>IF(FT!$A2216&lt;&gt;"",FT!A2216,"")</f>
        <v/>
      </c>
      <c r="B2216" t="str">
        <f>IF(FT!$A2216&lt;&gt;"",FT!B2216,"")</f>
        <v/>
      </c>
      <c r="C2216" t="str">
        <f>IF(FT!$A2216&lt;&gt;"",FT!C2216,"")</f>
        <v/>
      </c>
      <c r="D2216" t="str">
        <f t="shared" si="136"/>
        <v/>
      </c>
      <c r="E2216" t="str">
        <f>IF(D2216&lt; info!$L$3+1,INDEX(A:A,$D2216),"")</f>
        <v/>
      </c>
      <c r="F2216" t="str">
        <f>IF(E2216&lt; info!$L$3+1,INDEX(B:B,$D2216),"")</f>
        <v/>
      </c>
      <c r="G2216" t="str">
        <f t="shared" si="137"/>
        <v/>
      </c>
      <c r="H2216" t="str">
        <f t="shared" si="138"/>
        <v/>
      </c>
      <c r="I2216" t="str">
        <f t="shared" si="139"/>
        <v/>
      </c>
    </row>
    <row r="2217" spans="1:9">
      <c r="A2217" t="str">
        <f>IF(FT!$A2217&lt;&gt;"",FT!A2217,"")</f>
        <v/>
      </c>
      <c r="B2217" t="str">
        <f>IF(FT!$A2217&lt;&gt;"",FT!B2217,"")</f>
        <v/>
      </c>
      <c r="C2217" t="str">
        <f>IF(FT!$A2217&lt;&gt;"",FT!C2217,"")</f>
        <v/>
      </c>
      <c r="D2217" t="str">
        <f t="shared" si="136"/>
        <v/>
      </c>
      <c r="E2217" t="str">
        <f>IF(D2217&lt; info!$L$3+1,INDEX(A:A,$D2217),"")</f>
        <v/>
      </c>
      <c r="F2217" t="str">
        <f>IF(E2217&lt; info!$L$3+1,INDEX(B:B,$D2217),"")</f>
        <v/>
      </c>
      <c r="G2217" t="str">
        <f t="shared" si="137"/>
        <v/>
      </c>
      <c r="H2217" t="str">
        <f t="shared" si="138"/>
        <v/>
      </c>
      <c r="I2217" t="str">
        <f t="shared" si="139"/>
        <v/>
      </c>
    </row>
    <row r="2218" spans="1:9">
      <c r="A2218" t="str">
        <f>IF(FT!$A2218&lt;&gt;"",FT!A2218,"")</f>
        <v/>
      </c>
      <c r="B2218" t="str">
        <f>IF(FT!$A2218&lt;&gt;"",FT!B2218,"")</f>
        <v/>
      </c>
      <c r="C2218" t="str">
        <f>IF(FT!$A2218&lt;&gt;"",FT!C2218,"")</f>
        <v/>
      </c>
      <c r="D2218" t="str">
        <f t="shared" si="136"/>
        <v/>
      </c>
      <c r="E2218" t="str">
        <f>IF(D2218&lt; info!$L$3+1,INDEX(A:A,$D2218),"")</f>
        <v/>
      </c>
      <c r="F2218" t="str">
        <f>IF(E2218&lt; info!$L$3+1,INDEX(B:B,$D2218),"")</f>
        <v/>
      </c>
      <c r="G2218" t="str">
        <f t="shared" si="137"/>
        <v/>
      </c>
      <c r="H2218" t="str">
        <f t="shared" si="138"/>
        <v/>
      </c>
      <c r="I2218" t="str">
        <f t="shared" si="139"/>
        <v/>
      </c>
    </row>
    <row r="2219" spans="1:9">
      <c r="A2219" t="str">
        <f>IF(FT!$A2219&lt;&gt;"",FT!A2219,"")</f>
        <v/>
      </c>
      <c r="B2219" t="str">
        <f>IF(FT!$A2219&lt;&gt;"",FT!B2219,"")</f>
        <v/>
      </c>
      <c r="C2219" t="str">
        <f>IF(FT!$A2219&lt;&gt;"",FT!C2219,"")</f>
        <v/>
      </c>
      <c r="D2219" t="str">
        <f t="shared" si="136"/>
        <v/>
      </c>
      <c r="E2219" t="str">
        <f>IF(D2219&lt; info!$L$3+1,INDEX(A:A,$D2219),"")</f>
        <v/>
      </c>
      <c r="F2219" t="str">
        <f>IF(E2219&lt; info!$L$3+1,INDEX(B:B,$D2219),"")</f>
        <v/>
      </c>
      <c r="G2219" t="str">
        <f t="shared" si="137"/>
        <v/>
      </c>
      <c r="H2219" t="str">
        <f t="shared" si="138"/>
        <v/>
      </c>
      <c r="I2219" t="str">
        <f t="shared" si="139"/>
        <v/>
      </c>
    </row>
    <row r="2220" spans="1:9">
      <c r="A2220" t="str">
        <f>IF(FT!$A2220&lt;&gt;"",FT!A2220,"")</f>
        <v/>
      </c>
      <c r="B2220" t="str">
        <f>IF(FT!$A2220&lt;&gt;"",FT!B2220,"")</f>
        <v/>
      </c>
      <c r="C2220" t="str">
        <f>IF(FT!$A2220&lt;&gt;"",FT!C2220,"")</f>
        <v/>
      </c>
      <c r="D2220" t="str">
        <f t="shared" si="136"/>
        <v/>
      </c>
      <c r="E2220" t="str">
        <f>IF(D2220&lt; info!$L$3+1,INDEX(A:A,$D2220),"")</f>
        <v/>
      </c>
      <c r="F2220" t="str">
        <f>IF(E2220&lt; info!$L$3+1,INDEX(B:B,$D2220),"")</f>
        <v/>
      </c>
      <c r="G2220" t="str">
        <f t="shared" si="137"/>
        <v/>
      </c>
      <c r="H2220" t="str">
        <f t="shared" si="138"/>
        <v/>
      </c>
      <c r="I2220" t="str">
        <f t="shared" si="139"/>
        <v/>
      </c>
    </row>
    <row r="2221" spans="1:9">
      <c r="A2221" t="str">
        <f>IF(FT!$A2221&lt;&gt;"",FT!A2221,"")</f>
        <v/>
      </c>
      <c r="B2221" t="str">
        <f>IF(FT!$A2221&lt;&gt;"",FT!B2221,"")</f>
        <v/>
      </c>
      <c r="C2221" t="str">
        <f>IF(FT!$A2221&lt;&gt;"",FT!C2221,"")</f>
        <v/>
      </c>
      <c r="D2221" t="str">
        <f t="shared" si="136"/>
        <v/>
      </c>
      <c r="E2221" t="str">
        <f>IF(D2221&lt; info!$L$3+1,INDEX(A:A,$D2221),"")</f>
        <v/>
      </c>
      <c r="F2221" t="str">
        <f>IF(E2221&lt; info!$L$3+1,INDEX(B:B,$D2221),"")</f>
        <v/>
      </c>
      <c r="G2221" t="str">
        <f t="shared" si="137"/>
        <v/>
      </c>
      <c r="H2221" t="str">
        <f t="shared" si="138"/>
        <v/>
      </c>
      <c r="I2221" t="str">
        <f t="shared" si="139"/>
        <v/>
      </c>
    </row>
    <row r="2222" spans="1:9">
      <c r="A2222" t="str">
        <f>IF(FT!$A2222&lt;&gt;"",FT!A2222,"")</f>
        <v/>
      </c>
      <c r="B2222" t="str">
        <f>IF(FT!$A2222&lt;&gt;"",FT!B2222,"")</f>
        <v/>
      </c>
      <c r="C2222" t="str">
        <f>IF(FT!$A2222&lt;&gt;"",FT!C2222,"")</f>
        <v/>
      </c>
      <c r="D2222" t="str">
        <f t="shared" si="136"/>
        <v/>
      </c>
      <c r="E2222" t="str">
        <f>IF(D2222&lt; info!$L$3+1,INDEX(A:A,$D2222),"")</f>
        <v/>
      </c>
      <c r="F2222" t="str">
        <f>IF(E2222&lt; info!$L$3+1,INDEX(B:B,$D2222),"")</f>
        <v/>
      </c>
      <c r="G2222" t="str">
        <f t="shared" si="137"/>
        <v/>
      </c>
      <c r="H2222" t="str">
        <f t="shared" si="138"/>
        <v/>
      </c>
      <c r="I2222" t="str">
        <f t="shared" si="139"/>
        <v/>
      </c>
    </row>
    <row r="2223" spans="1:9">
      <c r="A2223" t="str">
        <f>IF(FT!$A2223&lt;&gt;"",FT!A2223,"")</f>
        <v/>
      </c>
      <c r="B2223" t="str">
        <f>IF(FT!$A2223&lt;&gt;"",FT!B2223,"")</f>
        <v/>
      </c>
      <c r="C2223" t="str">
        <f>IF(FT!$A2223&lt;&gt;"",FT!C2223,"")</f>
        <v/>
      </c>
      <c r="D2223" t="str">
        <f t="shared" si="136"/>
        <v/>
      </c>
      <c r="E2223" t="str">
        <f>IF(D2223&lt; info!$L$3+1,INDEX(A:A,$D2223),"")</f>
        <v/>
      </c>
      <c r="F2223" t="str">
        <f>IF(E2223&lt; info!$L$3+1,INDEX(B:B,$D2223),"")</f>
        <v/>
      </c>
      <c r="G2223" t="str">
        <f t="shared" si="137"/>
        <v/>
      </c>
      <c r="H2223" t="str">
        <f t="shared" si="138"/>
        <v/>
      </c>
      <c r="I2223" t="str">
        <f t="shared" si="139"/>
        <v/>
      </c>
    </row>
    <row r="2224" spans="1:9">
      <c r="A2224" t="str">
        <f>IF(FT!$A2224&lt;&gt;"",FT!A2224,"")</f>
        <v/>
      </c>
      <c r="B2224" t="str">
        <f>IF(FT!$A2224&lt;&gt;"",FT!B2224,"")</f>
        <v/>
      </c>
      <c r="C2224" t="str">
        <f>IF(FT!$A2224&lt;&gt;"",FT!C2224,"")</f>
        <v/>
      </c>
      <c r="D2224" t="str">
        <f t="shared" si="136"/>
        <v/>
      </c>
      <c r="E2224" t="str">
        <f>IF(D2224&lt; info!$L$3+1,INDEX(A:A,$D2224),"")</f>
        <v/>
      </c>
      <c r="F2224" t="str">
        <f>IF(E2224&lt; info!$L$3+1,INDEX(B:B,$D2224),"")</f>
        <v/>
      </c>
      <c r="G2224" t="str">
        <f t="shared" si="137"/>
        <v/>
      </c>
      <c r="H2224" t="str">
        <f t="shared" si="138"/>
        <v/>
      </c>
      <c r="I2224" t="str">
        <f t="shared" si="139"/>
        <v/>
      </c>
    </row>
    <row r="2225" spans="1:9">
      <c r="A2225" t="str">
        <f>IF(FT!$A2225&lt;&gt;"",FT!A2225,"")</f>
        <v/>
      </c>
      <c r="B2225" t="str">
        <f>IF(FT!$A2225&lt;&gt;"",FT!B2225,"")</f>
        <v/>
      </c>
      <c r="C2225" t="str">
        <f>IF(FT!$A2225&lt;&gt;"",FT!C2225,"")</f>
        <v/>
      </c>
      <c r="D2225" t="str">
        <f t="shared" si="136"/>
        <v/>
      </c>
      <c r="E2225" t="str">
        <f>IF(D2225&lt; info!$L$3+1,INDEX(A:A,$D2225),"")</f>
        <v/>
      </c>
      <c r="F2225" t="str">
        <f>IF(E2225&lt; info!$L$3+1,INDEX(B:B,$D2225),"")</f>
        <v/>
      </c>
      <c r="G2225" t="str">
        <f t="shared" si="137"/>
        <v/>
      </c>
      <c r="H2225" t="str">
        <f t="shared" si="138"/>
        <v/>
      </c>
      <c r="I2225" t="str">
        <f t="shared" si="139"/>
        <v/>
      </c>
    </row>
    <row r="2226" spans="1:9">
      <c r="A2226" t="str">
        <f>IF(FT!$A2226&lt;&gt;"",FT!A2226,"")</f>
        <v/>
      </c>
      <c r="B2226" t="str">
        <f>IF(FT!$A2226&lt;&gt;"",FT!B2226,"")</f>
        <v/>
      </c>
      <c r="C2226" t="str">
        <f>IF(FT!$A2226&lt;&gt;"",FT!C2226,"")</f>
        <v/>
      </c>
      <c r="D2226" t="str">
        <f t="shared" si="136"/>
        <v/>
      </c>
      <c r="E2226" t="str">
        <f>IF(D2226&lt; info!$L$3+1,INDEX(A:A,$D2226),"")</f>
        <v/>
      </c>
      <c r="F2226" t="str">
        <f>IF(E2226&lt; info!$L$3+1,INDEX(B:B,$D2226),"")</f>
        <v/>
      </c>
      <c r="G2226" t="str">
        <f t="shared" si="137"/>
        <v/>
      </c>
      <c r="H2226" t="str">
        <f t="shared" si="138"/>
        <v/>
      </c>
      <c r="I2226" t="str">
        <f t="shared" si="139"/>
        <v/>
      </c>
    </row>
    <row r="2227" spans="1:9">
      <c r="A2227" t="str">
        <f>IF(FT!$A2227&lt;&gt;"",FT!A2227,"")</f>
        <v/>
      </c>
      <c r="B2227" t="str">
        <f>IF(FT!$A2227&lt;&gt;"",FT!B2227,"")</f>
        <v/>
      </c>
      <c r="C2227" t="str">
        <f>IF(FT!$A2227&lt;&gt;"",FT!C2227,"")</f>
        <v/>
      </c>
      <c r="D2227" t="str">
        <f t="shared" si="136"/>
        <v/>
      </c>
      <c r="E2227" t="str">
        <f>IF(D2227&lt; info!$L$3+1,INDEX(A:A,$D2227),"")</f>
        <v/>
      </c>
      <c r="F2227" t="str">
        <f>IF(E2227&lt; info!$L$3+1,INDEX(B:B,$D2227),"")</f>
        <v/>
      </c>
      <c r="G2227" t="str">
        <f t="shared" si="137"/>
        <v/>
      </c>
      <c r="H2227" t="str">
        <f t="shared" si="138"/>
        <v/>
      </c>
      <c r="I2227" t="str">
        <f t="shared" si="139"/>
        <v/>
      </c>
    </row>
    <row r="2228" spans="1:9">
      <c r="A2228" t="str">
        <f>IF(FT!$A2228&lt;&gt;"",FT!A2228,"")</f>
        <v/>
      </c>
      <c r="B2228" t="str">
        <f>IF(FT!$A2228&lt;&gt;"",FT!B2228,"")</f>
        <v/>
      </c>
      <c r="C2228" t="str">
        <f>IF(FT!$A2228&lt;&gt;"",FT!C2228,"")</f>
        <v/>
      </c>
      <c r="D2228" t="str">
        <f t="shared" si="136"/>
        <v/>
      </c>
      <c r="E2228" t="str">
        <f>IF(D2228&lt; info!$L$3+1,INDEX(A:A,$D2228),"")</f>
        <v/>
      </c>
      <c r="F2228" t="str">
        <f>IF(E2228&lt; info!$L$3+1,INDEX(B:B,$D2228),"")</f>
        <v/>
      </c>
      <c r="G2228" t="str">
        <f t="shared" si="137"/>
        <v/>
      </c>
      <c r="H2228" t="str">
        <f t="shared" si="138"/>
        <v/>
      </c>
      <c r="I2228" t="str">
        <f t="shared" si="139"/>
        <v/>
      </c>
    </row>
    <row r="2229" spans="1:9">
      <c r="A2229" t="str">
        <f>IF(FT!$A2229&lt;&gt;"",FT!A2229,"")</f>
        <v/>
      </c>
      <c r="B2229" t="str">
        <f>IF(FT!$A2229&lt;&gt;"",FT!B2229,"")</f>
        <v/>
      </c>
      <c r="C2229" t="str">
        <f>IF(FT!$A2229&lt;&gt;"",FT!C2229,"")</f>
        <v/>
      </c>
      <c r="D2229" t="str">
        <f t="shared" si="136"/>
        <v/>
      </c>
      <c r="E2229" t="str">
        <f>IF(D2229&lt; info!$L$3+1,INDEX(A:A,$D2229),"")</f>
        <v/>
      </c>
      <c r="F2229" t="str">
        <f>IF(E2229&lt; info!$L$3+1,INDEX(B:B,$D2229),"")</f>
        <v/>
      </c>
      <c r="G2229" t="str">
        <f t="shared" si="137"/>
        <v/>
      </c>
      <c r="H2229" t="str">
        <f t="shared" si="138"/>
        <v/>
      </c>
      <c r="I2229" t="str">
        <f t="shared" si="139"/>
        <v/>
      </c>
    </row>
    <row r="2230" spans="1:9">
      <c r="A2230" t="str">
        <f>IF(FT!$A2230&lt;&gt;"",FT!A2230,"")</f>
        <v/>
      </c>
      <c r="B2230" t="str">
        <f>IF(FT!$A2230&lt;&gt;"",FT!B2230,"")</f>
        <v/>
      </c>
      <c r="C2230" t="str">
        <f>IF(FT!$A2230&lt;&gt;"",FT!C2230,"")</f>
        <v/>
      </c>
      <c r="D2230" t="str">
        <f t="shared" si="136"/>
        <v/>
      </c>
      <c r="E2230" t="str">
        <f>IF(D2230&lt; info!$L$3+1,INDEX(A:A,$D2230),"")</f>
        <v/>
      </c>
      <c r="F2230" t="str">
        <f>IF(E2230&lt; info!$L$3+1,INDEX(B:B,$D2230),"")</f>
        <v/>
      </c>
      <c r="G2230" t="str">
        <f t="shared" si="137"/>
        <v/>
      </c>
      <c r="H2230" t="str">
        <f t="shared" si="138"/>
        <v/>
      </c>
      <c r="I2230" t="str">
        <f t="shared" si="139"/>
        <v/>
      </c>
    </row>
    <row r="2231" spans="1:9">
      <c r="A2231" t="str">
        <f>IF(FT!$A2231&lt;&gt;"",FT!A2231,"")</f>
        <v/>
      </c>
      <c r="B2231" t="str">
        <f>IF(FT!$A2231&lt;&gt;"",FT!B2231,"")</f>
        <v/>
      </c>
      <c r="C2231" t="str">
        <f>IF(FT!$A2231&lt;&gt;"",FT!C2231,"")</f>
        <v/>
      </c>
      <c r="D2231" t="str">
        <f t="shared" si="136"/>
        <v/>
      </c>
      <c r="E2231" t="str">
        <f>IF(D2231&lt; info!$L$3+1,INDEX(A:A,$D2231),"")</f>
        <v/>
      </c>
      <c r="F2231" t="str">
        <f>IF(E2231&lt; info!$L$3+1,INDEX(B:B,$D2231),"")</f>
        <v/>
      </c>
      <c r="G2231" t="str">
        <f t="shared" si="137"/>
        <v/>
      </c>
      <c r="H2231" t="str">
        <f t="shared" si="138"/>
        <v/>
      </c>
      <c r="I2231" t="str">
        <f t="shared" si="139"/>
        <v/>
      </c>
    </row>
    <row r="2232" spans="1:9">
      <c r="A2232" t="str">
        <f>IF(FT!$A2232&lt;&gt;"",FT!A2232,"")</f>
        <v/>
      </c>
      <c r="B2232" t="str">
        <f>IF(FT!$A2232&lt;&gt;"",FT!B2232,"")</f>
        <v/>
      </c>
      <c r="C2232" t="str">
        <f>IF(FT!$A2232&lt;&gt;"",FT!C2232,"")</f>
        <v/>
      </c>
      <c r="D2232" t="str">
        <f t="shared" si="136"/>
        <v/>
      </c>
      <c r="E2232" t="str">
        <f>IF(D2232&lt; info!$L$3+1,INDEX(A:A,$D2232),"")</f>
        <v/>
      </c>
      <c r="F2232" t="str">
        <f>IF(E2232&lt; info!$L$3+1,INDEX(B:B,$D2232),"")</f>
        <v/>
      </c>
      <c r="G2232" t="str">
        <f t="shared" si="137"/>
        <v/>
      </c>
      <c r="H2232" t="str">
        <f t="shared" si="138"/>
        <v/>
      </c>
      <c r="I2232" t="str">
        <f t="shared" si="139"/>
        <v/>
      </c>
    </row>
    <row r="2233" spans="1:9">
      <c r="A2233" t="str">
        <f>IF(FT!$A2233&lt;&gt;"",FT!A2233,"")</f>
        <v/>
      </c>
      <c r="B2233" t="str">
        <f>IF(FT!$A2233&lt;&gt;"",FT!B2233,"")</f>
        <v/>
      </c>
      <c r="C2233" t="str">
        <f>IF(FT!$A2233&lt;&gt;"",FT!C2233,"")</f>
        <v/>
      </c>
      <c r="D2233" t="str">
        <f t="shared" si="136"/>
        <v/>
      </c>
      <c r="E2233" t="str">
        <f>IF(D2233&lt; info!$L$3+1,INDEX(A:A,$D2233),"")</f>
        <v/>
      </c>
      <c r="F2233" t="str">
        <f>IF(E2233&lt; info!$L$3+1,INDEX(B:B,$D2233),"")</f>
        <v/>
      </c>
      <c r="G2233" t="str">
        <f t="shared" si="137"/>
        <v/>
      </c>
      <c r="H2233" t="str">
        <f t="shared" si="138"/>
        <v/>
      </c>
      <c r="I2233" t="str">
        <f t="shared" si="139"/>
        <v/>
      </c>
    </row>
    <row r="2234" spans="1:9">
      <c r="A2234" t="str">
        <f>IF(FT!$A2234&lt;&gt;"",FT!A2234,"")</f>
        <v/>
      </c>
      <c r="B2234" t="str">
        <f>IF(FT!$A2234&lt;&gt;"",FT!B2234,"")</f>
        <v/>
      </c>
      <c r="C2234" t="str">
        <f>IF(FT!$A2234&lt;&gt;"",FT!C2234,"")</f>
        <v/>
      </c>
      <c r="D2234" t="str">
        <f t="shared" si="136"/>
        <v/>
      </c>
      <c r="E2234" t="str">
        <f>IF(D2234&lt; info!$L$3+1,INDEX(A:A,$D2234),"")</f>
        <v/>
      </c>
      <c r="F2234" t="str">
        <f>IF(E2234&lt; info!$L$3+1,INDEX(B:B,$D2234),"")</f>
        <v/>
      </c>
      <c r="G2234" t="str">
        <f t="shared" si="137"/>
        <v/>
      </c>
      <c r="H2234" t="str">
        <f t="shared" si="138"/>
        <v/>
      </c>
      <c r="I2234" t="str">
        <f t="shared" si="139"/>
        <v/>
      </c>
    </row>
    <row r="2235" spans="1:9">
      <c r="A2235" t="str">
        <f>IF(FT!$A2235&lt;&gt;"",FT!A2235,"")</f>
        <v/>
      </c>
      <c r="B2235" t="str">
        <f>IF(FT!$A2235&lt;&gt;"",FT!B2235,"")</f>
        <v/>
      </c>
      <c r="C2235" t="str">
        <f>IF(FT!$A2235&lt;&gt;"",FT!C2235,"")</f>
        <v/>
      </c>
      <c r="D2235" t="str">
        <f t="shared" si="136"/>
        <v/>
      </c>
      <c r="E2235" t="str">
        <f>IF(D2235&lt; info!$L$3+1,INDEX(A:A,$D2235),"")</f>
        <v/>
      </c>
      <c r="F2235" t="str">
        <f>IF(E2235&lt; info!$L$3+1,INDEX(B:B,$D2235),"")</f>
        <v/>
      </c>
      <c r="G2235" t="str">
        <f t="shared" si="137"/>
        <v/>
      </c>
      <c r="H2235" t="str">
        <f t="shared" si="138"/>
        <v/>
      </c>
      <c r="I2235" t="str">
        <f t="shared" si="139"/>
        <v/>
      </c>
    </row>
    <row r="2236" spans="1:9">
      <c r="A2236" t="str">
        <f>IF(FT!$A2236&lt;&gt;"",FT!A2236,"")</f>
        <v/>
      </c>
      <c r="B2236" t="str">
        <f>IF(FT!$A2236&lt;&gt;"",FT!B2236,"")</f>
        <v/>
      </c>
      <c r="C2236" t="str">
        <f>IF(FT!$A2236&lt;&gt;"",FT!C2236,"")</f>
        <v/>
      </c>
      <c r="D2236" t="str">
        <f t="shared" si="136"/>
        <v/>
      </c>
      <c r="E2236" t="str">
        <f>IF(D2236&lt; info!$L$3+1,INDEX(A:A,$D2236),"")</f>
        <v/>
      </c>
      <c r="F2236" t="str">
        <f>IF(E2236&lt; info!$L$3+1,INDEX(B:B,$D2236),"")</f>
        <v/>
      </c>
      <c r="G2236" t="str">
        <f t="shared" si="137"/>
        <v/>
      </c>
      <c r="H2236" t="str">
        <f t="shared" si="138"/>
        <v/>
      </c>
      <c r="I2236" t="str">
        <f t="shared" si="139"/>
        <v/>
      </c>
    </row>
    <row r="2237" spans="1:9">
      <c r="A2237" t="str">
        <f>IF(FT!$A2237&lt;&gt;"",FT!A2237,"")</f>
        <v/>
      </c>
      <c r="B2237" t="str">
        <f>IF(FT!$A2237&lt;&gt;"",FT!B2237,"")</f>
        <v/>
      </c>
      <c r="C2237" t="str">
        <f>IF(FT!$A2237&lt;&gt;"",FT!C2237,"")</f>
        <v/>
      </c>
      <c r="D2237" t="str">
        <f t="shared" si="136"/>
        <v/>
      </c>
      <c r="E2237" t="str">
        <f>IF(D2237&lt; info!$L$3+1,INDEX(A:A,$D2237),"")</f>
        <v/>
      </c>
      <c r="F2237" t="str">
        <f>IF(E2237&lt; info!$L$3+1,INDEX(B:B,$D2237),"")</f>
        <v/>
      </c>
      <c r="G2237" t="str">
        <f t="shared" si="137"/>
        <v/>
      </c>
      <c r="H2237" t="str">
        <f t="shared" si="138"/>
        <v/>
      </c>
      <c r="I2237" t="str">
        <f t="shared" si="139"/>
        <v/>
      </c>
    </row>
    <row r="2238" spans="1:9">
      <c r="A2238" t="str">
        <f>IF(FT!$A2238&lt;&gt;"",FT!A2238,"")</f>
        <v/>
      </c>
      <c r="B2238" t="str">
        <f>IF(FT!$A2238&lt;&gt;"",FT!B2238,"")</f>
        <v/>
      </c>
      <c r="C2238" t="str">
        <f>IF(FT!$A2238&lt;&gt;"",FT!C2238,"")</f>
        <v/>
      </c>
      <c r="D2238" t="str">
        <f t="shared" si="136"/>
        <v/>
      </c>
      <c r="E2238" t="str">
        <f>IF(D2238&lt; info!$L$3+1,INDEX(A:A,$D2238),"")</f>
        <v/>
      </c>
      <c r="F2238" t="str">
        <f>IF(E2238&lt; info!$L$3+1,INDEX(B:B,$D2238),"")</f>
        <v/>
      </c>
      <c r="G2238" t="str">
        <f t="shared" si="137"/>
        <v/>
      </c>
      <c r="H2238" t="str">
        <f t="shared" si="138"/>
        <v/>
      </c>
      <c r="I2238" t="str">
        <f t="shared" si="139"/>
        <v/>
      </c>
    </row>
    <row r="2239" spans="1:9">
      <c r="A2239" t="str">
        <f>IF(FT!$A2239&lt;&gt;"",FT!A2239,"")</f>
        <v/>
      </c>
      <c r="B2239" t="str">
        <f>IF(FT!$A2239&lt;&gt;"",FT!B2239,"")</f>
        <v/>
      </c>
      <c r="C2239" t="str">
        <f>IF(FT!$A2239&lt;&gt;"",FT!C2239,"")</f>
        <v/>
      </c>
      <c r="D2239" t="str">
        <f t="shared" si="136"/>
        <v/>
      </c>
      <c r="E2239" t="str">
        <f>IF(D2239&lt; info!$L$3+1,INDEX(A:A,$D2239),"")</f>
        <v/>
      </c>
      <c r="F2239" t="str">
        <f>IF(E2239&lt; info!$L$3+1,INDEX(B:B,$D2239),"")</f>
        <v/>
      </c>
      <c r="G2239" t="str">
        <f t="shared" si="137"/>
        <v/>
      </c>
      <c r="H2239" t="str">
        <f t="shared" si="138"/>
        <v/>
      </c>
      <c r="I2239" t="str">
        <f t="shared" si="139"/>
        <v/>
      </c>
    </row>
    <row r="2240" spans="1:9">
      <c r="A2240" t="str">
        <f>IF(FT!$A2240&lt;&gt;"",FT!A2240,"")</f>
        <v/>
      </c>
      <c r="B2240" t="str">
        <f>IF(FT!$A2240&lt;&gt;"",FT!B2240,"")</f>
        <v/>
      </c>
      <c r="C2240" t="str">
        <f>IF(FT!$A2240&lt;&gt;"",FT!C2240,"")</f>
        <v/>
      </c>
      <c r="D2240" t="str">
        <f t="shared" si="136"/>
        <v/>
      </c>
      <c r="E2240" t="str">
        <f>IF(D2240&lt; info!$L$3+1,INDEX(A:A,$D2240),"")</f>
        <v/>
      </c>
      <c r="F2240" t="str">
        <f>IF(E2240&lt; info!$L$3+1,INDEX(B:B,$D2240),"")</f>
        <v/>
      </c>
      <c r="G2240" t="str">
        <f t="shared" si="137"/>
        <v/>
      </c>
      <c r="H2240" t="str">
        <f t="shared" si="138"/>
        <v/>
      </c>
      <c r="I2240" t="str">
        <f t="shared" si="139"/>
        <v/>
      </c>
    </row>
    <row r="2241" spans="1:9">
      <c r="A2241" t="str">
        <f>IF(FT!$A2241&lt;&gt;"",FT!A2241,"")</f>
        <v/>
      </c>
      <c r="B2241" t="str">
        <f>IF(FT!$A2241&lt;&gt;"",FT!B2241,"")</f>
        <v/>
      </c>
      <c r="C2241" t="str">
        <f>IF(FT!$A2241&lt;&gt;"",FT!C2241,"")</f>
        <v/>
      </c>
      <c r="D2241" t="str">
        <f t="shared" si="136"/>
        <v/>
      </c>
      <c r="E2241" t="str">
        <f>IF(D2241&lt; info!$L$3+1,INDEX(A:A,$D2241),"")</f>
        <v/>
      </c>
      <c r="F2241" t="str">
        <f>IF(E2241&lt; info!$L$3+1,INDEX(B:B,$D2241),"")</f>
        <v/>
      </c>
      <c r="G2241" t="str">
        <f t="shared" si="137"/>
        <v/>
      </c>
      <c r="H2241" t="str">
        <f t="shared" si="138"/>
        <v/>
      </c>
      <c r="I2241" t="str">
        <f t="shared" si="139"/>
        <v/>
      </c>
    </row>
    <row r="2242" spans="1:9">
      <c r="A2242" t="str">
        <f>IF(FT!$A2242&lt;&gt;"",FT!A2242,"")</f>
        <v/>
      </c>
      <c r="B2242" t="str">
        <f>IF(FT!$A2242&lt;&gt;"",FT!B2242,"")</f>
        <v/>
      </c>
      <c r="C2242" t="str">
        <f>IF(FT!$A2242&lt;&gt;"",FT!C2242,"")</f>
        <v/>
      </c>
      <c r="D2242" t="str">
        <f t="shared" si="136"/>
        <v/>
      </c>
      <c r="E2242" t="str">
        <f>IF(D2242&lt; info!$L$3+1,INDEX(A:A,$D2242),"")</f>
        <v/>
      </c>
      <c r="F2242" t="str">
        <f>IF(E2242&lt; info!$L$3+1,INDEX(B:B,$D2242),"")</f>
        <v/>
      </c>
      <c r="G2242" t="str">
        <f t="shared" si="137"/>
        <v/>
      </c>
      <c r="H2242" t="str">
        <f t="shared" si="138"/>
        <v/>
      </c>
      <c r="I2242" t="str">
        <f t="shared" si="139"/>
        <v/>
      </c>
    </row>
    <row r="2243" spans="1:9">
      <c r="A2243" t="str">
        <f>IF(FT!$A2243&lt;&gt;"",FT!A2243,"")</f>
        <v/>
      </c>
      <c r="B2243" t="str">
        <f>IF(FT!$A2243&lt;&gt;"",FT!B2243,"")</f>
        <v/>
      </c>
      <c r="C2243" t="str">
        <f>IF(FT!$A2243&lt;&gt;"",FT!C2243,"")</f>
        <v/>
      </c>
      <c r="D2243" t="str">
        <f t="shared" ref="D2243:D2306" si="140">IFERROR(MATCH(C2243+15.2,C:C),"")</f>
        <v/>
      </c>
      <c r="E2243" t="str">
        <f>IF(D2243&lt; info!$L$3+1,INDEX(A:A,$D2243),"")</f>
        <v/>
      </c>
      <c r="F2243" t="str">
        <f>IF(E2243&lt; info!$L$3+1,INDEX(B:B,$D2243),"")</f>
        <v/>
      </c>
      <c r="G2243" t="str">
        <f t="shared" ref="G2243:G2306" si="141">IF(E2243&lt;&gt;"",A2243-E2243,"")</f>
        <v/>
      </c>
      <c r="H2243" t="str">
        <f t="shared" ref="H2243:H2306" si="142">IF(F2243&lt;&gt;"",F2243-B2243,"")</f>
        <v/>
      </c>
      <c r="I2243" t="str">
        <f t="shared" ref="I2243:I2306" si="143">IF(G2243&lt;&gt;"",H2243+2*ABS(G2243)*H2243/SQRT(H2243^2+G2243^2),"")</f>
        <v/>
      </c>
    </row>
    <row r="2244" spans="1:9">
      <c r="A2244" t="str">
        <f>IF(FT!$A2244&lt;&gt;"",FT!A2244,"")</f>
        <v/>
      </c>
      <c r="B2244" t="str">
        <f>IF(FT!$A2244&lt;&gt;"",FT!B2244,"")</f>
        <v/>
      </c>
      <c r="C2244" t="str">
        <f>IF(FT!$A2244&lt;&gt;"",FT!C2244,"")</f>
        <v/>
      </c>
      <c r="D2244" t="str">
        <f t="shared" si="140"/>
        <v/>
      </c>
      <c r="E2244" t="str">
        <f>IF(D2244&lt; info!$L$3+1,INDEX(A:A,$D2244),"")</f>
        <v/>
      </c>
      <c r="F2244" t="str">
        <f>IF(E2244&lt; info!$L$3+1,INDEX(B:B,$D2244),"")</f>
        <v/>
      </c>
      <c r="G2244" t="str">
        <f t="shared" si="141"/>
        <v/>
      </c>
      <c r="H2244" t="str">
        <f t="shared" si="142"/>
        <v/>
      </c>
      <c r="I2244" t="str">
        <f t="shared" si="143"/>
        <v/>
      </c>
    </row>
    <row r="2245" spans="1:9">
      <c r="A2245" t="str">
        <f>IF(FT!$A2245&lt;&gt;"",FT!A2245,"")</f>
        <v/>
      </c>
      <c r="B2245" t="str">
        <f>IF(FT!$A2245&lt;&gt;"",FT!B2245,"")</f>
        <v/>
      </c>
      <c r="C2245" t="str">
        <f>IF(FT!$A2245&lt;&gt;"",FT!C2245,"")</f>
        <v/>
      </c>
      <c r="D2245" t="str">
        <f t="shared" si="140"/>
        <v/>
      </c>
      <c r="E2245" t="str">
        <f>IF(D2245&lt; info!$L$3+1,INDEX(A:A,$D2245),"")</f>
        <v/>
      </c>
      <c r="F2245" t="str">
        <f>IF(E2245&lt; info!$L$3+1,INDEX(B:B,$D2245),"")</f>
        <v/>
      </c>
      <c r="G2245" t="str">
        <f t="shared" si="141"/>
        <v/>
      </c>
      <c r="H2245" t="str">
        <f t="shared" si="142"/>
        <v/>
      </c>
      <c r="I2245" t="str">
        <f t="shared" si="143"/>
        <v/>
      </c>
    </row>
    <row r="2246" spans="1:9">
      <c r="A2246" t="str">
        <f>IF(FT!$A2246&lt;&gt;"",FT!A2246,"")</f>
        <v/>
      </c>
      <c r="B2246" t="str">
        <f>IF(FT!$A2246&lt;&gt;"",FT!B2246,"")</f>
        <v/>
      </c>
      <c r="C2246" t="str">
        <f>IF(FT!$A2246&lt;&gt;"",FT!C2246,"")</f>
        <v/>
      </c>
      <c r="D2246" t="str">
        <f t="shared" si="140"/>
        <v/>
      </c>
      <c r="E2246" t="str">
        <f>IF(D2246&lt; info!$L$3+1,INDEX(A:A,$D2246),"")</f>
        <v/>
      </c>
      <c r="F2246" t="str">
        <f>IF(E2246&lt; info!$L$3+1,INDEX(B:B,$D2246),"")</f>
        <v/>
      </c>
      <c r="G2246" t="str">
        <f t="shared" si="141"/>
        <v/>
      </c>
      <c r="H2246" t="str">
        <f t="shared" si="142"/>
        <v/>
      </c>
      <c r="I2246" t="str">
        <f t="shared" si="143"/>
        <v/>
      </c>
    </row>
    <row r="2247" spans="1:9">
      <c r="A2247" t="str">
        <f>IF(FT!$A2247&lt;&gt;"",FT!A2247,"")</f>
        <v/>
      </c>
      <c r="B2247" t="str">
        <f>IF(FT!$A2247&lt;&gt;"",FT!B2247,"")</f>
        <v/>
      </c>
      <c r="C2247" t="str">
        <f>IF(FT!$A2247&lt;&gt;"",FT!C2247,"")</f>
        <v/>
      </c>
      <c r="D2247" t="str">
        <f t="shared" si="140"/>
        <v/>
      </c>
      <c r="E2247" t="str">
        <f>IF(D2247&lt; info!$L$3+1,INDEX(A:A,$D2247),"")</f>
        <v/>
      </c>
      <c r="F2247" t="str">
        <f>IF(E2247&lt; info!$L$3+1,INDEX(B:B,$D2247),"")</f>
        <v/>
      </c>
      <c r="G2247" t="str">
        <f t="shared" si="141"/>
        <v/>
      </c>
      <c r="H2247" t="str">
        <f t="shared" si="142"/>
        <v/>
      </c>
      <c r="I2247" t="str">
        <f t="shared" si="143"/>
        <v/>
      </c>
    </row>
    <row r="2248" spans="1:9">
      <c r="A2248" t="str">
        <f>IF(FT!$A2248&lt;&gt;"",FT!A2248,"")</f>
        <v/>
      </c>
      <c r="B2248" t="str">
        <f>IF(FT!$A2248&lt;&gt;"",FT!B2248,"")</f>
        <v/>
      </c>
      <c r="C2248" t="str">
        <f>IF(FT!$A2248&lt;&gt;"",FT!C2248,"")</f>
        <v/>
      </c>
      <c r="D2248" t="str">
        <f t="shared" si="140"/>
        <v/>
      </c>
      <c r="E2248" t="str">
        <f>IF(D2248&lt; info!$L$3+1,INDEX(A:A,$D2248),"")</f>
        <v/>
      </c>
      <c r="F2248" t="str">
        <f>IF(E2248&lt; info!$L$3+1,INDEX(B:B,$D2248),"")</f>
        <v/>
      </c>
      <c r="G2248" t="str">
        <f t="shared" si="141"/>
        <v/>
      </c>
      <c r="H2248" t="str">
        <f t="shared" si="142"/>
        <v/>
      </c>
      <c r="I2248" t="str">
        <f t="shared" si="143"/>
        <v/>
      </c>
    </row>
    <row r="2249" spans="1:9">
      <c r="A2249" t="str">
        <f>IF(FT!$A2249&lt;&gt;"",FT!A2249,"")</f>
        <v/>
      </c>
      <c r="B2249" t="str">
        <f>IF(FT!$A2249&lt;&gt;"",FT!B2249,"")</f>
        <v/>
      </c>
      <c r="C2249" t="str">
        <f>IF(FT!$A2249&lt;&gt;"",FT!C2249,"")</f>
        <v/>
      </c>
      <c r="D2249" t="str">
        <f t="shared" si="140"/>
        <v/>
      </c>
      <c r="E2249" t="str">
        <f>IF(D2249&lt; info!$L$3+1,INDEX(A:A,$D2249),"")</f>
        <v/>
      </c>
      <c r="F2249" t="str">
        <f>IF(E2249&lt; info!$L$3+1,INDEX(B:B,$D2249),"")</f>
        <v/>
      </c>
      <c r="G2249" t="str">
        <f t="shared" si="141"/>
        <v/>
      </c>
      <c r="H2249" t="str">
        <f t="shared" si="142"/>
        <v/>
      </c>
      <c r="I2249" t="str">
        <f t="shared" si="143"/>
        <v/>
      </c>
    </row>
    <row r="2250" spans="1:9">
      <c r="A2250" t="str">
        <f>IF(FT!$A2250&lt;&gt;"",FT!A2250,"")</f>
        <v/>
      </c>
      <c r="B2250" t="str">
        <f>IF(FT!$A2250&lt;&gt;"",FT!B2250,"")</f>
        <v/>
      </c>
      <c r="C2250" t="str">
        <f>IF(FT!$A2250&lt;&gt;"",FT!C2250,"")</f>
        <v/>
      </c>
      <c r="D2250" t="str">
        <f t="shared" si="140"/>
        <v/>
      </c>
      <c r="E2250" t="str">
        <f>IF(D2250&lt; info!$L$3+1,INDEX(A:A,$D2250),"")</f>
        <v/>
      </c>
      <c r="F2250" t="str">
        <f>IF(E2250&lt; info!$L$3+1,INDEX(B:B,$D2250),"")</f>
        <v/>
      </c>
      <c r="G2250" t="str">
        <f t="shared" si="141"/>
        <v/>
      </c>
      <c r="H2250" t="str">
        <f t="shared" si="142"/>
        <v/>
      </c>
      <c r="I2250" t="str">
        <f t="shared" si="143"/>
        <v/>
      </c>
    </row>
    <row r="2251" spans="1:9">
      <c r="A2251" t="str">
        <f>IF(FT!$A2251&lt;&gt;"",FT!A2251,"")</f>
        <v/>
      </c>
      <c r="B2251" t="str">
        <f>IF(FT!$A2251&lt;&gt;"",FT!B2251,"")</f>
        <v/>
      </c>
      <c r="C2251" t="str">
        <f>IF(FT!$A2251&lt;&gt;"",FT!C2251,"")</f>
        <v/>
      </c>
      <c r="D2251" t="str">
        <f t="shared" si="140"/>
        <v/>
      </c>
      <c r="E2251" t="str">
        <f>IF(D2251&lt; info!$L$3+1,INDEX(A:A,$D2251),"")</f>
        <v/>
      </c>
      <c r="F2251" t="str">
        <f>IF(E2251&lt; info!$L$3+1,INDEX(B:B,$D2251),"")</f>
        <v/>
      </c>
      <c r="G2251" t="str">
        <f t="shared" si="141"/>
        <v/>
      </c>
      <c r="H2251" t="str">
        <f t="shared" si="142"/>
        <v/>
      </c>
      <c r="I2251" t="str">
        <f t="shared" si="143"/>
        <v/>
      </c>
    </row>
    <row r="2252" spans="1:9">
      <c r="A2252" t="str">
        <f>IF(FT!$A2252&lt;&gt;"",FT!A2252,"")</f>
        <v/>
      </c>
      <c r="B2252" t="str">
        <f>IF(FT!$A2252&lt;&gt;"",FT!B2252,"")</f>
        <v/>
      </c>
      <c r="C2252" t="str">
        <f>IF(FT!$A2252&lt;&gt;"",FT!C2252,"")</f>
        <v/>
      </c>
      <c r="D2252" t="str">
        <f t="shared" si="140"/>
        <v/>
      </c>
      <c r="E2252" t="str">
        <f>IF(D2252&lt; info!$L$3+1,INDEX(A:A,$D2252),"")</f>
        <v/>
      </c>
      <c r="F2252" t="str">
        <f>IF(E2252&lt; info!$L$3+1,INDEX(B:B,$D2252),"")</f>
        <v/>
      </c>
      <c r="G2252" t="str">
        <f t="shared" si="141"/>
        <v/>
      </c>
      <c r="H2252" t="str">
        <f t="shared" si="142"/>
        <v/>
      </c>
      <c r="I2252" t="str">
        <f t="shared" si="143"/>
        <v/>
      </c>
    </row>
    <row r="2253" spans="1:9">
      <c r="A2253" t="str">
        <f>IF(FT!$A2253&lt;&gt;"",FT!A2253,"")</f>
        <v/>
      </c>
      <c r="B2253" t="str">
        <f>IF(FT!$A2253&lt;&gt;"",FT!B2253,"")</f>
        <v/>
      </c>
      <c r="C2253" t="str">
        <f>IF(FT!$A2253&lt;&gt;"",FT!C2253,"")</f>
        <v/>
      </c>
      <c r="D2253" t="str">
        <f t="shared" si="140"/>
        <v/>
      </c>
      <c r="E2253" t="str">
        <f>IF(D2253&lt; info!$L$3+1,INDEX(A:A,$D2253),"")</f>
        <v/>
      </c>
      <c r="F2253" t="str">
        <f>IF(E2253&lt; info!$L$3+1,INDEX(B:B,$D2253),"")</f>
        <v/>
      </c>
      <c r="G2253" t="str">
        <f t="shared" si="141"/>
        <v/>
      </c>
      <c r="H2253" t="str">
        <f t="shared" si="142"/>
        <v/>
      </c>
      <c r="I2253" t="str">
        <f t="shared" si="143"/>
        <v/>
      </c>
    </row>
    <row r="2254" spans="1:9">
      <c r="A2254" t="str">
        <f>IF(FT!$A2254&lt;&gt;"",FT!A2254,"")</f>
        <v/>
      </c>
      <c r="B2254" t="str">
        <f>IF(FT!$A2254&lt;&gt;"",FT!B2254,"")</f>
        <v/>
      </c>
      <c r="C2254" t="str">
        <f>IF(FT!$A2254&lt;&gt;"",FT!C2254,"")</f>
        <v/>
      </c>
      <c r="D2254" t="str">
        <f t="shared" si="140"/>
        <v/>
      </c>
      <c r="E2254" t="str">
        <f>IF(D2254&lt; info!$L$3+1,INDEX(A:A,$D2254),"")</f>
        <v/>
      </c>
      <c r="F2254" t="str">
        <f>IF(E2254&lt; info!$L$3+1,INDEX(B:B,$D2254),"")</f>
        <v/>
      </c>
      <c r="G2254" t="str">
        <f t="shared" si="141"/>
        <v/>
      </c>
      <c r="H2254" t="str">
        <f t="shared" si="142"/>
        <v/>
      </c>
      <c r="I2254" t="str">
        <f t="shared" si="143"/>
        <v/>
      </c>
    </row>
    <row r="2255" spans="1:9">
      <c r="A2255" t="str">
        <f>IF(FT!$A2255&lt;&gt;"",FT!A2255,"")</f>
        <v/>
      </c>
      <c r="B2255" t="str">
        <f>IF(FT!$A2255&lt;&gt;"",FT!B2255,"")</f>
        <v/>
      </c>
      <c r="C2255" t="str">
        <f>IF(FT!$A2255&lt;&gt;"",FT!C2255,"")</f>
        <v/>
      </c>
      <c r="D2255" t="str">
        <f t="shared" si="140"/>
        <v/>
      </c>
      <c r="E2255" t="str">
        <f>IF(D2255&lt; info!$L$3+1,INDEX(A:A,$D2255),"")</f>
        <v/>
      </c>
      <c r="F2255" t="str">
        <f>IF(E2255&lt; info!$L$3+1,INDEX(B:B,$D2255),"")</f>
        <v/>
      </c>
      <c r="G2255" t="str">
        <f t="shared" si="141"/>
        <v/>
      </c>
      <c r="H2255" t="str">
        <f t="shared" si="142"/>
        <v/>
      </c>
      <c r="I2255" t="str">
        <f t="shared" si="143"/>
        <v/>
      </c>
    </row>
    <row r="2256" spans="1:9">
      <c r="A2256" t="str">
        <f>IF(FT!$A2256&lt;&gt;"",FT!A2256,"")</f>
        <v/>
      </c>
      <c r="B2256" t="str">
        <f>IF(FT!$A2256&lt;&gt;"",FT!B2256,"")</f>
        <v/>
      </c>
      <c r="C2256" t="str">
        <f>IF(FT!$A2256&lt;&gt;"",FT!C2256,"")</f>
        <v/>
      </c>
      <c r="D2256" t="str">
        <f t="shared" si="140"/>
        <v/>
      </c>
      <c r="E2256" t="str">
        <f>IF(D2256&lt; info!$L$3+1,INDEX(A:A,$D2256),"")</f>
        <v/>
      </c>
      <c r="F2256" t="str">
        <f>IF(E2256&lt; info!$L$3+1,INDEX(B:B,$D2256),"")</f>
        <v/>
      </c>
      <c r="G2256" t="str">
        <f t="shared" si="141"/>
        <v/>
      </c>
      <c r="H2256" t="str">
        <f t="shared" si="142"/>
        <v/>
      </c>
      <c r="I2256" t="str">
        <f t="shared" si="143"/>
        <v/>
      </c>
    </row>
    <row r="2257" spans="1:9">
      <c r="A2257" t="str">
        <f>IF(FT!$A2257&lt;&gt;"",FT!A2257,"")</f>
        <v/>
      </c>
      <c r="B2257" t="str">
        <f>IF(FT!$A2257&lt;&gt;"",FT!B2257,"")</f>
        <v/>
      </c>
      <c r="C2257" t="str">
        <f>IF(FT!$A2257&lt;&gt;"",FT!C2257,"")</f>
        <v/>
      </c>
      <c r="D2257" t="str">
        <f t="shared" si="140"/>
        <v/>
      </c>
      <c r="E2257" t="str">
        <f>IF(D2257&lt; info!$L$3+1,INDEX(A:A,$D2257),"")</f>
        <v/>
      </c>
      <c r="F2257" t="str">
        <f>IF(E2257&lt; info!$L$3+1,INDEX(B:B,$D2257),"")</f>
        <v/>
      </c>
      <c r="G2257" t="str">
        <f t="shared" si="141"/>
        <v/>
      </c>
      <c r="H2257" t="str">
        <f t="shared" si="142"/>
        <v/>
      </c>
      <c r="I2257" t="str">
        <f t="shared" si="143"/>
        <v/>
      </c>
    </row>
    <row r="2258" spans="1:9">
      <c r="A2258" t="str">
        <f>IF(FT!$A2258&lt;&gt;"",FT!A2258,"")</f>
        <v/>
      </c>
      <c r="B2258" t="str">
        <f>IF(FT!$A2258&lt;&gt;"",FT!B2258,"")</f>
        <v/>
      </c>
      <c r="C2258" t="str">
        <f>IF(FT!$A2258&lt;&gt;"",FT!C2258,"")</f>
        <v/>
      </c>
      <c r="D2258" t="str">
        <f t="shared" si="140"/>
        <v/>
      </c>
      <c r="E2258" t="str">
        <f>IF(D2258&lt; info!$L$3+1,INDEX(A:A,$D2258),"")</f>
        <v/>
      </c>
      <c r="F2258" t="str">
        <f>IF(E2258&lt; info!$L$3+1,INDEX(B:B,$D2258),"")</f>
        <v/>
      </c>
      <c r="G2258" t="str">
        <f t="shared" si="141"/>
        <v/>
      </c>
      <c r="H2258" t="str">
        <f t="shared" si="142"/>
        <v/>
      </c>
      <c r="I2258" t="str">
        <f t="shared" si="143"/>
        <v/>
      </c>
    </row>
    <row r="2259" spans="1:9">
      <c r="A2259" t="str">
        <f>IF(FT!$A2259&lt;&gt;"",FT!A2259,"")</f>
        <v/>
      </c>
      <c r="B2259" t="str">
        <f>IF(FT!$A2259&lt;&gt;"",FT!B2259,"")</f>
        <v/>
      </c>
      <c r="C2259" t="str">
        <f>IF(FT!$A2259&lt;&gt;"",FT!C2259,"")</f>
        <v/>
      </c>
      <c r="D2259" t="str">
        <f t="shared" si="140"/>
        <v/>
      </c>
      <c r="E2259" t="str">
        <f>IF(D2259&lt; info!$L$3+1,INDEX(A:A,$D2259),"")</f>
        <v/>
      </c>
      <c r="F2259" t="str">
        <f>IF(E2259&lt; info!$L$3+1,INDEX(B:B,$D2259),"")</f>
        <v/>
      </c>
      <c r="G2259" t="str">
        <f t="shared" si="141"/>
        <v/>
      </c>
      <c r="H2259" t="str">
        <f t="shared" si="142"/>
        <v/>
      </c>
      <c r="I2259" t="str">
        <f t="shared" si="143"/>
        <v/>
      </c>
    </row>
    <row r="2260" spans="1:9">
      <c r="A2260" t="str">
        <f>IF(FT!$A2260&lt;&gt;"",FT!A2260,"")</f>
        <v/>
      </c>
      <c r="B2260" t="str">
        <f>IF(FT!$A2260&lt;&gt;"",FT!B2260,"")</f>
        <v/>
      </c>
      <c r="C2260" t="str">
        <f>IF(FT!$A2260&lt;&gt;"",FT!C2260,"")</f>
        <v/>
      </c>
      <c r="D2260" t="str">
        <f t="shared" si="140"/>
        <v/>
      </c>
      <c r="E2260" t="str">
        <f>IF(D2260&lt; info!$L$3+1,INDEX(A:A,$D2260),"")</f>
        <v/>
      </c>
      <c r="F2260" t="str">
        <f>IF(E2260&lt; info!$L$3+1,INDEX(B:B,$D2260),"")</f>
        <v/>
      </c>
      <c r="G2260" t="str">
        <f t="shared" si="141"/>
        <v/>
      </c>
      <c r="H2260" t="str">
        <f t="shared" si="142"/>
        <v/>
      </c>
      <c r="I2260" t="str">
        <f t="shared" si="143"/>
        <v/>
      </c>
    </row>
    <row r="2261" spans="1:9">
      <c r="A2261" t="str">
        <f>IF(FT!$A2261&lt;&gt;"",FT!A2261,"")</f>
        <v/>
      </c>
      <c r="B2261" t="str">
        <f>IF(FT!$A2261&lt;&gt;"",FT!B2261,"")</f>
        <v/>
      </c>
      <c r="C2261" t="str">
        <f>IF(FT!$A2261&lt;&gt;"",FT!C2261,"")</f>
        <v/>
      </c>
      <c r="D2261" t="str">
        <f t="shared" si="140"/>
        <v/>
      </c>
      <c r="E2261" t="str">
        <f>IF(D2261&lt; info!$L$3+1,INDEX(A:A,$D2261),"")</f>
        <v/>
      </c>
      <c r="F2261" t="str">
        <f>IF(E2261&lt; info!$L$3+1,INDEX(B:B,$D2261),"")</f>
        <v/>
      </c>
      <c r="G2261" t="str">
        <f t="shared" si="141"/>
        <v/>
      </c>
      <c r="H2261" t="str">
        <f t="shared" si="142"/>
        <v/>
      </c>
      <c r="I2261" t="str">
        <f t="shared" si="143"/>
        <v/>
      </c>
    </row>
    <row r="2262" spans="1:9">
      <c r="A2262" t="str">
        <f>IF(FT!$A2262&lt;&gt;"",FT!A2262,"")</f>
        <v/>
      </c>
      <c r="B2262" t="str">
        <f>IF(FT!$A2262&lt;&gt;"",FT!B2262,"")</f>
        <v/>
      </c>
      <c r="C2262" t="str">
        <f>IF(FT!$A2262&lt;&gt;"",FT!C2262,"")</f>
        <v/>
      </c>
      <c r="D2262" t="str">
        <f t="shared" si="140"/>
        <v/>
      </c>
      <c r="E2262" t="str">
        <f>IF(D2262&lt; info!$L$3+1,INDEX(A:A,$D2262),"")</f>
        <v/>
      </c>
      <c r="F2262" t="str">
        <f>IF(E2262&lt; info!$L$3+1,INDEX(B:B,$D2262),"")</f>
        <v/>
      </c>
      <c r="G2262" t="str">
        <f t="shared" si="141"/>
        <v/>
      </c>
      <c r="H2262" t="str">
        <f t="shared" si="142"/>
        <v/>
      </c>
      <c r="I2262" t="str">
        <f t="shared" si="143"/>
        <v/>
      </c>
    </row>
    <row r="2263" spans="1:9">
      <c r="A2263" t="str">
        <f>IF(FT!$A2263&lt;&gt;"",FT!A2263,"")</f>
        <v/>
      </c>
      <c r="B2263" t="str">
        <f>IF(FT!$A2263&lt;&gt;"",FT!B2263,"")</f>
        <v/>
      </c>
      <c r="C2263" t="str">
        <f>IF(FT!$A2263&lt;&gt;"",FT!C2263,"")</f>
        <v/>
      </c>
      <c r="D2263" t="str">
        <f t="shared" si="140"/>
        <v/>
      </c>
      <c r="E2263" t="str">
        <f>IF(D2263&lt; info!$L$3+1,INDEX(A:A,$D2263),"")</f>
        <v/>
      </c>
      <c r="F2263" t="str">
        <f>IF(E2263&lt; info!$L$3+1,INDEX(B:B,$D2263),"")</f>
        <v/>
      </c>
      <c r="G2263" t="str">
        <f t="shared" si="141"/>
        <v/>
      </c>
      <c r="H2263" t="str">
        <f t="shared" si="142"/>
        <v/>
      </c>
      <c r="I2263" t="str">
        <f t="shared" si="143"/>
        <v/>
      </c>
    </row>
    <row r="2264" spans="1:9">
      <c r="A2264" t="str">
        <f>IF(FT!$A2264&lt;&gt;"",FT!A2264,"")</f>
        <v/>
      </c>
      <c r="B2264" t="str">
        <f>IF(FT!$A2264&lt;&gt;"",FT!B2264,"")</f>
        <v/>
      </c>
      <c r="C2264" t="str">
        <f>IF(FT!$A2264&lt;&gt;"",FT!C2264,"")</f>
        <v/>
      </c>
      <c r="D2264" t="str">
        <f t="shared" si="140"/>
        <v/>
      </c>
      <c r="E2264" t="str">
        <f>IF(D2264&lt; info!$L$3+1,INDEX(A:A,$D2264),"")</f>
        <v/>
      </c>
      <c r="F2264" t="str">
        <f>IF(E2264&lt; info!$L$3+1,INDEX(B:B,$D2264),"")</f>
        <v/>
      </c>
      <c r="G2264" t="str">
        <f t="shared" si="141"/>
        <v/>
      </c>
      <c r="H2264" t="str">
        <f t="shared" si="142"/>
        <v/>
      </c>
      <c r="I2264" t="str">
        <f t="shared" si="143"/>
        <v/>
      </c>
    </row>
    <row r="2265" spans="1:9">
      <c r="A2265" t="str">
        <f>IF(FT!$A2265&lt;&gt;"",FT!A2265,"")</f>
        <v/>
      </c>
      <c r="B2265" t="str">
        <f>IF(FT!$A2265&lt;&gt;"",FT!B2265,"")</f>
        <v/>
      </c>
      <c r="C2265" t="str">
        <f>IF(FT!$A2265&lt;&gt;"",FT!C2265,"")</f>
        <v/>
      </c>
      <c r="D2265" t="str">
        <f t="shared" si="140"/>
        <v/>
      </c>
      <c r="E2265" t="str">
        <f>IF(D2265&lt; info!$L$3+1,INDEX(A:A,$D2265),"")</f>
        <v/>
      </c>
      <c r="F2265" t="str">
        <f>IF(E2265&lt; info!$L$3+1,INDEX(B:B,$D2265),"")</f>
        <v/>
      </c>
      <c r="G2265" t="str">
        <f t="shared" si="141"/>
        <v/>
      </c>
      <c r="H2265" t="str">
        <f t="shared" si="142"/>
        <v/>
      </c>
      <c r="I2265" t="str">
        <f t="shared" si="143"/>
        <v/>
      </c>
    </row>
    <row r="2266" spans="1:9">
      <c r="A2266" t="str">
        <f>IF(FT!$A2266&lt;&gt;"",FT!A2266,"")</f>
        <v/>
      </c>
      <c r="B2266" t="str">
        <f>IF(FT!$A2266&lt;&gt;"",FT!B2266,"")</f>
        <v/>
      </c>
      <c r="C2266" t="str">
        <f>IF(FT!$A2266&lt;&gt;"",FT!C2266,"")</f>
        <v/>
      </c>
      <c r="D2266" t="str">
        <f t="shared" si="140"/>
        <v/>
      </c>
      <c r="E2266" t="str">
        <f>IF(D2266&lt; info!$L$3+1,INDEX(A:A,$D2266),"")</f>
        <v/>
      </c>
      <c r="F2266" t="str">
        <f>IF(E2266&lt; info!$L$3+1,INDEX(B:B,$D2266),"")</f>
        <v/>
      </c>
      <c r="G2266" t="str">
        <f t="shared" si="141"/>
        <v/>
      </c>
      <c r="H2266" t="str">
        <f t="shared" si="142"/>
        <v/>
      </c>
      <c r="I2266" t="str">
        <f t="shared" si="143"/>
        <v/>
      </c>
    </row>
    <row r="2267" spans="1:9">
      <c r="A2267" t="str">
        <f>IF(FT!$A2267&lt;&gt;"",FT!A2267,"")</f>
        <v/>
      </c>
      <c r="B2267" t="str">
        <f>IF(FT!$A2267&lt;&gt;"",FT!B2267,"")</f>
        <v/>
      </c>
      <c r="C2267" t="str">
        <f>IF(FT!$A2267&lt;&gt;"",FT!C2267,"")</f>
        <v/>
      </c>
      <c r="D2267" t="str">
        <f t="shared" si="140"/>
        <v/>
      </c>
      <c r="E2267" t="str">
        <f>IF(D2267&lt; info!$L$3+1,INDEX(A:A,$D2267),"")</f>
        <v/>
      </c>
      <c r="F2267" t="str">
        <f>IF(E2267&lt; info!$L$3+1,INDEX(B:B,$D2267),"")</f>
        <v/>
      </c>
      <c r="G2267" t="str">
        <f t="shared" si="141"/>
        <v/>
      </c>
      <c r="H2267" t="str">
        <f t="shared" si="142"/>
        <v/>
      </c>
      <c r="I2267" t="str">
        <f t="shared" si="143"/>
        <v/>
      </c>
    </row>
    <row r="2268" spans="1:9">
      <c r="A2268" t="str">
        <f>IF(FT!$A2268&lt;&gt;"",FT!A2268,"")</f>
        <v/>
      </c>
      <c r="B2268" t="str">
        <f>IF(FT!$A2268&lt;&gt;"",FT!B2268,"")</f>
        <v/>
      </c>
      <c r="C2268" t="str">
        <f>IF(FT!$A2268&lt;&gt;"",FT!C2268,"")</f>
        <v/>
      </c>
      <c r="D2268" t="str">
        <f t="shared" si="140"/>
        <v/>
      </c>
      <c r="E2268" t="str">
        <f>IF(D2268&lt; info!$L$3+1,INDEX(A:A,$D2268),"")</f>
        <v/>
      </c>
      <c r="F2268" t="str">
        <f>IF(E2268&lt; info!$L$3+1,INDEX(B:B,$D2268),"")</f>
        <v/>
      </c>
      <c r="G2268" t="str">
        <f t="shared" si="141"/>
        <v/>
      </c>
      <c r="H2268" t="str">
        <f t="shared" si="142"/>
        <v/>
      </c>
      <c r="I2268" t="str">
        <f t="shared" si="143"/>
        <v/>
      </c>
    </row>
    <row r="2269" spans="1:9">
      <c r="A2269" t="str">
        <f>IF(FT!$A2269&lt;&gt;"",FT!A2269,"")</f>
        <v/>
      </c>
      <c r="B2269" t="str">
        <f>IF(FT!$A2269&lt;&gt;"",FT!B2269,"")</f>
        <v/>
      </c>
      <c r="C2269" t="str">
        <f>IF(FT!$A2269&lt;&gt;"",FT!C2269,"")</f>
        <v/>
      </c>
      <c r="D2269" t="str">
        <f t="shared" si="140"/>
        <v/>
      </c>
      <c r="E2269" t="str">
        <f>IF(D2269&lt; info!$L$3+1,INDEX(A:A,$D2269),"")</f>
        <v/>
      </c>
      <c r="F2269" t="str">
        <f>IF(E2269&lt; info!$L$3+1,INDEX(B:B,$D2269),"")</f>
        <v/>
      </c>
      <c r="G2269" t="str">
        <f t="shared" si="141"/>
        <v/>
      </c>
      <c r="H2269" t="str">
        <f t="shared" si="142"/>
        <v/>
      </c>
      <c r="I2269" t="str">
        <f t="shared" si="143"/>
        <v/>
      </c>
    </row>
    <row r="2270" spans="1:9">
      <c r="A2270" t="str">
        <f>IF(FT!$A2270&lt;&gt;"",FT!A2270,"")</f>
        <v/>
      </c>
      <c r="B2270" t="str">
        <f>IF(FT!$A2270&lt;&gt;"",FT!B2270,"")</f>
        <v/>
      </c>
      <c r="C2270" t="str">
        <f>IF(FT!$A2270&lt;&gt;"",FT!C2270,"")</f>
        <v/>
      </c>
      <c r="D2270" t="str">
        <f t="shared" si="140"/>
        <v/>
      </c>
      <c r="E2270" t="str">
        <f>IF(D2270&lt; info!$L$3+1,INDEX(A:A,$D2270),"")</f>
        <v/>
      </c>
      <c r="F2270" t="str">
        <f>IF(E2270&lt; info!$L$3+1,INDEX(B:B,$D2270),"")</f>
        <v/>
      </c>
      <c r="G2270" t="str">
        <f t="shared" si="141"/>
        <v/>
      </c>
      <c r="H2270" t="str">
        <f t="shared" si="142"/>
        <v/>
      </c>
      <c r="I2270" t="str">
        <f t="shared" si="143"/>
        <v/>
      </c>
    </row>
    <row r="2271" spans="1:9">
      <c r="A2271" t="str">
        <f>IF(FT!$A2271&lt;&gt;"",FT!A2271,"")</f>
        <v/>
      </c>
      <c r="B2271" t="str">
        <f>IF(FT!$A2271&lt;&gt;"",FT!B2271,"")</f>
        <v/>
      </c>
      <c r="C2271" t="str">
        <f>IF(FT!$A2271&lt;&gt;"",FT!C2271,"")</f>
        <v/>
      </c>
      <c r="D2271" t="str">
        <f t="shared" si="140"/>
        <v/>
      </c>
      <c r="E2271" t="str">
        <f>IF(D2271&lt; info!$L$3+1,INDEX(A:A,$D2271),"")</f>
        <v/>
      </c>
      <c r="F2271" t="str">
        <f>IF(E2271&lt; info!$L$3+1,INDEX(B:B,$D2271),"")</f>
        <v/>
      </c>
      <c r="G2271" t="str">
        <f t="shared" si="141"/>
        <v/>
      </c>
      <c r="H2271" t="str">
        <f t="shared" si="142"/>
        <v/>
      </c>
      <c r="I2271" t="str">
        <f t="shared" si="143"/>
        <v/>
      </c>
    </row>
    <row r="2272" spans="1:9">
      <c r="A2272" t="str">
        <f>IF(FT!$A2272&lt;&gt;"",FT!A2272,"")</f>
        <v/>
      </c>
      <c r="B2272" t="str">
        <f>IF(FT!$A2272&lt;&gt;"",FT!B2272,"")</f>
        <v/>
      </c>
      <c r="C2272" t="str">
        <f>IF(FT!$A2272&lt;&gt;"",FT!C2272,"")</f>
        <v/>
      </c>
      <c r="D2272" t="str">
        <f t="shared" si="140"/>
        <v/>
      </c>
      <c r="E2272" t="str">
        <f>IF(D2272&lt; info!$L$3+1,INDEX(A:A,$D2272),"")</f>
        <v/>
      </c>
      <c r="F2272" t="str">
        <f>IF(E2272&lt; info!$L$3+1,INDEX(B:B,$D2272),"")</f>
        <v/>
      </c>
      <c r="G2272" t="str">
        <f t="shared" si="141"/>
        <v/>
      </c>
      <c r="H2272" t="str">
        <f t="shared" si="142"/>
        <v/>
      </c>
      <c r="I2272" t="str">
        <f t="shared" si="143"/>
        <v/>
      </c>
    </row>
    <row r="2273" spans="1:9">
      <c r="A2273" t="str">
        <f>IF(FT!$A2273&lt;&gt;"",FT!A2273,"")</f>
        <v/>
      </c>
      <c r="B2273" t="str">
        <f>IF(FT!$A2273&lt;&gt;"",FT!B2273,"")</f>
        <v/>
      </c>
      <c r="C2273" t="str">
        <f>IF(FT!$A2273&lt;&gt;"",FT!C2273,"")</f>
        <v/>
      </c>
      <c r="D2273" t="str">
        <f t="shared" si="140"/>
        <v/>
      </c>
      <c r="E2273" t="str">
        <f>IF(D2273&lt; info!$L$3+1,INDEX(A:A,$D2273),"")</f>
        <v/>
      </c>
      <c r="F2273" t="str">
        <f>IF(E2273&lt; info!$L$3+1,INDEX(B:B,$D2273),"")</f>
        <v/>
      </c>
      <c r="G2273" t="str">
        <f t="shared" si="141"/>
        <v/>
      </c>
      <c r="H2273" t="str">
        <f t="shared" si="142"/>
        <v/>
      </c>
      <c r="I2273" t="str">
        <f t="shared" si="143"/>
        <v/>
      </c>
    </row>
    <row r="2274" spans="1:9">
      <c r="A2274" t="str">
        <f>IF(FT!$A2274&lt;&gt;"",FT!A2274,"")</f>
        <v/>
      </c>
      <c r="B2274" t="str">
        <f>IF(FT!$A2274&lt;&gt;"",FT!B2274,"")</f>
        <v/>
      </c>
      <c r="C2274" t="str">
        <f>IF(FT!$A2274&lt;&gt;"",FT!C2274,"")</f>
        <v/>
      </c>
      <c r="D2274" t="str">
        <f t="shared" si="140"/>
        <v/>
      </c>
      <c r="E2274" t="str">
        <f>IF(D2274&lt; info!$L$3+1,INDEX(A:A,$D2274),"")</f>
        <v/>
      </c>
      <c r="F2274" t="str">
        <f>IF(E2274&lt; info!$L$3+1,INDEX(B:B,$D2274),"")</f>
        <v/>
      </c>
      <c r="G2274" t="str">
        <f t="shared" si="141"/>
        <v/>
      </c>
      <c r="H2274" t="str">
        <f t="shared" si="142"/>
        <v/>
      </c>
      <c r="I2274" t="str">
        <f t="shared" si="143"/>
        <v/>
      </c>
    </row>
    <row r="2275" spans="1:9">
      <c r="A2275" t="str">
        <f>IF(FT!$A2275&lt;&gt;"",FT!A2275,"")</f>
        <v/>
      </c>
      <c r="B2275" t="str">
        <f>IF(FT!$A2275&lt;&gt;"",FT!B2275,"")</f>
        <v/>
      </c>
      <c r="C2275" t="str">
        <f>IF(FT!$A2275&lt;&gt;"",FT!C2275,"")</f>
        <v/>
      </c>
      <c r="D2275" t="str">
        <f t="shared" si="140"/>
        <v/>
      </c>
      <c r="E2275" t="str">
        <f>IF(D2275&lt; info!$L$3+1,INDEX(A:A,$D2275),"")</f>
        <v/>
      </c>
      <c r="F2275" t="str">
        <f>IF(E2275&lt; info!$L$3+1,INDEX(B:B,$D2275),"")</f>
        <v/>
      </c>
      <c r="G2275" t="str">
        <f t="shared" si="141"/>
        <v/>
      </c>
      <c r="H2275" t="str">
        <f t="shared" si="142"/>
        <v/>
      </c>
      <c r="I2275" t="str">
        <f t="shared" si="143"/>
        <v/>
      </c>
    </row>
    <row r="2276" spans="1:9">
      <c r="A2276" t="str">
        <f>IF(FT!$A2276&lt;&gt;"",FT!A2276,"")</f>
        <v/>
      </c>
      <c r="B2276" t="str">
        <f>IF(FT!$A2276&lt;&gt;"",FT!B2276,"")</f>
        <v/>
      </c>
      <c r="C2276" t="str">
        <f>IF(FT!$A2276&lt;&gt;"",FT!C2276,"")</f>
        <v/>
      </c>
      <c r="D2276" t="str">
        <f t="shared" si="140"/>
        <v/>
      </c>
      <c r="E2276" t="str">
        <f>IF(D2276&lt; info!$L$3+1,INDEX(A:A,$D2276),"")</f>
        <v/>
      </c>
      <c r="F2276" t="str">
        <f>IF(E2276&lt; info!$L$3+1,INDEX(B:B,$D2276),"")</f>
        <v/>
      </c>
      <c r="G2276" t="str">
        <f t="shared" si="141"/>
        <v/>
      </c>
      <c r="H2276" t="str">
        <f t="shared" si="142"/>
        <v/>
      </c>
      <c r="I2276" t="str">
        <f t="shared" si="143"/>
        <v/>
      </c>
    </row>
    <row r="2277" spans="1:9">
      <c r="A2277" t="str">
        <f>IF(FT!$A2277&lt;&gt;"",FT!A2277,"")</f>
        <v/>
      </c>
      <c r="B2277" t="str">
        <f>IF(FT!$A2277&lt;&gt;"",FT!B2277,"")</f>
        <v/>
      </c>
      <c r="C2277" t="str">
        <f>IF(FT!$A2277&lt;&gt;"",FT!C2277,"")</f>
        <v/>
      </c>
      <c r="D2277" t="str">
        <f t="shared" si="140"/>
        <v/>
      </c>
      <c r="E2277" t="str">
        <f>IF(D2277&lt; info!$L$3+1,INDEX(A:A,$D2277),"")</f>
        <v/>
      </c>
      <c r="F2277" t="str">
        <f>IF(E2277&lt; info!$L$3+1,INDEX(B:B,$D2277),"")</f>
        <v/>
      </c>
      <c r="G2277" t="str">
        <f t="shared" si="141"/>
        <v/>
      </c>
      <c r="H2277" t="str">
        <f t="shared" si="142"/>
        <v/>
      </c>
      <c r="I2277" t="str">
        <f t="shared" si="143"/>
        <v/>
      </c>
    </row>
    <row r="2278" spans="1:9">
      <c r="A2278" t="str">
        <f>IF(FT!$A2278&lt;&gt;"",FT!A2278,"")</f>
        <v/>
      </c>
      <c r="B2278" t="str">
        <f>IF(FT!$A2278&lt;&gt;"",FT!B2278,"")</f>
        <v/>
      </c>
      <c r="C2278" t="str">
        <f>IF(FT!$A2278&lt;&gt;"",FT!C2278,"")</f>
        <v/>
      </c>
      <c r="D2278" t="str">
        <f t="shared" si="140"/>
        <v/>
      </c>
      <c r="E2278" t="str">
        <f>IF(D2278&lt; info!$L$3+1,INDEX(A:A,$D2278),"")</f>
        <v/>
      </c>
      <c r="F2278" t="str">
        <f>IF(E2278&lt; info!$L$3+1,INDEX(B:B,$D2278),"")</f>
        <v/>
      </c>
      <c r="G2278" t="str">
        <f t="shared" si="141"/>
        <v/>
      </c>
      <c r="H2278" t="str">
        <f t="shared" si="142"/>
        <v/>
      </c>
      <c r="I2278" t="str">
        <f t="shared" si="143"/>
        <v/>
      </c>
    </row>
    <row r="2279" spans="1:9">
      <c r="A2279" t="str">
        <f>IF(FT!$A2279&lt;&gt;"",FT!A2279,"")</f>
        <v/>
      </c>
      <c r="B2279" t="str">
        <f>IF(FT!$A2279&lt;&gt;"",FT!B2279,"")</f>
        <v/>
      </c>
      <c r="C2279" t="str">
        <f>IF(FT!$A2279&lt;&gt;"",FT!C2279,"")</f>
        <v/>
      </c>
      <c r="D2279" t="str">
        <f t="shared" si="140"/>
        <v/>
      </c>
      <c r="E2279" t="str">
        <f>IF(D2279&lt; info!$L$3+1,INDEX(A:A,$D2279),"")</f>
        <v/>
      </c>
      <c r="F2279" t="str">
        <f>IF(E2279&lt; info!$L$3+1,INDEX(B:B,$D2279),"")</f>
        <v/>
      </c>
      <c r="G2279" t="str">
        <f t="shared" si="141"/>
        <v/>
      </c>
      <c r="H2279" t="str">
        <f t="shared" si="142"/>
        <v/>
      </c>
      <c r="I2279" t="str">
        <f t="shared" si="143"/>
        <v/>
      </c>
    </row>
    <row r="2280" spans="1:9">
      <c r="A2280" t="str">
        <f>IF(FT!$A2280&lt;&gt;"",FT!A2280,"")</f>
        <v/>
      </c>
      <c r="B2280" t="str">
        <f>IF(FT!$A2280&lt;&gt;"",FT!B2280,"")</f>
        <v/>
      </c>
      <c r="C2280" t="str">
        <f>IF(FT!$A2280&lt;&gt;"",FT!C2280,"")</f>
        <v/>
      </c>
      <c r="D2280" t="str">
        <f t="shared" si="140"/>
        <v/>
      </c>
      <c r="E2280" t="str">
        <f>IF(D2280&lt; info!$L$3+1,INDEX(A:A,$D2280),"")</f>
        <v/>
      </c>
      <c r="F2280" t="str">
        <f>IF(E2280&lt; info!$L$3+1,INDEX(B:B,$D2280),"")</f>
        <v/>
      </c>
      <c r="G2280" t="str">
        <f t="shared" si="141"/>
        <v/>
      </c>
      <c r="H2280" t="str">
        <f t="shared" si="142"/>
        <v/>
      </c>
      <c r="I2280" t="str">
        <f t="shared" si="143"/>
        <v/>
      </c>
    </row>
    <row r="2281" spans="1:9">
      <c r="A2281" t="str">
        <f>IF(FT!$A2281&lt;&gt;"",FT!A2281,"")</f>
        <v/>
      </c>
      <c r="B2281" t="str">
        <f>IF(FT!$A2281&lt;&gt;"",FT!B2281,"")</f>
        <v/>
      </c>
      <c r="C2281" t="str">
        <f>IF(FT!$A2281&lt;&gt;"",FT!C2281,"")</f>
        <v/>
      </c>
      <c r="D2281" t="str">
        <f t="shared" si="140"/>
        <v/>
      </c>
      <c r="E2281" t="str">
        <f>IF(D2281&lt; info!$L$3+1,INDEX(A:A,$D2281),"")</f>
        <v/>
      </c>
      <c r="F2281" t="str">
        <f>IF(E2281&lt; info!$L$3+1,INDEX(B:B,$D2281),"")</f>
        <v/>
      </c>
      <c r="G2281" t="str">
        <f t="shared" si="141"/>
        <v/>
      </c>
      <c r="H2281" t="str">
        <f t="shared" si="142"/>
        <v/>
      </c>
      <c r="I2281" t="str">
        <f t="shared" si="143"/>
        <v/>
      </c>
    </row>
    <row r="2282" spans="1:9">
      <c r="A2282" t="str">
        <f>IF(FT!$A2282&lt;&gt;"",FT!A2282,"")</f>
        <v/>
      </c>
      <c r="B2282" t="str">
        <f>IF(FT!$A2282&lt;&gt;"",FT!B2282,"")</f>
        <v/>
      </c>
      <c r="C2282" t="str">
        <f>IF(FT!$A2282&lt;&gt;"",FT!C2282,"")</f>
        <v/>
      </c>
      <c r="D2282" t="str">
        <f t="shared" si="140"/>
        <v/>
      </c>
      <c r="E2282" t="str">
        <f>IF(D2282&lt; info!$L$3+1,INDEX(A:A,$D2282),"")</f>
        <v/>
      </c>
      <c r="F2282" t="str">
        <f>IF(E2282&lt; info!$L$3+1,INDEX(B:B,$D2282),"")</f>
        <v/>
      </c>
      <c r="G2282" t="str">
        <f t="shared" si="141"/>
        <v/>
      </c>
      <c r="H2282" t="str">
        <f t="shared" si="142"/>
        <v/>
      </c>
      <c r="I2282" t="str">
        <f t="shared" si="143"/>
        <v/>
      </c>
    </row>
    <row r="2283" spans="1:9">
      <c r="A2283" t="str">
        <f>IF(FT!$A2283&lt;&gt;"",FT!A2283,"")</f>
        <v/>
      </c>
      <c r="B2283" t="str">
        <f>IF(FT!$A2283&lt;&gt;"",FT!B2283,"")</f>
        <v/>
      </c>
      <c r="C2283" t="str">
        <f>IF(FT!$A2283&lt;&gt;"",FT!C2283,"")</f>
        <v/>
      </c>
      <c r="D2283" t="str">
        <f t="shared" si="140"/>
        <v/>
      </c>
      <c r="E2283" t="str">
        <f>IF(D2283&lt; info!$L$3+1,INDEX(A:A,$D2283),"")</f>
        <v/>
      </c>
      <c r="F2283" t="str">
        <f>IF(E2283&lt; info!$L$3+1,INDEX(B:B,$D2283),"")</f>
        <v/>
      </c>
      <c r="G2283" t="str">
        <f t="shared" si="141"/>
        <v/>
      </c>
      <c r="H2283" t="str">
        <f t="shared" si="142"/>
        <v/>
      </c>
      <c r="I2283" t="str">
        <f t="shared" si="143"/>
        <v/>
      </c>
    </row>
    <row r="2284" spans="1:9">
      <c r="A2284" t="str">
        <f>IF(FT!$A2284&lt;&gt;"",FT!A2284,"")</f>
        <v/>
      </c>
      <c r="B2284" t="str">
        <f>IF(FT!$A2284&lt;&gt;"",FT!B2284,"")</f>
        <v/>
      </c>
      <c r="C2284" t="str">
        <f>IF(FT!$A2284&lt;&gt;"",FT!C2284,"")</f>
        <v/>
      </c>
      <c r="D2284" t="str">
        <f t="shared" si="140"/>
        <v/>
      </c>
      <c r="E2284" t="str">
        <f>IF(D2284&lt; info!$L$3+1,INDEX(A:A,$D2284),"")</f>
        <v/>
      </c>
      <c r="F2284" t="str">
        <f>IF(E2284&lt; info!$L$3+1,INDEX(B:B,$D2284),"")</f>
        <v/>
      </c>
      <c r="G2284" t="str">
        <f t="shared" si="141"/>
        <v/>
      </c>
      <c r="H2284" t="str">
        <f t="shared" si="142"/>
        <v/>
      </c>
      <c r="I2284" t="str">
        <f t="shared" si="143"/>
        <v/>
      </c>
    </row>
    <row r="2285" spans="1:9">
      <c r="A2285" t="str">
        <f>IF(FT!$A2285&lt;&gt;"",FT!A2285,"")</f>
        <v/>
      </c>
      <c r="B2285" t="str">
        <f>IF(FT!$A2285&lt;&gt;"",FT!B2285,"")</f>
        <v/>
      </c>
      <c r="C2285" t="str">
        <f>IF(FT!$A2285&lt;&gt;"",FT!C2285,"")</f>
        <v/>
      </c>
      <c r="D2285" t="str">
        <f t="shared" si="140"/>
        <v/>
      </c>
      <c r="E2285" t="str">
        <f>IF(D2285&lt; info!$L$3+1,INDEX(A:A,$D2285),"")</f>
        <v/>
      </c>
      <c r="F2285" t="str">
        <f>IF(E2285&lt; info!$L$3+1,INDEX(B:B,$D2285),"")</f>
        <v/>
      </c>
      <c r="G2285" t="str">
        <f t="shared" si="141"/>
        <v/>
      </c>
      <c r="H2285" t="str">
        <f t="shared" si="142"/>
        <v/>
      </c>
      <c r="I2285" t="str">
        <f t="shared" si="143"/>
        <v/>
      </c>
    </row>
    <row r="2286" spans="1:9">
      <c r="A2286" t="str">
        <f>IF(FT!$A2286&lt;&gt;"",FT!A2286,"")</f>
        <v/>
      </c>
      <c r="B2286" t="str">
        <f>IF(FT!$A2286&lt;&gt;"",FT!B2286,"")</f>
        <v/>
      </c>
      <c r="C2286" t="str">
        <f>IF(FT!$A2286&lt;&gt;"",FT!C2286,"")</f>
        <v/>
      </c>
      <c r="D2286" t="str">
        <f t="shared" si="140"/>
        <v/>
      </c>
      <c r="E2286" t="str">
        <f>IF(D2286&lt; info!$L$3+1,INDEX(A:A,$D2286),"")</f>
        <v/>
      </c>
      <c r="F2286" t="str">
        <f>IF(E2286&lt; info!$L$3+1,INDEX(B:B,$D2286),"")</f>
        <v/>
      </c>
      <c r="G2286" t="str">
        <f t="shared" si="141"/>
        <v/>
      </c>
      <c r="H2286" t="str">
        <f t="shared" si="142"/>
        <v/>
      </c>
      <c r="I2286" t="str">
        <f t="shared" si="143"/>
        <v/>
      </c>
    </row>
    <row r="2287" spans="1:9">
      <c r="A2287" t="str">
        <f>IF(FT!$A2287&lt;&gt;"",FT!A2287,"")</f>
        <v/>
      </c>
      <c r="B2287" t="str">
        <f>IF(FT!$A2287&lt;&gt;"",FT!B2287,"")</f>
        <v/>
      </c>
      <c r="C2287" t="str">
        <f>IF(FT!$A2287&lt;&gt;"",FT!C2287,"")</f>
        <v/>
      </c>
      <c r="D2287" t="str">
        <f t="shared" si="140"/>
        <v/>
      </c>
      <c r="E2287" t="str">
        <f>IF(D2287&lt; info!$L$3+1,INDEX(A:A,$D2287),"")</f>
        <v/>
      </c>
      <c r="F2287" t="str">
        <f>IF(E2287&lt; info!$L$3+1,INDEX(B:B,$D2287),"")</f>
        <v/>
      </c>
      <c r="G2287" t="str">
        <f t="shared" si="141"/>
        <v/>
      </c>
      <c r="H2287" t="str">
        <f t="shared" si="142"/>
        <v/>
      </c>
      <c r="I2287" t="str">
        <f t="shared" si="143"/>
        <v/>
      </c>
    </row>
    <row r="2288" spans="1:9">
      <c r="A2288" t="str">
        <f>IF(FT!$A2288&lt;&gt;"",FT!A2288,"")</f>
        <v/>
      </c>
      <c r="B2288" t="str">
        <f>IF(FT!$A2288&lt;&gt;"",FT!B2288,"")</f>
        <v/>
      </c>
      <c r="C2288" t="str">
        <f>IF(FT!$A2288&lt;&gt;"",FT!C2288,"")</f>
        <v/>
      </c>
      <c r="D2288" t="str">
        <f t="shared" si="140"/>
        <v/>
      </c>
      <c r="E2288" t="str">
        <f>IF(D2288&lt; info!$L$3+1,INDEX(A:A,$D2288),"")</f>
        <v/>
      </c>
      <c r="F2288" t="str">
        <f>IF(E2288&lt; info!$L$3+1,INDEX(B:B,$D2288),"")</f>
        <v/>
      </c>
      <c r="G2288" t="str">
        <f t="shared" si="141"/>
        <v/>
      </c>
      <c r="H2288" t="str">
        <f t="shared" si="142"/>
        <v/>
      </c>
      <c r="I2288" t="str">
        <f t="shared" si="143"/>
        <v/>
      </c>
    </row>
    <row r="2289" spans="1:9">
      <c r="A2289" t="str">
        <f>IF(FT!$A2289&lt;&gt;"",FT!A2289,"")</f>
        <v/>
      </c>
      <c r="B2289" t="str">
        <f>IF(FT!$A2289&lt;&gt;"",FT!B2289,"")</f>
        <v/>
      </c>
      <c r="C2289" t="str">
        <f>IF(FT!$A2289&lt;&gt;"",FT!C2289,"")</f>
        <v/>
      </c>
      <c r="D2289" t="str">
        <f t="shared" si="140"/>
        <v/>
      </c>
      <c r="E2289" t="str">
        <f>IF(D2289&lt; info!$L$3+1,INDEX(A:A,$D2289),"")</f>
        <v/>
      </c>
      <c r="F2289" t="str">
        <f>IF(E2289&lt; info!$L$3+1,INDEX(B:B,$D2289),"")</f>
        <v/>
      </c>
      <c r="G2289" t="str">
        <f t="shared" si="141"/>
        <v/>
      </c>
      <c r="H2289" t="str">
        <f t="shared" si="142"/>
        <v/>
      </c>
      <c r="I2289" t="str">
        <f t="shared" si="143"/>
        <v/>
      </c>
    </row>
    <row r="2290" spans="1:9">
      <c r="A2290" t="str">
        <f>IF(FT!$A2290&lt;&gt;"",FT!A2290,"")</f>
        <v/>
      </c>
      <c r="B2290" t="str">
        <f>IF(FT!$A2290&lt;&gt;"",FT!B2290,"")</f>
        <v/>
      </c>
      <c r="C2290" t="str">
        <f>IF(FT!$A2290&lt;&gt;"",FT!C2290,"")</f>
        <v/>
      </c>
      <c r="D2290" t="str">
        <f t="shared" si="140"/>
        <v/>
      </c>
      <c r="E2290" t="str">
        <f>IF(D2290&lt; info!$L$3+1,INDEX(A:A,$D2290),"")</f>
        <v/>
      </c>
      <c r="F2290" t="str">
        <f>IF(E2290&lt; info!$L$3+1,INDEX(B:B,$D2290),"")</f>
        <v/>
      </c>
      <c r="G2290" t="str">
        <f t="shared" si="141"/>
        <v/>
      </c>
      <c r="H2290" t="str">
        <f t="shared" si="142"/>
        <v/>
      </c>
      <c r="I2290" t="str">
        <f t="shared" si="143"/>
        <v/>
      </c>
    </row>
    <row r="2291" spans="1:9">
      <c r="A2291" t="str">
        <f>IF(FT!$A2291&lt;&gt;"",FT!A2291,"")</f>
        <v/>
      </c>
      <c r="B2291" t="str">
        <f>IF(FT!$A2291&lt;&gt;"",FT!B2291,"")</f>
        <v/>
      </c>
      <c r="C2291" t="str">
        <f>IF(FT!$A2291&lt;&gt;"",FT!C2291,"")</f>
        <v/>
      </c>
      <c r="D2291" t="str">
        <f t="shared" si="140"/>
        <v/>
      </c>
      <c r="E2291" t="str">
        <f>IF(D2291&lt; info!$L$3+1,INDEX(A:A,$D2291),"")</f>
        <v/>
      </c>
      <c r="F2291" t="str">
        <f>IF(E2291&lt; info!$L$3+1,INDEX(B:B,$D2291),"")</f>
        <v/>
      </c>
      <c r="G2291" t="str">
        <f t="shared" si="141"/>
        <v/>
      </c>
      <c r="H2291" t="str">
        <f t="shared" si="142"/>
        <v/>
      </c>
      <c r="I2291" t="str">
        <f t="shared" si="143"/>
        <v/>
      </c>
    </row>
    <row r="2292" spans="1:9">
      <c r="A2292" t="str">
        <f>IF(FT!$A2292&lt;&gt;"",FT!A2292,"")</f>
        <v/>
      </c>
      <c r="B2292" t="str">
        <f>IF(FT!$A2292&lt;&gt;"",FT!B2292,"")</f>
        <v/>
      </c>
      <c r="C2292" t="str">
        <f>IF(FT!$A2292&lt;&gt;"",FT!C2292,"")</f>
        <v/>
      </c>
      <c r="D2292" t="str">
        <f t="shared" si="140"/>
        <v/>
      </c>
      <c r="E2292" t="str">
        <f>IF(D2292&lt; info!$L$3+1,INDEX(A:A,$D2292),"")</f>
        <v/>
      </c>
      <c r="F2292" t="str">
        <f>IF(E2292&lt; info!$L$3+1,INDEX(B:B,$D2292),"")</f>
        <v/>
      </c>
      <c r="G2292" t="str">
        <f t="shared" si="141"/>
        <v/>
      </c>
      <c r="H2292" t="str">
        <f t="shared" si="142"/>
        <v/>
      </c>
      <c r="I2292" t="str">
        <f t="shared" si="143"/>
        <v/>
      </c>
    </row>
    <row r="2293" spans="1:9">
      <c r="A2293" t="str">
        <f>IF(FT!$A2293&lt;&gt;"",FT!A2293,"")</f>
        <v/>
      </c>
      <c r="B2293" t="str">
        <f>IF(FT!$A2293&lt;&gt;"",FT!B2293,"")</f>
        <v/>
      </c>
      <c r="C2293" t="str">
        <f>IF(FT!$A2293&lt;&gt;"",FT!C2293,"")</f>
        <v/>
      </c>
      <c r="D2293" t="str">
        <f t="shared" si="140"/>
        <v/>
      </c>
      <c r="E2293" t="str">
        <f>IF(D2293&lt; info!$L$3+1,INDEX(A:A,$D2293),"")</f>
        <v/>
      </c>
      <c r="F2293" t="str">
        <f>IF(E2293&lt; info!$L$3+1,INDEX(B:B,$D2293),"")</f>
        <v/>
      </c>
      <c r="G2293" t="str">
        <f t="shared" si="141"/>
        <v/>
      </c>
      <c r="H2293" t="str">
        <f t="shared" si="142"/>
        <v/>
      </c>
      <c r="I2293" t="str">
        <f t="shared" si="143"/>
        <v/>
      </c>
    </row>
    <row r="2294" spans="1:9">
      <c r="A2294" t="str">
        <f>IF(FT!$A2294&lt;&gt;"",FT!A2294,"")</f>
        <v/>
      </c>
      <c r="B2294" t="str">
        <f>IF(FT!$A2294&lt;&gt;"",FT!B2294,"")</f>
        <v/>
      </c>
      <c r="C2294" t="str">
        <f>IF(FT!$A2294&lt;&gt;"",FT!C2294,"")</f>
        <v/>
      </c>
      <c r="D2294" t="str">
        <f t="shared" si="140"/>
        <v/>
      </c>
      <c r="E2294" t="str">
        <f>IF(D2294&lt; info!$L$3+1,INDEX(A:A,$D2294),"")</f>
        <v/>
      </c>
      <c r="F2294" t="str">
        <f>IF(E2294&lt; info!$L$3+1,INDEX(B:B,$D2294),"")</f>
        <v/>
      </c>
      <c r="G2294" t="str">
        <f t="shared" si="141"/>
        <v/>
      </c>
      <c r="H2294" t="str">
        <f t="shared" si="142"/>
        <v/>
      </c>
      <c r="I2294" t="str">
        <f t="shared" si="143"/>
        <v/>
      </c>
    </row>
    <row r="2295" spans="1:9">
      <c r="A2295" t="str">
        <f>IF(FT!$A2295&lt;&gt;"",FT!A2295,"")</f>
        <v/>
      </c>
      <c r="B2295" t="str">
        <f>IF(FT!$A2295&lt;&gt;"",FT!B2295,"")</f>
        <v/>
      </c>
      <c r="C2295" t="str">
        <f>IF(FT!$A2295&lt;&gt;"",FT!C2295,"")</f>
        <v/>
      </c>
      <c r="D2295" t="str">
        <f t="shared" si="140"/>
        <v/>
      </c>
      <c r="E2295" t="str">
        <f>IF(D2295&lt; info!$L$3+1,INDEX(A:A,$D2295),"")</f>
        <v/>
      </c>
      <c r="F2295" t="str">
        <f>IF(E2295&lt; info!$L$3+1,INDEX(B:B,$D2295),"")</f>
        <v/>
      </c>
      <c r="G2295" t="str">
        <f t="shared" si="141"/>
        <v/>
      </c>
      <c r="H2295" t="str">
        <f t="shared" si="142"/>
        <v/>
      </c>
      <c r="I2295" t="str">
        <f t="shared" si="143"/>
        <v/>
      </c>
    </row>
    <row r="2296" spans="1:9">
      <c r="A2296" t="str">
        <f>IF(FT!$A2296&lt;&gt;"",FT!A2296,"")</f>
        <v/>
      </c>
      <c r="B2296" t="str">
        <f>IF(FT!$A2296&lt;&gt;"",FT!B2296,"")</f>
        <v/>
      </c>
      <c r="C2296" t="str">
        <f>IF(FT!$A2296&lt;&gt;"",FT!C2296,"")</f>
        <v/>
      </c>
      <c r="D2296" t="str">
        <f t="shared" si="140"/>
        <v/>
      </c>
      <c r="E2296" t="str">
        <f>IF(D2296&lt; info!$L$3+1,INDEX(A:A,$D2296),"")</f>
        <v/>
      </c>
      <c r="F2296" t="str">
        <f>IF(E2296&lt; info!$L$3+1,INDEX(B:B,$D2296),"")</f>
        <v/>
      </c>
      <c r="G2296" t="str">
        <f t="shared" si="141"/>
        <v/>
      </c>
      <c r="H2296" t="str">
        <f t="shared" si="142"/>
        <v/>
      </c>
      <c r="I2296" t="str">
        <f t="shared" si="143"/>
        <v/>
      </c>
    </row>
    <row r="2297" spans="1:9">
      <c r="A2297" t="str">
        <f>IF(FT!$A2297&lt;&gt;"",FT!A2297,"")</f>
        <v/>
      </c>
      <c r="B2297" t="str">
        <f>IF(FT!$A2297&lt;&gt;"",FT!B2297,"")</f>
        <v/>
      </c>
      <c r="C2297" t="str">
        <f>IF(FT!$A2297&lt;&gt;"",FT!C2297,"")</f>
        <v/>
      </c>
      <c r="D2297" t="str">
        <f t="shared" si="140"/>
        <v/>
      </c>
      <c r="E2297" t="str">
        <f>IF(D2297&lt; info!$L$3+1,INDEX(A:A,$D2297),"")</f>
        <v/>
      </c>
      <c r="F2297" t="str">
        <f>IF(E2297&lt; info!$L$3+1,INDEX(B:B,$D2297),"")</f>
        <v/>
      </c>
      <c r="G2297" t="str">
        <f t="shared" si="141"/>
        <v/>
      </c>
      <c r="H2297" t="str">
        <f t="shared" si="142"/>
        <v/>
      </c>
      <c r="I2297" t="str">
        <f t="shared" si="143"/>
        <v/>
      </c>
    </row>
    <row r="2298" spans="1:9">
      <c r="A2298" t="str">
        <f>IF(FT!$A2298&lt;&gt;"",FT!A2298,"")</f>
        <v/>
      </c>
      <c r="B2298" t="str">
        <f>IF(FT!$A2298&lt;&gt;"",FT!B2298,"")</f>
        <v/>
      </c>
      <c r="C2298" t="str">
        <f>IF(FT!$A2298&lt;&gt;"",FT!C2298,"")</f>
        <v/>
      </c>
      <c r="D2298" t="str">
        <f t="shared" si="140"/>
        <v/>
      </c>
      <c r="E2298" t="str">
        <f>IF(D2298&lt; info!$L$3+1,INDEX(A:A,$D2298),"")</f>
        <v/>
      </c>
      <c r="F2298" t="str">
        <f>IF(E2298&lt; info!$L$3+1,INDEX(B:B,$D2298),"")</f>
        <v/>
      </c>
      <c r="G2298" t="str">
        <f t="shared" si="141"/>
        <v/>
      </c>
      <c r="H2298" t="str">
        <f t="shared" si="142"/>
        <v/>
      </c>
      <c r="I2298" t="str">
        <f t="shared" si="143"/>
        <v/>
      </c>
    </row>
    <row r="2299" spans="1:9">
      <c r="A2299" t="str">
        <f>IF(FT!$A2299&lt;&gt;"",FT!A2299,"")</f>
        <v/>
      </c>
      <c r="B2299" t="str">
        <f>IF(FT!$A2299&lt;&gt;"",FT!B2299,"")</f>
        <v/>
      </c>
      <c r="C2299" t="str">
        <f>IF(FT!$A2299&lt;&gt;"",FT!C2299,"")</f>
        <v/>
      </c>
      <c r="D2299" t="str">
        <f t="shared" si="140"/>
        <v/>
      </c>
      <c r="E2299" t="str">
        <f>IF(D2299&lt; info!$L$3+1,INDEX(A:A,$D2299),"")</f>
        <v/>
      </c>
      <c r="F2299" t="str">
        <f>IF(E2299&lt; info!$L$3+1,INDEX(B:B,$D2299),"")</f>
        <v/>
      </c>
      <c r="G2299" t="str">
        <f t="shared" si="141"/>
        <v/>
      </c>
      <c r="H2299" t="str">
        <f t="shared" si="142"/>
        <v/>
      </c>
      <c r="I2299" t="str">
        <f t="shared" si="143"/>
        <v/>
      </c>
    </row>
    <row r="2300" spans="1:9">
      <c r="A2300" t="str">
        <f>IF(FT!$A2300&lt;&gt;"",FT!A2300,"")</f>
        <v/>
      </c>
      <c r="B2300" t="str">
        <f>IF(FT!$A2300&lt;&gt;"",FT!B2300,"")</f>
        <v/>
      </c>
      <c r="C2300" t="str">
        <f>IF(FT!$A2300&lt;&gt;"",FT!C2300,"")</f>
        <v/>
      </c>
      <c r="D2300" t="str">
        <f t="shared" si="140"/>
        <v/>
      </c>
      <c r="E2300" t="str">
        <f>IF(D2300&lt; info!$L$3+1,INDEX(A:A,$D2300),"")</f>
        <v/>
      </c>
      <c r="F2300" t="str">
        <f>IF(E2300&lt; info!$L$3+1,INDEX(B:B,$D2300),"")</f>
        <v/>
      </c>
      <c r="G2300" t="str">
        <f t="shared" si="141"/>
        <v/>
      </c>
      <c r="H2300" t="str">
        <f t="shared" si="142"/>
        <v/>
      </c>
      <c r="I2300" t="str">
        <f t="shared" si="143"/>
        <v/>
      </c>
    </row>
    <row r="2301" spans="1:9">
      <c r="A2301" t="str">
        <f>IF(FT!$A2301&lt;&gt;"",FT!A2301,"")</f>
        <v/>
      </c>
      <c r="B2301" t="str">
        <f>IF(FT!$A2301&lt;&gt;"",FT!B2301,"")</f>
        <v/>
      </c>
      <c r="C2301" t="str">
        <f>IF(FT!$A2301&lt;&gt;"",FT!C2301,"")</f>
        <v/>
      </c>
      <c r="D2301" t="str">
        <f t="shared" si="140"/>
        <v/>
      </c>
      <c r="E2301" t="str">
        <f>IF(D2301&lt; info!$L$3+1,INDEX(A:A,$D2301),"")</f>
        <v/>
      </c>
      <c r="F2301" t="str">
        <f>IF(E2301&lt; info!$L$3+1,INDEX(B:B,$D2301),"")</f>
        <v/>
      </c>
      <c r="G2301" t="str">
        <f t="shared" si="141"/>
        <v/>
      </c>
      <c r="H2301" t="str">
        <f t="shared" si="142"/>
        <v/>
      </c>
      <c r="I2301" t="str">
        <f t="shared" si="143"/>
        <v/>
      </c>
    </row>
    <row r="2302" spans="1:9">
      <c r="A2302" t="str">
        <f>IF(FT!$A2302&lt;&gt;"",FT!A2302,"")</f>
        <v/>
      </c>
      <c r="B2302" t="str">
        <f>IF(FT!$A2302&lt;&gt;"",FT!B2302,"")</f>
        <v/>
      </c>
      <c r="C2302" t="str">
        <f>IF(FT!$A2302&lt;&gt;"",FT!C2302,"")</f>
        <v/>
      </c>
      <c r="D2302" t="str">
        <f t="shared" si="140"/>
        <v/>
      </c>
      <c r="E2302" t="str">
        <f>IF(D2302&lt; info!$L$3+1,INDEX(A:A,$D2302),"")</f>
        <v/>
      </c>
      <c r="F2302" t="str">
        <f>IF(E2302&lt; info!$L$3+1,INDEX(B:B,$D2302),"")</f>
        <v/>
      </c>
      <c r="G2302" t="str">
        <f t="shared" si="141"/>
        <v/>
      </c>
      <c r="H2302" t="str">
        <f t="shared" si="142"/>
        <v/>
      </c>
      <c r="I2302" t="str">
        <f t="shared" si="143"/>
        <v/>
      </c>
    </row>
    <row r="2303" spans="1:9">
      <c r="A2303" t="str">
        <f>IF(FT!$A2303&lt;&gt;"",FT!A2303,"")</f>
        <v/>
      </c>
      <c r="B2303" t="str">
        <f>IF(FT!$A2303&lt;&gt;"",FT!B2303,"")</f>
        <v/>
      </c>
      <c r="C2303" t="str">
        <f>IF(FT!$A2303&lt;&gt;"",FT!C2303,"")</f>
        <v/>
      </c>
      <c r="D2303" t="str">
        <f t="shared" si="140"/>
        <v/>
      </c>
      <c r="E2303" t="str">
        <f>IF(D2303&lt; info!$L$3+1,INDEX(A:A,$D2303),"")</f>
        <v/>
      </c>
      <c r="F2303" t="str">
        <f>IF(E2303&lt; info!$L$3+1,INDEX(B:B,$D2303),"")</f>
        <v/>
      </c>
      <c r="G2303" t="str">
        <f t="shared" si="141"/>
        <v/>
      </c>
      <c r="H2303" t="str">
        <f t="shared" si="142"/>
        <v/>
      </c>
      <c r="I2303" t="str">
        <f t="shared" si="143"/>
        <v/>
      </c>
    </row>
    <row r="2304" spans="1:9">
      <c r="A2304" t="str">
        <f>IF(FT!$A2304&lt;&gt;"",FT!A2304,"")</f>
        <v/>
      </c>
      <c r="B2304" t="str">
        <f>IF(FT!$A2304&lt;&gt;"",FT!B2304,"")</f>
        <v/>
      </c>
      <c r="C2304" t="str">
        <f>IF(FT!$A2304&lt;&gt;"",FT!C2304,"")</f>
        <v/>
      </c>
      <c r="D2304" t="str">
        <f t="shared" si="140"/>
        <v/>
      </c>
      <c r="E2304" t="str">
        <f>IF(D2304&lt; info!$L$3+1,INDEX(A:A,$D2304),"")</f>
        <v/>
      </c>
      <c r="F2304" t="str">
        <f>IF(E2304&lt; info!$L$3+1,INDEX(B:B,$D2304),"")</f>
        <v/>
      </c>
      <c r="G2304" t="str">
        <f t="shared" si="141"/>
        <v/>
      </c>
      <c r="H2304" t="str">
        <f t="shared" si="142"/>
        <v/>
      </c>
      <c r="I2304" t="str">
        <f t="shared" si="143"/>
        <v/>
      </c>
    </row>
    <row r="2305" spans="1:9">
      <c r="A2305" t="str">
        <f>IF(FT!$A2305&lt;&gt;"",FT!A2305,"")</f>
        <v/>
      </c>
      <c r="B2305" t="str">
        <f>IF(FT!$A2305&lt;&gt;"",FT!B2305,"")</f>
        <v/>
      </c>
      <c r="C2305" t="str">
        <f>IF(FT!$A2305&lt;&gt;"",FT!C2305,"")</f>
        <v/>
      </c>
      <c r="D2305" t="str">
        <f t="shared" si="140"/>
        <v/>
      </c>
      <c r="E2305" t="str">
        <f>IF(D2305&lt; info!$L$3+1,INDEX(A:A,$D2305),"")</f>
        <v/>
      </c>
      <c r="F2305" t="str">
        <f>IF(E2305&lt; info!$L$3+1,INDEX(B:B,$D2305),"")</f>
        <v/>
      </c>
      <c r="G2305" t="str">
        <f t="shared" si="141"/>
        <v/>
      </c>
      <c r="H2305" t="str">
        <f t="shared" si="142"/>
        <v/>
      </c>
      <c r="I2305" t="str">
        <f t="shared" si="143"/>
        <v/>
      </c>
    </row>
    <row r="2306" spans="1:9">
      <c r="A2306" t="str">
        <f>IF(FT!$A2306&lt;&gt;"",FT!A2306,"")</f>
        <v/>
      </c>
      <c r="B2306" t="str">
        <f>IF(FT!$A2306&lt;&gt;"",FT!B2306,"")</f>
        <v/>
      </c>
      <c r="C2306" t="str">
        <f>IF(FT!$A2306&lt;&gt;"",FT!C2306,"")</f>
        <v/>
      </c>
      <c r="D2306" t="str">
        <f t="shared" si="140"/>
        <v/>
      </c>
      <c r="E2306" t="str">
        <f>IF(D2306&lt; info!$L$3+1,INDEX(A:A,$D2306),"")</f>
        <v/>
      </c>
      <c r="F2306" t="str">
        <f>IF(E2306&lt; info!$L$3+1,INDEX(B:B,$D2306),"")</f>
        <v/>
      </c>
      <c r="G2306" t="str">
        <f t="shared" si="141"/>
        <v/>
      </c>
      <c r="H2306" t="str">
        <f t="shared" si="142"/>
        <v/>
      </c>
      <c r="I2306" t="str">
        <f t="shared" si="143"/>
        <v/>
      </c>
    </row>
    <row r="2307" spans="1:9">
      <c r="A2307" t="str">
        <f>IF(FT!$A2307&lt;&gt;"",FT!A2307,"")</f>
        <v/>
      </c>
      <c r="B2307" t="str">
        <f>IF(FT!$A2307&lt;&gt;"",FT!B2307,"")</f>
        <v/>
      </c>
      <c r="C2307" t="str">
        <f>IF(FT!$A2307&lt;&gt;"",FT!C2307,"")</f>
        <v/>
      </c>
      <c r="D2307" t="str">
        <f t="shared" ref="D2307:D2370" si="144">IFERROR(MATCH(C2307+15.2,C:C),"")</f>
        <v/>
      </c>
      <c r="E2307" t="str">
        <f>IF(D2307&lt; info!$L$3+1,INDEX(A:A,$D2307),"")</f>
        <v/>
      </c>
      <c r="F2307" t="str">
        <f>IF(E2307&lt; info!$L$3+1,INDEX(B:B,$D2307),"")</f>
        <v/>
      </c>
      <c r="G2307" t="str">
        <f t="shared" ref="G2307:G2370" si="145">IF(E2307&lt;&gt;"",A2307-E2307,"")</f>
        <v/>
      </c>
      <c r="H2307" t="str">
        <f t="shared" ref="H2307:H2370" si="146">IF(F2307&lt;&gt;"",F2307-B2307,"")</f>
        <v/>
      </c>
      <c r="I2307" t="str">
        <f t="shared" ref="I2307:I2370" si="147">IF(G2307&lt;&gt;"",H2307+2*ABS(G2307)*H2307/SQRT(H2307^2+G2307^2),"")</f>
        <v/>
      </c>
    </row>
    <row r="2308" spans="1:9">
      <c r="A2308" t="str">
        <f>IF(FT!$A2308&lt;&gt;"",FT!A2308,"")</f>
        <v/>
      </c>
      <c r="B2308" t="str">
        <f>IF(FT!$A2308&lt;&gt;"",FT!B2308,"")</f>
        <v/>
      </c>
      <c r="C2308" t="str">
        <f>IF(FT!$A2308&lt;&gt;"",FT!C2308,"")</f>
        <v/>
      </c>
      <c r="D2308" t="str">
        <f t="shared" si="144"/>
        <v/>
      </c>
      <c r="E2308" t="str">
        <f>IF(D2308&lt; info!$L$3+1,INDEX(A:A,$D2308),"")</f>
        <v/>
      </c>
      <c r="F2308" t="str">
        <f>IF(E2308&lt; info!$L$3+1,INDEX(B:B,$D2308),"")</f>
        <v/>
      </c>
      <c r="G2308" t="str">
        <f t="shared" si="145"/>
        <v/>
      </c>
      <c r="H2308" t="str">
        <f t="shared" si="146"/>
        <v/>
      </c>
      <c r="I2308" t="str">
        <f t="shared" si="147"/>
        <v/>
      </c>
    </row>
    <row r="2309" spans="1:9">
      <c r="A2309" t="str">
        <f>IF(FT!$A2309&lt;&gt;"",FT!A2309,"")</f>
        <v/>
      </c>
      <c r="B2309" t="str">
        <f>IF(FT!$A2309&lt;&gt;"",FT!B2309,"")</f>
        <v/>
      </c>
      <c r="C2309" t="str">
        <f>IF(FT!$A2309&lt;&gt;"",FT!C2309,"")</f>
        <v/>
      </c>
      <c r="D2309" t="str">
        <f t="shared" si="144"/>
        <v/>
      </c>
      <c r="E2309" t="str">
        <f>IF(D2309&lt; info!$L$3+1,INDEX(A:A,$D2309),"")</f>
        <v/>
      </c>
      <c r="F2309" t="str">
        <f>IF(E2309&lt; info!$L$3+1,INDEX(B:B,$D2309),"")</f>
        <v/>
      </c>
      <c r="G2309" t="str">
        <f t="shared" si="145"/>
        <v/>
      </c>
      <c r="H2309" t="str">
        <f t="shared" si="146"/>
        <v/>
      </c>
      <c r="I2309" t="str">
        <f t="shared" si="147"/>
        <v/>
      </c>
    </row>
    <row r="2310" spans="1:9">
      <c r="A2310" t="str">
        <f>IF(FT!$A2310&lt;&gt;"",FT!A2310,"")</f>
        <v/>
      </c>
      <c r="B2310" t="str">
        <f>IF(FT!$A2310&lt;&gt;"",FT!B2310,"")</f>
        <v/>
      </c>
      <c r="C2310" t="str">
        <f>IF(FT!$A2310&lt;&gt;"",FT!C2310,"")</f>
        <v/>
      </c>
      <c r="D2310" t="str">
        <f t="shared" si="144"/>
        <v/>
      </c>
      <c r="E2310" t="str">
        <f>IF(D2310&lt; info!$L$3+1,INDEX(A:A,$D2310),"")</f>
        <v/>
      </c>
      <c r="F2310" t="str">
        <f>IF(E2310&lt; info!$L$3+1,INDEX(B:B,$D2310),"")</f>
        <v/>
      </c>
      <c r="G2310" t="str">
        <f t="shared" si="145"/>
        <v/>
      </c>
      <c r="H2310" t="str">
        <f t="shared" si="146"/>
        <v/>
      </c>
      <c r="I2310" t="str">
        <f t="shared" si="147"/>
        <v/>
      </c>
    </row>
    <row r="2311" spans="1:9">
      <c r="A2311" t="str">
        <f>IF(FT!$A2311&lt;&gt;"",FT!A2311,"")</f>
        <v/>
      </c>
      <c r="B2311" t="str">
        <f>IF(FT!$A2311&lt;&gt;"",FT!B2311,"")</f>
        <v/>
      </c>
      <c r="C2311" t="str">
        <f>IF(FT!$A2311&lt;&gt;"",FT!C2311,"")</f>
        <v/>
      </c>
      <c r="D2311" t="str">
        <f t="shared" si="144"/>
        <v/>
      </c>
      <c r="E2311" t="str">
        <f>IF(D2311&lt; info!$L$3+1,INDEX(A:A,$D2311),"")</f>
        <v/>
      </c>
      <c r="F2311" t="str">
        <f>IF(E2311&lt; info!$L$3+1,INDEX(B:B,$D2311),"")</f>
        <v/>
      </c>
      <c r="G2311" t="str">
        <f t="shared" si="145"/>
        <v/>
      </c>
      <c r="H2311" t="str">
        <f t="shared" si="146"/>
        <v/>
      </c>
      <c r="I2311" t="str">
        <f t="shared" si="147"/>
        <v/>
      </c>
    </row>
    <row r="2312" spans="1:9">
      <c r="A2312" t="str">
        <f>IF(FT!$A2312&lt;&gt;"",FT!A2312,"")</f>
        <v/>
      </c>
      <c r="B2312" t="str">
        <f>IF(FT!$A2312&lt;&gt;"",FT!B2312,"")</f>
        <v/>
      </c>
      <c r="C2312" t="str">
        <f>IF(FT!$A2312&lt;&gt;"",FT!C2312,"")</f>
        <v/>
      </c>
      <c r="D2312" t="str">
        <f t="shared" si="144"/>
        <v/>
      </c>
      <c r="E2312" t="str">
        <f>IF(D2312&lt; info!$L$3+1,INDEX(A:A,$D2312),"")</f>
        <v/>
      </c>
      <c r="F2312" t="str">
        <f>IF(E2312&lt; info!$L$3+1,INDEX(B:B,$D2312),"")</f>
        <v/>
      </c>
      <c r="G2312" t="str">
        <f t="shared" si="145"/>
        <v/>
      </c>
      <c r="H2312" t="str">
        <f t="shared" si="146"/>
        <v/>
      </c>
      <c r="I2312" t="str">
        <f t="shared" si="147"/>
        <v/>
      </c>
    </row>
    <row r="2313" spans="1:9">
      <c r="A2313" t="str">
        <f>IF(FT!$A2313&lt;&gt;"",FT!A2313,"")</f>
        <v/>
      </c>
      <c r="B2313" t="str">
        <f>IF(FT!$A2313&lt;&gt;"",FT!B2313,"")</f>
        <v/>
      </c>
      <c r="C2313" t="str">
        <f>IF(FT!$A2313&lt;&gt;"",FT!C2313,"")</f>
        <v/>
      </c>
      <c r="D2313" t="str">
        <f t="shared" si="144"/>
        <v/>
      </c>
      <c r="E2313" t="str">
        <f>IF(D2313&lt; info!$L$3+1,INDEX(A:A,$D2313),"")</f>
        <v/>
      </c>
      <c r="F2313" t="str">
        <f>IF(E2313&lt; info!$L$3+1,INDEX(B:B,$D2313),"")</f>
        <v/>
      </c>
      <c r="G2313" t="str">
        <f t="shared" si="145"/>
        <v/>
      </c>
      <c r="H2313" t="str">
        <f t="shared" si="146"/>
        <v/>
      </c>
      <c r="I2313" t="str">
        <f t="shared" si="147"/>
        <v/>
      </c>
    </row>
    <row r="2314" spans="1:9">
      <c r="A2314" t="str">
        <f>IF(FT!$A2314&lt;&gt;"",FT!A2314,"")</f>
        <v/>
      </c>
      <c r="B2314" t="str">
        <f>IF(FT!$A2314&lt;&gt;"",FT!B2314,"")</f>
        <v/>
      </c>
      <c r="C2314" t="str">
        <f>IF(FT!$A2314&lt;&gt;"",FT!C2314,"")</f>
        <v/>
      </c>
      <c r="D2314" t="str">
        <f t="shared" si="144"/>
        <v/>
      </c>
      <c r="E2314" t="str">
        <f>IF(D2314&lt; info!$L$3+1,INDEX(A:A,$D2314),"")</f>
        <v/>
      </c>
      <c r="F2314" t="str">
        <f>IF(E2314&lt; info!$L$3+1,INDEX(B:B,$D2314),"")</f>
        <v/>
      </c>
      <c r="G2314" t="str">
        <f t="shared" si="145"/>
        <v/>
      </c>
      <c r="H2314" t="str">
        <f t="shared" si="146"/>
        <v/>
      </c>
      <c r="I2314" t="str">
        <f t="shared" si="147"/>
        <v/>
      </c>
    </row>
    <row r="2315" spans="1:9">
      <c r="A2315" t="str">
        <f>IF(FT!$A2315&lt;&gt;"",FT!A2315,"")</f>
        <v/>
      </c>
      <c r="B2315" t="str">
        <f>IF(FT!$A2315&lt;&gt;"",FT!B2315,"")</f>
        <v/>
      </c>
      <c r="C2315" t="str">
        <f>IF(FT!$A2315&lt;&gt;"",FT!C2315,"")</f>
        <v/>
      </c>
      <c r="D2315" t="str">
        <f t="shared" si="144"/>
        <v/>
      </c>
      <c r="E2315" t="str">
        <f>IF(D2315&lt; info!$L$3+1,INDEX(A:A,$D2315),"")</f>
        <v/>
      </c>
      <c r="F2315" t="str">
        <f>IF(E2315&lt; info!$L$3+1,INDEX(B:B,$D2315),"")</f>
        <v/>
      </c>
      <c r="G2315" t="str">
        <f t="shared" si="145"/>
        <v/>
      </c>
      <c r="H2315" t="str">
        <f t="shared" si="146"/>
        <v/>
      </c>
      <c r="I2315" t="str">
        <f t="shared" si="147"/>
        <v/>
      </c>
    </row>
    <row r="2316" spans="1:9">
      <c r="A2316" t="str">
        <f>IF(FT!$A2316&lt;&gt;"",FT!A2316,"")</f>
        <v/>
      </c>
      <c r="B2316" t="str">
        <f>IF(FT!$A2316&lt;&gt;"",FT!B2316,"")</f>
        <v/>
      </c>
      <c r="C2316" t="str">
        <f>IF(FT!$A2316&lt;&gt;"",FT!C2316,"")</f>
        <v/>
      </c>
      <c r="D2316" t="str">
        <f t="shared" si="144"/>
        <v/>
      </c>
      <c r="E2316" t="str">
        <f>IF(D2316&lt; info!$L$3+1,INDEX(A:A,$D2316),"")</f>
        <v/>
      </c>
      <c r="F2316" t="str">
        <f>IF(E2316&lt; info!$L$3+1,INDEX(B:B,$D2316),"")</f>
        <v/>
      </c>
      <c r="G2316" t="str">
        <f t="shared" si="145"/>
        <v/>
      </c>
      <c r="H2316" t="str">
        <f t="shared" si="146"/>
        <v/>
      </c>
      <c r="I2316" t="str">
        <f t="shared" si="147"/>
        <v/>
      </c>
    </row>
    <row r="2317" spans="1:9">
      <c r="A2317" t="str">
        <f>IF(FT!$A2317&lt;&gt;"",FT!A2317,"")</f>
        <v/>
      </c>
      <c r="B2317" t="str">
        <f>IF(FT!$A2317&lt;&gt;"",FT!B2317,"")</f>
        <v/>
      </c>
      <c r="C2317" t="str">
        <f>IF(FT!$A2317&lt;&gt;"",FT!C2317,"")</f>
        <v/>
      </c>
      <c r="D2317" t="str">
        <f t="shared" si="144"/>
        <v/>
      </c>
      <c r="E2317" t="str">
        <f>IF(D2317&lt; info!$L$3+1,INDEX(A:A,$D2317),"")</f>
        <v/>
      </c>
      <c r="F2317" t="str">
        <f>IF(E2317&lt; info!$L$3+1,INDEX(B:B,$D2317),"")</f>
        <v/>
      </c>
      <c r="G2317" t="str">
        <f t="shared" si="145"/>
        <v/>
      </c>
      <c r="H2317" t="str">
        <f t="shared" si="146"/>
        <v/>
      </c>
      <c r="I2317" t="str">
        <f t="shared" si="147"/>
        <v/>
      </c>
    </row>
    <row r="2318" spans="1:9">
      <c r="A2318" t="str">
        <f>IF(FT!$A2318&lt;&gt;"",FT!A2318,"")</f>
        <v/>
      </c>
      <c r="B2318" t="str">
        <f>IF(FT!$A2318&lt;&gt;"",FT!B2318,"")</f>
        <v/>
      </c>
      <c r="C2318" t="str">
        <f>IF(FT!$A2318&lt;&gt;"",FT!C2318,"")</f>
        <v/>
      </c>
      <c r="D2318" t="str">
        <f t="shared" si="144"/>
        <v/>
      </c>
      <c r="E2318" t="str">
        <f>IF(D2318&lt; info!$L$3+1,INDEX(A:A,$D2318),"")</f>
        <v/>
      </c>
      <c r="F2318" t="str">
        <f>IF(E2318&lt; info!$L$3+1,INDEX(B:B,$D2318),"")</f>
        <v/>
      </c>
      <c r="G2318" t="str">
        <f t="shared" si="145"/>
        <v/>
      </c>
      <c r="H2318" t="str">
        <f t="shared" si="146"/>
        <v/>
      </c>
      <c r="I2318" t="str">
        <f t="shared" si="147"/>
        <v/>
      </c>
    </row>
    <row r="2319" spans="1:9">
      <c r="A2319" t="str">
        <f>IF(FT!$A2319&lt;&gt;"",FT!A2319,"")</f>
        <v/>
      </c>
      <c r="B2319" t="str">
        <f>IF(FT!$A2319&lt;&gt;"",FT!B2319,"")</f>
        <v/>
      </c>
      <c r="C2319" t="str">
        <f>IF(FT!$A2319&lt;&gt;"",FT!C2319,"")</f>
        <v/>
      </c>
      <c r="D2319" t="str">
        <f t="shared" si="144"/>
        <v/>
      </c>
      <c r="E2319" t="str">
        <f>IF(D2319&lt; info!$L$3+1,INDEX(A:A,$D2319),"")</f>
        <v/>
      </c>
      <c r="F2319" t="str">
        <f>IF(E2319&lt; info!$L$3+1,INDEX(B:B,$D2319),"")</f>
        <v/>
      </c>
      <c r="G2319" t="str">
        <f t="shared" si="145"/>
        <v/>
      </c>
      <c r="H2319" t="str">
        <f t="shared" si="146"/>
        <v/>
      </c>
      <c r="I2319" t="str">
        <f t="shared" si="147"/>
        <v/>
      </c>
    </row>
    <row r="2320" spans="1:9">
      <c r="A2320" t="str">
        <f>IF(FT!$A2320&lt;&gt;"",FT!A2320,"")</f>
        <v/>
      </c>
      <c r="B2320" t="str">
        <f>IF(FT!$A2320&lt;&gt;"",FT!B2320,"")</f>
        <v/>
      </c>
      <c r="C2320" t="str">
        <f>IF(FT!$A2320&lt;&gt;"",FT!C2320,"")</f>
        <v/>
      </c>
      <c r="D2320" t="str">
        <f t="shared" si="144"/>
        <v/>
      </c>
      <c r="E2320" t="str">
        <f>IF(D2320&lt; info!$L$3+1,INDEX(A:A,$D2320),"")</f>
        <v/>
      </c>
      <c r="F2320" t="str">
        <f>IF(E2320&lt; info!$L$3+1,INDEX(B:B,$D2320),"")</f>
        <v/>
      </c>
      <c r="G2320" t="str">
        <f t="shared" si="145"/>
        <v/>
      </c>
      <c r="H2320" t="str">
        <f t="shared" si="146"/>
        <v/>
      </c>
      <c r="I2320" t="str">
        <f t="shared" si="147"/>
        <v/>
      </c>
    </row>
    <row r="2321" spans="1:9">
      <c r="A2321" t="str">
        <f>IF(FT!$A2321&lt;&gt;"",FT!A2321,"")</f>
        <v/>
      </c>
      <c r="B2321" t="str">
        <f>IF(FT!$A2321&lt;&gt;"",FT!B2321,"")</f>
        <v/>
      </c>
      <c r="C2321" t="str">
        <f>IF(FT!$A2321&lt;&gt;"",FT!C2321,"")</f>
        <v/>
      </c>
      <c r="D2321" t="str">
        <f t="shared" si="144"/>
        <v/>
      </c>
      <c r="E2321" t="str">
        <f>IF(D2321&lt; info!$L$3+1,INDEX(A:A,$D2321),"")</f>
        <v/>
      </c>
      <c r="F2321" t="str">
        <f>IF(E2321&lt; info!$L$3+1,INDEX(B:B,$D2321),"")</f>
        <v/>
      </c>
      <c r="G2321" t="str">
        <f t="shared" si="145"/>
        <v/>
      </c>
      <c r="H2321" t="str">
        <f t="shared" si="146"/>
        <v/>
      </c>
      <c r="I2321" t="str">
        <f t="shared" si="147"/>
        <v/>
      </c>
    </row>
    <row r="2322" spans="1:9">
      <c r="A2322" t="str">
        <f>IF(FT!$A2322&lt;&gt;"",FT!A2322,"")</f>
        <v/>
      </c>
      <c r="B2322" t="str">
        <f>IF(FT!$A2322&lt;&gt;"",FT!B2322,"")</f>
        <v/>
      </c>
      <c r="C2322" t="str">
        <f>IF(FT!$A2322&lt;&gt;"",FT!C2322,"")</f>
        <v/>
      </c>
      <c r="D2322" t="str">
        <f t="shared" si="144"/>
        <v/>
      </c>
      <c r="E2322" t="str">
        <f>IF(D2322&lt; info!$L$3+1,INDEX(A:A,$D2322),"")</f>
        <v/>
      </c>
      <c r="F2322" t="str">
        <f>IF(E2322&lt; info!$L$3+1,INDEX(B:B,$D2322),"")</f>
        <v/>
      </c>
      <c r="G2322" t="str">
        <f t="shared" si="145"/>
        <v/>
      </c>
      <c r="H2322" t="str">
        <f t="shared" si="146"/>
        <v/>
      </c>
      <c r="I2322" t="str">
        <f t="shared" si="147"/>
        <v/>
      </c>
    </row>
    <row r="2323" spans="1:9">
      <c r="A2323" t="str">
        <f>IF(FT!$A2323&lt;&gt;"",FT!A2323,"")</f>
        <v/>
      </c>
      <c r="B2323" t="str">
        <f>IF(FT!$A2323&lt;&gt;"",FT!B2323,"")</f>
        <v/>
      </c>
      <c r="C2323" t="str">
        <f>IF(FT!$A2323&lt;&gt;"",FT!C2323,"")</f>
        <v/>
      </c>
      <c r="D2323" t="str">
        <f t="shared" si="144"/>
        <v/>
      </c>
      <c r="E2323" t="str">
        <f>IF(D2323&lt; info!$L$3+1,INDEX(A:A,$D2323),"")</f>
        <v/>
      </c>
      <c r="F2323" t="str">
        <f>IF(E2323&lt; info!$L$3+1,INDEX(B:B,$D2323),"")</f>
        <v/>
      </c>
      <c r="G2323" t="str">
        <f t="shared" si="145"/>
        <v/>
      </c>
      <c r="H2323" t="str">
        <f t="shared" si="146"/>
        <v/>
      </c>
      <c r="I2323" t="str">
        <f t="shared" si="147"/>
        <v/>
      </c>
    </row>
    <row r="2324" spans="1:9">
      <c r="A2324" t="str">
        <f>IF(FT!$A2324&lt;&gt;"",FT!A2324,"")</f>
        <v/>
      </c>
      <c r="B2324" t="str">
        <f>IF(FT!$A2324&lt;&gt;"",FT!B2324,"")</f>
        <v/>
      </c>
      <c r="C2324" t="str">
        <f>IF(FT!$A2324&lt;&gt;"",FT!C2324,"")</f>
        <v/>
      </c>
      <c r="D2324" t="str">
        <f t="shared" si="144"/>
        <v/>
      </c>
      <c r="E2324" t="str">
        <f>IF(D2324&lt; info!$L$3+1,INDEX(A:A,$D2324),"")</f>
        <v/>
      </c>
      <c r="F2324" t="str">
        <f>IF(E2324&lt; info!$L$3+1,INDEX(B:B,$D2324),"")</f>
        <v/>
      </c>
      <c r="G2324" t="str">
        <f t="shared" si="145"/>
        <v/>
      </c>
      <c r="H2324" t="str">
        <f t="shared" si="146"/>
        <v/>
      </c>
      <c r="I2324" t="str">
        <f t="shared" si="147"/>
        <v/>
      </c>
    </row>
    <row r="2325" spans="1:9">
      <c r="A2325" t="str">
        <f>IF(FT!$A2325&lt;&gt;"",FT!A2325,"")</f>
        <v/>
      </c>
      <c r="B2325" t="str">
        <f>IF(FT!$A2325&lt;&gt;"",FT!B2325,"")</f>
        <v/>
      </c>
      <c r="C2325" t="str">
        <f>IF(FT!$A2325&lt;&gt;"",FT!C2325,"")</f>
        <v/>
      </c>
      <c r="D2325" t="str">
        <f t="shared" si="144"/>
        <v/>
      </c>
      <c r="E2325" t="str">
        <f>IF(D2325&lt; info!$L$3+1,INDEX(A:A,$D2325),"")</f>
        <v/>
      </c>
      <c r="F2325" t="str">
        <f>IF(E2325&lt; info!$L$3+1,INDEX(B:B,$D2325),"")</f>
        <v/>
      </c>
      <c r="G2325" t="str">
        <f t="shared" si="145"/>
        <v/>
      </c>
      <c r="H2325" t="str">
        <f t="shared" si="146"/>
        <v/>
      </c>
      <c r="I2325" t="str">
        <f t="shared" si="147"/>
        <v/>
      </c>
    </row>
    <row r="2326" spans="1:9">
      <c r="A2326" t="str">
        <f>IF(FT!$A2326&lt;&gt;"",FT!A2326,"")</f>
        <v/>
      </c>
      <c r="B2326" t="str">
        <f>IF(FT!$A2326&lt;&gt;"",FT!B2326,"")</f>
        <v/>
      </c>
      <c r="C2326" t="str">
        <f>IF(FT!$A2326&lt;&gt;"",FT!C2326,"")</f>
        <v/>
      </c>
      <c r="D2326" t="str">
        <f t="shared" si="144"/>
        <v/>
      </c>
      <c r="E2326" t="str">
        <f>IF(D2326&lt; info!$L$3+1,INDEX(A:A,$D2326),"")</f>
        <v/>
      </c>
      <c r="F2326" t="str">
        <f>IF(E2326&lt; info!$L$3+1,INDEX(B:B,$D2326),"")</f>
        <v/>
      </c>
      <c r="G2326" t="str">
        <f t="shared" si="145"/>
        <v/>
      </c>
      <c r="H2326" t="str">
        <f t="shared" si="146"/>
        <v/>
      </c>
      <c r="I2326" t="str">
        <f t="shared" si="147"/>
        <v/>
      </c>
    </row>
    <row r="2327" spans="1:9">
      <c r="A2327" t="str">
        <f>IF(FT!$A2327&lt;&gt;"",FT!A2327,"")</f>
        <v/>
      </c>
      <c r="B2327" t="str">
        <f>IF(FT!$A2327&lt;&gt;"",FT!B2327,"")</f>
        <v/>
      </c>
      <c r="C2327" t="str">
        <f>IF(FT!$A2327&lt;&gt;"",FT!C2327,"")</f>
        <v/>
      </c>
      <c r="D2327" t="str">
        <f t="shared" si="144"/>
        <v/>
      </c>
      <c r="E2327" t="str">
        <f>IF(D2327&lt; info!$L$3+1,INDEX(A:A,$D2327),"")</f>
        <v/>
      </c>
      <c r="F2327" t="str">
        <f>IF(E2327&lt; info!$L$3+1,INDEX(B:B,$D2327),"")</f>
        <v/>
      </c>
      <c r="G2327" t="str">
        <f t="shared" si="145"/>
        <v/>
      </c>
      <c r="H2327" t="str">
        <f t="shared" si="146"/>
        <v/>
      </c>
      <c r="I2327" t="str">
        <f t="shared" si="147"/>
        <v/>
      </c>
    </row>
    <row r="2328" spans="1:9">
      <c r="A2328" t="str">
        <f>IF(FT!$A2328&lt;&gt;"",FT!A2328,"")</f>
        <v/>
      </c>
      <c r="B2328" t="str">
        <f>IF(FT!$A2328&lt;&gt;"",FT!B2328,"")</f>
        <v/>
      </c>
      <c r="C2328" t="str">
        <f>IF(FT!$A2328&lt;&gt;"",FT!C2328,"")</f>
        <v/>
      </c>
      <c r="D2328" t="str">
        <f t="shared" si="144"/>
        <v/>
      </c>
      <c r="E2328" t="str">
        <f>IF(D2328&lt; info!$L$3+1,INDEX(A:A,$D2328),"")</f>
        <v/>
      </c>
      <c r="F2328" t="str">
        <f>IF(E2328&lt; info!$L$3+1,INDEX(B:B,$D2328),"")</f>
        <v/>
      </c>
      <c r="G2328" t="str">
        <f t="shared" si="145"/>
        <v/>
      </c>
      <c r="H2328" t="str">
        <f t="shared" si="146"/>
        <v/>
      </c>
      <c r="I2328" t="str">
        <f t="shared" si="147"/>
        <v/>
      </c>
    </row>
    <row r="2329" spans="1:9">
      <c r="A2329" t="str">
        <f>IF(FT!$A2329&lt;&gt;"",FT!A2329,"")</f>
        <v/>
      </c>
      <c r="B2329" t="str">
        <f>IF(FT!$A2329&lt;&gt;"",FT!B2329,"")</f>
        <v/>
      </c>
      <c r="C2329" t="str">
        <f>IF(FT!$A2329&lt;&gt;"",FT!C2329,"")</f>
        <v/>
      </c>
      <c r="D2329" t="str">
        <f t="shared" si="144"/>
        <v/>
      </c>
      <c r="E2329" t="str">
        <f>IF(D2329&lt; info!$L$3+1,INDEX(A:A,$D2329),"")</f>
        <v/>
      </c>
      <c r="F2329" t="str">
        <f>IF(E2329&lt; info!$L$3+1,INDEX(B:B,$D2329),"")</f>
        <v/>
      </c>
      <c r="G2329" t="str">
        <f t="shared" si="145"/>
        <v/>
      </c>
      <c r="H2329" t="str">
        <f t="shared" si="146"/>
        <v/>
      </c>
      <c r="I2329" t="str">
        <f t="shared" si="147"/>
        <v/>
      </c>
    </row>
    <row r="2330" spans="1:9">
      <c r="A2330" t="str">
        <f>IF(FT!$A2330&lt;&gt;"",FT!A2330,"")</f>
        <v/>
      </c>
      <c r="B2330" t="str">
        <f>IF(FT!$A2330&lt;&gt;"",FT!B2330,"")</f>
        <v/>
      </c>
      <c r="C2330" t="str">
        <f>IF(FT!$A2330&lt;&gt;"",FT!C2330,"")</f>
        <v/>
      </c>
      <c r="D2330" t="str">
        <f t="shared" si="144"/>
        <v/>
      </c>
      <c r="E2330" t="str">
        <f>IF(D2330&lt; info!$L$3+1,INDEX(A:A,$D2330),"")</f>
        <v/>
      </c>
      <c r="F2330" t="str">
        <f>IF(E2330&lt; info!$L$3+1,INDEX(B:B,$D2330),"")</f>
        <v/>
      </c>
      <c r="G2330" t="str">
        <f t="shared" si="145"/>
        <v/>
      </c>
      <c r="H2330" t="str">
        <f t="shared" si="146"/>
        <v/>
      </c>
      <c r="I2330" t="str">
        <f t="shared" si="147"/>
        <v/>
      </c>
    </row>
    <row r="2331" spans="1:9">
      <c r="A2331" t="str">
        <f>IF(FT!$A2331&lt;&gt;"",FT!A2331,"")</f>
        <v/>
      </c>
      <c r="B2331" t="str">
        <f>IF(FT!$A2331&lt;&gt;"",FT!B2331,"")</f>
        <v/>
      </c>
      <c r="C2331" t="str">
        <f>IF(FT!$A2331&lt;&gt;"",FT!C2331,"")</f>
        <v/>
      </c>
      <c r="D2331" t="str">
        <f t="shared" si="144"/>
        <v/>
      </c>
      <c r="E2331" t="str">
        <f>IF(D2331&lt; info!$L$3+1,INDEX(A:A,$D2331),"")</f>
        <v/>
      </c>
      <c r="F2331" t="str">
        <f>IF(E2331&lt; info!$L$3+1,INDEX(B:B,$D2331),"")</f>
        <v/>
      </c>
      <c r="G2331" t="str">
        <f t="shared" si="145"/>
        <v/>
      </c>
      <c r="H2331" t="str">
        <f t="shared" si="146"/>
        <v/>
      </c>
      <c r="I2331" t="str">
        <f t="shared" si="147"/>
        <v/>
      </c>
    </row>
    <row r="2332" spans="1:9">
      <c r="A2332" t="str">
        <f>IF(FT!$A2332&lt;&gt;"",FT!A2332,"")</f>
        <v/>
      </c>
      <c r="B2332" t="str">
        <f>IF(FT!$A2332&lt;&gt;"",FT!B2332,"")</f>
        <v/>
      </c>
      <c r="C2332" t="str">
        <f>IF(FT!$A2332&lt;&gt;"",FT!C2332,"")</f>
        <v/>
      </c>
      <c r="D2332" t="str">
        <f t="shared" si="144"/>
        <v/>
      </c>
      <c r="E2332" t="str">
        <f>IF(D2332&lt; info!$L$3+1,INDEX(A:A,$D2332),"")</f>
        <v/>
      </c>
      <c r="F2332" t="str">
        <f>IF(E2332&lt; info!$L$3+1,INDEX(B:B,$D2332),"")</f>
        <v/>
      </c>
      <c r="G2332" t="str">
        <f t="shared" si="145"/>
        <v/>
      </c>
      <c r="H2332" t="str">
        <f t="shared" si="146"/>
        <v/>
      </c>
      <c r="I2332" t="str">
        <f t="shared" si="147"/>
        <v/>
      </c>
    </row>
    <row r="2333" spans="1:9">
      <c r="A2333" t="str">
        <f>IF(FT!$A2333&lt;&gt;"",FT!A2333,"")</f>
        <v/>
      </c>
      <c r="B2333" t="str">
        <f>IF(FT!$A2333&lt;&gt;"",FT!B2333,"")</f>
        <v/>
      </c>
      <c r="C2333" t="str">
        <f>IF(FT!$A2333&lt;&gt;"",FT!C2333,"")</f>
        <v/>
      </c>
      <c r="D2333" t="str">
        <f t="shared" si="144"/>
        <v/>
      </c>
      <c r="E2333" t="str">
        <f>IF(D2333&lt; info!$L$3+1,INDEX(A:A,$D2333),"")</f>
        <v/>
      </c>
      <c r="F2333" t="str">
        <f>IF(E2333&lt; info!$L$3+1,INDEX(B:B,$D2333),"")</f>
        <v/>
      </c>
      <c r="G2333" t="str">
        <f t="shared" si="145"/>
        <v/>
      </c>
      <c r="H2333" t="str">
        <f t="shared" si="146"/>
        <v/>
      </c>
      <c r="I2333" t="str">
        <f t="shared" si="147"/>
        <v/>
      </c>
    </row>
    <row r="2334" spans="1:9">
      <c r="A2334" t="str">
        <f>IF(FT!$A2334&lt;&gt;"",FT!A2334,"")</f>
        <v/>
      </c>
      <c r="B2334" t="str">
        <f>IF(FT!$A2334&lt;&gt;"",FT!B2334,"")</f>
        <v/>
      </c>
      <c r="C2334" t="str">
        <f>IF(FT!$A2334&lt;&gt;"",FT!C2334,"")</f>
        <v/>
      </c>
      <c r="D2334" t="str">
        <f t="shared" si="144"/>
        <v/>
      </c>
      <c r="E2334" t="str">
        <f>IF(D2334&lt; info!$L$3+1,INDEX(A:A,$D2334),"")</f>
        <v/>
      </c>
      <c r="F2334" t="str">
        <f>IF(E2334&lt; info!$L$3+1,INDEX(B:B,$D2334),"")</f>
        <v/>
      </c>
      <c r="G2334" t="str">
        <f t="shared" si="145"/>
        <v/>
      </c>
      <c r="H2334" t="str">
        <f t="shared" si="146"/>
        <v/>
      </c>
      <c r="I2334" t="str">
        <f t="shared" si="147"/>
        <v/>
      </c>
    </row>
    <row r="2335" spans="1:9">
      <c r="A2335" t="str">
        <f>IF(FT!$A2335&lt;&gt;"",FT!A2335,"")</f>
        <v/>
      </c>
      <c r="B2335" t="str">
        <f>IF(FT!$A2335&lt;&gt;"",FT!B2335,"")</f>
        <v/>
      </c>
      <c r="C2335" t="str">
        <f>IF(FT!$A2335&lt;&gt;"",FT!C2335,"")</f>
        <v/>
      </c>
      <c r="D2335" t="str">
        <f t="shared" si="144"/>
        <v/>
      </c>
      <c r="E2335" t="str">
        <f>IF(D2335&lt; info!$L$3+1,INDEX(A:A,$D2335),"")</f>
        <v/>
      </c>
      <c r="F2335" t="str">
        <f>IF(E2335&lt; info!$L$3+1,INDEX(B:B,$D2335),"")</f>
        <v/>
      </c>
      <c r="G2335" t="str">
        <f t="shared" si="145"/>
        <v/>
      </c>
      <c r="H2335" t="str">
        <f t="shared" si="146"/>
        <v/>
      </c>
      <c r="I2335" t="str">
        <f t="shared" si="147"/>
        <v/>
      </c>
    </row>
    <row r="2336" spans="1:9">
      <c r="A2336" t="str">
        <f>IF(FT!$A2336&lt;&gt;"",FT!A2336,"")</f>
        <v/>
      </c>
      <c r="B2336" t="str">
        <f>IF(FT!$A2336&lt;&gt;"",FT!B2336,"")</f>
        <v/>
      </c>
      <c r="C2336" t="str">
        <f>IF(FT!$A2336&lt;&gt;"",FT!C2336,"")</f>
        <v/>
      </c>
      <c r="D2336" t="str">
        <f t="shared" si="144"/>
        <v/>
      </c>
      <c r="E2336" t="str">
        <f>IF(D2336&lt; info!$L$3+1,INDEX(A:A,$D2336),"")</f>
        <v/>
      </c>
      <c r="F2336" t="str">
        <f>IF(E2336&lt; info!$L$3+1,INDEX(B:B,$D2336),"")</f>
        <v/>
      </c>
      <c r="G2336" t="str">
        <f t="shared" si="145"/>
        <v/>
      </c>
      <c r="H2336" t="str">
        <f t="shared" si="146"/>
        <v/>
      </c>
      <c r="I2336" t="str">
        <f t="shared" si="147"/>
        <v/>
      </c>
    </row>
    <row r="2337" spans="1:9">
      <c r="A2337" t="str">
        <f>IF(FT!$A2337&lt;&gt;"",FT!A2337,"")</f>
        <v/>
      </c>
      <c r="B2337" t="str">
        <f>IF(FT!$A2337&lt;&gt;"",FT!B2337,"")</f>
        <v/>
      </c>
      <c r="C2337" t="str">
        <f>IF(FT!$A2337&lt;&gt;"",FT!C2337,"")</f>
        <v/>
      </c>
      <c r="D2337" t="str">
        <f t="shared" si="144"/>
        <v/>
      </c>
      <c r="E2337" t="str">
        <f>IF(D2337&lt; info!$L$3+1,INDEX(A:A,$D2337),"")</f>
        <v/>
      </c>
      <c r="F2337" t="str">
        <f>IF(E2337&lt; info!$L$3+1,INDEX(B:B,$D2337),"")</f>
        <v/>
      </c>
      <c r="G2337" t="str">
        <f t="shared" si="145"/>
        <v/>
      </c>
      <c r="H2337" t="str">
        <f t="shared" si="146"/>
        <v/>
      </c>
      <c r="I2337" t="str">
        <f t="shared" si="147"/>
        <v/>
      </c>
    </row>
    <row r="2338" spans="1:9">
      <c r="A2338" t="str">
        <f>IF(FT!$A2338&lt;&gt;"",FT!A2338,"")</f>
        <v/>
      </c>
      <c r="B2338" t="str">
        <f>IF(FT!$A2338&lt;&gt;"",FT!B2338,"")</f>
        <v/>
      </c>
      <c r="C2338" t="str">
        <f>IF(FT!$A2338&lt;&gt;"",FT!C2338,"")</f>
        <v/>
      </c>
      <c r="D2338" t="str">
        <f t="shared" si="144"/>
        <v/>
      </c>
      <c r="E2338" t="str">
        <f>IF(D2338&lt; info!$L$3+1,INDEX(A:A,$D2338),"")</f>
        <v/>
      </c>
      <c r="F2338" t="str">
        <f>IF(E2338&lt; info!$L$3+1,INDEX(B:B,$D2338),"")</f>
        <v/>
      </c>
      <c r="G2338" t="str">
        <f t="shared" si="145"/>
        <v/>
      </c>
      <c r="H2338" t="str">
        <f t="shared" si="146"/>
        <v/>
      </c>
      <c r="I2338" t="str">
        <f t="shared" si="147"/>
        <v/>
      </c>
    </row>
    <row r="2339" spans="1:9">
      <c r="A2339" t="str">
        <f>IF(FT!$A2339&lt;&gt;"",FT!A2339,"")</f>
        <v/>
      </c>
      <c r="B2339" t="str">
        <f>IF(FT!$A2339&lt;&gt;"",FT!B2339,"")</f>
        <v/>
      </c>
      <c r="C2339" t="str">
        <f>IF(FT!$A2339&lt;&gt;"",FT!C2339,"")</f>
        <v/>
      </c>
      <c r="D2339" t="str">
        <f t="shared" si="144"/>
        <v/>
      </c>
      <c r="E2339" t="str">
        <f>IF(D2339&lt; info!$L$3+1,INDEX(A:A,$D2339),"")</f>
        <v/>
      </c>
      <c r="F2339" t="str">
        <f>IF(E2339&lt; info!$L$3+1,INDEX(B:B,$D2339),"")</f>
        <v/>
      </c>
      <c r="G2339" t="str">
        <f t="shared" si="145"/>
        <v/>
      </c>
      <c r="H2339" t="str">
        <f t="shared" si="146"/>
        <v/>
      </c>
      <c r="I2339" t="str">
        <f t="shared" si="147"/>
        <v/>
      </c>
    </row>
    <row r="2340" spans="1:9">
      <c r="A2340" t="str">
        <f>IF(FT!$A2340&lt;&gt;"",FT!A2340,"")</f>
        <v/>
      </c>
      <c r="B2340" t="str">
        <f>IF(FT!$A2340&lt;&gt;"",FT!B2340,"")</f>
        <v/>
      </c>
      <c r="C2340" t="str">
        <f>IF(FT!$A2340&lt;&gt;"",FT!C2340,"")</f>
        <v/>
      </c>
      <c r="D2340" t="str">
        <f t="shared" si="144"/>
        <v/>
      </c>
      <c r="E2340" t="str">
        <f>IF(D2340&lt; info!$L$3+1,INDEX(A:A,$D2340),"")</f>
        <v/>
      </c>
      <c r="F2340" t="str">
        <f>IF(E2340&lt; info!$L$3+1,INDEX(B:B,$D2340),"")</f>
        <v/>
      </c>
      <c r="G2340" t="str">
        <f t="shared" si="145"/>
        <v/>
      </c>
      <c r="H2340" t="str">
        <f t="shared" si="146"/>
        <v/>
      </c>
      <c r="I2340" t="str">
        <f t="shared" si="147"/>
        <v/>
      </c>
    </row>
    <row r="2341" spans="1:9">
      <c r="A2341" t="str">
        <f>IF(FT!$A2341&lt;&gt;"",FT!A2341,"")</f>
        <v/>
      </c>
      <c r="B2341" t="str">
        <f>IF(FT!$A2341&lt;&gt;"",FT!B2341,"")</f>
        <v/>
      </c>
      <c r="C2341" t="str">
        <f>IF(FT!$A2341&lt;&gt;"",FT!C2341,"")</f>
        <v/>
      </c>
      <c r="D2341" t="str">
        <f t="shared" si="144"/>
        <v/>
      </c>
      <c r="E2341" t="str">
        <f>IF(D2341&lt; info!$L$3+1,INDEX(A:A,$D2341),"")</f>
        <v/>
      </c>
      <c r="F2341" t="str">
        <f>IF(E2341&lt; info!$L$3+1,INDEX(B:B,$D2341),"")</f>
        <v/>
      </c>
      <c r="G2341" t="str">
        <f t="shared" si="145"/>
        <v/>
      </c>
      <c r="H2341" t="str">
        <f t="shared" si="146"/>
        <v/>
      </c>
      <c r="I2341" t="str">
        <f t="shared" si="147"/>
        <v/>
      </c>
    </row>
    <row r="2342" spans="1:9">
      <c r="A2342" t="str">
        <f>IF(FT!$A2342&lt;&gt;"",FT!A2342,"")</f>
        <v/>
      </c>
      <c r="B2342" t="str">
        <f>IF(FT!$A2342&lt;&gt;"",FT!B2342,"")</f>
        <v/>
      </c>
      <c r="C2342" t="str">
        <f>IF(FT!$A2342&lt;&gt;"",FT!C2342,"")</f>
        <v/>
      </c>
      <c r="D2342" t="str">
        <f t="shared" si="144"/>
        <v/>
      </c>
      <c r="E2342" t="str">
        <f>IF(D2342&lt; info!$L$3+1,INDEX(A:A,$D2342),"")</f>
        <v/>
      </c>
      <c r="F2342" t="str">
        <f>IF(E2342&lt; info!$L$3+1,INDEX(B:B,$D2342),"")</f>
        <v/>
      </c>
      <c r="G2342" t="str">
        <f t="shared" si="145"/>
        <v/>
      </c>
      <c r="H2342" t="str">
        <f t="shared" si="146"/>
        <v/>
      </c>
      <c r="I2342" t="str">
        <f t="shared" si="147"/>
        <v/>
      </c>
    </row>
    <row r="2343" spans="1:9">
      <c r="A2343" t="str">
        <f>IF(FT!$A2343&lt;&gt;"",FT!A2343,"")</f>
        <v/>
      </c>
      <c r="B2343" t="str">
        <f>IF(FT!$A2343&lt;&gt;"",FT!B2343,"")</f>
        <v/>
      </c>
      <c r="C2343" t="str">
        <f>IF(FT!$A2343&lt;&gt;"",FT!C2343,"")</f>
        <v/>
      </c>
      <c r="D2343" t="str">
        <f t="shared" si="144"/>
        <v/>
      </c>
      <c r="E2343" t="str">
        <f>IF(D2343&lt; info!$L$3+1,INDEX(A:A,$D2343),"")</f>
        <v/>
      </c>
      <c r="F2343" t="str">
        <f>IF(E2343&lt; info!$L$3+1,INDEX(B:B,$D2343),"")</f>
        <v/>
      </c>
      <c r="G2343" t="str">
        <f t="shared" si="145"/>
        <v/>
      </c>
      <c r="H2343" t="str">
        <f t="shared" si="146"/>
        <v/>
      </c>
      <c r="I2343" t="str">
        <f t="shared" si="147"/>
        <v/>
      </c>
    </row>
    <row r="2344" spans="1:9">
      <c r="A2344" t="str">
        <f>IF(FT!$A2344&lt;&gt;"",FT!A2344,"")</f>
        <v/>
      </c>
      <c r="B2344" t="str">
        <f>IF(FT!$A2344&lt;&gt;"",FT!B2344,"")</f>
        <v/>
      </c>
      <c r="C2344" t="str">
        <f>IF(FT!$A2344&lt;&gt;"",FT!C2344,"")</f>
        <v/>
      </c>
      <c r="D2344" t="str">
        <f t="shared" si="144"/>
        <v/>
      </c>
      <c r="E2344" t="str">
        <f>IF(D2344&lt; info!$L$3+1,INDEX(A:A,$D2344),"")</f>
        <v/>
      </c>
      <c r="F2344" t="str">
        <f>IF(E2344&lt; info!$L$3+1,INDEX(B:B,$D2344),"")</f>
        <v/>
      </c>
      <c r="G2344" t="str">
        <f t="shared" si="145"/>
        <v/>
      </c>
      <c r="H2344" t="str">
        <f t="shared" si="146"/>
        <v/>
      </c>
      <c r="I2344" t="str">
        <f t="shared" si="147"/>
        <v/>
      </c>
    </row>
    <row r="2345" spans="1:9">
      <c r="A2345" t="str">
        <f>IF(FT!$A2345&lt;&gt;"",FT!A2345,"")</f>
        <v/>
      </c>
      <c r="B2345" t="str">
        <f>IF(FT!$A2345&lt;&gt;"",FT!B2345,"")</f>
        <v/>
      </c>
      <c r="C2345" t="str">
        <f>IF(FT!$A2345&lt;&gt;"",FT!C2345,"")</f>
        <v/>
      </c>
      <c r="D2345" t="str">
        <f t="shared" si="144"/>
        <v/>
      </c>
      <c r="E2345" t="str">
        <f>IF(D2345&lt; info!$L$3+1,INDEX(A:A,$D2345),"")</f>
        <v/>
      </c>
      <c r="F2345" t="str">
        <f>IF(E2345&lt; info!$L$3+1,INDEX(B:B,$D2345),"")</f>
        <v/>
      </c>
      <c r="G2345" t="str">
        <f t="shared" si="145"/>
        <v/>
      </c>
      <c r="H2345" t="str">
        <f t="shared" si="146"/>
        <v/>
      </c>
      <c r="I2345" t="str">
        <f t="shared" si="147"/>
        <v/>
      </c>
    </row>
    <row r="2346" spans="1:9">
      <c r="A2346" t="str">
        <f>IF(FT!$A2346&lt;&gt;"",FT!A2346,"")</f>
        <v/>
      </c>
      <c r="B2346" t="str">
        <f>IF(FT!$A2346&lt;&gt;"",FT!B2346,"")</f>
        <v/>
      </c>
      <c r="C2346" t="str">
        <f>IF(FT!$A2346&lt;&gt;"",FT!C2346,"")</f>
        <v/>
      </c>
      <c r="D2346" t="str">
        <f t="shared" si="144"/>
        <v/>
      </c>
      <c r="E2346" t="str">
        <f>IF(D2346&lt; info!$L$3+1,INDEX(A:A,$D2346),"")</f>
        <v/>
      </c>
      <c r="F2346" t="str">
        <f>IF(E2346&lt; info!$L$3+1,INDEX(B:B,$D2346),"")</f>
        <v/>
      </c>
      <c r="G2346" t="str">
        <f t="shared" si="145"/>
        <v/>
      </c>
      <c r="H2346" t="str">
        <f t="shared" si="146"/>
        <v/>
      </c>
      <c r="I2346" t="str">
        <f t="shared" si="147"/>
        <v/>
      </c>
    </row>
    <row r="2347" spans="1:9">
      <c r="A2347" t="str">
        <f>IF(FT!$A2347&lt;&gt;"",FT!A2347,"")</f>
        <v/>
      </c>
      <c r="B2347" t="str">
        <f>IF(FT!$A2347&lt;&gt;"",FT!B2347,"")</f>
        <v/>
      </c>
      <c r="C2347" t="str">
        <f>IF(FT!$A2347&lt;&gt;"",FT!C2347,"")</f>
        <v/>
      </c>
      <c r="D2347" t="str">
        <f t="shared" si="144"/>
        <v/>
      </c>
      <c r="E2347" t="str">
        <f>IF(D2347&lt; info!$L$3+1,INDEX(A:A,$D2347),"")</f>
        <v/>
      </c>
      <c r="F2347" t="str">
        <f>IF(E2347&lt; info!$L$3+1,INDEX(B:B,$D2347),"")</f>
        <v/>
      </c>
      <c r="G2347" t="str">
        <f t="shared" si="145"/>
        <v/>
      </c>
      <c r="H2347" t="str">
        <f t="shared" si="146"/>
        <v/>
      </c>
      <c r="I2347" t="str">
        <f t="shared" si="147"/>
        <v/>
      </c>
    </row>
    <row r="2348" spans="1:9">
      <c r="A2348" t="str">
        <f>IF(FT!$A2348&lt;&gt;"",FT!A2348,"")</f>
        <v/>
      </c>
      <c r="B2348" t="str">
        <f>IF(FT!$A2348&lt;&gt;"",FT!B2348,"")</f>
        <v/>
      </c>
      <c r="C2348" t="str">
        <f>IF(FT!$A2348&lt;&gt;"",FT!C2348,"")</f>
        <v/>
      </c>
      <c r="D2348" t="str">
        <f t="shared" si="144"/>
        <v/>
      </c>
      <c r="E2348" t="str">
        <f>IF(D2348&lt; info!$L$3+1,INDEX(A:A,$D2348),"")</f>
        <v/>
      </c>
      <c r="F2348" t="str">
        <f>IF(E2348&lt; info!$L$3+1,INDEX(B:B,$D2348),"")</f>
        <v/>
      </c>
      <c r="G2348" t="str">
        <f t="shared" si="145"/>
        <v/>
      </c>
      <c r="H2348" t="str">
        <f t="shared" si="146"/>
        <v/>
      </c>
      <c r="I2348" t="str">
        <f t="shared" si="147"/>
        <v/>
      </c>
    </row>
    <row r="2349" spans="1:9">
      <c r="A2349" t="str">
        <f>IF(FT!$A2349&lt;&gt;"",FT!A2349,"")</f>
        <v/>
      </c>
      <c r="B2349" t="str">
        <f>IF(FT!$A2349&lt;&gt;"",FT!B2349,"")</f>
        <v/>
      </c>
      <c r="C2349" t="str">
        <f>IF(FT!$A2349&lt;&gt;"",FT!C2349,"")</f>
        <v/>
      </c>
      <c r="D2349" t="str">
        <f t="shared" si="144"/>
        <v/>
      </c>
      <c r="E2349" t="str">
        <f>IF(D2349&lt; info!$L$3+1,INDEX(A:A,$D2349),"")</f>
        <v/>
      </c>
      <c r="F2349" t="str">
        <f>IF(E2349&lt; info!$L$3+1,INDEX(B:B,$D2349),"")</f>
        <v/>
      </c>
      <c r="G2349" t="str">
        <f t="shared" si="145"/>
        <v/>
      </c>
      <c r="H2349" t="str">
        <f t="shared" si="146"/>
        <v/>
      </c>
      <c r="I2349" t="str">
        <f t="shared" si="147"/>
        <v/>
      </c>
    </row>
    <row r="2350" spans="1:9">
      <c r="A2350" t="str">
        <f>IF(FT!$A2350&lt;&gt;"",FT!A2350,"")</f>
        <v/>
      </c>
      <c r="B2350" t="str">
        <f>IF(FT!$A2350&lt;&gt;"",FT!B2350,"")</f>
        <v/>
      </c>
      <c r="C2350" t="str">
        <f>IF(FT!$A2350&lt;&gt;"",FT!C2350,"")</f>
        <v/>
      </c>
      <c r="D2350" t="str">
        <f t="shared" si="144"/>
        <v/>
      </c>
      <c r="E2350" t="str">
        <f>IF(D2350&lt; info!$L$3+1,INDEX(A:A,$D2350),"")</f>
        <v/>
      </c>
      <c r="F2350" t="str">
        <f>IF(E2350&lt; info!$L$3+1,INDEX(B:B,$D2350),"")</f>
        <v/>
      </c>
      <c r="G2350" t="str">
        <f t="shared" si="145"/>
        <v/>
      </c>
      <c r="H2350" t="str">
        <f t="shared" si="146"/>
        <v/>
      </c>
      <c r="I2350" t="str">
        <f t="shared" si="147"/>
        <v/>
      </c>
    </row>
    <row r="2351" spans="1:9">
      <c r="A2351" t="str">
        <f>IF(FT!$A2351&lt;&gt;"",FT!A2351,"")</f>
        <v/>
      </c>
      <c r="B2351" t="str">
        <f>IF(FT!$A2351&lt;&gt;"",FT!B2351,"")</f>
        <v/>
      </c>
      <c r="C2351" t="str">
        <f>IF(FT!$A2351&lt;&gt;"",FT!C2351,"")</f>
        <v/>
      </c>
      <c r="D2351" t="str">
        <f t="shared" si="144"/>
        <v/>
      </c>
      <c r="E2351" t="str">
        <f>IF(D2351&lt; info!$L$3+1,INDEX(A:A,$D2351),"")</f>
        <v/>
      </c>
      <c r="F2351" t="str">
        <f>IF(E2351&lt; info!$L$3+1,INDEX(B:B,$D2351),"")</f>
        <v/>
      </c>
      <c r="G2351" t="str">
        <f t="shared" si="145"/>
        <v/>
      </c>
      <c r="H2351" t="str">
        <f t="shared" si="146"/>
        <v/>
      </c>
      <c r="I2351" t="str">
        <f t="shared" si="147"/>
        <v/>
      </c>
    </row>
    <row r="2352" spans="1:9">
      <c r="A2352" t="str">
        <f>IF(FT!$A2352&lt;&gt;"",FT!A2352,"")</f>
        <v/>
      </c>
      <c r="B2352" t="str">
        <f>IF(FT!$A2352&lt;&gt;"",FT!B2352,"")</f>
        <v/>
      </c>
      <c r="C2352" t="str">
        <f>IF(FT!$A2352&lt;&gt;"",FT!C2352,"")</f>
        <v/>
      </c>
      <c r="D2352" t="str">
        <f t="shared" si="144"/>
        <v/>
      </c>
      <c r="E2352" t="str">
        <f>IF(D2352&lt; info!$L$3+1,INDEX(A:A,$D2352),"")</f>
        <v/>
      </c>
      <c r="F2352" t="str">
        <f>IF(E2352&lt; info!$L$3+1,INDEX(B:B,$D2352),"")</f>
        <v/>
      </c>
      <c r="G2352" t="str">
        <f t="shared" si="145"/>
        <v/>
      </c>
      <c r="H2352" t="str">
        <f t="shared" si="146"/>
        <v/>
      </c>
      <c r="I2352" t="str">
        <f t="shared" si="147"/>
        <v/>
      </c>
    </row>
    <row r="2353" spans="1:9">
      <c r="A2353" t="str">
        <f>IF(FT!$A2353&lt;&gt;"",FT!A2353,"")</f>
        <v/>
      </c>
      <c r="B2353" t="str">
        <f>IF(FT!$A2353&lt;&gt;"",FT!B2353,"")</f>
        <v/>
      </c>
      <c r="C2353" t="str">
        <f>IF(FT!$A2353&lt;&gt;"",FT!C2353,"")</f>
        <v/>
      </c>
      <c r="D2353" t="str">
        <f t="shared" si="144"/>
        <v/>
      </c>
      <c r="E2353" t="str">
        <f>IF(D2353&lt; info!$L$3+1,INDEX(A:A,$D2353),"")</f>
        <v/>
      </c>
      <c r="F2353" t="str">
        <f>IF(E2353&lt; info!$L$3+1,INDEX(B:B,$D2353),"")</f>
        <v/>
      </c>
      <c r="G2353" t="str">
        <f t="shared" si="145"/>
        <v/>
      </c>
      <c r="H2353" t="str">
        <f t="shared" si="146"/>
        <v/>
      </c>
      <c r="I2353" t="str">
        <f t="shared" si="147"/>
        <v/>
      </c>
    </row>
    <row r="2354" spans="1:9">
      <c r="A2354" t="str">
        <f>IF(FT!$A2354&lt;&gt;"",FT!A2354,"")</f>
        <v/>
      </c>
      <c r="B2354" t="str">
        <f>IF(FT!$A2354&lt;&gt;"",FT!B2354,"")</f>
        <v/>
      </c>
      <c r="C2354" t="str">
        <f>IF(FT!$A2354&lt;&gt;"",FT!C2354,"")</f>
        <v/>
      </c>
      <c r="D2354" t="str">
        <f t="shared" si="144"/>
        <v/>
      </c>
      <c r="E2354" t="str">
        <f>IF(D2354&lt; info!$L$3+1,INDEX(A:A,$D2354),"")</f>
        <v/>
      </c>
      <c r="F2354" t="str">
        <f>IF(E2354&lt; info!$L$3+1,INDEX(B:B,$D2354),"")</f>
        <v/>
      </c>
      <c r="G2354" t="str">
        <f t="shared" si="145"/>
        <v/>
      </c>
      <c r="H2354" t="str">
        <f t="shared" si="146"/>
        <v/>
      </c>
      <c r="I2354" t="str">
        <f t="shared" si="147"/>
        <v/>
      </c>
    </row>
    <row r="2355" spans="1:9">
      <c r="A2355" t="str">
        <f>IF(FT!$A2355&lt;&gt;"",FT!A2355,"")</f>
        <v/>
      </c>
      <c r="B2355" t="str">
        <f>IF(FT!$A2355&lt;&gt;"",FT!B2355,"")</f>
        <v/>
      </c>
      <c r="C2355" t="str">
        <f>IF(FT!$A2355&lt;&gt;"",FT!C2355,"")</f>
        <v/>
      </c>
      <c r="D2355" t="str">
        <f t="shared" si="144"/>
        <v/>
      </c>
      <c r="E2355" t="str">
        <f>IF(D2355&lt; info!$L$3+1,INDEX(A:A,$D2355),"")</f>
        <v/>
      </c>
      <c r="F2355" t="str">
        <f>IF(E2355&lt; info!$L$3+1,INDEX(B:B,$D2355),"")</f>
        <v/>
      </c>
      <c r="G2355" t="str">
        <f t="shared" si="145"/>
        <v/>
      </c>
      <c r="H2355" t="str">
        <f t="shared" si="146"/>
        <v/>
      </c>
      <c r="I2355" t="str">
        <f t="shared" si="147"/>
        <v/>
      </c>
    </row>
    <row r="2356" spans="1:9">
      <c r="A2356" t="str">
        <f>IF(FT!$A2356&lt;&gt;"",FT!A2356,"")</f>
        <v/>
      </c>
      <c r="B2356" t="str">
        <f>IF(FT!$A2356&lt;&gt;"",FT!B2356,"")</f>
        <v/>
      </c>
      <c r="C2356" t="str">
        <f>IF(FT!$A2356&lt;&gt;"",FT!C2356,"")</f>
        <v/>
      </c>
      <c r="D2356" t="str">
        <f t="shared" si="144"/>
        <v/>
      </c>
      <c r="E2356" t="str">
        <f>IF(D2356&lt; info!$L$3+1,INDEX(A:A,$D2356),"")</f>
        <v/>
      </c>
      <c r="F2356" t="str">
        <f>IF(E2356&lt; info!$L$3+1,INDEX(B:B,$D2356),"")</f>
        <v/>
      </c>
      <c r="G2356" t="str">
        <f t="shared" si="145"/>
        <v/>
      </c>
      <c r="H2356" t="str">
        <f t="shared" si="146"/>
        <v/>
      </c>
      <c r="I2356" t="str">
        <f t="shared" si="147"/>
        <v/>
      </c>
    </row>
    <row r="2357" spans="1:9">
      <c r="A2357" t="str">
        <f>IF(FT!$A2357&lt;&gt;"",FT!A2357,"")</f>
        <v/>
      </c>
      <c r="B2357" t="str">
        <f>IF(FT!$A2357&lt;&gt;"",FT!B2357,"")</f>
        <v/>
      </c>
      <c r="C2357" t="str">
        <f>IF(FT!$A2357&lt;&gt;"",FT!C2357,"")</f>
        <v/>
      </c>
      <c r="D2357" t="str">
        <f t="shared" si="144"/>
        <v/>
      </c>
      <c r="E2357" t="str">
        <f>IF(D2357&lt; info!$L$3+1,INDEX(A:A,$D2357),"")</f>
        <v/>
      </c>
      <c r="F2357" t="str">
        <f>IF(E2357&lt; info!$L$3+1,INDEX(B:B,$D2357),"")</f>
        <v/>
      </c>
      <c r="G2357" t="str">
        <f t="shared" si="145"/>
        <v/>
      </c>
      <c r="H2357" t="str">
        <f t="shared" si="146"/>
        <v/>
      </c>
      <c r="I2357" t="str">
        <f t="shared" si="147"/>
        <v/>
      </c>
    </row>
    <row r="2358" spans="1:9">
      <c r="A2358" t="str">
        <f>IF(FT!$A2358&lt;&gt;"",FT!A2358,"")</f>
        <v/>
      </c>
      <c r="B2358" t="str">
        <f>IF(FT!$A2358&lt;&gt;"",FT!B2358,"")</f>
        <v/>
      </c>
      <c r="C2358" t="str">
        <f>IF(FT!$A2358&lt;&gt;"",FT!C2358,"")</f>
        <v/>
      </c>
      <c r="D2358" t="str">
        <f t="shared" si="144"/>
        <v/>
      </c>
      <c r="E2358" t="str">
        <f>IF(D2358&lt; info!$L$3+1,INDEX(A:A,$D2358),"")</f>
        <v/>
      </c>
      <c r="F2358" t="str">
        <f>IF(E2358&lt; info!$L$3+1,INDEX(B:B,$D2358),"")</f>
        <v/>
      </c>
      <c r="G2358" t="str">
        <f t="shared" si="145"/>
        <v/>
      </c>
      <c r="H2358" t="str">
        <f t="shared" si="146"/>
        <v/>
      </c>
      <c r="I2358" t="str">
        <f t="shared" si="147"/>
        <v/>
      </c>
    </row>
    <row r="2359" spans="1:9">
      <c r="A2359" t="str">
        <f>IF(FT!$A2359&lt;&gt;"",FT!A2359,"")</f>
        <v/>
      </c>
      <c r="B2359" t="str">
        <f>IF(FT!$A2359&lt;&gt;"",FT!B2359,"")</f>
        <v/>
      </c>
      <c r="C2359" t="str">
        <f>IF(FT!$A2359&lt;&gt;"",FT!C2359,"")</f>
        <v/>
      </c>
      <c r="D2359" t="str">
        <f t="shared" si="144"/>
        <v/>
      </c>
      <c r="E2359" t="str">
        <f>IF(D2359&lt; info!$L$3+1,INDEX(A:A,$D2359),"")</f>
        <v/>
      </c>
      <c r="F2359" t="str">
        <f>IF(E2359&lt; info!$L$3+1,INDEX(B:B,$D2359),"")</f>
        <v/>
      </c>
      <c r="G2359" t="str">
        <f t="shared" si="145"/>
        <v/>
      </c>
      <c r="H2359" t="str">
        <f t="shared" si="146"/>
        <v/>
      </c>
      <c r="I2359" t="str">
        <f t="shared" si="147"/>
        <v/>
      </c>
    </row>
    <row r="2360" spans="1:9">
      <c r="A2360" t="str">
        <f>IF(FT!$A2360&lt;&gt;"",FT!A2360,"")</f>
        <v/>
      </c>
      <c r="B2360" t="str">
        <f>IF(FT!$A2360&lt;&gt;"",FT!B2360,"")</f>
        <v/>
      </c>
      <c r="C2360" t="str">
        <f>IF(FT!$A2360&lt;&gt;"",FT!C2360,"")</f>
        <v/>
      </c>
      <c r="D2360" t="str">
        <f t="shared" si="144"/>
        <v/>
      </c>
      <c r="E2360" t="str">
        <f>IF(D2360&lt; info!$L$3+1,INDEX(A:A,$D2360),"")</f>
        <v/>
      </c>
      <c r="F2360" t="str">
        <f>IF(E2360&lt; info!$L$3+1,INDEX(B:B,$D2360),"")</f>
        <v/>
      </c>
      <c r="G2360" t="str">
        <f t="shared" si="145"/>
        <v/>
      </c>
      <c r="H2360" t="str">
        <f t="shared" si="146"/>
        <v/>
      </c>
      <c r="I2360" t="str">
        <f t="shared" si="147"/>
        <v/>
      </c>
    </row>
    <row r="2361" spans="1:9">
      <c r="A2361" t="str">
        <f>IF(FT!$A2361&lt;&gt;"",FT!A2361,"")</f>
        <v/>
      </c>
      <c r="B2361" t="str">
        <f>IF(FT!$A2361&lt;&gt;"",FT!B2361,"")</f>
        <v/>
      </c>
      <c r="C2361" t="str">
        <f>IF(FT!$A2361&lt;&gt;"",FT!C2361,"")</f>
        <v/>
      </c>
      <c r="D2361" t="str">
        <f t="shared" si="144"/>
        <v/>
      </c>
      <c r="E2361" t="str">
        <f>IF(D2361&lt; info!$L$3+1,INDEX(A:A,$D2361),"")</f>
        <v/>
      </c>
      <c r="F2361" t="str">
        <f>IF(E2361&lt; info!$L$3+1,INDEX(B:B,$D2361),"")</f>
        <v/>
      </c>
      <c r="G2361" t="str">
        <f t="shared" si="145"/>
        <v/>
      </c>
      <c r="H2361" t="str">
        <f t="shared" si="146"/>
        <v/>
      </c>
      <c r="I2361" t="str">
        <f t="shared" si="147"/>
        <v/>
      </c>
    </row>
    <row r="2362" spans="1:9">
      <c r="A2362" t="str">
        <f>IF(FT!$A2362&lt;&gt;"",FT!A2362,"")</f>
        <v/>
      </c>
      <c r="B2362" t="str">
        <f>IF(FT!$A2362&lt;&gt;"",FT!B2362,"")</f>
        <v/>
      </c>
      <c r="C2362" t="str">
        <f>IF(FT!$A2362&lt;&gt;"",FT!C2362,"")</f>
        <v/>
      </c>
      <c r="D2362" t="str">
        <f t="shared" si="144"/>
        <v/>
      </c>
      <c r="E2362" t="str">
        <f>IF(D2362&lt; info!$L$3+1,INDEX(A:A,$D2362),"")</f>
        <v/>
      </c>
      <c r="F2362" t="str">
        <f>IF(E2362&lt; info!$L$3+1,INDEX(B:B,$D2362),"")</f>
        <v/>
      </c>
      <c r="G2362" t="str">
        <f t="shared" si="145"/>
        <v/>
      </c>
      <c r="H2362" t="str">
        <f t="shared" si="146"/>
        <v/>
      </c>
      <c r="I2362" t="str">
        <f t="shared" si="147"/>
        <v/>
      </c>
    </row>
    <row r="2363" spans="1:9">
      <c r="A2363" t="str">
        <f>IF(FT!$A2363&lt;&gt;"",FT!A2363,"")</f>
        <v/>
      </c>
      <c r="B2363" t="str">
        <f>IF(FT!$A2363&lt;&gt;"",FT!B2363,"")</f>
        <v/>
      </c>
      <c r="C2363" t="str">
        <f>IF(FT!$A2363&lt;&gt;"",FT!C2363,"")</f>
        <v/>
      </c>
      <c r="D2363" t="str">
        <f t="shared" si="144"/>
        <v/>
      </c>
      <c r="E2363" t="str">
        <f>IF(D2363&lt; info!$L$3+1,INDEX(A:A,$D2363),"")</f>
        <v/>
      </c>
      <c r="F2363" t="str">
        <f>IF(E2363&lt; info!$L$3+1,INDEX(B:B,$D2363),"")</f>
        <v/>
      </c>
      <c r="G2363" t="str">
        <f t="shared" si="145"/>
        <v/>
      </c>
      <c r="H2363" t="str">
        <f t="shared" si="146"/>
        <v/>
      </c>
      <c r="I2363" t="str">
        <f t="shared" si="147"/>
        <v/>
      </c>
    </row>
    <row r="2364" spans="1:9">
      <c r="A2364" t="str">
        <f>IF(FT!$A2364&lt;&gt;"",FT!A2364,"")</f>
        <v/>
      </c>
      <c r="B2364" t="str">
        <f>IF(FT!$A2364&lt;&gt;"",FT!B2364,"")</f>
        <v/>
      </c>
      <c r="C2364" t="str">
        <f>IF(FT!$A2364&lt;&gt;"",FT!C2364,"")</f>
        <v/>
      </c>
      <c r="D2364" t="str">
        <f t="shared" si="144"/>
        <v/>
      </c>
      <c r="E2364" t="str">
        <f>IF(D2364&lt; info!$L$3+1,INDEX(A:A,$D2364),"")</f>
        <v/>
      </c>
      <c r="F2364" t="str">
        <f>IF(E2364&lt; info!$L$3+1,INDEX(B:B,$D2364),"")</f>
        <v/>
      </c>
      <c r="G2364" t="str">
        <f t="shared" si="145"/>
        <v/>
      </c>
      <c r="H2364" t="str">
        <f t="shared" si="146"/>
        <v/>
      </c>
      <c r="I2364" t="str">
        <f t="shared" si="147"/>
        <v/>
      </c>
    </row>
    <row r="2365" spans="1:9">
      <c r="A2365" t="str">
        <f>IF(FT!$A2365&lt;&gt;"",FT!A2365,"")</f>
        <v/>
      </c>
      <c r="B2365" t="str">
        <f>IF(FT!$A2365&lt;&gt;"",FT!B2365,"")</f>
        <v/>
      </c>
      <c r="C2365" t="str">
        <f>IF(FT!$A2365&lt;&gt;"",FT!C2365,"")</f>
        <v/>
      </c>
      <c r="D2365" t="str">
        <f t="shared" si="144"/>
        <v/>
      </c>
      <c r="E2365" t="str">
        <f>IF(D2365&lt; info!$L$3+1,INDEX(A:A,$D2365),"")</f>
        <v/>
      </c>
      <c r="F2365" t="str">
        <f>IF(E2365&lt; info!$L$3+1,INDEX(B:B,$D2365),"")</f>
        <v/>
      </c>
      <c r="G2365" t="str">
        <f t="shared" si="145"/>
        <v/>
      </c>
      <c r="H2365" t="str">
        <f t="shared" si="146"/>
        <v/>
      </c>
      <c r="I2365" t="str">
        <f t="shared" si="147"/>
        <v/>
      </c>
    </row>
    <row r="2366" spans="1:9">
      <c r="A2366" t="str">
        <f>IF(FT!$A2366&lt;&gt;"",FT!A2366,"")</f>
        <v/>
      </c>
      <c r="B2366" t="str">
        <f>IF(FT!$A2366&lt;&gt;"",FT!B2366,"")</f>
        <v/>
      </c>
      <c r="C2366" t="str">
        <f>IF(FT!$A2366&lt;&gt;"",FT!C2366,"")</f>
        <v/>
      </c>
      <c r="D2366" t="str">
        <f t="shared" si="144"/>
        <v/>
      </c>
      <c r="E2366" t="str">
        <f>IF(D2366&lt; info!$L$3+1,INDEX(A:A,$D2366),"")</f>
        <v/>
      </c>
      <c r="F2366" t="str">
        <f>IF(E2366&lt; info!$L$3+1,INDEX(B:B,$D2366),"")</f>
        <v/>
      </c>
      <c r="G2366" t="str">
        <f t="shared" si="145"/>
        <v/>
      </c>
      <c r="H2366" t="str">
        <f t="shared" si="146"/>
        <v/>
      </c>
      <c r="I2366" t="str">
        <f t="shared" si="147"/>
        <v/>
      </c>
    </row>
    <row r="2367" spans="1:9">
      <c r="A2367" t="str">
        <f>IF(FT!$A2367&lt;&gt;"",FT!A2367,"")</f>
        <v/>
      </c>
      <c r="B2367" t="str">
        <f>IF(FT!$A2367&lt;&gt;"",FT!B2367,"")</f>
        <v/>
      </c>
      <c r="C2367" t="str">
        <f>IF(FT!$A2367&lt;&gt;"",FT!C2367,"")</f>
        <v/>
      </c>
      <c r="D2367" t="str">
        <f t="shared" si="144"/>
        <v/>
      </c>
      <c r="E2367" t="str">
        <f>IF(D2367&lt; info!$L$3+1,INDEX(A:A,$D2367),"")</f>
        <v/>
      </c>
      <c r="F2367" t="str">
        <f>IF(E2367&lt; info!$L$3+1,INDEX(B:B,$D2367),"")</f>
        <v/>
      </c>
      <c r="G2367" t="str">
        <f t="shared" si="145"/>
        <v/>
      </c>
      <c r="H2367" t="str">
        <f t="shared" si="146"/>
        <v/>
      </c>
      <c r="I2367" t="str">
        <f t="shared" si="147"/>
        <v/>
      </c>
    </row>
    <row r="2368" spans="1:9">
      <c r="A2368" t="str">
        <f>IF(FT!$A2368&lt;&gt;"",FT!A2368,"")</f>
        <v/>
      </c>
      <c r="B2368" t="str">
        <f>IF(FT!$A2368&lt;&gt;"",FT!B2368,"")</f>
        <v/>
      </c>
      <c r="C2368" t="str">
        <f>IF(FT!$A2368&lt;&gt;"",FT!C2368,"")</f>
        <v/>
      </c>
      <c r="D2368" t="str">
        <f t="shared" si="144"/>
        <v/>
      </c>
      <c r="E2368" t="str">
        <f>IF(D2368&lt; info!$L$3+1,INDEX(A:A,$D2368),"")</f>
        <v/>
      </c>
      <c r="F2368" t="str">
        <f>IF(E2368&lt; info!$L$3+1,INDEX(B:B,$D2368),"")</f>
        <v/>
      </c>
      <c r="G2368" t="str">
        <f t="shared" si="145"/>
        <v/>
      </c>
      <c r="H2368" t="str">
        <f t="shared" si="146"/>
        <v/>
      </c>
      <c r="I2368" t="str">
        <f t="shared" si="147"/>
        <v/>
      </c>
    </row>
    <row r="2369" spans="1:9">
      <c r="A2369" t="str">
        <f>IF(FT!$A2369&lt;&gt;"",FT!A2369,"")</f>
        <v/>
      </c>
      <c r="B2369" t="str">
        <f>IF(FT!$A2369&lt;&gt;"",FT!B2369,"")</f>
        <v/>
      </c>
      <c r="C2369" t="str">
        <f>IF(FT!$A2369&lt;&gt;"",FT!C2369,"")</f>
        <v/>
      </c>
      <c r="D2369" t="str">
        <f t="shared" si="144"/>
        <v/>
      </c>
      <c r="E2369" t="str">
        <f>IF(D2369&lt; info!$L$3+1,INDEX(A:A,$D2369),"")</f>
        <v/>
      </c>
      <c r="F2369" t="str">
        <f>IF(E2369&lt; info!$L$3+1,INDEX(B:B,$D2369),"")</f>
        <v/>
      </c>
      <c r="G2369" t="str">
        <f t="shared" si="145"/>
        <v/>
      </c>
      <c r="H2369" t="str">
        <f t="shared" si="146"/>
        <v/>
      </c>
      <c r="I2369" t="str">
        <f t="shared" si="147"/>
        <v/>
      </c>
    </row>
    <row r="2370" spans="1:9">
      <c r="A2370" t="str">
        <f>IF(FT!$A2370&lt;&gt;"",FT!A2370,"")</f>
        <v/>
      </c>
      <c r="B2370" t="str">
        <f>IF(FT!$A2370&lt;&gt;"",FT!B2370,"")</f>
        <v/>
      </c>
      <c r="C2370" t="str">
        <f>IF(FT!$A2370&lt;&gt;"",FT!C2370,"")</f>
        <v/>
      </c>
      <c r="D2370" t="str">
        <f t="shared" si="144"/>
        <v/>
      </c>
      <c r="E2370" t="str">
        <f>IF(D2370&lt; info!$L$3+1,INDEX(A:A,$D2370),"")</f>
        <v/>
      </c>
      <c r="F2370" t="str">
        <f>IF(E2370&lt; info!$L$3+1,INDEX(B:B,$D2370),"")</f>
        <v/>
      </c>
      <c r="G2370" t="str">
        <f t="shared" si="145"/>
        <v/>
      </c>
      <c r="H2370" t="str">
        <f t="shared" si="146"/>
        <v/>
      </c>
      <c r="I2370" t="str">
        <f t="shared" si="147"/>
        <v/>
      </c>
    </row>
    <row r="2371" spans="1:9">
      <c r="A2371" t="str">
        <f>IF(FT!$A2371&lt;&gt;"",FT!A2371,"")</f>
        <v/>
      </c>
      <c r="B2371" t="str">
        <f>IF(FT!$A2371&lt;&gt;"",FT!B2371,"")</f>
        <v/>
      </c>
      <c r="C2371" t="str">
        <f>IF(FT!$A2371&lt;&gt;"",FT!C2371,"")</f>
        <v/>
      </c>
      <c r="D2371" t="str">
        <f t="shared" ref="D2371:D2434" si="148">IFERROR(MATCH(C2371+15.2,C:C),"")</f>
        <v/>
      </c>
      <c r="E2371" t="str">
        <f>IF(D2371&lt; info!$L$3+1,INDEX(A:A,$D2371),"")</f>
        <v/>
      </c>
      <c r="F2371" t="str">
        <f>IF(E2371&lt; info!$L$3+1,INDEX(B:B,$D2371),"")</f>
        <v/>
      </c>
      <c r="G2371" t="str">
        <f t="shared" ref="G2371:G2434" si="149">IF(E2371&lt;&gt;"",A2371-E2371,"")</f>
        <v/>
      </c>
      <c r="H2371" t="str">
        <f t="shared" ref="H2371:H2434" si="150">IF(F2371&lt;&gt;"",F2371-B2371,"")</f>
        <v/>
      </c>
      <c r="I2371" t="str">
        <f t="shared" ref="I2371:I2434" si="151">IF(G2371&lt;&gt;"",H2371+2*ABS(G2371)*H2371/SQRT(H2371^2+G2371^2),"")</f>
        <v/>
      </c>
    </row>
    <row r="2372" spans="1:9">
      <c r="A2372" t="str">
        <f>IF(FT!$A2372&lt;&gt;"",FT!A2372,"")</f>
        <v/>
      </c>
      <c r="B2372" t="str">
        <f>IF(FT!$A2372&lt;&gt;"",FT!B2372,"")</f>
        <v/>
      </c>
      <c r="C2372" t="str">
        <f>IF(FT!$A2372&lt;&gt;"",FT!C2372,"")</f>
        <v/>
      </c>
      <c r="D2372" t="str">
        <f t="shared" si="148"/>
        <v/>
      </c>
      <c r="E2372" t="str">
        <f>IF(D2372&lt; info!$L$3+1,INDEX(A:A,$D2372),"")</f>
        <v/>
      </c>
      <c r="F2372" t="str">
        <f>IF(E2372&lt; info!$L$3+1,INDEX(B:B,$D2372),"")</f>
        <v/>
      </c>
      <c r="G2372" t="str">
        <f t="shared" si="149"/>
        <v/>
      </c>
      <c r="H2372" t="str">
        <f t="shared" si="150"/>
        <v/>
      </c>
      <c r="I2372" t="str">
        <f t="shared" si="151"/>
        <v/>
      </c>
    </row>
    <row r="2373" spans="1:9">
      <c r="A2373" t="str">
        <f>IF(FT!$A2373&lt;&gt;"",FT!A2373,"")</f>
        <v/>
      </c>
      <c r="B2373" t="str">
        <f>IF(FT!$A2373&lt;&gt;"",FT!B2373,"")</f>
        <v/>
      </c>
      <c r="C2373" t="str">
        <f>IF(FT!$A2373&lt;&gt;"",FT!C2373,"")</f>
        <v/>
      </c>
      <c r="D2373" t="str">
        <f t="shared" si="148"/>
        <v/>
      </c>
      <c r="E2373" t="str">
        <f>IF(D2373&lt; info!$L$3+1,INDEX(A:A,$D2373),"")</f>
        <v/>
      </c>
      <c r="F2373" t="str">
        <f>IF(E2373&lt; info!$L$3+1,INDEX(B:B,$D2373),"")</f>
        <v/>
      </c>
      <c r="G2373" t="str">
        <f t="shared" si="149"/>
        <v/>
      </c>
      <c r="H2373" t="str">
        <f t="shared" si="150"/>
        <v/>
      </c>
      <c r="I2373" t="str">
        <f t="shared" si="151"/>
        <v/>
      </c>
    </row>
    <row r="2374" spans="1:9">
      <c r="A2374" t="str">
        <f>IF(FT!$A2374&lt;&gt;"",FT!A2374,"")</f>
        <v/>
      </c>
      <c r="B2374" t="str">
        <f>IF(FT!$A2374&lt;&gt;"",FT!B2374,"")</f>
        <v/>
      </c>
      <c r="C2374" t="str">
        <f>IF(FT!$A2374&lt;&gt;"",FT!C2374,"")</f>
        <v/>
      </c>
      <c r="D2374" t="str">
        <f t="shared" si="148"/>
        <v/>
      </c>
      <c r="E2374" t="str">
        <f>IF(D2374&lt; info!$L$3+1,INDEX(A:A,$D2374),"")</f>
        <v/>
      </c>
      <c r="F2374" t="str">
        <f>IF(E2374&lt; info!$L$3+1,INDEX(B:B,$D2374),"")</f>
        <v/>
      </c>
      <c r="G2374" t="str">
        <f t="shared" si="149"/>
        <v/>
      </c>
      <c r="H2374" t="str">
        <f t="shared" si="150"/>
        <v/>
      </c>
      <c r="I2374" t="str">
        <f t="shared" si="151"/>
        <v/>
      </c>
    </row>
    <row r="2375" spans="1:9">
      <c r="A2375" t="str">
        <f>IF(FT!$A2375&lt;&gt;"",FT!A2375,"")</f>
        <v/>
      </c>
      <c r="B2375" t="str">
        <f>IF(FT!$A2375&lt;&gt;"",FT!B2375,"")</f>
        <v/>
      </c>
      <c r="C2375" t="str">
        <f>IF(FT!$A2375&lt;&gt;"",FT!C2375,"")</f>
        <v/>
      </c>
      <c r="D2375" t="str">
        <f t="shared" si="148"/>
        <v/>
      </c>
      <c r="E2375" t="str">
        <f>IF(D2375&lt; info!$L$3+1,INDEX(A:A,$D2375),"")</f>
        <v/>
      </c>
      <c r="F2375" t="str">
        <f>IF(E2375&lt; info!$L$3+1,INDEX(B:B,$D2375),"")</f>
        <v/>
      </c>
      <c r="G2375" t="str">
        <f t="shared" si="149"/>
        <v/>
      </c>
      <c r="H2375" t="str">
        <f t="shared" si="150"/>
        <v/>
      </c>
      <c r="I2375" t="str">
        <f t="shared" si="151"/>
        <v/>
      </c>
    </row>
    <row r="2376" spans="1:9">
      <c r="A2376" t="str">
        <f>IF(FT!$A2376&lt;&gt;"",FT!A2376,"")</f>
        <v/>
      </c>
      <c r="B2376" t="str">
        <f>IF(FT!$A2376&lt;&gt;"",FT!B2376,"")</f>
        <v/>
      </c>
      <c r="C2376" t="str">
        <f>IF(FT!$A2376&lt;&gt;"",FT!C2376,"")</f>
        <v/>
      </c>
      <c r="D2376" t="str">
        <f t="shared" si="148"/>
        <v/>
      </c>
      <c r="E2376" t="str">
        <f>IF(D2376&lt; info!$L$3+1,INDEX(A:A,$D2376),"")</f>
        <v/>
      </c>
      <c r="F2376" t="str">
        <f>IF(E2376&lt; info!$L$3+1,INDEX(B:B,$D2376),"")</f>
        <v/>
      </c>
      <c r="G2376" t="str">
        <f t="shared" si="149"/>
        <v/>
      </c>
      <c r="H2376" t="str">
        <f t="shared" si="150"/>
        <v/>
      </c>
      <c r="I2376" t="str">
        <f t="shared" si="151"/>
        <v/>
      </c>
    </row>
    <row r="2377" spans="1:9">
      <c r="A2377" t="str">
        <f>IF(FT!$A2377&lt;&gt;"",FT!A2377,"")</f>
        <v/>
      </c>
      <c r="B2377" t="str">
        <f>IF(FT!$A2377&lt;&gt;"",FT!B2377,"")</f>
        <v/>
      </c>
      <c r="C2377" t="str">
        <f>IF(FT!$A2377&lt;&gt;"",FT!C2377,"")</f>
        <v/>
      </c>
      <c r="D2377" t="str">
        <f t="shared" si="148"/>
        <v/>
      </c>
      <c r="E2377" t="str">
        <f>IF(D2377&lt; info!$L$3+1,INDEX(A:A,$D2377),"")</f>
        <v/>
      </c>
      <c r="F2377" t="str">
        <f>IF(E2377&lt; info!$L$3+1,INDEX(B:B,$D2377),"")</f>
        <v/>
      </c>
      <c r="G2377" t="str">
        <f t="shared" si="149"/>
        <v/>
      </c>
      <c r="H2377" t="str">
        <f t="shared" si="150"/>
        <v/>
      </c>
      <c r="I2377" t="str">
        <f t="shared" si="151"/>
        <v/>
      </c>
    </row>
    <row r="2378" spans="1:9">
      <c r="A2378" t="str">
        <f>IF(FT!$A2378&lt;&gt;"",FT!A2378,"")</f>
        <v/>
      </c>
      <c r="B2378" t="str">
        <f>IF(FT!$A2378&lt;&gt;"",FT!B2378,"")</f>
        <v/>
      </c>
      <c r="C2378" t="str">
        <f>IF(FT!$A2378&lt;&gt;"",FT!C2378,"")</f>
        <v/>
      </c>
      <c r="D2378" t="str">
        <f t="shared" si="148"/>
        <v/>
      </c>
      <c r="E2378" t="str">
        <f>IF(D2378&lt; info!$L$3+1,INDEX(A:A,$D2378),"")</f>
        <v/>
      </c>
      <c r="F2378" t="str">
        <f>IF(E2378&lt; info!$L$3+1,INDEX(B:B,$D2378),"")</f>
        <v/>
      </c>
      <c r="G2378" t="str">
        <f t="shared" si="149"/>
        <v/>
      </c>
      <c r="H2378" t="str">
        <f t="shared" si="150"/>
        <v/>
      </c>
      <c r="I2378" t="str">
        <f t="shared" si="151"/>
        <v/>
      </c>
    </row>
    <row r="2379" spans="1:9">
      <c r="A2379" t="str">
        <f>IF(FT!$A2379&lt;&gt;"",FT!A2379,"")</f>
        <v/>
      </c>
      <c r="B2379" t="str">
        <f>IF(FT!$A2379&lt;&gt;"",FT!B2379,"")</f>
        <v/>
      </c>
      <c r="C2379" t="str">
        <f>IF(FT!$A2379&lt;&gt;"",FT!C2379,"")</f>
        <v/>
      </c>
      <c r="D2379" t="str">
        <f t="shared" si="148"/>
        <v/>
      </c>
      <c r="E2379" t="str">
        <f>IF(D2379&lt; info!$L$3+1,INDEX(A:A,$D2379),"")</f>
        <v/>
      </c>
      <c r="F2379" t="str">
        <f>IF(E2379&lt; info!$L$3+1,INDEX(B:B,$D2379),"")</f>
        <v/>
      </c>
      <c r="G2379" t="str">
        <f t="shared" si="149"/>
        <v/>
      </c>
      <c r="H2379" t="str">
        <f t="shared" si="150"/>
        <v/>
      </c>
      <c r="I2379" t="str">
        <f t="shared" si="151"/>
        <v/>
      </c>
    </row>
    <row r="2380" spans="1:9">
      <c r="A2380" t="str">
        <f>IF(FT!$A2380&lt;&gt;"",FT!A2380,"")</f>
        <v/>
      </c>
      <c r="B2380" t="str">
        <f>IF(FT!$A2380&lt;&gt;"",FT!B2380,"")</f>
        <v/>
      </c>
      <c r="C2380" t="str">
        <f>IF(FT!$A2380&lt;&gt;"",FT!C2380,"")</f>
        <v/>
      </c>
      <c r="D2380" t="str">
        <f t="shared" si="148"/>
        <v/>
      </c>
      <c r="E2380" t="str">
        <f>IF(D2380&lt; info!$L$3+1,INDEX(A:A,$D2380),"")</f>
        <v/>
      </c>
      <c r="F2380" t="str">
        <f>IF(E2380&lt; info!$L$3+1,INDEX(B:B,$D2380),"")</f>
        <v/>
      </c>
      <c r="G2380" t="str">
        <f t="shared" si="149"/>
        <v/>
      </c>
      <c r="H2380" t="str">
        <f t="shared" si="150"/>
        <v/>
      </c>
      <c r="I2380" t="str">
        <f t="shared" si="151"/>
        <v/>
      </c>
    </row>
    <row r="2381" spans="1:9">
      <c r="A2381" t="str">
        <f>IF(FT!$A2381&lt;&gt;"",FT!A2381,"")</f>
        <v/>
      </c>
      <c r="B2381" t="str">
        <f>IF(FT!$A2381&lt;&gt;"",FT!B2381,"")</f>
        <v/>
      </c>
      <c r="C2381" t="str">
        <f>IF(FT!$A2381&lt;&gt;"",FT!C2381,"")</f>
        <v/>
      </c>
      <c r="D2381" t="str">
        <f t="shared" si="148"/>
        <v/>
      </c>
      <c r="E2381" t="str">
        <f>IF(D2381&lt; info!$L$3+1,INDEX(A:A,$D2381),"")</f>
        <v/>
      </c>
      <c r="F2381" t="str">
        <f>IF(E2381&lt; info!$L$3+1,INDEX(B:B,$D2381),"")</f>
        <v/>
      </c>
      <c r="G2381" t="str">
        <f t="shared" si="149"/>
        <v/>
      </c>
      <c r="H2381" t="str">
        <f t="shared" si="150"/>
        <v/>
      </c>
      <c r="I2381" t="str">
        <f t="shared" si="151"/>
        <v/>
      </c>
    </row>
    <row r="2382" spans="1:9">
      <c r="A2382" t="str">
        <f>IF(FT!$A2382&lt;&gt;"",FT!A2382,"")</f>
        <v/>
      </c>
      <c r="B2382" t="str">
        <f>IF(FT!$A2382&lt;&gt;"",FT!B2382,"")</f>
        <v/>
      </c>
      <c r="C2382" t="str">
        <f>IF(FT!$A2382&lt;&gt;"",FT!C2382,"")</f>
        <v/>
      </c>
      <c r="D2382" t="str">
        <f t="shared" si="148"/>
        <v/>
      </c>
      <c r="E2382" t="str">
        <f>IF(D2382&lt; info!$L$3+1,INDEX(A:A,$D2382),"")</f>
        <v/>
      </c>
      <c r="F2382" t="str">
        <f>IF(E2382&lt; info!$L$3+1,INDEX(B:B,$D2382),"")</f>
        <v/>
      </c>
      <c r="G2382" t="str">
        <f t="shared" si="149"/>
        <v/>
      </c>
      <c r="H2382" t="str">
        <f t="shared" si="150"/>
        <v/>
      </c>
      <c r="I2382" t="str">
        <f t="shared" si="151"/>
        <v/>
      </c>
    </row>
    <row r="2383" spans="1:9">
      <c r="A2383" t="str">
        <f>IF(FT!$A2383&lt;&gt;"",FT!A2383,"")</f>
        <v/>
      </c>
      <c r="B2383" t="str">
        <f>IF(FT!$A2383&lt;&gt;"",FT!B2383,"")</f>
        <v/>
      </c>
      <c r="C2383" t="str">
        <f>IF(FT!$A2383&lt;&gt;"",FT!C2383,"")</f>
        <v/>
      </c>
      <c r="D2383" t="str">
        <f t="shared" si="148"/>
        <v/>
      </c>
      <c r="E2383" t="str">
        <f>IF(D2383&lt; info!$L$3+1,INDEX(A:A,$D2383),"")</f>
        <v/>
      </c>
      <c r="F2383" t="str">
        <f>IF(E2383&lt; info!$L$3+1,INDEX(B:B,$D2383),"")</f>
        <v/>
      </c>
      <c r="G2383" t="str">
        <f t="shared" si="149"/>
        <v/>
      </c>
      <c r="H2383" t="str">
        <f t="shared" si="150"/>
        <v/>
      </c>
      <c r="I2383" t="str">
        <f t="shared" si="151"/>
        <v/>
      </c>
    </row>
    <row r="2384" spans="1:9">
      <c r="A2384" t="str">
        <f>IF(FT!$A2384&lt;&gt;"",FT!A2384,"")</f>
        <v/>
      </c>
      <c r="B2384" t="str">
        <f>IF(FT!$A2384&lt;&gt;"",FT!B2384,"")</f>
        <v/>
      </c>
      <c r="C2384" t="str">
        <f>IF(FT!$A2384&lt;&gt;"",FT!C2384,"")</f>
        <v/>
      </c>
      <c r="D2384" t="str">
        <f t="shared" si="148"/>
        <v/>
      </c>
      <c r="E2384" t="str">
        <f>IF(D2384&lt; info!$L$3+1,INDEX(A:A,$D2384),"")</f>
        <v/>
      </c>
      <c r="F2384" t="str">
        <f>IF(E2384&lt; info!$L$3+1,INDEX(B:B,$D2384),"")</f>
        <v/>
      </c>
      <c r="G2384" t="str">
        <f t="shared" si="149"/>
        <v/>
      </c>
      <c r="H2384" t="str">
        <f t="shared" si="150"/>
        <v/>
      </c>
      <c r="I2384" t="str">
        <f t="shared" si="151"/>
        <v/>
      </c>
    </row>
    <row r="2385" spans="1:9">
      <c r="A2385" t="str">
        <f>IF(FT!$A2385&lt;&gt;"",FT!A2385,"")</f>
        <v/>
      </c>
      <c r="B2385" t="str">
        <f>IF(FT!$A2385&lt;&gt;"",FT!B2385,"")</f>
        <v/>
      </c>
      <c r="C2385" t="str">
        <f>IF(FT!$A2385&lt;&gt;"",FT!C2385,"")</f>
        <v/>
      </c>
      <c r="D2385" t="str">
        <f t="shared" si="148"/>
        <v/>
      </c>
      <c r="E2385" t="str">
        <f>IF(D2385&lt; info!$L$3+1,INDEX(A:A,$D2385),"")</f>
        <v/>
      </c>
      <c r="F2385" t="str">
        <f>IF(E2385&lt; info!$L$3+1,INDEX(B:B,$D2385),"")</f>
        <v/>
      </c>
      <c r="G2385" t="str">
        <f t="shared" si="149"/>
        <v/>
      </c>
      <c r="H2385" t="str">
        <f t="shared" si="150"/>
        <v/>
      </c>
      <c r="I2385" t="str">
        <f t="shared" si="151"/>
        <v/>
      </c>
    </row>
    <row r="2386" spans="1:9">
      <c r="A2386" t="str">
        <f>IF(FT!$A2386&lt;&gt;"",FT!A2386,"")</f>
        <v/>
      </c>
      <c r="B2386" t="str">
        <f>IF(FT!$A2386&lt;&gt;"",FT!B2386,"")</f>
        <v/>
      </c>
      <c r="C2386" t="str">
        <f>IF(FT!$A2386&lt;&gt;"",FT!C2386,"")</f>
        <v/>
      </c>
      <c r="D2386" t="str">
        <f t="shared" si="148"/>
        <v/>
      </c>
      <c r="E2386" t="str">
        <f>IF(D2386&lt; info!$L$3+1,INDEX(A:A,$D2386),"")</f>
        <v/>
      </c>
      <c r="F2386" t="str">
        <f>IF(E2386&lt; info!$L$3+1,INDEX(B:B,$D2386),"")</f>
        <v/>
      </c>
      <c r="G2386" t="str">
        <f t="shared" si="149"/>
        <v/>
      </c>
      <c r="H2386" t="str">
        <f t="shared" si="150"/>
        <v/>
      </c>
      <c r="I2386" t="str">
        <f t="shared" si="151"/>
        <v/>
      </c>
    </row>
    <row r="2387" spans="1:9">
      <c r="A2387" t="str">
        <f>IF(FT!$A2387&lt;&gt;"",FT!A2387,"")</f>
        <v/>
      </c>
      <c r="B2387" t="str">
        <f>IF(FT!$A2387&lt;&gt;"",FT!B2387,"")</f>
        <v/>
      </c>
      <c r="C2387" t="str">
        <f>IF(FT!$A2387&lt;&gt;"",FT!C2387,"")</f>
        <v/>
      </c>
      <c r="D2387" t="str">
        <f t="shared" si="148"/>
        <v/>
      </c>
      <c r="E2387" t="str">
        <f>IF(D2387&lt; info!$L$3+1,INDEX(A:A,$D2387),"")</f>
        <v/>
      </c>
      <c r="F2387" t="str">
        <f>IF(E2387&lt; info!$L$3+1,INDEX(B:B,$D2387),"")</f>
        <v/>
      </c>
      <c r="G2387" t="str">
        <f t="shared" si="149"/>
        <v/>
      </c>
      <c r="H2387" t="str">
        <f t="shared" si="150"/>
        <v/>
      </c>
      <c r="I2387" t="str">
        <f t="shared" si="151"/>
        <v/>
      </c>
    </row>
    <row r="2388" spans="1:9">
      <c r="A2388" t="str">
        <f>IF(FT!$A2388&lt;&gt;"",FT!A2388,"")</f>
        <v/>
      </c>
      <c r="B2388" t="str">
        <f>IF(FT!$A2388&lt;&gt;"",FT!B2388,"")</f>
        <v/>
      </c>
      <c r="C2388" t="str">
        <f>IF(FT!$A2388&lt;&gt;"",FT!C2388,"")</f>
        <v/>
      </c>
      <c r="D2388" t="str">
        <f t="shared" si="148"/>
        <v/>
      </c>
      <c r="E2388" t="str">
        <f>IF(D2388&lt; info!$L$3+1,INDEX(A:A,$D2388),"")</f>
        <v/>
      </c>
      <c r="F2388" t="str">
        <f>IF(E2388&lt; info!$L$3+1,INDEX(B:B,$D2388),"")</f>
        <v/>
      </c>
      <c r="G2388" t="str">
        <f t="shared" si="149"/>
        <v/>
      </c>
      <c r="H2388" t="str">
        <f t="shared" si="150"/>
        <v/>
      </c>
      <c r="I2388" t="str">
        <f t="shared" si="151"/>
        <v/>
      </c>
    </row>
    <row r="2389" spans="1:9">
      <c r="A2389" t="str">
        <f>IF(FT!$A2389&lt;&gt;"",FT!A2389,"")</f>
        <v/>
      </c>
      <c r="B2389" t="str">
        <f>IF(FT!$A2389&lt;&gt;"",FT!B2389,"")</f>
        <v/>
      </c>
      <c r="C2389" t="str">
        <f>IF(FT!$A2389&lt;&gt;"",FT!C2389,"")</f>
        <v/>
      </c>
      <c r="D2389" t="str">
        <f t="shared" si="148"/>
        <v/>
      </c>
      <c r="E2389" t="str">
        <f>IF(D2389&lt; info!$L$3+1,INDEX(A:A,$D2389),"")</f>
        <v/>
      </c>
      <c r="F2389" t="str">
        <f>IF(E2389&lt; info!$L$3+1,INDEX(B:B,$D2389),"")</f>
        <v/>
      </c>
      <c r="G2389" t="str">
        <f t="shared" si="149"/>
        <v/>
      </c>
      <c r="H2389" t="str">
        <f t="shared" si="150"/>
        <v/>
      </c>
      <c r="I2389" t="str">
        <f t="shared" si="151"/>
        <v/>
      </c>
    </row>
    <row r="2390" spans="1:9">
      <c r="A2390" t="str">
        <f>IF(FT!$A2390&lt;&gt;"",FT!A2390,"")</f>
        <v/>
      </c>
      <c r="B2390" t="str">
        <f>IF(FT!$A2390&lt;&gt;"",FT!B2390,"")</f>
        <v/>
      </c>
      <c r="C2390" t="str">
        <f>IF(FT!$A2390&lt;&gt;"",FT!C2390,"")</f>
        <v/>
      </c>
      <c r="D2390" t="str">
        <f t="shared" si="148"/>
        <v/>
      </c>
      <c r="E2390" t="str">
        <f>IF(D2390&lt; info!$L$3+1,INDEX(A:A,$D2390),"")</f>
        <v/>
      </c>
      <c r="F2390" t="str">
        <f>IF(E2390&lt; info!$L$3+1,INDEX(B:B,$D2390),"")</f>
        <v/>
      </c>
      <c r="G2390" t="str">
        <f t="shared" si="149"/>
        <v/>
      </c>
      <c r="H2390" t="str">
        <f t="shared" si="150"/>
        <v/>
      </c>
      <c r="I2390" t="str">
        <f t="shared" si="151"/>
        <v/>
      </c>
    </row>
    <row r="2391" spans="1:9">
      <c r="A2391" t="str">
        <f>IF(FT!$A2391&lt;&gt;"",FT!A2391,"")</f>
        <v/>
      </c>
      <c r="B2391" t="str">
        <f>IF(FT!$A2391&lt;&gt;"",FT!B2391,"")</f>
        <v/>
      </c>
      <c r="C2391" t="str">
        <f>IF(FT!$A2391&lt;&gt;"",FT!C2391,"")</f>
        <v/>
      </c>
      <c r="D2391" t="str">
        <f t="shared" si="148"/>
        <v/>
      </c>
      <c r="E2391" t="str">
        <f>IF(D2391&lt; info!$L$3+1,INDEX(A:A,$D2391),"")</f>
        <v/>
      </c>
      <c r="F2391" t="str">
        <f>IF(E2391&lt; info!$L$3+1,INDEX(B:B,$D2391),"")</f>
        <v/>
      </c>
      <c r="G2391" t="str">
        <f t="shared" si="149"/>
        <v/>
      </c>
      <c r="H2391" t="str">
        <f t="shared" si="150"/>
        <v/>
      </c>
      <c r="I2391" t="str">
        <f t="shared" si="151"/>
        <v/>
      </c>
    </row>
    <row r="2392" spans="1:9">
      <c r="A2392" t="str">
        <f>IF(FT!$A2392&lt;&gt;"",FT!A2392,"")</f>
        <v/>
      </c>
      <c r="B2392" t="str">
        <f>IF(FT!$A2392&lt;&gt;"",FT!B2392,"")</f>
        <v/>
      </c>
      <c r="C2392" t="str">
        <f>IF(FT!$A2392&lt;&gt;"",FT!C2392,"")</f>
        <v/>
      </c>
      <c r="D2392" t="str">
        <f t="shared" si="148"/>
        <v/>
      </c>
      <c r="E2392" t="str">
        <f>IF(D2392&lt; info!$L$3+1,INDEX(A:A,$D2392),"")</f>
        <v/>
      </c>
      <c r="F2392" t="str">
        <f>IF(E2392&lt; info!$L$3+1,INDEX(B:B,$D2392),"")</f>
        <v/>
      </c>
      <c r="G2392" t="str">
        <f t="shared" si="149"/>
        <v/>
      </c>
      <c r="H2392" t="str">
        <f t="shared" si="150"/>
        <v/>
      </c>
      <c r="I2392" t="str">
        <f t="shared" si="151"/>
        <v/>
      </c>
    </row>
    <row r="2393" spans="1:9">
      <c r="A2393" t="str">
        <f>IF(FT!$A2393&lt;&gt;"",FT!A2393,"")</f>
        <v/>
      </c>
      <c r="B2393" t="str">
        <f>IF(FT!$A2393&lt;&gt;"",FT!B2393,"")</f>
        <v/>
      </c>
      <c r="C2393" t="str">
        <f>IF(FT!$A2393&lt;&gt;"",FT!C2393,"")</f>
        <v/>
      </c>
      <c r="D2393" t="str">
        <f t="shared" si="148"/>
        <v/>
      </c>
      <c r="E2393" t="str">
        <f>IF(D2393&lt; info!$L$3+1,INDEX(A:A,$D2393),"")</f>
        <v/>
      </c>
      <c r="F2393" t="str">
        <f>IF(E2393&lt; info!$L$3+1,INDEX(B:B,$D2393),"")</f>
        <v/>
      </c>
      <c r="G2393" t="str">
        <f t="shared" si="149"/>
        <v/>
      </c>
      <c r="H2393" t="str">
        <f t="shared" si="150"/>
        <v/>
      </c>
      <c r="I2393" t="str">
        <f t="shared" si="151"/>
        <v/>
      </c>
    </row>
    <row r="2394" spans="1:9">
      <c r="A2394" t="str">
        <f>IF(FT!$A2394&lt;&gt;"",FT!A2394,"")</f>
        <v/>
      </c>
      <c r="B2394" t="str">
        <f>IF(FT!$A2394&lt;&gt;"",FT!B2394,"")</f>
        <v/>
      </c>
      <c r="C2394" t="str">
        <f>IF(FT!$A2394&lt;&gt;"",FT!C2394,"")</f>
        <v/>
      </c>
      <c r="D2394" t="str">
        <f t="shared" si="148"/>
        <v/>
      </c>
      <c r="E2394" t="str">
        <f>IF(D2394&lt; info!$L$3+1,INDEX(A:A,$D2394),"")</f>
        <v/>
      </c>
      <c r="F2394" t="str">
        <f>IF(E2394&lt; info!$L$3+1,INDEX(B:B,$D2394),"")</f>
        <v/>
      </c>
      <c r="G2394" t="str">
        <f t="shared" si="149"/>
        <v/>
      </c>
      <c r="H2394" t="str">
        <f t="shared" si="150"/>
        <v/>
      </c>
      <c r="I2394" t="str">
        <f t="shared" si="151"/>
        <v/>
      </c>
    </row>
    <row r="2395" spans="1:9">
      <c r="A2395" t="str">
        <f>IF(FT!$A2395&lt;&gt;"",FT!A2395,"")</f>
        <v/>
      </c>
      <c r="B2395" t="str">
        <f>IF(FT!$A2395&lt;&gt;"",FT!B2395,"")</f>
        <v/>
      </c>
      <c r="C2395" t="str">
        <f>IF(FT!$A2395&lt;&gt;"",FT!C2395,"")</f>
        <v/>
      </c>
      <c r="D2395" t="str">
        <f t="shared" si="148"/>
        <v/>
      </c>
      <c r="E2395" t="str">
        <f>IF(D2395&lt; info!$L$3+1,INDEX(A:A,$D2395),"")</f>
        <v/>
      </c>
      <c r="F2395" t="str">
        <f>IF(E2395&lt; info!$L$3+1,INDEX(B:B,$D2395),"")</f>
        <v/>
      </c>
      <c r="G2395" t="str">
        <f t="shared" si="149"/>
        <v/>
      </c>
      <c r="H2395" t="str">
        <f t="shared" si="150"/>
        <v/>
      </c>
      <c r="I2395" t="str">
        <f t="shared" si="151"/>
        <v/>
      </c>
    </row>
    <row r="2396" spans="1:9">
      <c r="A2396" t="str">
        <f>IF(FT!$A2396&lt;&gt;"",FT!A2396,"")</f>
        <v/>
      </c>
      <c r="B2396" t="str">
        <f>IF(FT!$A2396&lt;&gt;"",FT!B2396,"")</f>
        <v/>
      </c>
      <c r="C2396" t="str">
        <f>IF(FT!$A2396&lt;&gt;"",FT!C2396,"")</f>
        <v/>
      </c>
      <c r="D2396" t="str">
        <f t="shared" si="148"/>
        <v/>
      </c>
      <c r="E2396" t="str">
        <f>IF(D2396&lt; info!$L$3+1,INDEX(A:A,$D2396),"")</f>
        <v/>
      </c>
      <c r="F2396" t="str">
        <f>IF(E2396&lt; info!$L$3+1,INDEX(B:B,$D2396),"")</f>
        <v/>
      </c>
      <c r="G2396" t="str">
        <f t="shared" si="149"/>
        <v/>
      </c>
      <c r="H2396" t="str">
        <f t="shared" si="150"/>
        <v/>
      </c>
      <c r="I2396" t="str">
        <f t="shared" si="151"/>
        <v/>
      </c>
    </row>
    <row r="2397" spans="1:9">
      <c r="A2397" t="str">
        <f>IF(FT!$A2397&lt;&gt;"",FT!A2397,"")</f>
        <v/>
      </c>
      <c r="B2397" t="str">
        <f>IF(FT!$A2397&lt;&gt;"",FT!B2397,"")</f>
        <v/>
      </c>
      <c r="C2397" t="str">
        <f>IF(FT!$A2397&lt;&gt;"",FT!C2397,"")</f>
        <v/>
      </c>
      <c r="D2397" t="str">
        <f t="shared" si="148"/>
        <v/>
      </c>
      <c r="E2397" t="str">
        <f>IF(D2397&lt; info!$L$3+1,INDEX(A:A,$D2397),"")</f>
        <v/>
      </c>
      <c r="F2397" t="str">
        <f>IF(E2397&lt; info!$L$3+1,INDEX(B:B,$D2397),"")</f>
        <v/>
      </c>
      <c r="G2397" t="str">
        <f t="shared" si="149"/>
        <v/>
      </c>
      <c r="H2397" t="str">
        <f t="shared" si="150"/>
        <v/>
      </c>
      <c r="I2397" t="str">
        <f t="shared" si="151"/>
        <v/>
      </c>
    </row>
    <row r="2398" spans="1:9">
      <c r="A2398" t="str">
        <f>IF(FT!$A2398&lt;&gt;"",FT!A2398,"")</f>
        <v/>
      </c>
      <c r="B2398" t="str">
        <f>IF(FT!$A2398&lt;&gt;"",FT!B2398,"")</f>
        <v/>
      </c>
      <c r="C2398" t="str">
        <f>IF(FT!$A2398&lt;&gt;"",FT!C2398,"")</f>
        <v/>
      </c>
      <c r="D2398" t="str">
        <f t="shared" si="148"/>
        <v/>
      </c>
      <c r="E2398" t="str">
        <f>IF(D2398&lt; info!$L$3+1,INDEX(A:A,$D2398),"")</f>
        <v/>
      </c>
      <c r="F2398" t="str">
        <f>IF(E2398&lt; info!$L$3+1,INDEX(B:B,$D2398),"")</f>
        <v/>
      </c>
      <c r="G2398" t="str">
        <f t="shared" si="149"/>
        <v/>
      </c>
      <c r="H2398" t="str">
        <f t="shared" si="150"/>
        <v/>
      </c>
      <c r="I2398" t="str">
        <f t="shared" si="151"/>
        <v/>
      </c>
    </row>
    <row r="2399" spans="1:9">
      <c r="A2399" t="str">
        <f>IF(FT!$A2399&lt;&gt;"",FT!A2399,"")</f>
        <v/>
      </c>
      <c r="B2399" t="str">
        <f>IF(FT!$A2399&lt;&gt;"",FT!B2399,"")</f>
        <v/>
      </c>
      <c r="C2399" t="str">
        <f>IF(FT!$A2399&lt;&gt;"",FT!C2399,"")</f>
        <v/>
      </c>
      <c r="D2399" t="str">
        <f t="shared" si="148"/>
        <v/>
      </c>
      <c r="E2399" t="str">
        <f>IF(D2399&lt; info!$L$3+1,INDEX(A:A,$D2399),"")</f>
        <v/>
      </c>
      <c r="F2399" t="str">
        <f>IF(E2399&lt; info!$L$3+1,INDEX(B:B,$D2399),"")</f>
        <v/>
      </c>
      <c r="G2399" t="str">
        <f t="shared" si="149"/>
        <v/>
      </c>
      <c r="H2399" t="str">
        <f t="shared" si="150"/>
        <v/>
      </c>
      <c r="I2399" t="str">
        <f t="shared" si="151"/>
        <v/>
      </c>
    </row>
    <row r="2400" spans="1:9">
      <c r="A2400" t="str">
        <f>IF(FT!$A2400&lt;&gt;"",FT!A2400,"")</f>
        <v/>
      </c>
      <c r="B2400" t="str">
        <f>IF(FT!$A2400&lt;&gt;"",FT!B2400,"")</f>
        <v/>
      </c>
      <c r="C2400" t="str">
        <f>IF(FT!$A2400&lt;&gt;"",FT!C2400,"")</f>
        <v/>
      </c>
      <c r="D2400" t="str">
        <f t="shared" si="148"/>
        <v/>
      </c>
      <c r="E2400" t="str">
        <f>IF(D2400&lt; info!$L$3+1,INDEX(A:A,$D2400),"")</f>
        <v/>
      </c>
      <c r="F2400" t="str">
        <f>IF(E2400&lt; info!$L$3+1,INDEX(B:B,$D2400),"")</f>
        <v/>
      </c>
      <c r="G2400" t="str">
        <f t="shared" si="149"/>
        <v/>
      </c>
      <c r="H2400" t="str">
        <f t="shared" si="150"/>
        <v/>
      </c>
      <c r="I2400" t="str">
        <f t="shared" si="151"/>
        <v/>
      </c>
    </row>
    <row r="2401" spans="1:9">
      <c r="A2401" t="str">
        <f>IF(FT!$A2401&lt;&gt;"",FT!A2401,"")</f>
        <v/>
      </c>
      <c r="B2401" t="str">
        <f>IF(FT!$A2401&lt;&gt;"",FT!B2401,"")</f>
        <v/>
      </c>
      <c r="C2401" t="str">
        <f>IF(FT!$A2401&lt;&gt;"",FT!C2401,"")</f>
        <v/>
      </c>
      <c r="D2401" t="str">
        <f t="shared" si="148"/>
        <v/>
      </c>
      <c r="E2401" t="str">
        <f>IF(D2401&lt; info!$L$3+1,INDEX(A:A,$D2401),"")</f>
        <v/>
      </c>
      <c r="F2401" t="str">
        <f>IF(E2401&lt; info!$L$3+1,INDEX(B:B,$D2401),"")</f>
        <v/>
      </c>
      <c r="G2401" t="str">
        <f t="shared" si="149"/>
        <v/>
      </c>
      <c r="H2401" t="str">
        <f t="shared" si="150"/>
        <v/>
      </c>
      <c r="I2401" t="str">
        <f t="shared" si="151"/>
        <v/>
      </c>
    </row>
    <row r="2402" spans="1:9">
      <c r="A2402" t="str">
        <f>IF(FT!$A2402&lt;&gt;"",FT!A2402,"")</f>
        <v/>
      </c>
      <c r="B2402" t="str">
        <f>IF(FT!$A2402&lt;&gt;"",FT!B2402,"")</f>
        <v/>
      </c>
      <c r="C2402" t="str">
        <f>IF(FT!$A2402&lt;&gt;"",FT!C2402,"")</f>
        <v/>
      </c>
      <c r="D2402" t="str">
        <f t="shared" si="148"/>
        <v/>
      </c>
      <c r="E2402" t="str">
        <f>IF(D2402&lt; info!$L$3+1,INDEX(A:A,$D2402),"")</f>
        <v/>
      </c>
      <c r="F2402" t="str">
        <f>IF(E2402&lt; info!$L$3+1,INDEX(B:B,$D2402),"")</f>
        <v/>
      </c>
      <c r="G2402" t="str">
        <f t="shared" si="149"/>
        <v/>
      </c>
      <c r="H2402" t="str">
        <f t="shared" si="150"/>
        <v/>
      </c>
      <c r="I2402" t="str">
        <f t="shared" si="151"/>
        <v/>
      </c>
    </row>
    <row r="2403" spans="1:9">
      <c r="A2403" t="str">
        <f>IF(FT!$A2403&lt;&gt;"",FT!A2403,"")</f>
        <v/>
      </c>
      <c r="B2403" t="str">
        <f>IF(FT!$A2403&lt;&gt;"",FT!B2403,"")</f>
        <v/>
      </c>
      <c r="C2403" t="str">
        <f>IF(FT!$A2403&lt;&gt;"",FT!C2403,"")</f>
        <v/>
      </c>
      <c r="D2403" t="str">
        <f t="shared" si="148"/>
        <v/>
      </c>
      <c r="E2403" t="str">
        <f>IF(D2403&lt; info!$L$3+1,INDEX(A:A,$D2403),"")</f>
        <v/>
      </c>
      <c r="F2403" t="str">
        <f>IF(E2403&lt; info!$L$3+1,INDEX(B:B,$D2403),"")</f>
        <v/>
      </c>
      <c r="G2403" t="str">
        <f t="shared" si="149"/>
        <v/>
      </c>
      <c r="H2403" t="str">
        <f t="shared" si="150"/>
        <v/>
      </c>
      <c r="I2403" t="str">
        <f t="shared" si="151"/>
        <v/>
      </c>
    </row>
    <row r="2404" spans="1:9">
      <c r="A2404" t="str">
        <f>IF(FT!$A2404&lt;&gt;"",FT!A2404,"")</f>
        <v/>
      </c>
      <c r="B2404" t="str">
        <f>IF(FT!$A2404&lt;&gt;"",FT!B2404,"")</f>
        <v/>
      </c>
      <c r="C2404" t="str">
        <f>IF(FT!$A2404&lt;&gt;"",FT!C2404,"")</f>
        <v/>
      </c>
      <c r="D2404" t="str">
        <f t="shared" si="148"/>
        <v/>
      </c>
      <c r="E2404" t="str">
        <f>IF(D2404&lt; info!$L$3+1,INDEX(A:A,$D2404),"")</f>
        <v/>
      </c>
      <c r="F2404" t="str">
        <f>IF(E2404&lt; info!$L$3+1,INDEX(B:B,$D2404),"")</f>
        <v/>
      </c>
      <c r="G2404" t="str">
        <f t="shared" si="149"/>
        <v/>
      </c>
      <c r="H2404" t="str">
        <f t="shared" si="150"/>
        <v/>
      </c>
      <c r="I2404" t="str">
        <f t="shared" si="151"/>
        <v/>
      </c>
    </row>
    <row r="2405" spans="1:9">
      <c r="A2405" t="str">
        <f>IF(FT!$A2405&lt;&gt;"",FT!A2405,"")</f>
        <v/>
      </c>
      <c r="B2405" t="str">
        <f>IF(FT!$A2405&lt;&gt;"",FT!B2405,"")</f>
        <v/>
      </c>
      <c r="C2405" t="str">
        <f>IF(FT!$A2405&lt;&gt;"",FT!C2405,"")</f>
        <v/>
      </c>
      <c r="D2405" t="str">
        <f t="shared" si="148"/>
        <v/>
      </c>
      <c r="E2405" t="str">
        <f>IF(D2405&lt; info!$L$3+1,INDEX(A:A,$D2405),"")</f>
        <v/>
      </c>
      <c r="F2405" t="str">
        <f>IF(E2405&lt; info!$L$3+1,INDEX(B:B,$D2405),"")</f>
        <v/>
      </c>
      <c r="G2405" t="str">
        <f t="shared" si="149"/>
        <v/>
      </c>
      <c r="H2405" t="str">
        <f t="shared" si="150"/>
        <v/>
      </c>
      <c r="I2405" t="str">
        <f t="shared" si="151"/>
        <v/>
      </c>
    </row>
    <row r="2406" spans="1:9">
      <c r="A2406" t="str">
        <f>IF(FT!$A2406&lt;&gt;"",FT!A2406,"")</f>
        <v/>
      </c>
      <c r="B2406" t="str">
        <f>IF(FT!$A2406&lt;&gt;"",FT!B2406,"")</f>
        <v/>
      </c>
      <c r="C2406" t="str">
        <f>IF(FT!$A2406&lt;&gt;"",FT!C2406,"")</f>
        <v/>
      </c>
      <c r="D2406" t="str">
        <f t="shared" si="148"/>
        <v/>
      </c>
      <c r="E2406" t="str">
        <f>IF(D2406&lt; info!$L$3+1,INDEX(A:A,$D2406),"")</f>
        <v/>
      </c>
      <c r="F2406" t="str">
        <f>IF(E2406&lt; info!$L$3+1,INDEX(B:B,$D2406),"")</f>
        <v/>
      </c>
      <c r="G2406" t="str">
        <f t="shared" si="149"/>
        <v/>
      </c>
      <c r="H2406" t="str">
        <f t="shared" si="150"/>
        <v/>
      </c>
      <c r="I2406" t="str">
        <f t="shared" si="151"/>
        <v/>
      </c>
    </row>
    <row r="2407" spans="1:9">
      <c r="A2407" t="str">
        <f>IF(FT!$A2407&lt;&gt;"",FT!A2407,"")</f>
        <v/>
      </c>
      <c r="B2407" t="str">
        <f>IF(FT!$A2407&lt;&gt;"",FT!B2407,"")</f>
        <v/>
      </c>
      <c r="C2407" t="str">
        <f>IF(FT!$A2407&lt;&gt;"",FT!C2407,"")</f>
        <v/>
      </c>
      <c r="D2407" t="str">
        <f t="shared" si="148"/>
        <v/>
      </c>
      <c r="E2407" t="str">
        <f>IF(D2407&lt; info!$L$3+1,INDEX(A:A,$D2407),"")</f>
        <v/>
      </c>
      <c r="F2407" t="str">
        <f>IF(E2407&lt; info!$L$3+1,INDEX(B:B,$D2407),"")</f>
        <v/>
      </c>
      <c r="G2407" t="str">
        <f t="shared" si="149"/>
        <v/>
      </c>
      <c r="H2407" t="str">
        <f t="shared" si="150"/>
        <v/>
      </c>
      <c r="I2407" t="str">
        <f t="shared" si="151"/>
        <v/>
      </c>
    </row>
    <row r="2408" spans="1:9">
      <c r="A2408" t="str">
        <f>IF(FT!$A2408&lt;&gt;"",FT!A2408,"")</f>
        <v/>
      </c>
      <c r="B2408" t="str">
        <f>IF(FT!$A2408&lt;&gt;"",FT!B2408,"")</f>
        <v/>
      </c>
      <c r="C2408" t="str">
        <f>IF(FT!$A2408&lt;&gt;"",FT!C2408,"")</f>
        <v/>
      </c>
      <c r="D2408" t="str">
        <f t="shared" si="148"/>
        <v/>
      </c>
      <c r="E2408" t="str">
        <f>IF(D2408&lt; info!$L$3+1,INDEX(A:A,$D2408),"")</f>
        <v/>
      </c>
      <c r="F2408" t="str">
        <f>IF(E2408&lt; info!$L$3+1,INDEX(B:B,$D2408),"")</f>
        <v/>
      </c>
      <c r="G2408" t="str">
        <f t="shared" si="149"/>
        <v/>
      </c>
      <c r="H2408" t="str">
        <f t="shared" si="150"/>
        <v/>
      </c>
      <c r="I2408" t="str">
        <f t="shared" si="151"/>
        <v/>
      </c>
    </row>
    <row r="2409" spans="1:9">
      <c r="A2409" t="str">
        <f>IF(FT!$A2409&lt;&gt;"",FT!A2409,"")</f>
        <v/>
      </c>
      <c r="B2409" t="str">
        <f>IF(FT!$A2409&lt;&gt;"",FT!B2409,"")</f>
        <v/>
      </c>
      <c r="C2409" t="str">
        <f>IF(FT!$A2409&lt;&gt;"",FT!C2409,"")</f>
        <v/>
      </c>
      <c r="D2409" t="str">
        <f t="shared" si="148"/>
        <v/>
      </c>
      <c r="E2409" t="str">
        <f>IF(D2409&lt; info!$L$3+1,INDEX(A:A,$D2409),"")</f>
        <v/>
      </c>
      <c r="F2409" t="str">
        <f>IF(E2409&lt; info!$L$3+1,INDEX(B:B,$D2409),"")</f>
        <v/>
      </c>
      <c r="G2409" t="str">
        <f t="shared" si="149"/>
        <v/>
      </c>
      <c r="H2409" t="str">
        <f t="shared" si="150"/>
        <v/>
      </c>
      <c r="I2409" t="str">
        <f t="shared" si="151"/>
        <v/>
      </c>
    </row>
    <row r="2410" spans="1:9">
      <c r="A2410" t="str">
        <f>IF(FT!$A2410&lt;&gt;"",FT!A2410,"")</f>
        <v/>
      </c>
      <c r="B2410" t="str">
        <f>IF(FT!$A2410&lt;&gt;"",FT!B2410,"")</f>
        <v/>
      </c>
      <c r="C2410" t="str">
        <f>IF(FT!$A2410&lt;&gt;"",FT!C2410,"")</f>
        <v/>
      </c>
      <c r="D2410" t="str">
        <f t="shared" si="148"/>
        <v/>
      </c>
      <c r="E2410" t="str">
        <f>IF(D2410&lt; info!$L$3+1,INDEX(A:A,$D2410),"")</f>
        <v/>
      </c>
      <c r="F2410" t="str">
        <f>IF(E2410&lt; info!$L$3+1,INDEX(B:B,$D2410),"")</f>
        <v/>
      </c>
      <c r="G2410" t="str">
        <f t="shared" si="149"/>
        <v/>
      </c>
      <c r="H2410" t="str">
        <f t="shared" si="150"/>
        <v/>
      </c>
      <c r="I2410" t="str">
        <f t="shared" si="151"/>
        <v/>
      </c>
    </row>
    <row r="2411" spans="1:9">
      <c r="A2411" t="str">
        <f>IF(FT!$A2411&lt;&gt;"",FT!A2411,"")</f>
        <v/>
      </c>
      <c r="B2411" t="str">
        <f>IF(FT!$A2411&lt;&gt;"",FT!B2411,"")</f>
        <v/>
      </c>
      <c r="C2411" t="str">
        <f>IF(FT!$A2411&lt;&gt;"",FT!C2411,"")</f>
        <v/>
      </c>
      <c r="D2411" t="str">
        <f t="shared" si="148"/>
        <v/>
      </c>
      <c r="E2411" t="str">
        <f>IF(D2411&lt; info!$L$3+1,INDEX(A:A,$D2411),"")</f>
        <v/>
      </c>
      <c r="F2411" t="str">
        <f>IF(E2411&lt; info!$L$3+1,INDEX(B:B,$D2411),"")</f>
        <v/>
      </c>
      <c r="G2411" t="str">
        <f t="shared" si="149"/>
        <v/>
      </c>
      <c r="H2411" t="str">
        <f t="shared" si="150"/>
        <v/>
      </c>
      <c r="I2411" t="str">
        <f t="shared" si="151"/>
        <v/>
      </c>
    </row>
    <row r="2412" spans="1:9">
      <c r="A2412" t="str">
        <f>IF(FT!$A2412&lt;&gt;"",FT!A2412,"")</f>
        <v/>
      </c>
      <c r="B2412" t="str">
        <f>IF(FT!$A2412&lt;&gt;"",FT!B2412,"")</f>
        <v/>
      </c>
      <c r="C2412" t="str">
        <f>IF(FT!$A2412&lt;&gt;"",FT!C2412,"")</f>
        <v/>
      </c>
      <c r="D2412" t="str">
        <f t="shared" si="148"/>
        <v/>
      </c>
      <c r="E2412" t="str">
        <f>IF(D2412&lt; info!$L$3+1,INDEX(A:A,$D2412),"")</f>
        <v/>
      </c>
      <c r="F2412" t="str">
        <f>IF(E2412&lt; info!$L$3+1,INDEX(B:B,$D2412),"")</f>
        <v/>
      </c>
      <c r="G2412" t="str">
        <f t="shared" si="149"/>
        <v/>
      </c>
      <c r="H2412" t="str">
        <f t="shared" si="150"/>
        <v/>
      </c>
      <c r="I2412" t="str">
        <f t="shared" si="151"/>
        <v/>
      </c>
    </row>
    <row r="2413" spans="1:9">
      <c r="A2413" t="str">
        <f>IF(FT!$A2413&lt;&gt;"",FT!A2413,"")</f>
        <v/>
      </c>
      <c r="B2413" t="str">
        <f>IF(FT!$A2413&lt;&gt;"",FT!B2413,"")</f>
        <v/>
      </c>
      <c r="C2413" t="str">
        <f>IF(FT!$A2413&lt;&gt;"",FT!C2413,"")</f>
        <v/>
      </c>
      <c r="D2413" t="str">
        <f t="shared" si="148"/>
        <v/>
      </c>
      <c r="E2413" t="str">
        <f>IF(D2413&lt; info!$L$3+1,INDEX(A:A,$D2413),"")</f>
        <v/>
      </c>
      <c r="F2413" t="str">
        <f>IF(E2413&lt; info!$L$3+1,INDEX(B:B,$D2413),"")</f>
        <v/>
      </c>
      <c r="G2413" t="str">
        <f t="shared" si="149"/>
        <v/>
      </c>
      <c r="H2413" t="str">
        <f t="shared" si="150"/>
        <v/>
      </c>
      <c r="I2413" t="str">
        <f t="shared" si="151"/>
        <v/>
      </c>
    </row>
    <row r="2414" spans="1:9">
      <c r="A2414" t="str">
        <f>IF(FT!$A2414&lt;&gt;"",FT!A2414,"")</f>
        <v/>
      </c>
      <c r="B2414" t="str">
        <f>IF(FT!$A2414&lt;&gt;"",FT!B2414,"")</f>
        <v/>
      </c>
      <c r="C2414" t="str">
        <f>IF(FT!$A2414&lt;&gt;"",FT!C2414,"")</f>
        <v/>
      </c>
      <c r="D2414" t="str">
        <f t="shared" si="148"/>
        <v/>
      </c>
      <c r="E2414" t="str">
        <f>IF(D2414&lt; info!$L$3+1,INDEX(A:A,$D2414),"")</f>
        <v/>
      </c>
      <c r="F2414" t="str">
        <f>IF(E2414&lt; info!$L$3+1,INDEX(B:B,$D2414),"")</f>
        <v/>
      </c>
      <c r="G2414" t="str">
        <f t="shared" si="149"/>
        <v/>
      </c>
      <c r="H2414" t="str">
        <f t="shared" si="150"/>
        <v/>
      </c>
      <c r="I2414" t="str">
        <f t="shared" si="151"/>
        <v/>
      </c>
    </row>
    <row r="2415" spans="1:9">
      <c r="A2415" t="str">
        <f>IF(FT!$A2415&lt;&gt;"",FT!A2415,"")</f>
        <v/>
      </c>
      <c r="B2415" t="str">
        <f>IF(FT!$A2415&lt;&gt;"",FT!B2415,"")</f>
        <v/>
      </c>
      <c r="C2415" t="str">
        <f>IF(FT!$A2415&lt;&gt;"",FT!C2415,"")</f>
        <v/>
      </c>
      <c r="D2415" t="str">
        <f t="shared" si="148"/>
        <v/>
      </c>
      <c r="E2415" t="str">
        <f>IF(D2415&lt; info!$L$3+1,INDEX(A:A,$D2415),"")</f>
        <v/>
      </c>
      <c r="F2415" t="str">
        <f>IF(E2415&lt; info!$L$3+1,INDEX(B:B,$D2415),"")</f>
        <v/>
      </c>
      <c r="G2415" t="str">
        <f t="shared" si="149"/>
        <v/>
      </c>
      <c r="H2415" t="str">
        <f t="shared" si="150"/>
        <v/>
      </c>
      <c r="I2415" t="str">
        <f t="shared" si="151"/>
        <v/>
      </c>
    </row>
    <row r="2416" spans="1:9">
      <c r="A2416" t="str">
        <f>IF(FT!$A2416&lt;&gt;"",FT!A2416,"")</f>
        <v/>
      </c>
      <c r="B2416" t="str">
        <f>IF(FT!$A2416&lt;&gt;"",FT!B2416,"")</f>
        <v/>
      </c>
      <c r="C2416" t="str">
        <f>IF(FT!$A2416&lt;&gt;"",FT!C2416,"")</f>
        <v/>
      </c>
      <c r="D2416" t="str">
        <f t="shared" si="148"/>
        <v/>
      </c>
      <c r="E2416" t="str">
        <f>IF(D2416&lt; info!$L$3+1,INDEX(A:A,$D2416),"")</f>
        <v/>
      </c>
      <c r="F2416" t="str">
        <f>IF(E2416&lt; info!$L$3+1,INDEX(B:B,$D2416),"")</f>
        <v/>
      </c>
      <c r="G2416" t="str">
        <f t="shared" si="149"/>
        <v/>
      </c>
      <c r="H2416" t="str">
        <f t="shared" si="150"/>
        <v/>
      </c>
      <c r="I2416" t="str">
        <f t="shared" si="151"/>
        <v/>
      </c>
    </row>
    <row r="2417" spans="1:9">
      <c r="A2417" t="str">
        <f>IF(FT!$A2417&lt;&gt;"",FT!A2417,"")</f>
        <v/>
      </c>
      <c r="B2417" t="str">
        <f>IF(FT!$A2417&lt;&gt;"",FT!B2417,"")</f>
        <v/>
      </c>
      <c r="C2417" t="str">
        <f>IF(FT!$A2417&lt;&gt;"",FT!C2417,"")</f>
        <v/>
      </c>
      <c r="D2417" t="str">
        <f t="shared" si="148"/>
        <v/>
      </c>
      <c r="E2417" t="str">
        <f>IF(D2417&lt; info!$L$3+1,INDEX(A:A,$D2417),"")</f>
        <v/>
      </c>
      <c r="F2417" t="str">
        <f>IF(E2417&lt; info!$L$3+1,INDEX(B:B,$D2417),"")</f>
        <v/>
      </c>
      <c r="G2417" t="str">
        <f t="shared" si="149"/>
        <v/>
      </c>
      <c r="H2417" t="str">
        <f t="shared" si="150"/>
        <v/>
      </c>
      <c r="I2417" t="str">
        <f t="shared" si="151"/>
        <v/>
      </c>
    </row>
    <row r="2418" spans="1:9">
      <c r="A2418" t="str">
        <f>IF(FT!$A2418&lt;&gt;"",FT!A2418,"")</f>
        <v/>
      </c>
      <c r="B2418" t="str">
        <f>IF(FT!$A2418&lt;&gt;"",FT!B2418,"")</f>
        <v/>
      </c>
      <c r="C2418" t="str">
        <f>IF(FT!$A2418&lt;&gt;"",FT!C2418,"")</f>
        <v/>
      </c>
      <c r="D2418" t="str">
        <f t="shared" si="148"/>
        <v/>
      </c>
      <c r="E2418" t="str">
        <f>IF(D2418&lt; info!$L$3+1,INDEX(A:A,$D2418),"")</f>
        <v/>
      </c>
      <c r="F2418" t="str">
        <f>IF(E2418&lt; info!$L$3+1,INDEX(B:B,$D2418),"")</f>
        <v/>
      </c>
      <c r="G2418" t="str">
        <f t="shared" si="149"/>
        <v/>
      </c>
      <c r="H2418" t="str">
        <f t="shared" si="150"/>
        <v/>
      </c>
      <c r="I2418" t="str">
        <f t="shared" si="151"/>
        <v/>
      </c>
    </row>
    <row r="2419" spans="1:9">
      <c r="A2419" t="str">
        <f>IF(FT!$A2419&lt;&gt;"",FT!A2419,"")</f>
        <v/>
      </c>
      <c r="B2419" t="str">
        <f>IF(FT!$A2419&lt;&gt;"",FT!B2419,"")</f>
        <v/>
      </c>
      <c r="C2419" t="str">
        <f>IF(FT!$A2419&lt;&gt;"",FT!C2419,"")</f>
        <v/>
      </c>
      <c r="D2419" t="str">
        <f t="shared" si="148"/>
        <v/>
      </c>
      <c r="E2419" t="str">
        <f>IF(D2419&lt; info!$L$3+1,INDEX(A:A,$D2419),"")</f>
        <v/>
      </c>
      <c r="F2419" t="str">
        <f>IF(E2419&lt; info!$L$3+1,INDEX(B:B,$D2419),"")</f>
        <v/>
      </c>
      <c r="G2419" t="str">
        <f t="shared" si="149"/>
        <v/>
      </c>
      <c r="H2419" t="str">
        <f t="shared" si="150"/>
        <v/>
      </c>
      <c r="I2419" t="str">
        <f t="shared" si="151"/>
        <v/>
      </c>
    </row>
    <row r="2420" spans="1:9">
      <c r="A2420" t="str">
        <f>IF(FT!$A2420&lt;&gt;"",FT!A2420,"")</f>
        <v/>
      </c>
      <c r="B2420" t="str">
        <f>IF(FT!$A2420&lt;&gt;"",FT!B2420,"")</f>
        <v/>
      </c>
      <c r="C2420" t="str">
        <f>IF(FT!$A2420&lt;&gt;"",FT!C2420,"")</f>
        <v/>
      </c>
      <c r="D2420" t="str">
        <f t="shared" si="148"/>
        <v/>
      </c>
      <c r="E2420" t="str">
        <f>IF(D2420&lt; info!$L$3+1,INDEX(A:A,$D2420),"")</f>
        <v/>
      </c>
      <c r="F2420" t="str">
        <f>IF(E2420&lt; info!$L$3+1,INDEX(B:B,$D2420),"")</f>
        <v/>
      </c>
      <c r="G2420" t="str">
        <f t="shared" si="149"/>
        <v/>
      </c>
      <c r="H2420" t="str">
        <f t="shared" si="150"/>
        <v/>
      </c>
      <c r="I2420" t="str">
        <f t="shared" si="151"/>
        <v/>
      </c>
    </row>
    <row r="2421" spans="1:9">
      <c r="A2421" t="str">
        <f>IF(FT!$A2421&lt;&gt;"",FT!A2421,"")</f>
        <v/>
      </c>
      <c r="B2421" t="str">
        <f>IF(FT!$A2421&lt;&gt;"",FT!B2421,"")</f>
        <v/>
      </c>
      <c r="C2421" t="str">
        <f>IF(FT!$A2421&lt;&gt;"",FT!C2421,"")</f>
        <v/>
      </c>
      <c r="D2421" t="str">
        <f t="shared" si="148"/>
        <v/>
      </c>
      <c r="E2421" t="str">
        <f>IF(D2421&lt; info!$L$3+1,INDEX(A:A,$D2421),"")</f>
        <v/>
      </c>
      <c r="F2421" t="str">
        <f>IF(E2421&lt; info!$L$3+1,INDEX(B:B,$D2421),"")</f>
        <v/>
      </c>
      <c r="G2421" t="str">
        <f t="shared" si="149"/>
        <v/>
      </c>
      <c r="H2421" t="str">
        <f t="shared" si="150"/>
        <v/>
      </c>
      <c r="I2421" t="str">
        <f t="shared" si="151"/>
        <v/>
      </c>
    </row>
    <row r="2422" spans="1:9">
      <c r="A2422" t="str">
        <f>IF(FT!$A2422&lt;&gt;"",FT!A2422,"")</f>
        <v/>
      </c>
      <c r="B2422" t="str">
        <f>IF(FT!$A2422&lt;&gt;"",FT!B2422,"")</f>
        <v/>
      </c>
      <c r="C2422" t="str">
        <f>IF(FT!$A2422&lt;&gt;"",FT!C2422,"")</f>
        <v/>
      </c>
      <c r="D2422" t="str">
        <f t="shared" si="148"/>
        <v/>
      </c>
      <c r="E2422" t="str">
        <f>IF(D2422&lt; info!$L$3+1,INDEX(A:A,$D2422),"")</f>
        <v/>
      </c>
      <c r="F2422" t="str">
        <f>IF(E2422&lt; info!$L$3+1,INDEX(B:B,$D2422),"")</f>
        <v/>
      </c>
      <c r="G2422" t="str">
        <f t="shared" si="149"/>
        <v/>
      </c>
      <c r="H2422" t="str">
        <f t="shared" si="150"/>
        <v/>
      </c>
      <c r="I2422" t="str">
        <f t="shared" si="151"/>
        <v/>
      </c>
    </row>
    <row r="2423" spans="1:9">
      <c r="A2423" t="str">
        <f>IF(FT!$A2423&lt;&gt;"",FT!A2423,"")</f>
        <v/>
      </c>
      <c r="B2423" t="str">
        <f>IF(FT!$A2423&lt;&gt;"",FT!B2423,"")</f>
        <v/>
      </c>
      <c r="C2423" t="str">
        <f>IF(FT!$A2423&lt;&gt;"",FT!C2423,"")</f>
        <v/>
      </c>
      <c r="D2423" t="str">
        <f t="shared" si="148"/>
        <v/>
      </c>
      <c r="E2423" t="str">
        <f>IF(D2423&lt; info!$L$3+1,INDEX(A:A,$D2423),"")</f>
        <v/>
      </c>
      <c r="F2423" t="str">
        <f>IF(E2423&lt; info!$L$3+1,INDEX(B:B,$D2423),"")</f>
        <v/>
      </c>
      <c r="G2423" t="str">
        <f t="shared" si="149"/>
        <v/>
      </c>
      <c r="H2423" t="str">
        <f t="shared" si="150"/>
        <v/>
      </c>
      <c r="I2423" t="str">
        <f t="shared" si="151"/>
        <v/>
      </c>
    </row>
    <row r="2424" spans="1:9">
      <c r="A2424" t="str">
        <f>IF(FT!$A2424&lt;&gt;"",FT!A2424,"")</f>
        <v/>
      </c>
      <c r="B2424" t="str">
        <f>IF(FT!$A2424&lt;&gt;"",FT!B2424,"")</f>
        <v/>
      </c>
      <c r="C2424" t="str">
        <f>IF(FT!$A2424&lt;&gt;"",FT!C2424,"")</f>
        <v/>
      </c>
      <c r="D2424" t="str">
        <f t="shared" si="148"/>
        <v/>
      </c>
      <c r="E2424" t="str">
        <f>IF(D2424&lt; info!$L$3+1,INDEX(A:A,$D2424),"")</f>
        <v/>
      </c>
      <c r="F2424" t="str">
        <f>IF(E2424&lt; info!$L$3+1,INDEX(B:B,$D2424),"")</f>
        <v/>
      </c>
      <c r="G2424" t="str">
        <f t="shared" si="149"/>
        <v/>
      </c>
      <c r="H2424" t="str">
        <f t="shared" si="150"/>
        <v/>
      </c>
      <c r="I2424" t="str">
        <f t="shared" si="151"/>
        <v/>
      </c>
    </row>
    <row r="2425" spans="1:9">
      <c r="A2425" t="str">
        <f>IF(FT!$A2425&lt;&gt;"",FT!A2425,"")</f>
        <v/>
      </c>
      <c r="B2425" t="str">
        <f>IF(FT!$A2425&lt;&gt;"",FT!B2425,"")</f>
        <v/>
      </c>
      <c r="C2425" t="str">
        <f>IF(FT!$A2425&lt;&gt;"",FT!C2425,"")</f>
        <v/>
      </c>
      <c r="D2425" t="str">
        <f t="shared" si="148"/>
        <v/>
      </c>
      <c r="E2425" t="str">
        <f>IF(D2425&lt; info!$L$3+1,INDEX(A:A,$D2425),"")</f>
        <v/>
      </c>
      <c r="F2425" t="str">
        <f>IF(E2425&lt; info!$L$3+1,INDEX(B:B,$D2425),"")</f>
        <v/>
      </c>
      <c r="G2425" t="str">
        <f t="shared" si="149"/>
        <v/>
      </c>
      <c r="H2425" t="str">
        <f t="shared" si="150"/>
        <v/>
      </c>
      <c r="I2425" t="str">
        <f t="shared" si="151"/>
        <v/>
      </c>
    </row>
    <row r="2426" spans="1:9">
      <c r="A2426" t="str">
        <f>IF(FT!$A2426&lt;&gt;"",FT!A2426,"")</f>
        <v/>
      </c>
      <c r="B2426" t="str">
        <f>IF(FT!$A2426&lt;&gt;"",FT!B2426,"")</f>
        <v/>
      </c>
      <c r="C2426" t="str">
        <f>IF(FT!$A2426&lt;&gt;"",FT!C2426,"")</f>
        <v/>
      </c>
      <c r="D2426" t="str">
        <f t="shared" si="148"/>
        <v/>
      </c>
      <c r="E2426" t="str">
        <f>IF(D2426&lt; info!$L$3+1,INDEX(A:A,$D2426),"")</f>
        <v/>
      </c>
      <c r="F2426" t="str">
        <f>IF(E2426&lt; info!$L$3+1,INDEX(B:B,$D2426),"")</f>
        <v/>
      </c>
      <c r="G2426" t="str">
        <f t="shared" si="149"/>
        <v/>
      </c>
      <c r="H2426" t="str">
        <f t="shared" si="150"/>
        <v/>
      </c>
      <c r="I2426" t="str">
        <f t="shared" si="151"/>
        <v/>
      </c>
    </row>
    <row r="2427" spans="1:9">
      <c r="A2427" t="str">
        <f>IF(FT!$A2427&lt;&gt;"",FT!A2427,"")</f>
        <v/>
      </c>
      <c r="B2427" t="str">
        <f>IF(FT!$A2427&lt;&gt;"",FT!B2427,"")</f>
        <v/>
      </c>
      <c r="C2427" t="str">
        <f>IF(FT!$A2427&lt;&gt;"",FT!C2427,"")</f>
        <v/>
      </c>
      <c r="D2427" t="str">
        <f t="shared" si="148"/>
        <v/>
      </c>
      <c r="E2427" t="str">
        <f>IF(D2427&lt; info!$L$3+1,INDEX(A:A,$D2427),"")</f>
        <v/>
      </c>
      <c r="F2427" t="str">
        <f>IF(E2427&lt; info!$L$3+1,INDEX(B:B,$D2427),"")</f>
        <v/>
      </c>
      <c r="G2427" t="str">
        <f t="shared" si="149"/>
        <v/>
      </c>
      <c r="H2427" t="str">
        <f t="shared" si="150"/>
        <v/>
      </c>
      <c r="I2427" t="str">
        <f t="shared" si="151"/>
        <v/>
      </c>
    </row>
    <row r="2428" spans="1:9">
      <c r="A2428" t="str">
        <f>IF(FT!$A2428&lt;&gt;"",FT!A2428,"")</f>
        <v/>
      </c>
      <c r="B2428" t="str">
        <f>IF(FT!$A2428&lt;&gt;"",FT!B2428,"")</f>
        <v/>
      </c>
      <c r="C2428" t="str">
        <f>IF(FT!$A2428&lt;&gt;"",FT!C2428,"")</f>
        <v/>
      </c>
      <c r="D2428" t="str">
        <f t="shared" si="148"/>
        <v/>
      </c>
      <c r="E2428" t="str">
        <f>IF(D2428&lt; info!$L$3+1,INDEX(A:A,$D2428),"")</f>
        <v/>
      </c>
      <c r="F2428" t="str">
        <f>IF(E2428&lt; info!$L$3+1,INDEX(B:B,$D2428),"")</f>
        <v/>
      </c>
      <c r="G2428" t="str">
        <f t="shared" si="149"/>
        <v/>
      </c>
      <c r="H2428" t="str">
        <f t="shared" si="150"/>
        <v/>
      </c>
      <c r="I2428" t="str">
        <f t="shared" si="151"/>
        <v/>
      </c>
    </row>
    <row r="2429" spans="1:9">
      <c r="A2429" t="str">
        <f>IF(FT!$A2429&lt;&gt;"",FT!A2429,"")</f>
        <v/>
      </c>
      <c r="B2429" t="str">
        <f>IF(FT!$A2429&lt;&gt;"",FT!B2429,"")</f>
        <v/>
      </c>
      <c r="C2429" t="str">
        <f>IF(FT!$A2429&lt;&gt;"",FT!C2429,"")</f>
        <v/>
      </c>
      <c r="D2429" t="str">
        <f t="shared" si="148"/>
        <v/>
      </c>
      <c r="E2429" t="str">
        <f>IF(D2429&lt; info!$L$3+1,INDEX(A:A,$D2429),"")</f>
        <v/>
      </c>
      <c r="F2429" t="str">
        <f>IF(E2429&lt; info!$L$3+1,INDEX(B:B,$D2429),"")</f>
        <v/>
      </c>
      <c r="G2429" t="str">
        <f t="shared" si="149"/>
        <v/>
      </c>
      <c r="H2429" t="str">
        <f t="shared" si="150"/>
        <v/>
      </c>
      <c r="I2429" t="str">
        <f t="shared" si="151"/>
        <v/>
      </c>
    </row>
    <row r="2430" spans="1:9">
      <c r="A2430" t="str">
        <f>IF(FT!$A2430&lt;&gt;"",FT!A2430,"")</f>
        <v/>
      </c>
      <c r="B2430" t="str">
        <f>IF(FT!$A2430&lt;&gt;"",FT!B2430,"")</f>
        <v/>
      </c>
      <c r="C2430" t="str">
        <f>IF(FT!$A2430&lt;&gt;"",FT!C2430,"")</f>
        <v/>
      </c>
      <c r="D2430" t="str">
        <f t="shared" si="148"/>
        <v/>
      </c>
      <c r="E2430" t="str">
        <f>IF(D2430&lt; info!$L$3+1,INDEX(A:A,$D2430),"")</f>
        <v/>
      </c>
      <c r="F2430" t="str">
        <f>IF(E2430&lt; info!$L$3+1,INDEX(B:B,$D2430),"")</f>
        <v/>
      </c>
      <c r="G2430" t="str">
        <f t="shared" si="149"/>
        <v/>
      </c>
      <c r="H2430" t="str">
        <f t="shared" si="150"/>
        <v/>
      </c>
      <c r="I2430" t="str">
        <f t="shared" si="151"/>
        <v/>
      </c>
    </row>
    <row r="2431" spans="1:9">
      <c r="A2431" t="str">
        <f>IF(FT!$A2431&lt;&gt;"",FT!A2431,"")</f>
        <v/>
      </c>
      <c r="B2431" t="str">
        <f>IF(FT!$A2431&lt;&gt;"",FT!B2431,"")</f>
        <v/>
      </c>
      <c r="C2431" t="str">
        <f>IF(FT!$A2431&lt;&gt;"",FT!C2431,"")</f>
        <v/>
      </c>
      <c r="D2431" t="str">
        <f t="shared" si="148"/>
        <v/>
      </c>
      <c r="E2431" t="str">
        <f>IF(D2431&lt; info!$L$3+1,INDEX(A:A,$D2431),"")</f>
        <v/>
      </c>
      <c r="F2431" t="str">
        <f>IF(E2431&lt; info!$L$3+1,INDEX(B:B,$D2431),"")</f>
        <v/>
      </c>
      <c r="G2431" t="str">
        <f t="shared" si="149"/>
        <v/>
      </c>
      <c r="H2431" t="str">
        <f t="shared" si="150"/>
        <v/>
      </c>
      <c r="I2431" t="str">
        <f t="shared" si="151"/>
        <v/>
      </c>
    </row>
    <row r="2432" spans="1:9">
      <c r="A2432" t="str">
        <f>IF(FT!$A2432&lt;&gt;"",FT!A2432,"")</f>
        <v/>
      </c>
      <c r="B2432" t="str">
        <f>IF(FT!$A2432&lt;&gt;"",FT!B2432,"")</f>
        <v/>
      </c>
      <c r="C2432" t="str">
        <f>IF(FT!$A2432&lt;&gt;"",FT!C2432,"")</f>
        <v/>
      </c>
      <c r="D2432" t="str">
        <f t="shared" si="148"/>
        <v/>
      </c>
      <c r="E2432" t="str">
        <f>IF(D2432&lt; info!$L$3+1,INDEX(A:A,$D2432),"")</f>
        <v/>
      </c>
      <c r="F2432" t="str">
        <f>IF(E2432&lt; info!$L$3+1,INDEX(B:B,$D2432),"")</f>
        <v/>
      </c>
      <c r="G2432" t="str">
        <f t="shared" si="149"/>
        <v/>
      </c>
      <c r="H2432" t="str">
        <f t="shared" si="150"/>
        <v/>
      </c>
      <c r="I2432" t="str">
        <f t="shared" si="151"/>
        <v/>
      </c>
    </row>
    <row r="2433" spans="1:9">
      <c r="A2433" t="str">
        <f>IF(FT!$A2433&lt;&gt;"",FT!A2433,"")</f>
        <v/>
      </c>
      <c r="B2433" t="str">
        <f>IF(FT!$A2433&lt;&gt;"",FT!B2433,"")</f>
        <v/>
      </c>
      <c r="C2433" t="str">
        <f>IF(FT!$A2433&lt;&gt;"",FT!C2433,"")</f>
        <v/>
      </c>
      <c r="D2433" t="str">
        <f t="shared" si="148"/>
        <v/>
      </c>
      <c r="E2433" t="str">
        <f>IF(D2433&lt; info!$L$3+1,INDEX(A:A,$D2433),"")</f>
        <v/>
      </c>
      <c r="F2433" t="str">
        <f>IF(E2433&lt; info!$L$3+1,INDEX(B:B,$D2433),"")</f>
        <v/>
      </c>
      <c r="G2433" t="str">
        <f t="shared" si="149"/>
        <v/>
      </c>
      <c r="H2433" t="str">
        <f t="shared" si="150"/>
        <v/>
      </c>
      <c r="I2433" t="str">
        <f t="shared" si="151"/>
        <v/>
      </c>
    </row>
    <row r="2434" spans="1:9">
      <c r="A2434" t="str">
        <f>IF(FT!$A2434&lt;&gt;"",FT!A2434,"")</f>
        <v/>
      </c>
      <c r="B2434" t="str">
        <f>IF(FT!$A2434&lt;&gt;"",FT!B2434,"")</f>
        <v/>
      </c>
      <c r="C2434" t="str">
        <f>IF(FT!$A2434&lt;&gt;"",FT!C2434,"")</f>
        <v/>
      </c>
      <c r="D2434" t="str">
        <f t="shared" si="148"/>
        <v/>
      </c>
      <c r="E2434" t="str">
        <f>IF(D2434&lt; info!$L$3+1,INDEX(A:A,$D2434),"")</f>
        <v/>
      </c>
      <c r="F2434" t="str">
        <f>IF(E2434&lt; info!$L$3+1,INDEX(B:B,$D2434),"")</f>
        <v/>
      </c>
      <c r="G2434" t="str">
        <f t="shared" si="149"/>
        <v/>
      </c>
      <c r="H2434" t="str">
        <f t="shared" si="150"/>
        <v/>
      </c>
      <c r="I2434" t="str">
        <f t="shared" si="151"/>
        <v/>
      </c>
    </row>
    <row r="2435" spans="1:9">
      <c r="A2435" t="str">
        <f>IF(FT!$A2435&lt;&gt;"",FT!A2435,"")</f>
        <v/>
      </c>
      <c r="B2435" t="str">
        <f>IF(FT!$A2435&lt;&gt;"",FT!B2435,"")</f>
        <v/>
      </c>
      <c r="C2435" t="str">
        <f>IF(FT!$A2435&lt;&gt;"",FT!C2435,"")</f>
        <v/>
      </c>
      <c r="D2435" t="str">
        <f t="shared" ref="D2435:D2498" si="152">IFERROR(MATCH(C2435+15.2,C:C),"")</f>
        <v/>
      </c>
      <c r="E2435" t="str">
        <f>IF(D2435&lt; info!$L$3+1,INDEX(A:A,$D2435),"")</f>
        <v/>
      </c>
      <c r="F2435" t="str">
        <f>IF(E2435&lt; info!$L$3+1,INDEX(B:B,$D2435),"")</f>
        <v/>
      </c>
      <c r="G2435" t="str">
        <f t="shared" ref="G2435:G2498" si="153">IF(E2435&lt;&gt;"",A2435-E2435,"")</f>
        <v/>
      </c>
      <c r="H2435" t="str">
        <f t="shared" ref="H2435:H2498" si="154">IF(F2435&lt;&gt;"",F2435-B2435,"")</f>
        <v/>
      </c>
      <c r="I2435" t="str">
        <f t="shared" ref="I2435:I2498" si="155">IF(G2435&lt;&gt;"",H2435+2*ABS(G2435)*H2435/SQRT(H2435^2+G2435^2),"")</f>
        <v/>
      </c>
    </row>
    <row r="2436" spans="1:9">
      <c r="A2436" t="str">
        <f>IF(FT!$A2436&lt;&gt;"",FT!A2436,"")</f>
        <v/>
      </c>
      <c r="B2436" t="str">
        <f>IF(FT!$A2436&lt;&gt;"",FT!B2436,"")</f>
        <v/>
      </c>
      <c r="C2436" t="str">
        <f>IF(FT!$A2436&lt;&gt;"",FT!C2436,"")</f>
        <v/>
      </c>
      <c r="D2436" t="str">
        <f t="shared" si="152"/>
        <v/>
      </c>
      <c r="E2436" t="str">
        <f>IF(D2436&lt; info!$L$3+1,INDEX(A:A,$D2436),"")</f>
        <v/>
      </c>
      <c r="F2436" t="str">
        <f>IF(E2436&lt; info!$L$3+1,INDEX(B:B,$D2436),"")</f>
        <v/>
      </c>
      <c r="G2436" t="str">
        <f t="shared" si="153"/>
        <v/>
      </c>
      <c r="H2436" t="str">
        <f t="shared" si="154"/>
        <v/>
      </c>
      <c r="I2436" t="str">
        <f t="shared" si="155"/>
        <v/>
      </c>
    </row>
    <row r="2437" spans="1:9">
      <c r="A2437" t="str">
        <f>IF(FT!$A2437&lt;&gt;"",FT!A2437,"")</f>
        <v/>
      </c>
      <c r="B2437" t="str">
        <f>IF(FT!$A2437&lt;&gt;"",FT!B2437,"")</f>
        <v/>
      </c>
      <c r="C2437" t="str">
        <f>IF(FT!$A2437&lt;&gt;"",FT!C2437,"")</f>
        <v/>
      </c>
      <c r="D2437" t="str">
        <f t="shared" si="152"/>
        <v/>
      </c>
      <c r="E2437" t="str">
        <f>IF(D2437&lt; info!$L$3+1,INDEX(A:A,$D2437),"")</f>
        <v/>
      </c>
      <c r="F2437" t="str">
        <f>IF(E2437&lt; info!$L$3+1,INDEX(B:B,$D2437),"")</f>
        <v/>
      </c>
      <c r="G2437" t="str">
        <f t="shared" si="153"/>
        <v/>
      </c>
      <c r="H2437" t="str">
        <f t="shared" si="154"/>
        <v/>
      </c>
      <c r="I2437" t="str">
        <f t="shared" si="155"/>
        <v/>
      </c>
    </row>
    <row r="2438" spans="1:9">
      <c r="A2438" t="str">
        <f>IF(FT!$A2438&lt;&gt;"",FT!A2438,"")</f>
        <v/>
      </c>
      <c r="B2438" t="str">
        <f>IF(FT!$A2438&lt;&gt;"",FT!B2438,"")</f>
        <v/>
      </c>
      <c r="C2438" t="str">
        <f>IF(FT!$A2438&lt;&gt;"",FT!C2438,"")</f>
        <v/>
      </c>
      <c r="D2438" t="str">
        <f t="shared" si="152"/>
        <v/>
      </c>
      <c r="E2438" t="str">
        <f>IF(D2438&lt; info!$L$3+1,INDEX(A:A,$D2438),"")</f>
        <v/>
      </c>
      <c r="F2438" t="str">
        <f>IF(E2438&lt; info!$L$3+1,INDEX(B:B,$D2438),"")</f>
        <v/>
      </c>
      <c r="G2438" t="str">
        <f t="shared" si="153"/>
        <v/>
      </c>
      <c r="H2438" t="str">
        <f t="shared" si="154"/>
        <v/>
      </c>
      <c r="I2438" t="str">
        <f t="shared" si="155"/>
        <v/>
      </c>
    </row>
    <row r="2439" spans="1:9">
      <c r="A2439" t="str">
        <f>IF(FT!$A2439&lt;&gt;"",FT!A2439,"")</f>
        <v/>
      </c>
      <c r="B2439" t="str">
        <f>IF(FT!$A2439&lt;&gt;"",FT!B2439,"")</f>
        <v/>
      </c>
      <c r="C2439" t="str">
        <f>IF(FT!$A2439&lt;&gt;"",FT!C2439,"")</f>
        <v/>
      </c>
      <c r="D2439" t="str">
        <f t="shared" si="152"/>
        <v/>
      </c>
      <c r="E2439" t="str">
        <f>IF(D2439&lt; info!$L$3+1,INDEX(A:A,$D2439),"")</f>
        <v/>
      </c>
      <c r="F2439" t="str">
        <f>IF(E2439&lt; info!$L$3+1,INDEX(B:B,$D2439),"")</f>
        <v/>
      </c>
      <c r="G2439" t="str">
        <f t="shared" si="153"/>
        <v/>
      </c>
      <c r="H2439" t="str">
        <f t="shared" si="154"/>
        <v/>
      </c>
      <c r="I2439" t="str">
        <f t="shared" si="155"/>
        <v/>
      </c>
    </row>
    <row r="2440" spans="1:9">
      <c r="A2440" t="str">
        <f>IF(FT!$A2440&lt;&gt;"",FT!A2440,"")</f>
        <v/>
      </c>
      <c r="B2440" t="str">
        <f>IF(FT!$A2440&lt;&gt;"",FT!B2440,"")</f>
        <v/>
      </c>
      <c r="C2440" t="str">
        <f>IF(FT!$A2440&lt;&gt;"",FT!C2440,"")</f>
        <v/>
      </c>
      <c r="D2440" t="str">
        <f t="shared" si="152"/>
        <v/>
      </c>
      <c r="E2440" t="str">
        <f>IF(D2440&lt; info!$L$3+1,INDEX(A:A,$D2440),"")</f>
        <v/>
      </c>
      <c r="F2440" t="str">
        <f>IF(E2440&lt; info!$L$3+1,INDEX(B:B,$D2440),"")</f>
        <v/>
      </c>
      <c r="G2440" t="str">
        <f t="shared" si="153"/>
        <v/>
      </c>
      <c r="H2440" t="str">
        <f t="shared" si="154"/>
        <v/>
      </c>
      <c r="I2440" t="str">
        <f t="shared" si="155"/>
        <v/>
      </c>
    </row>
    <row r="2441" spans="1:9">
      <c r="A2441" t="str">
        <f>IF(FT!$A2441&lt;&gt;"",FT!A2441,"")</f>
        <v/>
      </c>
      <c r="B2441" t="str">
        <f>IF(FT!$A2441&lt;&gt;"",FT!B2441,"")</f>
        <v/>
      </c>
      <c r="C2441" t="str">
        <f>IF(FT!$A2441&lt;&gt;"",FT!C2441,"")</f>
        <v/>
      </c>
      <c r="D2441" t="str">
        <f t="shared" si="152"/>
        <v/>
      </c>
      <c r="E2441" t="str">
        <f>IF(D2441&lt; info!$L$3+1,INDEX(A:A,$D2441),"")</f>
        <v/>
      </c>
      <c r="F2441" t="str">
        <f>IF(E2441&lt; info!$L$3+1,INDEX(B:B,$D2441),"")</f>
        <v/>
      </c>
      <c r="G2441" t="str">
        <f t="shared" si="153"/>
        <v/>
      </c>
      <c r="H2441" t="str">
        <f t="shared" si="154"/>
        <v/>
      </c>
      <c r="I2441" t="str">
        <f t="shared" si="155"/>
        <v/>
      </c>
    </row>
    <row r="2442" spans="1:9">
      <c r="A2442" t="str">
        <f>IF(FT!$A2442&lt;&gt;"",FT!A2442,"")</f>
        <v/>
      </c>
      <c r="B2442" t="str">
        <f>IF(FT!$A2442&lt;&gt;"",FT!B2442,"")</f>
        <v/>
      </c>
      <c r="C2442" t="str">
        <f>IF(FT!$A2442&lt;&gt;"",FT!C2442,"")</f>
        <v/>
      </c>
      <c r="D2442" t="str">
        <f t="shared" si="152"/>
        <v/>
      </c>
      <c r="E2442" t="str">
        <f>IF(D2442&lt; info!$L$3+1,INDEX(A:A,$D2442),"")</f>
        <v/>
      </c>
      <c r="F2442" t="str">
        <f>IF(E2442&lt; info!$L$3+1,INDEX(B:B,$D2442),"")</f>
        <v/>
      </c>
      <c r="G2442" t="str">
        <f t="shared" si="153"/>
        <v/>
      </c>
      <c r="H2442" t="str">
        <f t="shared" si="154"/>
        <v/>
      </c>
      <c r="I2442" t="str">
        <f t="shared" si="155"/>
        <v/>
      </c>
    </row>
    <row r="2443" spans="1:9">
      <c r="A2443" t="str">
        <f>IF(FT!$A2443&lt;&gt;"",FT!A2443,"")</f>
        <v/>
      </c>
      <c r="B2443" t="str">
        <f>IF(FT!$A2443&lt;&gt;"",FT!B2443,"")</f>
        <v/>
      </c>
      <c r="C2443" t="str">
        <f>IF(FT!$A2443&lt;&gt;"",FT!C2443,"")</f>
        <v/>
      </c>
      <c r="D2443" t="str">
        <f t="shared" si="152"/>
        <v/>
      </c>
      <c r="E2443" t="str">
        <f>IF(D2443&lt; info!$L$3+1,INDEX(A:A,$D2443),"")</f>
        <v/>
      </c>
      <c r="F2443" t="str">
        <f>IF(E2443&lt; info!$L$3+1,INDEX(B:B,$D2443),"")</f>
        <v/>
      </c>
      <c r="G2443" t="str">
        <f t="shared" si="153"/>
        <v/>
      </c>
      <c r="H2443" t="str">
        <f t="shared" si="154"/>
        <v/>
      </c>
      <c r="I2443" t="str">
        <f t="shared" si="155"/>
        <v/>
      </c>
    </row>
    <row r="2444" spans="1:9">
      <c r="A2444" t="str">
        <f>IF(FT!$A2444&lt;&gt;"",FT!A2444,"")</f>
        <v/>
      </c>
      <c r="B2444" t="str">
        <f>IF(FT!$A2444&lt;&gt;"",FT!B2444,"")</f>
        <v/>
      </c>
      <c r="C2444" t="str">
        <f>IF(FT!$A2444&lt;&gt;"",FT!C2444,"")</f>
        <v/>
      </c>
      <c r="D2444" t="str">
        <f t="shared" si="152"/>
        <v/>
      </c>
      <c r="E2444" t="str">
        <f>IF(D2444&lt; info!$L$3+1,INDEX(A:A,$D2444),"")</f>
        <v/>
      </c>
      <c r="F2444" t="str">
        <f>IF(E2444&lt; info!$L$3+1,INDEX(B:B,$D2444),"")</f>
        <v/>
      </c>
      <c r="G2444" t="str">
        <f t="shared" si="153"/>
        <v/>
      </c>
      <c r="H2444" t="str">
        <f t="shared" si="154"/>
        <v/>
      </c>
      <c r="I2444" t="str">
        <f t="shared" si="155"/>
        <v/>
      </c>
    </row>
    <row r="2445" spans="1:9">
      <c r="A2445" t="str">
        <f>IF(FT!$A2445&lt;&gt;"",FT!A2445,"")</f>
        <v/>
      </c>
      <c r="B2445" t="str">
        <f>IF(FT!$A2445&lt;&gt;"",FT!B2445,"")</f>
        <v/>
      </c>
      <c r="C2445" t="str">
        <f>IF(FT!$A2445&lt;&gt;"",FT!C2445,"")</f>
        <v/>
      </c>
      <c r="D2445" t="str">
        <f t="shared" si="152"/>
        <v/>
      </c>
      <c r="E2445" t="str">
        <f>IF(D2445&lt; info!$L$3+1,INDEX(A:A,$D2445),"")</f>
        <v/>
      </c>
      <c r="F2445" t="str">
        <f>IF(E2445&lt; info!$L$3+1,INDEX(B:B,$D2445),"")</f>
        <v/>
      </c>
      <c r="G2445" t="str">
        <f t="shared" si="153"/>
        <v/>
      </c>
      <c r="H2445" t="str">
        <f t="shared" si="154"/>
        <v/>
      </c>
      <c r="I2445" t="str">
        <f t="shared" si="155"/>
        <v/>
      </c>
    </row>
    <row r="2446" spans="1:9">
      <c r="A2446" t="str">
        <f>IF(FT!$A2446&lt;&gt;"",FT!A2446,"")</f>
        <v/>
      </c>
      <c r="B2446" t="str">
        <f>IF(FT!$A2446&lt;&gt;"",FT!B2446,"")</f>
        <v/>
      </c>
      <c r="C2446" t="str">
        <f>IF(FT!$A2446&lt;&gt;"",FT!C2446,"")</f>
        <v/>
      </c>
      <c r="D2446" t="str">
        <f t="shared" si="152"/>
        <v/>
      </c>
      <c r="E2446" t="str">
        <f>IF(D2446&lt; info!$L$3+1,INDEX(A:A,$D2446),"")</f>
        <v/>
      </c>
      <c r="F2446" t="str">
        <f>IF(E2446&lt; info!$L$3+1,INDEX(B:B,$D2446),"")</f>
        <v/>
      </c>
      <c r="G2446" t="str">
        <f t="shared" si="153"/>
        <v/>
      </c>
      <c r="H2446" t="str">
        <f t="shared" si="154"/>
        <v/>
      </c>
      <c r="I2446" t="str">
        <f t="shared" si="155"/>
        <v/>
      </c>
    </row>
    <row r="2447" spans="1:9">
      <c r="A2447" t="str">
        <f>IF(FT!$A2447&lt;&gt;"",FT!A2447,"")</f>
        <v/>
      </c>
      <c r="B2447" t="str">
        <f>IF(FT!$A2447&lt;&gt;"",FT!B2447,"")</f>
        <v/>
      </c>
      <c r="C2447" t="str">
        <f>IF(FT!$A2447&lt;&gt;"",FT!C2447,"")</f>
        <v/>
      </c>
      <c r="D2447" t="str">
        <f t="shared" si="152"/>
        <v/>
      </c>
      <c r="E2447" t="str">
        <f>IF(D2447&lt; info!$L$3+1,INDEX(A:A,$D2447),"")</f>
        <v/>
      </c>
      <c r="F2447" t="str">
        <f>IF(E2447&lt; info!$L$3+1,INDEX(B:B,$D2447),"")</f>
        <v/>
      </c>
      <c r="G2447" t="str">
        <f t="shared" si="153"/>
        <v/>
      </c>
      <c r="H2447" t="str">
        <f t="shared" si="154"/>
        <v/>
      </c>
      <c r="I2447" t="str">
        <f t="shared" si="155"/>
        <v/>
      </c>
    </row>
    <row r="2448" spans="1:9">
      <c r="A2448" t="str">
        <f>IF(FT!$A2448&lt;&gt;"",FT!A2448,"")</f>
        <v/>
      </c>
      <c r="B2448" t="str">
        <f>IF(FT!$A2448&lt;&gt;"",FT!B2448,"")</f>
        <v/>
      </c>
      <c r="C2448" t="str">
        <f>IF(FT!$A2448&lt;&gt;"",FT!C2448,"")</f>
        <v/>
      </c>
      <c r="D2448" t="str">
        <f t="shared" si="152"/>
        <v/>
      </c>
      <c r="E2448" t="str">
        <f>IF(D2448&lt; info!$L$3+1,INDEX(A:A,$D2448),"")</f>
        <v/>
      </c>
      <c r="F2448" t="str">
        <f>IF(E2448&lt; info!$L$3+1,INDEX(B:B,$D2448),"")</f>
        <v/>
      </c>
      <c r="G2448" t="str">
        <f t="shared" si="153"/>
        <v/>
      </c>
      <c r="H2448" t="str">
        <f t="shared" si="154"/>
        <v/>
      </c>
      <c r="I2448" t="str">
        <f t="shared" si="155"/>
        <v/>
      </c>
    </row>
    <row r="2449" spans="1:9">
      <c r="A2449" t="str">
        <f>IF(FT!$A2449&lt;&gt;"",FT!A2449,"")</f>
        <v/>
      </c>
      <c r="B2449" t="str">
        <f>IF(FT!$A2449&lt;&gt;"",FT!B2449,"")</f>
        <v/>
      </c>
      <c r="C2449" t="str">
        <f>IF(FT!$A2449&lt;&gt;"",FT!C2449,"")</f>
        <v/>
      </c>
      <c r="D2449" t="str">
        <f t="shared" si="152"/>
        <v/>
      </c>
      <c r="E2449" t="str">
        <f>IF(D2449&lt; info!$L$3+1,INDEX(A:A,$D2449),"")</f>
        <v/>
      </c>
      <c r="F2449" t="str">
        <f>IF(E2449&lt; info!$L$3+1,INDEX(B:B,$D2449),"")</f>
        <v/>
      </c>
      <c r="G2449" t="str">
        <f t="shared" si="153"/>
        <v/>
      </c>
      <c r="H2449" t="str">
        <f t="shared" si="154"/>
        <v/>
      </c>
      <c r="I2449" t="str">
        <f t="shared" si="155"/>
        <v/>
      </c>
    </row>
    <row r="2450" spans="1:9">
      <c r="A2450" t="str">
        <f>IF(FT!$A2450&lt;&gt;"",FT!A2450,"")</f>
        <v/>
      </c>
      <c r="B2450" t="str">
        <f>IF(FT!$A2450&lt;&gt;"",FT!B2450,"")</f>
        <v/>
      </c>
      <c r="C2450" t="str">
        <f>IF(FT!$A2450&lt;&gt;"",FT!C2450,"")</f>
        <v/>
      </c>
      <c r="D2450" t="str">
        <f t="shared" si="152"/>
        <v/>
      </c>
      <c r="E2450" t="str">
        <f>IF(D2450&lt; info!$L$3+1,INDEX(A:A,$D2450),"")</f>
        <v/>
      </c>
      <c r="F2450" t="str">
        <f>IF(E2450&lt; info!$L$3+1,INDEX(B:B,$D2450),"")</f>
        <v/>
      </c>
      <c r="G2450" t="str">
        <f t="shared" si="153"/>
        <v/>
      </c>
      <c r="H2450" t="str">
        <f t="shared" si="154"/>
        <v/>
      </c>
      <c r="I2450" t="str">
        <f t="shared" si="155"/>
        <v/>
      </c>
    </row>
    <row r="2451" spans="1:9">
      <c r="A2451" t="str">
        <f>IF(FT!$A2451&lt;&gt;"",FT!A2451,"")</f>
        <v/>
      </c>
      <c r="B2451" t="str">
        <f>IF(FT!$A2451&lt;&gt;"",FT!B2451,"")</f>
        <v/>
      </c>
      <c r="C2451" t="str">
        <f>IF(FT!$A2451&lt;&gt;"",FT!C2451,"")</f>
        <v/>
      </c>
      <c r="D2451" t="str">
        <f t="shared" si="152"/>
        <v/>
      </c>
      <c r="E2451" t="str">
        <f>IF(D2451&lt; info!$L$3+1,INDEX(A:A,$D2451),"")</f>
        <v/>
      </c>
      <c r="F2451" t="str">
        <f>IF(E2451&lt; info!$L$3+1,INDEX(B:B,$D2451),"")</f>
        <v/>
      </c>
      <c r="G2451" t="str">
        <f t="shared" si="153"/>
        <v/>
      </c>
      <c r="H2451" t="str">
        <f t="shared" si="154"/>
        <v/>
      </c>
      <c r="I2451" t="str">
        <f t="shared" si="155"/>
        <v/>
      </c>
    </row>
    <row r="2452" spans="1:9">
      <c r="A2452" t="str">
        <f>IF(FT!$A2452&lt;&gt;"",FT!A2452,"")</f>
        <v/>
      </c>
      <c r="B2452" t="str">
        <f>IF(FT!$A2452&lt;&gt;"",FT!B2452,"")</f>
        <v/>
      </c>
      <c r="C2452" t="str">
        <f>IF(FT!$A2452&lt;&gt;"",FT!C2452,"")</f>
        <v/>
      </c>
      <c r="D2452" t="str">
        <f t="shared" si="152"/>
        <v/>
      </c>
      <c r="E2452" t="str">
        <f>IF(D2452&lt; info!$L$3+1,INDEX(A:A,$D2452),"")</f>
        <v/>
      </c>
      <c r="F2452" t="str">
        <f>IF(E2452&lt; info!$L$3+1,INDEX(B:B,$D2452),"")</f>
        <v/>
      </c>
      <c r="G2452" t="str">
        <f t="shared" si="153"/>
        <v/>
      </c>
      <c r="H2452" t="str">
        <f t="shared" si="154"/>
        <v/>
      </c>
      <c r="I2452" t="str">
        <f t="shared" si="155"/>
        <v/>
      </c>
    </row>
    <row r="2453" spans="1:9">
      <c r="A2453" t="str">
        <f>IF(FT!$A2453&lt;&gt;"",FT!A2453,"")</f>
        <v/>
      </c>
      <c r="B2453" t="str">
        <f>IF(FT!$A2453&lt;&gt;"",FT!B2453,"")</f>
        <v/>
      </c>
      <c r="C2453" t="str">
        <f>IF(FT!$A2453&lt;&gt;"",FT!C2453,"")</f>
        <v/>
      </c>
      <c r="D2453" t="str">
        <f t="shared" si="152"/>
        <v/>
      </c>
      <c r="E2453" t="str">
        <f>IF(D2453&lt; info!$L$3+1,INDEX(A:A,$D2453),"")</f>
        <v/>
      </c>
      <c r="F2453" t="str">
        <f>IF(E2453&lt; info!$L$3+1,INDEX(B:B,$D2453),"")</f>
        <v/>
      </c>
      <c r="G2453" t="str">
        <f t="shared" si="153"/>
        <v/>
      </c>
      <c r="H2453" t="str">
        <f t="shared" si="154"/>
        <v/>
      </c>
      <c r="I2453" t="str">
        <f t="shared" si="155"/>
        <v/>
      </c>
    </row>
    <row r="2454" spans="1:9">
      <c r="A2454" t="str">
        <f>IF(FT!$A2454&lt;&gt;"",FT!A2454,"")</f>
        <v/>
      </c>
      <c r="B2454" t="str">
        <f>IF(FT!$A2454&lt;&gt;"",FT!B2454,"")</f>
        <v/>
      </c>
      <c r="C2454" t="str">
        <f>IF(FT!$A2454&lt;&gt;"",FT!C2454,"")</f>
        <v/>
      </c>
      <c r="D2454" t="str">
        <f t="shared" si="152"/>
        <v/>
      </c>
      <c r="E2454" t="str">
        <f>IF(D2454&lt; info!$L$3+1,INDEX(A:A,$D2454),"")</f>
        <v/>
      </c>
      <c r="F2454" t="str">
        <f>IF(E2454&lt; info!$L$3+1,INDEX(B:B,$D2454),"")</f>
        <v/>
      </c>
      <c r="G2454" t="str">
        <f t="shared" si="153"/>
        <v/>
      </c>
      <c r="H2454" t="str">
        <f t="shared" si="154"/>
        <v/>
      </c>
      <c r="I2454" t="str">
        <f t="shared" si="155"/>
        <v/>
      </c>
    </row>
    <row r="2455" spans="1:9">
      <c r="A2455" t="str">
        <f>IF(FT!$A2455&lt;&gt;"",FT!A2455,"")</f>
        <v/>
      </c>
      <c r="B2455" t="str">
        <f>IF(FT!$A2455&lt;&gt;"",FT!B2455,"")</f>
        <v/>
      </c>
      <c r="C2455" t="str">
        <f>IF(FT!$A2455&lt;&gt;"",FT!C2455,"")</f>
        <v/>
      </c>
      <c r="D2455" t="str">
        <f t="shared" si="152"/>
        <v/>
      </c>
      <c r="E2455" t="str">
        <f>IF(D2455&lt; info!$L$3+1,INDEX(A:A,$D2455),"")</f>
        <v/>
      </c>
      <c r="F2455" t="str">
        <f>IF(E2455&lt; info!$L$3+1,INDEX(B:B,$D2455),"")</f>
        <v/>
      </c>
      <c r="G2455" t="str">
        <f t="shared" si="153"/>
        <v/>
      </c>
      <c r="H2455" t="str">
        <f t="shared" si="154"/>
        <v/>
      </c>
      <c r="I2455" t="str">
        <f t="shared" si="155"/>
        <v/>
      </c>
    </row>
    <row r="2456" spans="1:9">
      <c r="A2456" t="str">
        <f>IF(FT!$A2456&lt;&gt;"",FT!A2456,"")</f>
        <v/>
      </c>
      <c r="B2456" t="str">
        <f>IF(FT!$A2456&lt;&gt;"",FT!B2456,"")</f>
        <v/>
      </c>
      <c r="C2456" t="str">
        <f>IF(FT!$A2456&lt;&gt;"",FT!C2456,"")</f>
        <v/>
      </c>
      <c r="D2456" t="str">
        <f t="shared" si="152"/>
        <v/>
      </c>
      <c r="E2456" t="str">
        <f>IF(D2456&lt; info!$L$3+1,INDEX(A:A,$D2456),"")</f>
        <v/>
      </c>
      <c r="F2456" t="str">
        <f>IF(E2456&lt; info!$L$3+1,INDEX(B:B,$D2456),"")</f>
        <v/>
      </c>
      <c r="G2456" t="str">
        <f t="shared" si="153"/>
        <v/>
      </c>
      <c r="H2456" t="str">
        <f t="shared" si="154"/>
        <v/>
      </c>
      <c r="I2456" t="str">
        <f t="shared" si="155"/>
        <v/>
      </c>
    </row>
    <row r="2457" spans="1:9">
      <c r="A2457" t="str">
        <f>IF(FT!$A2457&lt;&gt;"",FT!A2457,"")</f>
        <v/>
      </c>
      <c r="B2457" t="str">
        <f>IF(FT!$A2457&lt;&gt;"",FT!B2457,"")</f>
        <v/>
      </c>
      <c r="C2457" t="str">
        <f>IF(FT!$A2457&lt;&gt;"",FT!C2457,"")</f>
        <v/>
      </c>
      <c r="D2457" t="str">
        <f t="shared" si="152"/>
        <v/>
      </c>
      <c r="E2457" t="str">
        <f>IF(D2457&lt; info!$L$3+1,INDEX(A:A,$D2457),"")</f>
        <v/>
      </c>
      <c r="F2457" t="str">
        <f>IF(E2457&lt; info!$L$3+1,INDEX(B:B,$D2457),"")</f>
        <v/>
      </c>
      <c r="G2457" t="str">
        <f t="shared" si="153"/>
        <v/>
      </c>
      <c r="H2457" t="str">
        <f t="shared" si="154"/>
        <v/>
      </c>
      <c r="I2457" t="str">
        <f t="shared" si="155"/>
        <v/>
      </c>
    </row>
    <row r="2458" spans="1:9">
      <c r="A2458" t="str">
        <f>IF(FT!$A2458&lt;&gt;"",FT!A2458,"")</f>
        <v/>
      </c>
      <c r="B2458" t="str">
        <f>IF(FT!$A2458&lt;&gt;"",FT!B2458,"")</f>
        <v/>
      </c>
      <c r="C2458" t="str">
        <f>IF(FT!$A2458&lt;&gt;"",FT!C2458,"")</f>
        <v/>
      </c>
      <c r="D2458" t="str">
        <f t="shared" si="152"/>
        <v/>
      </c>
      <c r="E2458" t="str">
        <f>IF(D2458&lt; info!$L$3+1,INDEX(A:A,$D2458),"")</f>
        <v/>
      </c>
      <c r="F2458" t="str">
        <f>IF(E2458&lt; info!$L$3+1,INDEX(B:B,$D2458),"")</f>
        <v/>
      </c>
      <c r="G2458" t="str">
        <f t="shared" si="153"/>
        <v/>
      </c>
      <c r="H2458" t="str">
        <f t="shared" si="154"/>
        <v/>
      </c>
      <c r="I2458" t="str">
        <f t="shared" si="155"/>
        <v/>
      </c>
    </row>
    <row r="2459" spans="1:9">
      <c r="A2459" t="str">
        <f>IF(FT!$A2459&lt;&gt;"",FT!A2459,"")</f>
        <v/>
      </c>
      <c r="B2459" t="str">
        <f>IF(FT!$A2459&lt;&gt;"",FT!B2459,"")</f>
        <v/>
      </c>
      <c r="C2459" t="str">
        <f>IF(FT!$A2459&lt;&gt;"",FT!C2459,"")</f>
        <v/>
      </c>
      <c r="D2459" t="str">
        <f t="shared" si="152"/>
        <v/>
      </c>
      <c r="E2459" t="str">
        <f>IF(D2459&lt; info!$L$3+1,INDEX(A:A,$D2459),"")</f>
        <v/>
      </c>
      <c r="F2459" t="str">
        <f>IF(E2459&lt; info!$L$3+1,INDEX(B:B,$D2459),"")</f>
        <v/>
      </c>
      <c r="G2459" t="str">
        <f t="shared" si="153"/>
        <v/>
      </c>
      <c r="H2459" t="str">
        <f t="shared" si="154"/>
        <v/>
      </c>
      <c r="I2459" t="str">
        <f t="shared" si="155"/>
        <v/>
      </c>
    </row>
    <row r="2460" spans="1:9">
      <c r="A2460" t="str">
        <f>IF(FT!$A2460&lt;&gt;"",FT!A2460,"")</f>
        <v/>
      </c>
      <c r="B2460" t="str">
        <f>IF(FT!$A2460&lt;&gt;"",FT!B2460,"")</f>
        <v/>
      </c>
      <c r="C2460" t="str">
        <f>IF(FT!$A2460&lt;&gt;"",FT!C2460,"")</f>
        <v/>
      </c>
      <c r="D2460" t="str">
        <f t="shared" si="152"/>
        <v/>
      </c>
      <c r="E2460" t="str">
        <f>IF(D2460&lt; info!$L$3+1,INDEX(A:A,$D2460),"")</f>
        <v/>
      </c>
      <c r="F2460" t="str">
        <f>IF(E2460&lt; info!$L$3+1,INDEX(B:B,$D2460),"")</f>
        <v/>
      </c>
      <c r="G2460" t="str">
        <f t="shared" si="153"/>
        <v/>
      </c>
      <c r="H2460" t="str">
        <f t="shared" si="154"/>
        <v/>
      </c>
      <c r="I2460" t="str">
        <f t="shared" si="155"/>
        <v/>
      </c>
    </row>
    <row r="2461" spans="1:9">
      <c r="A2461" t="str">
        <f>IF(FT!$A2461&lt;&gt;"",FT!A2461,"")</f>
        <v/>
      </c>
      <c r="B2461" t="str">
        <f>IF(FT!$A2461&lt;&gt;"",FT!B2461,"")</f>
        <v/>
      </c>
      <c r="C2461" t="str">
        <f>IF(FT!$A2461&lt;&gt;"",FT!C2461,"")</f>
        <v/>
      </c>
      <c r="D2461" t="str">
        <f t="shared" si="152"/>
        <v/>
      </c>
      <c r="E2461" t="str">
        <f>IF(D2461&lt; info!$L$3+1,INDEX(A:A,$D2461),"")</f>
        <v/>
      </c>
      <c r="F2461" t="str">
        <f>IF(E2461&lt; info!$L$3+1,INDEX(B:B,$D2461),"")</f>
        <v/>
      </c>
      <c r="G2461" t="str">
        <f t="shared" si="153"/>
        <v/>
      </c>
      <c r="H2461" t="str">
        <f t="shared" si="154"/>
        <v/>
      </c>
      <c r="I2461" t="str">
        <f t="shared" si="155"/>
        <v/>
      </c>
    </row>
    <row r="2462" spans="1:9">
      <c r="A2462" t="str">
        <f>IF(FT!$A2462&lt;&gt;"",FT!A2462,"")</f>
        <v/>
      </c>
      <c r="B2462" t="str">
        <f>IF(FT!$A2462&lt;&gt;"",FT!B2462,"")</f>
        <v/>
      </c>
      <c r="C2462" t="str">
        <f>IF(FT!$A2462&lt;&gt;"",FT!C2462,"")</f>
        <v/>
      </c>
      <c r="D2462" t="str">
        <f t="shared" si="152"/>
        <v/>
      </c>
      <c r="E2462" t="str">
        <f>IF(D2462&lt; info!$L$3+1,INDEX(A:A,$D2462),"")</f>
        <v/>
      </c>
      <c r="F2462" t="str">
        <f>IF(E2462&lt; info!$L$3+1,INDEX(B:B,$D2462),"")</f>
        <v/>
      </c>
      <c r="G2462" t="str">
        <f t="shared" si="153"/>
        <v/>
      </c>
      <c r="H2462" t="str">
        <f t="shared" si="154"/>
        <v/>
      </c>
      <c r="I2462" t="str">
        <f t="shared" si="155"/>
        <v/>
      </c>
    </row>
    <row r="2463" spans="1:9">
      <c r="A2463" t="str">
        <f>IF(FT!$A2463&lt;&gt;"",FT!A2463,"")</f>
        <v/>
      </c>
      <c r="B2463" t="str">
        <f>IF(FT!$A2463&lt;&gt;"",FT!B2463,"")</f>
        <v/>
      </c>
      <c r="C2463" t="str">
        <f>IF(FT!$A2463&lt;&gt;"",FT!C2463,"")</f>
        <v/>
      </c>
      <c r="D2463" t="str">
        <f t="shared" si="152"/>
        <v/>
      </c>
      <c r="E2463" t="str">
        <f>IF(D2463&lt; info!$L$3+1,INDEX(A:A,$D2463),"")</f>
        <v/>
      </c>
      <c r="F2463" t="str">
        <f>IF(E2463&lt; info!$L$3+1,INDEX(B:B,$D2463),"")</f>
        <v/>
      </c>
      <c r="G2463" t="str">
        <f t="shared" si="153"/>
        <v/>
      </c>
      <c r="H2463" t="str">
        <f t="shared" si="154"/>
        <v/>
      </c>
      <c r="I2463" t="str">
        <f t="shared" si="155"/>
        <v/>
      </c>
    </row>
    <row r="2464" spans="1:9">
      <c r="A2464" t="str">
        <f>IF(FT!$A2464&lt;&gt;"",FT!A2464,"")</f>
        <v/>
      </c>
      <c r="B2464" t="str">
        <f>IF(FT!$A2464&lt;&gt;"",FT!B2464,"")</f>
        <v/>
      </c>
      <c r="C2464" t="str">
        <f>IF(FT!$A2464&lt;&gt;"",FT!C2464,"")</f>
        <v/>
      </c>
      <c r="D2464" t="str">
        <f t="shared" si="152"/>
        <v/>
      </c>
      <c r="E2464" t="str">
        <f>IF(D2464&lt; info!$L$3+1,INDEX(A:A,$D2464),"")</f>
        <v/>
      </c>
      <c r="F2464" t="str">
        <f>IF(E2464&lt; info!$L$3+1,INDEX(B:B,$D2464),"")</f>
        <v/>
      </c>
      <c r="G2464" t="str">
        <f t="shared" si="153"/>
        <v/>
      </c>
      <c r="H2464" t="str">
        <f t="shared" si="154"/>
        <v/>
      </c>
      <c r="I2464" t="str">
        <f t="shared" si="155"/>
        <v/>
      </c>
    </row>
    <row r="2465" spans="1:9">
      <c r="A2465" t="str">
        <f>IF(FT!$A2465&lt;&gt;"",FT!A2465,"")</f>
        <v/>
      </c>
      <c r="B2465" t="str">
        <f>IF(FT!$A2465&lt;&gt;"",FT!B2465,"")</f>
        <v/>
      </c>
      <c r="C2465" t="str">
        <f>IF(FT!$A2465&lt;&gt;"",FT!C2465,"")</f>
        <v/>
      </c>
      <c r="D2465" t="str">
        <f t="shared" si="152"/>
        <v/>
      </c>
      <c r="E2465" t="str">
        <f>IF(D2465&lt; info!$L$3+1,INDEX(A:A,$D2465),"")</f>
        <v/>
      </c>
      <c r="F2465" t="str">
        <f>IF(E2465&lt; info!$L$3+1,INDEX(B:B,$D2465),"")</f>
        <v/>
      </c>
      <c r="G2465" t="str">
        <f t="shared" si="153"/>
        <v/>
      </c>
      <c r="H2465" t="str">
        <f t="shared" si="154"/>
        <v/>
      </c>
      <c r="I2465" t="str">
        <f t="shared" si="155"/>
        <v/>
      </c>
    </row>
    <row r="2466" spans="1:9">
      <c r="A2466" t="str">
        <f>IF(FT!$A2466&lt;&gt;"",FT!A2466,"")</f>
        <v/>
      </c>
      <c r="B2466" t="str">
        <f>IF(FT!$A2466&lt;&gt;"",FT!B2466,"")</f>
        <v/>
      </c>
      <c r="C2466" t="str">
        <f>IF(FT!$A2466&lt;&gt;"",FT!C2466,"")</f>
        <v/>
      </c>
      <c r="D2466" t="str">
        <f t="shared" si="152"/>
        <v/>
      </c>
      <c r="E2466" t="str">
        <f>IF(D2466&lt; info!$L$3+1,INDEX(A:A,$D2466),"")</f>
        <v/>
      </c>
      <c r="F2466" t="str">
        <f>IF(E2466&lt; info!$L$3+1,INDEX(B:B,$D2466),"")</f>
        <v/>
      </c>
      <c r="G2466" t="str">
        <f t="shared" si="153"/>
        <v/>
      </c>
      <c r="H2466" t="str">
        <f t="shared" si="154"/>
        <v/>
      </c>
      <c r="I2466" t="str">
        <f t="shared" si="155"/>
        <v/>
      </c>
    </row>
    <row r="2467" spans="1:9">
      <c r="A2467" t="str">
        <f>IF(FT!$A2467&lt;&gt;"",FT!A2467,"")</f>
        <v/>
      </c>
      <c r="B2467" t="str">
        <f>IF(FT!$A2467&lt;&gt;"",FT!B2467,"")</f>
        <v/>
      </c>
      <c r="C2467" t="str">
        <f>IF(FT!$A2467&lt;&gt;"",FT!C2467,"")</f>
        <v/>
      </c>
      <c r="D2467" t="str">
        <f t="shared" si="152"/>
        <v/>
      </c>
      <c r="E2467" t="str">
        <f>IF(D2467&lt; info!$L$3+1,INDEX(A:A,$D2467),"")</f>
        <v/>
      </c>
      <c r="F2467" t="str">
        <f>IF(E2467&lt; info!$L$3+1,INDEX(B:B,$D2467),"")</f>
        <v/>
      </c>
      <c r="G2467" t="str">
        <f t="shared" si="153"/>
        <v/>
      </c>
      <c r="H2467" t="str">
        <f t="shared" si="154"/>
        <v/>
      </c>
      <c r="I2467" t="str">
        <f t="shared" si="155"/>
        <v/>
      </c>
    </row>
    <row r="2468" spans="1:9">
      <c r="A2468" t="str">
        <f>IF(FT!$A2468&lt;&gt;"",FT!A2468,"")</f>
        <v/>
      </c>
      <c r="B2468" t="str">
        <f>IF(FT!$A2468&lt;&gt;"",FT!B2468,"")</f>
        <v/>
      </c>
      <c r="C2468" t="str">
        <f>IF(FT!$A2468&lt;&gt;"",FT!C2468,"")</f>
        <v/>
      </c>
      <c r="D2468" t="str">
        <f t="shared" si="152"/>
        <v/>
      </c>
      <c r="E2468" t="str">
        <f>IF(D2468&lt; info!$L$3+1,INDEX(A:A,$D2468),"")</f>
        <v/>
      </c>
      <c r="F2468" t="str">
        <f>IF(E2468&lt; info!$L$3+1,INDEX(B:B,$D2468),"")</f>
        <v/>
      </c>
      <c r="G2468" t="str">
        <f t="shared" si="153"/>
        <v/>
      </c>
      <c r="H2468" t="str">
        <f t="shared" si="154"/>
        <v/>
      </c>
      <c r="I2468" t="str">
        <f t="shared" si="155"/>
        <v/>
      </c>
    </row>
    <row r="2469" spans="1:9">
      <c r="A2469" t="str">
        <f>IF(FT!$A2469&lt;&gt;"",FT!A2469,"")</f>
        <v/>
      </c>
      <c r="B2469" t="str">
        <f>IF(FT!$A2469&lt;&gt;"",FT!B2469,"")</f>
        <v/>
      </c>
      <c r="C2469" t="str">
        <f>IF(FT!$A2469&lt;&gt;"",FT!C2469,"")</f>
        <v/>
      </c>
      <c r="D2469" t="str">
        <f t="shared" si="152"/>
        <v/>
      </c>
      <c r="E2469" t="str">
        <f>IF(D2469&lt; info!$L$3+1,INDEX(A:A,$D2469),"")</f>
        <v/>
      </c>
      <c r="F2469" t="str">
        <f>IF(E2469&lt; info!$L$3+1,INDEX(B:B,$D2469),"")</f>
        <v/>
      </c>
      <c r="G2469" t="str">
        <f t="shared" si="153"/>
        <v/>
      </c>
      <c r="H2469" t="str">
        <f t="shared" si="154"/>
        <v/>
      </c>
      <c r="I2469" t="str">
        <f t="shared" si="155"/>
        <v/>
      </c>
    </row>
    <row r="2470" spans="1:9">
      <c r="A2470" t="str">
        <f>IF(FT!$A2470&lt;&gt;"",FT!A2470,"")</f>
        <v/>
      </c>
      <c r="B2470" t="str">
        <f>IF(FT!$A2470&lt;&gt;"",FT!B2470,"")</f>
        <v/>
      </c>
      <c r="C2470" t="str">
        <f>IF(FT!$A2470&lt;&gt;"",FT!C2470,"")</f>
        <v/>
      </c>
      <c r="D2470" t="str">
        <f t="shared" si="152"/>
        <v/>
      </c>
      <c r="E2470" t="str">
        <f>IF(D2470&lt; info!$L$3+1,INDEX(A:A,$D2470),"")</f>
        <v/>
      </c>
      <c r="F2470" t="str">
        <f>IF(E2470&lt; info!$L$3+1,INDEX(B:B,$D2470),"")</f>
        <v/>
      </c>
      <c r="G2470" t="str">
        <f t="shared" si="153"/>
        <v/>
      </c>
      <c r="H2470" t="str">
        <f t="shared" si="154"/>
        <v/>
      </c>
      <c r="I2470" t="str">
        <f t="shared" si="155"/>
        <v/>
      </c>
    </row>
    <row r="2471" spans="1:9">
      <c r="A2471" t="str">
        <f>IF(FT!$A2471&lt;&gt;"",FT!A2471,"")</f>
        <v/>
      </c>
      <c r="B2471" t="str">
        <f>IF(FT!$A2471&lt;&gt;"",FT!B2471,"")</f>
        <v/>
      </c>
      <c r="C2471" t="str">
        <f>IF(FT!$A2471&lt;&gt;"",FT!C2471,"")</f>
        <v/>
      </c>
      <c r="D2471" t="str">
        <f t="shared" si="152"/>
        <v/>
      </c>
      <c r="E2471" t="str">
        <f>IF(D2471&lt; info!$L$3+1,INDEX(A:A,$D2471),"")</f>
        <v/>
      </c>
      <c r="F2471" t="str">
        <f>IF(E2471&lt; info!$L$3+1,INDEX(B:B,$D2471),"")</f>
        <v/>
      </c>
      <c r="G2471" t="str">
        <f t="shared" si="153"/>
        <v/>
      </c>
      <c r="H2471" t="str">
        <f t="shared" si="154"/>
        <v/>
      </c>
      <c r="I2471" t="str">
        <f t="shared" si="155"/>
        <v/>
      </c>
    </row>
    <row r="2472" spans="1:9">
      <c r="A2472" t="str">
        <f>IF(FT!$A2472&lt;&gt;"",FT!A2472,"")</f>
        <v/>
      </c>
      <c r="B2472" t="str">
        <f>IF(FT!$A2472&lt;&gt;"",FT!B2472,"")</f>
        <v/>
      </c>
      <c r="C2472" t="str">
        <f>IF(FT!$A2472&lt;&gt;"",FT!C2472,"")</f>
        <v/>
      </c>
      <c r="D2472" t="str">
        <f t="shared" si="152"/>
        <v/>
      </c>
      <c r="E2472" t="str">
        <f>IF(D2472&lt; info!$L$3+1,INDEX(A:A,$D2472),"")</f>
        <v/>
      </c>
      <c r="F2472" t="str">
        <f>IF(E2472&lt; info!$L$3+1,INDEX(B:B,$D2472),"")</f>
        <v/>
      </c>
      <c r="G2472" t="str">
        <f t="shared" si="153"/>
        <v/>
      </c>
      <c r="H2472" t="str">
        <f t="shared" si="154"/>
        <v/>
      </c>
      <c r="I2472" t="str">
        <f t="shared" si="155"/>
        <v/>
      </c>
    </row>
    <row r="2473" spans="1:9">
      <c r="A2473" t="str">
        <f>IF(FT!$A2473&lt;&gt;"",FT!A2473,"")</f>
        <v/>
      </c>
      <c r="B2473" t="str">
        <f>IF(FT!$A2473&lt;&gt;"",FT!B2473,"")</f>
        <v/>
      </c>
      <c r="C2473" t="str">
        <f>IF(FT!$A2473&lt;&gt;"",FT!C2473,"")</f>
        <v/>
      </c>
      <c r="D2473" t="str">
        <f t="shared" si="152"/>
        <v/>
      </c>
      <c r="E2473" t="str">
        <f>IF(D2473&lt; info!$L$3+1,INDEX(A:A,$D2473),"")</f>
        <v/>
      </c>
      <c r="F2473" t="str">
        <f>IF(E2473&lt; info!$L$3+1,INDEX(B:B,$D2473),"")</f>
        <v/>
      </c>
      <c r="G2473" t="str">
        <f t="shared" si="153"/>
        <v/>
      </c>
      <c r="H2473" t="str">
        <f t="shared" si="154"/>
        <v/>
      </c>
      <c r="I2473" t="str">
        <f t="shared" si="155"/>
        <v/>
      </c>
    </row>
    <row r="2474" spans="1:9">
      <c r="A2474" t="str">
        <f>IF(FT!$A2474&lt;&gt;"",FT!A2474,"")</f>
        <v/>
      </c>
      <c r="B2474" t="str">
        <f>IF(FT!$A2474&lt;&gt;"",FT!B2474,"")</f>
        <v/>
      </c>
      <c r="C2474" t="str">
        <f>IF(FT!$A2474&lt;&gt;"",FT!C2474,"")</f>
        <v/>
      </c>
      <c r="D2474" t="str">
        <f t="shared" si="152"/>
        <v/>
      </c>
      <c r="E2474" t="str">
        <f>IF(D2474&lt; info!$L$3+1,INDEX(A:A,$D2474),"")</f>
        <v/>
      </c>
      <c r="F2474" t="str">
        <f>IF(E2474&lt; info!$L$3+1,INDEX(B:B,$D2474),"")</f>
        <v/>
      </c>
      <c r="G2474" t="str">
        <f t="shared" si="153"/>
        <v/>
      </c>
      <c r="H2474" t="str">
        <f t="shared" si="154"/>
        <v/>
      </c>
      <c r="I2474" t="str">
        <f t="shared" si="155"/>
        <v/>
      </c>
    </row>
    <row r="2475" spans="1:9">
      <c r="A2475" t="str">
        <f>IF(FT!$A2475&lt;&gt;"",FT!A2475,"")</f>
        <v/>
      </c>
      <c r="B2475" t="str">
        <f>IF(FT!$A2475&lt;&gt;"",FT!B2475,"")</f>
        <v/>
      </c>
      <c r="C2475" t="str">
        <f>IF(FT!$A2475&lt;&gt;"",FT!C2475,"")</f>
        <v/>
      </c>
      <c r="D2475" t="str">
        <f t="shared" si="152"/>
        <v/>
      </c>
      <c r="E2475" t="str">
        <f>IF(D2475&lt; info!$L$3+1,INDEX(A:A,$D2475),"")</f>
        <v/>
      </c>
      <c r="F2475" t="str">
        <f>IF(E2475&lt; info!$L$3+1,INDEX(B:B,$D2475),"")</f>
        <v/>
      </c>
      <c r="G2475" t="str">
        <f t="shared" si="153"/>
        <v/>
      </c>
      <c r="H2475" t="str">
        <f t="shared" si="154"/>
        <v/>
      </c>
      <c r="I2475" t="str">
        <f t="shared" si="155"/>
        <v/>
      </c>
    </row>
    <row r="2476" spans="1:9">
      <c r="A2476" t="str">
        <f>IF(FT!$A2476&lt;&gt;"",FT!A2476,"")</f>
        <v/>
      </c>
      <c r="B2476" t="str">
        <f>IF(FT!$A2476&lt;&gt;"",FT!B2476,"")</f>
        <v/>
      </c>
      <c r="C2476" t="str">
        <f>IF(FT!$A2476&lt;&gt;"",FT!C2476,"")</f>
        <v/>
      </c>
      <c r="D2476" t="str">
        <f t="shared" si="152"/>
        <v/>
      </c>
      <c r="E2476" t="str">
        <f>IF(D2476&lt; info!$L$3+1,INDEX(A:A,$D2476),"")</f>
        <v/>
      </c>
      <c r="F2476" t="str">
        <f>IF(E2476&lt; info!$L$3+1,INDEX(B:B,$D2476),"")</f>
        <v/>
      </c>
      <c r="G2476" t="str">
        <f t="shared" si="153"/>
        <v/>
      </c>
      <c r="H2476" t="str">
        <f t="shared" si="154"/>
        <v/>
      </c>
      <c r="I2476" t="str">
        <f t="shared" si="155"/>
        <v/>
      </c>
    </row>
    <row r="2477" spans="1:9">
      <c r="A2477" t="str">
        <f>IF(FT!$A2477&lt;&gt;"",FT!A2477,"")</f>
        <v/>
      </c>
      <c r="B2477" t="str">
        <f>IF(FT!$A2477&lt;&gt;"",FT!B2477,"")</f>
        <v/>
      </c>
      <c r="C2477" t="str">
        <f>IF(FT!$A2477&lt;&gt;"",FT!C2477,"")</f>
        <v/>
      </c>
      <c r="D2477" t="str">
        <f t="shared" si="152"/>
        <v/>
      </c>
      <c r="E2477" t="str">
        <f>IF(D2477&lt; info!$L$3+1,INDEX(A:A,$D2477),"")</f>
        <v/>
      </c>
      <c r="F2477" t="str">
        <f>IF(E2477&lt; info!$L$3+1,INDEX(B:B,$D2477),"")</f>
        <v/>
      </c>
      <c r="G2477" t="str">
        <f t="shared" si="153"/>
        <v/>
      </c>
      <c r="H2477" t="str">
        <f t="shared" si="154"/>
        <v/>
      </c>
      <c r="I2477" t="str">
        <f t="shared" si="155"/>
        <v/>
      </c>
    </row>
    <row r="2478" spans="1:9">
      <c r="A2478" t="str">
        <f>IF(FT!$A2478&lt;&gt;"",FT!A2478,"")</f>
        <v/>
      </c>
      <c r="B2478" t="str">
        <f>IF(FT!$A2478&lt;&gt;"",FT!B2478,"")</f>
        <v/>
      </c>
      <c r="C2478" t="str">
        <f>IF(FT!$A2478&lt;&gt;"",FT!C2478,"")</f>
        <v/>
      </c>
      <c r="D2478" t="str">
        <f t="shared" si="152"/>
        <v/>
      </c>
      <c r="E2478" t="str">
        <f>IF(D2478&lt; info!$L$3+1,INDEX(A:A,$D2478),"")</f>
        <v/>
      </c>
      <c r="F2478" t="str">
        <f>IF(E2478&lt; info!$L$3+1,INDEX(B:B,$D2478),"")</f>
        <v/>
      </c>
      <c r="G2478" t="str">
        <f t="shared" si="153"/>
        <v/>
      </c>
      <c r="H2478" t="str">
        <f t="shared" si="154"/>
        <v/>
      </c>
      <c r="I2478" t="str">
        <f t="shared" si="155"/>
        <v/>
      </c>
    </row>
    <row r="2479" spans="1:9">
      <c r="A2479" t="str">
        <f>IF(FT!$A2479&lt;&gt;"",FT!A2479,"")</f>
        <v/>
      </c>
      <c r="B2479" t="str">
        <f>IF(FT!$A2479&lt;&gt;"",FT!B2479,"")</f>
        <v/>
      </c>
      <c r="C2479" t="str">
        <f>IF(FT!$A2479&lt;&gt;"",FT!C2479,"")</f>
        <v/>
      </c>
      <c r="D2479" t="str">
        <f t="shared" si="152"/>
        <v/>
      </c>
      <c r="E2479" t="str">
        <f>IF(D2479&lt; info!$L$3+1,INDEX(A:A,$D2479),"")</f>
        <v/>
      </c>
      <c r="F2479" t="str">
        <f>IF(E2479&lt; info!$L$3+1,INDEX(B:B,$D2479),"")</f>
        <v/>
      </c>
      <c r="G2479" t="str">
        <f t="shared" si="153"/>
        <v/>
      </c>
      <c r="H2479" t="str">
        <f t="shared" si="154"/>
        <v/>
      </c>
      <c r="I2479" t="str">
        <f t="shared" si="155"/>
        <v/>
      </c>
    </row>
    <row r="2480" spans="1:9">
      <c r="A2480" t="str">
        <f>IF(FT!$A2480&lt;&gt;"",FT!A2480,"")</f>
        <v/>
      </c>
      <c r="B2480" t="str">
        <f>IF(FT!$A2480&lt;&gt;"",FT!B2480,"")</f>
        <v/>
      </c>
      <c r="C2480" t="str">
        <f>IF(FT!$A2480&lt;&gt;"",FT!C2480,"")</f>
        <v/>
      </c>
      <c r="D2480" t="str">
        <f t="shared" si="152"/>
        <v/>
      </c>
      <c r="E2480" t="str">
        <f>IF(D2480&lt; info!$L$3+1,INDEX(A:A,$D2480),"")</f>
        <v/>
      </c>
      <c r="F2480" t="str">
        <f>IF(E2480&lt; info!$L$3+1,INDEX(B:B,$D2480),"")</f>
        <v/>
      </c>
      <c r="G2480" t="str">
        <f t="shared" si="153"/>
        <v/>
      </c>
      <c r="H2480" t="str">
        <f t="shared" si="154"/>
        <v/>
      </c>
      <c r="I2480" t="str">
        <f t="shared" si="155"/>
        <v/>
      </c>
    </row>
    <row r="2481" spans="1:9">
      <c r="A2481" t="str">
        <f>IF(FT!$A2481&lt;&gt;"",FT!A2481,"")</f>
        <v/>
      </c>
      <c r="B2481" t="str">
        <f>IF(FT!$A2481&lt;&gt;"",FT!B2481,"")</f>
        <v/>
      </c>
      <c r="C2481" t="str">
        <f>IF(FT!$A2481&lt;&gt;"",FT!C2481,"")</f>
        <v/>
      </c>
      <c r="D2481" t="str">
        <f t="shared" si="152"/>
        <v/>
      </c>
      <c r="E2481" t="str">
        <f>IF(D2481&lt; info!$L$3+1,INDEX(A:A,$D2481),"")</f>
        <v/>
      </c>
      <c r="F2481" t="str">
        <f>IF(E2481&lt; info!$L$3+1,INDEX(B:B,$D2481),"")</f>
        <v/>
      </c>
      <c r="G2481" t="str">
        <f t="shared" si="153"/>
        <v/>
      </c>
      <c r="H2481" t="str">
        <f t="shared" si="154"/>
        <v/>
      </c>
      <c r="I2481" t="str">
        <f t="shared" si="155"/>
        <v/>
      </c>
    </row>
    <row r="2482" spans="1:9">
      <c r="A2482" t="str">
        <f>IF(FT!$A2482&lt;&gt;"",FT!A2482,"")</f>
        <v/>
      </c>
      <c r="B2482" t="str">
        <f>IF(FT!$A2482&lt;&gt;"",FT!B2482,"")</f>
        <v/>
      </c>
      <c r="C2482" t="str">
        <f>IF(FT!$A2482&lt;&gt;"",FT!C2482,"")</f>
        <v/>
      </c>
      <c r="D2482" t="str">
        <f t="shared" si="152"/>
        <v/>
      </c>
      <c r="E2482" t="str">
        <f>IF(D2482&lt; info!$L$3+1,INDEX(A:A,$D2482),"")</f>
        <v/>
      </c>
      <c r="F2482" t="str">
        <f>IF(E2482&lt; info!$L$3+1,INDEX(B:B,$D2482),"")</f>
        <v/>
      </c>
      <c r="G2482" t="str">
        <f t="shared" si="153"/>
        <v/>
      </c>
      <c r="H2482" t="str">
        <f t="shared" si="154"/>
        <v/>
      </c>
      <c r="I2482" t="str">
        <f t="shared" si="155"/>
        <v/>
      </c>
    </row>
    <row r="2483" spans="1:9">
      <c r="A2483" t="str">
        <f>IF(FT!$A2483&lt;&gt;"",FT!A2483,"")</f>
        <v/>
      </c>
      <c r="B2483" t="str">
        <f>IF(FT!$A2483&lt;&gt;"",FT!B2483,"")</f>
        <v/>
      </c>
      <c r="C2483" t="str">
        <f>IF(FT!$A2483&lt;&gt;"",FT!C2483,"")</f>
        <v/>
      </c>
      <c r="D2483" t="str">
        <f t="shared" si="152"/>
        <v/>
      </c>
      <c r="E2483" t="str">
        <f>IF(D2483&lt; info!$L$3+1,INDEX(A:A,$D2483),"")</f>
        <v/>
      </c>
      <c r="F2483" t="str">
        <f>IF(E2483&lt; info!$L$3+1,INDEX(B:B,$D2483),"")</f>
        <v/>
      </c>
      <c r="G2483" t="str">
        <f t="shared" si="153"/>
        <v/>
      </c>
      <c r="H2483" t="str">
        <f t="shared" si="154"/>
        <v/>
      </c>
      <c r="I2483" t="str">
        <f t="shared" si="155"/>
        <v/>
      </c>
    </row>
    <row r="2484" spans="1:9">
      <c r="A2484" t="str">
        <f>IF(FT!$A2484&lt;&gt;"",FT!A2484,"")</f>
        <v/>
      </c>
      <c r="B2484" t="str">
        <f>IF(FT!$A2484&lt;&gt;"",FT!B2484,"")</f>
        <v/>
      </c>
      <c r="C2484" t="str">
        <f>IF(FT!$A2484&lt;&gt;"",FT!C2484,"")</f>
        <v/>
      </c>
      <c r="D2484" t="str">
        <f t="shared" si="152"/>
        <v/>
      </c>
      <c r="E2484" t="str">
        <f>IF(D2484&lt; info!$L$3+1,INDEX(A:A,$D2484),"")</f>
        <v/>
      </c>
      <c r="F2484" t="str">
        <f>IF(E2484&lt; info!$L$3+1,INDEX(B:B,$D2484),"")</f>
        <v/>
      </c>
      <c r="G2484" t="str">
        <f t="shared" si="153"/>
        <v/>
      </c>
      <c r="H2484" t="str">
        <f t="shared" si="154"/>
        <v/>
      </c>
      <c r="I2484" t="str">
        <f t="shared" si="155"/>
        <v/>
      </c>
    </row>
    <row r="2485" spans="1:9">
      <c r="A2485" t="str">
        <f>IF(FT!$A2485&lt;&gt;"",FT!A2485,"")</f>
        <v/>
      </c>
      <c r="B2485" t="str">
        <f>IF(FT!$A2485&lt;&gt;"",FT!B2485,"")</f>
        <v/>
      </c>
      <c r="C2485" t="str">
        <f>IF(FT!$A2485&lt;&gt;"",FT!C2485,"")</f>
        <v/>
      </c>
      <c r="D2485" t="str">
        <f t="shared" si="152"/>
        <v/>
      </c>
      <c r="E2485" t="str">
        <f>IF(D2485&lt; info!$L$3+1,INDEX(A:A,$D2485),"")</f>
        <v/>
      </c>
      <c r="F2485" t="str">
        <f>IF(E2485&lt; info!$L$3+1,INDEX(B:B,$D2485),"")</f>
        <v/>
      </c>
      <c r="G2485" t="str">
        <f t="shared" si="153"/>
        <v/>
      </c>
      <c r="H2485" t="str">
        <f t="shared" si="154"/>
        <v/>
      </c>
      <c r="I2485" t="str">
        <f t="shared" si="155"/>
        <v/>
      </c>
    </row>
    <row r="2486" spans="1:9">
      <c r="A2486" t="str">
        <f>IF(FT!$A2486&lt;&gt;"",FT!A2486,"")</f>
        <v/>
      </c>
      <c r="B2486" t="str">
        <f>IF(FT!$A2486&lt;&gt;"",FT!B2486,"")</f>
        <v/>
      </c>
      <c r="C2486" t="str">
        <f>IF(FT!$A2486&lt;&gt;"",FT!C2486,"")</f>
        <v/>
      </c>
      <c r="D2486" t="str">
        <f t="shared" si="152"/>
        <v/>
      </c>
      <c r="E2486" t="str">
        <f>IF(D2486&lt; info!$L$3+1,INDEX(A:A,$D2486),"")</f>
        <v/>
      </c>
      <c r="F2486" t="str">
        <f>IF(E2486&lt; info!$L$3+1,INDEX(B:B,$D2486),"")</f>
        <v/>
      </c>
      <c r="G2486" t="str">
        <f t="shared" si="153"/>
        <v/>
      </c>
      <c r="H2486" t="str">
        <f t="shared" si="154"/>
        <v/>
      </c>
      <c r="I2486" t="str">
        <f t="shared" si="155"/>
        <v/>
      </c>
    </row>
    <row r="2487" spans="1:9">
      <c r="A2487" t="str">
        <f>IF(FT!$A2487&lt;&gt;"",FT!A2487,"")</f>
        <v/>
      </c>
      <c r="B2487" t="str">
        <f>IF(FT!$A2487&lt;&gt;"",FT!B2487,"")</f>
        <v/>
      </c>
      <c r="C2487" t="str">
        <f>IF(FT!$A2487&lt;&gt;"",FT!C2487,"")</f>
        <v/>
      </c>
      <c r="D2487" t="str">
        <f t="shared" si="152"/>
        <v/>
      </c>
      <c r="E2487" t="str">
        <f>IF(D2487&lt; info!$L$3+1,INDEX(A:A,$D2487),"")</f>
        <v/>
      </c>
      <c r="F2487" t="str">
        <f>IF(E2487&lt; info!$L$3+1,INDEX(B:B,$D2487),"")</f>
        <v/>
      </c>
      <c r="G2487" t="str">
        <f t="shared" si="153"/>
        <v/>
      </c>
      <c r="H2487" t="str">
        <f t="shared" si="154"/>
        <v/>
      </c>
      <c r="I2487" t="str">
        <f t="shared" si="155"/>
        <v/>
      </c>
    </row>
    <row r="2488" spans="1:9">
      <c r="A2488" t="str">
        <f>IF(FT!$A2488&lt;&gt;"",FT!A2488,"")</f>
        <v/>
      </c>
      <c r="B2488" t="str">
        <f>IF(FT!$A2488&lt;&gt;"",FT!B2488,"")</f>
        <v/>
      </c>
      <c r="C2488" t="str">
        <f>IF(FT!$A2488&lt;&gt;"",FT!C2488,"")</f>
        <v/>
      </c>
      <c r="D2488" t="str">
        <f t="shared" si="152"/>
        <v/>
      </c>
      <c r="E2488" t="str">
        <f>IF(D2488&lt; info!$L$3+1,INDEX(A:A,$D2488),"")</f>
        <v/>
      </c>
      <c r="F2488" t="str">
        <f>IF(E2488&lt; info!$L$3+1,INDEX(B:B,$D2488),"")</f>
        <v/>
      </c>
      <c r="G2488" t="str">
        <f t="shared" si="153"/>
        <v/>
      </c>
      <c r="H2488" t="str">
        <f t="shared" si="154"/>
        <v/>
      </c>
      <c r="I2488" t="str">
        <f t="shared" si="155"/>
        <v/>
      </c>
    </row>
    <row r="2489" spans="1:9">
      <c r="A2489" t="str">
        <f>IF(FT!$A2489&lt;&gt;"",FT!A2489,"")</f>
        <v/>
      </c>
      <c r="B2489" t="str">
        <f>IF(FT!$A2489&lt;&gt;"",FT!B2489,"")</f>
        <v/>
      </c>
      <c r="C2489" t="str">
        <f>IF(FT!$A2489&lt;&gt;"",FT!C2489,"")</f>
        <v/>
      </c>
      <c r="D2489" t="str">
        <f t="shared" si="152"/>
        <v/>
      </c>
      <c r="E2489" t="str">
        <f>IF(D2489&lt; info!$L$3+1,INDEX(A:A,$D2489),"")</f>
        <v/>
      </c>
      <c r="F2489" t="str">
        <f>IF(E2489&lt; info!$L$3+1,INDEX(B:B,$D2489),"")</f>
        <v/>
      </c>
      <c r="G2489" t="str">
        <f t="shared" si="153"/>
        <v/>
      </c>
      <c r="H2489" t="str">
        <f t="shared" si="154"/>
        <v/>
      </c>
      <c r="I2489" t="str">
        <f t="shared" si="155"/>
        <v/>
      </c>
    </row>
    <row r="2490" spans="1:9">
      <c r="A2490" t="str">
        <f>IF(FT!$A2490&lt;&gt;"",FT!A2490,"")</f>
        <v/>
      </c>
      <c r="B2490" t="str">
        <f>IF(FT!$A2490&lt;&gt;"",FT!B2490,"")</f>
        <v/>
      </c>
      <c r="C2490" t="str">
        <f>IF(FT!$A2490&lt;&gt;"",FT!C2490,"")</f>
        <v/>
      </c>
      <c r="D2490" t="str">
        <f t="shared" si="152"/>
        <v/>
      </c>
      <c r="E2490" t="str">
        <f>IF(D2490&lt; info!$L$3+1,INDEX(A:A,$D2490),"")</f>
        <v/>
      </c>
      <c r="F2490" t="str">
        <f>IF(E2490&lt; info!$L$3+1,INDEX(B:B,$D2490),"")</f>
        <v/>
      </c>
      <c r="G2490" t="str">
        <f t="shared" si="153"/>
        <v/>
      </c>
      <c r="H2490" t="str">
        <f t="shared" si="154"/>
        <v/>
      </c>
      <c r="I2490" t="str">
        <f t="shared" si="155"/>
        <v/>
      </c>
    </row>
    <row r="2491" spans="1:9">
      <c r="A2491" t="str">
        <f>IF(FT!$A2491&lt;&gt;"",FT!A2491,"")</f>
        <v/>
      </c>
      <c r="B2491" t="str">
        <f>IF(FT!$A2491&lt;&gt;"",FT!B2491,"")</f>
        <v/>
      </c>
      <c r="C2491" t="str">
        <f>IF(FT!$A2491&lt;&gt;"",FT!C2491,"")</f>
        <v/>
      </c>
      <c r="D2491" t="str">
        <f t="shared" si="152"/>
        <v/>
      </c>
      <c r="E2491" t="str">
        <f>IF(D2491&lt; info!$L$3+1,INDEX(A:A,$D2491),"")</f>
        <v/>
      </c>
      <c r="F2491" t="str">
        <f>IF(E2491&lt; info!$L$3+1,INDEX(B:B,$D2491),"")</f>
        <v/>
      </c>
      <c r="G2491" t="str">
        <f t="shared" si="153"/>
        <v/>
      </c>
      <c r="H2491" t="str">
        <f t="shared" si="154"/>
        <v/>
      </c>
      <c r="I2491" t="str">
        <f t="shared" si="155"/>
        <v/>
      </c>
    </row>
    <row r="2492" spans="1:9">
      <c r="A2492" t="str">
        <f>IF(FT!$A2492&lt;&gt;"",FT!A2492,"")</f>
        <v/>
      </c>
      <c r="B2492" t="str">
        <f>IF(FT!$A2492&lt;&gt;"",FT!B2492,"")</f>
        <v/>
      </c>
      <c r="C2492" t="str">
        <f>IF(FT!$A2492&lt;&gt;"",FT!C2492,"")</f>
        <v/>
      </c>
      <c r="D2492" t="str">
        <f t="shared" si="152"/>
        <v/>
      </c>
      <c r="E2492" t="str">
        <f>IF(D2492&lt; info!$L$3+1,INDEX(A:A,$D2492),"")</f>
        <v/>
      </c>
      <c r="F2492" t="str">
        <f>IF(E2492&lt; info!$L$3+1,INDEX(B:B,$D2492),"")</f>
        <v/>
      </c>
      <c r="G2492" t="str">
        <f t="shared" si="153"/>
        <v/>
      </c>
      <c r="H2492" t="str">
        <f t="shared" si="154"/>
        <v/>
      </c>
      <c r="I2492" t="str">
        <f t="shared" si="155"/>
        <v/>
      </c>
    </row>
    <row r="2493" spans="1:9">
      <c r="A2493" t="str">
        <f>IF(FT!$A2493&lt;&gt;"",FT!A2493,"")</f>
        <v/>
      </c>
      <c r="B2493" t="str">
        <f>IF(FT!$A2493&lt;&gt;"",FT!B2493,"")</f>
        <v/>
      </c>
      <c r="C2493" t="str">
        <f>IF(FT!$A2493&lt;&gt;"",FT!C2493,"")</f>
        <v/>
      </c>
      <c r="D2493" t="str">
        <f t="shared" si="152"/>
        <v/>
      </c>
      <c r="E2493" t="str">
        <f>IF(D2493&lt; info!$L$3+1,INDEX(A:A,$D2493),"")</f>
        <v/>
      </c>
      <c r="F2493" t="str">
        <f>IF(E2493&lt; info!$L$3+1,INDEX(B:B,$D2493),"")</f>
        <v/>
      </c>
      <c r="G2493" t="str">
        <f t="shared" si="153"/>
        <v/>
      </c>
      <c r="H2493" t="str">
        <f t="shared" si="154"/>
        <v/>
      </c>
      <c r="I2493" t="str">
        <f t="shared" si="155"/>
        <v/>
      </c>
    </row>
    <row r="2494" spans="1:9">
      <c r="A2494" t="str">
        <f>IF(FT!$A2494&lt;&gt;"",FT!A2494,"")</f>
        <v/>
      </c>
      <c r="B2494" t="str">
        <f>IF(FT!$A2494&lt;&gt;"",FT!B2494,"")</f>
        <v/>
      </c>
      <c r="C2494" t="str">
        <f>IF(FT!$A2494&lt;&gt;"",FT!C2494,"")</f>
        <v/>
      </c>
      <c r="D2494" t="str">
        <f t="shared" si="152"/>
        <v/>
      </c>
      <c r="E2494" t="str">
        <f>IF(D2494&lt; info!$L$3+1,INDEX(A:A,$D2494),"")</f>
        <v/>
      </c>
      <c r="F2494" t="str">
        <f>IF(E2494&lt; info!$L$3+1,INDEX(B:B,$D2494),"")</f>
        <v/>
      </c>
      <c r="G2494" t="str">
        <f t="shared" si="153"/>
        <v/>
      </c>
      <c r="H2494" t="str">
        <f t="shared" si="154"/>
        <v/>
      </c>
      <c r="I2494" t="str">
        <f t="shared" si="155"/>
        <v/>
      </c>
    </row>
    <row r="2495" spans="1:9">
      <c r="A2495" t="str">
        <f>IF(FT!$A2495&lt;&gt;"",FT!A2495,"")</f>
        <v/>
      </c>
      <c r="B2495" t="str">
        <f>IF(FT!$A2495&lt;&gt;"",FT!B2495,"")</f>
        <v/>
      </c>
      <c r="C2495" t="str">
        <f>IF(FT!$A2495&lt;&gt;"",FT!C2495,"")</f>
        <v/>
      </c>
      <c r="D2495" t="str">
        <f t="shared" si="152"/>
        <v/>
      </c>
      <c r="E2495" t="str">
        <f>IF(D2495&lt; info!$L$3+1,INDEX(A:A,$D2495),"")</f>
        <v/>
      </c>
      <c r="F2495" t="str">
        <f>IF(E2495&lt; info!$L$3+1,INDEX(B:B,$D2495),"")</f>
        <v/>
      </c>
      <c r="G2495" t="str">
        <f t="shared" si="153"/>
        <v/>
      </c>
      <c r="H2495" t="str">
        <f t="shared" si="154"/>
        <v/>
      </c>
      <c r="I2495" t="str">
        <f t="shared" si="155"/>
        <v/>
      </c>
    </row>
    <row r="2496" spans="1:9">
      <c r="A2496" t="str">
        <f>IF(FT!$A2496&lt;&gt;"",FT!A2496,"")</f>
        <v/>
      </c>
      <c r="B2496" t="str">
        <f>IF(FT!$A2496&lt;&gt;"",FT!B2496,"")</f>
        <v/>
      </c>
      <c r="C2496" t="str">
        <f>IF(FT!$A2496&lt;&gt;"",FT!C2496,"")</f>
        <v/>
      </c>
      <c r="D2496" t="str">
        <f t="shared" si="152"/>
        <v/>
      </c>
      <c r="E2496" t="str">
        <f>IF(D2496&lt; info!$L$3+1,INDEX(A:A,$D2496),"")</f>
        <v/>
      </c>
      <c r="F2496" t="str">
        <f>IF(E2496&lt; info!$L$3+1,INDEX(B:B,$D2496),"")</f>
        <v/>
      </c>
      <c r="G2496" t="str">
        <f t="shared" si="153"/>
        <v/>
      </c>
      <c r="H2496" t="str">
        <f t="shared" si="154"/>
        <v/>
      </c>
      <c r="I2496" t="str">
        <f t="shared" si="155"/>
        <v/>
      </c>
    </row>
    <row r="2497" spans="1:9">
      <c r="A2497" t="str">
        <f>IF(FT!$A2497&lt;&gt;"",FT!A2497,"")</f>
        <v/>
      </c>
      <c r="B2497" t="str">
        <f>IF(FT!$A2497&lt;&gt;"",FT!B2497,"")</f>
        <v/>
      </c>
      <c r="C2497" t="str">
        <f>IF(FT!$A2497&lt;&gt;"",FT!C2497,"")</f>
        <v/>
      </c>
      <c r="D2497" t="str">
        <f t="shared" si="152"/>
        <v/>
      </c>
      <c r="E2497" t="str">
        <f>IF(D2497&lt; info!$L$3+1,INDEX(A:A,$D2497),"")</f>
        <v/>
      </c>
      <c r="F2497" t="str">
        <f>IF(E2497&lt; info!$L$3+1,INDEX(B:B,$D2497),"")</f>
        <v/>
      </c>
      <c r="G2497" t="str">
        <f t="shared" si="153"/>
        <v/>
      </c>
      <c r="H2497" t="str">
        <f t="shared" si="154"/>
        <v/>
      </c>
      <c r="I2497" t="str">
        <f t="shared" si="155"/>
        <v/>
      </c>
    </row>
    <row r="2498" spans="1:9">
      <c r="A2498" t="str">
        <f>IF(FT!$A2498&lt;&gt;"",FT!A2498,"")</f>
        <v/>
      </c>
      <c r="B2498" t="str">
        <f>IF(FT!$A2498&lt;&gt;"",FT!B2498,"")</f>
        <v/>
      </c>
      <c r="C2498" t="str">
        <f>IF(FT!$A2498&lt;&gt;"",FT!C2498,"")</f>
        <v/>
      </c>
      <c r="D2498" t="str">
        <f t="shared" si="152"/>
        <v/>
      </c>
      <c r="E2498" t="str">
        <f>IF(D2498&lt; info!$L$3+1,INDEX(A:A,$D2498),"")</f>
        <v/>
      </c>
      <c r="F2498" t="str">
        <f>IF(E2498&lt; info!$L$3+1,INDEX(B:B,$D2498),"")</f>
        <v/>
      </c>
      <c r="G2498" t="str">
        <f t="shared" si="153"/>
        <v/>
      </c>
      <c r="H2498" t="str">
        <f t="shared" si="154"/>
        <v/>
      </c>
      <c r="I2498" t="str">
        <f t="shared" si="155"/>
        <v/>
      </c>
    </row>
    <row r="2499" spans="1:9">
      <c r="A2499" t="str">
        <f>IF(FT!$A2499&lt;&gt;"",FT!A2499,"")</f>
        <v/>
      </c>
      <c r="B2499" t="str">
        <f>IF(FT!$A2499&lt;&gt;"",FT!B2499,"")</f>
        <v/>
      </c>
      <c r="C2499" t="str">
        <f>IF(FT!$A2499&lt;&gt;"",FT!C2499,"")</f>
        <v/>
      </c>
      <c r="D2499" t="str">
        <f t="shared" ref="D2499:D2562" si="156">IFERROR(MATCH(C2499+15.2,C:C),"")</f>
        <v/>
      </c>
      <c r="E2499" t="str">
        <f>IF(D2499&lt; info!$L$3+1,INDEX(A:A,$D2499),"")</f>
        <v/>
      </c>
      <c r="F2499" t="str">
        <f>IF(E2499&lt; info!$L$3+1,INDEX(B:B,$D2499),"")</f>
        <v/>
      </c>
      <c r="G2499" t="str">
        <f t="shared" ref="G2499:G2562" si="157">IF(E2499&lt;&gt;"",A2499-E2499,"")</f>
        <v/>
      </c>
      <c r="H2499" t="str">
        <f t="shared" ref="H2499:H2562" si="158">IF(F2499&lt;&gt;"",F2499-B2499,"")</f>
        <v/>
      </c>
      <c r="I2499" t="str">
        <f t="shared" ref="I2499:I2562" si="159">IF(G2499&lt;&gt;"",H2499+2*ABS(G2499)*H2499/SQRT(H2499^2+G2499^2),"")</f>
        <v/>
      </c>
    </row>
    <row r="2500" spans="1:9">
      <c r="A2500" t="str">
        <f>IF(FT!$A2500&lt;&gt;"",FT!A2500,"")</f>
        <v/>
      </c>
      <c r="B2500" t="str">
        <f>IF(FT!$A2500&lt;&gt;"",FT!B2500,"")</f>
        <v/>
      </c>
      <c r="C2500" t="str">
        <f>IF(FT!$A2500&lt;&gt;"",FT!C2500,"")</f>
        <v/>
      </c>
      <c r="D2500" t="str">
        <f t="shared" si="156"/>
        <v/>
      </c>
      <c r="E2500" t="str">
        <f>IF(D2500&lt; info!$L$3+1,INDEX(A:A,$D2500),"")</f>
        <v/>
      </c>
      <c r="F2500" t="str">
        <f>IF(E2500&lt; info!$L$3+1,INDEX(B:B,$D2500),"")</f>
        <v/>
      </c>
      <c r="G2500" t="str">
        <f t="shared" si="157"/>
        <v/>
      </c>
      <c r="H2500" t="str">
        <f t="shared" si="158"/>
        <v/>
      </c>
      <c r="I2500" t="str">
        <f t="shared" si="159"/>
        <v/>
      </c>
    </row>
    <row r="2501" spans="1:9">
      <c r="A2501" t="str">
        <f>IF(FT!$A2501&lt;&gt;"",FT!A2501,"")</f>
        <v/>
      </c>
      <c r="B2501" t="str">
        <f>IF(FT!$A2501&lt;&gt;"",FT!B2501,"")</f>
        <v/>
      </c>
      <c r="C2501" t="str">
        <f>IF(FT!$A2501&lt;&gt;"",FT!C2501,"")</f>
        <v/>
      </c>
      <c r="D2501" t="str">
        <f t="shared" si="156"/>
        <v/>
      </c>
      <c r="E2501" t="str">
        <f>IF(D2501&lt; info!$L$3+1,INDEX(A:A,$D2501),"")</f>
        <v/>
      </c>
      <c r="F2501" t="str">
        <f>IF(E2501&lt; info!$L$3+1,INDEX(B:B,$D2501),"")</f>
        <v/>
      </c>
      <c r="G2501" t="str">
        <f t="shared" si="157"/>
        <v/>
      </c>
      <c r="H2501" t="str">
        <f t="shared" si="158"/>
        <v/>
      </c>
      <c r="I2501" t="str">
        <f t="shared" si="159"/>
        <v/>
      </c>
    </row>
    <row r="2502" spans="1:9">
      <c r="A2502" t="str">
        <f>IF(FT!$A2502&lt;&gt;"",FT!A2502,"")</f>
        <v/>
      </c>
      <c r="B2502" t="str">
        <f>IF(FT!$A2502&lt;&gt;"",FT!B2502,"")</f>
        <v/>
      </c>
      <c r="C2502" t="str">
        <f>IF(FT!$A2502&lt;&gt;"",FT!C2502,"")</f>
        <v/>
      </c>
      <c r="D2502" t="str">
        <f t="shared" si="156"/>
        <v/>
      </c>
      <c r="E2502" t="str">
        <f>IF(D2502&lt; info!$L$3+1,INDEX(A:A,$D2502),"")</f>
        <v/>
      </c>
      <c r="F2502" t="str">
        <f>IF(E2502&lt; info!$L$3+1,INDEX(B:B,$D2502),"")</f>
        <v/>
      </c>
      <c r="G2502" t="str">
        <f t="shared" si="157"/>
        <v/>
      </c>
      <c r="H2502" t="str">
        <f t="shared" si="158"/>
        <v/>
      </c>
      <c r="I2502" t="str">
        <f t="shared" si="159"/>
        <v/>
      </c>
    </row>
    <row r="2503" spans="1:9">
      <c r="A2503" t="str">
        <f>IF(FT!$A2503&lt;&gt;"",FT!A2503,"")</f>
        <v/>
      </c>
      <c r="B2503" t="str">
        <f>IF(FT!$A2503&lt;&gt;"",FT!B2503,"")</f>
        <v/>
      </c>
      <c r="C2503" t="str">
        <f>IF(FT!$A2503&lt;&gt;"",FT!C2503,"")</f>
        <v/>
      </c>
      <c r="D2503" t="str">
        <f t="shared" si="156"/>
        <v/>
      </c>
      <c r="E2503" t="str">
        <f>IF(D2503&lt; info!$L$3+1,INDEX(A:A,$D2503),"")</f>
        <v/>
      </c>
      <c r="F2503" t="str">
        <f>IF(E2503&lt; info!$L$3+1,INDEX(B:B,$D2503),"")</f>
        <v/>
      </c>
      <c r="G2503" t="str">
        <f t="shared" si="157"/>
        <v/>
      </c>
      <c r="H2503" t="str">
        <f t="shared" si="158"/>
        <v/>
      </c>
      <c r="I2503" t="str">
        <f t="shared" si="159"/>
        <v/>
      </c>
    </row>
    <row r="2504" spans="1:9">
      <c r="A2504" t="str">
        <f>IF(FT!$A2504&lt;&gt;"",FT!A2504,"")</f>
        <v/>
      </c>
      <c r="B2504" t="str">
        <f>IF(FT!$A2504&lt;&gt;"",FT!B2504,"")</f>
        <v/>
      </c>
      <c r="C2504" t="str">
        <f>IF(FT!$A2504&lt;&gt;"",FT!C2504,"")</f>
        <v/>
      </c>
      <c r="D2504" t="str">
        <f t="shared" si="156"/>
        <v/>
      </c>
      <c r="E2504" t="str">
        <f>IF(D2504&lt; info!$L$3+1,INDEX(A:A,$D2504),"")</f>
        <v/>
      </c>
      <c r="F2504" t="str">
        <f>IF(E2504&lt; info!$L$3+1,INDEX(B:B,$D2504),"")</f>
        <v/>
      </c>
      <c r="G2504" t="str">
        <f t="shared" si="157"/>
        <v/>
      </c>
      <c r="H2504" t="str">
        <f t="shared" si="158"/>
        <v/>
      </c>
      <c r="I2504" t="str">
        <f t="shared" si="159"/>
        <v/>
      </c>
    </row>
    <row r="2505" spans="1:9">
      <c r="A2505" t="str">
        <f>IF(FT!$A2505&lt;&gt;"",FT!A2505,"")</f>
        <v/>
      </c>
      <c r="B2505" t="str">
        <f>IF(FT!$A2505&lt;&gt;"",FT!B2505,"")</f>
        <v/>
      </c>
      <c r="C2505" t="str">
        <f>IF(FT!$A2505&lt;&gt;"",FT!C2505,"")</f>
        <v/>
      </c>
      <c r="D2505" t="str">
        <f t="shared" si="156"/>
        <v/>
      </c>
      <c r="E2505" t="str">
        <f>IF(D2505&lt; info!$L$3+1,INDEX(A:A,$D2505),"")</f>
        <v/>
      </c>
      <c r="F2505" t="str">
        <f>IF(E2505&lt; info!$L$3+1,INDEX(B:B,$D2505),"")</f>
        <v/>
      </c>
      <c r="G2505" t="str">
        <f t="shared" si="157"/>
        <v/>
      </c>
      <c r="H2505" t="str">
        <f t="shared" si="158"/>
        <v/>
      </c>
      <c r="I2505" t="str">
        <f t="shared" si="159"/>
        <v/>
      </c>
    </row>
    <row r="2506" spans="1:9">
      <c r="A2506" t="str">
        <f>IF(FT!$A2506&lt;&gt;"",FT!A2506,"")</f>
        <v/>
      </c>
      <c r="B2506" t="str">
        <f>IF(FT!$A2506&lt;&gt;"",FT!B2506,"")</f>
        <v/>
      </c>
      <c r="C2506" t="str">
        <f>IF(FT!$A2506&lt;&gt;"",FT!C2506,"")</f>
        <v/>
      </c>
      <c r="D2506" t="str">
        <f t="shared" si="156"/>
        <v/>
      </c>
      <c r="E2506" t="str">
        <f>IF(D2506&lt; info!$L$3+1,INDEX(A:A,$D2506),"")</f>
        <v/>
      </c>
      <c r="F2506" t="str">
        <f>IF(E2506&lt; info!$L$3+1,INDEX(B:B,$D2506),"")</f>
        <v/>
      </c>
      <c r="G2506" t="str">
        <f t="shared" si="157"/>
        <v/>
      </c>
      <c r="H2506" t="str">
        <f t="shared" si="158"/>
        <v/>
      </c>
      <c r="I2506" t="str">
        <f t="shared" si="159"/>
        <v/>
      </c>
    </row>
    <row r="2507" spans="1:9">
      <c r="A2507" t="str">
        <f>IF(FT!$A2507&lt;&gt;"",FT!A2507,"")</f>
        <v/>
      </c>
      <c r="B2507" t="str">
        <f>IF(FT!$A2507&lt;&gt;"",FT!B2507,"")</f>
        <v/>
      </c>
      <c r="C2507" t="str">
        <f>IF(FT!$A2507&lt;&gt;"",FT!C2507,"")</f>
        <v/>
      </c>
      <c r="D2507" t="str">
        <f t="shared" si="156"/>
        <v/>
      </c>
      <c r="E2507" t="str">
        <f>IF(D2507&lt; info!$L$3+1,INDEX(A:A,$D2507),"")</f>
        <v/>
      </c>
      <c r="F2507" t="str">
        <f>IF(E2507&lt; info!$L$3+1,INDEX(B:B,$D2507),"")</f>
        <v/>
      </c>
      <c r="G2507" t="str">
        <f t="shared" si="157"/>
        <v/>
      </c>
      <c r="H2507" t="str">
        <f t="shared" si="158"/>
        <v/>
      </c>
      <c r="I2507" t="str">
        <f t="shared" si="159"/>
        <v/>
      </c>
    </row>
    <row r="2508" spans="1:9">
      <c r="A2508" t="str">
        <f>IF(FT!$A2508&lt;&gt;"",FT!A2508,"")</f>
        <v/>
      </c>
      <c r="B2508" t="str">
        <f>IF(FT!$A2508&lt;&gt;"",FT!B2508,"")</f>
        <v/>
      </c>
      <c r="C2508" t="str">
        <f>IF(FT!$A2508&lt;&gt;"",FT!C2508,"")</f>
        <v/>
      </c>
      <c r="D2508" t="str">
        <f t="shared" si="156"/>
        <v/>
      </c>
      <c r="E2508" t="str">
        <f>IF(D2508&lt; info!$L$3+1,INDEX(A:A,$D2508),"")</f>
        <v/>
      </c>
      <c r="F2508" t="str">
        <f>IF(E2508&lt; info!$L$3+1,INDEX(B:B,$D2508),"")</f>
        <v/>
      </c>
      <c r="G2508" t="str">
        <f t="shared" si="157"/>
        <v/>
      </c>
      <c r="H2508" t="str">
        <f t="shared" si="158"/>
        <v/>
      </c>
      <c r="I2508" t="str">
        <f t="shared" si="159"/>
        <v/>
      </c>
    </row>
    <row r="2509" spans="1:9">
      <c r="A2509" t="str">
        <f>IF(FT!$A2509&lt;&gt;"",FT!A2509,"")</f>
        <v/>
      </c>
      <c r="B2509" t="str">
        <f>IF(FT!$A2509&lt;&gt;"",FT!B2509,"")</f>
        <v/>
      </c>
      <c r="C2509" t="str">
        <f>IF(FT!$A2509&lt;&gt;"",FT!C2509,"")</f>
        <v/>
      </c>
      <c r="D2509" t="str">
        <f t="shared" si="156"/>
        <v/>
      </c>
      <c r="E2509" t="str">
        <f>IF(D2509&lt; info!$L$3+1,INDEX(A:A,$D2509),"")</f>
        <v/>
      </c>
      <c r="F2509" t="str">
        <f>IF(E2509&lt; info!$L$3+1,INDEX(B:B,$D2509),"")</f>
        <v/>
      </c>
      <c r="G2509" t="str">
        <f t="shared" si="157"/>
        <v/>
      </c>
      <c r="H2509" t="str">
        <f t="shared" si="158"/>
        <v/>
      </c>
      <c r="I2509" t="str">
        <f t="shared" si="159"/>
        <v/>
      </c>
    </row>
    <row r="2510" spans="1:9">
      <c r="A2510" t="str">
        <f>IF(FT!$A2510&lt;&gt;"",FT!A2510,"")</f>
        <v/>
      </c>
      <c r="B2510" t="str">
        <f>IF(FT!$A2510&lt;&gt;"",FT!B2510,"")</f>
        <v/>
      </c>
      <c r="C2510" t="str">
        <f>IF(FT!$A2510&lt;&gt;"",FT!C2510,"")</f>
        <v/>
      </c>
      <c r="D2510" t="str">
        <f t="shared" si="156"/>
        <v/>
      </c>
      <c r="E2510" t="str">
        <f>IF(D2510&lt; info!$L$3+1,INDEX(A:A,$D2510),"")</f>
        <v/>
      </c>
      <c r="F2510" t="str">
        <f>IF(E2510&lt; info!$L$3+1,INDEX(B:B,$D2510),"")</f>
        <v/>
      </c>
      <c r="G2510" t="str">
        <f t="shared" si="157"/>
        <v/>
      </c>
      <c r="H2510" t="str">
        <f t="shared" si="158"/>
        <v/>
      </c>
      <c r="I2510" t="str">
        <f t="shared" si="159"/>
        <v/>
      </c>
    </row>
    <row r="2511" spans="1:9">
      <c r="A2511" t="str">
        <f>IF(FT!$A2511&lt;&gt;"",FT!A2511,"")</f>
        <v/>
      </c>
      <c r="B2511" t="str">
        <f>IF(FT!$A2511&lt;&gt;"",FT!B2511,"")</f>
        <v/>
      </c>
      <c r="C2511" t="str">
        <f>IF(FT!$A2511&lt;&gt;"",FT!C2511,"")</f>
        <v/>
      </c>
      <c r="D2511" t="str">
        <f t="shared" si="156"/>
        <v/>
      </c>
      <c r="E2511" t="str">
        <f>IF(D2511&lt; info!$L$3+1,INDEX(A:A,$D2511),"")</f>
        <v/>
      </c>
      <c r="F2511" t="str">
        <f>IF(E2511&lt; info!$L$3+1,INDEX(B:B,$D2511),"")</f>
        <v/>
      </c>
      <c r="G2511" t="str">
        <f t="shared" si="157"/>
        <v/>
      </c>
      <c r="H2511" t="str">
        <f t="shared" si="158"/>
        <v/>
      </c>
      <c r="I2511" t="str">
        <f t="shared" si="159"/>
        <v/>
      </c>
    </row>
    <row r="2512" spans="1:9">
      <c r="A2512" t="str">
        <f>IF(FT!$A2512&lt;&gt;"",FT!A2512,"")</f>
        <v/>
      </c>
      <c r="B2512" t="str">
        <f>IF(FT!$A2512&lt;&gt;"",FT!B2512,"")</f>
        <v/>
      </c>
      <c r="C2512" t="str">
        <f>IF(FT!$A2512&lt;&gt;"",FT!C2512,"")</f>
        <v/>
      </c>
      <c r="D2512" t="str">
        <f t="shared" si="156"/>
        <v/>
      </c>
      <c r="E2512" t="str">
        <f>IF(D2512&lt; info!$L$3+1,INDEX(A:A,$D2512),"")</f>
        <v/>
      </c>
      <c r="F2512" t="str">
        <f>IF(E2512&lt; info!$L$3+1,INDEX(B:B,$D2512),"")</f>
        <v/>
      </c>
      <c r="G2512" t="str">
        <f t="shared" si="157"/>
        <v/>
      </c>
      <c r="H2512" t="str">
        <f t="shared" si="158"/>
        <v/>
      </c>
      <c r="I2512" t="str">
        <f t="shared" si="159"/>
        <v/>
      </c>
    </row>
    <row r="2513" spans="1:9">
      <c r="A2513" t="str">
        <f>IF(FT!$A2513&lt;&gt;"",FT!A2513,"")</f>
        <v/>
      </c>
      <c r="B2513" t="str">
        <f>IF(FT!$A2513&lt;&gt;"",FT!B2513,"")</f>
        <v/>
      </c>
      <c r="C2513" t="str">
        <f>IF(FT!$A2513&lt;&gt;"",FT!C2513,"")</f>
        <v/>
      </c>
      <c r="D2513" t="str">
        <f t="shared" si="156"/>
        <v/>
      </c>
      <c r="E2513" t="str">
        <f>IF(D2513&lt; info!$L$3+1,INDEX(A:A,$D2513),"")</f>
        <v/>
      </c>
      <c r="F2513" t="str">
        <f>IF(E2513&lt; info!$L$3+1,INDEX(B:B,$D2513),"")</f>
        <v/>
      </c>
      <c r="G2513" t="str">
        <f t="shared" si="157"/>
        <v/>
      </c>
      <c r="H2513" t="str">
        <f t="shared" si="158"/>
        <v/>
      </c>
      <c r="I2513" t="str">
        <f t="shared" si="159"/>
        <v/>
      </c>
    </row>
    <row r="2514" spans="1:9">
      <c r="A2514" t="str">
        <f>IF(FT!$A2514&lt;&gt;"",FT!A2514,"")</f>
        <v/>
      </c>
      <c r="B2514" t="str">
        <f>IF(FT!$A2514&lt;&gt;"",FT!B2514,"")</f>
        <v/>
      </c>
      <c r="C2514" t="str">
        <f>IF(FT!$A2514&lt;&gt;"",FT!C2514,"")</f>
        <v/>
      </c>
      <c r="D2514" t="str">
        <f t="shared" si="156"/>
        <v/>
      </c>
      <c r="E2514" t="str">
        <f>IF(D2514&lt; info!$L$3+1,INDEX(A:A,$D2514),"")</f>
        <v/>
      </c>
      <c r="F2514" t="str">
        <f>IF(E2514&lt; info!$L$3+1,INDEX(B:B,$D2514),"")</f>
        <v/>
      </c>
      <c r="G2514" t="str">
        <f t="shared" si="157"/>
        <v/>
      </c>
      <c r="H2514" t="str">
        <f t="shared" si="158"/>
        <v/>
      </c>
      <c r="I2514" t="str">
        <f t="shared" si="159"/>
        <v/>
      </c>
    </row>
    <row r="2515" spans="1:9">
      <c r="A2515" t="str">
        <f>IF(FT!$A2515&lt;&gt;"",FT!A2515,"")</f>
        <v/>
      </c>
      <c r="B2515" t="str">
        <f>IF(FT!$A2515&lt;&gt;"",FT!B2515,"")</f>
        <v/>
      </c>
      <c r="C2515" t="str">
        <f>IF(FT!$A2515&lt;&gt;"",FT!C2515,"")</f>
        <v/>
      </c>
      <c r="D2515" t="str">
        <f t="shared" si="156"/>
        <v/>
      </c>
      <c r="E2515" t="str">
        <f>IF(D2515&lt; info!$L$3+1,INDEX(A:A,$D2515),"")</f>
        <v/>
      </c>
      <c r="F2515" t="str">
        <f>IF(E2515&lt; info!$L$3+1,INDEX(B:B,$D2515),"")</f>
        <v/>
      </c>
      <c r="G2515" t="str">
        <f t="shared" si="157"/>
        <v/>
      </c>
      <c r="H2515" t="str">
        <f t="shared" si="158"/>
        <v/>
      </c>
      <c r="I2515" t="str">
        <f t="shared" si="159"/>
        <v/>
      </c>
    </row>
    <row r="2516" spans="1:9">
      <c r="A2516" t="str">
        <f>IF(FT!$A2516&lt;&gt;"",FT!A2516,"")</f>
        <v/>
      </c>
      <c r="B2516" t="str">
        <f>IF(FT!$A2516&lt;&gt;"",FT!B2516,"")</f>
        <v/>
      </c>
      <c r="C2516" t="str">
        <f>IF(FT!$A2516&lt;&gt;"",FT!C2516,"")</f>
        <v/>
      </c>
      <c r="D2516" t="str">
        <f t="shared" si="156"/>
        <v/>
      </c>
      <c r="E2516" t="str">
        <f>IF(D2516&lt; info!$L$3+1,INDEX(A:A,$D2516),"")</f>
        <v/>
      </c>
      <c r="F2516" t="str">
        <f>IF(E2516&lt; info!$L$3+1,INDEX(B:B,$D2516),"")</f>
        <v/>
      </c>
      <c r="G2516" t="str">
        <f t="shared" si="157"/>
        <v/>
      </c>
      <c r="H2516" t="str">
        <f t="shared" si="158"/>
        <v/>
      </c>
      <c r="I2516" t="str">
        <f t="shared" si="159"/>
        <v/>
      </c>
    </row>
    <row r="2517" spans="1:9">
      <c r="A2517" t="str">
        <f>IF(FT!$A2517&lt;&gt;"",FT!A2517,"")</f>
        <v/>
      </c>
      <c r="B2517" t="str">
        <f>IF(FT!$A2517&lt;&gt;"",FT!B2517,"")</f>
        <v/>
      </c>
      <c r="C2517" t="str">
        <f>IF(FT!$A2517&lt;&gt;"",FT!C2517,"")</f>
        <v/>
      </c>
      <c r="D2517" t="str">
        <f t="shared" si="156"/>
        <v/>
      </c>
      <c r="E2517" t="str">
        <f>IF(D2517&lt; info!$L$3+1,INDEX(A:A,$D2517),"")</f>
        <v/>
      </c>
      <c r="F2517" t="str">
        <f>IF(E2517&lt; info!$L$3+1,INDEX(B:B,$D2517),"")</f>
        <v/>
      </c>
      <c r="G2517" t="str">
        <f t="shared" si="157"/>
        <v/>
      </c>
      <c r="H2517" t="str">
        <f t="shared" si="158"/>
        <v/>
      </c>
      <c r="I2517" t="str">
        <f t="shared" si="159"/>
        <v/>
      </c>
    </row>
    <row r="2518" spans="1:9">
      <c r="A2518" t="str">
        <f>IF(FT!$A2518&lt;&gt;"",FT!A2518,"")</f>
        <v/>
      </c>
      <c r="B2518" t="str">
        <f>IF(FT!$A2518&lt;&gt;"",FT!B2518,"")</f>
        <v/>
      </c>
      <c r="C2518" t="str">
        <f>IF(FT!$A2518&lt;&gt;"",FT!C2518,"")</f>
        <v/>
      </c>
      <c r="D2518" t="str">
        <f t="shared" si="156"/>
        <v/>
      </c>
      <c r="E2518" t="str">
        <f>IF(D2518&lt; info!$L$3+1,INDEX(A:A,$D2518),"")</f>
        <v/>
      </c>
      <c r="F2518" t="str">
        <f>IF(E2518&lt; info!$L$3+1,INDEX(B:B,$D2518),"")</f>
        <v/>
      </c>
      <c r="G2518" t="str">
        <f t="shared" si="157"/>
        <v/>
      </c>
      <c r="H2518" t="str">
        <f t="shared" si="158"/>
        <v/>
      </c>
      <c r="I2518" t="str">
        <f t="shared" si="159"/>
        <v/>
      </c>
    </row>
    <row r="2519" spans="1:9">
      <c r="A2519" t="str">
        <f>IF(FT!$A2519&lt;&gt;"",FT!A2519,"")</f>
        <v/>
      </c>
      <c r="B2519" t="str">
        <f>IF(FT!$A2519&lt;&gt;"",FT!B2519,"")</f>
        <v/>
      </c>
      <c r="C2519" t="str">
        <f>IF(FT!$A2519&lt;&gt;"",FT!C2519,"")</f>
        <v/>
      </c>
      <c r="D2519" t="str">
        <f t="shared" si="156"/>
        <v/>
      </c>
      <c r="E2519" t="str">
        <f>IF(D2519&lt; info!$L$3+1,INDEX(A:A,$D2519),"")</f>
        <v/>
      </c>
      <c r="F2519" t="str">
        <f>IF(E2519&lt; info!$L$3+1,INDEX(B:B,$D2519),"")</f>
        <v/>
      </c>
      <c r="G2519" t="str">
        <f t="shared" si="157"/>
        <v/>
      </c>
      <c r="H2519" t="str">
        <f t="shared" si="158"/>
        <v/>
      </c>
      <c r="I2519" t="str">
        <f t="shared" si="159"/>
        <v/>
      </c>
    </row>
    <row r="2520" spans="1:9">
      <c r="A2520" t="str">
        <f>IF(FT!$A2520&lt;&gt;"",FT!A2520,"")</f>
        <v/>
      </c>
      <c r="B2520" t="str">
        <f>IF(FT!$A2520&lt;&gt;"",FT!B2520,"")</f>
        <v/>
      </c>
      <c r="C2520" t="str">
        <f>IF(FT!$A2520&lt;&gt;"",FT!C2520,"")</f>
        <v/>
      </c>
      <c r="D2520" t="str">
        <f t="shared" si="156"/>
        <v/>
      </c>
      <c r="E2520" t="str">
        <f>IF(D2520&lt; info!$L$3+1,INDEX(A:A,$D2520),"")</f>
        <v/>
      </c>
      <c r="F2520" t="str">
        <f>IF(E2520&lt; info!$L$3+1,INDEX(B:B,$D2520),"")</f>
        <v/>
      </c>
      <c r="G2520" t="str">
        <f t="shared" si="157"/>
        <v/>
      </c>
      <c r="H2520" t="str">
        <f t="shared" si="158"/>
        <v/>
      </c>
      <c r="I2520" t="str">
        <f t="shared" si="159"/>
        <v/>
      </c>
    </row>
    <row r="2521" spans="1:9">
      <c r="A2521" t="str">
        <f>IF(FT!$A2521&lt;&gt;"",FT!A2521,"")</f>
        <v/>
      </c>
      <c r="B2521" t="str">
        <f>IF(FT!$A2521&lt;&gt;"",FT!B2521,"")</f>
        <v/>
      </c>
      <c r="C2521" t="str">
        <f>IF(FT!$A2521&lt;&gt;"",FT!C2521,"")</f>
        <v/>
      </c>
      <c r="D2521" t="str">
        <f t="shared" si="156"/>
        <v/>
      </c>
      <c r="E2521" t="str">
        <f>IF(D2521&lt; info!$L$3+1,INDEX(A:A,$D2521),"")</f>
        <v/>
      </c>
      <c r="F2521" t="str">
        <f>IF(E2521&lt; info!$L$3+1,INDEX(B:B,$D2521),"")</f>
        <v/>
      </c>
      <c r="G2521" t="str">
        <f t="shared" si="157"/>
        <v/>
      </c>
      <c r="H2521" t="str">
        <f t="shared" si="158"/>
        <v/>
      </c>
      <c r="I2521" t="str">
        <f t="shared" si="159"/>
        <v/>
      </c>
    </row>
    <row r="2522" spans="1:9">
      <c r="A2522" t="str">
        <f>IF(FT!$A2522&lt;&gt;"",FT!A2522,"")</f>
        <v/>
      </c>
      <c r="B2522" t="str">
        <f>IF(FT!$A2522&lt;&gt;"",FT!B2522,"")</f>
        <v/>
      </c>
      <c r="C2522" t="str">
        <f>IF(FT!$A2522&lt;&gt;"",FT!C2522,"")</f>
        <v/>
      </c>
      <c r="D2522" t="str">
        <f t="shared" si="156"/>
        <v/>
      </c>
      <c r="E2522" t="str">
        <f>IF(D2522&lt; info!$L$3+1,INDEX(A:A,$D2522),"")</f>
        <v/>
      </c>
      <c r="F2522" t="str">
        <f>IF(E2522&lt; info!$L$3+1,INDEX(B:B,$D2522),"")</f>
        <v/>
      </c>
      <c r="G2522" t="str">
        <f t="shared" si="157"/>
        <v/>
      </c>
      <c r="H2522" t="str">
        <f t="shared" si="158"/>
        <v/>
      </c>
      <c r="I2522" t="str">
        <f t="shared" si="159"/>
        <v/>
      </c>
    </row>
    <row r="2523" spans="1:9">
      <c r="A2523" t="str">
        <f>IF(FT!$A2523&lt;&gt;"",FT!A2523,"")</f>
        <v/>
      </c>
      <c r="B2523" t="str">
        <f>IF(FT!$A2523&lt;&gt;"",FT!B2523,"")</f>
        <v/>
      </c>
      <c r="C2523" t="str">
        <f>IF(FT!$A2523&lt;&gt;"",FT!C2523,"")</f>
        <v/>
      </c>
      <c r="D2523" t="str">
        <f t="shared" si="156"/>
        <v/>
      </c>
      <c r="E2523" t="str">
        <f>IF(D2523&lt; info!$L$3+1,INDEX(A:A,$D2523),"")</f>
        <v/>
      </c>
      <c r="F2523" t="str">
        <f>IF(E2523&lt; info!$L$3+1,INDEX(B:B,$D2523),"")</f>
        <v/>
      </c>
      <c r="G2523" t="str">
        <f t="shared" si="157"/>
        <v/>
      </c>
      <c r="H2523" t="str">
        <f t="shared" si="158"/>
        <v/>
      </c>
      <c r="I2523" t="str">
        <f t="shared" si="159"/>
        <v/>
      </c>
    </row>
    <row r="2524" spans="1:9">
      <c r="A2524" t="str">
        <f>IF(FT!$A2524&lt;&gt;"",FT!A2524,"")</f>
        <v/>
      </c>
      <c r="B2524" t="str">
        <f>IF(FT!$A2524&lt;&gt;"",FT!B2524,"")</f>
        <v/>
      </c>
      <c r="C2524" t="str">
        <f>IF(FT!$A2524&lt;&gt;"",FT!C2524,"")</f>
        <v/>
      </c>
      <c r="D2524" t="str">
        <f t="shared" si="156"/>
        <v/>
      </c>
      <c r="E2524" t="str">
        <f>IF(D2524&lt; info!$L$3+1,INDEX(A:A,$D2524),"")</f>
        <v/>
      </c>
      <c r="F2524" t="str">
        <f>IF(E2524&lt; info!$L$3+1,INDEX(B:B,$D2524),"")</f>
        <v/>
      </c>
      <c r="G2524" t="str">
        <f t="shared" si="157"/>
        <v/>
      </c>
      <c r="H2524" t="str">
        <f t="shared" si="158"/>
        <v/>
      </c>
      <c r="I2524" t="str">
        <f t="shared" si="159"/>
        <v/>
      </c>
    </row>
    <row r="2525" spans="1:9">
      <c r="A2525" t="str">
        <f>IF(FT!$A2525&lt;&gt;"",FT!A2525,"")</f>
        <v/>
      </c>
      <c r="B2525" t="str">
        <f>IF(FT!$A2525&lt;&gt;"",FT!B2525,"")</f>
        <v/>
      </c>
      <c r="C2525" t="str">
        <f>IF(FT!$A2525&lt;&gt;"",FT!C2525,"")</f>
        <v/>
      </c>
      <c r="D2525" t="str">
        <f t="shared" si="156"/>
        <v/>
      </c>
      <c r="E2525" t="str">
        <f>IF(D2525&lt; info!$L$3+1,INDEX(A:A,$D2525),"")</f>
        <v/>
      </c>
      <c r="F2525" t="str">
        <f>IF(E2525&lt; info!$L$3+1,INDEX(B:B,$D2525),"")</f>
        <v/>
      </c>
      <c r="G2525" t="str">
        <f t="shared" si="157"/>
        <v/>
      </c>
      <c r="H2525" t="str">
        <f t="shared" si="158"/>
        <v/>
      </c>
      <c r="I2525" t="str">
        <f t="shared" si="159"/>
        <v/>
      </c>
    </row>
    <row r="2526" spans="1:9">
      <c r="A2526" t="str">
        <f>IF(FT!$A2526&lt;&gt;"",FT!A2526,"")</f>
        <v/>
      </c>
      <c r="B2526" t="str">
        <f>IF(FT!$A2526&lt;&gt;"",FT!B2526,"")</f>
        <v/>
      </c>
      <c r="C2526" t="str">
        <f>IF(FT!$A2526&lt;&gt;"",FT!C2526,"")</f>
        <v/>
      </c>
      <c r="D2526" t="str">
        <f t="shared" si="156"/>
        <v/>
      </c>
      <c r="E2526" t="str">
        <f>IF(D2526&lt; info!$L$3+1,INDEX(A:A,$D2526),"")</f>
        <v/>
      </c>
      <c r="F2526" t="str">
        <f>IF(E2526&lt; info!$L$3+1,INDEX(B:B,$D2526),"")</f>
        <v/>
      </c>
      <c r="G2526" t="str">
        <f t="shared" si="157"/>
        <v/>
      </c>
      <c r="H2526" t="str">
        <f t="shared" si="158"/>
        <v/>
      </c>
      <c r="I2526" t="str">
        <f t="shared" si="159"/>
        <v/>
      </c>
    </row>
    <row r="2527" spans="1:9">
      <c r="A2527" t="str">
        <f>IF(FT!$A2527&lt;&gt;"",FT!A2527,"")</f>
        <v/>
      </c>
      <c r="B2527" t="str">
        <f>IF(FT!$A2527&lt;&gt;"",FT!B2527,"")</f>
        <v/>
      </c>
      <c r="C2527" t="str">
        <f>IF(FT!$A2527&lt;&gt;"",FT!C2527,"")</f>
        <v/>
      </c>
      <c r="D2527" t="str">
        <f t="shared" si="156"/>
        <v/>
      </c>
      <c r="E2527" t="str">
        <f>IF(D2527&lt; info!$L$3+1,INDEX(A:A,$D2527),"")</f>
        <v/>
      </c>
      <c r="F2527" t="str">
        <f>IF(E2527&lt; info!$L$3+1,INDEX(B:B,$D2527),"")</f>
        <v/>
      </c>
      <c r="G2527" t="str">
        <f t="shared" si="157"/>
        <v/>
      </c>
      <c r="H2527" t="str">
        <f t="shared" si="158"/>
        <v/>
      </c>
      <c r="I2527" t="str">
        <f t="shared" si="159"/>
        <v/>
      </c>
    </row>
    <row r="2528" spans="1:9">
      <c r="A2528" t="str">
        <f>IF(FT!$A2528&lt;&gt;"",FT!A2528,"")</f>
        <v/>
      </c>
      <c r="B2528" t="str">
        <f>IF(FT!$A2528&lt;&gt;"",FT!B2528,"")</f>
        <v/>
      </c>
      <c r="C2528" t="str">
        <f>IF(FT!$A2528&lt;&gt;"",FT!C2528,"")</f>
        <v/>
      </c>
      <c r="D2528" t="str">
        <f t="shared" si="156"/>
        <v/>
      </c>
      <c r="E2528" t="str">
        <f>IF(D2528&lt; info!$L$3+1,INDEX(A:A,$D2528),"")</f>
        <v/>
      </c>
      <c r="F2528" t="str">
        <f>IF(E2528&lt; info!$L$3+1,INDEX(B:B,$D2528),"")</f>
        <v/>
      </c>
      <c r="G2528" t="str">
        <f t="shared" si="157"/>
        <v/>
      </c>
      <c r="H2528" t="str">
        <f t="shared" si="158"/>
        <v/>
      </c>
      <c r="I2528" t="str">
        <f t="shared" si="159"/>
        <v/>
      </c>
    </row>
    <row r="2529" spans="1:9">
      <c r="A2529" t="str">
        <f>IF(FT!$A2529&lt;&gt;"",FT!A2529,"")</f>
        <v/>
      </c>
      <c r="B2529" t="str">
        <f>IF(FT!$A2529&lt;&gt;"",FT!B2529,"")</f>
        <v/>
      </c>
      <c r="C2529" t="str">
        <f>IF(FT!$A2529&lt;&gt;"",FT!C2529,"")</f>
        <v/>
      </c>
      <c r="D2529" t="str">
        <f t="shared" si="156"/>
        <v/>
      </c>
      <c r="E2529" t="str">
        <f>IF(D2529&lt; info!$L$3+1,INDEX(A:A,$D2529),"")</f>
        <v/>
      </c>
      <c r="F2529" t="str">
        <f>IF(E2529&lt; info!$L$3+1,INDEX(B:B,$D2529),"")</f>
        <v/>
      </c>
      <c r="G2529" t="str">
        <f t="shared" si="157"/>
        <v/>
      </c>
      <c r="H2529" t="str">
        <f t="shared" si="158"/>
        <v/>
      </c>
      <c r="I2529" t="str">
        <f t="shared" si="159"/>
        <v/>
      </c>
    </row>
    <row r="2530" spans="1:9">
      <c r="A2530" t="str">
        <f>IF(FT!$A2530&lt;&gt;"",FT!A2530,"")</f>
        <v/>
      </c>
      <c r="B2530" t="str">
        <f>IF(FT!$A2530&lt;&gt;"",FT!B2530,"")</f>
        <v/>
      </c>
      <c r="C2530" t="str">
        <f>IF(FT!$A2530&lt;&gt;"",FT!C2530,"")</f>
        <v/>
      </c>
      <c r="D2530" t="str">
        <f t="shared" si="156"/>
        <v/>
      </c>
      <c r="E2530" t="str">
        <f>IF(D2530&lt; info!$L$3+1,INDEX(A:A,$D2530),"")</f>
        <v/>
      </c>
      <c r="F2530" t="str">
        <f>IF(E2530&lt; info!$L$3+1,INDEX(B:B,$D2530),"")</f>
        <v/>
      </c>
      <c r="G2530" t="str">
        <f t="shared" si="157"/>
        <v/>
      </c>
      <c r="H2530" t="str">
        <f t="shared" si="158"/>
        <v/>
      </c>
      <c r="I2530" t="str">
        <f t="shared" si="159"/>
        <v/>
      </c>
    </row>
    <row r="2531" spans="1:9">
      <c r="A2531" t="str">
        <f>IF(FT!$A2531&lt;&gt;"",FT!A2531,"")</f>
        <v/>
      </c>
      <c r="B2531" t="str">
        <f>IF(FT!$A2531&lt;&gt;"",FT!B2531,"")</f>
        <v/>
      </c>
      <c r="C2531" t="str">
        <f>IF(FT!$A2531&lt;&gt;"",FT!C2531,"")</f>
        <v/>
      </c>
      <c r="D2531" t="str">
        <f t="shared" si="156"/>
        <v/>
      </c>
      <c r="E2531" t="str">
        <f>IF(D2531&lt; info!$L$3+1,INDEX(A:A,$D2531),"")</f>
        <v/>
      </c>
      <c r="F2531" t="str">
        <f>IF(E2531&lt; info!$L$3+1,INDEX(B:B,$D2531),"")</f>
        <v/>
      </c>
      <c r="G2531" t="str">
        <f t="shared" si="157"/>
        <v/>
      </c>
      <c r="H2531" t="str">
        <f t="shared" si="158"/>
        <v/>
      </c>
      <c r="I2531" t="str">
        <f t="shared" si="159"/>
        <v/>
      </c>
    </row>
    <row r="2532" spans="1:9">
      <c r="A2532" t="str">
        <f>IF(FT!$A2532&lt;&gt;"",FT!A2532,"")</f>
        <v/>
      </c>
      <c r="B2532" t="str">
        <f>IF(FT!$A2532&lt;&gt;"",FT!B2532,"")</f>
        <v/>
      </c>
      <c r="C2532" t="str">
        <f>IF(FT!$A2532&lt;&gt;"",FT!C2532,"")</f>
        <v/>
      </c>
      <c r="D2532" t="str">
        <f t="shared" si="156"/>
        <v/>
      </c>
      <c r="E2532" t="str">
        <f>IF(D2532&lt; info!$L$3+1,INDEX(A:A,$D2532),"")</f>
        <v/>
      </c>
      <c r="F2532" t="str">
        <f>IF(E2532&lt; info!$L$3+1,INDEX(B:B,$D2532),"")</f>
        <v/>
      </c>
      <c r="G2532" t="str">
        <f t="shared" si="157"/>
        <v/>
      </c>
      <c r="H2532" t="str">
        <f t="shared" si="158"/>
        <v/>
      </c>
      <c r="I2532" t="str">
        <f t="shared" si="159"/>
        <v/>
      </c>
    </row>
    <row r="2533" spans="1:9">
      <c r="A2533" t="str">
        <f>IF(FT!$A2533&lt;&gt;"",FT!A2533,"")</f>
        <v/>
      </c>
      <c r="B2533" t="str">
        <f>IF(FT!$A2533&lt;&gt;"",FT!B2533,"")</f>
        <v/>
      </c>
      <c r="C2533" t="str">
        <f>IF(FT!$A2533&lt;&gt;"",FT!C2533,"")</f>
        <v/>
      </c>
      <c r="D2533" t="str">
        <f t="shared" si="156"/>
        <v/>
      </c>
      <c r="E2533" t="str">
        <f>IF(D2533&lt; info!$L$3+1,INDEX(A:A,$D2533),"")</f>
        <v/>
      </c>
      <c r="F2533" t="str">
        <f>IF(E2533&lt; info!$L$3+1,INDEX(B:B,$D2533),"")</f>
        <v/>
      </c>
      <c r="G2533" t="str">
        <f t="shared" si="157"/>
        <v/>
      </c>
      <c r="H2533" t="str">
        <f t="shared" si="158"/>
        <v/>
      </c>
      <c r="I2533" t="str">
        <f t="shared" si="159"/>
        <v/>
      </c>
    </row>
    <row r="2534" spans="1:9">
      <c r="A2534" t="str">
        <f>IF(FT!$A2534&lt;&gt;"",FT!A2534,"")</f>
        <v/>
      </c>
      <c r="B2534" t="str">
        <f>IF(FT!$A2534&lt;&gt;"",FT!B2534,"")</f>
        <v/>
      </c>
      <c r="C2534" t="str">
        <f>IF(FT!$A2534&lt;&gt;"",FT!C2534,"")</f>
        <v/>
      </c>
      <c r="D2534" t="str">
        <f t="shared" si="156"/>
        <v/>
      </c>
      <c r="E2534" t="str">
        <f>IF(D2534&lt; info!$L$3+1,INDEX(A:A,$D2534),"")</f>
        <v/>
      </c>
      <c r="F2534" t="str">
        <f>IF(E2534&lt; info!$L$3+1,INDEX(B:B,$D2534),"")</f>
        <v/>
      </c>
      <c r="G2534" t="str">
        <f t="shared" si="157"/>
        <v/>
      </c>
      <c r="H2534" t="str">
        <f t="shared" si="158"/>
        <v/>
      </c>
      <c r="I2534" t="str">
        <f t="shared" si="159"/>
        <v/>
      </c>
    </row>
    <row r="2535" spans="1:9">
      <c r="A2535" t="str">
        <f>IF(FT!$A2535&lt;&gt;"",FT!A2535,"")</f>
        <v/>
      </c>
      <c r="B2535" t="str">
        <f>IF(FT!$A2535&lt;&gt;"",FT!B2535,"")</f>
        <v/>
      </c>
      <c r="C2535" t="str">
        <f>IF(FT!$A2535&lt;&gt;"",FT!C2535,"")</f>
        <v/>
      </c>
      <c r="D2535" t="str">
        <f t="shared" si="156"/>
        <v/>
      </c>
      <c r="E2535" t="str">
        <f>IF(D2535&lt; info!$L$3+1,INDEX(A:A,$D2535),"")</f>
        <v/>
      </c>
      <c r="F2535" t="str">
        <f>IF(E2535&lt; info!$L$3+1,INDEX(B:B,$D2535),"")</f>
        <v/>
      </c>
      <c r="G2535" t="str">
        <f t="shared" si="157"/>
        <v/>
      </c>
      <c r="H2535" t="str">
        <f t="shared" si="158"/>
        <v/>
      </c>
      <c r="I2535" t="str">
        <f t="shared" si="159"/>
        <v/>
      </c>
    </row>
    <row r="2536" spans="1:9">
      <c r="A2536" t="str">
        <f>IF(FT!$A2536&lt;&gt;"",FT!A2536,"")</f>
        <v/>
      </c>
      <c r="B2536" t="str">
        <f>IF(FT!$A2536&lt;&gt;"",FT!B2536,"")</f>
        <v/>
      </c>
      <c r="C2536" t="str">
        <f>IF(FT!$A2536&lt;&gt;"",FT!C2536,"")</f>
        <v/>
      </c>
      <c r="D2536" t="str">
        <f t="shared" si="156"/>
        <v/>
      </c>
      <c r="E2536" t="str">
        <f>IF(D2536&lt; info!$L$3+1,INDEX(A:A,$D2536),"")</f>
        <v/>
      </c>
      <c r="F2536" t="str">
        <f>IF(E2536&lt; info!$L$3+1,INDEX(B:B,$D2536),"")</f>
        <v/>
      </c>
      <c r="G2536" t="str">
        <f t="shared" si="157"/>
        <v/>
      </c>
      <c r="H2536" t="str">
        <f t="shared" si="158"/>
        <v/>
      </c>
      <c r="I2536" t="str">
        <f t="shared" si="159"/>
        <v/>
      </c>
    </row>
    <row r="2537" spans="1:9">
      <c r="A2537" t="str">
        <f>IF(FT!$A2537&lt;&gt;"",FT!A2537,"")</f>
        <v/>
      </c>
      <c r="B2537" t="str">
        <f>IF(FT!$A2537&lt;&gt;"",FT!B2537,"")</f>
        <v/>
      </c>
      <c r="C2537" t="str">
        <f>IF(FT!$A2537&lt;&gt;"",FT!C2537,"")</f>
        <v/>
      </c>
      <c r="D2537" t="str">
        <f t="shared" si="156"/>
        <v/>
      </c>
      <c r="E2537" t="str">
        <f>IF(D2537&lt; info!$L$3+1,INDEX(A:A,$D2537),"")</f>
        <v/>
      </c>
      <c r="F2537" t="str">
        <f>IF(E2537&lt; info!$L$3+1,INDEX(B:B,$D2537),"")</f>
        <v/>
      </c>
      <c r="G2537" t="str">
        <f t="shared" si="157"/>
        <v/>
      </c>
      <c r="H2537" t="str">
        <f t="shared" si="158"/>
        <v/>
      </c>
      <c r="I2537" t="str">
        <f t="shared" si="159"/>
        <v/>
      </c>
    </row>
    <row r="2538" spans="1:9">
      <c r="A2538" t="str">
        <f>IF(FT!$A2538&lt;&gt;"",FT!A2538,"")</f>
        <v/>
      </c>
      <c r="B2538" t="str">
        <f>IF(FT!$A2538&lt;&gt;"",FT!B2538,"")</f>
        <v/>
      </c>
      <c r="C2538" t="str">
        <f>IF(FT!$A2538&lt;&gt;"",FT!C2538,"")</f>
        <v/>
      </c>
      <c r="D2538" t="str">
        <f t="shared" si="156"/>
        <v/>
      </c>
      <c r="E2538" t="str">
        <f>IF(D2538&lt; info!$L$3+1,INDEX(A:A,$D2538),"")</f>
        <v/>
      </c>
      <c r="F2538" t="str">
        <f>IF(E2538&lt; info!$L$3+1,INDEX(B:B,$D2538),"")</f>
        <v/>
      </c>
      <c r="G2538" t="str">
        <f t="shared" si="157"/>
        <v/>
      </c>
      <c r="H2538" t="str">
        <f t="shared" si="158"/>
        <v/>
      </c>
      <c r="I2538" t="str">
        <f t="shared" si="159"/>
        <v/>
      </c>
    </row>
    <row r="2539" spans="1:9">
      <c r="A2539" t="str">
        <f>IF(FT!$A2539&lt;&gt;"",FT!A2539,"")</f>
        <v/>
      </c>
      <c r="B2539" t="str">
        <f>IF(FT!$A2539&lt;&gt;"",FT!B2539,"")</f>
        <v/>
      </c>
      <c r="C2539" t="str">
        <f>IF(FT!$A2539&lt;&gt;"",FT!C2539,"")</f>
        <v/>
      </c>
      <c r="D2539" t="str">
        <f t="shared" si="156"/>
        <v/>
      </c>
      <c r="E2539" t="str">
        <f>IF(D2539&lt; info!$L$3+1,INDEX(A:A,$D2539),"")</f>
        <v/>
      </c>
      <c r="F2539" t="str">
        <f>IF(E2539&lt; info!$L$3+1,INDEX(B:B,$D2539),"")</f>
        <v/>
      </c>
      <c r="G2539" t="str">
        <f t="shared" si="157"/>
        <v/>
      </c>
      <c r="H2539" t="str">
        <f t="shared" si="158"/>
        <v/>
      </c>
      <c r="I2539" t="str">
        <f t="shared" si="159"/>
        <v/>
      </c>
    </row>
    <row r="2540" spans="1:9">
      <c r="A2540" t="str">
        <f>IF(FT!$A2540&lt;&gt;"",FT!A2540,"")</f>
        <v/>
      </c>
      <c r="B2540" t="str">
        <f>IF(FT!$A2540&lt;&gt;"",FT!B2540,"")</f>
        <v/>
      </c>
      <c r="C2540" t="str">
        <f>IF(FT!$A2540&lt;&gt;"",FT!C2540,"")</f>
        <v/>
      </c>
      <c r="D2540" t="str">
        <f t="shared" si="156"/>
        <v/>
      </c>
      <c r="E2540" t="str">
        <f>IF(D2540&lt; info!$L$3+1,INDEX(A:A,$D2540),"")</f>
        <v/>
      </c>
      <c r="F2540" t="str">
        <f>IF(E2540&lt; info!$L$3+1,INDEX(B:B,$D2540),"")</f>
        <v/>
      </c>
      <c r="G2540" t="str">
        <f t="shared" si="157"/>
        <v/>
      </c>
      <c r="H2540" t="str">
        <f t="shared" si="158"/>
        <v/>
      </c>
      <c r="I2540" t="str">
        <f t="shared" si="159"/>
        <v/>
      </c>
    </row>
    <row r="2541" spans="1:9">
      <c r="A2541" t="str">
        <f>IF(FT!$A2541&lt;&gt;"",FT!A2541,"")</f>
        <v/>
      </c>
      <c r="B2541" t="str">
        <f>IF(FT!$A2541&lt;&gt;"",FT!B2541,"")</f>
        <v/>
      </c>
      <c r="C2541" t="str">
        <f>IF(FT!$A2541&lt;&gt;"",FT!C2541,"")</f>
        <v/>
      </c>
      <c r="D2541" t="str">
        <f t="shared" si="156"/>
        <v/>
      </c>
      <c r="E2541" t="str">
        <f>IF(D2541&lt; info!$L$3+1,INDEX(A:A,$D2541),"")</f>
        <v/>
      </c>
      <c r="F2541" t="str">
        <f>IF(E2541&lt; info!$L$3+1,INDEX(B:B,$D2541),"")</f>
        <v/>
      </c>
      <c r="G2541" t="str">
        <f t="shared" si="157"/>
        <v/>
      </c>
      <c r="H2541" t="str">
        <f t="shared" si="158"/>
        <v/>
      </c>
      <c r="I2541" t="str">
        <f t="shared" si="159"/>
        <v/>
      </c>
    </row>
    <row r="2542" spans="1:9">
      <c r="A2542" t="str">
        <f>IF(FT!$A2542&lt;&gt;"",FT!A2542,"")</f>
        <v/>
      </c>
      <c r="B2542" t="str">
        <f>IF(FT!$A2542&lt;&gt;"",FT!B2542,"")</f>
        <v/>
      </c>
      <c r="C2542" t="str">
        <f>IF(FT!$A2542&lt;&gt;"",FT!C2542,"")</f>
        <v/>
      </c>
      <c r="D2542" t="str">
        <f t="shared" si="156"/>
        <v/>
      </c>
      <c r="E2542" t="str">
        <f>IF(D2542&lt; info!$L$3+1,INDEX(A:A,$D2542),"")</f>
        <v/>
      </c>
      <c r="F2542" t="str">
        <f>IF(E2542&lt; info!$L$3+1,INDEX(B:B,$D2542),"")</f>
        <v/>
      </c>
      <c r="G2542" t="str">
        <f t="shared" si="157"/>
        <v/>
      </c>
      <c r="H2542" t="str">
        <f t="shared" si="158"/>
        <v/>
      </c>
      <c r="I2542" t="str">
        <f t="shared" si="159"/>
        <v/>
      </c>
    </row>
    <row r="2543" spans="1:9">
      <c r="A2543" t="str">
        <f>IF(FT!$A2543&lt;&gt;"",FT!A2543,"")</f>
        <v/>
      </c>
      <c r="B2543" t="str">
        <f>IF(FT!$A2543&lt;&gt;"",FT!B2543,"")</f>
        <v/>
      </c>
      <c r="C2543" t="str">
        <f>IF(FT!$A2543&lt;&gt;"",FT!C2543,"")</f>
        <v/>
      </c>
      <c r="D2543" t="str">
        <f t="shared" si="156"/>
        <v/>
      </c>
      <c r="E2543" t="str">
        <f>IF(D2543&lt; info!$L$3+1,INDEX(A:A,$D2543),"")</f>
        <v/>
      </c>
      <c r="F2543" t="str">
        <f>IF(E2543&lt; info!$L$3+1,INDEX(B:B,$D2543),"")</f>
        <v/>
      </c>
      <c r="G2543" t="str">
        <f t="shared" si="157"/>
        <v/>
      </c>
      <c r="H2543" t="str">
        <f t="shared" si="158"/>
        <v/>
      </c>
      <c r="I2543" t="str">
        <f t="shared" si="159"/>
        <v/>
      </c>
    </row>
    <row r="2544" spans="1:9">
      <c r="A2544" t="str">
        <f>IF(FT!$A2544&lt;&gt;"",FT!A2544,"")</f>
        <v/>
      </c>
      <c r="B2544" t="str">
        <f>IF(FT!$A2544&lt;&gt;"",FT!B2544,"")</f>
        <v/>
      </c>
      <c r="C2544" t="str">
        <f>IF(FT!$A2544&lt;&gt;"",FT!C2544,"")</f>
        <v/>
      </c>
      <c r="D2544" t="str">
        <f t="shared" si="156"/>
        <v/>
      </c>
      <c r="E2544" t="str">
        <f>IF(D2544&lt; info!$L$3+1,INDEX(A:A,$D2544),"")</f>
        <v/>
      </c>
      <c r="F2544" t="str">
        <f>IF(E2544&lt; info!$L$3+1,INDEX(B:B,$D2544),"")</f>
        <v/>
      </c>
      <c r="G2544" t="str">
        <f t="shared" si="157"/>
        <v/>
      </c>
      <c r="H2544" t="str">
        <f t="shared" si="158"/>
        <v/>
      </c>
      <c r="I2544" t="str">
        <f t="shared" si="159"/>
        <v/>
      </c>
    </row>
    <row r="2545" spans="1:9">
      <c r="A2545" t="str">
        <f>IF(FT!$A2545&lt;&gt;"",FT!A2545,"")</f>
        <v/>
      </c>
      <c r="B2545" t="str">
        <f>IF(FT!$A2545&lt;&gt;"",FT!B2545,"")</f>
        <v/>
      </c>
      <c r="C2545" t="str">
        <f>IF(FT!$A2545&lt;&gt;"",FT!C2545,"")</f>
        <v/>
      </c>
      <c r="D2545" t="str">
        <f t="shared" si="156"/>
        <v/>
      </c>
      <c r="E2545" t="str">
        <f>IF(D2545&lt; info!$L$3+1,INDEX(A:A,$D2545),"")</f>
        <v/>
      </c>
      <c r="F2545" t="str">
        <f>IF(E2545&lt; info!$L$3+1,INDEX(B:B,$D2545),"")</f>
        <v/>
      </c>
      <c r="G2545" t="str">
        <f t="shared" si="157"/>
        <v/>
      </c>
      <c r="H2545" t="str">
        <f t="shared" si="158"/>
        <v/>
      </c>
      <c r="I2545" t="str">
        <f t="shared" si="159"/>
        <v/>
      </c>
    </row>
    <row r="2546" spans="1:9">
      <c r="A2546" t="str">
        <f>IF(FT!$A2546&lt;&gt;"",FT!A2546,"")</f>
        <v/>
      </c>
      <c r="B2546" t="str">
        <f>IF(FT!$A2546&lt;&gt;"",FT!B2546,"")</f>
        <v/>
      </c>
      <c r="C2546" t="str">
        <f>IF(FT!$A2546&lt;&gt;"",FT!C2546,"")</f>
        <v/>
      </c>
      <c r="D2546" t="str">
        <f t="shared" si="156"/>
        <v/>
      </c>
      <c r="E2546" t="str">
        <f>IF(D2546&lt; info!$L$3+1,INDEX(A:A,$D2546),"")</f>
        <v/>
      </c>
      <c r="F2546" t="str">
        <f>IF(E2546&lt; info!$L$3+1,INDEX(B:B,$D2546),"")</f>
        <v/>
      </c>
      <c r="G2546" t="str">
        <f t="shared" si="157"/>
        <v/>
      </c>
      <c r="H2546" t="str">
        <f t="shared" si="158"/>
        <v/>
      </c>
      <c r="I2546" t="str">
        <f t="shared" si="159"/>
        <v/>
      </c>
    </row>
    <row r="2547" spans="1:9">
      <c r="A2547" t="str">
        <f>IF(FT!$A2547&lt;&gt;"",FT!A2547,"")</f>
        <v/>
      </c>
      <c r="B2547" t="str">
        <f>IF(FT!$A2547&lt;&gt;"",FT!B2547,"")</f>
        <v/>
      </c>
      <c r="C2547" t="str">
        <f>IF(FT!$A2547&lt;&gt;"",FT!C2547,"")</f>
        <v/>
      </c>
      <c r="D2547" t="str">
        <f t="shared" si="156"/>
        <v/>
      </c>
      <c r="E2547" t="str">
        <f>IF(D2547&lt; info!$L$3+1,INDEX(A:A,$D2547),"")</f>
        <v/>
      </c>
      <c r="F2547" t="str">
        <f>IF(E2547&lt; info!$L$3+1,INDEX(B:B,$D2547),"")</f>
        <v/>
      </c>
      <c r="G2547" t="str">
        <f t="shared" si="157"/>
        <v/>
      </c>
      <c r="H2547" t="str">
        <f t="shared" si="158"/>
        <v/>
      </c>
      <c r="I2547" t="str">
        <f t="shared" si="159"/>
        <v/>
      </c>
    </row>
    <row r="2548" spans="1:9">
      <c r="A2548" t="str">
        <f>IF(FT!$A2548&lt;&gt;"",FT!A2548,"")</f>
        <v/>
      </c>
      <c r="B2548" t="str">
        <f>IF(FT!$A2548&lt;&gt;"",FT!B2548,"")</f>
        <v/>
      </c>
      <c r="C2548" t="str">
        <f>IF(FT!$A2548&lt;&gt;"",FT!C2548,"")</f>
        <v/>
      </c>
      <c r="D2548" t="str">
        <f t="shared" si="156"/>
        <v/>
      </c>
      <c r="E2548" t="str">
        <f>IF(D2548&lt; info!$L$3+1,INDEX(A:A,$D2548),"")</f>
        <v/>
      </c>
      <c r="F2548" t="str">
        <f>IF(E2548&lt; info!$L$3+1,INDEX(B:B,$D2548),"")</f>
        <v/>
      </c>
      <c r="G2548" t="str">
        <f t="shared" si="157"/>
        <v/>
      </c>
      <c r="H2548" t="str">
        <f t="shared" si="158"/>
        <v/>
      </c>
      <c r="I2548" t="str">
        <f t="shared" si="159"/>
        <v/>
      </c>
    </row>
    <row r="2549" spans="1:9">
      <c r="A2549" t="str">
        <f>IF(FT!$A2549&lt;&gt;"",FT!A2549,"")</f>
        <v/>
      </c>
      <c r="B2549" t="str">
        <f>IF(FT!$A2549&lt;&gt;"",FT!B2549,"")</f>
        <v/>
      </c>
      <c r="C2549" t="str">
        <f>IF(FT!$A2549&lt;&gt;"",FT!C2549,"")</f>
        <v/>
      </c>
      <c r="D2549" t="str">
        <f t="shared" si="156"/>
        <v/>
      </c>
      <c r="E2549" t="str">
        <f>IF(D2549&lt; info!$L$3+1,INDEX(A:A,$D2549),"")</f>
        <v/>
      </c>
      <c r="F2549" t="str">
        <f>IF(E2549&lt; info!$L$3+1,INDEX(B:B,$D2549),"")</f>
        <v/>
      </c>
      <c r="G2549" t="str">
        <f t="shared" si="157"/>
        <v/>
      </c>
      <c r="H2549" t="str">
        <f t="shared" si="158"/>
        <v/>
      </c>
      <c r="I2549" t="str">
        <f t="shared" si="159"/>
        <v/>
      </c>
    </row>
    <row r="2550" spans="1:9">
      <c r="A2550" t="str">
        <f>IF(FT!$A2550&lt;&gt;"",FT!A2550,"")</f>
        <v/>
      </c>
      <c r="B2550" t="str">
        <f>IF(FT!$A2550&lt;&gt;"",FT!B2550,"")</f>
        <v/>
      </c>
      <c r="C2550" t="str">
        <f>IF(FT!$A2550&lt;&gt;"",FT!C2550,"")</f>
        <v/>
      </c>
      <c r="D2550" t="str">
        <f t="shared" si="156"/>
        <v/>
      </c>
      <c r="E2550" t="str">
        <f>IF(D2550&lt; info!$L$3+1,INDEX(A:A,$D2550),"")</f>
        <v/>
      </c>
      <c r="F2550" t="str">
        <f>IF(E2550&lt; info!$L$3+1,INDEX(B:B,$D2550),"")</f>
        <v/>
      </c>
      <c r="G2550" t="str">
        <f t="shared" si="157"/>
        <v/>
      </c>
      <c r="H2550" t="str">
        <f t="shared" si="158"/>
        <v/>
      </c>
      <c r="I2550" t="str">
        <f t="shared" si="159"/>
        <v/>
      </c>
    </row>
    <row r="2551" spans="1:9">
      <c r="A2551" t="str">
        <f>IF(FT!$A2551&lt;&gt;"",FT!A2551,"")</f>
        <v/>
      </c>
      <c r="B2551" t="str">
        <f>IF(FT!$A2551&lt;&gt;"",FT!B2551,"")</f>
        <v/>
      </c>
      <c r="C2551" t="str">
        <f>IF(FT!$A2551&lt;&gt;"",FT!C2551,"")</f>
        <v/>
      </c>
      <c r="D2551" t="str">
        <f t="shared" si="156"/>
        <v/>
      </c>
      <c r="E2551" t="str">
        <f>IF(D2551&lt; info!$L$3+1,INDEX(A:A,$D2551),"")</f>
        <v/>
      </c>
      <c r="F2551" t="str">
        <f>IF(E2551&lt; info!$L$3+1,INDEX(B:B,$D2551),"")</f>
        <v/>
      </c>
      <c r="G2551" t="str">
        <f t="shared" si="157"/>
        <v/>
      </c>
      <c r="H2551" t="str">
        <f t="shared" si="158"/>
        <v/>
      </c>
      <c r="I2551" t="str">
        <f t="shared" si="159"/>
        <v/>
      </c>
    </row>
    <row r="2552" spans="1:9">
      <c r="A2552" t="str">
        <f>IF(FT!$A2552&lt;&gt;"",FT!A2552,"")</f>
        <v/>
      </c>
      <c r="B2552" t="str">
        <f>IF(FT!$A2552&lt;&gt;"",FT!B2552,"")</f>
        <v/>
      </c>
      <c r="C2552" t="str">
        <f>IF(FT!$A2552&lt;&gt;"",FT!C2552,"")</f>
        <v/>
      </c>
      <c r="D2552" t="str">
        <f t="shared" si="156"/>
        <v/>
      </c>
      <c r="E2552" t="str">
        <f>IF(D2552&lt; info!$L$3+1,INDEX(A:A,$D2552),"")</f>
        <v/>
      </c>
      <c r="F2552" t="str">
        <f>IF(E2552&lt; info!$L$3+1,INDEX(B:B,$D2552),"")</f>
        <v/>
      </c>
      <c r="G2552" t="str">
        <f t="shared" si="157"/>
        <v/>
      </c>
      <c r="H2552" t="str">
        <f t="shared" si="158"/>
        <v/>
      </c>
      <c r="I2552" t="str">
        <f t="shared" si="159"/>
        <v/>
      </c>
    </row>
    <row r="2553" spans="1:9">
      <c r="A2553" t="str">
        <f>IF(FT!$A2553&lt;&gt;"",FT!A2553,"")</f>
        <v/>
      </c>
      <c r="B2553" t="str">
        <f>IF(FT!$A2553&lt;&gt;"",FT!B2553,"")</f>
        <v/>
      </c>
      <c r="C2553" t="str">
        <f>IF(FT!$A2553&lt;&gt;"",FT!C2553,"")</f>
        <v/>
      </c>
      <c r="D2553" t="str">
        <f t="shared" si="156"/>
        <v/>
      </c>
      <c r="E2553" t="str">
        <f>IF(D2553&lt; info!$L$3+1,INDEX(A:A,$D2553),"")</f>
        <v/>
      </c>
      <c r="F2553" t="str">
        <f>IF(E2553&lt; info!$L$3+1,INDEX(B:B,$D2553),"")</f>
        <v/>
      </c>
      <c r="G2553" t="str">
        <f t="shared" si="157"/>
        <v/>
      </c>
      <c r="H2553" t="str">
        <f t="shared" si="158"/>
        <v/>
      </c>
      <c r="I2553" t="str">
        <f t="shared" si="159"/>
        <v/>
      </c>
    </row>
    <row r="2554" spans="1:9">
      <c r="A2554" t="str">
        <f>IF(FT!$A2554&lt;&gt;"",FT!A2554,"")</f>
        <v/>
      </c>
      <c r="B2554" t="str">
        <f>IF(FT!$A2554&lt;&gt;"",FT!B2554,"")</f>
        <v/>
      </c>
      <c r="C2554" t="str">
        <f>IF(FT!$A2554&lt;&gt;"",FT!C2554,"")</f>
        <v/>
      </c>
      <c r="D2554" t="str">
        <f t="shared" si="156"/>
        <v/>
      </c>
      <c r="E2554" t="str">
        <f>IF(D2554&lt; info!$L$3+1,INDEX(A:A,$D2554),"")</f>
        <v/>
      </c>
      <c r="F2554" t="str">
        <f>IF(E2554&lt; info!$L$3+1,INDEX(B:B,$D2554),"")</f>
        <v/>
      </c>
      <c r="G2554" t="str">
        <f t="shared" si="157"/>
        <v/>
      </c>
      <c r="H2554" t="str">
        <f t="shared" si="158"/>
        <v/>
      </c>
      <c r="I2554" t="str">
        <f t="shared" si="159"/>
        <v/>
      </c>
    </row>
    <row r="2555" spans="1:9">
      <c r="A2555" t="str">
        <f>IF(FT!$A2555&lt;&gt;"",FT!A2555,"")</f>
        <v/>
      </c>
      <c r="B2555" t="str">
        <f>IF(FT!$A2555&lt;&gt;"",FT!B2555,"")</f>
        <v/>
      </c>
      <c r="C2555" t="str">
        <f>IF(FT!$A2555&lt;&gt;"",FT!C2555,"")</f>
        <v/>
      </c>
      <c r="D2555" t="str">
        <f t="shared" si="156"/>
        <v/>
      </c>
      <c r="E2555" t="str">
        <f>IF(D2555&lt; info!$L$3+1,INDEX(A:A,$D2555),"")</f>
        <v/>
      </c>
      <c r="F2555" t="str">
        <f>IF(E2555&lt; info!$L$3+1,INDEX(B:B,$D2555),"")</f>
        <v/>
      </c>
      <c r="G2555" t="str">
        <f t="shared" si="157"/>
        <v/>
      </c>
      <c r="H2555" t="str">
        <f t="shared" si="158"/>
        <v/>
      </c>
      <c r="I2555" t="str">
        <f t="shared" si="159"/>
        <v/>
      </c>
    </row>
    <row r="2556" spans="1:9">
      <c r="A2556" t="str">
        <f>IF(FT!$A2556&lt;&gt;"",FT!A2556,"")</f>
        <v/>
      </c>
      <c r="B2556" t="str">
        <f>IF(FT!$A2556&lt;&gt;"",FT!B2556,"")</f>
        <v/>
      </c>
      <c r="C2556" t="str">
        <f>IF(FT!$A2556&lt;&gt;"",FT!C2556,"")</f>
        <v/>
      </c>
      <c r="D2556" t="str">
        <f t="shared" si="156"/>
        <v/>
      </c>
      <c r="E2556" t="str">
        <f>IF(D2556&lt; info!$L$3+1,INDEX(A:A,$D2556),"")</f>
        <v/>
      </c>
      <c r="F2556" t="str">
        <f>IF(E2556&lt; info!$L$3+1,INDEX(B:B,$D2556),"")</f>
        <v/>
      </c>
      <c r="G2556" t="str">
        <f t="shared" si="157"/>
        <v/>
      </c>
      <c r="H2556" t="str">
        <f t="shared" si="158"/>
        <v/>
      </c>
      <c r="I2556" t="str">
        <f t="shared" si="159"/>
        <v/>
      </c>
    </row>
    <row r="2557" spans="1:9">
      <c r="A2557" t="str">
        <f>IF(FT!$A2557&lt;&gt;"",FT!A2557,"")</f>
        <v/>
      </c>
      <c r="B2557" t="str">
        <f>IF(FT!$A2557&lt;&gt;"",FT!B2557,"")</f>
        <v/>
      </c>
      <c r="C2557" t="str">
        <f>IF(FT!$A2557&lt;&gt;"",FT!C2557,"")</f>
        <v/>
      </c>
      <c r="D2557" t="str">
        <f t="shared" si="156"/>
        <v/>
      </c>
      <c r="E2557" t="str">
        <f>IF(D2557&lt; info!$L$3+1,INDEX(A:A,$D2557),"")</f>
        <v/>
      </c>
      <c r="F2557" t="str">
        <f>IF(E2557&lt; info!$L$3+1,INDEX(B:B,$D2557),"")</f>
        <v/>
      </c>
      <c r="G2557" t="str">
        <f t="shared" si="157"/>
        <v/>
      </c>
      <c r="H2557" t="str">
        <f t="shared" si="158"/>
        <v/>
      </c>
      <c r="I2557" t="str">
        <f t="shared" si="159"/>
        <v/>
      </c>
    </row>
    <row r="2558" spans="1:9">
      <c r="A2558" t="str">
        <f>IF(FT!$A2558&lt;&gt;"",FT!A2558,"")</f>
        <v/>
      </c>
      <c r="B2558" t="str">
        <f>IF(FT!$A2558&lt;&gt;"",FT!B2558,"")</f>
        <v/>
      </c>
      <c r="C2558" t="str">
        <f>IF(FT!$A2558&lt;&gt;"",FT!C2558,"")</f>
        <v/>
      </c>
      <c r="D2558" t="str">
        <f t="shared" si="156"/>
        <v/>
      </c>
      <c r="E2558" t="str">
        <f>IF(D2558&lt; info!$L$3+1,INDEX(A:A,$D2558),"")</f>
        <v/>
      </c>
      <c r="F2558" t="str">
        <f>IF(E2558&lt; info!$L$3+1,INDEX(B:B,$D2558),"")</f>
        <v/>
      </c>
      <c r="G2558" t="str">
        <f t="shared" si="157"/>
        <v/>
      </c>
      <c r="H2558" t="str">
        <f t="shared" si="158"/>
        <v/>
      </c>
      <c r="I2558" t="str">
        <f t="shared" si="159"/>
        <v/>
      </c>
    </row>
    <row r="2559" spans="1:9">
      <c r="A2559" t="str">
        <f>IF(FT!$A2559&lt;&gt;"",FT!A2559,"")</f>
        <v/>
      </c>
      <c r="B2559" t="str">
        <f>IF(FT!$A2559&lt;&gt;"",FT!B2559,"")</f>
        <v/>
      </c>
      <c r="C2559" t="str">
        <f>IF(FT!$A2559&lt;&gt;"",FT!C2559,"")</f>
        <v/>
      </c>
      <c r="D2559" t="str">
        <f t="shared" si="156"/>
        <v/>
      </c>
      <c r="E2559" t="str">
        <f>IF(D2559&lt; info!$L$3+1,INDEX(A:A,$D2559),"")</f>
        <v/>
      </c>
      <c r="F2559" t="str">
        <f>IF(E2559&lt; info!$L$3+1,INDEX(B:B,$D2559),"")</f>
        <v/>
      </c>
      <c r="G2559" t="str">
        <f t="shared" si="157"/>
        <v/>
      </c>
      <c r="H2559" t="str">
        <f t="shared" si="158"/>
        <v/>
      </c>
      <c r="I2559" t="str">
        <f t="shared" si="159"/>
        <v/>
      </c>
    </row>
    <row r="2560" spans="1:9">
      <c r="A2560" t="str">
        <f>IF(FT!$A2560&lt;&gt;"",FT!A2560,"")</f>
        <v/>
      </c>
      <c r="B2560" t="str">
        <f>IF(FT!$A2560&lt;&gt;"",FT!B2560,"")</f>
        <v/>
      </c>
      <c r="C2560" t="str">
        <f>IF(FT!$A2560&lt;&gt;"",FT!C2560,"")</f>
        <v/>
      </c>
      <c r="D2560" t="str">
        <f t="shared" si="156"/>
        <v/>
      </c>
      <c r="E2560" t="str">
        <f>IF(D2560&lt; info!$L$3+1,INDEX(A:A,$D2560),"")</f>
        <v/>
      </c>
      <c r="F2560" t="str">
        <f>IF(E2560&lt; info!$L$3+1,INDEX(B:B,$D2560),"")</f>
        <v/>
      </c>
      <c r="G2560" t="str">
        <f t="shared" si="157"/>
        <v/>
      </c>
      <c r="H2560" t="str">
        <f t="shared" si="158"/>
        <v/>
      </c>
      <c r="I2560" t="str">
        <f t="shared" si="159"/>
        <v/>
      </c>
    </row>
    <row r="2561" spans="1:9">
      <c r="A2561" t="str">
        <f>IF(FT!$A2561&lt;&gt;"",FT!A2561,"")</f>
        <v/>
      </c>
      <c r="B2561" t="str">
        <f>IF(FT!$A2561&lt;&gt;"",FT!B2561,"")</f>
        <v/>
      </c>
      <c r="C2561" t="str">
        <f>IF(FT!$A2561&lt;&gt;"",FT!C2561,"")</f>
        <v/>
      </c>
      <c r="D2561" t="str">
        <f t="shared" si="156"/>
        <v/>
      </c>
      <c r="E2561" t="str">
        <f>IF(D2561&lt; info!$L$3+1,INDEX(A:A,$D2561),"")</f>
        <v/>
      </c>
      <c r="F2561" t="str">
        <f>IF(E2561&lt; info!$L$3+1,INDEX(B:B,$D2561),"")</f>
        <v/>
      </c>
      <c r="G2561" t="str">
        <f t="shared" si="157"/>
        <v/>
      </c>
      <c r="H2561" t="str">
        <f t="shared" si="158"/>
        <v/>
      </c>
      <c r="I2561" t="str">
        <f t="shared" si="159"/>
        <v/>
      </c>
    </row>
    <row r="2562" spans="1:9">
      <c r="A2562" t="str">
        <f>IF(FT!$A2562&lt;&gt;"",FT!A2562,"")</f>
        <v/>
      </c>
      <c r="B2562" t="str">
        <f>IF(FT!$A2562&lt;&gt;"",FT!B2562,"")</f>
        <v/>
      </c>
      <c r="C2562" t="str">
        <f>IF(FT!$A2562&lt;&gt;"",FT!C2562,"")</f>
        <v/>
      </c>
      <c r="D2562" t="str">
        <f t="shared" si="156"/>
        <v/>
      </c>
      <c r="E2562" t="str">
        <f>IF(D2562&lt; info!$L$3+1,INDEX(A:A,$D2562),"")</f>
        <v/>
      </c>
      <c r="F2562" t="str">
        <f>IF(E2562&lt; info!$L$3+1,INDEX(B:B,$D2562),"")</f>
        <v/>
      </c>
      <c r="G2562" t="str">
        <f t="shared" si="157"/>
        <v/>
      </c>
      <c r="H2562" t="str">
        <f t="shared" si="158"/>
        <v/>
      </c>
      <c r="I2562" t="str">
        <f t="shared" si="159"/>
        <v/>
      </c>
    </row>
    <row r="2563" spans="1:9">
      <c r="A2563" t="str">
        <f>IF(FT!$A2563&lt;&gt;"",FT!A2563,"")</f>
        <v/>
      </c>
      <c r="B2563" t="str">
        <f>IF(FT!$A2563&lt;&gt;"",FT!B2563,"")</f>
        <v/>
      </c>
      <c r="C2563" t="str">
        <f>IF(FT!$A2563&lt;&gt;"",FT!C2563,"")</f>
        <v/>
      </c>
      <c r="D2563" t="str">
        <f t="shared" ref="D2563:D2626" si="160">IFERROR(MATCH(C2563+15.2,C:C),"")</f>
        <v/>
      </c>
      <c r="E2563" t="str">
        <f>IF(D2563&lt; info!$L$3+1,INDEX(A:A,$D2563),"")</f>
        <v/>
      </c>
      <c r="F2563" t="str">
        <f>IF(E2563&lt; info!$L$3+1,INDEX(B:B,$D2563),"")</f>
        <v/>
      </c>
      <c r="G2563" t="str">
        <f t="shared" ref="G2563:G2626" si="161">IF(E2563&lt;&gt;"",A2563-E2563,"")</f>
        <v/>
      </c>
      <c r="H2563" t="str">
        <f t="shared" ref="H2563:H2626" si="162">IF(F2563&lt;&gt;"",F2563-B2563,"")</f>
        <v/>
      </c>
      <c r="I2563" t="str">
        <f t="shared" ref="I2563:I2626" si="163">IF(G2563&lt;&gt;"",H2563+2*ABS(G2563)*H2563/SQRT(H2563^2+G2563^2),"")</f>
        <v/>
      </c>
    </row>
    <row r="2564" spans="1:9">
      <c r="A2564" t="str">
        <f>IF(FT!$A2564&lt;&gt;"",FT!A2564,"")</f>
        <v/>
      </c>
      <c r="B2564" t="str">
        <f>IF(FT!$A2564&lt;&gt;"",FT!B2564,"")</f>
        <v/>
      </c>
      <c r="C2564" t="str">
        <f>IF(FT!$A2564&lt;&gt;"",FT!C2564,"")</f>
        <v/>
      </c>
      <c r="D2564" t="str">
        <f t="shared" si="160"/>
        <v/>
      </c>
      <c r="E2564" t="str">
        <f>IF(D2564&lt; info!$L$3+1,INDEX(A:A,$D2564),"")</f>
        <v/>
      </c>
      <c r="F2564" t="str">
        <f>IF(E2564&lt; info!$L$3+1,INDEX(B:B,$D2564),"")</f>
        <v/>
      </c>
      <c r="G2564" t="str">
        <f t="shared" si="161"/>
        <v/>
      </c>
      <c r="H2564" t="str">
        <f t="shared" si="162"/>
        <v/>
      </c>
      <c r="I2564" t="str">
        <f t="shared" si="163"/>
        <v/>
      </c>
    </row>
    <row r="2565" spans="1:9">
      <c r="A2565" t="str">
        <f>IF(FT!$A2565&lt;&gt;"",FT!A2565,"")</f>
        <v/>
      </c>
      <c r="B2565" t="str">
        <f>IF(FT!$A2565&lt;&gt;"",FT!B2565,"")</f>
        <v/>
      </c>
      <c r="C2565" t="str">
        <f>IF(FT!$A2565&lt;&gt;"",FT!C2565,"")</f>
        <v/>
      </c>
      <c r="D2565" t="str">
        <f t="shared" si="160"/>
        <v/>
      </c>
      <c r="E2565" t="str">
        <f>IF(D2565&lt; info!$L$3+1,INDEX(A:A,$D2565),"")</f>
        <v/>
      </c>
      <c r="F2565" t="str">
        <f>IF(E2565&lt; info!$L$3+1,INDEX(B:B,$D2565),"")</f>
        <v/>
      </c>
      <c r="G2565" t="str">
        <f t="shared" si="161"/>
        <v/>
      </c>
      <c r="H2565" t="str">
        <f t="shared" si="162"/>
        <v/>
      </c>
      <c r="I2565" t="str">
        <f t="shared" si="163"/>
        <v/>
      </c>
    </row>
    <row r="2566" spans="1:9">
      <c r="A2566" t="str">
        <f>IF(FT!$A2566&lt;&gt;"",FT!A2566,"")</f>
        <v/>
      </c>
      <c r="B2566" t="str">
        <f>IF(FT!$A2566&lt;&gt;"",FT!B2566,"")</f>
        <v/>
      </c>
      <c r="C2566" t="str">
        <f>IF(FT!$A2566&lt;&gt;"",FT!C2566,"")</f>
        <v/>
      </c>
      <c r="D2566" t="str">
        <f t="shared" si="160"/>
        <v/>
      </c>
      <c r="E2566" t="str">
        <f>IF(D2566&lt; info!$L$3+1,INDEX(A:A,$D2566),"")</f>
        <v/>
      </c>
      <c r="F2566" t="str">
        <f>IF(E2566&lt; info!$L$3+1,INDEX(B:B,$D2566),"")</f>
        <v/>
      </c>
      <c r="G2566" t="str">
        <f t="shared" si="161"/>
        <v/>
      </c>
      <c r="H2566" t="str">
        <f t="shared" si="162"/>
        <v/>
      </c>
      <c r="I2566" t="str">
        <f t="shared" si="163"/>
        <v/>
      </c>
    </row>
    <row r="2567" spans="1:9">
      <c r="A2567" t="str">
        <f>IF(FT!$A2567&lt;&gt;"",FT!A2567,"")</f>
        <v/>
      </c>
      <c r="B2567" t="str">
        <f>IF(FT!$A2567&lt;&gt;"",FT!B2567,"")</f>
        <v/>
      </c>
      <c r="C2567" t="str">
        <f>IF(FT!$A2567&lt;&gt;"",FT!C2567,"")</f>
        <v/>
      </c>
      <c r="D2567" t="str">
        <f t="shared" si="160"/>
        <v/>
      </c>
      <c r="E2567" t="str">
        <f>IF(D2567&lt; info!$L$3+1,INDEX(A:A,$D2567),"")</f>
        <v/>
      </c>
      <c r="F2567" t="str">
        <f>IF(E2567&lt; info!$L$3+1,INDEX(B:B,$D2567),"")</f>
        <v/>
      </c>
      <c r="G2567" t="str">
        <f t="shared" si="161"/>
        <v/>
      </c>
      <c r="H2567" t="str">
        <f t="shared" si="162"/>
        <v/>
      </c>
      <c r="I2567" t="str">
        <f t="shared" si="163"/>
        <v/>
      </c>
    </row>
    <row r="2568" spans="1:9">
      <c r="A2568" t="str">
        <f>IF(FT!$A2568&lt;&gt;"",FT!A2568,"")</f>
        <v/>
      </c>
      <c r="B2568" t="str">
        <f>IF(FT!$A2568&lt;&gt;"",FT!B2568,"")</f>
        <v/>
      </c>
      <c r="C2568" t="str">
        <f>IF(FT!$A2568&lt;&gt;"",FT!C2568,"")</f>
        <v/>
      </c>
      <c r="D2568" t="str">
        <f t="shared" si="160"/>
        <v/>
      </c>
      <c r="E2568" t="str">
        <f>IF(D2568&lt; info!$L$3+1,INDEX(A:A,$D2568),"")</f>
        <v/>
      </c>
      <c r="F2568" t="str">
        <f>IF(E2568&lt; info!$L$3+1,INDEX(B:B,$D2568),"")</f>
        <v/>
      </c>
      <c r="G2568" t="str">
        <f t="shared" si="161"/>
        <v/>
      </c>
      <c r="H2568" t="str">
        <f t="shared" si="162"/>
        <v/>
      </c>
      <c r="I2568" t="str">
        <f t="shared" si="163"/>
        <v/>
      </c>
    </row>
    <row r="2569" spans="1:9">
      <c r="A2569" t="str">
        <f>IF(FT!$A2569&lt;&gt;"",FT!A2569,"")</f>
        <v/>
      </c>
      <c r="B2569" t="str">
        <f>IF(FT!$A2569&lt;&gt;"",FT!B2569,"")</f>
        <v/>
      </c>
      <c r="C2569" t="str">
        <f>IF(FT!$A2569&lt;&gt;"",FT!C2569,"")</f>
        <v/>
      </c>
      <c r="D2569" t="str">
        <f t="shared" si="160"/>
        <v/>
      </c>
      <c r="E2569" t="str">
        <f>IF(D2569&lt; info!$L$3+1,INDEX(A:A,$D2569),"")</f>
        <v/>
      </c>
      <c r="F2569" t="str">
        <f>IF(E2569&lt; info!$L$3+1,INDEX(B:B,$D2569),"")</f>
        <v/>
      </c>
      <c r="G2569" t="str">
        <f t="shared" si="161"/>
        <v/>
      </c>
      <c r="H2569" t="str">
        <f t="shared" si="162"/>
        <v/>
      </c>
      <c r="I2569" t="str">
        <f t="shared" si="163"/>
        <v/>
      </c>
    </row>
    <row r="2570" spans="1:9">
      <c r="A2570" t="str">
        <f>IF(FT!$A2570&lt;&gt;"",FT!A2570,"")</f>
        <v/>
      </c>
      <c r="B2570" t="str">
        <f>IF(FT!$A2570&lt;&gt;"",FT!B2570,"")</f>
        <v/>
      </c>
      <c r="C2570" t="str">
        <f>IF(FT!$A2570&lt;&gt;"",FT!C2570,"")</f>
        <v/>
      </c>
      <c r="D2570" t="str">
        <f t="shared" si="160"/>
        <v/>
      </c>
      <c r="E2570" t="str">
        <f>IF(D2570&lt; info!$L$3+1,INDEX(A:A,$D2570),"")</f>
        <v/>
      </c>
      <c r="F2570" t="str">
        <f>IF(E2570&lt; info!$L$3+1,INDEX(B:B,$D2570),"")</f>
        <v/>
      </c>
      <c r="G2570" t="str">
        <f t="shared" si="161"/>
        <v/>
      </c>
      <c r="H2570" t="str">
        <f t="shared" si="162"/>
        <v/>
      </c>
      <c r="I2570" t="str">
        <f t="shared" si="163"/>
        <v/>
      </c>
    </row>
    <row r="2571" spans="1:9">
      <c r="A2571" t="str">
        <f>IF(FT!$A2571&lt;&gt;"",FT!A2571,"")</f>
        <v/>
      </c>
      <c r="B2571" t="str">
        <f>IF(FT!$A2571&lt;&gt;"",FT!B2571,"")</f>
        <v/>
      </c>
      <c r="C2571" t="str">
        <f>IF(FT!$A2571&lt;&gt;"",FT!C2571,"")</f>
        <v/>
      </c>
      <c r="D2571" t="str">
        <f t="shared" si="160"/>
        <v/>
      </c>
      <c r="E2571" t="str">
        <f>IF(D2571&lt; info!$L$3+1,INDEX(A:A,$D2571),"")</f>
        <v/>
      </c>
      <c r="F2571" t="str">
        <f>IF(E2571&lt; info!$L$3+1,INDEX(B:B,$D2571),"")</f>
        <v/>
      </c>
      <c r="G2571" t="str">
        <f t="shared" si="161"/>
        <v/>
      </c>
      <c r="H2571" t="str">
        <f t="shared" si="162"/>
        <v/>
      </c>
      <c r="I2571" t="str">
        <f t="shared" si="163"/>
        <v/>
      </c>
    </row>
    <row r="2572" spans="1:9">
      <c r="A2572" t="str">
        <f>IF(FT!$A2572&lt;&gt;"",FT!A2572,"")</f>
        <v/>
      </c>
      <c r="B2572" t="str">
        <f>IF(FT!$A2572&lt;&gt;"",FT!B2572,"")</f>
        <v/>
      </c>
      <c r="C2572" t="str">
        <f>IF(FT!$A2572&lt;&gt;"",FT!C2572,"")</f>
        <v/>
      </c>
      <c r="D2572" t="str">
        <f t="shared" si="160"/>
        <v/>
      </c>
      <c r="E2572" t="str">
        <f>IF(D2572&lt; info!$L$3+1,INDEX(A:A,$D2572),"")</f>
        <v/>
      </c>
      <c r="F2572" t="str">
        <f>IF(E2572&lt; info!$L$3+1,INDEX(B:B,$D2572),"")</f>
        <v/>
      </c>
      <c r="G2572" t="str">
        <f t="shared" si="161"/>
        <v/>
      </c>
      <c r="H2572" t="str">
        <f t="shared" si="162"/>
        <v/>
      </c>
      <c r="I2572" t="str">
        <f t="shared" si="163"/>
        <v/>
      </c>
    </row>
    <row r="2573" spans="1:9">
      <c r="A2573" t="str">
        <f>IF(FT!$A2573&lt;&gt;"",FT!A2573,"")</f>
        <v/>
      </c>
      <c r="B2573" t="str">
        <f>IF(FT!$A2573&lt;&gt;"",FT!B2573,"")</f>
        <v/>
      </c>
      <c r="C2573" t="str">
        <f>IF(FT!$A2573&lt;&gt;"",FT!C2573,"")</f>
        <v/>
      </c>
      <c r="D2573" t="str">
        <f t="shared" si="160"/>
        <v/>
      </c>
      <c r="E2573" t="str">
        <f>IF(D2573&lt; info!$L$3+1,INDEX(A:A,$D2573),"")</f>
        <v/>
      </c>
      <c r="F2573" t="str">
        <f>IF(E2573&lt; info!$L$3+1,INDEX(B:B,$D2573),"")</f>
        <v/>
      </c>
      <c r="G2573" t="str">
        <f t="shared" si="161"/>
        <v/>
      </c>
      <c r="H2573" t="str">
        <f t="shared" si="162"/>
        <v/>
      </c>
      <c r="I2573" t="str">
        <f t="shared" si="163"/>
        <v/>
      </c>
    </row>
    <row r="2574" spans="1:9">
      <c r="A2574" t="str">
        <f>IF(FT!$A2574&lt;&gt;"",FT!A2574,"")</f>
        <v/>
      </c>
      <c r="B2574" t="str">
        <f>IF(FT!$A2574&lt;&gt;"",FT!B2574,"")</f>
        <v/>
      </c>
      <c r="C2574" t="str">
        <f>IF(FT!$A2574&lt;&gt;"",FT!C2574,"")</f>
        <v/>
      </c>
      <c r="D2574" t="str">
        <f t="shared" si="160"/>
        <v/>
      </c>
      <c r="E2574" t="str">
        <f>IF(D2574&lt; info!$L$3+1,INDEX(A:A,$D2574),"")</f>
        <v/>
      </c>
      <c r="F2574" t="str">
        <f>IF(E2574&lt; info!$L$3+1,INDEX(B:B,$D2574),"")</f>
        <v/>
      </c>
      <c r="G2574" t="str">
        <f t="shared" si="161"/>
        <v/>
      </c>
      <c r="H2574" t="str">
        <f t="shared" si="162"/>
        <v/>
      </c>
      <c r="I2574" t="str">
        <f t="shared" si="163"/>
        <v/>
      </c>
    </row>
    <row r="2575" spans="1:9">
      <c r="A2575" t="str">
        <f>IF(FT!$A2575&lt;&gt;"",FT!A2575,"")</f>
        <v/>
      </c>
      <c r="B2575" t="str">
        <f>IF(FT!$A2575&lt;&gt;"",FT!B2575,"")</f>
        <v/>
      </c>
      <c r="C2575" t="str">
        <f>IF(FT!$A2575&lt;&gt;"",FT!C2575,"")</f>
        <v/>
      </c>
      <c r="D2575" t="str">
        <f t="shared" si="160"/>
        <v/>
      </c>
      <c r="E2575" t="str">
        <f>IF(D2575&lt; info!$L$3+1,INDEX(A:A,$D2575),"")</f>
        <v/>
      </c>
      <c r="F2575" t="str">
        <f>IF(E2575&lt; info!$L$3+1,INDEX(B:B,$D2575),"")</f>
        <v/>
      </c>
      <c r="G2575" t="str">
        <f t="shared" si="161"/>
        <v/>
      </c>
      <c r="H2575" t="str">
        <f t="shared" si="162"/>
        <v/>
      </c>
      <c r="I2575" t="str">
        <f t="shared" si="163"/>
        <v/>
      </c>
    </row>
    <row r="2576" spans="1:9">
      <c r="A2576" t="str">
        <f>IF(FT!$A2576&lt;&gt;"",FT!A2576,"")</f>
        <v/>
      </c>
      <c r="B2576" t="str">
        <f>IF(FT!$A2576&lt;&gt;"",FT!B2576,"")</f>
        <v/>
      </c>
      <c r="C2576" t="str">
        <f>IF(FT!$A2576&lt;&gt;"",FT!C2576,"")</f>
        <v/>
      </c>
      <c r="D2576" t="str">
        <f t="shared" si="160"/>
        <v/>
      </c>
      <c r="E2576" t="str">
        <f>IF(D2576&lt; info!$L$3+1,INDEX(A:A,$D2576),"")</f>
        <v/>
      </c>
      <c r="F2576" t="str">
        <f>IF(E2576&lt; info!$L$3+1,INDEX(B:B,$D2576),"")</f>
        <v/>
      </c>
      <c r="G2576" t="str">
        <f t="shared" si="161"/>
        <v/>
      </c>
      <c r="H2576" t="str">
        <f t="shared" si="162"/>
        <v/>
      </c>
      <c r="I2576" t="str">
        <f t="shared" si="163"/>
        <v/>
      </c>
    </row>
    <row r="2577" spans="1:9">
      <c r="A2577" t="str">
        <f>IF(FT!$A2577&lt;&gt;"",FT!A2577,"")</f>
        <v/>
      </c>
      <c r="B2577" t="str">
        <f>IF(FT!$A2577&lt;&gt;"",FT!B2577,"")</f>
        <v/>
      </c>
      <c r="C2577" t="str">
        <f>IF(FT!$A2577&lt;&gt;"",FT!C2577,"")</f>
        <v/>
      </c>
      <c r="D2577" t="str">
        <f t="shared" si="160"/>
        <v/>
      </c>
      <c r="E2577" t="str">
        <f>IF(D2577&lt; info!$L$3+1,INDEX(A:A,$D2577),"")</f>
        <v/>
      </c>
      <c r="F2577" t="str">
        <f>IF(E2577&lt; info!$L$3+1,INDEX(B:B,$D2577),"")</f>
        <v/>
      </c>
      <c r="G2577" t="str">
        <f t="shared" si="161"/>
        <v/>
      </c>
      <c r="H2577" t="str">
        <f t="shared" si="162"/>
        <v/>
      </c>
      <c r="I2577" t="str">
        <f t="shared" si="163"/>
        <v/>
      </c>
    </row>
    <row r="2578" spans="1:9">
      <c r="A2578" t="str">
        <f>IF(FT!$A2578&lt;&gt;"",FT!A2578,"")</f>
        <v/>
      </c>
      <c r="B2578" t="str">
        <f>IF(FT!$A2578&lt;&gt;"",FT!B2578,"")</f>
        <v/>
      </c>
      <c r="C2578" t="str">
        <f>IF(FT!$A2578&lt;&gt;"",FT!C2578,"")</f>
        <v/>
      </c>
      <c r="D2578" t="str">
        <f t="shared" si="160"/>
        <v/>
      </c>
      <c r="E2578" t="str">
        <f>IF(D2578&lt; info!$L$3+1,INDEX(A:A,$D2578),"")</f>
        <v/>
      </c>
      <c r="F2578" t="str">
        <f>IF(E2578&lt; info!$L$3+1,INDEX(B:B,$D2578),"")</f>
        <v/>
      </c>
      <c r="G2578" t="str">
        <f t="shared" si="161"/>
        <v/>
      </c>
      <c r="H2578" t="str">
        <f t="shared" si="162"/>
        <v/>
      </c>
      <c r="I2578" t="str">
        <f t="shared" si="163"/>
        <v/>
      </c>
    </row>
    <row r="2579" spans="1:9">
      <c r="A2579" t="str">
        <f>IF(FT!$A2579&lt;&gt;"",FT!A2579,"")</f>
        <v/>
      </c>
      <c r="B2579" t="str">
        <f>IF(FT!$A2579&lt;&gt;"",FT!B2579,"")</f>
        <v/>
      </c>
      <c r="C2579" t="str">
        <f>IF(FT!$A2579&lt;&gt;"",FT!C2579,"")</f>
        <v/>
      </c>
      <c r="D2579" t="str">
        <f t="shared" si="160"/>
        <v/>
      </c>
      <c r="E2579" t="str">
        <f>IF(D2579&lt; info!$L$3+1,INDEX(A:A,$D2579),"")</f>
        <v/>
      </c>
      <c r="F2579" t="str">
        <f>IF(E2579&lt; info!$L$3+1,INDEX(B:B,$D2579),"")</f>
        <v/>
      </c>
      <c r="G2579" t="str">
        <f t="shared" si="161"/>
        <v/>
      </c>
      <c r="H2579" t="str">
        <f t="shared" si="162"/>
        <v/>
      </c>
      <c r="I2579" t="str">
        <f t="shared" si="163"/>
        <v/>
      </c>
    </row>
    <row r="2580" spans="1:9">
      <c r="A2580" t="str">
        <f>IF(FT!$A2580&lt;&gt;"",FT!A2580,"")</f>
        <v/>
      </c>
      <c r="B2580" t="str">
        <f>IF(FT!$A2580&lt;&gt;"",FT!B2580,"")</f>
        <v/>
      </c>
      <c r="C2580" t="str">
        <f>IF(FT!$A2580&lt;&gt;"",FT!C2580,"")</f>
        <v/>
      </c>
      <c r="D2580" t="str">
        <f t="shared" si="160"/>
        <v/>
      </c>
      <c r="E2580" t="str">
        <f>IF(D2580&lt; info!$L$3+1,INDEX(A:A,$D2580),"")</f>
        <v/>
      </c>
      <c r="F2580" t="str">
        <f>IF(E2580&lt; info!$L$3+1,INDEX(B:B,$D2580),"")</f>
        <v/>
      </c>
      <c r="G2580" t="str">
        <f t="shared" si="161"/>
        <v/>
      </c>
      <c r="H2580" t="str">
        <f t="shared" si="162"/>
        <v/>
      </c>
      <c r="I2580" t="str">
        <f t="shared" si="163"/>
        <v/>
      </c>
    </row>
    <row r="2581" spans="1:9">
      <c r="A2581" t="str">
        <f>IF(FT!$A2581&lt;&gt;"",FT!A2581,"")</f>
        <v/>
      </c>
      <c r="B2581" t="str">
        <f>IF(FT!$A2581&lt;&gt;"",FT!B2581,"")</f>
        <v/>
      </c>
      <c r="C2581" t="str">
        <f>IF(FT!$A2581&lt;&gt;"",FT!C2581,"")</f>
        <v/>
      </c>
      <c r="D2581" t="str">
        <f t="shared" si="160"/>
        <v/>
      </c>
      <c r="E2581" t="str">
        <f>IF(D2581&lt; info!$L$3+1,INDEX(A:A,$D2581),"")</f>
        <v/>
      </c>
      <c r="F2581" t="str">
        <f>IF(E2581&lt; info!$L$3+1,INDEX(B:B,$D2581),"")</f>
        <v/>
      </c>
      <c r="G2581" t="str">
        <f t="shared" si="161"/>
        <v/>
      </c>
      <c r="H2581" t="str">
        <f t="shared" si="162"/>
        <v/>
      </c>
      <c r="I2581" t="str">
        <f t="shared" si="163"/>
        <v/>
      </c>
    </row>
    <row r="2582" spans="1:9">
      <c r="A2582" t="str">
        <f>IF(FT!$A2582&lt;&gt;"",FT!A2582,"")</f>
        <v/>
      </c>
      <c r="B2582" t="str">
        <f>IF(FT!$A2582&lt;&gt;"",FT!B2582,"")</f>
        <v/>
      </c>
      <c r="C2582" t="str">
        <f>IF(FT!$A2582&lt;&gt;"",FT!C2582,"")</f>
        <v/>
      </c>
      <c r="D2582" t="str">
        <f t="shared" si="160"/>
        <v/>
      </c>
      <c r="E2582" t="str">
        <f>IF(D2582&lt; info!$L$3+1,INDEX(A:A,$D2582),"")</f>
        <v/>
      </c>
      <c r="F2582" t="str">
        <f>IF(E2582&lt; info!$L$3+1,INDEX(B:B,$D2582),"")</f>
        <v/>
      </c>
      <c r="G2582" t="str">
        <f t="shared" si="161"/>
        <v/>
      </c>
      <c r="H2582" t="str">
        <f t="shared" si="162"/>
        <v/>
      </c>
      <c r="I2582" t="str">
        <f t="shared" si="163"/>
        <v/>
      </c>
    </row>
    <row r="2583" spans="1:9">
      <c r="A2583" t="str">
        <f>IF(FT!$A2583&lt;&gt;"",FT!A2583,"")</f>
        <v/>
      </c>
      <c r="B2583" t="str">
        <f>IF(FT!$A2583&lt;&gt;"",FT!B2583,"")</f>
        <v/>
      </c>
      <c r="C2583" t="str">
        <f>IF(FT!$A2583&lt;&gt;"",FT!C2583,"")</f>
        <v/>
      </c>
      <c r="D2583" t="str">
        <f t="shared" si="160"/>
        <v/>
      </c>
      <c r="E2583" t="str">
        <f>IF(D2583&lt; info!$L$3+1,INDEX(A:A,$D2583),"")</f>
        <v/>
      </c>
      <c r="F2583" t="str">
        <f>IF(E2583&lt; info!$L$3+1,INDEX(B:B,$D2583),"")</f>
        <v/>
      </c>
      <c r="G2583" t="str">
        <f t="shared" si="161"/>
        <v/>
      </c>
      <c r="H2583" t="str">
        <f t="shared" si="162"/>
        <v/>
      </c>
      <c r="I2583" t="str">
        <f t="shared" si="163"/>
        <v/>
      </c>
    </row>
    <row r="2584" spans="1:9">
      <c r="A2584" t="str">
        <f>IF(FT!$A2584&lt;&gt;"",FT!A2584,"")</f>
        <v/>
      </c>
      <c r="B2584" t="str">
        <f>IF(FT!$A2584&lt;&gt;"",FT!B2584,"")</f>
        <v/>
      </c>
      <c r="C2584" t="str">
        <f>IF(FT!$A2584&lt;&gt;"",FT!C2584,"")</f>
        <v/>
      </c>
      <c r="D2584" t="str">
        <f t="shared" si="160"/>
        <v/>
      </c>
      <c r="E2584" t="str">
        <f>IF(D2584&lt; info!$L$3+1,INDEX(A:A,$D2584),"")</f>
        <v/>
      </c>
      <c r="F2584" t="str">
        <f>IF(E2584&lt; info!$L$3+1,INDEX(B:B,$D2584),"")</f>
        <v/>
      </c>
      <c r="G2584" t="str">
        <f t="shared" si="161"/>
        <v/>
      </c>
      <c r="H2584" t="str">
        <f t="shared" si="162"/>
        <v/>
      </c>
      <c r="I2584" t="str">
        <f t="shared" si="163"/>
        <v/>
      </c>
    </row>
    <row r="2585" spans="1:9">
      <c r="A2585" t="str">
        <f>IF(FT!$A2585&lt;&gt;"",FT!A2585,"")</f>
        <v/>
      </c>
      <c r="B2585" t="str">
        <f>IF(FT!$A2585&lt;&gt;"",FT!B2585,"")</f>
        <v/>
      </c>
      <c r="C2585" t="str">
        <f>IF(FT!$A2585&lt;&gt;"",FT!C2585,"")</f>
        <v/>
      </c>
      <c r="D2585" t="str">
        <f t="shared" si="160"/>
        <v/>
      </c>
      <c r="E2585" t="str">
        <f>IF(D2585&lt; info!$L$3+1,INDEX(A:A,$D2585),"")</f>
        <v/>
      </c>
      <c r="F2585" t="str">
        <f>IF(E2585&lt; info!$L$3+1,INDEX(B:B,$D2585),"")</f>
        <v/>
      </c>
      <c r="G2585" t="str">
        <f t="shared" si="161"/>
        <v/>
      </c>
      <c r="H2585" t="str">
        <f t="shared" si="162"/>
        <v/>
      </c>
      <c r="I2585" t="str">
        <f t="shared" si="163"/>
        <v/>
      </c>
    </row>
    <row r="2586" spans="1:9">
      <c r="A2586" t="str">
        <f>IF(FT!$A2586&lt;&gt;"",FT!A2586,"")</f>
        <v/>
      </c>
      <c r="B2586" t="str">
        <f>IF(FT!$A2586&lt;&gt;"",FT!B2586,"")</f>
        <v/>
      </c>
      <c r="C2586" t="str">
        <f>IF(FT!$A2586&lt;&gt;"",FT!C2586,"")</f>
        <v/>
      </c>
      <c r="D2586" t="str">
        <f t="shared" si="160"/>
        <v/>
      </c>
      <c r="E2586" t="str">
        <f>IF(D2586&lt; info!$L$3+1,INDEX(A:A,$D2586),"")</f>
        <v/>
      </c>
      <c r="F2586" t="str">
        <f>IF(E2586&lt; info!$L$3+1,INDEX(B:B,$D2586),"")</f>
        <v/>
      </c>
      <c r="G2586" t="str">
        <f t="shared" si="161"/>
        <v/>
      </c>
      <c r="H2586" t="str">
        <f t="shared" si="162"/>
        <v/>
      </c>
      <c r="I2586" t="str">
        <f t="shared" si="163"/>
        <v/>
      </c>
    </row>
    <row r="2587" spans="1:9">
      <c r="A2587" t="str">
        <f>IF(FT!$A2587&lt;&gt;"",FT!A2587,"")</f>
        <v/>
      </c>
      <c r="B2587" t="str">
        <f>IF(FT!$A2587&lt;&gt;"",FT!B2587,"")</f>
        <v/>
      </c>
      <c r="C2587" t="str">
        <f>IF(FT!$A2587&lt;&gt;"",FT!C2587,"")</f>
        <v/>
      </c>
      <c r="D2587" t="str">
        <f t="shared" si="160"/>
        <v/>
      </c>
      <c r="E2587" t="str">
        <f>IF(D2587&lt; info!$L$3+1,INDEX(A:A,$D2587),"")</f>
        <v/>
      </c>
      <c r="F2587" t="str">
        <f>IF(E2587&lt; info!$L$3+1,INDEX(B:B,$D2587),"")</f>
        <v/>
      </c>
      <c r="G2587" t="str">
        <f t="shared" si="161"/>
        <v/>
      </c>
      <c r="H2587" t="str">
        <f t="shared" si="162"/>
        <v/>
      </c>
      <c r="I2587" t="str">
        <f t="shared" si="163"/>
        <v/>
      </c>
    </row>
    <row r="2588" spans="1:9">
      <c r="A2588" t="str">
        <f>IF(FT!$A2588&lt;&gt;"",FT!A2588,"")</f>
        <v/>
      </c>
      <c r="B2588" t="str">
        <f>IF(FT!$A2588&lt;&gt;"",FT!B2588,"")</f>
        <v/>
      </c>
      <c r="C2588" t="str">
        <f>IF(FT!$A2588&lt;&gt;"",FT!C2588,"")</f>
        <v/>
      </c>
      <c r="D2588" t="str">
        <f t="shared" si="160"/>
        <v/>
      </c>
      <c r="E2588" t="str">
        <f>IF(D2588&lt; info!$L$3+1,INDEX(A:A,$D2588),"")</f>
        <v/>
      </c>
      <c r="F2588" t="str">
        <f>IF(E2588&lt; info!$L$3+1,INDEX(B:B,$D2588),"")</f>
        <v/>
      </c>
      <c r="G2588" t="str">
        <f t="shared" si="161"/>
        <v/>
      </c>
      <c r="H2588" t="str">
        <f t="shared" si="162"/>
        <v/>
      </c>
      <c r="I2588" t="str">
        <f t="shared" si="163"/>
        <v/>
      </c>
    </row>
    <row r="2589" spans="1:9">
      <c r="A2589" t="str">
        <f>IF(FT!$A2589&lt;&gt;"",FT!A2589,"")</f>
        <v/>
      </c>
      <c r="B2589" t="str">
        <f>IF(FT!$A2589&lt;&gt;"",FT!B2589,"")</f>
        <v/>
      </c>
      <c r="C2589" t="str">
        <f>IF(FT!$A2589&lt;&gt;"",FT!C2589,"")</f>
        <v/>
      </c>
      <c r="D2589" t="str">
        <f t="shared" si="160"/>
        <v/>
      </c>
      <c r="E2589" t="str">
        <f>IF(D2589&lt; info!$L$3+1,INDEX(A:A,$D2589),"")</f>
        <v/>
      </c>
      <c r="F2589" t="str">
        <f>IF(E2589&lt; info!$L$3+1,INDEX(B:B,$D2589),"")</f>
        <v/>
      </c>
      <c r="G2589" t="str">
        <f t="shared" si="161"/>
        <v/>
      </c>
      <c r="H2589" t="str">
        <f t="shared" si="162"/>
        <v/>
      </c>
      <c r="I2589" t="str">
        <f t="shared" si="163"/>
        <v/>
      </c>
    </row>
    <row r="2590" spans="1:9">
      <c r="A2590" t="str">
        <f>IF(FT!$A2590&lt;&gt;"",FT!A2590,"")</f>
        <v/>
      </c>
      <c r="B2590" t="str">
        <f>IF(FT!$A2590&lt;&gt;"",FT!B2590,"")</f>
        <v/>
      </c>
      <c r="C2590" t="str">
        <f>IF(FT!$A2590&lt;&gt;"",FT!C2590,"")</f>
        <v/>
      </c>
      <c r="D2590" t="str">
        <f t="shared" si="160"/>
        <v/>
      </c>
      <c r="E2590" t="str">
        <f>IF(D2590&lt; info!$L$3+1,INDEX(A:A,$D2590),"")</f>
        <v/>
      </c>
      <c r="F2590" t="str">
        <f>IF(E2590&lt; info!$L$3+1,INDEX(B:B,$D2590),"")</f>
        <v/>
      </c>
      <c r="G2590" t="str">
        <f t="shared" si="161"/>
        <v/>
      </c>
      <c r="H2590" t="str">
        <f t="shared" si="162"/>
        <v/>
      </c>
      <c r="I2590" t="str">
        <f t="shared" si="163"/>
        <v/>
      </c>
    </row>
    <row r="2591" spans="1:9">
      <c r="A2591" t="str">
        <f>IF(FT!$A2591&lt;&gt;"",FT!A2591,"")</f>
        <v/>
      </c>
      <c r="B2591" t="str">
        <f>IF(FT!$A2591&lt;&gt;"",FT!B2591,"")</f>
        <v/>
      </c>
      <c r="C2591" t="str">
        <f>IF(FT!$A2591&lt;&gt;"",FT!C2591,"")</f>
        <v/>
      </c>
      <c r="D2591" t="str">
        <f t="shared" si="160"/>
        <v/>
      </c>
      <c r="E2591" t="str">
        <f>IF(D2591&lt; info!$L$3+1,INDEX(A:A,$D2591),"")</f>
        <v/>
      </c>
      <c r="F2591" t="str">
        <f>IF(E2591&lt; info!$L$3+1,INDEX(B:B,$D2591),"")</f>
        <v/>
      </c>
      <c r="G2591" t="str">
        <f t="shared" si="161"/>
        <v/>
      </c>
      <c r="H2591" t="str">
        <f t="shared" si="162"/>
        <v/>
      </c>
      <c r="I2591" t="str">
        <f t="shared" si="163"/>
        <v/>
      </c>
    </row>
    <row r="2592" spans="1:9">
      <c r="A2592" t="str">
        <f>IF(FT!$A2592&lt;&gt;"",FT!A2592,"")</f>
        <v/>
      </c>
      <c r="B2592" t="str">
        <f>IF(FT!$A2592&lt;&gt;"",FT!B2592,"")</f>
        <v/>
      </c>
      <c r="C2592" t="str">
        <f>IF(FT!$A2592&lt;&gt;"",FT!C2592,"")</f>
        <v/>
      </c>
      <c r="D2592" t="str">
        <f t="shared" si="160"/>
        <v/>
      </c>
      <c r="E2592" t="str">
        <f>IF(D2592&lt; info!$L$3+1,INDEX(A:A,$D2592),"")</f>
        <v/>
      </c>
      <c r="F2592" t="str">
        <f>IF(E2592&lt; info!$L$3+1,INDEX(B:B,$D2592),"")</f>
        <v/>
      </c>
      <c r="G2592" t="str">
        <f t="shared" si="161"/>
        <v/>
      </c>
      <c r="H2592" t="str">
        <f t="shared" si="162"/>
        <v/>
      </c>
      <c r="I2592" t="str">
        <f t="shared" si="163"/>
        <v/>
      </c>
    </row>
    <row r="2593" spans="1:9">
      <c r="A2593" t="str">
        <f>IF(FT!$A2593&lt;&gt;"",FT!A2593,"")</f>
        <v/>
      </c>
      <c r="B2593" t="str">
        <f>IF(FT!$A2593&lt;&gt;"",FT!B2593,"")</f>
        <v/>
      </c>
      <c r="C2593" t="str">
        <f>IF(FT!$A2593&lt;&gt;"",FT!C2593,"")</f>
        <v/>
      </c>
      <c r="D2593" t="str">
        <f t="shared" si="160"/>
        <v/>
      </c>
      <c r="E2593" t="str">
        <f>IF(D2593&lt; info!$L$3+1,INDEX(A:A,$D2593),"")</f>
        <v/>
      </c>
      <c r="F2593" t="str">
        <f>IF(E2593&lt; info!$L$3+1,INDEX(B:B,$D2593),"")</f>
        <v/>
      </c>
      <c r="G2593" t="str">
        <f t="shared" si="161"/>
        <v/>
      </c>
      <c r="H2593" t="str">
        <f t="shared" si="162"/>
        <v/>
      </c>
      <c r="I2593" t="str">
        <f t="shared" si="163"/>
        <v/>
      </c>
    </row>
    <row r="2594" spans="1:9">
      <c r="A2594" t="str">
        <f>IF(FT!$A2594&lt;&gt;"",FT!A2594,"")</f>
        <v/>
      </c>
      <c r="B2594" t="str">
        <f>IF(FT!$A2594&lt;&gt;"",FT!B2594,"")</f>
        <v/>
      </c>
      <c r="C2594" t="str">
        <f>IF(FT!$A2594&lt;&gt;"",FT!C2594,"")</f>
        <v/>
      </c>
      <c r="D2594" t="str">
        <f t="shared" si="160"/>
        <v/>
      </c>
      <c r="E2594" t="str">
        <f>IF(D2594&lt; info!$L$3+1,INDEX(A:A,$D2594),"")</f>
        <v/>
      </c>
      <c r="F2594" t="str">
        <f>IF(E2594&lt; info!$L$3+1,INDEX(B:B,$D2594),"")</f>
        <v/>
      </c>
      <c r="G2594" t="str">
        <f t="shared" si="161"/>
        <v/>
      </c>
      <c r="H2594" t="str">
        <f t="shared" si="162"/>
        <v/>
      </c>
      <c r="I2594" t="str">
        <f t="shared" si="163"/>
        <v/>
      </c>
    </row>
    <row r="2595" spans="1:9">
      <c r="A2595" t="str">
        <f>IF(FT!$A2595&lt;&gt;"",FT!A2595,"")</f>
        <v/>
      </c>
      <c r="B2595" t="str">
        <f>IF(FT!$A2595&lt;&gt;"",FT!B2595,"")</f>
        <v/>
      </c>
      <c r="C2595" t="str">
        <f>IF(FT!$A2595&lt;&gt;"",FT!C2595,"")</f>
        <v/>
      </c>
      <c r="D2595" t="str">
        <f t="shared" si="160"/>
        <v/>
      </c>
      <c r="E2595" t="str">
        <f>IF(D2595&lt; info!$L$3+1,INDEX(A:A,$D2595),"")</f>
        <v/>
      </c>
      <c r="F2595" t="str">
        <f>IF(E2595&lt; info!$L$3+1,INDEX(B:B,$D2595),"")</f>
        <v/>
      </c>
      <c r="G2595" t="str">
        <f t="shared" si="161"/>
        <v/>
      </c>
      <c r="H2595" t="str">
        <f t="shared" si="162"/>
        <v/>
      </c>
      <c r="I2595" t="str">
        <f t="shared" si="163"/>
        <v/>
      </c>
    </row>
    <row r="2596" spans="1:9">
      <c r="A2596" t="str">
        <f>IF(FT!$A2596&lt;&gt;"",FT!A2596,"")</f>
        <v/>
      </c>
      <c r="B2596" t="str">
        <f>IF(FT!$A2596&lt;&gt;"",FT!B2596,"")</f>
        <v/>
      </c>
      <c r="C2596" t="str">
        <f>IF(FT!$A2596&lt;&gt;"",FT!C2596,"")</f>
        <v/>
      </c>
      <c r="D2596" t="str">
        <f t="shared" si="160"/>
        <v/>
      </c>
      <c r="E2596" t="str">
        <f>IF(D2596&lt; info!$L$3+1,INDEX(A:A,$D2596),"")</f>
        <v/>
      </c>
      <c r="F2596" t="str">
        <f>IF(E2596&lt; info!$L$3+1,INDEX(B:B,$D2596),"")</f>
        <v/>
      </c>
      <c r="G2596" t="str">
        <f t="shared" si="161"/>
        <v/>
      </c>
      <c r="H2596" t="str">
        <f t="shared" si="162"/>
        <v/>
      </c>
      <c r="I2596" t="str">
        <f t="shared" si="163"/>
        <v/>
      </c>
    </row>
    <row r="2597" spans="1:9">
      <c r="A2597" t="str">
        <f>IF(FT!$A2597&lt;&gt;"",FT!A2597,"")</f>
        <v/>
      </c>
      <c r="B2597" t="str">
        <f>IF(FT!$A2597&lt;&gt;"",FT!B2597,"")</f>
        <v/>
      </c>
      <c r="C2597" t="str">
        <f>IF(FT!$A2597&lt;&gt;"",FT!C2597,"")</f>
        <v/>
      </c>
      <c r="D2597" t="str">
        <f t="shared" si="160"/>
        <v/>
      </c>
      <c r="E2597" t="str">
        <f>IF(D2597&lt; info!$L$3+1,INDEX(A:A,$D2597),"")</f>
        <v/>
      </c>
      <c r="F2597" t="str">
        <f>IF(E2597&lt; info!$L$3+1,INDEX(B:B,$D2597),"")</f>
        <v/>
      </c>
      <c r="G2597" t="str">
        <f t="shared" si="161"/>
        <v/>
      </c>
      <c r="H2597" t="str">
        <f t="shared" si="162"/>
        <v/>
      </c>
      <c r="I2597" t="str">
        <f t="shared" si="163"/>
        <v/>
      </c>
    </row>
    <row r="2598" spans="1:9">
      <c r="A2598" t="str">
        <f>IF(FT!$A2598&lt;&gt;"",FT!A2598,"")</f>
        <v/>
      </c>
      <c r="B2598" t="str">
        <f>IF(FT!$A2598&lt;&gt;"",FT!B2598,"")</f>
        <v/>
      </c>
      <c r="C2598" t="str">
        <f>IF(FT!$A2598&lt;&gt;"",FT!C2598,"")</f>
        <v/>
      </c>
      <c r="D2598" t="str">
        <f t="shared" si="160"/>
        <v/>
      </c>
      <c r="E2598" t="str">
        <f>IF(D2598&lt; info!$L$3+1,INDEX(A:A,$D2598),"")</f>
        <v/>
      </c>
      <c r="F2598" t="str">
        <f>IF(E2598&lt; info!$L$3+1,INDEX(B:B,$D2598),"")</f>
        <v/>
      </c>
      <c r="G2598" t="str">
        <f t="shared" si="161"/>
        <v/>
      </c>
      <c r="H2598" t="str">
        <f t="shared" si="162"/>
        <v/>
      </c>
      <c r="I2598" t="str">
        <f t="shared" si="163"/>
        <v/>
      </c>
    </row>
    <row r="2599" spans="1:9">
      <c r="A2599" t="str">
        <f>IF(FT!$A2599&lt;&gt;"",FT!A2599,"")</f>
        <v/>
      </c>
      <c r="B2599" t="str">
        <f>IF(FT!$A2599&lt;&gt;"",FT!B2599,"")</f>
        <v/>
      </c>
      <c r="C2599" t="str">
        <f>IF(FT!$A2599&lt;&gt;"",FT!C2599,"")</f>
        <v/>
      </c>
      <c r="D2599" t="str">
        <f t="shared" si="160"/>
        <v/>
      </c>
      <c r="E2599" t="str">
        <f>IF(D2599&lt; info!$L$3+1,INDEX(A:A,$D2599),"")</f>
        <v/>
      </c>
      <c r="F2599" t="str">
        <f>IF(E2599&lt; info!$L$3+1,INDEX(B:B,$D2599),"")</f>
        <v/>
      </c>
      <c r="G2599" t="str">
        <f t="shared" si="161"/>
        <v/>
      </c>
      <c r="H2599" t="str">
        <f t="shared" si="162"/>
        <v/>
      </c>
      <c r="I2599" t="str">
        <f t="shared" si="163"/>
        <v/>
      </c>
    </row>
    <row r="2600" spans="1:9">
      <c r="A2600" t="str">
        <f>IF(FT!$A2600&lt;&gt;"",FT!A2600,"")</f>
        <v/>
      </c>
      <c r="B2600" t="str">
        <f>IF(FT!$A2600&lt;&gt;"",FT!B2600,"")</f>
        <v/>
      </c>
      <c r="C2600" t="str">
        <f>IF(FT!$A2600&lt;&gt;"",FT!C2600,"")</f>
        <v/>
      </c>
      <c r="D2600" t="str">
        <f t="shared" si="160"/>
        <v/>
      </c>
      <c r="E2600" t="str">
        <f>IF(D2600&lt; info!$L$3+1,INDEX(A:A,$D2600),"")</f>
        <v/>
      </c>
      <c r="F2600" t="str">
        <f>IF(E2600&lt; info!$L$3+1,INDEX(B:B,$D2600),"")</f>
        <v/>
      </c>
      <c r="G2600" t="str">
        <f t="shared" si="161"/>
        <v/>
      </c>
      <c r="H2600" t="str">
        <f t="shared" si="162"/>
        <v/>
      </c>
      <c r="I2600" t="str">
        <f t="shared" si="163"/>
        <v/>
      </c>
    </row>
    <row r="2601" spans="1:9">
      <c r="A2601" t="str">
        <f>IF(FT!$A2601&lt;&gt;"",FT!A2601,"")</f>
        <v/>
      </c>
      <c r="B2601" t="str">
        <f>IF(FT!$A2601&lt;&gt;"",FT!B2601,"")</f>
        <v/>
      </c>
      <c r="C2601" t="str">
        <f>IF(FT!$A2601&lt;&gt;"",FT!C2601,"")</f>
        <v/>
      </c>
      <c r="D2601" t="str">
        <f t="shared" si="160"/>
        <v/>
      </c>
      <c r="E2601" t="str">
        <f>IF(D2601&lt; info!$L$3+1,INDEX(A:A,$D2601),"")</f>
        <v/>
      </c>
      <c r="F2601" t="str">
        <f>IF(E2601&lt; info!$L$3+1,INDEX(B:B,$D2601),"")</f>
        <v/>
      </c>
      <c r="G2601" t="str">
        <f t="shared" si="161"/>
        <v/>
      </c>
      <c r="H2601" t="str">
        <f t="shared" si="162"/>
        <v/>
      </c>
      <c r="I2601" t="str">
        <f t="shared" si="163"/>
        <v/>
      </c>
    </row>
    <row r="2602" spans="1:9">
      <c r="A2602" t="str">
        <f>IF(FT!$A2602&lt;&gt;"",FT!A2602,"")</f>
        <v/>
      </c>
      <c r="B2602" t="str">
        <f>IF(FT!$A2602&lt;&gt;"",FT!B2602,"")</f>
        <v/>
      </c>
      <c r="C2602" t="str">
        <f>IF(FT!$A2602&lt;&gt;"",FT!C2602,"")</f>
        <v/>
      </c>
      <c r="D2602" t="str">
        <f t="shared" si="160"/>
        <v/>
      </c>
      <c r="E2602" t="str">
        <f>IF(D2602&lt; info!$L$3+1,INDEX(A:A,$D2602),"")</f>
        <v/>
      </c>
      <c r="F2602" t="str">
        <f>IF(E2602&lt; info!$L$3+1,INDEX(B:B,$D2602),"")</f>
        <v/>
      </c>
      <c r="G2602" t="str">
        <f t="shared" si="161"/>
        <v/>
      </c>
      <c r="H2602" t="str">
        <f t="shared" si="162"/>
        <v/>
      </c>
      <c r="I2602" t="str">
        <f t="shared" si="163"/>
        <v/>
      </c>
    </row>
    <row r="2603" spans="1:9">
      <c r="A2603" t="str">
        <f>IF(FT!$A2603&lt;&gt;"",FT!A2603,"")</f>
        <v/>
      </c>
      <c r="B2603" t="str">
        <f>IF(FT!$A2603&lt;&gt;"",FT!B2603,"")</f>
        <v/>
      </c>
      <c r="C2603" t="str">
        <f>IF(FT!$A2603&lt;&gt;"",FT!C2603,"")</f>
        <v/>
      </c>
      <c r="D2603" t="str">
        <f t="shared" si="160"/>
        <v/>
      </c>
      <c r="E2603" t="str">
        <f>IF(D2603&lt; info!$L$3+1,INDEX(A:A,$D2603),"")</f>
        <v/>
      </c>
      <c r="F2603" t="str">
        <f>IF(E2603&lt; info!$L$3+1,INDEX(B:B,$D2603),"")</f>
        <v/>
      </c>
      <c r="G2603" t="str">
        <f t="shared" si="161"/>
        <v/>
      </c>
      <c r="H2603" t="str">
        <f t="shared" si="162"/>
        <v/>
      </c>
      <c r="I2603" t="str">
        <f t="shared" si="163"/>
        <v/>
      </c>
    </row>
    <row r="2604" spans="1:9">
      <c r="A2604" t="str">
        <f>IF(FT!$A2604&lt;&gt;"",FT!A2604,"")</f>
        <v/>
      </c>
      <c r="B2604" t="str">
        <f>IF(FT!$A2604&lt;&gt;"",FT!B2604,"")</f>
        <v/>
      </c>
      <c r="C2604" t="str">
        <f>IF(FT!$A2604&lt;&gt;"",FT!C2604,"")</f>
        <v/>
      </c>
      <c r="D2604" t="str">
        <f t="shared" si="160"/>
        <v/>
      </c>
      <c r="E2604" t="str">
        <f>IF(D2604&lt; info!$L$3+1,INDEX(A:A,$D2604),"")</f>
        <v/>
      </c>
      <c r="F2604" t="str">
        <f>IF(E2604&lt; info!$L$3+1,INDEX(B:B,$D2604),"")</f>
        <v/>
      </c>
      <c r="G2604" t="str">
        <f t="shared" si="161"/>
        <v/>
      </c>
      <c r="H2604" t="str">
        <f t="shared" si="162"/>
        <v/>
      </c>
      <c r="I2604" t="str">
        <f t="shared" si="163"/>
        <v/>
      </c>
    </row>
    <row r="2605" spans="1:9">
      <c r="A2605" t="str">
        <f>IF(FT!$A2605&lt;&gt;"",FT!A2605,"")</f>
        <v/>
      </c>
      <c r="B2605" t="str">
        <f>IF(FT!$A2605&lt;&gt;"",FT!B2605,"")</f>
        <v/>
      </c>
      <c r="C2605" t="str">
        <f>IF(FT!$A2605&lt;&gt;"",FT!C2605,"")</f>
        <v/>
      </c>
      <c r="D2605" t="str">
        <f t="shared" si="160"/>
        <v/>
      </c>
      <c r="E2605" t="str">
        <f>IF(D2605&lt; info!$L$3+1,INDEX(A:A,$D2605),"")</f>
        <v/>
      </c>
      <c r="F2605" t="str">
        <f>IF(E2605&lt; info!$L$3+1,INDEX(B:B,$D2605),"")</f>
        <v/>
      </c>
      <c r="G2605" t="str">
        <f t="shared" si="161"/>
        <v/>
      </c>
      <c r="H2605" t="str">
        <f t="shared" si="162"/>
        <v/>
      </c>
      <c r="I2605" t="str">
        <f t="shared" si="163"/>
        <v/>
      </c>
    </row>
    <row r="2606" spans="1:9">
      <c r="A2606" t="str">
        <f>IF(FT!$A2606&lt;&gt;"",FT!A2606,"")</f>
        <v/>
      </c>
      <c r="B2606" t="str">
        <f>IF(FT!$A2606&lt;&gt;"",FT!B2606,"")</f>
        <v/>
      </c>
      <c r="C2606" t="str">
        <f>IF(FT!$A2606&lt;&gt;"",FT!C2606,"")</f>
        <v/>
      </c>
      <c r="D2606" t="str">
        <f t="shared" si="160"/>
        <v/>
      </c>
      <c r="E2606" t="str">
        <f>IF(D2606&lt; info!$L$3+1,INDEX(A:A,$D2606),"")</f>
        <v/>
      </c>
      <c r="F2606" t="str">
        <f>IF(E2606&lt; info!$L$3+1,INDEX(B:B,$D2606),"")</f>
        <v/>
      </c>
      <c r="G2606" t="str">
        <f t="shared" si="161"/>
        <v/>
      </c>
      <c r="H2606" t="str">
        <f t="shared" si="162"/>
        <v/>
      </c>
      <c r="I2606" t="str">
        <f t="shared" si="163"/>
        <v/>
      </c>
    </row>
    <row r="2607" spans="1:9">
      <c r="A2607" t="str">
        <f>IF(FT!$A2607&lt;&gt;"",FT!A2607,"")</f>
        <v/>
      </c>
      <c r="B2607" t="str">
        <f>IF(FT!$A2607&lt;&gt;"",FT!B2607,"")</f>
        <v/>
      </c>
      <c r="C2607" t="str">
        <f>IF(FT!$A2607&lt;&gt;"",FT!C2607,"")</f>
        <v/>
      </c>
      <c r="D2607" t="str">
        <f t="shared" si="160"/>
        <v/>
      </c>
      <c r="E2607" t="str">
        <f>IF(D2607&lt; info!$L$3+1,INDEX(A:A,$D2607),"")</f>
        <v/>
      </c>
      <c r="F2607" t="str">
        <f>IF(E2607&lt; info!$L$3+1,INDEX(B:B,$D2607),"")</f>
        <v/>
      </c>
      <c r="G2607" t="str">
        <f t="shared" si="161"/>
        <v/>
      </c>
      <c r="H2607" t="str">
        <f t="shared" si="162"/>
        <v/>
      </c>
      <c r="I2607" t="str">
        <f t="shared" si="163"/>
        <v/>
      </c>
    </row>
    <row r="2608" spans="1:9">
      <c r="A2608" t="str">
        <f>IF(FT!$A2608&lt;&gt;"",FT!A2608,"")</f>
        <v/>
      </c>
      <c r="B2608" t="str">
        <f>IF(FT!$A2608&lt;&gt;"",FT!B2608,"")</f>
        <v/>
      </c>
      <c r="C2608" t="str">
        <f>IF(FT!$A2608&lt;&gt;"",FT!C2608,"")</f>
        <v/>
      </c>
      <c r="D2608" t="str">
        <f t="shared" si="160"/>
        <v/>
      </c>
      <c r="E2608" t="str">
        <f>IF(D2608&lt; info!$L$3+1,INDEX(A:A,$D2608),"")</f>
        <v/>
      </c>
      <c r="F2608" t="str">
        <f>IF(E2608&lt; info!$L$3+1,INDEX(B:B,$D2608),"")</f>
        <v/>
      </c>
      <c r="G2608" t="str">
        <f t="shared" si="161"/>
        <v/>
      </c>
      <c r="H2608" t="str">
        <f t="shared" si="162"/>
        <v/>
      </c>
      <c r="I2608" t="str">
        <f t="shared" si="163"/>
        <v/>
      </c>
    </row>
    <row r="2609" spans="1:9">
      <c r="A2609" t="str">
        <f>IF(FT!$A2609&lt;&gt;"",FT!A2609,"")</f>
        <v/>
      </c>
      <c r="B2609" t="str">
        <f>IF(FT!$A2609&lt;&gt;"",FT!B2609,"")</f>
        <v/>
      </c>
      <c r="C2609" t="str">
        <f>IF(FT!$A2609&lt;&gt;"",FT!C2609,"")</f>
        <v/>
      </c>
      <c r="D2609" t="str">
        <f t="shared" si="160"/>
        <v/>
      </c>
      <c r="E2609" t="str">
        <f>IF(D2609&lt; info!$L$3+1,INDEX(A:A,$D2609),"")</f>
        <v/>
      </c>
      <c r="F2609" t="str">
        <f>IF(E2609&lt; info!$L$3+1,INDEX(B:B,$D2609),"")</f>
        <v/>
      </c>
      <c r="G2609" t="str">
        <f t="shared" si="161"/>
        <v/>
      </c>
      <c r="H2609" t="str">
        <f t="shared" si="162"/>
        <v/>
      </c>
      <c r="I2609" t="str">
        <f t="shared" si="163"/>
        <v/>
      </c>
    </row>
    <row r="2610" spans="1:9">
      <c r="A2610" t="str">
        <f>IF(FT!$A2610&lt;&gt;"",FT!A2610,"")</f>
        <v/>
      </c>
      <c r="B2610" t="str">
        <f>IF(FT!$A2610&lt;&gt;"",FT!B2610,"")</f>
        <v/>
      </c>
      <c r="C2610" t="str">
        <f>IF(FT!$A2610&lt;&gt;"",FT!C2610,"")</f>
        <v/>
      </c>
      <c r="D2610" t="str">
        <f t="shared" si="160"/>
        <v/>
      </c>
      <c r="E2610" t="str">
        <f>IF(D2610&lt; info!$L$3+1,INDEX(A:A,$D2610),"")</f>
        <v/>
      </c>
      <c r="F2610" t="str">
        <f>IF(E2610&lt; info!$L$3+1,INDEX(B:B,$D2610),"")</f>
        <v/>
      </c>
      <c r="G2610" t="str">
        <f t="shared" si="161"/>
        <v/>
      </c>
      <c r="H2610" t="str">
        <f t="shared" si="162"/>
        <v/>
      </c>
      <c r="I2610" t="str">
        <f t="shared" si="163"/>
        <v/>
      </c>
    </row>
    <row r="2611" spans="1:9">
      <c r="A2611" t="str">
        <f>IF(FT!$A2611&lt;&gt;"",FT!A2611,"")</f>
        <v/>
      </c>
      <c r="B2611" t="str">
        <f>IF(FT!$A2611&lt;&gt;"",FT!B2611,"")</f>
        <v/>
      </c>
      <c r="C2611" t="str">
        <f>IF(FT!$A2611&lt;&gt;"",FT!C2611,"")</f>
        <v/>
      </c>
      <c r="D2611" t="str">
        <f t="shared" si="160"/>
        <v/>
      </c>
      <c r="E2611" t="str">
        <f>IF(D2611&lt; info!$L$3+1,INDEX(A:A,$D2611),"")</f>
        <v/>
      </c>
      <c r="F2611" t="str">
        <f>IF(E2611&lt; info!$L$3+1,INDEX(B:B,$D2611),"")</f>
        <v/>
      </c>
      <c r="G2611" t="str">
        <f t="shared" si="161"/>
        <v/>
      </c>
      <c r="H2611" t="str">
        <f t="shared" si="162"/>
        <v/>
      </c>
      <c r="I2611" t="str">
        <f t="shared" si="163"/>
        <v/>
      </c>
    </row>
    <row r="2612" spans="1:9">
      <c r="A2612" t="str">
        <f>IF(FT!$A2612&lt;&gt;"",FT!A2612,"")</f>
        <v/>
      </c>
      <c r="B2612" t="str">
        <f>IF(FT!$A2612&lt;&gt;"",FT!B2612,"")</f>
        <v/>
      </c>
      <c r="C2612" t="str">
        <f>IF(FT!$A2612&lt;&gt;"",FT!C2612,"")</f>
        <v/>
      </c>
      <c r="D2612" t="str">
        <f t="shared" si="160"/>
        <v/>
      </c>
      <c r="E2612" t="str">
        <f>IF(D2612&lt; info!$L$3+1,INDEX(A:A,$D2612),"")</f>
        <v/>
      </c>
      <c r="F2612" t="str">
        <f>IF(E2612&lt; info!$L$3+1,INDEX(B:B,$D2612),"")</f>
        <v/>
      </c>
      <c r="G2612" t="str">
        <f t="shared" si="161"/>
        <v/>
      </c>
      <c r="H2612" t="str">
        <f t="shared" si="162"/>
        <v/>
      </c>
      <c r="I2612" t="str">
        <f t="shared" si="163"/>
        <v/>
      </c>
    </row>
    <row r="2613" spans="1:9">
      <c r="A2613" t="str">
        <f>IF(FT!$A2613&lt;&gt;"",FT!A2613,"")</f>
        <v/>
      </c>
      <c r="B2613" t="str">
        <f>IF(FT!$A2613&lt;&gt;"",FT!B2613,"")</f>
        <v/>
      </c>
      <c r="C2613" t="str">
        <f>IF(FT!$A2613&lt;&gt;"",FT!C2613,"")</f>
        <v/>
      </c>
      <c r="D2613" t="str">
        <f t="shared" si="160"/>
        <v/>
      </c>
      <c r="E2613" t="str">
        <f>IF(D2613&lt; info!$L$3+1,INDEX(A:A,$D2613),"")</f>
        <v/>
      </c>
      <c r="F2613" t="str">
        <f>IF(E2613&lt; info!$L$3+1,INDEX(B:B,$D2613),"")</f>
        <v/>
      </c>
      <c r="G2613" t="str">
        <f t="shared" si="161"/>
        <v/>
      </c>
      <c r="H2613" t="str">
        <f t="shared" si="162"/>
        <v/>
      </c>
      <c r="I2613" t="str">
        <f t="shared" si="163"/>
        <v/>
      </c>
    </row>
    <row r="2614" spans="1:9">
      <c r="A2614" t="str">
        <f>IF(FT!$A2614&lt;&gt;"",FT!A2614,"")</f>
        <v/>
      </c>
      <c r="B2614" t="str">
        <f>IF(FT!$A2614&lt;&gt;"",FT!B2614,"")</f>
        <v/>
      </c>
      <c r="C2614" t="str">
        <f>IF(FT!$A2614&lt;&gt;"",FT!C2614,"")</f>
        <v/>
      </c>
      <c r="D2614" t="str">
        <f t="shared" si="160"/>
        <v/>
      </c>
      <c r="E2614" t="str">
        <f>IF(D2614&lt; info!$L$3+1,INDEX(A:A,$D2614),"")</f>
        <v/>
      </c>
      <c r="F2614" t="str">
        <f>IF(E2614&lt; info!$L$3+1,INDEX(B:B,$D2614),"")</f>
        <v/>
      </c>
      <c r="G2614" t="str">
        <f t="shared" si="161"/>
        <v/>
      </c>
      <c r="H2614" t="str">
        <f t="shared" si="162"/>
        <v/>
      </c>
      <c r="I2614" t="str">
        <f t="shared" si="163"/>
        <v/>
      </c>
    </row>
    <row r="2615" spans="1:9">
      <c r="A2615" t="str">
        <f>IF(FT!$A2615&lt;&gt;"",FT!A2615,"")</f>
        <v/>
      </c>
      <c r="B2615" t="str">
        <f>IF(FT!$A2615&lt;&gt;"",FT!B2615,"")</f>
        <v/>
      </c>
      <c r="C2615" t="str">
        <f>IF(FT!$A2615&lt;&gt;"",FT!C2615,"")</f>
        <v/>
      </c>
      <c r="D2615" t="str">
        <f t="shared" si="160"/>
        <v/>
      </c>
      <c r="E2615" t="str">
        <f>IF(D2615&lt; info!$L$3+1,INDEX(A:A,$D2615),"")</f>
        <v/>
      </c>
      <c r="F2615" t="str">
        <f>IF(E2615&lt; info!$L$3+1,INDEX(B:B,$D2615),"")</f>
        <v/>
      </c>
      <c r="G2615" t="str">
        <f t="shared" si="161"/>
        <v/>
      </c>
      <c r="H2615" t="str">
        <f t="shared" si="162"/>
        <v/>
      </c>
      <c r="I2615" t="str">
        <f t="shared" si="163"/>
        <v/>
      </c>
    </row>
    <row r="2616" spans="1:9">
      <c r="A2616" t="str">
        <f>IF(FT!$A2616&lt;&gt;"",FT!A2616,"")</f>
        <v/>
      </c>
      <c r="B2616" t="str">
        <f>IF(FT!$A2616&lt;&gt;"",FT!B2616,"")</f>
        <v/>
      </c>
      <c r="C2616" t="str">
        <f>IF(FT!$A2616&lt;&gt;"",FT!C2616,"")</f>
        <v/>
      </c>
      <c r="D2616" t="str">
        <f t="shared" si="160"/>
        <v/>
      </c>
      <c r="E2616" t="str">
        <f>IF(D2616&lt; info!$L$3+1,INDEX(A:A,$D2616),"")</f>
        <v/>
      </c>
      <c r="F2616" t="str">
        <f>IF(E2616&lt; info!$L$3+1,INDEX(B:B,$D2616),"")</f>
        <v/>
      </c>
      <c r="G2616" t="str">
        <f t="shared" si="161"/>
        <v/>
      </c>
      <c r="H2616" t="str">
        <f t="shared" si="162"/>
        <v/>
      </c>
      <c r="I2616" t="str">
        <f t="shared" si="163"/>
        <v/>
      </c>
    </row>
    <row r="2617" spans="1:9">
      <c r="A2617" t="str">
        <f>IF(FT!$A2617&lt;&gt;"",FT!A2617,"")</f>
        <v/>
      </c>
      <c r="B2617" t="str">
        <f>IF(FT!$A2617&lt;&gt;"",FT!B2617,"")</f>
        <v/>
      </c>
      <c r="C2617" t="str">
        <f>IF(FT!$A2617&lt;&gt;"",FT!C2617,"")</f>
        <v/>
      </c>
      <c r="D2617" t="str">
        <f t="shared" si="160"/>
        <v/>
      </c>
      <c r="E2617" t="str">
        <f>IF(D2617&lt; info!$L$3+1,INDEX(A:A,$D2617),"")</f>
        <v/>
      </c>
      <c r="F2617" t="str">
        <f>IF(E2617&lt; info!$L$3+1,INDEX(B:B,$D2617),"")</f>
        <v/>
      </c>
      <c r="G2617" t="str">
        <f t="shared" si="161"/>
        <v/>
      </c>
      <c r="H2617" t="str">
        <f t="shared" si="162"/>
        <v/>
      </c>
      <c r="I2617" t="str">
        <f t="shared" si="163"/>
        <v/>
      </c>
    </row>
    <row r="2618" spans="1:9">
      <c r="A2618" t="str">
        <f>IF(FT!$A2618&lt;&gt;"",FT!A2618,"")</f>
        <v/>
      </c>
      <c r="B2618" t="str">
        <f>IF(FT!$A2618&lt;&gt;"",FT!B2618,"")</f>
        <v/>
      </c>
      <c r="C2618" t="str">
        <f>IF(FT!$A2618&lt;&gt;"",FT!C2618,"")</f>
        <v/>
      </c>
      <c r="D2618" t="str">
        <f t="shared" si="160"/>
        <v/>
      </c>
      <c r="E2618" t="str">
        <f>IF(D2618&lt; info!$L$3+1,INDEX(A:A,$D2618),"")</f>
        <v/>
      </c>
      <c r="F2618" t="str">
        <f>IF(E2618&lt; info!$L$3+1,INDEX(B:B,$D2618),"")</f>
        <v/>
      </c>
      <c r="G2618" t="str">
        <f t="shared" si="161"/>
        <v/>
      </c>
      <c r="H2618" t="str">
        <f t="shared" si="162"/>
        <v/>
      </c>
      <c r="I2618" t="str">
        <f t="shared" si="163"/>
        <v/>
      </c>
    </row>
    <row r="2619" spans="1:9">
      <c r="A2619" t="str">
        <f>IF(FT!$A2619&lt;&gt;"",FT!A2619,"")</f>
        <v/>
      </c>
      <c r="B2619" t="str">
        <f>IF(FT!$A2619&lt;&gt;"",FT!B2619,"")</f>
        <v/>
      </c>
      <c r="C2619" t="str">
        <f>IF(FT!$A2619&lt;&gt;"",FT!C2619,"")</f>
        <v/>
      </c>
      <c r="D2619" t="str">
        <f t="shared" si="160"/>
        <v/>
      </c>
      <c r="E2619" t="str">
        <f>IF(D2619&lt; info!$L$3+1,INDEX(A:A,$D2619),"")</f>
        <v/>
      </c>
      <c r="F2619" t="str">
        <f>IF(E2619&lt; info!$L$3+1,INDEX(B:B,$D2619),"")</f>
        <v/>
      </c>
      <c r="G2619" t="str">
        <f t="shared" si="161"/>
        <v/>
      </c>
      <c r="H2619" t="str">
        <f t="shared" si="162"/>
        <v/>
      </c>
      <c r="I2619" t="str">
        <f t="shared" si="163"/>
        <v/>
      </c>
    </row>
    <row r="2620" spans="1:9">
      <c r="A2620" t="str">
        <f>IF(FT!$A2620&lt;&gt;"",FT!A2620,"")</f>
        <v/>
      </c>
      <c r="B2620" t="str">
        <f>IF(FT!$A2620&lt;&gt;"",FT!B2620,"")</f>
        <v/>
      </c>
      <c r="C2620" t="str">
        <f>IF(FT!$A2620&lt;&gt;"",FT!C2620,"")</f>
        <v/>
      </c>
      <c r="D2620" t="str">
        <f t="shared" si="160"/>
        <v/>
      </c>
      <c r="E2620" t="str">
        <f>IF(D2620&lt; info!$L$3+1,INDEX(A:A,$D2620),"")</f>
        <v/>
      </c>
      <c r="F2620" t="str">
        <f>IF(E2620&lt; info!$L$3+1,INDEX(B:B,$D2620),"")</f>
        <v/>
      </c>
      <c r="G2620" t="str">
        <f t="shared" si="161"/>
        <v/>
      </c>
      <c r="H2620" t="str">
        <f t="shared" si="162"/>
        <v/>
      </c>
      <c r="I2620" t="str">
        <f t="shared" si="163"/>
        <v/>
      </c>
    </row>
    <row r="2621" spans="1:9">
      <c r="A2621" t="str">
        <f>IF(FT!$A2621&lt;&gt;"",FT!A2621,"")</f>
        <v/>
      </c>
      <c r="B2621" t="str">
        <f>IF(FT!$A2621&lt;&gt;"",FT!B2621,"")</f>
        <v/>
      </c>
      <c r="C2621" t="str">
        <f>IF(FT!$A2621&lt;&gt;"",FT!C2621,"")</f>
        <v/>
      </c>
      <c r="D2621" t="str">
        <f t="shared" si="160"/>
        <v/>
      </c>
      <c r="E2621" t="str">
        <f>IF(D2621&lt; info!$L$3+1,INDEX(A:A,$D2621),"")</f>
        <v/>
      </c>
      <c r="F2621" t="str">
        <f>IF(E2621&lt; info!$L$3+1,INDEX(B:B,$D2621),"")</f>
        <v/>
      </c>
      <c r="G2621" t="str">
        <f t="shared" si="161"/>
        <v/>
      </c>
      <c r="H2621" t="str">
        <f t="shared" si="162"/>
        <v/>
      </c>
      <c r="I2621" t="str">
        <f t="shared" si="163"/>
        <v/>
      </c>
    </row>
    <row r="2622" spans="1:9">
      <c r="A2622" t="str">
        <f>IF(FT!$A2622&lt;&gt;"",FT!A2622,"")</f>
        <v/>
      </c>
      <c r="B2622" t="str">
        <f>IF(FT!$A2622&lt;&gt;"",FT!B2622,"")</f>
        <v/>
      </c>
      <c r="C2622" t="str">
        <f>IF(FT!$A2622&lt;&gt;"",FT!C2622,"")</f>
        <v/>
      </c>
      <c r="D2622" t="str">
        <f t="shared" si="160"/>
        <v/>
      </c>
      <c r="E2622" t="str">
        <f>IF(D2622&lt; info!$L$3+1,INDEX(A:A,$D2622),"")</f>
        <v/>
      </c>
      <c r="F2622" t="str">
        <f>IF(E2622&lt; info!$L$3+1,INDEX(B:B,$D2622),"")</f>
        <v/>
      </c>
      <c r="G2622" t="str">
        <f t="shared" si="161"/>
        <v/>
      </c>
      <c r="H2622" t="str">
        <f t="shared" si="162"/>
        <v/>
      </c>
      <c r="I2622" t="str">
        <f t="shared" si="163"/>
        <v/>
      </c>
    </row>
    <row r="2623" spans="1:9">
      <c r="A2623" t="str">
        <f>IF(FT!$A2623&lt;&gt;"",FT!A2623,"")</f>
        <v/>
      </c>
      <c r="B2623" t="str">
        <f>IF(FT!$A2623&lt;&gt;"",FT!B2623,"")</f>
        <v/>
      </c>
      <c r="C2623" t="str">
        <f>IF(FT!$A2623&lt;&gt;"",FT!C2623,"")</f>
        <v/>
      </c>
      <c r="D2623" t="str">
        <f t="shared" si="160"/>
        <v/>
      </c>
      <c r="E2623" t="str">
        <f>IF(D2623&lt; info!$L$3+1,INDEX(A:A,$D2623),"")</f>
        <v/>
      </c>
      <c r="F2623" t="str">
        <f>IF(E2623&lt; info!$L$3+1,INDEX(B:B,$D2623),"")</f>
        <v/>
      </c>
      <c r="G2623" t="str">
        <f t="shared" si="161"/>
        <v/>
      </c>
      <c r="H2623" t="str">
        <f t="shared" si="162"/>
        <v/>
      </c>
      <c r="I2623" t="str">
        <f t="shared" si="163"/>
        <v/>
      </c>
    </row>
    <row r="2624" spans="1:9">
      <c r="A2624" t="str">
        <f>IF(FT!$A2624&lt;&gt;"",FT!A2624,"")</f>
        <v/>
      </c>
      <c r="B2624" t="str">
        <f>IF(FT!$A2624&lt;&gt;"",FT!B2624,"")</f>
        <v/>
      </c>
      <c r="C2624" t="str">
        <f>IF(FT!$A2624&lt;&gt;"",FT!C2624,"")</f>
        <v/>
      </c>
      <c r="D2624" t="str">
        <f t="shared" si="160"/>
        <v/>
      </c>
      <c r="E2624" t="str">
        <f>IF(D2624&lt; info!$L$3+1,INDEX(A:A,$D2624),"")</f>
        <v/>
      </c>
      <c r="F2624" t="str">
        <f>IF(E2624&lt; info!$L$3+1,INDEX(B:B,$D2624),"")</f>
        <v/>
      </c>
      <c r="G2624" t="str">
        <f t="shared" si="161"/>
        <v/>
      </c>
      <c r="H2624" t="str">
        <f t="shared" si="162"/>
        <v/>
      </c>
      <c r="I2624" t="str">
        <f t="shared" si="163"/>
        <v/>
      </c>
    </row>
    <row r="2625" spans="1:9">
      <c r="A2625" t="str">
        <f>IF(FT!$A2625&lt;&gt;"",FT!A2625,"")</f>
        <v/>
      </c>
      <c r="B2625" t="str">
        <f>IF(FT!$A2625&lt;&gt;"",FT!B2625,"")</f>
        <v/>
      </c>
      <c r="C2625" t="str">
        <f>IF(FT!$A2625&lt;&gt;"",FT!C2625,"")</f>
        <v/>
      </c>
      <c r="D2625" t="str">
        <f t="shared" si="160"/>
        <v/>
      </c>
      <c r="E2625" t="str">
        <f>IF(D2625&lt; info!$L$3+1,INDEX(A:A,$D2625),"")</f>
        <v/>
      </c>
      <c r="F2625" t="str">
        <f>IF(E2625&lt; info!$L$3+1,INDEX(B:B,$D2625),"")</f>
        <v/>
      </c>
      <c r="G2625" t="str">
        <f t="shared" si="161"/>
        <v/>
      </c>
      <c r="H2625" t="str">
        <f t="shared" si="162"/>
        <v/>
      </c>
      <c r="I2625" t="str">
        <f t="shared" si="163"/>
        <v/>
      </c>
    </row>
    <row r="2626" spans="1:9">
      <c r="A2626" t="str">
        <f>IF(FT!$A2626&lt;&gt;"",FT!A2626,"")</f>
        <v/>
      </c>
      <c r="B2626" t="str">
        <f>IF(FT!$A2626&lt;&gt;"",FT!B2626,"")</f>
        <v/>
      </c>
      <c r="C2626" t="str">
        <f>IF(FT!$A2626&lt;&gt;"",FT!C2626,"")</f>
        <v/>
      </c>
      <c r="D2626" t="str">
        <f t="shared" si="160"/>
        <v/>
      </c>
      <c r="E2626" t="str">
        <f>IF(D2626&lt; info!$L$3+1,INDEX(A:A,$D2626),"")</f>
        <v/>
      </c>
      <c r="F2626" t="str">
        <f>IF(E2626&lt; info!$L$3+1,INDEX(B:B,$D2626),"")</f>
        <v/>
      </c>
      <c r="G2626" t="str">
        <f t="shared" si="161"/>
        <v/>
      </c>
      <c r="H2626" t="str">
        <f t="shared" si="162"/>
        <v/>
      </c>
      <c r="I2626" t="str">
        <f t="shared" si="163"/>
        <v/>
      </c>
    </row>
    <row r="2627" spans="1:9">
      <c r="A2627" t="str">
        <f>IF(FT!$A2627&lt;&gt;"",FT!A2627,"")</f>
        <v/>
      </c>
      <c r="B2627" t="str">
        <f>IF(FT!$A2627&lt;&gt;"",FT!B2627,"")</f>
        <v/>
      </c>
      <c r="C2627" t="str">
        <f>IF(FT!$A2627&lt;&gt;"",FT!C2627,"")</f>
        <v/>
      </c>
      <c r="D2627" t="str">
        <f t="shared" ref="D2627:D2690" si="164">IFERROR(MATCH(C2627+15.2,C:C),"")</f>
        <v/>
      </c>
      <c r="E2627" t="str">
        <f>IF(D2627&lt; info!$L$3+1,INDEX(A:A,$D2627),"")</f>
        <v/>
      </c>
      <c r="F2627" t="str">
        <f>IF(E2627&lt; info!$L$3+1,INDEX(B:B,$D2627),"")</f>
        <v/>
      </c>
      <c r="G2627" t="str">
        <f t="shared" ref="G2627:G2690" si="165">IF(E2627&lt;&gt;"",A2627-E2627,"")</f>
        <v/>
      </c>
      <c r="H2627" t="str">
        <f t="shared" ref="H2627:H2690" si="166">IF(F2627&lt;&gt;"",F2627-B2627,"")</f>
        <v/>
      </c>
      <c r="I2627" t="str">
        <f t="shared" ref="I2627:I2690" si="167">IF(G2627&lt;&gt;"",H2627+2*ABS(G2627)*H2627/SQRT(H2627^2+G2627^2),"")</f>
        <v/>
      </c>
    </row>
    <row r="2628" spans="1:9">
      <c r="A2628" t="str">
        <f>IF(FT!$A2628&lt;&gt;"",FT!A2628,"")</f>
        <v/>
      </c>
      <c r="B2628" t="str">
        <f>IF(FT!$A2628&lt;&gt;"",FT!B2628,"")</f>
        <v/>
      </c>
      <c r="C2628" t="str">
        <f>IF(FT!$A2628&lt;&gt;"",FT!C2628,"")</f>
        <v/>
      </c>
      <c r="D2628" t="str">
        <f t="shared" si="164"/>
        <v/>
      </c>
      <c r="E2628" t="str">
        <f>IF(D2628&lt; info!$L$3+1,INDEX(A:A,$D2628),"")</f>
        <v/>
      </c>
      <c r="F2628" t="str">
        <f>IF(E2628&lt; info!$L$3+1,INDEX(B:B,$D2628),"")</f>
        <v/>
      </c>
      <c r="G2628" t="str">
        <f t="shared" si="165"/>
        <v/>
      </c>
      <c r="H2628" t="str">
        <f t="shared" si="166"/>
        <v/>
      </c>
      <c r="I2628" t="str">
        <f t="shared" si="167"/>
        <v/>
      </c>
    </row>
    <row r="2629" spans="1:9">
      <c r="A2629" t="str">
        <f>IF(FT!$A2629&lt;&gt;"",FT!A2629,"")</f>
        <v/>
      </c>
      <c r="B2629" t="str">
        <f>IF(FT!$A2629&lt;&gt;"",FT!B2629,"")</f>
        <v/>
      </c>
      <c r="C2629" t="str">
        <f>IF(FT!$A2629&lt;&gt;"",FT!C2629,"")</f>
        <v/>
      </c>
      <c r="D2629" t="str">
        <f t="shared" si="164"/>
        <v/>
      </c>
      <c r="E2629" t="str">
        <f>IF(D2629&lt; info!$L$3+1,INDEX(A:A,$D2629),"")</f>
        <v/>
      </c>
      <c r="F2629" t="str">
        <f>IF(E2629&lt; info!$L$3+1,INDEX(B:B,$D2629),"")</f>
        <v/>
      </c>
      <c r="G2629" t="str">
        <f t="shared" si="165"/>
        <v/>
      </c>
      <c r="H2629" t="str">
        <f t="shared" si="166"/>
        <v/>
      </c>
      <c r="I2629" t="str">
        <f t="shared" si="167"/>
        <v/>
      </c>
    </row>
    <row r="2630" spans="1:9">
      <c r="A2630" t="str">
        <f>IF(FT!$A2630&lt;&gt;"",FT!A2630,"")</f>
        <v/>
      </c>
      <c r="B2630" t="str">
        <f>IF(FT!$A2630&lt;&gt;"",FT!B2630,"")</f>
        <v/>
      </c>
      <c r="C2630" t="str">
        <f>IF(FT!$A2630&lt;&gt;"",FT!C2630,"")</f>
        <v/>
      </c>
      <c r="D2630" t="str">
        <f t="shared" si="164"/>
        <v/>
      </c>
      <c r="E2630" t="str">
        <f>IF(D2630&lt; info!$L$3+1,INDEX(A:A,$D2630),"")</f>
        <v/>
      </c>
      <c r="F2630" t="str">
        <f>IF(E2630&lt; info!$L$3+1,INDEX(B:B,$D2630),"")</f>
        <v/>
      </c>
      <c r="G2630" t="str">
        <f t="shared" si="165"/>
        <v/>
      </c>
      <c r="H2630" t="str">
        <f t="shared" si="166"/>
        <v/>
      </c>
      <c r="I2630" t="str">
        <f t="shared" si="167"/>
        <v/>
      </c>
    </row>
    <row r="2631" spans="1:9">
      <c r="A2631" t="str">
        <f>IF(FT!$A2631&lt;&gt;"",FT!A2631,"")</f>
        <v/>
      </c>
      <c r="B2631" t="str">
        <f>IF(FT!$A2631&lt;&gt;"",FT!B2631,"")</f>
        <v/>
      </c>
      <c r="C2631" t="str">
        <f>IF(FT!$A2631&lt;&gt;"",FT!C2631,"")</f>
        <v/>
      </c>
      <c r="D2631" t="str">
        <f t="shared" si="164"/>
        <v/>
      </c>
      <c r="E2631" t="str">
        <f>IF(D2631&lt; info!$L$3+1,INDEX(A:A,$D2631),"")</f>
        <v/>
      </c>
      <c r="F2631" t="str">
        <f>IF(E2631&lt; info!$L$3+1,INDEX(B:B,$D2631),"")</f>
        <v/>
      </c>
      <c r="G2631" t="str">
        <f t="shared" si="165"/>
        <v/>
      </c>
      <c r="H2631" t="str">
        <f t="shared" si="166"/>
        <v/>
      </c>
      <c r="I2631" t="str">
        <f t="shared" si="167"/>
        <v/>
      </c>
    </row>
    <row r="2632" spans="1:9">
      <c r="A2632" t="str">
        <f>IF(FT!$A2632&lt;&gt;"",FT!A2632,"")</f>
        <v/>
      </c>
      <c r="B2632" t="str">
        <f>IF(FT!$A2632&lt;&gt;"",FT!B2632,"")</f>
        <v/>
      </c>
      <c r="C2632" t="str">
        <f>IF(FT!$A2632&lt;&gt;"",FT!C2632,"")</f>
        <v/>
      </c>
      <c r="D2632" t="str">
        <f t="shared" si="164"/>
        <v/>
      </c>
      <c r="E2632" t="str">
        <f>IF(D2632&lt; info!$L$3+1,INDEX(A:A,$D2632),"")</f>
        <v/>
      </c>
      <c r="F2632" t="str">
        <f>IF(E2632&lt; info!$L$3+1,INDEX(B:B,$D2632),"")</f>
        <v/>
      </c>
      <c r="G2632" t="str">
        <f t="shared" si="165"/>
        <v/>
      </c>
      <c r="H2632" t="str">
        <f t="shared" si="166"/>
        <v/>
      </c>
      <c r="I2632" t="str">
        <f t="shared" si="167"/>
        <v/>
      </c>
    </row>
    <row r="2633" spans="1:9">
      <c r="A2633" t="str">
        <f>IF(FT!$A2633&lt;&gt;"",FT!A2633,"")</f>
        <v/>
      </c>
      <c r="B2633" t="str">
        <f>IF(FT!$A2633&lt;&gt;"",FT!B2633,"")</f>
        <v/>
      </c>
      <c r="C2633" t="str">
        <f>IF(FT!$A2633&lt;&gt;"",FT!C2633,"")</f>
        <v/>
      </c>
      <c r="D2633" t="str">
        <f t="shared" si="164"/>
        <v/>
      </c>
      <c r="E2633" t="str">
        <f>IF(D2633&lt; info!$L$3+1,INDEX(A:A,$D2633),"")</f>
        <v/>
      </c>
      <c r="F2633" t="str">
        <f>IF(E2633&lt; info!$L$3+1,INDEX(B:B,$D2633),"")</f>
        <v/>
      </c>
      <c r="G2633" t="str">
        <f t="shared" si="165"/>
        <v/>
      </c>
      <c r="H2633" t="str">
        <f t="shared" si="166"/>
        <v/>
      </c>
      <c r="I2633" t="str">
        <f t="shared" si="167"/>
        <v/>
      </c>
    </row>
    <row r="2634" spans="1:9">
      <c r="A2634" t="str">
        <f>IF(FT!$A2634&lt;&gt;"",FT!A2634,"")</f>
        <v/>
      </c>
      <c r="B2634" t="str">
        <f>IF(FT!$A2634&lt;&gt;"",FT!B2634,"")</f>
        <v/>
      </c>
      <c r="C2634" t="str">
        <f>IF(FT!$A2634&lt;&gt;"",FT!C2634,"")</f>
        <v/>
      </c>
      <c r="D2634" t="str">
        <f t="shared" si="164"/>
        <v/>
      </c>
      <c r="E2634" t="str">
        <f>IF(D2634&lt; info!$L$3+1,INDEX(A:A,$D2634),"")</f>
        <v/>
      </c>
      <c r="F2634" t="str">
        <f>IF(E2634&lt; info!$L$3+1,INDEX(B:B,$D2634),"")</f>
        <v/>
      </c>
      <c r="G2634" t="str">
        <f t="shared" si="165"/>
        <v/>
      </c>
      <c r="H2634" t="str">
        <f t="shared" si="166"/>
        <v/>
      </c>
      <c r="I2634" t="str">
        <f t="shared" si="167"/>
        <v/>
      </c>
    </row>
    <row r="2635" spans="1:9">
      <c r="A2635" t="str">
        <f>IF(FT!$A2635&lt;&gt;"",FT!A2635,"")</f>
        <v/>
      </c>
      <c r="B2635" t="str">
        <f>IF(FT!$A2635&lt;&gt;"",FT!B2635,"")</f>
        <v/>
      </c>
      <c r="C2635" t="str">
        <f>IF(FT!$A2635&lt;&gt;"",FT!C2635,"")</f>
        <v/>
      </c>
      <c r="D2635" t="str">
        <f t="shared" si="164"/>
        <v/>
      </c>
      <c r="E2635" t="str">
        <f>IF(D2635&lt; info!$L$3+1,INDEX(A:A,$D2635),"")</f>
        <v/>
      </c>
      <c r="F2635" t="str">
        <f>IF(E2635&lt; info!$L$3+1,INDEX(B:B,$D2635),"")</f>
        <v/>
      </c>
      <c r="G2635" t="str">
        <f t="shared" si="165"/>
        <v/>
      </c>
      <c r="H2635" t="str">
        <f t="shared" si="166"/>
        <v/>
      </c>
      <c r="I2635" t="str">
        <f t="shared" si="167"/>
        <v/>
      </c>
    </row>
    <row r="2636" spans="1:9">
      <c r="A2636" t="str">
        <f>IF(FT!$A2636&lt;&gt;"",FT!A2636,"")</f>
        <v/>
      </c>
      <c r="B2636" t="str">
        <f>IF(FT!$A2636&lt;&gt;"",FT!B2636,"")</f>
        <v/>
      </c>
      <c r="C2636" t="str">
        <f>IF(FT!$A2636&lt;&gt;"",FT!C2636,"")</f>
        <v/>
      </c>
      <c r="D2636" t="str">
        <f t="shared" si="164"/>
        <v/>
      </c>
      <c r="E2636" t="str">
        <f>IF(D2636&lt; info!$L$3+1,INDEX(A:A,$D2636),"")</f>
        <v/>
      </c>
      <c r="F2636" t="str">
        <f>IF(E2636&lt; info!$L$3+1,INDEX(B:B,$D2636),"")</f>
        <v/>
      </c>
      <c r="G2636" t="str">
        <f t="shared" si="165"/>
        <v/>
      </c>
      <c r="H2636" t="str">
        <f t="shared" si="166"/>
        <v/>
      </c>
      <c r="I2636" t="str">
        <f t="shared" si="167"/>
        <v/>
      </c>
    </row>
    <row r="2637" spans="1:9">
      <c r="A2637" t="str">
        <f>IF(FT!$A2637&lt;&gt;"",FT!A2637,"")</f>
        <v/>
      </c>
      <c r="B2637" t="str">
        <f>IF(FT!$A2637&lt;&gt;"",FT!B2637,"")</f>
        <v/>
      </c>
      <c r="C2637" t="str">
        <f>IF(FT!$A2637&lt;&gt;"",FT!C2637,"")</f>
        <v/>
      </c>
      <c r="D2637" t="str">
        <f t="shared" si="164"/>
        <v/>
      </c>
      <c r="E2637" t="str">
        <f>IF(D2637&lt; info!$L$3+1,INDEX(A:A,$D2637),"")</f>
        <v/>
      </c>
      <c r="F2637" t="str">
        <f>IF(E2637&lt; info!$L$3+1,INDEX(B:B,$D2637),"")</f>
        <v/>
      </c>
      <c r="G2637" t="str">
        <f t="shared" si="165"/>
        <v/>
      </c>
      <c r="H2637" t="str">
        <f t="shared" si="166"/>
        <v/>
      </c>
      <c r="I2637" t="str">
        <f t="shared" si="167"/>
        <v/>
      </c>
    </row>
    <row r="2638" spans="1:9">
      <c r="A2638" t="str">
        <f>IF(FT!$A2638&lt;&gt;"",FT!A2638,"")</f>
        <v/>
      </c>
      <c r="B2638" t="str">
        <f>IF(FT!$A2638&lt;&gt;"",FT!B2638,"")</f>
        <v/>
      </c>
      <c r="C2638" t="str">
        <f>IF(FT!$A2638&lt;&gt;"",FT!C2638,"")</f>
        <v/>
      </c>
      <c r="D2638" t="str">
        <f t="shared" si="164"/>
        <v/>
      </c>
      <c r="E2638" t="str">
        <f>IF(D2638&lt; info!$L$3+1,INDEX(A:A,$D2638),"")</f>
        <v/>
      </c>
      <c r="F2638" t="str">
        <f>IF(E2638&lt; info!$L$3+1,INDEX(B:B,$D2638),"")</f>
        <v/>
      </c>
      <c r="G2638" t="str">
        <f t="shared" si="165"/>
        <v/>
      </c>
      <c r="H2638" t="str">
        <f t="shared" si="166"/>
        <v/>
      </c>
      <c r="I2638" t="str">
        <f t="shared" si="167"/>
        <v/>
      </c>
    </row>
    <row r="2639" spans="1:9">
      <c r="A2639" t="str">
        <f>IF(FT!$A2639&lt;&gt;"",FT!A2639,"")</f>
        <v/>
      </c>
      <c r="B2639" t="str">
        <f>IF(FT!$A2639&lt;&gt;"",FT!B2639,"")</f>
        <v/>
      </c>
      <c r="C2639" t="str">
        <f>IF(FT!$A2639&lt;&gt;"",FT!C2639,"")</f>
        <v/>
      </c>
      <c r="D2639" t="str">
        <f t="shared" si="164"/>
        <v/>
      </c>
      <c r="E2639" t="str">
        <f>IF(D2639&lt; info!$L$3+1,INDEX(A:A,$D2639),"")</f>
        <v/>
      </c>
      <c r="F2639" t="str">
        <f>IF(E2639&lt; info!$L$3+1,INDEX(B:B,$D2639),"")</f>
        <v/>
      </c>
      <c r="G2639" t="str">
        <f t="shared" si="165"/>
        <v/>
      </c>
      <c r="H2639" t="str">
        <f t="shared" si="166"/>
        <v/>
      </c>
      <c r="I2639" t="str">
        <f t="shared" si="167"/>
        <v/>
      </c>
    </row>
    <row r="2640" spans="1:9">
      <c r="A2640" t="str">
        <f>IF(FT!$A2640&lt;&gt;"",FT!A2640,"")</f>
        <v/>
      </c>
      <c r="B2640" t="str">
        <f>IF(FT!$A2640&lt;&gt;"",FT!B2640,"")</f>
        <v/>
      </c>
      <c r="C2640" t="str">
        <f>IF(FT!$A2640&lt;&gt;"",FT!C2640,"")</f>
        <v/>
      </c>
      <c r="D2640" t="str">
        <f t="shared" si="164"/>
        <v/>
      </c>
      <c r="E2640" t="str">
        <f>IF(D2640&lt; info!$L$3+1,INDEX(A:A,$D2640),"")</f>
        <v/>
      </c>
      <c r="F2640" t="str">
        <f>IF(E2640&lt; info!$L$3+1,INDEX(B:B,$D2640),"")</f>
        <v/>
      </c>
      <c r="G2640" t="str">
        <f t="shared" si="165"/>
        <v/>
      </c>
      <c r="H2640" t="str">
        <f t="shared" si="166"/>
        <v/>
      </c>
      <c r="I2640" t="str">
        <f t="shared" si="167"/>
        <v/>
      </c>
    </row>
    <row r="2641" spans="1:9">
      <c r="A2641" t="str">
        <f>IF(FT!$A2641&lt;&gt;"",FT!A2641,"")</f>
        <v/>
      </c>
      <c r="B2641" t="str">
        <f>IF(FT!$A2641&lt;&gt;"",FT!B2641,"")</f>
        <v/>
      </c>
      <c r="C2641" t="str">
        <f>IF(FT!$A2641&lt;&gt;"",FT!C2641,"")</f>
        <v/>
      </c>
      <c r="D2641" t="str">
        <f t="shared" si="164"/>
        <v/>
      </c>
      <c r="E2641" t="str">
        <f>IF(D2641&lt; info!$L$3+1,INDEX(A:A,$D2641),"")</f>
        <v/>
      </c>
      <c r="F2641" t="str">
        <f>IF(E2641&lt; info!$L$3+1,INDEX(B:B,$D2641),"")</f>
        <v/>
      </c>
      <c r="G2641" t="str">
        <f t="shared" si="165"/>
        <v/>
      </c>
      <c r="H2641" t="str">
        <f t="shared" si="166"/>
        <v/>
      </c>
      <c r="I2641" t="str">
        <f t="shared" si="167"/>
        <v/>
      </c>
    </row>
    <row r="2642" spans="1:9">
      <c r="A2642" t="str">
        <f>IF(FT!$A2642&lt;&gt;"",FT!A2642,"")</f>
        <v/>
      </c>
      <c r="B2642" t="str">
        <f>IF(FT!$A2642&lt;&gt;"",FT!B2642,"")</f>
        <v/>
      </c>
      <c r="C2642" t="str">
        <f>IF(FT!$A2642&lt;&gt;"",FT!C2642,"")</f>
        <v/>
      </c>
      <c r="D2642" t="str">
        <f t="shared" si="164"/>
        <v/>
      </c>
      <c r="E2642" t="str">
        <f>IF(D2642&lt; info!$L$3+1,INDEX(A:A,$D2642),"")</f>
        <v/>
      </c>
      <c r="F2642" t="str">
        <f>IF(E2642&lt; info!$L$3+1,INDEX(B:B,$D2642),"")</f>
        <v/>
      </c>
      <c r="G2642" t="str">
        <f t="shared" si="165"/>
        <v/>
      </c>
      <c r="H2642" t="str">
        <f t="shared" si="166"/>
        <v/>
      </c>
      <c r="I2642" t="str">
        <f t="shared" si="167"/>
        <v/>
      </c>
    </row>
    <row r="2643" spans="1:9">
      <c r="A2643" t="str">
        <f>IF(FT!$A2643&lt;&gt;"",FT!A2643,"")</f>
        <v/>
      </c>
      <c r="B2643" t="str">
        <f>IF(FT!$A2643&lt;&gt;"",FT!B2643,"")</f>
        <v/>
      </c>
      <c r="C2643" t="str">
        <f>IF(FT!$A2643&lt;&gt;"",FT!C2643,"")</f>
        <v/>
      </c>
      <c r="D2643" t="str">
        <f t="shared" si="164"/>
        <v/>
      </c>
      <c r="E2643" t="str">
        <f>IF(D2643&lt; info!$L$3+1,INDEX(A:A,$D2643),"")</f>
        <v/>
      </c>
      <c r="F2643" t="str">
        <f>IF(E2643&lt; info!$L$3+1,INDEX(B:B,$D2643),"")</f>
        <v/>
      </c>
      <c r="G2643" t="str">
        <f t="shared" si="165"/>
        <v/>
      </c>
      <c r="H2643" t="str">
        <f t="shared" si="166"/>
        <v/>
      </c>
      <c r="I2643" t="str">
        <f t="shared" si="167"/>
        <v/>
      </c>
    </row>
    <row r="2644" spans="1:9">
      <c r="A2644" t="str">
        <f>IF(FT!$A2644&lt;&gt;"",FT!A2644,"")</f>
        <v/>
      </c>
      <c r="B2644" t="str">
        <f>IF(FT!$A2644&lt;&gt;"",FT!B2644,"")</f>
        <v/>
      </c>
      <c r="C2644" t="str">
        <f>IF(FT!$A2644&lt;&gt;"",FT!C2644,"")</f>
        <v/>
      </c>
      <c r="D2644" t="str">
        <f t="shared" si="164"/>
        <v/>
      </c>
      <c r="E2644" t="str">
        <f>IF(D2644&lt; info!$L$3+1,INDEX(A:A,$D2644),"")</f>
        <v/>
      </c>
      <c r="F2644" t="str">
        <f>IF(E2644&lt; info!$L$3+1,INDEX(B:B,$D2644),"")</f>
        <v/>
      </c>
      <c r="G2644" t="str">
        <f t="shared" si="165"/>
        <v/>
      </c>
      <c r="H2644" t="str">
        <f t="shared" si="166"/>
        <v/>
      </c>
      <c r="I2644" t="str">
        <f t="shared" si="167"/>
        <v/>
      </c>
    </row>
    <row r="2645" spans="1:9">
      <c r="A2645" t="str">
        <f>IF(FT!$A2645&lt;&gt;"",FT!A2645,"")</f>
        <v/>
      </c>
      <c r="B2645" t="str">
        <f>IF(FT!$A2645&lt;&gt;"",FT!B2645,"")</f>
        <v/>
      </c>
      <c r="C2645" t="str">
        <f>IF(FT!$A2645&lt;&gt;"",FT!C2645,"")</f>
        <v/>
      </c>
      <c r="D2645" t="str">
        <f t="shared" si="164"/>
        <v/>
      </c>
      <c r="E2645" t="str">
        <f>IF(D2645&lt; info!$L$3+1,INDEX(A:A,$D2645),"")</f>
        <v/>
      </c>
      <c r="F2645" t="str">
        <f>IF(E2645&lt; info!$L$3+1,INDEX(B:B,$D2645),"")</f>
        <v/>
      </c>
      <c r="G2645" t="str">
        <f t="shared" si="165"/>
        <v/>
      </c>
      <c r="H2645" t="str">
        <f t="shared" si="166"/>
        <v/>
      </c>
      <c r="I2645" t="str">
        <f t="shared" si="167"/>
        <v/>
      </c>
    </row>
    <row r="2646" spans="1:9">
      <c r="A2646" t="str">
        <f>IF(FT!$A2646&lt;&gt;"",FT!A2646,"")</f>
        <v/>
      </c>
      <c r="B2646" t="str">
        <f>IF(FT!$A2646&lt;&gt;"",FT!B2646,"")</f>
        <v/>
      </c>
      <c r="C2646" t="str">
        <f>IF(FT!$A2646&lt;&gt;"",FT!C2646,"")</f>
        <v/>
      </c>
      <c r="D2646" t="str">
        <f t="shared" si="164"/>
        <v/>
      </c>
      <c r="E2646" t="str">
        <f>IF(D2646&lt; info!$L$3+1,INDEX(A:A,$D2646),"")</f>
        <v/>
      </c>
      <c r="F2646" t="str">
        <f>IF(E2646&lt; info!$L$3+1,INDEX(B:B,$D2646),"")</f>
        <v/>
      </c>
      <c r="G2646" t="str">
        <f t="shared" si="165"/>
        <v/>
      </c>
      <c r="H2646" t="str">
        <f t="shared" si="166"/>
        <v/>
      </c>
      <c r="I2646" t="str">
        <f t="shared" si="167"/>
        <v/>
      </c>
    </row>
    <row r="2647" spans="1:9">
      <c r="A2647" t="str">
        <f>IF(FT!$A2647&lt;&gt;"",FT!A2647,"")</f>
        <v/>
      </c>
      <c r="B2647" t="str">
        <f>IF(FT!$A2647&lt;&gt;"",FT!B2647,"")</f>
        <v/>
      </c>
      <c r="C2647" t="str">
        <f>IF(FT!$A2647&lt;&gt;"",FT!C2647,"")</f>
        <v/>
      </c>
      <c r="D2647" t="str">
        <f t="shared" si="164"/>
        <v/>
      </c>
      <c r="E2647" t="str">
        <f>IF(D2647&lt; info!$L$3+1,INDEX(A:A,$D2647),"")</f>
        <v/>
      </c>
      <c r="F2647" t="str">
        <f>IF(E2647&lt; info!$L$3+1,INDEX(B:B,$D2647),"")</f>
        <v/>
      </c>
      <c r="G2647" t="str">
        <f t="shared" si="165"/>
        <v/>
      </c>
      <c r="H2647" t="str">
        <f t="shared" si="166"/>
        <v/>
      </c>
      <c r="I2647" t="str">
        <f t="shared" si="167"/>
        <v/>
      </c>
    </row>
    <row r="2648" spans="1:9">
      <c r="A2648" t="str">
        <f>IF(FT!$A2648&lt;&gt;"",FT!A2648,"")</f>
        <v/>
      </c>
      <c r="B2648" t="str">
        <f>IF(FT!$A2648&lt;&gt;"",FT!B2648,"")</f>
        <v/>
      </c>
      <c r="C2648" t="str">
        <f>IF(FT!$A2648&lt;&gt;"",FT!C2648,"")</f>
        <v/>
      </c>
      <c r="D2648" t="str">
        <f t="shared" si="164"/>
        <v/>
      </c>
      <c r="E2648" t="str">
        <f>IF(D2648&lt; info!$L$3+1,INDEX(A:A,$D2648),"")</f>
        <v/>
      </c>
      <c r="F2648" t="str">
        <f>IF(E2648&lt; info!$L$3+1,INDEX(B:B,$D2648),"")</f>
        <v/>
      </c>
      <c r="G2648" t="str">
        <f t="shared" si="165"/>
        <v/>
      </c>
      <c r="H2648" t="str">
        <f t="shared" si="166"/>
        <v/>
      </c>
      <c r="I2648" t="str">
        <f t="shared" si="167"/>
        <v/>
      </c>
    </row>
    <row r="2649" spans="1:9">
      <c r="A2649" t="str">
        <f>IF(FT!$A2649&lt;&gt;"",FT!A2649,"")</f>
        <v/>
      </c>
      <c r="B2649" t="str">
        <f>IF(FT!$A2649&lt;&gt;"",FT!B2649,"")</f>
        <v/>
      </c>
      <c r="C2649" t="str">
        <f>IF(FT!$A2649&lt;&gt;"",FT!C2649,"")</f>
        <v/>
      </c>
      <c r="D2649" t="str">
        <f t="shared" si="164"/>
        <v/>
      </c>
      <c r="E2649" t="str">
        <f>IF(D2649&lt; info!$L$3+1,INDEX(A:A,$D2649),"")</f>
        <v/>
      </c>
      <c r="F2649" t="str">
        <f>IF(E2649&lt; info!$L$3+1,INDEX(B:B,$D2649),"")</f>
        <v/>
      </c>
      <c r="G2649" t="str">
        <f t="shared" si="165"/>
        <v/>
      </c>
      <c r="H2649" t="str">
        <f t="shared" si="166"/>
        <v/>
      </c>
      <c r="I2649" t="str">
        <f t="shared" si="167"/>
        <v/>
      </c>
    </row>
    <row r="2650" spans="1:9">
      <c r="A2650" t="str">
        <f>IF(FT!$A2650&lt;&gt;"",FT!A2650,"")</f>
        <v/>
      </c>
      <c r="B2650" t="str">
        <f>IF(FT!$A2650&lt;&gt;"",FT!B2650,"")</f>
        <v/>
      </c>
      <c r="C2650" t="str">
        <f>IF(FT!$A2650&lt;&gt;"",FT!C2650,"")</f>
        <v/>
      </c>
      <c r="D2650" t="str">
        <f t="shared" si="164"/>
        <v/>
      </c>
      <c r="E2650" t="str">
        <f>IF(D2650&lt; info!$L$3+1,INDEX(A:A,$D2650),"")</f>
        <v/>
      </c>
      <c r="F2650" t="str">
        <f>IF(E2650&lt; info!$L$3+1,INDEX(B:B,$D2650),"")</f>
        <v/>
      </c>
      <c r="G2650" t="str">
        <f t="shared" si="165"/>
        <v/>
      </c>
      <c r="H2650" t="str">
        <f t="shared" si="166"/>
        <v/>
      </c>
      <c r="I2650" t="str">
        <f t="shared" si="167"/>
        <v/>
      </c>
    </row>
    <row r="2651" spans="1:9">
      <c r="A2651" t="str">
        <f>IF(FT!$A2651&lt;&gt;"",FT!A2651,"")</f>
        <v/>
      </c>
      <c r="B2651" t="str">
        <f>IF(FT!$A2651&lt;&gt;"",FT!B2651,"")</f>
        <v/>
      </c>
      <c r="C2651" t="str">
        <f>IF(FT!$A2651&lt;&gt;"",FT!C2651,"")</f>
        <v/>
      </c>
      <c r="D2651" t="str">
        <f t="shared" si="164"/>
        <v/>
      </c>
      <c r="E2651" t="str">
        <f>IF(D2651&lt; info!$L$3+1,INDEX(A:A,$D2651),"")</f>
        <v/>
      </c>
      <c r="F2651" t="str">
        <f>IF(E2651&lt; info!$L$3+1,INDEX(B:B,$D2651),"")</f>
        <v/>
      </c>
      <c r="G2651" t="str">
        <f t="shared" si="165"/>
        <v/>
      </c>
      <c r="H2651" t="str">
        <f t="shared" si="166"/>
        <v/>
      </c>
      <c r="I2651" t="str">
        <f t="shared" si="167"/>
        <v/>
      </c>
    </row>
    <row r="2652" spans="1:9">
      <c r="A2652" t="str">
        <f>IF(FT!$A2652&lt;&gt;"",FT!A2652,"")</f>
        <v/>
      </c>
      <c r="B2652" t="str">
        <f>IF(FT!$A2652&lt;&gt;"",FT!B2652,"")</f>
        <v/>
      </c>
      <c r="C2652" t="str">
        <f>IF(FT!$A2652&lt;&gt;"",FT!C2652,"")</f>
        <v/>
      </c>
      <c r="D2652" t="str">
        <f t="shared" si="164"/>
        <v/>
      </c>
      <c r="E2652" t="str">
        <f>IF(D2652&lt; info!$L$3+1,INDEX(A:A,$D2652),"")</f>
        <v/>
      </c>
      <c r="F2652" t="str">
        <f>IF(E2652&lt; info!$L$3+1,INDEX(B:B,$D2652),"")</f>
        <v/>
      </c>
      <c r="G2652" t="str">
        <f t="shared" si="165"/>
        <v/>
      </c>
      <c r="H2652" t="str">
        <f t="shared" si="166"/>
        <v/>
      </c>
      <c r="I2652" t="str">
        <f t="shared" si="167"/>
        <v/>
      </c>
    </row>
    <row r="2653" spans="1:9">
      <c r="A2653" t="str">
        <f>IF(FT!$A2653&lt;&gt;"",FT!A2653,"")</f>
        <v/>
      </c>
      <c r="B2653" t="str">
        <f>IF(FT!$A2653&lt;&gt;"",FT!B2653,"")</f>
        <v/>
      </c>
      <c r="C2653" t="str">
        <f>IF(FT!$A2653&lt;&gt;"",FT!C2653,"")</f>
        <v/>
      </c>
      <c r="D2653" t="str">
        <f t="shared" si="164"/>
        <v/>
      </c>
      <c r="E2653" t="str">
        <f>IF(D2653&lt; info!$L$3+1,INDEX(A:A,$D2653),"")</f>
        <v/>
      </c>
      <c r="F2653" t="str">
        <f>IF(E2653&lt; info!$L$3+1,INDEX(B:B,$D2653),"")</f>
        <v/>
      </c>
      <c r="G2653" t="str">
        <f t="shared" si="165"/>
        <v/>
      </c>
      <c r="H2653" t="str">
        <f t="shared" si="166"/>
        <v/>
      </c>
      <c r="I2653" t="str">
        <f t="shared" si="167"/>
        <v/>
      </c>
    </row>
    <row r="2654" spans="1:9">
      <c r="A2654" t="str">
        <f>IF(FT!$A2654&lt;&gt;"",FT!A2654,"")</f>
        <v/>
      </c>
      <c r="B2654" t="str">
        <f>IF(FT!$A2654&lt;&gt;"",FT!B2654,"")</f>
        <v/>
      </c>
      <c r="C2654" t="str">
        <f>IF(FT!$A2654&lt;&gt;"",FT!C2654,"")</f>
        <v/>
      </c>
      <c r="D2654" t="str">
        <f t="shared" si="164"/>
        <v/>
      </c>
      <c r="E2654" t="str">
        <f>IF(D2654&lt; info!$L$3+1,INDEX(A:A,$D2654),"")</f>
        <v/>
      </c>
      <c r="F2654" t="str">
        <f>IF(E2654&lt; info!$L$3+1,INDEX(B:B,$D2654),"")</f>
        <v/>
      </c>
      <c r="G2654" t="str">
        <f t="shared" si="165"/>
        <v/>
      </c>
      <c r="H2654" t="str">
        <f t="shared" si="166"/>
        <v/>
      </c>
      <c r="I2654" t="str">
        <f t="shared" si="167"/>
        <v/>
      </c>
    </row>
    <row r="2655" spans="1:9">
      <c r="A2655" t="str">
        <f>IF(FT!$A2655&lt;&gt;"",FT!A2655,"")</f>
        <v/>
      </c>
      <c r="B2655" t="str">
        <f>IF(FT!$A2655&lt;&gt;"",FT!B2655,"")</f>
        <v/>
      </c>
      <c r="C2655" t="str">
        <f>IF(FT!$A2655&lt;&gt;"",FT!C2655,"")</f>
        <v/>
      </c>
      <c r="D2655" t="str">
        <f t="shared" si="164"/>
        <v/>
      </c>
      <c r="E2655" t="str">
        <f>IF(D2655&lt; info!$L$3+1,INDEX(A:A,$D2655),"")</f>
        <v/>
      </c>
      <c r="F2655" t="str">
        <f>IF(E2655&lt; info!$L$3+1,INDEX(B:B,$D2655),"")</f>
        <v/>
      </c>
      <c r="G2655" t="str">
        <f t="shared" si="165"/>
        <v/>
      </c>
      <c r="H2655" t="str">
        <f t="shared" si="166"/>
        <v/>
      </c>
      <c r="I2655" t="str">
        <f t="shared" si="167"/>
        <v/>
      </c>
    </row>
    <row r="2656" spans="1:9">
      <c r="A2656" t="str">
        <f>IF(FT!$A2656&lt;&gt;"",FT!A2656,"")</f>
        <v/>
      </c>
      <c r="B2656" t="str">
        <f>IF(FT!$A2656&lt;&gt;"",FT!B2656,"")</f>
        <v/>
      </c>
      <c r="C2656" t="str">
        <f>IF(FT!$A2656&lt;&gt;"",FT!C2656,"")</f>
        <v/>
      </c>
      <c r="D2656" t="str">
        <f t="shared" si="164"/>
        <v/>
      </c>
      <c r="E2656" t="str">
        <f>IF(D2656&lt; info!$L$3+1,INDEX(A:A,$D2656),"")</f>
        <v/>
      </c>
      <c r="F2656" t="str">
        <f>IF(E2656&lt; info!$L$3+1,INDEX(B:B,$D2656),"")</f>
        <v/>
      </c>
      <c r="G2656" t="str">
        <f t="shared" si="165"/>
        <v/>
      </c>
      <c r="H2656" t="str">
        <f t="shared" si="166"/>
        <v/>
      </c>
      <c r="I2656" t="str">
        <f t="shared" si="167"/>
        <v/>
      </c>
    </row>
    <row r="2657" spans="1:9">
      <c r="A2657" t="str">
        <f>IF(FT!$A2657&lt;&gt;"",FT!A2657,"")</f>
        <v/>
      </c>
      <c r="B2657" t="str">
        <f>IF(FT!$A2657&lt;&gt;"",FT!B2657,"")</f>
        <v/>
      </c>
      <c r="C2657" t="str">
        <f>IF(FT!$A2657&lt;&gt;"",FT!C2657,"")</f>
        <v/>
      </c>
      <c r="D2657" t="str">
        <f t="shared" si="164"/>
        <v/>
      </c>
      <c r="E2657" t="str">
        <f>IF(D2657&lt; info!$L$3+1,INDEX(A:A,$D2657),"")</f>
        <v/>
      </c>
      <c r="F2657" t="str">
        <f>IF(E2657&lt; info!$L$3+1,INDEX(B:B,$D2657),"")</f>
        <v/>
      </c>
      <c r="G2657" t="str">
        <f t="shared" si="165"/>
        <v/>
      </c>
      <c r="H2657" t="str">
        <f t="shared" si="166"/>
        <v/>
      </c>
      <c r="I2657" t="str">
        <f t="shared" si="167"/>
        <v/>
      </c>
    </row>
    <row r="2658" spans="1:9">
      <c r="A2658" t="str">
        <f>IF(FT!$A2658&lt;&gt;"",FT!A2658,"")</f>
        <v/>
      </c>
      <c r="B2658" t="str">
        <f>IF(FT!$A2658&lt;&gt;"",FT!B2658,"")</f>
        <v/>
      </c>
      <c r="C2658" t="str">
        <f>IF(FT!$A2658&lt;&gt;"",FT!C2658,"")</f>
        <v/>
      </c>
      <c r="D2658" t="str">
        <f t="shared" si="164"/>
        <v/>
      </c>
      <c r="E2658" t="str">
        <f>IF(D2658&lt; info!$L$3+1,INDEX(A:A,$D2658),"")</f>
        <v/>
      </c>
      <c r="F2658" t="str">
        <f>IF(E2658&lt; info!$L$3+1,INDEX(B:B,$D2658),"")</f>
        <v/>
      </c>
      <c r="G2658" t="str">
        <f t="shared" si="165"/>
        <v/>
      </c>
      <c r="H2658" t="str">
        <f t="shared" si="166"/>
        <v/>
      </c>
      <c r="I2658" t="str">
        <f t="shared" si="167"/>
        <v/>
      </c>
    </row>
    <row r="2659" spans="1:9">
      <c r="A2659" t="str">
        <f>IF(FT!$A2659&lt;&gt;"",FT!A2659,"")</f>
        <v/>
      </c>
      <c r="B2659" t="str">
        <f>IF(FT!$A2659&lt;&gt;"",FT!B2659,"")</f>
        <v/>
      </c>
      <c r="C2659" t="str">
        <f>IF(FT!$A2659&lt;&gt;"",FT!C2659,"")</f>
        <v/>
      </c>
      <c r="D2659" t="str">
        <f t="shared" si="164"/>
        <v/>
      </c>
      <c r="E2659" t="str">
        <f>IF(D2659&lt; info!$L$3+1,INDEX(A:A,$D2659),"")</f>
        <v/>
      </c>
      <c r="F2659" t="str">
        <f>IF(E2659&lt; info!$L$3+1,INDEX(B:B,$D2659),"")</f>
        <v/>
      </c>
      <c r="G2659" t="str">
        <f t="shared" si="165"/>
        <v/>
      </c>
      <c r="H2659" t="str">
        <f t="shared" si="166"/>
        <v/>
      </c>
      <c r="I2659" t="str">
        <f t="shared" si="167"/>
        <v/>
      </c>
    </row>
    <row r="2660" spans="1:9">
      <c r="A2660" t="str">
        <f>IF(FT!$A2660&lt;&gt;"",FT!A2660,"")</f>
        <v/>
      </c>
      <c r="B2660" t="str">
        <f>IF(FT!$A2660&lt;&gt;"",FT!B2660,"")</f>
        <v/>
      </c>
      <c r="C2660" t="str">
        <f>IF(FT!$A2660&lt;&gt;"",FT!C2660,"")</f>
        <v/>
      </c>
      <c r="D2660" t="str">
        <f t="shared" si="164"/>
        <v/>
      </c>
      <c r="E2660" t="str">
        <f>IF(D2660&lt; info!$L$3+1,INDEX(A:A,$D2660),"")</f>
        <v/>
      </c>
      <c r="F2660" t="str">
        <f>IF(E2660&lt; info!$L$3+1,INDEX(B:B,$D2660),"")</f>
        <v/>
      </c>
      <c r="G2660" t="str">
        <f t="shared" si="165"/>
        <v/>
      </c>
      <c r="H2660" t="str">
        <f t="shared" si="166"/>
        <v/>
      </c>
      <c r="I2660" t="str">
        <f t="shared" si="167"/>
        <v/>
      </c>
    </row>
    <row r="2661" spans="1:9">
      <c r="A2661" t="str">
        <f>IF(FT!$A2661&lt;&gt;"",FT!A2661,"")</f>
        <v/>
      </c>
      <c r="B2661" t="str">
        <f>IF(FT!$A2661&lt;&gt;"",FT!B2661,"")</f>
        <v/>
      </c>
      <c r="C2661" t="str">
        <f>IF(FT!$A2661&lt;&gt;"",FT!C2661,"")</f>
        <v/>
      </c>
      <c r="D2661" t="str">
        <f t="shared" si="164"/>
        <v/>
      </c>
      <c r="E2661" t="str">
        <f>IF(D2661&lt; info!$L$3+1,INDEX(A:A,$D2661),"")</f>
        <v/>
      </c>
      <c r="F2661" t="str">
        <f>IF(E2661&lt; info!$L$3+1,INDEX(B:B,$D2661),"")</f>
        <v/>
      </c>
      <c r="G2661" t="str">
        <f t="shared" si="165"/>
        <v/>
      </c>
      <c r="H2661" t="str">
        <f t="shared" si="166"/>
        <v/>
      </c>
      <c r="I2661" t="str">
        <f t="shared" si="167"/>
        <v/>
      </c>
    </row>
    <row r="2662" spans="1:9">
      <c r="A2662" t="str">
        <f>IF(FT!$A2662&lt;&gt;"",FT!A2662,"")</f>
        <v/>
      </c>
      <c r="B2662" t="str">
        <f>IF(FT!$A2662&lt;&gt;"",FT!B2662,"")</f>
        <v/>
      </c>
      <c r="C2662" t="str">
        <f>IF(FT!$A2662&lt;&gt;"",FT!C2662,"")</f>
        <v/>
      </c>
      <c r="D2662" t="str">
        <f t="shared" si="164"/>
        <v/>
      </c>
      <c r="E2662" t="str">
        <f>IF(D2662&lt; info!$L$3+1,INDEX(A:A,$D2662),"")</f>
        <v/>
      </c>
      <c r="F2662" t="str">
        <f>IF(E2662&lt; info!$L$3+1,INDEX(B:B,$D2662),"")</f>
        <v/>
      </c>
      <c r="G2662" t="str">
        <f t="shared" si="165"/>
        <v/>
      </c>
      <c r="H2662" t="str">
        <f t="shared" si="166"/>
        <v/>
      </c>
      <c r="I2662" t="str">
        <f t="shared" si="167"/>
        <v/>
      </c>
    </row>
    <row r="2663" spans="1:9">
      <c r="A2663" t="str">
        <f>IF(FT!$A2663&lt;&gt;"",FT!A2663,"")</f>
        <v/>
      </c>
      <c r="B2663" t="str">
        <f>IF(FT!$A2663&lt;&gt;"",FT!B2663,"")</f>
        <v/>
      </c>
      <c r="C2663" t="str">
        <f>IF(FT!$A2663&lt;&gt;"",FT!C2663,"")</f>
        <v/>
      </c>
      <c r="D2663" t="str">
        <f t="shared" si="164"/>
        <v/>
      </c>
      <c r="E2663" t="str">
        <f>IF(D2663&lt; info!$L$3+1,INDEX(A:A,$D2663),"")</f>
        <v/>
      </c>
      <c r="F2663" t="str">
        <f>IF(E2663&lt; info!$L$3+1,INDEX(B:B,$D2663),"")</f>
        <v/>
      </c>
      <c r="G2663" t="str">
        <f t="shared" si="165"/>
        <v/>
      </c>
      <c r="H2663" t="str">
        <f t="shared" si="166"/>
        <v/>
      </c>
      <c r="I2663" t="str">
        <f t="shared" si="167"/>
        <v/>
      </c>
    </row>
    <row r="2664" spans="1:9">
      <c r="A2664" t="str">
        <f>IF(FT!$A2664&lt;&gt;"",FT!A2664,"")</f>
        <v/>
      </c>
      <c r="B2664" t="str">
        <f>IF(FT!$A2664&lt;&gt;"",FT!B2664,"")</f>
        <v/>
      </c>
      <c r="C2664" t="str">
        <f>IF(FT!$A2664&lt;&gt;"",FT!C2664,"")</f>
        <v/>
      </c>
      <c r="D2664" t="str">
        <f t="shared" si="164"/>
        <v/>
      </c>
      <c r="E2664" t="str">
        <f>IF(D2664&lt; info!$L$3+1,INDEX(A:A,$D2664),"")</f>
        <v/>
      </c>
      <c r="F2664" t="str">
        <f>IF(E2664&lt; info!$L$3+1,INDEX(B:B,$D2664),"")</f>
        <v/>
      </c>
      <c r="G2664" t="str">
        <f t="shared" si="165"/>
        <v/>
      </c>
      <c r="H2664" t="str">
        <f t="shared" si="166"/>
        <v/>
      </c>
      <c r="I2664" t="str">
        <f t="shared" si="167"/>
        <v/>
      </c>
    </row>
    <row r="2665" spans="1:9">
      <c r="A2665" t="str">
        <f>IF(FT!$A2665&lt;&gt;"",FT!A2665,"")</f>
        <v/>
      </c>
      <c r="B2665" t="str">
        <f>IF(FT!$A2665&lt;&gt;"",FT!B2665,"")</f>
        <v/>
      </c>
      <c r="C2665" t="str">
        <f>IF(FT!$A2665&lt;&gt;"",FT!C2665,"")</f>
        <v/>
      </c>
      <c r="D2665" t="str">
        <f t="shared" si="164"/>
        <v/>
      </c>
      <c r="E2665" t="str">
        <f>IF(D2665&lt; info!$L$3+1,INDEX(A:A,$D2665),"")</f>
        <v/>
      </c>
      <c r="F2665" t="str">
        <f>IF(E2665&lt; info!$L$3+1,INDEX(B:B,$D2665),"")</f>
        <v/>
      </c>
      <c r="G2665" t="str">
        <f t="shared" si="165"/>
        <v/>
      </c>
      <c r="H2665" t="str">
        <f t="shared" si="166"/>
        <v/>
      </c>
      <c r="I2665" t="str">
        <f t="shared" si="167"/>
        <v/>
      </c>
    </row>
    <row r="2666" spans="1:9">
      <c r="A2666" t="str">
        <f>IF(FT!$A2666&lt;&gt;"",FT!A2666,"")</f>
        <v/>
      </c>
      <c r="B2666" t="str">
        <f>IF(FT!$A2666&lt;&gt;"",FT!B2666,"")</f>
        <v/>
      </c>
      <c r="C2666" t="str">
        <f>IF(FT!$A2666&lt;&gt;"",FT!C2666,"")</f>
        <v/>
      </c>
      <c r="D2666" t="str">
        <f t="shared" si="164"/>
        <v/>
      </c>
      <c r="E2666" t="str">
        <f>IF(D2666&lt; info!$L$3+1,INDEX(A:A,$D2666),"")</f>
        <v/>
      </c>
      <c r="F2666" t="str">
        <f>IF(E2666&lt; info!$L$3+1,INDEX(B:B,$D2666),"")</f>
        <v/>
      </c>
      <c r="G2666" t="str">
        <f t="shared" si="165"/>
        <v/>
      </c>
      <c r="H2666" t="str">
        <f t="shared" si="166"/>
        <v/>
      </c>
      <c r="I2666" t="str">
        <f t="shared" si="167"/>
        <v/>
      </c>
    </row>
    <row r="2667" spans="1:9">
      <c r="A2667" t="str">
        <f>IF(FT!$A2667&lt;&gt;"",FT!A2667,"")</f>
        <v/>
      </c>
      <c r="B2667" t="str">
        <f>IF(FT!$A2667&lt;&gt;"",FT!B2667,"")</f>
        <v/>
      </c>
      <c r="C2667" t="str">
        <f>IF(FT!$A2667&lt;&gt;"",FT!C2667,"")</f>
        <v/>
      </c>
      <c r="D2667" t="str">
        <f t="shared" si="164"/>
        <v/>
      </c>
      <c r="E2667" t="str">
        <f>IF(D2667&lt; info!$L$3+1,INDEX(A:A,$D2667),"")</f>
        <v/>
      </c>
      <c r="F2667" t="str">
        <f>IF(E2667&lt; info!$L$3+1,INDEX(B:B,$D2667),"")</f>
        <v/>
      </c>
      <c r="G2667" t="str">
        <f t="shared" si="165"/>
        <v/>
      </c>
      <c r="H2667" t="str">
        <f t="shared" si="166"/>
        <v/>
      </c>
      <c r="I2667" t="str">
        <f t="shared" si="167"/>
        <v/>
      </c>
    </row>
    <row r="2668" spans="1:9">
      <c r="A2668" t="str">
        <f>IF(FT!$A2668&lt;&gt;"",FT!A2668,"")</f>
        <v/>
      </c>
      <c r="B2668" t="str">
        <f>IF(FT!$A2668&lt;&gt;"",FT!B2668,"")</f>
        <v/>
      </c>
      <c r="C2668" t="str">
        <f>IF(FT!$A2668&lt;&gt;"",FT!C2668,"")</f>
        <v/>
      </c>
      <c r="D2668" t="str">
        <f t="shared" si="164"/>
        <v/>
      </c>
      <c r="E2668" t="str">
        <f>IF(D2668&lt; info!$L$3+1,INDEX(A:A,$D2668),"")</f>
        <v/>
      </c>
      <c r="F2668" t="str">
        <f>IF(E2668&lt; info!$L$3+1,INDEX(B:B,$D2668),"")</f>
        <v/>
      </c>
      <c r="G2668" t="str">
        <f t="shared" si="165"/>
        <v/>
      </c>
      <c r="H2668" t="str">
        <f t="shared" si="166"/>
        <v/>
      </c>
      <c r="I2668" t="str">
        <f t="shared" si="167"/>
        <v/>
      </c>
    </row>
    <row r="2669" spans="1:9">
      <c r="A2669" t="str">
        <f>IF(FT!$A2669&lt;&gt;"",FT!A2669,"")</f>
        <v/>
      </c>
      <c r="B2669" t="str">
        <f>IF(FT!$A2669&lt;&gt;"",FT!B2669,"")</f>
        <v/>
      </c>
      <c r="C2669" t="str">
        <f>IF(FT!$A2669&lt;&gt;"",FT!C2669,"")</f>
        <v/>
      </c>
      <c r="D2669" t="str">
        <f t="shared" si="164"/>
        <v/>
      </c>
      <c r="E2669" t="str">
        <f>IF(D2669&lt; info!$L$3+1,INDEX(A:A,$D2669),"")</f>
        <v/>
      </c>
      <c r="F2669" t="str">
        <f>IF(E2669&lt; info!$L$3+1,INDEX(B:B,$D2669),"")</f>
        <v/>
      </c>
      <c r="G2669" t="str">
        <f t="shared" si="165"/>
        <v/>
      </c>
      <c r="H2669" t="str">
        <f t="shared" si="166"/>
        <v/>
      </c>
      <c r="I2669" t="str">
        <f t="shared" si="167"/>
        <v/>
      </c>
    </row>
    <row r="2670" spans="1:9">
      <c r="A2670" t="str">
        <f>IF(FT!$A2670&lt;&gt;"",FT!A2670,"")</f>
        <v/>
      </c>
      <c r="B2670" t="str">
        <f>IF(FT!$A2670&lt;&gt;"",FT!B2670,"")</f>
        <v/>
      </c>
      <c r="C2670" t="str">
        <f>IF(FT!$A2670&lt;&gt;"",FT!C2670,"")</f>
        <v/>
      </c>
      <c r="D2670" t="str">
        <f t="shared" si="164"/>
        <v/>
      </c>
      <c r="E2670" t="str">
        <f>IF(D2670&lt; info!$L$3+1,INDEX(A:A,$D2670),"")</f>
        <v/>
      </c>
      <c r="F2670" t="str">
        <f>IF(E2670&lt; info!$L$3+1,INDEX(B:B,$D2670),"")</f>
        <v/>
      </c>
      <c r="G2670" t="str">
        <f t="shared" si="165"/>
        <v/>
      </c>
      <c r="H2670" t="str">
        <f t="shared" si="166"/>
        <v/>
      </c>
      <c r="I2670" t="str">
        <f t="shared" si="167"/>
        <v/>
      </c>
    </row>
    <row r="2671" spans="1:9">
      <c r="A2671" t="str">
        <f>IF(FT!$A2671&lt;&gt;"",FT!A2671,"")</f>
        <v/>
      </c>
      <c r="B2671" t="str">
        <f>IF(FT!$A2671&lt;&gt;"",FT!B2671,"")</f>
        <v/>
      </c>
      <c r="C2671" t="str">
        <f>IF(FT!$A2671&lt;&gt;"",FT!C2671,"")</f>
        <v/>
      </c>
      <c r="D2671" t="str">
        <f t="shared" si="164"/>
        <v/>
      </c>
      <c r="E2671" t="str">
        <f>IF(D2671&lt; info!$L$3+1,INDEX(A:A,$D2671),"")</f>
        <v/>
      </c>
      <c r="F2671" t="str">
        <f>IF(E2671&lt; info!$L$3+1,INDEX(B:B,$D2671),"")</f>
        <v/>
      </c>
      <c r="G2671" t="str">
        <f t="shared" si="165"/>
        <v/>
      </c>
      <c r="H2671" t="str">
        <f t="shared" si="166"/>
        <v/>
      </c>
      <c r="I2671" t="str">
        <f t="shared" si="167"/>
        <v/>
      </c>
    </row>
    <row r="2672" spans="1:9">
      <c r="A2672" t="str">
        <f>IF(FT!$A2672&lt;&gt;"",FT!A2672,"")</f>
        <v/>
      </c>
      <c r="B2672" t="str">
        <f>IF(FT!$A2672&lt;&gt;"",FT!B2672,"")</f>
        <v/>
      </c>
      <c r="C2672" t="str">
        <f>IF(FT!$A2672&lt;&gt;"",FT!C2672,"")</f>
        <v/>
      </c>
      <c r="D2672" t="str">
        <f t="shared" si="164"/>
        <v/>
      </c>
      <c r="E2672" t="str">
        <f>IF(D2672&lt; info!$L$3+1,INDEX(A:A,$D2672),"")</f>
        <v/>
      </c>
      <c r="F2672" t="str">
        <f>IF(E2672&lt; info!$L$3+1,INDEX(B:B,$D2672),"")</f>
        <v/>
      </c>
      <c r="G2672" t="str">
        <f t="shared" si="165"/>
        <v/>
      </c>
      <c r="H2672" t="str">
        <f t="shared" si="166"/>
        <v/>
      </c>
      <c r="I2672" t="str">
        <f t="shared" si="167"/>
        <v/>
      </c>
    </row>
    <row r="2673" spans="1:9">
      <c r="A2673" t="str">
        <f>IF(FT!$A2673&lt;&gt;"",FT!A2673,"")</f>
        <v/>
      </c>
      <c r="B2673" t="str">
        <f>IF(FT!$A2673&lt;&gt;"",FT!B2673,"")</f>
        <v/>
      </c>
      <c r="C2673" t="str">
        <f>IF(FT!$A2673&lt;&gt;"",FT!C2673,"")</f>
        <v/>
      </c>
      <c r="D2673" t="str">
        <f t="shared" si="164"/>
        <v/>
      </c>
      <c r="E2673" t="str">
        <f>IF(D2673&lt; info!$L$3+1,INDEX(A:A,$D2673),"")</f>
        <v/>
      </c>
      <c r="F2673" t="str">
        <f>IF(E2673&lt; info!$L$3+1,INDEX(B:B,$D2673),"")</f>
        <v/>
      </c>
      <c r="G2673" t="str">
        <f t="shared" si="165"/>
        <v/>
      </c>
      <c r="H2673" t="str">
        <f t="shared" si="166"/>
        <v/>
      </c>
      <c r="I2673" t="str">
        <f t="shared" si="167"/>
        <v/>
      </c>
    </row>
    <row r="2674" spans="1:9">
      <c r="A2674" t="str">
        <f>IF(FT!$A2674&lt;&gt;"",FT!A2674,"")</f>
        <v/>
      </c>
      <c r="B2674" t="str">
        <f>IF(FT!$A2674&lt;&gt;"",FT!B2674,"")</f>
        <v/>
      </c>
      <c r="C2674" t="str">
        <f>IF(FT!$A2674&lt;&gt;"",FT!C2674,"")</f>
        <v/>
      </c>
      <c r="D2674" t="str">
        <f t="shared" si="164"/>
        <v/>
      </c>
      <c r="E2674" t="str">
        <f>IF(D2674&lt; info!$L$3+1,INDEX(A:A,$D2674),"")</f>
        <v/>
      </c>
      <c r="F2674" t="str">
        <f>IF(E2674&lt; info!$L$3+1,INDEX(B:B,$D2674),"")</f>
        <v/>
      </c>
      <c r="G2674" t="str">
        <f t="shared" si="165"/>
        <v/>
      </c>
      <c r="H2674" t="str">
        <f t="shared" si="166"/>
        <v/>
      </c>
      <c r="I2674" t="str">
        <f t="shared" si="167"/>
        <v/>
      </c>
    </row>
    <row r="2675" spans="1:9">
      <c r="A2675" t="str">
        <f>IF(FT!$A2675&lt;&gt;"",FT!A2675,"")</f>
        <v/>
      </c>
      <c r="B2675" t="str">
        <f>IF(FT!$A2675&lt;&gt;"",FT!B2675,"")</f>
        <v/>
      </c>
      <c r="C2675" t="str">
        <f>IF(FT!$A2675&lt;&gt;"",FT!C2675,"")</f>
        <v/>
      </c>
      <c r="D2675" t="str">
        <f t="shared" si="164"/>
        <v/>
      </c>
      <c r="E2675" t="str">
        <f>IF(D2675&lt; info!$L$3+1,INDEX(A:A,$D2675),"")</f>
        <v/>
      </c>
      <c r="F2675" t="str">
        <f>IF(E2675&lt; info!$L$3+1,INDEX(B:B,$D2675),"")</f>
        <v/>
      </c>
      <c r="G2675" t="str">
        <f t="shared" si="165"/>
        <v/>
      </c>
      <c r="H2675" t="str">
        <f t="shared" si="166"/>
        <v/>
      </c>
      <c r="I2675" t="str">
        <f t="shared" si="167"/>
        <v/>
      </c>
    </row>
    <row r="2676" spans="1:9">
      <c r="A2676" t="str">
        <f>IF(FT!$A2676&lt;&gt;"",FT!A2676,"")</f>
        <v/>
      </c>
      <c r="B2676" t="str">
        <f>IF(FT!$A2676&lt;&gt;"",FT!B2676,"")</f>
        <v/>
      </c>
      <c r="C2676" t="str">
        <f>IF(FT!$A2676&lt;&gt;"",FT!C2676,"")</f>
        <v/>
      </c>
      <c r="D2676" t="str">
        <f t="shared" si="164"/>
        <v/>
      </c>
      <c r="E2676" t="str">
        <f>IF(D2676&lt; info!$L$3+1,INDEX(A:A,$D2676),"")</f>
        <v/>
      </c>
      <c r="F2676" t="str">
        <f>IF(E2676&lt; info!$L$3+1,INDEX(B:B,$D2676),"")</f>
        <v/>
      </c>
      <c r="G2676" t="str">
        <f t="shared" si="165"/>
        <v/>
      </c>
      <c r="H2676" t="str">
        <f t="shared" si="166"/>
        <v/>
      </c>
      <c r="I2676" t="str">
        <f t="shared" si="167"/>
        <v/>
      </c>
    </row>
    <row r="2677" spans="1:9">
      <c r="A2677" t="str">
        <f>IF(FT!$A2677&lt;&gt;"",FT!A2677,"")</f>
        <v/>
      </c>
      <c r="B2677" t="str">
        <f>IF(FT!$A2677&lt;&gt;"",FT!B2677,"")</f>
        <v/>
      </c>
      <c r="C2677" t="str">
        <f>IF(FT!$A2677&lt;&gt;"",FT!C2677,"")</f>
        <v/>
      </c>
      <c r="D2677" t="str">
        <f t="shared" si="164"/>
        <v/>
      </c>
      <c r="E2677" t="str">
        <f>IF(D2677&lt; info!$L$3+1,INDEX(A:A,$D2677),"")</f>
        <v/>
      </c>
      <c r="F2677" t="str">
        <f>IF(E2677&lt; info!$L$3+1,INDEX(B:B,$D2677),"")</f>
        <v/>
      </c>
      <c r="G2677" t="str">
        <f t="shared" si="165"/>
        <v/>
      </c>
      <c r="H2677" t="str">
        <f t="shared" si="166"/>
        <v/>
      </c>
      <c r="I2677" t="str">
        <f t="shared" si="167"/>
        <v/>
      </c>
    </row>
    <row r="2678" spans="1:9">
      <c r="A2678" t="str">
        <f>IF(FT!$A2678&lt;&gt;"",FT!A2678,"")</f>
        <v/>
      </c>
      <c r="B2678" t="str">
        <f>IF(FT!$A2678&lt;&gt;"",FT!B2678,"")</f>
        <v/>
      </c>
      <c r="C2678" t="str">
        <f>IF(FT!$A2678&lt;&gt;"",FT!C2678,"")</f>
        <v/>
      </c>
      <c r="D2678" t="str">
        <f t="shared" si="164"/>
        <v/>
      </c>
      <c r="E2678" t="str">
        <f>IF(D2678&lt; info!$L$3+1,INDEX(A:A,$D2678),"")</f>
        <v/>
      </c>
      <c r="F2678" t="str">
        <f>IF(E2678&lt; info!$L$3+1,INDEX(B:B,$D2678),"")</f>
        <v/>
      </c>
      <c r="G2678" t="str">
        <f t="shared" si="165"/>
        <v/>
      </c>
      <c r="H2678" t="str">
        <f t="shared" si="166"/>
        <v/>
      </c>
      <c r="I2678" t="str">
        <f t="shared" si="167"/>
        <v/>
      </c>
    </row>
    <row r="2679" spans="1:9">
      <c r="A2679" t="str">
        <f>IF(FT!$A2679&lt;&gt;"",FT!A2679,"")</f>
        <v/>
      </c>
      <c r="B2679" t="str">
        <f>IF(FT!$A2679&lt;&gt;"",FT!B2679,"")</f>
        <v/>
      </c>
      <c r="C2679" t="str">
        <f>IF(FT!$A2679&lt;&gt;"",FT!C2679,"")</f>
        <v/>
      </c>
      <c r="D2679" t="str">
        <f t="shared" si="164"/>
        <v/>
      </c>
      <c r="E2679" t="str">
        <f>IF(D2679&lt; info!$L$3+1,INDEX(A:A,$D2679),"")</f>
        <v/>
      </c>
      <c r="F2679" t="str">
        <f>IF(E2679&lt; info!$L$3+1,INDEX(B:B,$D2679),"")</f>
        <v/>
      </c>
      <c r="G2679" t="str">
        <f t="shared" si="165"/>
        <v/>
      </c>
      <c r="H2679" t="str">
        <f t="shared" si="166"/>
        <v/>
      </c>
      <c r="I2679" t="str">
        <f t="shared" si="167"/>
        <v/>
      </c>
    </row>
    <row r="2680" spans="1:9">
      <c r="A2680" t="str">
        <f>IF(FT!$A2680&lt;&gt;"",FT!A2680,"")</f>
        <v/>
      </c>
      <c r="B2680" t="str">
        <f>IF(FT!$A2680&lt;&gt;"",FT!B2680,"")</f>
        <v/>
      </c>
      <c r="C2680" t="str">
        <f>IF(FT!$A2680&lt;&gt;"",FT!C2680,"")</f>
        <v/>
      </c>
      <c r="D2680" t="str">
        <f t="shared" si="164"/>
        <v/>
      </c>
      <c r="E2680" t="str">
        <f>IF(D2680&lt; info!$L$3+1,INDEX(A:A,$D2680),"")</f>
        <v/>
      </c>
      <c r="F2680" t="str">
        <f>IF(E2680&lt; info!$L$3+1,INDEX(B:B,$D2680),"")</f>
        <v/>
      </c>
      <c r="G2680" t="str">
        <f t="shared" si="165"/>
        <v/>
      </c>
      <c r="H2680" t="str">
        <f t="shared" si="166"/>
        <v/>
      </c>
      <c r="I2680" t="str">
        <f t="shared" si="167"/>
        <v/>
      </c>
    </row>
    <row r="2681" spans="1:9">
      <c r="A2681" t="str">
        <f>IF(FT!$A2681&lt;&gt;"",FT!A2681,"")</f>
        <v/>
      </c>
      <c r="B2681" t="str">
        <f>IF(FT!$A2681&lt;&gt;"",FT!B2681,"")</f>
        <v/>
      </c>
      <c r="C2681" t="str">
        <f>IF(FT!$A2681&lt;&gt;"",FT!C2681,"")</f>
        <v/>
      </c>
      <c r="D2681" t="str">
        <f t="shared" si="164"/>
        <v/>
      </c>
      <c r="E2681" t="str">
        <f>IF(D2681&lt; info!$L$3+1,INDEX(A:A,$D2681),"")</f>
        <v/>
      </c>
      <c r="F2681" t="str">
        <f>IF(E2681&lt; info!$L$3+1,INDEX(B:B,$D2681),"")</f>
        <v/>
      </c>
      <c r="G2681" t="str">
        <f t="shared" si="165"/>
        <v/>
      </c>
      <c r="H2681" t="str">
        <f t="shared" si="166"/>
        <v/>
      </c>
      <c r="I2681" t="str">
        <f t="shared" si="167"/>
        <v/>
      </c>
    </row>
    <row r="2682" spans="1:9">
      <c r="A2682" t="str">
        <f>IF(FT!$A2682&lt;&gt;"",FT!A2682,"")</f>
        <v/>
      </c>
      <c r="B2682" t="str">
        <f>IF(FT!$A2682&lt;&gt;"",FT!B2682,"")</f>
        <v/>
      </c>
      <c r="C2682" t="str">
        <f>IF(FT!$A2682&lt;&gt;"",FT!C2682,"")</f>
        <v/>
      </c>
      <c r="D2682" t="str">
        <f t="shared" si="164"/>
        <v/>
      </c>
      <c r="E2682" t="str">
        <f>IF(D2682&lt; info!$L$3+1,INDEX(A:A,$D2682),"")</f>
        <v/>
      </c>
      <c r="F2682" t="str">
        <f>IF(E2682&lt; info!$L$3+1,INDEX(B:B,$D2682),"")</f>
        <v/>
      </c>
      <c r="G2682" t="str">
        <f t="shared" si="165"/>
        <v/>
      </c>
      <c r="H2682" t="str">
        <f t="shared" si="166"/>
        <v/>
      </c>
      <c r="I2682" t="str">
        <f t="shared" si="167"/>
        <v/>
      </c>
    </row>
    <row r="2683" spans="1:9">
      <c r="A2683" t="str">
        <f>IF(FT!$A2683&lt;&gt;"",FT!A2683,"")</f>
        <v/>
      </c>
      <c r="B2683" t="str">
        <f>IF(FT!$A2683&lt;&gt;"",FT!B2683,"")</f>
        <v/>
      </c>
      <c r="C2683" t="str">
        <f>IF(FT!$A2683&lt;&gt;"",FT!C2683,"")</f>
        <v/>
      </c>
      <c r="D2683" t="str">
        <f t="shared" si="164"/>
        <v/>
      </c>
      <c r="E2683" t="str">
        <f>IF(D2683&lt; info!$L$3+1,INDEX(A:A,$D2683),"")</f>
        <v/>
      </c>
      <c r="F2683" t="str">
        <f>IF(E2683&lt; info!$L$3+1,INDEX(B:B,$D2683),"")</f>
        <v/>
      </c>
      <c r="G2683" t="str">
        <f t="shared" si="165"/>
        <v/>
      </c>
      <c r="H2683" t="str">
        <f t="shared" si="166"/>
        <v/>
      </c>
      <c r="I2683" t="str">
        <f t="shared" si="167"/>
        <v/>
      </c>
    </row>
    <row r="2684" spans="1:9">
      <c r="A2684" t="str">
        <f>IF(FT!$A2684&lt;&gt;"",FT!A2684,"")</f>
        <v/>
      </c>
      <c r="B2684" t="str">
        <f>IF(FT!$A2684&lt;&gt;"",FT!B2684,"")</f>
        <v/>
      </c>
      <c r="C2684" t="str">
        <f>IF(FT!$A2684&lt;&gt;"",FT!C2684,"")</f>
        <v/>
      </c>
      <c r="D2684" t="str">
        <f t="shared" si="164"/>
        <v/>
      </c>
      <c r="E2684" t="str">
        <f>IF(D2684&lt; info!$L$3+1,INDEX(A:A,$D2684),"")</f>
        <v/>
      </c>
      <c r="F2684" t="str">
        <f>IF(E2684&lt; info!$L$3+1,INDEX(B:B,$D2684),"")</f>
        <v/>
      </c>
      <c r="G2684" t="str">
        <f t="shared" si="165"/>
        <v/>
      </c>
      <c r="H2684" t="str">
        <f t="shared" si="166"/>
        <v/>
      </c>
      <c r="I2684" t="str">
        <f t="shared" si="167"/>
        <v/>
      </c>
    </row>
    <row r="2685" spans="1:9">
      <c r="A2685" t="str">
        <f>IF(FT!$A2685&lt;&gt;"",FT!A2685,"")</f>
        <v/>
      </c>
      <c r="B2685" t="str">
        <f>IF(FT!$A2685&lt;&gt;"",FT!B2685,"")</f>
        <v/>
      </c>
      <c r="C2685" t="str">
        <f>IF(FT!$A2685&lt;&gt;"",FT!C2685,"")</f>
        <v/>
      </c>
      <c r="D2685" t="str">
        <f t="shared" si="164"/>
        <v/>
      </c>
      <c r="E2685" t="str">
        <f>IF(D2685&lt; info!$L$3+1,INDEX(A:A,$D2685),"")</f>
        <v/>
      </c>
      <c r="F2685" t="str">
        <f>IF(E2685&lt; info!$L$3+1,INDEX(B:B,$D2685),"")</f>
        <v/>
      </c>
      <c r="G2685" t="str">
        <f t="shared" si="165"/>
        <v/>
      </c>
      <c r="H2685" t="str">
        <f t="shared" si="166"/>
        <v/>
      </c>
      <c r="I2685" t="str">
        <f t="shared" si="167"/>
        <v/>
      </c>
    </row>
    <row r="2686" spans="1:9">
      <c r="A2686" t="str">
        <f>IF(FT!$A2686&lt;&gt;"",FT!A2686,"")</f>
        <v/>
      </c>
      <c r="B2686" t="str">
        <f>IF(FT!$A2686&lt;&gt;"",FT!B2686,"")</f>
        <v/>
      </c>
      <c r="C2686" t="str">
        <f>IF(FT!$A2686&lt;&gt;"",FT!C2686,"")</f>
        <v/>
      </c>
      <c r="D2686" t="str">
        <f t="shared" si="164"/>
        <v/>
      </c>
      <c r="E2686" t="str">
        <f>IF(D2686&lt; info!$L$3+1,INDEX(A:A,$D2686),"")</f>
        <v/>
      </c>
      <c r="F2686" t="str">
        <f>IF(E2686&lt; info!$L$3+1,INDEX(B:B,$D2686),"")</f>
        <v/>
      </c>
      <c r="G2686" t="str">
        <f t="shared" si="165"/>
        <v/>
      </c>
      <c r="H2686" t="str">
        <f t="shared" si="166"/>
        <v/>
      </c>
      <c r="I2686" t="str">
        <f t="shared" si="167"/>
        <v/>
      </c>
    </row>
    <row r="2687" spans="1:9">
      <c r="A2687" t="str">
        <f>IF(FT!$A2687&lt;&gt;"",FT!A2687,"")</f>
        <v/>
      </c>
      <c r="B2687" t="str">
        <f>IF(FT!$A2687&lt;&gt;"",FT!B2687,"")</f>
        <v/>
      </c>
      <c r="C2687" t="str">
        <f>IF(FT!$A2687&lt;&gt;"",FT!C2687,"")</f>
        <v/>
      </c>
      <c r="D2687" t="str">
        <f t="shared" si="164"/>
        <v/>
      </c>
      <c r="E2687" t="str">
        <f>IF(D2687&lt; info!$L$3+1,INDEX(A:A,$D2687),"")</f>
        <v/>
      </c>
      <c r="F2687" t="str">
        <f>IF(E2687&lt; info!$L$3+1,INDEX(B:B,$D2687),"")</f>
        <v/>
      </c>
      <c r="G2687" t="str">
        <f t="shared" si="165"/>
        <v/>
      </c>
      <c r="H2687" t="str">
        <f t="shared" si="166"/>
        <v/>
      </c>
      <c r="I2687" t="str">
        <f t="shared" si="167"/>
        <v/>
      </c>
    </row>
    <row r="2688" spans="1:9">
      <c r="A2688" t="str">
        <f>IF(FT!$A2688&lt;&gt;"",FT!A2688,"")</f>
        <v/>
      </c>
      <c r="B2688" t="str">
        <f>IF(FT!$A2688&lt;&gt;"",FT!B2688,"")</f>
        <v/>
      </c>
      <c r="C2688" t="str">
        <f>IF(FT!$A2688&lt;&gt;"",FT!C2688,"")</f>
        <v/>
      </c>
      <c r="D2688" t="str">
        <f t="shared" si="164"/>
        <v/>
      </c>
      <c r="E2688" t="str">
        <f>IF(D2688&lt; info!$L$3+1,INDEX(A:A,$D2688),"")</f>
        <v/>
      </c>
      <c r="F2688" t="str">
        <f>IF(E2688&lt; info!$L$3+1,INDEX(B:B,$D2688),"")</f>
        <v/>
      </c>
      <c r="G2688" t="str">
        <f t="shared" si="165"/>
        <v/>
      </c>
      <c r="H2688" t="str">
        <f t="shared" si="166"/>
        <v/>
      </c>
      <c r="I2688" t="str">
        <f t="shared" si="167"/>
        <v/>
      </c>
    </row>
    <row r="2689" spans="1:9">
      <c r="A2689" t="str">
        <f>IF(FT!$A2689&lt;&gt;"",FT!A2689,"")</f>
        <v/>
      </c>
      <c r="B2689" t="str">
        <f>IF(FT!$A2689&lt;&gt;"",FT!B2689,"")</f>
        <v/>
      </c>
      <c r="C2689" t="str">
        <f>IF(FT!$A2689&lt;&gt;"",FT!C2689,"")</f>
        <v/>
      </c>
      <c r="D2689" t="str">
        <f t="shared" si="164"/>
        <v/>
      </c>
      <c r="E2689" t="str">
        <f>IF(D2689&lt; info!$L$3+1,INDEX(A:A,$D2689),"")</f>
        <v/>
      </c>
      <c r="F2689" t="str">
        <f>IF(E2689&lt; info!$L$3+1,INDEX(B:B,$D2689),"")</f>
        <v/>
      </c>
      <c r="G2689" t="str">
        <f t="shared" si="165"/>
        <v/>
      </c>
      <c r="H2689" t="str">
        <f t="shared" si="166"/>
        <v/>
      </c>
      <c r="I2689" t="str">
        <f t="shared" si="167"/>
        <v/>
      </c>
    </row>
    <row r="2690" spans="1:9">
      <c r="A2690" t="str">
        <f>IF(FT!$A2690&lt;&gt;"",FT!A2690,"")</f>
        <v/>
      </c>
      <c r="B2690" t="str">
        <f>IF(FT!$A2690&lt;&gt;"",FT!B2690,"")</f>
        <v/>
      </c>
      <c r="C2690" t="str">
        <f>IF(FT!$A2690&lt;&gt;"",FT!C2690,"")</f>
        <v/>
      </c>
      <c r="D2690" t="str">
        <f t="shared" si="164"/>
        <v/>
      </c>
      <c r="E2690" t="str">
        <f>IF(D2690&lt; info!$L$3+1,INDEX(A:A,$D2690),"")</f>
        <v/>
      </c>
      <c r="F2690" t="str">
        <f>IF(E2690&lt; info!$L$3+1,INDEX(B:B,$D2690),"")</f>
        <v/>
      </c>
      <c r="G2690" t="str">
        <f t="shared" si="165"/>
        <v/>
      </c>
      <c r="H2690" t="str">
        <f t="shared" si="166"/>
        <v/>
      </c>
      <c r="I2690" t="str">
        <f t="shared" si="167"/>
        <v/>
      </c>
    </row>
    <row r="2691" spans="1:9">
      <c r="A2691" t="str">
        <f>IF(FT!$A2691&lt;&gt;"",FT!A2691,"")</f>
        <v/>
      </c>
      <c r="B2691" t="str">
        <f>IF(FT!$A2691&lt;&gt;"",FT!B2691,"")</f>
        <v/>
      </c>
      <c r="C2691" t="str">
        <f>IF(FT!$A2691&lt;&gt;"",FT!C2691,"")</f>
        <v/>
      </c>
      <c r="D2691" t="str">
        <f t="shared" ref="D2691:D2754" si="168">IFERROR(MATCH(C2691+15.2,C:C),"")</f>
        <v/>
      </c>
      <c r="E2691" t="str">
        <f>IF(D2691&lt; info!$L$3+1,INDEX(A:A,$D2691),"")</f>
        <v/>
      </c>
      <c r="F2691" t="str">
        <f>IF(E2691&lt; info!$L$3+1,INDEX(B:B,$D2691),"")</f>
        <v/>
      </c>
      <c r="G2691" t="str">
        <f t="shared" ref="G2691:G2754" si="169">IF(E2691&lt;&gt;"",A2691-E2691,"")</f>
        <v/>
      </c>
      <c r="H2691" t="str">
        <f t="shared" ref="H2691:H2754" si="170">IF(F2691&lt;&gt;"",F2691-B2691,"")</f>
        <v/>
      </c>
      <c r="I2691" t="str">
        <f t="shared" ref="I2691:I2754" si="171">IF(G2691&lt;&gt;"",H2691+2*ABS(G2691)*H2691/SQRT(H2691^2+G2691^2),"")</f>
        <v/>
      </c>
    </row>
    <row r="2692" spans="1:9">
      <c r="A2692" t="str">
        <f>IF(FT!$A2692&lt;&gt;"",FT!A2692,"")</f>
        <v/>
      </c>
      <c r="B2692" t="str">
        <f>IF(FT!$A2692&lt;&gt;"",FT!B2692,"")</f>
        <v/>
      </c>
      <c r="C2692" t="str">
        <f>IF(FT!$A2692&lt;&gt;"",FT!C2692,"")</f>
        <v/>
      </c>
      <c r="D2692" t="str">
        <f t="shared" si="168"/>
        <v/>
      </c>
      <c r="E2692" t="str">
        <f>IF(D2692&lt; info!$L$3+1,INDEX(A:A,$D2692),"")</f>
        <v/>
      </c>
      <c r="F2692" t="str">
        <f>IF(E2692&lt; info!$L$3+1,INDEX(B:B,$D2692),"")</f>
        <v/>
      </c>
      <c r="G2692" t="str">
        <f t="shared" si="169"/>
        <v/>
      </c>
      <c r="H2692" t="str">
        <f t="shared" si="170"/>
        <v/>
      </c>
      <c r="I2692" t="str">
        <f t="shared" si="171"/>
        <v/>
      </c>
    </row>
    <row r="2693" spans="1:9">
      <c r="A2693" t="str">
        <f>IF(FT!$A2693&lt;&gt;"",FT!A2693,"")</f>
        <v/>
      </c>
      <c r="B2693" t="str">
        <f>IF(FT!$A2693&lt;&gt;"",FT!B2693,"")</f>
        <v/>
      </c>
      <c r="C2693" t="str">
        <f>IF(FT!$A2693&lt;&gt;"",FT!C2693,"")</f>
        <v/>
      </c>
      <c r="D2693" t="str">
        <f t="shared" si="168"/>
        <v/>
      </c>
      <c r="E2693" t="str">
        <f>IF(D2693&lt; info!$L$3+1,INDEX(A:A,$D2693),"")</f>
        <v/>
      </c>
      <c r="F2693" t="str">
        <f>IF(E2693&lt; info!$L$3+1,INDEX(B:B,$D2693),"")</f>
        <v/>
      </c>
      <c r="G2693" t="str">
        <f t="shared" si="169"/>
        <v/>
      </c>
      <c r="H2693" t="str">
        <f t="shared" si="170"/>
        <v/>
      </c>
      <c r="I2693" t="str">
        <f t="shared" si="171"/>
        <v/>
      </c>
    </row>
    <row r="2694" spans="1:9">
      <c r="A2694" t="str">
        <f>IF(FT!$A2694&lt;&gt;"",FT!A2694,"")</f>
        <v/>
      </c>
      <c r="B2694" t="str">
        <f>IF(FT!$A2694&lt;&gt;"",FT!B2694,"")</f>
        <v/>
      </c>
      <c r="C2694" t="str">
        <f>IF(FT!$A2694&lt;&gt;"",FT!C2694,"")</f>
        <v/>
      </c>
      <c r="D2694" t="str">
        <f t="shared" si="168"/>
        <v/>
      </c>
      <c r="E2694" t="str">
        <f>IF(D2694&lt; info!$L$3+1,INDEX(A:A,$D2694),"")</f>
        <v/>
      </c>
      <c r="F2694" t="str">
        <f>IF(E2694&lt; info!$L$3+1,INDEX(B:B,$D2694),"")</f>
        <v/>
      </c>
      <c r="G2694" t="str">
        <f t="shared" si="169"/>
        <v/>
      </c>
      <c r="H2694" t="str">
        <f t="shared" si="170"/>
        <v/>
      </c>
      <c r="I2694" t="str">
        <f t="shared" si="171"/>
        <v/>
      </c>
    </row>
    <row r="2695" spans="1:9">
      <c r="A2695" t="str">
        <f>IF(FT!$A2695&lt;&gt;"",FT!A2695,"")</f>
        <v/>
      </c>
      <c r="B2695" t="str">
        <f>IF(FT!$A2695&lt;&gt;"",FT!B2695,"")</f>
        <v/>
      </c>
      <c r="C2695" t="str">
        <f>IF(FT!$A2695&lt;&gt;"",FT!C2695,"")</f>
        <v/>
      </c>
      <c r="D2695" t="str">
        <f t="shared" si="168"/>
        <v/>
      </c>
      <c r="E2695" t="str">
        <f>IF(D2695&lt; info!$L$3+1,INDEX(A:A,$D2695),"")</f>
        <v/>
      </c>
      <c r="F2695" t="str">
        <f>IF(E2695&lt; info!$L$3+1,INDEX(B:B,$D2695),"")</f>
        <v/>
      </c>
      <c r="G2695" t="str">
        <f t="shared" si="169"/>
        <v/>
      </c>
      <c r="H2695" t="str">
        <f t="shared" si="170"/>
        <v/>
      </c>
      <c r="I2695" t="str">
        <f t="shared" si="171"/>
        <v/>
      </c>
    </row>
    <row r="2696" spans="1:9">
      <c r="A2696" t="str">
        <f>IF(FT!$A2696&lt;&gt;"",FT!A2696,"")</f>
        <v/>
      </c>
      <c r="B2696" t="str">
        <f>IF(FT!$A2696&lt;&gt;"",FT!B2696,"")</f>
        <v/>
      </c>
      <c r="C2696" t="str">
        <f>IF(FT!$A2696&lt;&gt;"",FT!C2696,"")</f>
        <v/>
      </c>
      <c r="D2696" t="str">
        <f t="shared" si="168"/>
        <v/>
      </c>
      <c r="E2696" t="str">
        <f>IF(D2696&lt; info!$L$3+1,INDEX(A:A,$D2696),"")</f>
        <v/>
      </c>
      <c r="F2696" t="str">
        <f>IF(E2696&lt; info!$L$3+1,INDEX(B:B,$D2696),"")</f>
        <v/>
      </c>
      <c r="G2696" t="str">
        <f t="shared" si="169"/>
        <v/>
      </c>
      <c r="H2696" t="str">
        <f t="shared" si="170"/>
        <v/>
      </c>
      <c r="I2696" t="str">
        <f t="shared" si="171"/>
        <v/>
      </c>
    </row>
    <row r="2697" spans="1:9">
      <c r="A2697" t="str">
        <f>IF(FT!$A2697&lt;&gt;"",FT!A2697,"")</f>
        <v/>
      </c>
      <c r="B2697" t="str">
        <f>IF(FT!$A2697&lt;&gt;"",FT!B2697,"")</f>
        <v/>
      </c>
      <c r="C2697" t="str">
        <f>IF(FT!$A2697&lt;&gt;"",FT!C2697,"")</f>
        <v/>
      </c>
      <c r="D2697" t="str">
        <f t="shared" si="168"/>
        <v/>
      </c>
      <c r="E2697" t="str">
        <f>IF(D2697&lt; info!$L$3+1,INDEX(A:A,$D2697),"")</f>
        <v/>
      </c>
      <c r="F2697" t="str">
        <f>IF(E2697&lt; info!$L$3+1,INDEX(B:B,$D2697),"")</f>
        <v/>
      </c>
      <c r="G2697" t="str">
        <f t="shared" si="169"/>
        <v/>
      </c>
      <c r="H2697" t="str">
        <f t="shared" si="170"/>
        <v/>
      </c>
      <c r="I2697" t="str">
        <f t="shared" si="171"/>
        <v/>
      </c>
    </row>
    <row r="2698" spans="1:9">
      <c r="A2698" t="str">
        <f>IF(FT!$A2698&lt;&gt;"",FT!A2698,"")</f>
        <v/>
      </c>
      <c r="B2698" t="str">
        <f>IF(FT!$A2698&lt;&gt;"",FT!B2698,"")</f>
        <v/>
      </c>
      <c r="C2698" t="str">
        <f>IF(FT!$A2698&lt;&gt;"",FT!C2698,"")</f>
        <v/>
      </c>
      <c r="D2698" t="str">
        <f t="shared" si="168"/>
        <v/>
      </c>
      <c r="E2698" t="str">
        <f>IF(D2698&lt; info!$L$3+1,INDEX(A:A,$D2698),"")</f>
        <v/>
      </c>
      <c r="F2698" t="str">
        <f>IF(E2698&lt; info!$L$3+1,INDEX(B:B,$D2698),"")</f>
        <v/>
      </c>
      <c r="G2698" t="str">
        <f t="shared" si="169"/>
        <v/>
      </c>
      <c r="H2698" t="str">
        <f t="shared" si="170"/>
        <v/>
      </c>
      <c r="I2698" t="str">
        <f t="shared" si="171"/>
        <v/>
      </c>
    </row>
    <row r="2699" spans="1:9">
      <c r="A2699" t="str">
        <f>IF(FT!$A2699&lt;&gt;"",FT!A2699,"")</f>
        <v/>
      </c>
      <c r="B2699" t="str">
        <f>IF(FT!$A2699&lt;&gt;"",FT!B2699,"")</f>
        <v/>
      </c>
      <c r="C2699" t="str">
        <f>IF(FT!$A2699&lt;&gt;"",FT!C2699,"")</f>
        <v/>
      </c>
      <c r="D2699" t="str">
        <f t="shared" si="168"/>
        <v/>
      </c>
      <c r="E2699" t="str">
        <f>IF(D2699&lt; info!$L$3+1,INDEX(A:A,$D2699),"")</f>
        <v/>
      </c>
      <c r="F2699" t="str">
        <f>IF(E2699&lt; info!$L$3+1,INDEX(B:B,$D2699),"")</f>
        <v/>
      </c>
      <c r="G2699" t="str">
        <f t="shared" si="169"/>
        <v/>
      </c>
      <c r="H2699" t="str">
        <f t="shared" si="170"/>
        <v/>
      </c>
      <c r="I2699" t="str">
        <f t="shared" si="171"/>
        <v/>
      </c>
    </row>
    <row r="2700" spans="1:9">
      <c r="A2700" t="str">
        <f>IF(FT!$A2700&lt;&gt;"",FT!A2700,"")</f>
        <v/>
      </c>
      <c r="B2700" t="str">
        <f>IF(FT!$A2700&lt;&gt;"",FT!B2700,"")</f>
        <v/>
      </c>
      <c r="C2700" t="str">
        <f>IF(FT!$A2700&lt;&gt;"",FT!C2700,"")</f>
        <v/>
      </c>
      <c r="D2700" t="str">
        <f t="shared" si="168"/>
        <v/>
      </c>
      <c r="E2700" t="str">
        <f>IF(D2700&lt; info!$L$3+1,INDEX(A:A,$D2700),"")</f>
        <v/>
      </c>
      <c r="F2700" t="str">
        <f>IF(E2700&lt; info!$L$3+1,INDEX(B:B,$D2700),"")</f>
        <v/>
      </c>
      <c r="G2700" t="str">
        <f t="shared" si="169"/>
        <v/>
      </c>
      <c r="H2700" t="str">
        <f t="shared" si="170"/>
        <v/>
      </c>
      <c r="I2700" t="str">
        <f t="shared" si="171"/>
        <v/>
      </c>
    </row>
    <row r="2701" spans="1:9">
      <c r="A2701" t="str">
        <f>IF(FT!$A2701&lt;&gt;"",FT!A2701,"")</f>
        <v/>
      </c>
      <c r="B2701" t="str">
        <f>IF(FT!$A2701&lt;&gt;"",FT!B2701,"")</f>
        <v/>
      </c>
      <c r="C2701" t="str">
        <f>IF(FT!$A2701&lt;&gt;"",FT!C2701,"")</f>
        <v/>
      </c>
      <c r="D2701" t="str">
        <f t="shared" si="168"/>
        <v/>
      </c>
      <c r="E2701" t="str">
        <f>IF(D2701&lt; info!$L$3+1,INDEX(A:A,$D2701),"")</f>
        <v/>
      </c>
      <c r="F2701" t="str">
        <f>IF(E2701&lt; info!$L$3+1,INDEX(B:B,$D2701),"")</f>
        <v/>
      </c>
      <c r="G2701" t="str">
        <f t="shared" si="169"/>
        <v/>
      </c>
      <c r="H2701" t="str">
        <f t="shared" si="170"/>
        <v/>
      </c>
      <c r="I2701" t="str">
        <f t="shared" si="171"/>
        <v/>
      </c>
    </row>
    <row r="2702" spans="1:9">
      <c r="A2702" t="str">
        <f>IF(FT!$A2702&lt;&gt;"",FT!A2702,"")</f>
        <v/>
      </c>
      <c r="B2702" t="str">
        <f>IF(FT!$A2702&lt;&gt;"",FT!B2702,"")</f>
        <v/>
      </c>
      <c r="C2702" t="str">
        <f>IF(FT!$A2702&lt;&gt;"",FT!C2702,"")</f>
        <v/>
      </c>
      <c r="D2702" t="str">
        <f t="shared" si="168"/>
        <v/>
      </c>
      <c r="E2702" t="str">
        <f>IF(D2702&lt; info!$L$3+1,INDEX(A:A,$D2702),"")</f>
        <v/>
      </c>
      <c r="F2702" t="str">
        <f>IF(E2702&lt; info!$L$3+1,INDEX(B:B,$D2702),"")</f>
        <v/>
      </c>
      <c r="G2702" t="str">
        <f t="shared" si="169"/>
        <v/>
      </c>
      <c r="H2702" t="str">
        <f t="shared" si="170"/>
        <v/>
      </c>
      <c r="I2702" t="str">
        <f t="shared" si="171"/>
        <v/>
      </c>
    </row>
    <row r="2703" spans="1:9">
      <c r="A2703" t="str">
        <f>IF(FT!$A2703&lt;&gt;"",FT!A2703,"")</f>
        <v/>
      </c>
      <c r="B2703" t="str">
        <f>IF(FT!$A2703&lt;&gt;"",FT!B2703,"")</f>
        <v/>
      </c>
      <c r="C2703" t="str">
        <f>IF(FT!$A2703&lt;&gt;"",FT!C2703,"")</f>
        <v/>
      </c>
      <c r="D2703" t="str">
        <f t="shared" si="168"/>
        <v/>
      </c>
      <c r="E2703" t="str">
        <f>IF(D2703&lt; info!$L$3+1,INDEX(A:A,$D2703),"")</f>
        <v/>
      </c>
      <c r="F2703" t="str">
        <f>IF(E2703&lt; info!$L$3+1,INDEX(B:B,$D2703),"")</f>
        <v/>
      </c>
      <c r="G2703" t="str">
        <f t="shared" si="169"/>
        <v/>
      </c>
      <c r="H2703" t="str">
        <f t="shared" si="170"/>
        <v/>
      </c>
      <c r="I2703" t="str">
        <f t="shared" si="171"/>
        <v/>
      </c>
    </row>
    <row r="2704" spans="1:9">
      <c r="A2704" t="str">
        <f>IF(FT!$A2704&lt;&gt;"",FT!A2704,"")</f>
        <v/>
      </c>
      <c r="B2704" t="str">
        <f>IF(FT!$A2704&lt;&gt;"",FT!B2704,"")</f>
        <v/>
      </c>
      <c r="C2704" t="str">
        <f>IF(FT!$A2704&lt;&gt;"",FT!C2704,"")</f>
        <v/>
      </c>
      <c r="D2704" t="str">
        <f t="shared" si="168"/>
        <v/>
      </c>
      <c r="E2704" t="str">
        <f>IF(D2704&lt; info!$L$3+1,INDEX(A:A,$D2704),"")</f>
        <v/>
      </c>
      <c r="F2704" t="str">
        <f>IF(E2704&lt; info!$L$3+1,INDEX(B:B,$D2704),"")</f>
        <v/>
      </c>
      <c r="G2704" t="str">
        <f t="shared" si="169"/>
        <v/>
      </c>
      <c r="H2704" t="str">
        <f t="shared" si="170"/>
        <v/>
      </c>
      <c r="I2704" t="str">
        <f t="shared" si="171"/>
        <v/>
      </c>
    </row>
    <row r="2705" spans="1:9">
      <c r="A2705" t="str">
        <f>IF(FT!$A2705&lt;&gt;"",FT!A2705,"")</f>
        <v/>
      </c>
      <c r="B2705" t="str">
        <f>IF(FT!$A2705&lt;&gt;"",FT!B2705,"")</f>
        <v/>
      </c>
      <c r="C2705" t="str">
        <f>IF(FT!$A2705&lt;&gt;"",FT!C2705,"")</f>
        <v/>
      </c>
      <c r="D2705" t="str">
        <f t="shared" si="168"/>
        <v/>
      </c>
      <c r="E2705" t="str">
        <f>IF(D2705&lt; info!$L$3+1,INDEX(A:A,$D2705),"")</f>
        <v/>
      </c>
      <c r="F2705" t="str">
        <f>IF(E2705&lt; info!$L$3+1,INDEX(B:B,$D2705),"")</f>
        <v/>
      </c>
      <c r="G2705" t="str">
        <f t="shared" si="169"/>
        <v/>
      </c>
      <c r="H2705" t="str">
        <f t="shared" si="170"/>
        <v/>
      </c>
      <c r="I2705" t="str">
        <f t="shared" si="171"/>
        <v/>
      </c>
    </row>
    <row r="2706" spans="1:9">
      <c r="A2706" t="str">
        <f>IF(FT!$A2706&lt;&gt;"",FT!A2706,"")</f>
        <v/>
      </c>
      <c r="B2706" t="str">
        <f>IF(FT!$A2706&lt;&gt;"",FT!B2706,"")</f>
        <v/>
      </c>
      <c r="C2706" t="str">
        <f>IF(FT!$A2706&lt;&gt;"",FT!C2706,"")</f>
        <v/>
      </c>
      <c r="D2706" t="str">
        <f t="shared" si="168"/>
        <v/>
      </c>
      <c r="E2706" t="str">
        <f>IF(D2706&lt; info!$L$3+1,INDEX(A:A,$D2706),"")</f>
        <v/>
      </c>
      <c r="F2706" t="str">
        <f>IF(E2706&lt; info!$L$3+1,INDEX(B:B,$D2706),"")</f>
        <v/>
      </c>
      <c r="G2706" t="str">
        <f t="shared" si="169"/>
        <v/>
      </c>
      <c r="H2706" t="str">
        <f t="shared" si="170"/>
        <v/>
      </c>
      <c r="I2706" t="str">
        <f t="shared" si="171"/>
        <v/>
      </c>
    </row>
    <row r="2707" spans="1:9">
      <c r="A2707" t="str">
        <f>IF(FT!$A2707&lt;&gt;"",FT!A2707,"")</f>
        <v/>
      </c>
      <c r="B2707" t="str">
        <f>IF(FT!$A2707&lt;&gt;"",FT!B2707,"")</f>
        <v/>
      </c>
      <c r="C2707" t="str">
        <f>IF(FT!$A2707&lt;&gt;"",FT!C2707,"")</f>
        <v/>
      </c>
      <c r="D2707" t="str">
        <f t="shared" si="168"/>
        <v/>
      </c>
      <c r="E2707" t="str">
        <f>IF(D2707&lt; info!$L$3+1,INDEX(A:A,$D2707),"")</f>
        <v/>
      </c>
      <c r="F2707" t="str">
        <f>IF(E2707&lt; info!$L$3+1,INDEX(B:B,$D2707),"")</f>
        <v/>
      </c>
      <c r="G2707" t="str">
        <f t="shared" si="169"/>
        <v/>
      </c>
      <c r="H2707" t="str">
        <f t="shared" si="170"/>
        <v/>
      </c>
      <c r="I2707" t="str">
        <f t="shared" si="171"/>
        <v/>
      </c>
    </row>
    <row r="2708" spans="1:9">
      <c r="A2708" t="str">
        <f>IF(FT!$A2708&lt;&gt;"",FT!A2708,"")</f>
        <v/>
      </c>
      <c r="B2708" t="str">
        <f>IF(FT!$A2708&lt;&gt;"",FT!B2708,"")</f>
        <v/>
      </c>
      <c r="C2708" t="str">
        <f>IF(FT!$A2708&lt;&gt;"",FT!C2708,"")</f>
        <v/>
      </c>
      <c r="D2708" t="str">
        <f t="shared" si="168"/>
        <v/>
      </c>
      <c r="E2708" t="str">
        <f>IF(D2708&lt; info!$L$3+1,INDEX(A:A,$D2708),"")</f>
        <v/>
      </c>
      <c r="F2708" t="str">
        <f>IF(E2708&lt; info!$L$3+1,INDEX(B:B,$D2708),"")</f>
        <v/>
      </c>
      <c r="G2708" t="str">
        <f t="shared" si="169"/>
        <v/>
      </c>
      <c r="H2708" t="str">
        <f t="shared" si="170"/>
        <v/>
      </c>
      <c r="I2708" t="str">
        <f t="shared" si="171"/>
        <v/>
      </c>
    </row>
    <row r="2709" spans="1:9">
      <c r="A2709" t="str">
        <f>IF(FT!$A2709&lt;&gt;"",FT!A2709,"")</f>
        <v/>
      </c>
      <c r="B2709" t="str">
        <f>IF(FT!$A2709&lt;&gt;"",FT!B2709,"")</f>
        <v/>
      </c>
      <c r="C2709" t="str">
        <f>IF(FT!$A2709&lt;&gt;"",FT!C2709,"")</f>
        <v/>
      </c>
      <c r="D2709" t="str">
        <f t="shared" si="168"/>
        <v/>
      </c>
      <c r="E2709" t="str">
        <f>IF(D2709&lt; info!$L$3+1,INDEX(A:A,$D2709),"")</f>
        <v/>
      </c>
      <c r="F2709" t="str">
        <f>IF(E2709&lt; info!$L$3+1,INDEX(B:B,$D2709),"")</f>
        <v/>
      </c>
      <c r="G2709" t="str">
        <f t="shared" si="169"/>
        <v/>
      </c>
      <c r="H2709" t="str">
        <f t="shared" si="170"/>
        <v/>
      </c>
      <c r="I2709" t="str">
        <f t="shared" si="171"/>
        <v/>
      </c>
    </row>
    <row r="2710" spans="1:9">
      <c r="A2710" t="str">
        <f>IF(FT!$A2710&lt;&gt;"",FT!A2710,"")</f>
        <v/>
      </c>
      <c r="B2710" t="str">
        <f>IF(FT!$A2710&lt;&gt;"",FT!B2710,"")</f>
        <v/>
      </c>
      <c r="C2710" t="str">
        <f>IF(FT!$A2710&lt;&gt;"",FT!C2710,"")</f>
        <v/>
      </c>
      <c r="D2710" t="str">
        <f t="shared" si="168"/>
        <v/>
      </c>
      <c r="E2710" t="str">
        <f>IF(D2710&lt; info!$L$3+1,INDEX(A:A,$D2710),"")</f>
        <v/>
      </c>
      <c r="F2710" t="str">
        <f>IF(E2710&lt; info!$L$3+1,INDEX(B:B,$D2710),"")</f>
        <v/>
      </c>
      <c r="G2710" t="str">
        <f t="shared" si="169"/>
        <v/>
      </c>
      <c r="H2710" t="str">
        <f t="shared" si="170"/>
        <v/>
      </c>
      <c r="I2710" t="str">
        <f t="shared" si="171"/>
        <v/>
      </c>
    </row>
    <row r="2711" spans="1:9">
      <c r="A2711" t="str">
        <f>IF(FT!$A2711&lt;&gt;"",FT!A2711,"")</f>
        <v/>
      </c>
      <c r="B2711" t="str">
        <f>IF(FT!$A2711&lt;&gt;"",FT!B2711,"")</f>
        <v/>
      </c>
      <c r="C2711" t="str">
        <f>IF(FT!$A2711&lt;&gt;"",FT!C2711,"")</f>
        <v/>
      </c>
      <c r="D2711" t="str">
        <f t="shared" si="168"/>
        <v/>
      </c>
      <c r="E2711" t="str">
        <f>IF(D2711&lt; info!$L$3+1,INDEX(A:A,$D2711),"")</f>
        <v/>
      </c>
      <c r="F2711" t="str">
        <f>IF(E2711&lt; info!$L$3+1,INDEX(B:B,$D2711),"")</f>
        <v/>
      </c>
      <c r="G2711" t="str">
        <f t="shared" si="169"/>
        <v/>
      </c>
      <c r="H2711" t="str">
        <f t="shared" si="170"/>
        <v/>
      </c>
      <c r="I2711" t="str">
        <f t="shared" si="171"/>
        <v/>
      </c>
    </row>
    <row r="2712" spans="1:9">
      <c r="A2712" t="str">
        <f>IF(FT!$A2712&lt;&gt;"",FT!A2712,"")</f>
        <v/>
      </c>
      <c r="B2712" t="str">
        <f>IF(FT!$A2712&lt;&gt;"",FT!B2712,"")</f>
        <v/>
      </c>
      <c r="C2712" t="str">
        <f>IF(FT!$A2712&lt;&gt;"",FT!C2712,"")</f>
        <v/>
      </c>
      <c r="D2712" t="str">
        <f t="shared" si="168"/>
        <v/>
      </c>
      <c r="E2712" t="str">
        <f>IF(D2712&lt; info!$L$3+1,INDEX(A:A,$D2712),"")</f>
        <v/>
      </c>
      <c r="F2712" t="str">
        <f>IF(E2712&lt; info!$L$3+1,INDEX(B:B,$D2712),"")</f>
        <v/>
      </c>
      <c r="G2712" t="str">
        <f t="shared" si="169"/>
        <v/>
      </c>
      <c r="H2712" t="str">
        <f t="shared" si="170"/>
        <v/>
      </c>
      <c r="I2712" t="str">
        <f t="shared" si="171"/>
        <v/>
      </c>
    </row>
    <row r="2713" spans="1:9">
      <c r="A2713" t="str">
        <f>IF(FT!$A2713&lt;&gt;"",FT!A2713,"")</f>
        <v/>
      </c>
      <c r="B2713" t="str">
        <f>IF(FT!$A2713&lt;&gt;"",FT!B2713,"")</f>
        <v/>
      </c>
      <c r="C2713" t="str">
        <f>IF(FT!$A2713&lt;&gt;"",FT!C2713,"")</f>
        <v/>
      </c>
      <c r="D2713" t="str">
        <f t="shared" si="168"/>
        <v/>
      </c>
      <c r="E2713" t="str">
        <f>IF(D2713&lt; info!$L$3+1,INDEX(A:A,$D2713),"")</f>
        <v/>
      </c>
      <c r="F2713" t="str">
        <f>IF(E2713&lt; info!$L$3+1,INDEX(B:B,$D2713),"")</f>
        <v/>
      </c>
      <c r="G2713" t="str">
        <f t="shared" si="169"/>
        <v/>
      </c>
      <c r="H2713" t="str">
        <f t="shared" si="170"/>
        <v/>
      </c>
      <c r="I2713" t="str">
        <f t="shared" si="171"/>
        <v/>
      </c>
    </row>
    <row r="2714" spans="1:9">
      <c r="A2714" t="str">
        <f>IF(FT!$A2714&lt;&gt;"",FT!A2714,"")</f>
        <v/>
      </c>
      <c r="B2714" t="str">
        <f>IF(FT!$A2714&lt;&gt;"",FT!B2714,"")</f>
        <v/>
      </c>
      <c r="C2714" t="str">
        <f>IF(FT!$A2714&lt;&gt;"",FT!C2714,"")</f>
        <v/>
      </c>
      <c r="D2714" t="str">
        <f t="shared" si="168"/>
        <v/>
      </c>
      <c r="E2714" t="str">
        <f>IF(D2714&lt; info!$L$3+1,INDEX(A:A,$D2714),"")</f>
        <v/>
      </c>
      <c r="F2714" t="str">
        <f>IF(E2714&lt; info!$L$3+1,INDEX(B:B,$D2714),"")</f>
        <v/>
      </c>
      <c r="G2714" t="str">
        <f t="shared" si="169"/>
        <v/>
      </c>
      <c r="H2714" t="str">
        <f t="shared" si="170"/>
        <v/>
      </c>
      <c r="I2714" t="str">
        <f t="shared" si="171"/>
        <v/>
      </c>
    </row>
    <row r="2715" spans="1:9">
      <c r="A2715" t="str">
        <f>IF(FT!$A2715&lt;&gt;"",FT!A2715,"")</f>
        <v/>
      </c>
      <c r="B2715" t="str">
        <f>IF(FT!$A2715&lt;&gt;"",FT!B2715,"")</f>
        <v/>
      </c>
      <c r="C2715" t="str">
        <f>IF(FT!$A2715&lt;&gt;"",FT!C2715,"")</f>
        <v/>
      </c>
      <c r="D2715" t="str">
        <f t="shared" si="168"/>
        <v/>
      </c>
      <c r="E2715" t="str">
        <f>IF(D2715&lt; info!$L$3+1,INDEX(A:A,$D2715),"")</f>
        <v/>
      </c>
      <c r="F2715" t="str">
        <f>IF(E2715&lt; info!$L$3+1,INDEX(B:B,$D2715),"")</f>
        <v/>
      </c>
      <c r="G2715" t="str">
        <f t="shared" si="169"/>
        <v/>
      </c>
      <c r="H2715" t="str">
        <f t="shared" si="170"/>
        <v/>
      </c>
      <c r="I2715" t="str">
        <f t="shared" si="171"/>
        <v/>
      </c>
    </row>
    <row r="2716" spans="1:9">
      <c r="A2716" t="str">
        <f>IF(FT!$A2716&lt;&gt;"",FT!A2716,"")</f>
        <v/>
      </c>
      <c r="B2716" t="str">
        <f>IF(FT!$A2716&lt;&gt;"",FT!B2716,"")</f>
        <v/>
      </c>
      <c r="C2716" t="str">
        <f>IF(FT!$A2716&lt;&gt;"",FT!C2716,"")</f>
        <v/>
      </c>
      <c r="D2716" t="str">
        <f t="shared" si="168"/>
        <v/>
      </c>
      <c r="E2716" t="str">
        <f>IF(D2716&lt; info!$L$3+1,INDEX(A:A,$D2716),"")</f>
        <v/>
      </c>
      <c r="F2716" t="str">
        <f>IF(E2716&lt; info!$L$3+1,INDEX(B:B,$D2716),"")</f>
        <v/>
      </c>
      <c r="G2716" t="str">
        <f t="shared" si="169"/>
        <v/>
      </c>
      <c r="H2716" t="str">
        <f t="shared" si="170"/>
        <v/>
      </c>
      <c r="I2716" t="str">
        <f t="shared" si="171"/>
        <v/>
      </c>
    </row>
    <row r="2717" spans="1:9">
      <c r="A2717" t="str">
        <f>IF(FT!$A2717&lt;&gt;"",FT!A2717,"")</f>
        <v/>
      </c>
      <c r="B2717" t="str">
        <f>IF(FT!$A2717&lt;&gt;"",FT!B2717,"")</f>
        <v/>
      </c>
      <c r="C2717" t="str">
        <f>IF(FT!$A2717&lt;&gt;"",FT!C2717,"")</f>
        <v/>
      </c>
      <c r="D2717" t="str">
        <f t="shared" si="168"/>
        <v/>
      </c>
      <c r="E2717" t="str">
        <f>IF(D2717&lt; info!$L$3+1,INDEX(A:A,$D2717),"")</f>
        <v/>
      </c>
      <c r="F2717" t="str">
        <f>IF(E2717&lt; info!$L$3+1,INDEX(B:B,$D2717),"")</f>
        <v/>
      </c>
      <c r="G2717" t="str">
        <f t="shared" si="169"/>
        <v/>
      </c>
      <c r="H2717" t="str">
        <f t="shared" si="170"/>
        <v/>
      </c>
      <c r="I2717" t="str">
        <f t="shared" si="171"/>
        <v/>
      </c>
    </row>
    <row r="2718" spans="1:9">
      <c r="A2718" t="str">
        <f>IF(FT!$A2718&lt;&gt;"",FT!A2718,"")</f>
        <v/>
      </c>
      <c r="B2718" t="str">
        <f>IF(FT!$A2718&lt;&gt;"",FT!B2718,"")</f>
        <v/>
      </c>
      <c r="C2718" t="str">
        <f>IF(FT!$A2718&lt;&gt;"",FT!C2718,"")</f>
        <v/>
      </c>
      <c r="D2718" t="str">
        <f t="shared" si="168"/>
        <v/>
      </c>
      <c r="E2718" t="str">
        <f>IF(D2718&lt; info!$L$3+1,INDEX(A:A,$D2718),"")</f>
        <v/>
      </c>
      <c r="F2718" t="str">
        <f>IF(E2718&lt; info!$L$3+1,INDEX(B:B,$D2718),"")</f>
        <v/>
      </c>
      <c r="G2718" t="str">
        <f t="shared" si="169"/>
        <v/>
      </c>
      <c r="H2718" t="str">
        <f t="shared" si="170"/>
        <v/>
      </c>
      <c r="I2718" t="str">
        <f t="shared" si="171"/>
        <v/>
      </c>
    </row>
    <row r="2719" spans="1:9">
      <c r="A2719" t="str">
        <f>IF(FT!$A2719&lt;&gt;"",FT!A2719,"")</f>
        <v/>
      </c>
      <c r="B2719" t="str">
        <f>IF(FT!$A2719&lt;&gt;"",FT!B2719,"")</f>
        <v/>
      </c>
      <c r="C2719" t="str">
        <f>IF(FT!$A2719&lt;&gt;"",FT!C2719,"")</f>
        <v/>
      </c>
      <c r="D2719" t="str">
        <f t="shared" si="168"/>
        <v/>
      </c>
      <c r="E2719" t="str">
        <f>IF(D2719&lt; info!$L$3+1,INDEX(A:A,$D2719),"")</f>
        <v/>
      </c>
      <c r="F2719" t="str">
        <f>IF(E2719&lt; info!$L$3+1,INDEX(B:B,$D2719),"")</f>
        <v/>
      </c>
      <c r="G2719" t="str">
        <f t="shared" si="169"/>
        <v/>
      </c>
      <c r="H2719" t="str">
        <f t="shared" si="170"/>
        <v/>
      </c>
      <c r="I2719" t="str">
        <f t="shared" si="171"/>
        <v/>
      </c>
    </row>
    <row r="2720" spans="1:9">
      <c r="A2720" t="str">
        <f>IF(FT!$A2720&lt;&gt;"",FT!A2720,"")</f>
        <v/>
      </c>
      <c r="B2720" t="str">
        <f>IF(FT!$A2720&lt;&gt;"",FT!B2720,"")</f>
        <v/>
      </c>
      <c r="C2720" t="str">
        <f>IF(FT!$A2720&lt;&gt;"",FT!C2720,"")</f>
        <v/>
      </c>
      <c r="D2720" t="str">
        <f t="shared" si="168"/>
        <v/>
      </c>
      <c r="E2720" t="str">
        <f>IF(D2720&lt; info!$L$3+1,INDEX(A:A,$D2720),"")</f>
        <v/>
      </c>
      <c r="F2720" t="str">
        <f>IF(E2720&lt; info!$L$3+1,INDEX(B:B,$D2720),"")</f>
        <v/>
      </c>
      <c r="G2720" t="str">
        <f t="shared" si="169"/>
        <v/>
      </c>
      <c r="H2720" t="str">
        <f t="shared" si="170"/>
        <v/>
      </c>
      <c r="I2720" t="str">
        <f t="shared" si="171"/>
        <v/>
      </c>
    </row>
    <row r="2721" spans="1:9">
      <c r="A2721" t="str">
        <f>IF(FT!$A2721&lt;&gt;"",FT!A2721,"")</f>
        <v/>
      </c>
      <c r="B2721" t="str">
        <f>IF(FT!$A2721&lt;&gt;"",FT!B2721,"")</f>
        <v/>
      </c>
      <c r="C2721" t="str">
        <f>IF(FT!$A2721&lt;&gt;"",FT!C2721,"")</f>
        <v/>
      </c>
      <c r="D2721" t="str">
        <f t="shared" si="168"/>
        <v/>
      </c>
      <c r="E2721" t="str">
        <f>IF(D2721&lt; info!$L$3+1,INDEX(A:A,$D2721),"")</f>
        <v/>
      </c>
      <c r="F2721" t="str">
        <f>IF(E2721&lt; info!$L$3+1,INDEX(B:B,$D2721),"")</f>
        <v/>
      </c>
      <c r="G2721" t="str">
        <f t="shared" si="169"/>
        <v/>
      </c>
      <c r="H2721" t="str">
        <f t="shared" si="170"/>
        <v/>
      </c>
      <c r="I2721" t="str">
        <f t="shared" si="171"/>
        <v/>
      </c>
    </row>
    <row r="2722" spans="1:9">
      <c r="A2722" t="str">
        <f>IF(FT!$A2722&lt;&gt;"",FT!A2722,"")</f>
        <v/>
      </c>
      <c r="B2722" t="str">
        <f>IF(FT!$A2722&lt;&gt;"",FT!B2722,"")</f>
        <v/>
      </c>
      <c r="C2722" t="str">
        <f>IF(FT!$A2722&lt;&gt;"",FT!C2722,"")</f>
        <v/>
      </c>
      <c r="D2722" t="str">
        <f t="shared" si="168"/>
        <v/>
      </c>
      <c r="E2722" t="str">
        <f>IF(D2722&lt; info!$L$3+1,INDEX(A:A,$D2722),"")</f>
        <v/>
      </c>
      <c r="F2722" t="str">
        <f>IF(E2722&lt; info!$L$3+1,INDEX(B:B,$D2722),"")</f>
        <v/>
      </c>
      <c r="G2722" t="str">
        <f t="shared" si="169"/>
        <v/>
      </c>
      <c r="H2722" t="str">
        <f t="shared" si="170"/>
        <v/>
      </c>
      <c r="I2722" t="str">
        <f t="shared" si="171"/>
        <v/>
      </c>
    </row>
    <row r="2723" spans="1:9">
      <c r="A2723" t="str">
        <f>IF(FT!$A2723&lt;&gt;"",FT!A2723,"")</f>
        <v/>
      </c>
      <c r="B2723" t="str">
        <f>IF(FT!$A2723&lt;&gt;"",FT!B2723,"")</f>
        <v/>
      </c>
      <c r="C2723" t="str">
        <f>IF(FT!$A2723&lt;&gt;"",FT!C2723,"")</f>
        <v/>
      </c>
      <c r="D2723" t="str">
        <f t="shared" si="168"/>
        <v/>
      </c>
      <c r="E2723" t="str">
        <f>IF(D2723&lt; info!$L$3+1,INDEX(A:A,$D2723),"")</f>
        <v/>
      </c>
      <c r="F2723" t="str">
        <f>IF(E2723&lt; info!$L$3+1,INDEX(B:B,$D2723),"")</f>
        <v/>
      </c>
      <c r="G2723" t="str">
        <f t="shared" si="169"/>
        <v/>
      </c>
      <c r="H2723" t="str">
        <f t="shared" si="170"/>
        <v/>
      </c>
      <c r="I2723" t="str">
        <f t="shared" si="171"/>
        <v/>
      </c>
    </row>
    <row r="2724" spans="1:9">
      <c r="A2724" t="str">
        <f>IF(FT!$A2724&lt;&gt;"",FT!A2724,"")</f>
        <v/>
      </c>
      <c r="B2724" t="str">
        <f>IF(FT!$A2724&lt;&gt;"",FT!B2724,"")</f>
        <v/>
      </c>
      <c r="C2724" t="str">
        <f>IF(FT!$A2724&lt;&gt;"",FT!C2724,"")</f>
        <v/>
      </c>
      <c r="D2724" t="str">
        <f t="shared" si="168"/>
        <v/>
      </c>
      <c r="E2724" t="str">
        <f>IF(D2724&lt; info!$L$3+1,INDEX(A:A,$D2724),"")</f>
        <v/>
      </c>
      <c r="F2724" t="str">
        <f>IF(E2724&lt; info!$L$3+1,INDEX(B:B,$D2724),"")</f>
        <v/>
      </c>
      <c r="G2724" t="str">
        <f t="shared" si="169"/>
        <v/>
      </c>
      <c r="H2724" t="str">
        <f t="shared" si="170"/>
        <v/>
      </c>
      <c r="I2724" t="str">
        <f t="shared" si="171"/>
        <v/>
      </c>
    </row>
    <row r="2725" spans="1:9">
      <c r="A2725" t="str">
        <f>IF(FT!$A2725&lt;&gt;"",FT!A2725,"")</f>
        <v/>
      </c>
      <c r="B2725" t="str">
        <f>IF(FT!$A2725&lt;&gt;"",FT!B2725,"")</f>
        <v/>
      </c>
      <c r="C2725" t="str">
        <f>IF(FT!$A2725&lt;&gt;"",FT!C2725,"")</f>
        <v/>
      </c>
      <c r="D2725" t="str">
        <f t="shared" si="168"/>
        <v/>
      </c>
      <c r="E2725" t="str">
        <f>IF(D2725&lt; info!$L$3+1,INDEX(A:A,$D2725),"")</f>
        <v/>
      </c>
      <c r="F2725" t="str">
        <f>IF(E2725&lt; info!$L$3+1,INDEX(B:B,$D2725),"")</f>
        <v/>
      </c>
      <c r="G2725" t="str">
        <f t="shared" si="169"/>
        <v/>
      </c>
      <c r="H2725" t="str">
        <f t="shared" si="170"/>
        <v/>
      </c>
      <c r="I2725" t="str">
        <f t="shared" si="171"/>
        <v/>
      </c>
    </row>
    <row r="2726" spans="1:9">
      <c r="A2726" t="str">
        <f>IF(FT!$A2726&lt;&gt;"",FT!A2726,"")</f>
        <v/>
      </c>
      <c r="B2726" t="str">
        <f>IF(FT!$A2726&lt;&gt;"",FT!B2726,"")</f>
        <v/>
      </c>
      <c r="C2726" t="str">
        <f>IF(FT!$A2726&lt;&gt;"",FT!C2726,"")</f>
        <v/>
      </c>
      <c r="D2726" t="str">
        <f t="shared" si="168"/>
        <v/>
      </c>
      <c r="E2726" t="str">
        <f>IF(D2726&lt; info!$L$3+1,INDEX(A:A,$D2726),"")</f>
        <v/>
      </c>
      <c r="F2726" t="str">
        <f>IF(E2726&lt; info!$L$3+1,INDEX(B:B,$D2726),"")</f>
        <v/>
      </c>
      <c r="G2726" t="str">
        <f t="shared" si="169"/>
        <v/>
      </c>
      <c r="H2726" t="str">
        <f t="shared" si="170"/>
        <v/>
      </c>
      <c r="I2726" t="str">
        <f t="shared" si="171"/>
        <v/>
      </c>
    </row>
    <row r="2727" spans="1:9">
      <c r="A2727" t="str">
        <f>IF(FT!$A2727&lt;&gt;"",FT!A2727,"")</f>
        <v/>
      </c>
      <c r="B2727" t="str">
        <f>IF(FT!$A2727&lt;&gt;"",FT!B2727,"")</f>
        <v/>
      </c>
      <c r="C2727" t="str">
        <f>IF(FT!$A2727&lt;&gt;"",FT!C2727,"")</f>
        <v/>
      </c>
      <c r="D2727" t="str">
        <f t="shared" si="168"/>
        <v/>
      </c>
      <c r="E2727" t="str">
        <f>IF(D2727&lt; info!$L$3+1,INDEX(A:A,$D2727),"")</f>
        <v/>
      </c>
      <c r="F2727" t="str">
        <f>IF(E2727&lt; info!$L$3+1,INDEX(B:B,$D2727),"")</f>
        <v/>
      </c>
      <c r="G2727" t="str">
        <f t="shared" si="169"/>
        <v/>
      </c>
      <c r="H2727" t="str">
        <f t="shared" si="170"/>
        <v/>
      </c>
      <c r="I2727" t="str">
        <f t="shared" si="171"/>
        <v/>
      </c>
    </row>
    <row r="2728" spans="1:9">
      <c r="A2728" t="str">
        <f>IF(FT!$A2728&lt;&gt;"",FT!A2728,"")</f>
        <v/>
      </c>
      <c r="B2728" t="str">
        <f>IF(FT!$A2728&lt;&gt;"",FT!B2728,"")</f>
        <v/>
      </c>
      <c r="C2728" t="str">
        <f>IF(FT!$A2728&lt;&gt;"",FT!C2728,"")</f>
        <v/>
      </c>
      <c r="D2728" t="str">
        <f t="shared" si="168"/>
        <v/>
      </c>
      <c r="E2728" t="str">
        <f>IF(D2728&lt; info!$L$3+1,INDEX(A:A,$D2728),"")</f>
        <v/>
      </c>
      <c r="F2728" t="str">
        <f>IF(E2728&lt; info!$L$3+1,INDEX(B:B,$D2728),"")</f>
        <v/>
      </c>
      <c r="G2728" t="str">
        <f t="shared" si="169"/>
        <v/>
      </c>
      <c r="H2728" t="str">
        <f t="shared" si="170"/>
        <v/>
      </c>
      <c r="I2728" t="str">
        <f t="shared" si="171"/>
        <v/>
      </c>
    </row>
    <row r="2729" spans="1:9">
      <c r="A2729" t="str">
        <f>IF(FT!$A2729&lt;&gt;"",FT!A2729,"")</f>
        <v/>
      </c>
      <c r="B2729" t="str">
        <f>IF(FT!$A2729&lt;&gt;"",FT!B2729,"")</f>
        <v/>
      </c>
      <c r="C2729" t="str">
        <f>IF(FT!$A2729&lt;&gt;"",FT!C2729,"")</f>
        <v/>
      </c>
      <c r="D2729" t="str">
        <f t="shared" si="168"/>
        <v/>
      </c>
      <c r="E2729" t="str">
        <f>IF(D2729&lt; info!$L$3+1,INDEX(A:A,$D2729),"")</f>
        <v/>
      </c>
      <c r="F2729" t="str">
        <f>IF(E2729&lt; info!$L$3+1,INDEX(B:B,$D2729),"")</f>
        <v/>
      </c>
      <c r="G2729" t="str">
        <f t="shared" si="169"/>
        <v/>
      </c>
      <c r="H2729" t="str">
        <f t="shared" si="170"/>
        <v/>
      </c>
      <c r="I2729" t="str">
        <f t="shared" si="171"/>
        <v/>
      </c>
    </row>
    <row r="2730" spans="1:9">
      <c r="A2730" t="str">
        <f>IF(FT!$A2730&lt;&gt;"",FT!A2730,"")</f>
        <v/>
      </c>
      <c r="B2730" t="str">
        <f>IF(FT!$A2730&lt;&gt;"",FT!B2730,"")</f>
        <v/>
      </c>
      <c r="C2730" t="str">
        <f>IF(FT!$A2730&lt;&gt;"",FT!C2730,"")</f>
        <v/>
      </c>
      <c r="D2730" t="str">
        <f t="shared" si="168"/>
        <v/>
      </c>
      <c r="E2730" t="str">
        <f>IF(D2730&lt; info!$L$3+1,INDEX(A:A,$D2730),"")</f>
        <v/>
      </c>
      <c r="F2730" t="str">
        <f>IF(E2730&lt; info!$L$3+1,INDEX(B:B,$D2730),"")</f>
        <v/>
      </c>
      <c r="G2730" t="str">
        <f t="shared" si="169"/>
        <v/>
      </c>
      <c r="H2730" t="str">
        <f t="shared" si="170"/>
        <v/>
      </c>
      <c r="I2730" t="str">
        <f t="shared" si="171"/>
        <v/>
      </c>
    </row>
    <row r="2731" spans="1:9">
      <c r="A2731" t="str">
        <f>IF(FT!$A2731&lt;&gt;"",FT!A2731,"")</f>
        <v/>
      </c>
      <c r="B2731" t="str">
        <f>IF(FT!$A2731&lt;&gt;"",FT!B2731,"")</f>
        <v/>
      </c>
      <c r="C2731" t="str">
        <f>IF(FT!$A2731&lt;&gt;"",FT!C2731,"")</f>
        <v/>
      </c>
      <c r="D2731" t="str">
        <f t="shared" si="168"/>
        <v/>
      </c>
      <c r="E2731" t="str">
        <f>IF(D2731&lt; info!$L$3+1,INDEX(A:A,$D2731),"")</f>
        <v/>
      </c>
      <c r="F2731" t="str">
        <f>IF(E2731&lt; info!$L$3+1,INDEX(B:B,$D2731),"")</f>
        <v/>
      </c>
      <c r="G2731" t="str">
        <f t="shared" si="169"/>
        <v/>
      </c>
      <c r="H2731" t="str">
        <f t="shared" si="170"/>
        <v/>
      </c>
      <c r="I2731" t="str">
        <f t="shared" si="171"/>
        <v/>
      </c>
    </row>
    <row r="2732" spans="1:9">
      <c r="A2732" t="str">
        <f>IF(FT!$A2732&lt;&gt;"",FT!A2732,"")</f>
        <v/>
      </c>
      <c r="B2732" t="str">
        <f>IF(FT!$A2732&lt;&gt;"",FT!B2732,"")</f>
        <v/>
      </c>
      <c r="C2732" t="str">
        <f>IF(FT!$A2732&lt;&gt;"",FT!C2732,"")</f>
        <v/>
      </c>
      <c r="D2732" t="str">
        <f t="shared" si="168"/>
        <v/>
      </c>
      <c r="E2732" t="str">
        <f>IF(D2732&lt; info!$L$3+1,INDEX(A:A,$D2732),"")</f>
        <v/>
      </c>
      <c r="F2732" t="str">
        <f>IF(E2732&lt; info!$L$3+1,INDEX(B:B,$D2732),"")</f>
        <v/>
      </c>
      <c r="G2732" t="str">
        <f t="shared" si="169"/>
        <v/>
      </c>
      <c r="H2732" t="str">
        <f t="shared" si="170"/>
        <v/>
      </c>
      <c r="I2732" t="str">
        <f t="shared" si="171"/>
        <v/>
      </c>
    </row>
    <row r="2733" spans="1:9">
      <c r="A2733" t="str">
        <f>IF(FT!$A2733&lt;&gt;"",FT!A2733,"")</f>
        <v/>
      </c>
      <c r="B2733" t="str">
        <f>IF(FT!$A2733&lt;&gt;"",FT!B2733,"")</f>
        <v/>
      </c>
      <c r="C2733" t="str">
        <f>IF(FT!$A2733&lt;&gt;"",FT!C2733,"")</f>
        <v/>
      </c>
      <c r="D2733" t="str">
        <f t="shared" si="168"/>
        <v/>
      </c>
      <c r="E2733" t="str">
        <f>IF(D2733&lt; info!$L$3+1,INDEX(A:A,$D2733),"")</f>
        <v/>
      </c>
      <c r="F2733" t="str">
        <f>IF(E2733&lt; info!$L$3+1,INDEX(B:B,$D2733),"")</f>
        <v/>
      </c>
      <c r="G2733" t="str">
        <f t="shared" si="169"/>
        <v/>
      </c>
      <c r="H2733" t="str">
        <f t="shared" si="170"/>
        <v/>
      </c>
      <c r="I2733" t="str">
        <f t="shared" si="171"/>
        <v/>
      </c>
    </row>
    <row r="2734" spans="1:9">
      <c r="A2734" t="str">
        <f>IF(FT!$A2734&lt;&gt;"",FT!A2734,"")</f>
        <v/>
      </c>
      <c r="B2734" t="str">
        <f>IF(FT!$A2734&lt;&gt;"",FT!B2734,"")</f>
        <v/>
      </c>
      <c r="C2734" t="str">
        <f>IF(FT!$A2734&lt;&gt;"",FT!C2734,"")</f>
        <v/>
      </c>
      <c r="D2734" t="str">
        <f t="shared" si="168"/>
        <v/>
      </c>
      <c r="E2734" t="str">
        <f>IF(D2734&lt; info!$L$3+1,INDEX(A:A,$D2734),"")</f>
        <v/>
      </c>
      <c r="F2734" t="str">
        <f>IF(E2734&lt; info!$L$3+1,INDEX(B:B,$D2734),"")</f>
        <v/>
      </c>
      <c r="G2734" t="str">
        <f t="shared" si="169"/>
        <v/>
      </c>
      <c r="H2734" t="str">
        <f t="shared" si="170"/>
        <v/>
      </c>
      <c r="I2734" t="str">
        <f t="shared" si="171"/>
        <v/>
      </c>
    </row>
    <row r="2735" spans="1:9">
      <c r="A2735" t="str">
        <f>IF(FT!$A2735&lt;&gt;"",FT!A2735,"")</f>
        <v/>
      </c>
      <c r="B2735" t="str">
        <f>IF(FT!$A2735&lt;&gt;"",FT!B2735,"")</f>
        <v/>
      </c>
      <c r="C2735" t="str">
        <f>IF(FT!$A2735&lt;&gt;"",FT!C2735,"")</f>
        <v/>
      </c>
      <c r="D2735" t="str">
        <f t="shared" si="168"/>
        <v/>
      </c>
      <c r="E2735" t="str">
        <f>IF(D2735&lt; info!$L$3+1,INDEX(A:A,$D2735),"")</f>
        <v/>
      </c>
      <c r="F2735" t="str">
        <f>IF(E2735&lt; info!$L$3+1,INDEX(B:B,$D2735),"")</f>
        <v/>
      </c>
      <c r="G2735" t="str">
        <f t="shared" si="169"/>
        <v/>
      </c>
      <c r="H2735" t="str">
        <f t="shared" si="170"/>
        <v/>
      </c>
      <c r="I2735" t="str">
        <f t="shared" si="171"/>
        <v/>
      </c>
    </row>
    <row r="2736" spans="1:9">
      <c r="A2736" t="str">
        <f>IF(FT!$A2736&lt;&gt;"",FT!A2736,"")</f>
        <v/>
      </c>
      <c r="B2736" t="str">
        <f>IF(FT!$A2736&lt;&gt;"",FT!B2736,"")</f>
        <v/>
      </c>
      <c r="C2736" t="str">
        <f>IF(FT!$A2736&lt;&gt;"",FT!C2736,"")</f>
        <v/>
      </c>
      <c r="D2736" t="str">
        <f t="shared" si="168"/>
        <v/>
      </c>
      <c r="E2736" t="str">
        <f>IF(D2736&lt; info!$L$3+1,INDEX(A:A,$D2736),"")</f>
        <v/>
      </c>
      <c r="F2736" t="str">
        <f>IF(E2736&lt; info!$L$3+1,INDEX(B:B,$D2736),"")</f>
        <v/>
      </c>
      <c r="G2736" t="str">
        <f t="shared" si="169"/>
        <v/>
      </c>
      <c r="H2736" t="str">
        <f t="shared" si="170"/>
        <v/>
      </c>
      <c r="I2736" t="str">
        <f t="shared" si="171"/>
        <v/>
      </c>
    </row>
    <row r="2737" spans="1:9">
      <c r="A2737" t="str">
        <f>IF(FT!$A2737&lt;&gt;"",FT!A2737,"")</f>
        <v/>
      </c>
      <c r="B2737" t="str">
        <f>IF(FT!$A2737&lt;&gt;"",FT!B2737,"")</f>
        <v/>
      </c>
      <c r="C2737" t="str">
        <f>IF(FT!$A2737&lt;&gt;"",FT!C2737,"")</f>
        <v/>
      </c>
      <c r="D2737" t="str">
        <f t="shared" si="168"/>
        <v/>
      </c>
      <c r="E2737" t="str">
        <f>IF(D2737&lt; info!$L$3+1,INDEX(A:A,$D2737),"")</f>
        <v/>
      </c>
      <c r="F2737" t="str">
        <f>IF(E2737&lt; info!$L$3+1,INDEX(B:B,$D2737),"")</f>
        <v/>
      </c>
      <c r="G2737" t="str">
        <f t="shared" si="169"/>
        <v/>
      </c>
      <c r="H2737" t="str">
        <f t="shared" si="170"/>
        <v/>
      </c>
      <c r="I2737" t="str">
        <f t="shared" si="171"/>
        <v/>
      </c>
    </row>
    <row r="2738" spans="1:9">
      <c r="A2738" t="str">
        <f>IF(FT!$A2738&lt;&gt;"",FT!A2738,"")</f>
        <v/>
      </c>
      <c r="B2738" t="str">
        <f>IF(FT!$A2738&lt;&gt;"",FT!B2738,"")</f>
        <v/>
      </c>
      <c r="C2738" t="str">
        <f>IF(FT!$A2738&lt;&gt;"",FT!C2738,"")</f>
        <v/>
      </c>
      <c r="D2738" t="str">
        <f t="shared" si="168"/>
        <v/>
      </c>
      <c r="E2738" t="str">
        <f>IF(D2738&lt; info!$L$3+1,INDEX(A:A,$D2738),"")</f>
        <v/>
      </c>
      <c r="F2738" t="str">
        <f>IF(E2738&lt; info!$L$3+1,INDEX(B:B,$D2738),"")</f>
        <v/>
      </c>
      <c r="G2738" t="str">
        <f t="shared" si="169"/>
        <v/>
      </c>
      <c r="H2738" t="str">
        <f t="shared" si="170"/>
        <v/>
      </c>
      <c r="I2738" t="str">
        <f t="shared" si="171"/>
        <v/>
      </c>
    </row>
    <row r="2739" spans="1:9">
      <c r="A2739" t="str">
        <f>IF(FT!$A2739&lt;&gt;"",FT!A2739,"")</f>
        <v/>
      </c>
      <c r="B2739" t="str">
        <f>IF(FT!$A2739&lt;&gt;"",FT!B2739,"")</f>
        <v/>
      </c>
      <c r="C2739" t="str">
        <f>IF(FT!$A2739&lt;&gt;"",FT!C2739,"")</f>
        <v/>
      </c>
      <c r="D2739" t="str">
        <f t="shared" si="168"/>
        <v/>
      </c>
      <c r="E2739" t="str">
        <f>IF(D2739&lt; info!$L$3+1,INDEX(A:A,$D2739),"")</f>
        <v/>
      </c>
      <c r="F2739" t="str">
        <f>IF(E2739&lt; info!$L$3+1,INDEX(B:B,$D2739),"")</f>
        <v/>
      </c>
      <c r="G2739" t="str">
        <f t="shared" si="169"/>
        <v/>
      </c>
      <c r="H2739" t="str">
        <f t="shared" si="170"/>
        <v/>
      </c>
      <c r="I2739" t="str">
        <f t="shared" si="171"/>
        <v/>
      </c>
    </row>
    <row r="2740" spans="1:9">
      <c r="A2740" t="str">
        <f>IF(FT!$A2740&lt;&gt;"",FT!A2740,"")</f>
        <v/>
      </c>
      <c r="B2740" t="str">
        <f>IF(FT!$A2740&lt;&gt;"",FT!B2740,"")</f>
        <v/>
      </c>
      <c r="C2740" t="str">
        <f>IF(FT!$A2740&lt;&gt;"",FT!C2740,"")</f>
        <v/>
      </c>
      <c r="D2740" t="str">
        <f t="shared" si="168"/>
        <v/>
      </c>
      <c r="E2740" t="str">
        <f>IF(D2740&lt; info!$L$3+1,INDEX(A:A,$D2740),"")</f>
        <v/>
      </c>
      <c r="F2740" t="str">
        <f>IF(E2740&lt; info!$L$3+1,INDEX(B:B,$D2740),"")</f>
        <v/>
      </c>
      <c r="G2740" t="str">
        <f t="shared" si="169"/>
        <v/>
      </c>
      <c r="H2740" t="str">
        <f t="shared" si="170"/>
        <v/>
      </c>
      <c r="I2740" t="str">
        <f t="shared" si="171"/>
        <v/>
      </c>
    </row>
    <row r="2741" spans="1:9">
      <c r="A2741" t="str">
        <f>IF(FT!$A2741&lt;&gt;"",FT!A2741,"")</f>
        <v/>
      </c>
      <c r="B2741" t="str">
        <f>IF(FT!$A2741&lt;&gt;"",FT!B2741,"")</f>
        <v/>
      </c>
      <c r="C2741" t="str">
        <f>IF(FT!$A2741&lt;&gt;"",FT!C2741,"")</f>
        <v/>
      </c>
      <c r="D2741" t="str">
        <f t="shared" si="168"/>
        <v/>
      </c>
      <c r="E2741" t="str">
        <f>IF(D2741&lt; info!$L$3+1,INDEX(A:A,$D2741),"")</f>
        <v/>
      </c>
      <c r="F2741" t="str">
        <f>IF(E2741&lt; info!$L$3+1,INDEX(B:B,$D2741),"")</f>
        <v/>
      </c>
      <c r="G2741" t="str">
        <f t="shared" si="169"/>
        <v/>
      </c>
      <c r="H2741" t="str">
        <f t="shared" si="170"/>
        <v/>
      </c>
      <c r="I2741" t="str">
        <f t="shared" si="171"/>
        <v/>
      </c>
    </row>
    <row r="2742" spans="1:9">
      <c r="A2742" t="str">
        <f>IF(FT!$A2742&lt;&gt;"",FT!A2742,"")</f>
        <v/>
      </c>
      <c r="B2742" t="str">
        <f>IF(FT!$A2742&lt;&gt;"",FT!B2742,"")</f>
        <v/>
      </c>
      <c r="C2742" t="str">
        <f>IF(FT!$A2742&lt;&gt;"",FT!C2742,"")</f>
        <v/>
      </c>
      <c r="D2742" t="str">
        <f t="shared" si="168"/>
        <v/>
      </c>
      <c r="E2742" t="str">
        <f>IF(D2742&lt; info!$L$3+1,INDEX(A:A,$D2742),"")</f>
        <v/>
      </c>
      <c r="F2742" t="str">
        <f>IF(E2742&lt; info!$L$3+1,INDEX(B:B,$D2742),"")</f>
        <v/>
      </c>
      <c r="G2742" t="str">
        <f t="shared" si="169"/>
        <v/>
      </c>
      <c r="H2742" t="str">
        <f t="shared" si="170"/>
        <v/>
      </c>
      <c r="I2742" t="str">
        <f t="shared" si="171"/>
        <v/>
      </c>
    </row>
    <row r="2743" spans="1:9">
      <c r="A2743" t="str">
        <f>IF(FT!$A2743&lt;&gt;"",FT!A2743,"")</f>
        <v/>
      </c>
      <c r="B2743" t="str">
        <f>IF(FT!$A2743&lt;&gt;"",FT!B2743,"")</f>
        <v/>
      </c>
      <c r="C2743" t="str">
        <f>IF(FT!$A2743&lt;&gt;"",FT!C2743,"")</f>
        <v/>
      </c>
      <c r="D2743" t="str">
        <f t="shared" si="168"/>
        <v/>
      </c>
      <c r="E2743" t="str">
        <f>IF(D2743&lt; info!$L$3+1,INDEX(A:A,$D2743),"")</f>
        <v/>
      </c>
      <c r="F2743" t="str">
        <f>IF(E2743&lt; info!$L$3+1,INDEX(B:B,$D2743),"")</f>
        <v/>
      </c>
      <c r="G2743" t="str">
        <f t="shared" si="169"/>
        <v/>
      </c>
      <c r="H2743" t="str">
        <f t="shared" si="170"/>
        <v/>
      </c>
      <c r="I2743" t="str">
        <f t="shared" si="171"/>
        <v/>
      </c>
    </row>
    <row r="2744" spans="1:9">
      <c r="A2744" t="str">
        <f>IF(FT!$A2744&lt;&gt;"",FT!A2744,"")</f>
        <v/>
      </c>
      <c r="B2744" t="str">
        <f>IF(FT!$A2744&lt;&gt;"",FT!B2744,"")</f>
        <v/>
      </c>
      <c r="C2744" t="str">
        <f>IF(FT!$A2744&lt;&gt;"",FT!C2744,"")</f>
        <v/>
      </c>
      <c r="D2744" t="str">
        <f t="shared" si="168"/>
        <v/>
      </c>
      <c r="E2744" t="str">
        <f>IF(D2744&lt; info!$L$3+1,INDEX(A:A,$D2744),"")</f>
        <v/>
      </c>
      <c r="F2744" t="str">
        <f>IF(E2744&lt; info!$L$3+1,INDEX(B:B,$D2744),"")</f>
        <v/>
      </c>
      <c r="G2744" t="str">
        <f t="shared" si="169"/>
        <v/>
      </c>
      <c r="H2744" t="str">
        <f t="shared" si="170"/>
        <v/>
      </c>
      <c r="I2744" t="str">
        <f t="shared" si="171"/>
        <v/>
      </c>
    </row>
    <row r="2745" spans="1:9">
      <c r="A2745" t="str">
        <f>IF(FT!$A2745&lt;&gt;"",FT!A2745,"")</f>
        <v/>
      </c>
      <c r="B2745" t="str">
        <f>IF(FT!$A2745&lt;&gt;"",FT!B2745,"")</f>
        <v/>
      </c>
      <c r="C2745" t="str">
        <f>IF(FT!$A2745&lt;&gt;"",FT!C2745,"")</f>
        <v/>
      </c>
      <c r="D2745" t="str">
        <f t="shared" si="168"/>
        <v/>
      </c>
      <c r="E2745" t="str">
        <f>IF(D2745&lt; info!$L$3+1,INDEX(A:A,$D2745),"")</f>
        <v/>
      </c>
      <c r="F2745" t="str">
        <f>IF(E2745&lt; info!$L$3+1,INDEX(B:B,$D2745),"")</f>
        <v/>
      </c>
      <c r="G2745" t="str">
        <f t="shared" si="169"/>
        <v/>
      </c>
      <c r="H2745" t="str">
        <f t="shared" si="170"/>
        <v/>
      </c>
      <c r="I2745" t="str">
        <f t="shared" si="171"/>
        <v/>
      </c>
    </row>
    <row r="2746" spans="1:9">
      <c r="A2746" t="str">
        <f>IF(FT!$A2746&lt;&gt;"",FT!A2746,"")</f>
        <v/>
      </c>
      <c r="B2746" t="str">
        <f>IF(FT!$A2746&lt;&gt;"",FT!B2746,"")</f>
        <v/>
      </c>
      <c r="C2746" t="str">
        <f>IF(FT!$A2746&lt;&gt;"",FT!C2746,"")</f>
        <v/>
      </c>
      <c r="D2746" t="str">
        <f t="shared" si="168"/>
        <v/>
      </c>
      <c r="E2746" t="str">
        <f>IF(D2746&lt; info!$L$3+1,INDEX(A:A,$D2746),"")</f>
        <v/>
      </c>
      <c r="F2746" t="str">
        <f>IF(E2746&lt; info!$L$3+1,INDEX(B:B,$D2746),"")</f>
        <v/>
      </c>
      <c r="G2746" t="str">
        <f t="shared" si="169"/>
        <v/>
      </c>
      <c r="H2746" t="str">
        <f t="shared" si="170"/>
        <v/>
      </c>
      <c r="I2746" t="str">
        <f t="shared" si="171"/>
        <v/>
      </c>
    </row>
    <row r="2747" spans="1:9">
      <c r="A2747" t="str">
        <f>IF(FT!$A2747&lt;&gt;"",FT!A2747,"")</f>
        <v/>
      </c>
      <c r="B2747" t="str">
        <f>IF(FT!$A2747&lt;&gt;"",FT!B2747,"")</f>
        <v/>
      </c>
      <c r="C2747" t="str">
        <f>IF(FT!$A2747&lt;&gt;"",FT!C2747,"")</f>
        <v/>
      </c>
      <c r="D2747" t="str">
        <f t="shared" si="168"/>
        <v/>
      </c>
      <c r="E2747" t="str">
        <f>IF(D2747&lt; info!$L$3+1,INDEX(A:A,$D2747),"")</f>
        <v/>
      </c>
      <c r="F2747" t="str">
        <f>IF(E2747&lt; info!$L$3+1,INDEX(B:B,$D2747),"")</f>
        <v/>
      </c>
      <c r="G2747" t="str">
        <f t="shared" si="169"/>
        <v/>
      </c>
      <c r="H2747" t="str">
        <f t="shared" si="170"/>
        <v/>
      </c>
      <c r="I2747" t="str">
        <f t="shared" si="171"/>
        <v/>
      </c>
    </row>
    <row r="2748" spans="1:9">
      <c r="A2748" t="str">
        <f>IF(FT!$A2748&lt;&gt;"",FT!A2748,"")</f>
        <v/>
      </c>
      <c r="B2748" t="str">
        <f>IF(FT!$A2748&lt;&gt;"",FT!B2748,"")</f>
        <v/>
      </c>
      <c r="C2748" t="str">
        <f>IF(FT!$A2748&lt;&gt;"",FT!C2748,"")</f>
        <v/>
      </c>
      <c r="D2748" t="str">
        <f t="shared" si="168"/>
        <v/>
      </c>
      <c r="E2748" t="str">
        <f>IF(D2748&lt; info!$L$3+1,INDEX(A:A,$D2748),"")</f>
        <v/>
      </c>
      <c r="F2748" t="str">
        <f>IF(E2748&lt; info!$L$3+1,INDEX(B:B,$D2748),"")</f>
        <v/>
      </c>
      <c r="G2748" t="str">
        <f t="shared" si="169"/>
        <v/>
      </c>
      <c r="H2748" t="str">
        <f t="shared" si="170"/>
        <v/>
      </c>
      <c r="I2748" t="str">
        <f t="shared" si="171"/>
        <v/>
      </c>
    </row>
    <row r="2749" spans="1:9">
      <c r="A2749" t="str">
        <f>IF(FT!$A2749&lt;&gt;"",FT!A2749,"")</f>
        <v/>
      </c>
      <c r="B2749" t="str">
        <f>IF(FT!$A2749&lt;&gt;"",FT!B2749,"")</f>
        <v/>
      </c>
      <c r="C2749" t="str">
        <f>IF(FT!$A2749&lt;&gt;"",FT!C2749,"")</f>
        <v/>
      </c>
      <c r="D2749" t="str">
        <f t="shared" si="168"/>
        <v/>
      </c>
      <c r="E2749" t="str">
        <f>IF(D2749&lt; info!$L$3+1,INDEX(A:A,$D2749),"")</f>
        <v/>
      </c>
      <c r="F2749" t="str">
        <f>IF(E2749&lt; info!$L$3+1,INDEX(B:B,$D2749),"")</f>
        <v/>
      </c>
      <c r="G2749" t="str">
        <f t="shared" si="169"/>
        <v/>
      </c>
      <c r="H2749" t="str">
        <f t="shared" si="170"/>
        <v/>
      </c>
      <c r="I2749" t="str">
        <f t="shared" si="171"/>
        <v/>
      </c>
    </row>
    <row r="2750" spans="1:9">
      <c r="A2750" t="str">
        <f>IF(FT!$A2750&lt;&gt;"",FT!A2750,"")</f>
        <v/>
      </c>
      <c r="B2750" t="str">
        <f>IF(FT!$A2750&lt;&gt;"",FT!B2750,"")</f>
        <v/>
      </c>
      <c r="C2750" t="str">
        <f>IF(FT!$A2750&lt;&gt;"",FT!C2750,"")</f>
        <v/>
      </c>
      <c r="D2750" t="str">
        <f t="shared" si="168"/>
        <v/>
      </c>
      <c r="E2750" t="str">
        <f>IF(D2750&lt; info!$L$3+1,INDEX(A:A,$D2750),"")</f>
        <v/>
      </c>
      <c r="F2750" t="str">
        <f>IF(E2750&lt; info!$L$3+1,INDEX(B:B,$D2750),"")</f>
        <v/>
      </c>
      <c r="G2750" t="str">
        <f t="shared" si="169"/>
        <v/>
      </c>
      <c r="H2750" t="str">
        <f t="shared" si="170"/>
        <v/>
      </c>
      <c r="I2750" t="str">
        <f t="shared" si="171"/>
        <v/>
      </c>
    </row>
    <row r="2751" spans="1:9">
      <c r="A2751" t="str">
        <f>IF(FT!$A2751&lt;&gt;"",FT!A2751,"")</f>
        <v/>
      </c>
      <c r="B2751" t="str">
        <f>IF(FT!$A2751&lt;&gt;"",FT!B2751,"")</f>
        <v/>
      </c>
      <c r="C2751" t="str">
        <f>IF(FT!$A2751&lt;&gt;"",FT!C2751,"")</f>
        <v/>
      </c>
      <c r="D2751" t="str">
        <f t="shared" si="168"/>
        <v/>
      </c>
      <c r="E2751" t="str">
        <f>IF(D2751&lt; info!$L$3+1,INDEX(A:A,$D2751),"")</f>
        <v/>
      </c>
      <c r="F2751" t="str">
        <f>IF(E2751&lt; info!$L$3+1,INDEX(B:B,$D2751),"")</f>
        <v/>
      </c>
      <c r="G2751" t="str">
        <f t="shared" si="169"/>
        <v/>
      </c>
      <c r="H2751" t="str">
        <f t="shared" si="170"/>
        <v/>
      </c>
      <c r="I2751" t="str">
        <f t="shared" si="171"/>
        <v/>
      </c>
    </row>
    <row r="2752" spans="1:9">
      <c r="A2752" t="str">
        <f>IF(FT!$A2752&lt;&gt;"",FT!A2752,"")</f>
        <v/>
      </c>
      <c r="B2752" t="str">
        <f>IF(FT!$A2752&lt;&gt;"",FT!B2752,"")</f>
        <v/>
      </c>
      <c r="C2752" t="str">
        <f>IF(FT!$A2752&lt;&gt;"",FT!C2752,"")</f>
        <v/>
      </c>
      <c r="D2752" t="str">
        <f t="shared" si="168"/>
        <v/>
      </c>
      <c r="E2752" t="str">
        <f>IF(D2752&lt; info!$L$3+1,INDEX(A:A,$D2752),"")</f>
        <v/>
      </c>
      <c r="F2752" t="str">
        <f>IF(E2752&lt; info!$L$3+1,INDEX(B:B,$D2752),"")</f>
        <v/>
      </c>
      <c r="G2752" t="str">
        <f t="shared" si="169"/>
        <v/>
      </c>
      <c r="H2752" t="str">
        <f t="shared" si="170"/>
        <v/>
      </c>
      <c r="I2752" t="str">
        <f t="shared" si="171"/>
        <v/>
      </c>
    </row>
    <row r="2753" spans="1:9">
      <c r="A2753" t="str">
        <f>IF(FT!$A2753&lt;&gt;"",FT!A2753,"")</f>
        <v/>
      </c>
      <c r="B2753" t="str">
        <f>IF(FT!$A2753&lt;&gt;"",FT!B2753,"")</f>
        <v/>
      </c>
      <c r="C2753" t="str">
        <f>IF(FT!$A2753&lt;&gt;"",FT!C2753,"")</f>
        <v/>
      </c>
      <c r="D2753" t="str">
        <f t="shared" si="168"/>
        <v/>
      </c>
      <c r="E2753" t="str">
        <f>IF(D2753&lt; info!$L$3+1,INDEX(A:A,$D2753),"")</f>
        <v/>
      </c>
      <c r="F2753" t="str">
        <f>IF(E2753&lt; info!$L$3+1,INDEX(B:B,$D2753),"")</f>
        <v/>
      </c>
      <c r="G2753" t="str">
        <f t="shared" si="169"/>
        <v/>
      </c>
      <c r="H2753" t="str">
        <f t="shared" si="170"/>
        <v/>
      </c>
      <c r="I2753" t="str">
        <f t="shared" si="171"/>
        <v/>
      </c>
    </row>
    <row r="2754" spans="1:9">
      <c r="A2754" t="str">
        <f>IF(FT!$A2754&lt;&gt;"",FT!A2754,"")</f>
        <v/>
      </c>
      <c r="B2754" t="str">
        <f>IF(FT!$A2754&lt;&gt;"",FT!B2754,"")</f>
        <v/>
      </c>
      <c r="C2754" t="str">
        <f>IF(FT!$A2754&lt;&gt;"",FT!C2754,"")</f>
        <v/>
      </c>
      <c r="D2754" t="str">
        <f t="shared" si="168"/>
        <v/>
      </c>
      <c r="E2754" t="str">
        <f>IF(D2754&lt; info!$L$3+1,INDEX(A:A,$D2754),"")</f>
        <v/>
      </c>
      <c r="F2754" t="str">
        <f>IF(E2754&lt; info!$L$3+1,INDEX(B:B,$D2754),"")</f>
        <v/>
      </c>
      <c r="G2754" t="str">
        <f t="shared" si="169"/>
        <v/>
      </c>
      <c r="H2754" t="str">
        <f t="shared" si="170"/>
        <v/>
      </c>
      <c r="I2754" t="str">
        <f t="shared" si="171"/>
        <v/>
      </c>
    </row>
    <row r="2755" spans="1:9">
      <c r="A2755" t="str">
        <f>IF(FT!$A2755&lt;&gt;"",FT!A2755,"")</f>
        <v/>
      </c>
      <c r="B2755" t="str">
        <f>IF(FT!$A2755&lt;&gt;"",FT!B2755,"")</f>
        <v/>
      </c>
      <c r="C2755" t="str">
        <f>IF(FT!$A2755&lt;&gt;"",FT!C2755,"")</f>
        <v/>
      </c>
      <c r="D2755" t="str">
        <f t="shared" ref="D2755:D2818" si="172">IFERROR(MATCH(C2755+15.2,C:C),"")</f>
        <v/>
      </c>
      <c r="E2755" t="str">
        <f>IF(D2755&lt; info!$L$3+1,INDEX(A:A,$D2755),"")</f>
        <v/>
      </c>
      <c r="F2755" t="str">
        <f>IF(E2755&lt; info!$L$3+1,INDEX(B:B,$D2755),"")</f>
        <v/>
      </c>
      <c r="G2755" t="str">
        <f t="shared" ref="G2755:G2818" si="173">IF(E2755&lt;&gt;"",A2755-E2755,"")</f>
        <v/>
      </c>
      <c r="H2755" t="str">
        <f t="shared" ref="H2755:H2818" si="174">IF(F2755&lt;&gt;"",F2755-B2755,"")</f>
        <v/>
      </c>
      <c r="I2755" t="str">
        <f t="shared" ref="I2755:I2818" si="175">IF(G2755&lt;&gt;"",H2755+2*ABS(G2755)*H2755/SQRT(H2755^2+G2755^2),"")</f>
        <v/>
      </c>
    </row>
    <row r="2756" spans="1:9">
      <c r="A2756" t="str">
        <f>IF(FT!$A2756&lt;&gt;"",FT!A2756,"")</f>
        <v/>
      </c>
      <c r="B2756" t="str">
        <f>IF(FT!$A2756&lt;&gt;"",FT!B2756,"")</f>
        <v/>
      </c>
      <c r="C2756" t="str">
        <f>IF(FT!$A2756&lt;&gt;"",FT!C2756,"")</f>
        <v/>
      </c>
      <c r="D2756" t="str">
        <f t="shared" si="172"/>
        <v/>
      </c>
      <c r="E2756" t="str">
        <f>IF(D2756&lt; info!$L$3+1,INDEX(A:A,$D2756),"")</f>
        <v/>
      </c>
      <c r="F2756" t="str">
        <f>IF(E2756&lt; info!$L$3+1,INDEX(B:B,$D2756),"")</f>
        <v/>
      </c>
      <c r="G2756" t="str">
        <f t="shared" si="173"/>
        <v/>
      </c>
      <c r="H2756" t="str">
        <f t="shared" si="174"/>
        <v/>
      </c>
      <c r="I2756" t="str">
        <f t="shared" si="175"/>
        <v/>
      </c>
    </row>
    <row r="2757" spans="1:9">
      <c r="A2757" t="str">
        <f>IF(FT!$A2757&lt;&gt;"",FT!A2757,"")</f>
        <v/>
      </c>
      <c r="B2757" t="str">
        <f>IF(FT!$A2757&lt;&gt;"",FT!B2757,"")</f>
        <v/>
      </c>
      <c r="C2757" t="str">
        <f>IF(FT!$A2757&lt;&gt;"",FT!C2757,"")</f>
        <v/>
      </c>
      <c r="D2757" t="str">
        <f t="shared" si="172"/>
        <v/>
      </c>
      <c r="E2757" t="str">
        <f>IF(D2757&lt; info!$L$3+1,INDEX(A:A,$D2757),"")</f>
        <v/>
      </c>
      <c r="F2757" t="str">
        <f>IF(E2757&lt; info!$L$3+1,INDEX(B:B,$D2757),"")</f>
        <v/>
      </c>
      <c r="G2757" t="str">
        <f t="shared" si="173"/>
        <v/>
      </c>
      <c r="H2757" t="str">
        <f t="shared" si="174"/>
        <v/>
      </c>
      <c r="I2757" t="str">
        <f t="shared" si="175"/>
        <v/>
      </c>
    </row>
    <row r="2758" spans="1:9">
      <c r="A2758" t="str">
        <f>IF(FT!$A2758&lt;&gt;"",FT!A2758,"")</f>
        <v/>
      </c>
      <c r="B2758" t="str">
        <f>IF(FT!$A2758&lt;&gt;"",FT!B2758,"")</f>
        <v/>
      </c>
      <c r="C2758" t="str">
        <f>IF(FT!$A2758&lt;&gt;"",FT!C2758,"")</f>
        <v/>
      </c>
      <c r="D2758" t="str">
        <f t="shared" si="172"/>
        <v/>
      </c>
      <c r="E2758" t="str">
        <f>IF(D2758&lt; info!$L$3+1,INDEX(A:A,$D2758),"")</f>
        <v/>
      </c>
      <c r="F2758" t="str">
        <f>IF(E2758&lt; info!$L$3+1,INDEX(B:B,$D2758),"")</f>
        <v/>
      </c>
      <c r="G2758" t="str">
        <f t="shared" si="173"/>
        <v/>
      </c>
      <c r="H2758" t="str">
        <f t="shared" si="174"/>
        <v/>
      </c>
      <c r="I2758" t="str">
        <f t="shared" si="175"/>
        <v/>
      </c>
    </row>
    <row r="2759" spans="1:9">
      <c r="A2759" t="str">
        <f>IF(FT!$A2759&lt;&gt;"",FT!A2759,"")</f>
        <v/>
      </c>
      <c r="B2759" t="str">
        <f>IF(FT!$A2759&lt;&gt;"",FT!B2759,"")</f>
        <v/>
      </c>
      <c r="C2759" t="str">
        <f>IF(FT!$A2759&lt;&gt;"",FT!C2759,"")</f>
        <v/>
      </c>
      <c r="D2759" t="str">
        <f t="shared" si="172"/>
        <v/>
      </c>
      <c r="E2759" t="str">
        <f>IF(D2759&lt; info!$L$3+1,INDEX(A:A,$D2759),"")</f>
        <v/>
      </c>
      <c r="F2759" t="str">
        <f>IF(E2759&lt; info!$L$3+1,INDEX(B:B,$D2759),"")</f>
        <v/>
      </c>
      <c r="G2759" t="str">
        <f t="shared" si="173"/>
        <v/>
      </c>
      <c r="H2759" t="str">
        <f t="shared" si="174"/>
        <v/>
      </c>
      <c r="I2759" t="str">
        <f t="shared" si="175"/>
        <v/>
      </c>
    </row>
    <row r="2760" spans="1:9">
      <c r="A2760" t="str">
        <f>IF(FT!$A2760&lt;&gt;"",FT!A2760,"")</f>
        <v/>
      </c>
      <c r="B2760" t="str">
        <f>IF(FT!$A2760&lt;&gt;"",FT!B2760,"")</f>
        <v/>
      </c>
      <c r="C2760" t="str">
        <f>IF(FT!$A2760&lt;&gt;"",FT!C2760,"")</f>
        <v/>
      </c>
      <c r="D2760" t="str">
        <f t="shared" si="172"/>
        <v/>
      </c>
      <c r="E2760" t="str">
        <f>IF(D2760&lt; info!$L$3+1,INDEX(A:A,$D2760),"")</f>
        <v/>
      </c>
      <c r="F2760" t="str">
        <f>IF(E2760&lt; info!$L$3+1,INDEX(B:B,$D2760),"")</f>
        <v/>
      </c>
      <c r="G2760" t="str">
        <f t="shared" si="173"/>
        <v/>
      </c>
      <c r="H2760" t="str">
        <f t="shared" si="174"/>
        <v/>
      </c>
      <c r="I2760" t="str">
        <f t="shared" si="175"/>
        <v/>
      </c>
    </row>
    <row r="2761" spans="1:9">
      <c r="A2761" t="str">
        <f>IF(FT!$A2761&lt;&gt;"",FT!A2761,"")</f>
        <v/>
      </c>
      <c r="B2761" t="str">
        <f>IF(FT!$A2761&lt;&gt;"",FT!B2761,"")</f>
        <v/>
      </c>
      <c r="C2761" t="str">
        <f>IF(FT!$A2761&lt;&gt;"",FT!C2761,"")</f>
        <v/>
      </c>
      <c r="D2761" t="str">
        <f t="shared" si="172"/>
        <v/>
      </c>
      <c r="E2761" t="str">
        <f>IF(D2761&lt; info!$L$3+1,INDEX(A:A,$D2761),"")</f>
        <v/>
      </c>
      <c r="F2761" t="str">
        <f>IF(E2761&lt; info!$L$3+1,INDEX(B:B,$D2761),"")</f>
        <v/>
      </c>
      <c r="G2761" t="str">
        <f t="shared" si="173"/>
        <v/>
      </c>
      <c r="H2761" t="str">
        <f t="shared" si="174"/>
        <v/>
      </c>
      <c r="I2761" t="str">
        <f t="shared" si="175"/>
        <v/>
      </c>
    </row>
    <row r="2762" spans="1:9">
      <c r="A2762" t="str">
        <f>IF(FT!$A2762&lt;&gt;"",FT!A2762,"")</f>
        <v/>
      </c>
      <c r="B2762" t="str">
        <f>IF(FT!$A2762&lt;&gt;"",FT!B2762,"")</f>
        <v/>
      </c>
      <c r="C2762" t="str">
        <f>IF(FT!$A2762&lt;&gt;"",FT!C2762,"")</f>
        <v/>
      </c>
      <c r="D2762" t="str">
        <f t="shared" si="172"/>
        <v/>
      </c>
      <c r="E2762" t="str">
        <f>IF(D2762&lt; info!$L$3+1,INDEX(A:A,$D2762),"")</f>
        <v/>
      </c>
      <c r="F2762" t="str">
        <f>IF(E2762&lt; info!$L$3+1,INDEX(B:B,$D2762),"")</f>
        <v/>
      </c>
      <c r="G2762" t="str">
        <f t="shared" si="173"/>
        <v/>
      </c>
      <c r="H2762" t="str">
        <f t="shared" si="174"/>
        <v/>
      </c>
      <c r="I2762" t="str">
        <f t="shared" si="175"/>
        <v/>
      </c>
    </row>
    <row r="2763" spans="1:9">
      <c r="A2763" t="str">
        <f>IF(FT!$A2763&lt;&gt;"",FT!A2763,"")</f>
        <v/>
      </c>
      <c r="B2763" t="str">
        <f>IF(FT!$A2763&lt;&gt;"",FT!B2763,"")</f>
        <v/>
      </c>
      <c r="C2763" t="str">
        <f>IF(FT!$A2763&lt;&gt;"",FT!C2763,"")</f>
        <v/>
      </c>
      <c r="D2763" t="str">
        <f t="shared" si="172"/>
        <v/>
      </c>
      <c r="E2763" t="str">
        <f>IF(D2763&lt; info!$L$3+1,INDEX(A:A,$D2763),"")</f>
        <v/>
      </c>
      <c r="F2763" t="str">
        <f>IF(E2763&lt; info!$L$3+1,INDEX(B:B,$D2763),"")</f>
        <v/>
      </c>
      <c r="G2763" t="str">
        <f t="shared" si="173"/>
        <v/>
      </c>
      <c r="H2763" t="str">
        <f t="shared" si="174"/>
        <v/>
      </c>
      <c r="I2763" t="str">
        <f t="shared" si="175"/>
        <v/>
      </c>
    </row>
    <row r="2764" spans="1:9">
      <c r="A2764" t="str">
        <f>IF(FT!$A2764&lt;&gt;"",FT!A2764,"")</f>
        <v/>
      </c>
      <c r="B2764" t="str">
        <f>IF(FT!$A2764&lt;&gt;"",FT!B2764,"")</f>
        <v/>
      </c>
      <c r="C2764" t="str">
        <f>IF(FT!$A2764&lt;&gt;"",FT!C2764,"")</f>
        <v/>
      </c>
      <c r="D2764" t="str">
        <f t="shared" si="172"/>
        <v/>
      </c>
      <c r="E2764" t="str">
        <f>IF(D2764&lt; info!$L$3+1,INDEX(A:A,$D2764),"")</f>
        <v/>
      </c>
      <c r="F2764" t="str">
        <f>IF(E2764&lt; info!$L$3+1,INDEX(B:B,$D2764),"")</f>
        <v/>
      </c>
      <c r="G2764" t="str">
        <f t="shared" si="173"/>
        <v/>
      </c>
      <c r="H2764" t="str">
        <f t="shared" si="174"/>
        <v/>
      </c>
      <c r="I2764" t="str">
        <f t="shared" si="175"/>
        <v/>
      </c>
    </row>
    <row r="2765" spans="1:9">
      <c r="A2765" t="str">
        <f>IF(FT!$A2765&lt;&gt;"",FT!A2765,"")</f>
        <v/>
      </c>
      <c r="B2765" t="str">
        <f>IF(FT!$A2765&lt;&gt;"",FT!B2765,"")</f>
        <v/>
      </c>
      <c r="C2765" t="str">
        <f>IF(FT!$A2765&lt;&gt;"",FT!C2765,"")</f>
        <v/>
      </c>
      <c r="D2765" t="str">
        <f t="shared" si="172"/>
        <v/>
      </c>
      <c r="E2765" t="str">
        <f>IF(D2765&lt; info!$L$3+1,INDEX(A:A,$D2765),"")</f>
        <v/>
      </c>
      <c r="F2765" t="str">
        <f>IF(E2765&lt; info!$L$3+1,INDEX(B:B,$D2765),"")</f>
        <v/>
      </c>
      <c r="G2765" t="str">
        <f t="shared" si="173"/>
        <v/>
      </c>
      <c r="H2765" t="str">
        <f t="shared" si="174"/>
        <v/>
      </c>
      <c r="I2765" t="str">
        <f t="shared" si="175"/>
        <v/>
      </c>
    </row>
    <row r="2766" spans="1:9">
      <c r="A2766" t="str">
        <f>IF(FT!$A2766&lt;&gt;"",FT!A2766,"")</f>
        <v/>
      </c>
      <c r="B2766" t="str">
        <f>IF(FT!$A2766&lt;&gt;"",FT!B2766,"")</f>
        <v/>
      </c>
      <c r="C2766" t="str">
        <f>IF(FT!$A2766&lt;&gt;"",FT!C2766,"")</f>
        <v/>
      </c>
      <c r="D2766" t="str">
        <f t="shared" si="172"/>
        <v/>
      </c>
      <c r="E2766" t="str">
        <f>IF(D2766&lt; info!$L$3+1,INDEX(A:A,$D2766),"")</f>
        <v/>
      </c>
      <c r="F2766" t="str">
        <f>IF(E2766&lt; info!$L$3+1,INDEX(B:B,$D2766),"")</f>
        <v/>
      </c>
      <c r="G2766" t="str">
        <f t="shared" si="173"/>
        <v/>
      </c>
      <c r="H2766" t="str">
        <f t="shared" si="174"/>
        <v/>
      </c>
      <c r="I2766" t="str">
        <f t="shared" si="175"/>
        <v/>
      </c>
    </row>
    <row r="2767" spans="1:9">
      <c r="A2767" t="str">
        <f>IF(FT!$A2767&lt;&gt;"",FT!A2767,"")</f>
        <v/>
      </c>
      <c r="B2767" t="str">
        <f>IF(FT!$A2767&lt;&gt;"",FT!B2767,"")</f>
        <v/>
      </c>
      <c r="C2767" t="str">
        <f>IF(FT!$A2767&lt;&gt;"",FT!C2767,"")</f>
        <v/>
      </c>
      <c r="D2767" t="str">
        <f t="shared" si="172"/>
        <v/>
      </c>
      <c r="E2767" t="str">
        <f>IF(D2767&lt; info!$L$3+1,INDEX(A:A,$D2767),"")</f>
        <v/>
      </c>
      <c r="F2767" t="str">
        <f>IF(E2767&lt; info!$L$3+1,INDEX(B:B,$D2767),"")</f>
        <v/>
      </c>
      <c r="G2767" t="str">
        <f t="shared" si="173"/>
        <v/>
      </c>
      <c r="H2767" t="str">
        <f t="shared" si="174"/>
        <v/>
      </c>
      <c r="I2767" t="str">
        <f t="shared" si="175"/>
        <v/>
      </c>
    </row>
    <row r="2768" spans="1:9">
      <c r="A2768" t="str">
        <f>IF(FT!$A2768&lt;&gt;"",FT!A2768,"")</f>
        <v/>
      </c>
      <c r="B2768" t="str">
        <f>IF(FT!$A2768&lt;&gt;"",FT!B2768,"")</f>
        <v/>
      </c>
      <c r="C2768" t="str">
        <f>IF(FT!$A2768&lt;&gt;"",FT!C2768,"")</f>
        <v/>
      </c>
      <c r="D2768" t="str">
        <f t="shared" si="172"/>
        <v/>
      </c>
      <c r="E2768" t="str">
        <f>IF(D2768&lt; info!$L$3+1,INDEX(A:A,$D2768),"")</f>
        <v/>
      </c>
      <c r="F2768" t="str">
        <f>IF(E2768&lt; info!$L$3+1,INDEX(B:B,$D2768),"")</f>
        <v/>
      </c>
      <c r="G2768" t="str">
        <f t="shared" si="173"/>
        <v/>
      </c>
      <c r="H2768" t="str">
        <f t="shared" si="174"/>
        <v/>
      </c>
      <c r="I2768" t="str">
        <f t="shared" si="175"/>
        <v/>
      </c>
    </row>
    <row r="2769" spans="1:9">
      <c r="A2769" t="str">
        <f>IF(FT!$A2769&lt;&gt;"",FT!A2769,"")</f>
        <v/>
      </c>
      <c r="B2769" t="str">
        <f>IF(FT!$A2769&lt;&gt;"",FT!B2769,"")</f>
        <v/>
      </c>
      <c r="C2769" t="str">
        <f>IF(FT!$A2769&lt;&gt;"",FT!C2769,"")</f>
        <v/>
      </c>
      <c r="D2769" t="str">
        <f t="shared" si="172"/>
        <v/>
      </c>
      <c r="E2769" t="str">
        <f>IF(D2769&lt; info!$L$3+1,INDEX(A:A,$D2769),"")</f>
        <v/>
      </c>
      <c r="F2769" t="str">
        <f>IF(E2769&lt; info!$L$3+1,INDEX(B:B,$D2769),"")</f>
        <v/>
      </c>
      <c r="G2769" t="str">
        <f t="shared" si="173"/>
        <v/>
      </c>
      <c r="H2769" t="str">
        <f t="shared" si="174"/>
        <v/>
      </c>
      <c r="I2769" t="str">
        <f t="shared" si="175"/>
        <v/>
      </c>
    </row>
    <row r="2770" spans="1:9">
      <c r="A2770" t="str">
        <f>IF(FT!$A2770&lt;&gt;"",FT!A2770,"")</f>
        <v/>
      </c>
      <c r="B2770" t="str">
        <f>IF(FT!$A2770&lt;&gt;"",FT!B2770,"")</f>
        <v/>
      </c>
      <c r="C2770" t="str">
        <f>IF(FT!$A2770&lt;&gt;"",FT!C2770,"")</f>
        <v/>
      </c>
      <c r="D2770" t="str">
        <f t="shared" si="172"/>
        <v/>
      </c>
      <c r="E2770" t="str">
        <f>IF(D2770&lt; info!$L$3+1,INDEX(A:A,$D2770),"")</f>
        <v/>
      </c>
      <c r="F2770" t="str">
        <f>IF(E2770&lt; info!$L$3+1,INDEX(B:B,$D2770),"")</f>
        <v/>
      </c>
      <c r="G2770" t="str">
        <f t="shared" si="173"/>
        <v/>
      </c>
      <c r="H2770" t="str">
        <f t="shared" si="174"/>
        <v/>
      </c>
      <c r="I2770" t="str">
        <f t="shared" si="175"/>
        <v/>
      </c>
    </row>
    <row r="2771" spans="1:9">
      <c r="A2771" t="str">
        <f>IF(FT!$A2771&lt;&gt;"",FT!A2771,"")</f>
        <v/>
      </c>
      <c r="B2771" t="str">
        <f>IF(FT!$A2771&lt;&gt;"",FT!B2771,"")</f>
        <v/>
      </c>
      <c r="C2771" t="str">
        <f>IF(FT!$A2771&lt;&gt;"",FT!C2771,"")</f>
        <v/>
      </c>
      <c r="D2771" t="str">
        <f t="shared" si="172"/>
        <v/>
      </c>
      <c r="E2771" t="str">
        <f>IF(D2771&lt; info!$L$3+1,INDEX(A:A,$D2771),"")</f>
        <v/>
      </c>
      <c r="F2771" t="str">
        <f>IF(E2771&lt; info!$L$3+1,INDEX(B:B,$D2771),"")</f>
        <v/>
      </c>
      <c r="G2771" t="str">
        <f t="shared" si="173"/>
        <v/>
      </c>
      <c r="H2771" t="str">
        <f t="shared" si="174"/>
        <v/>
      </c>
      <c r="I2771" t="str">
        <f t="shared" si="175"/>
        <v/>
      </c>
    </row>
    <row r="2772" spans="1:9">
      <c r="A2772" t="str">
        <f>IF(FT!$A2772&lt;&gt;"",FT!A2772,"")</f>
        <v/>
      </c>
      <c r="B2772" t="str">
        <f>IF(FT!$A2772&lt;&gt;"",FT!B2772,"")</f>
        <v/>
      </c>
      <c r="C2772" t="str">
        <f>IF(FT!$A2772&lt;&gt;"",FT!C2772,"")</f>
        <v/>
      </c>
      <c r="D2772" t="str">
        <f t="shared" si="172"/>
        <v/>
      </c>
      <c r="E2772" t="str">
        <f>IF(D2772&lt; info!$L$3+1,INDEX(A:A,$D2772),"")</f>
        <v/>
      </c>
      <c r="F2772" t="str">
        <f>IF(E2772&lt; info!$L$3+1,INDEX(B:B,$D2772),"")</f>
        <v/>
      </c>
      <c r="G2772" t="str">
        <f t="shared" si="173"/>
        <v/>
      </c>
      <c r="H2772" t="str">
        <f t="shared" si="174"/>
        <v/>
      </c>
      <c r="I2772" t="str">
        <f t="shared" si="175"/>
        <v/>
      </c>
    </row>
    <row r="2773" spans="1:9">
      <c r="A2773" t="str">
        <f>IF(FT!$A2773&lt;&gt;"",FT!A2773,"")</f>
        <v/>
      </c>
      <c r="B2773" t="str">
        <f>IF(FT!$A2773&lt;&gt;"",FT!B2773,"")</f>
        <v/>
      </c>
      <c r="C2773" t="str">
        <f>IF(FT!$A2773&lt;&gt;"",FT!C2773,"")</f>
        <v/>
      </c>
      <c r="D2773" t="str">
        <f t="shared" si="172"/>
        <v/>
      </c>
      <c r="E2773" t="str">
        <f>IF(D2773&lt; info!$L$3+1,INDEX(A:A,$D2773),"")</f>
        <v/>
      </c>
      <c r="F2773" t="str">
        <f>IF(E2773&lt; info!$L$3+1,INDEX(B:B,$D2773),"")</f>
        <v/>
      </c>
      <c r="G2773" t="str">
        <f t="shared" si="173"/>
        <v/>
      </c>
      <c r="H2773" t="str">
        <f t="shared" si="174"/>
        <v/>
      </c>
      <c r="I2773" t="str">
        <f t="shared" si="175"/>
        <v/>
      </c>
    </row>
    <row r="2774" spans="1:9">
      <c r="A2774" t="str">
        <f>IF(FT!$A2774&lt;&gt;"",FT!A2774,"")</f>
        <v/>
      </c>
      <c r="B2774" t="str">
        <f>IF(FT!$A2774&lt;&gt;"",FT!B2774,"")</f>
        <v/>
      </c>
      <c r="C2774" t="str">
        <f>IF(FT!$A2774&lt;&gt;"",FT!C2774,"")</f>
        <v/>
      </c>
      <c r="D2774" t="str">
        <f t="shared" si="172"/>
        <v/>
      </c>
      <c r="E2774" t="str">
        <f>IF(D2774&lt; info!$L$3+1,INDEX(A:A,$D2774),"")</f>
        <v/>
      </c>
      <c r="F2774" t="str">
        <f>IF(E2774&lt; info!$L$3+1,INDEX(B:B,$D2774),"")</f>
        <v/>
      </c>
      <c r="G2774" t="str">
        <f t="shared" si="173"/>
        <v/>
      </c>
      <c r="H2774" t="str">
        <f t="shared" si="174"/>
        <v/>
      </c>
      <c r="I2774" t="str">
        <f t="shared" si="175"/>
        <v/>
      </c>
    </row>
    <row r="2775" spans="1:9">
      <c r="A2775" t="str">
        <f>IF(FT!$A2775&lt;&gt;"",FT!A2775,"")</f>
        <v/>
      </c>
      <c r="B2775" t="str">
        <f>IF(FT!$A2775&lt;&gt;"",FT!B2775,"")</f>
        <v/>
      </c>
      <c r="C2775" t="str">
        <f>IF(FT!$A2775&lt;&gt;"",FT!C2775,"")</f>
        <v/>
      </c>
      <c r="D2775" t="str">
        <f t="shared" si="172"/>
        <v/>
      </c>
      <c r="E2775" t="str">
        <f>IF(D2775&lt; info!$L$3+1,INDEX(A:A,$D2775),"")</f>
        <v/>
      </c>
      <c r="F2775" t="str">
        <f>IF(E2775&lt; info!$L$3+1,INDEX(B:B,$D2775),"")</f>
        <v/>
      </c>
      <c r="G2775" t="str">
        <f t="shared" si="173"/>
        <v/>
      </c>
      <c r="H2775" t="str">
        <f t="shared" si="174"/>
        <v/>
      </c>
      <c r="I2775" t="str">
        <f t="shared" si="175"/>
        <v/>
      </c>
    </row>
    <row r="2776" spans="1:9">
      <c r="A2776" t="str">
        <f>IF(FT!$A2776&lt;&gt;"",FT!A2776,"")</f>
        <v/>
      </c>
      <c r="B2776" t="str">
        <f>IF(FT!$A2776&lt;&gt;"",FT!B2776,"")</f>
        <v/>
      </c>
      <c r="C2776" t="str">
        <f>IF(FT!$A2776&lt;&gt;"",FT!C2776,"")</f>
        <v/>
      </c>
      <c r="D2776" t="str">
        <f t="shared" si="172"/>
        <v/>
      </c>
      <c r="E2776" t="str">
        <f>IF(D2776&lt; info!$L$3+1,INDEX(A:A,$D2776),"")</f>
        <v/>
      </c>
      <c r="F2776" t="str">
        <f>IF(E2776&lt; info!$L$3+1,INDEX(B:B,$D2776),"")</f>
        <v/>
      </c>
      <c r="G2776" t="str">
        <f t="shared" si="173"/>
        <v/>
      </c>
      <c r="H2776" t="str">
        <f t="shared" si="174"/>
        <v/>
      </c>
      <c r="I2776" t="str">
        <f t="shared" si="175"/>
        <v/>
      </c>
    </row>
    <row r="2777" spans="1:9">
      <c r="A2777" t="str">
        <f>IF(FT!$A2777&lt;&gt;"",FT!A2777,"")</f>
        <v/>
      </c>
      <c r="B2777" t="str">
        <f>IF(FT!$A2777&lt;&gt;"",FT!B2777,"")</f>
        <v/>
      </c>
      <c r="C2777" t="str">
        <f>IF(FT!$A2777&lt;&gt;"",FT!C2777,"")</f>
        <v/>
      </c>
      <c r="D2777" t="str">
        <f t="shared" si="172"/>
        <v/>
      </c>
      <c r="E2777" t="str">
        <f>IF(D2777&lt; info!$L$3+1,INDEX(A:A,$D2777),"")</f>
        <v/>
      </c>
      <c r="F2777" t="str">
        <f>IF(E2777&lt; info!$L$3+1,INDEX(B:B,$D2777),"")</f>
        <v/>
      </c>
      <c r="G2777" t="str">
        <f t="shared" si="173"/>
        <v/>
      </c>
      <c r="H2777" t="str">
        <f t="shared" si="174"/>
        <v/>
      </c>
      <c r="I2777" t="str">
        <f t="shared" si="175"/>
        <v/>
      </c>
    </row>
    <row r="2778" spans="1:9">
      <c r="A2778" t="str">
        <f>IF(FT!$A2778&lt;&gt;"",FT!A2778,"")</f>
        <v/>
      </c>
      <c r="B2778" t="str">
        <f>IF(FT!$A2778&lt;&gt;"",FT!B2778,"")</f>
        <v/>
      </c>
      <c r="C2778" t="str">
        <f>IF(FT!$A2778&lt;&gt;"",FT!C2778,"")</f>
        <v/>
      </c>
      <c r="D2778" t="str">
        <f t="shared" si="172"/>
        <v/>
      </c>
      <c r="E2778" t="str">
        <f>IF(D2778&lt; info!$L$3+1,INDEX(A:A,$D2778),"")</f>
        <v/>
      </c>
      <c r="F2778" t="str">
        <f>IF(E2778&lt; info!$L$3+1,INDEX(B:B,$D2778),"")</f>
        <v/>
      </c>
      <c r="G2778" t="str">
        <f t="shared" si="173"/>
        <v/>
      </c>
      <c r="H2778" t="str">
        <f t="shared" si="174"/>
        <v/>
      </c>
      <c r="I2778" t="str">
        <f t="shared" si="175"/>
        <v/>
      </c>
    </row>
    <row r="2779" spans="1:9">
      <c r="A2779" t="str">
        <f>IF(FT!$A2779&lt;&gt;"",FT!A2779,"")</f>
        <v/>
      </c>
      <c r="B2779" t="str">
        <f>IF(FT!$A2779&lt;&gt;"",FT!B2779,"")</f>
        <v/>
      </c>
      <c r="C2779" t="str">
        <f>IF(FT!$A2779&lt;&gt;"",FT!C2779,"")</f>
        <v/>
      </c>
      <c r="D2779" t="str">
        <f t="shared" si="172"/>
        <v/>
      </c>
      <c r="E2779" t="str">
        <f>IF(D2779&lt; info!$L$3+1,INDEX(A:A,$D2779),"")</f>
        <v/>
      </c>
      <c r="F2779" t="str">
        <f>IF(E2779&lt; info!$L$3+1,INDEX(B:B,$D2779),"")</f>
        <v/>
      </c>
      <c r="G2779" t="str">
        <f t="shared" si="173"/>
        <v/>
      </c>
      <c r="H2779" t="str">
        <f t="shared" si="174"/>
        <v/>
      </c>
      <c r="I2779" t="str">
        <f t="shared" si="175"/>
        <v/>
      </c>
    </row>
    <row r="2780" spans="1:9">
      <c r="A2780" t="str">
        <f>IF(FT!$A2780&lt;&gt;"",FT!A2780,"")</f>
        <v/>
      </c>
      <c r="B2780" t="str">
        <f>IF(FT!$A2780&lt;&gt;"",FT!B2780,"")</f>
        <v/>
      </c>
      <c r="C2780" t="str">
        <f>IF(FT!$A2780&lt;&gt;"",FT!C2780,"")</f>
        <v/>
      </c>
      <c r="D2780" t="str">
        <f t="shared" si="172"/>
        <v/>
      </c>
      <c r="E2780" t="str">
        <f>IF(D2780&lt; info!$L$3+1,INDEX(A:A,$D2780),"")</f>
        <v/>
      </c>
      <c r="F2780" t="str">
        <f>IF(E2780&lt; info!$L$3+1,INDEX(B:B,$D2780),"")</f>
        <v/>
      </c>
      <c r="G2780" t="str">
        <f t="shared" si="173"/>
        <v/>
      </c>
      <c r="H2780" t="str">
        <f t="shared" si="174"/>
        <v/>
      </c>
      <c r="I2780" t="str">
        <f t="shared" si="175"/>
        <v/>
      </c>
    </row>
    <row r="2781" spans="1:9">
      <c r="A2781" t="str">
        <f>IF(FT!$A2781&lt;&gt;"",FT!A2781,"")</f>
        <v/>
      </c>
      <c r="B2781" t="str">
        <f>IF(FT!$A2781&lt;&gt;"",FT!B2781,"")</f>
        <v/>
      </c>
      <c r="C2781" t="str">
        <f>IF(FT!$A2781&lt;&gt;"",FT!C2781,"")</f>
        <v/>
      </c>
      <c r="D2781" t="str">
        <f t="shared" si="172"/>
        <v/>
      </c>
      <c r="E2781" t="str">
        <f>IF(D2781&lt; info!$L$3+1,INDEX(A:A,$D2781),"")</f>
        <v/>
      </c>
      <c r="F2781" t="str">
        <f>IF(E2781&lt; info!$L$3+1,INDEX(B:B,$D2781),"")</f>
        <v/>
      </c>
      <c r="G2781" t="str">
        <f t="shared" si="173"/>
        <v/>
      </c>
      <c r="H2781" t="str">
        <f t="shared" si="174"/>
        <v/>
      </c>
      <c r="I2781" t="str">
        <f t="shared" si="175"/>
        <v/>
      </c>
    </row>
    <row r="2782" spans="1:9">
      <c r="A2782" t="str">
        <f>IF(FT!$A2782&lt;&gt;"",FT!A2782,"")</f>
        <v/>
      </c>
      <c r="B2782" t="str">
        <f>IF(FT!$A2782&lt;&gt;"",FT!B2782,"")</f>
        <v/>
      </c>
      <c r="C2782" t="str">
        <f>IF(FT!$A2782&lt;&gt;"",FT!C2782,"")</f>
        <v/>
      </c>
      <c r="D2782" t="str">
        <f t="shared" si="172"/>
        <v/>
      </c>
      <c r="E2782" t="str">
        <f>IF(D2782&lt; info!$L$3+1,INDEX(A:A,$D2782),"")</f>
        <v/>
      </c>
      <c r="F2782" t="str">
        <f>IF(E2782&lt; info!$L$3+1,INDEX(B:B,$D2782),"")</f>
        <v/>
      </c>
      <c r="G2782" t="str">
        <f t="shared" si="173"/>
        <v/>
      </c>
      <c r="H2782" t="str">
        <f t="shared" si="174"/>
        <v/>
      </c>
      <c r="I2782" t="str">
        <f t="shared" si="175"/>
        <v/>
      </c>
    </row>
    <row r="2783" spans="1:9">
      <c r="A2783" t="str">
        <f>IF(FT!$A2783&lt;&gt;"",FT!A2783,"")</f>
        <v/>
      </c>
      <c r="B2783" t="str">
        <f>IF(FT!$A2783&lt;&gt;"",FT!B2783,"")</f>
        <v/>
      </c>
      <c r="C2783" t="str">
        <f>IF(FT!$A2783&lt;&gt;"",FT!C2783,"")</f>
        <v/>
      </c>
      <c r="D2783" t="str">
        <f t="shared" si="172"/>
        <v/>
      </c>
      <c r="E2783" t="str">
        <f>IF(D2783&lt; info!$L$3+1,INDEX(A:A,$D2783),"")</f>
        <v/>
      </c>
      <c r="F2783" t="str">
        <f>IF(E2783&lt; info!$L$3+1,INDEX(B:B,$D2783),"")</f>
        <v/>
      </c>
      <c r="G2783" t="str">
        <f t="shared" si="173"/>
        <v/>
      </c>
      <c r="H2783" t="str">
        <f t="shared" si="174"/>
        <v/>
      </c>
      <c r="I2783" t="str">
        <f t="shared" si="175"/>
        <v/>
      </c>
    </row>
    <row r="2784" spans="1:9">
      <c r="A2784" t="str">
        <f>IF(FT!$A2784&lt;&gt;"",FT!A2784,"")</f>
        <v/>
      </c>
      <c r="B2784" t="str">
        <f>IF(FT!$A2784&lt;&gt;"",FT!B2784,"")</f>
        <v/>
      </c>
      <c r="C2784" t="str">
        <f>IF(FT!$A2784&lt;&gt;"",FT!C2784,"")</f>
        <v/>
      </c>
      <c r="D2784" t="str">
        <f t="shared" si="172"/>
        <v/>
      </c>
      <c r="E2784" t="str">
        <f>IF(D2784&lt; info!$L$3+1,INDEX(A:A,$D2784),"")</f>
        <v/>
      </c>
      <c r="F2784" t="str">
        <f>IF(E2784&lt; info!$L$3+1,INDEX(B:B,$D2784),"")</f>
        <v/>
      </c>
      <c r="G2784" t="str">
        <f t="shared" si="173"/>
        <v/>
      </c>
      <c r="H2784" t="str">
        <f t="shared" si="174"/>
        <v/>
      </c>
      <c r="I2784" t="str">
        <f t="shared" si="175"/>
        <v/>
      </c>
    </row>
    <row r="2785" spans="1:9">
      <c r="A2785" t="str">
        <f>IF(FT!$A2785&lt;&gt;"",FT!A2785,"")</f>
        <v/>
      </c>
      <c r="B2785" t="str">
        <f>IF(FT!$A2785&lt;&gt;"",FT!B2785,"")</f>
        <v/>
      </c>
      <c r="C2785" t="str">
        <f>IF(FT!$A2785&lt;&gt;"",FT!C2785,"")</f>
        <v/>
      </c>
      <c r="D2785" t="str">
        <f t="shared" si="172"/>
        <v/>
      </c>
      <c r="E2785" t="str">
        <f>IF(D2785&lt; info!$L$3+1,INDEX(A:A,$D2785),"")</f>
        <v/>
      </c>
      <c r="F2785" t="str">
        <f>IF(E2785&lt; info!$L$3+1,INDEX(B:B,$D2785),"")</f>
        <v/>
      </c>
      <c r="G2785" t="str">
        <f t="shared" si="173"/>
        <v/>
      </c>
      <c r="H2785" t="str">
        <f t="shared" si="174"/>
        <v/>
      </c>
      <c r="I2785" t="str">
        <f t="shared" si="175"/>
        <v/>
      </c>
    </row>
    <row r="2786" spans="1:9">
      <c r="A2786" t="str">
        <f>IF(FT!$A2786&lt;&gt;"",FT!A2786,"")</f>
        <v/>
      </c>
      <c r="B2786" t="str">
        <f>IF(FT!$A2786&lt;&gt;"",FT!B2786,"")</f>
        <v/>
      </c>
      <c r="C2786" t="str">
        <f>IF(FT!$A2786&lt;&gt;"",FT!C2786,"")</f>
        <v/>
      </c>
      <c r="D2786" t="str">
        <f t="shared" si="172"/>
        <v/>
      </c>
      <c r="E2786" t="str">
        <f>IF(D2786&lt; info!$L$3+1,INDEX(A:A,$D2786),"")</f>
        <v/>
      </c>
      <c r="F2786" t="str">
        <f>IF(E2786&lt; info!$L$3+1,INDEX(B:B,$D2786),"")</f>
        <v/>
      </c>
      <c r="G2786" t="str">
        <f t="shared" si="173"/>
        <v/>
      </c>
      <c r="H2786" t="str">
        <f t="shared" si="174"/>
        <v/>
      </c>
      <c r="I2786" t="str">
        <f t="shared" si="175"/>
        <v/>
      </c>
    </row>
    <row r="2787" spans="1:9">
      <c r="A2787" t="str">
        <f>IF(FT!$A2787&lt;&gt;"",FT!A2787,"")</f>
        <v/>
      </c>
      <c r="B2787" t="str">
        <f>IF(FT!$A2787&lt;&gt;"",FT!B2787,"")</f>
        <v/>
      </c>
      <c r="C2787" t="str">
        <f>IF(FT!$A2787&lt;&gt;"",FT!C2787,"")</f>
        <v/>
      </c>
      <c r="D2787" t="str">
        <f t="shared" si="172"/>
        <v/>
      </c>
      <c r="E2787" t="str">
        <f>IF(D2787&lt; info!$L$3+1,INDEX(A:A,$D2787),"")</f>
        <v/>
      </c>
      <c r="F2787" t="str">
        <f>IF(E2787&lt; info!$L$3+1,INDEX(B:B,$D2787),"")</f>
        <v/>
      </c>
      <c r="G2787" t="str">
        <f t="shared" si="173"/>
        <v/>
      </c>
      <c r="H2787" t="str">
        <f t="shared" si="174"/>
        <v/>
      </c>
      <c r="I2787" t="str">
        <f t="shared" si="175"/>
        <v/>
      </c>
    </row>
    <row r="2788" spans="1:9">
      <c r="A2788" t="str">
        <f>IF(FT!$A2788&lt;&gt;"",FT!A2788,"")</f>
        <v/>
      </c>
      <c r="B2788" t="str">
        <f>IF(FT!$A2788&lt;&gt;"",FT!B2788,"")</f>
        <v/>
      </c>
      <c r="C2788" t="str">
        <f>IF(FT!$A2788&lt;&gt;"",FT!C2788,"")</f>
        <v/>
      </c>
      <c r="D2788" t="str">
        <f t="shared" si="172"/>
        <v/>
      </c>
      <c r="E2788" t="str">
        <f>IF(D2788&lt; info!$L$3+1,INDEX(A:A,$D2788),"")</f>
        <v/>
      </c>
      <c r="F2788" t="str">
        <f>IF(E2788&lt; info!$L$3+1,INDEX(B:B,$D2788),"")</f>
        <v/>
      </c>
      <c r="G2788" t="str">
        <f t="shared" si="173"/>
        <v/>
      </c>
      <c r="H2788" t="str">
        <f t="shared" si="174"/>
        <v/>
      </c>
      <c r="I2788" t="str">
        <f t="shared" si="175"/>
        <v/>
      </c>
    </row>
    <row r="2789" spans="1:9">
      <c r="A2789" t="str">
        <f>IF(FT!$A2789&lt;&gt;"",FT!A2789,"")</f>
        <v/>
      </c>
      <c r="B2789" t="str">
        <f>IF(FT!$A2789&lt;&gt;"",FT!B2789,"")</f>
        <v/>
      </c>
      <c r="C2789" t="str">
        <f>IF(FT!$A2789&lt;&gt;"",FT!C2789,"")</f>
        <v/>
      </c>
      <c r="D2789" t="str">
        <f t="shared" si="172"/>
        <v/>
      </c>
      <c r="E2789" t="str">
        <f>IF(D2789&lt; info!$L$3+1,INDEX(A:A,$D2789),"")</f>
        <v/>
      </c>
      <c r="F2789" t="str">
        <f>IF(E2789&lt; info!$L$3+1,INDEX(B:B,$D2789),"")</f>
        <v/>
      </c>
      <c r="G2789" t="str">
        <f t="shared" si="173"/>
        <v/>
      </c>
      <c r="H2789" t="str">
        <f t="shared" si="174"/>
        <v/>
      </c>
      <c r="I2789" t="str">
        <f t="shared" si="175"/>
        <v/>
      </c>
    </row>
    <row r="2790" spans="1:9">
      <c r="A2790" t="str">
        <f>IF(FT!$A2790&lt;&gt;"",FT!A2790,"")</f>
        <v/>
      </c>
      <c r="B2790" t="str">
        <f>IF(FT!$A2790&lt;&gt;"",FT!B2790,"")</f>
        <v/>
      </c>
      <c r="C2790" t="str">
        <f>IF(FT!$A2790&lt;&gt;"",FT!C2790,"")</f>
        <v/>
      </c>
      <c r="D2790" t="str">
        <f t="shared" si="172"/>
        <v/>
      </c>
      <c r="E2790" t="str">
        <f>IF(D2790&lt; info!$L$3+1,INDEX(A:A,$D2790),"")</f>
        <v/>
      </c>
      <c r="F2790" t="str">
        <f>IF(E2790&lt; info!$L$3+1,INDEX(B:B,$D2790),"")</f>
        <v/>
      </c>
      <c r="G2790" t="str">
        <f t="shared" si="173"/>
        <v/>
      </c>
      <c r="H2790" t="str">
        <f t="shared" si="174"/>
        <v/>
      </c>
      <c r="I2790" t="str">
        <f t="shared" si="175"/>
        <v/>
      </c>
    </row>
    <row r="2791" spans="1:9">
      <c r="A2791" t="str">
        <f>IF(FT!$A2791&lt;&gt;"",FT!A2791,"")</f>
        <v/>
      </c>
      <c r="B2791" t="str">
        <f>IF(FT!$A2791&lt;&gt;"",FT!B2791,"")</f>
        <v/>
      </c>
      <c r="C2791" t="str">
        <f>IF(FT!$A2791&lt;&gt;"",FT!C2791,"")</f>
        <v/>
      </c>
      <c r="D2791" t="str">
        <f t="shared" si="172"/>
        <v/>
      </c>
      <c r="E2791" t="str">
        <f>IF(D2791&lt; info!$L$3+1,INDEX(A:A,$D2791),"")</f>
        <v/>
      </c>
      <c r="F2791" t="str">
        <f>IF(E2791&lt; info!$L$3+1,INDEX(B:B,$D2791),"")</f>
        <v/>
      </c>
      <c r="G2791" t="str">
        <f t="shared" si="173"/>
        <v/>
      </c>
      <c r="H2791" t="str">
        <f t="shared" si="174"/>
        <v/>
      </c>
      <c r="I2791" t="str">
        <f t="shared" si="175"/>
        <v/>
      </c>
    </row>
    <row r="2792" spans="1:9">
      <c r="A2792" t="str">
        <f>IF(FT!$A2792&lt;&gt;"",FT!A2792,"")</f>
        <v/>
      </c>
      <c r="B2792" t="str">
        <f>IF(FT!$A2792&lt;&gt;"",FT!B2792,"")</f>
        <v/>
      </c>
      <c r="C2792" t="str">
        <f>IF(FT!$A2792&lt;&gt;"",FT!C2792,"")</f>
        <v/>
      </c>
      <c r="D2792" t="str">
        <f t="shared" si="172"/>
        <v/>
      </c>
      <c r="E2792" t="str">
        <f>IF(D2792&lt; info!$L$3+1,INDEX(A:A,$D2792),"")</f>
        <v/>
      </c>
      <c r="F2792" t="str">
        <f>IF(E2792&lt; info!$L$3+1,INDEX(B:B,$D2792),"")</f>
        <v/>
      </c>
      <c r="G2792" t="str">
        <f t="shared" si="173"/>
        <v/>
      </c>
      <c r="H2792" t="str">
        <f t="shared" si="174"/>
        <v/>
      </c>
      <c r="I2792" t="str">
        <f t="shared" si="175"/>
        <v/>
      </c>
    </row>
    <row r="2793" spans="1:9">
      <c r="A2793" t="str">
        <f>IF(FT!$A2793&lt;&gt;"",FT!A2793,"")</f>
        <v/>
      </c>
      <c r="B2793" t="str">
        <f>IF(FT!$A2793&lt;&gt;"",FT!B2793,"")</f>
        <v/>
      </c>
      <c r="C2793" t="str">
        <f>IF(FT!$A2793&lt;&gt;"",FT!C2793,"")</f>
        <v/>
      </c>
      <c r="D2793" t="str">
        <f t="shared" si="172"/>
        <v/>
      </c>
      <c r="E2793" t="str">
        <f>IF(D2793&lt; info!$L$3+1,INDEX(A:A,$D2793),"")</f>
        <v/>
      </c>
      <c r="F2793" t="str">
        <f>IF(E2793&lt; info!$L$3+1,INDEX(B:B,$D2793),"")</f>
        <v/>
      </c>
      <c r="G2793" t="str">
        <f t="shared" si="173"/>
        <v/>
      </c>
      <c r="H2793" t="str">
        <f t="shared" si="174"/>
        <v/>
      </c>
      <c r="I2793" t="str">
        <f t="shared" si="175"/>
        <v/>
      </c>
    </row>
    <row r="2794" spans="1:9">
      <c r="A2794" t="str">
        <f>IF(FT!$A2794&lt;&gt;"",FT!A2794,"")</f>
        <v/>
      </c>
      <c r="B2794" t="str">
        <f>IF(FT!$A2794&lt;&gt;"",FT!B2794,"")</f>
        <v/>
      </c>
      <c r="C2794" t="str">
        <f>IF(FT!$A2794&lt;&gt;"",FT!C2794,"")</f>
        <v/>
      </c>
      <c r="D2794" t="str">
        <f t="shared" si="172"/>
        <v/>
      </c>
      <c r="E2794" t="str">
        <f>IF(D2794&lt; info!$L$3+1,INDEX(A:A,$D2794),"")</f>
        <v/>
      </c>
      <c r="F2794" t="str">
        <f>IF(E2794&lt; info!$L$3+1,INDEX(B:B,$D2794),"")</f>
        <v/>
      </c>
      <c r="G2794" t="str">
        <f t="shared" si="173"/>
        <v/>
      </c>
      <c r="H2794" t="str">
        <f t="shared" si="174"/>
        <v/>
      </c>
      <c r="I2794" t="str">
        <f t="shared" si="175"/>
        <v/>
      </c>
    </row>
    <row r="2795" spans="1:9">
      <c r="A2795" t="str">
        <f>IF(FT!$A2795&lt;&gt;"",FT!A2795,"")</f>
        <v/>
      </c>
      <c r="B2795" t="str">
        <f>IF(FT!$A2795&lt;&gt;"",FT!B2795,"")</f>
        <v/>
      </c>
      <c r="C2795" t="str">
        <f>IF(FT!$A2795&lt;&gt;"",FT!C2795,"")</f>
        <v/>
      </c>
      <c r="D2795" t="str">
        <f t="shared" si="172"/>
        <v/>
      </c>
      <c r="E2795" t="str">
        <f>IF(D2795&lt; info!$L$3+1,INDEX(A:A,$D2795),"")</f>
        <v/>
      </c>
      <c r="F2795" t="str">
        <f>IF(E2795&lt; info!$L$3+1,INDEX(B:B,$D2795),"")</f>
        <v/>
      </c>
      <c r="G2795" t="str">
        <f t="shared" si="173"/>
        <v/>
      </c>
      <c r="H2795" t="str">
        <f t="shared" si="174"/>
        <v/>
      </c>
      <c r="I2795" t="str">
        <f t="shared" si="175"/>
        <v/>
      </c>
    </row>
    <row r="2796" spans="1:9">
      <c r="A2796" t="str">
        <f>IF(FT!$A2796&lt;&gt;"",FT!A2796,"")</f>
        <v/>
      </c>
      <c r="B2796" t="str">
        <f>IF(FT!$A2796&lt;&gt;"",FT!B2796,"")</f>
        <v/>
      </c>
      <c r="C2796" t="str">
        <f>IF(FT!$A2796&lt;&gt;"",FT!C2796,"")</f>
        <v/>
      </c>
      <c r="D2796" t="str">
        <f t="shared" si="172"/>
        <v/>
      </c>
      <c r="E2796" t="str">
        <f>IF(D2796&lt; info!$L$3+1,INDEX(A:A,$D2796),"")</f>
        <v/>
      </c>
      <c r="F2796" t="str">
        <f>IF(E2796&lt; info!$L$3+1,INDEX(B:B,$D2796),"")</f>
        <v/>
      </c>
      <c r="G2796" t="str">
        <f t="shared" si="173"/>
        <v/>
      </c>
      <c r="H2796" t="str">
        <f t="shared" si="174"/>
        <v/>
      </c>
      <c r="I2796" t="str">
        <f t="shared" si="175"/>
        <v/>
      </c>
    </row>
    <row r="2797" spans="1:9">
      <c r="A2797" t="str">
        <f>IF(FT!$A2797&lt;&gt;"",FT!A2797,"")</f>
        <v/>
      </c>
      <c r="B2797" t="str">
        <f>IF(FT!$A2797&lt;&gt;"",FT!B2797,"")</f>
        <v/>
      </c>
      <c r="C2797" t="str">
        <f>IF(FT!$A2797&lt;&gt;"",FT!C2797,"")</f>
        <v/>
      </c>
      <c r="D2797" t="str">
        <f t="shared" si="172"/>
        <v/>
      </c>
      <c r="E2797" t="str">
        <f>IF(D2797&lt; info!$L$3+1,INDEX(A:A,$D2797),"")</f>
        <v/>
      </c>
      <c r="F2797" t="str">
        <f>IF(E2797&lt; info!$L$3+1,INDEX(B:B,$D2797),"")</f>
        <v/>
      </c>
      <c r="G2797" t="str">
        <f t="shared" si="173"/>
        <v/>
      </c>
      <c r="H2797" t="str">
        <f t="shared" si="174"/>
        <v/>
      </c>
      <c r="I2797" t="str">
        <f t="shared" si="175"/>
        <v/>
      </c>
    </row>
    <row r="2798" spans="1:9">
      <c r="A2798" t="str">
        <f>IF(FT!$A2798&lt;&gt;"",FT!A2798,"")</f>
        <v/>
      </c>
      <c r="B2798" t="str">
        <f>IF(FT!$A2798&lt;&gt;"",FT!B2798,"")</f>
        <v/>
      </c>
      <c r="C2798" t="str">
        <f>IF(FT!$A2798&lt;&gt;"",FT!C2798,"")</f>
        <v/>
      </c>
      <c r="D2798" t="str">
        <f t="shared" si="172"/>
        <v/>
      </c>
      <c r="E2798" t="str">
        <f>IF(D2798&lt; info!$L$3+1,INDEX(A:A,$D2798),"")</f>
        <v/>
      </c>
      <c r="F2798" t="str">
        <f>IF(E2798&lt; info!$L$3+1,INDEX(B:B,$D2798),"")</f>
        <v/>
      </c>
      <c r="G2798" t="str">
        <f t="shared" si="173"/>
        <v/>
      </c>
      <c r="H2798" t="str">
        <f t="shared" si="174"/>
        <v/>
      </c>
      <c r="I2798" t="str">
        <f t="shared" si="175"/>
        <v/>
      </c>
    </row>
    <row r="2799" spans="1:9">
      <c r="A2799" t="str">
        <f>IF(FT!$A2799&lt;&gt;"",FT!A2799,"")</f>
        <v/>
      </c>
      <c r="B2799" t="str">
        <f>IF(FT!$A2799&lt;&gt;"",FT!B2799,"")</f>
        <v/>
      </c>
      <c r="C2799" t="str">
        <f>IF(FT!$A2799&lt;&gt;"",FT!C2799,"")</f>
        <v/>
      </c>
      <c r="D2799" t="str">
        <f t="shared" si="172"/>
        <v/>
      </c>
      <c r="E2799" t="str">
        <f>IF(D2799&lt; info!$L$3+1,INDEX(A:A,$D2799),"")</f>
        <v/>
      </c>
      <c r="F2799" t="str">
        <f>IF(E2799&lt; info!$L$3+1,INDEX(B:B,$D2799),"")</f>
        <v/>
      </c>
      <c r="G2799" t="str">
        <f t="shared" si="173"/>
        <v/>
      </c>
      <c r="H2799" t="str">
        <f t="shared" si="174"/>
        <v/>
      </c>
      <c r="I2799" t="str">
        <f t="shared" si="175"/>
        <v/>
      </c>
    </row>
    <row r="2800" spans="1:9">
      <c r="A2800" t="str">
        <f>IF(FT!$A2800&lt;&gt;"",FT!A2800,"")</f>
        <v/>
      </c>
      <c r="B2800" t="str">
        <f>IF(FT!$A2800&lt;&gt;"",FT!B2800,"")</f>
        <v/>
      </c>
      <c r="C2800" t="str">
        <f>IF(FT!$A2800&lt;&gt;"",FT!C2800,"")</f>
        <v/>
      </c>
      <c r="D2800" t="str">
        <f t="shared" si="172"/>
        <v/>
      </c>
      <c r="E2800" t="str">
        <f>IF(D2800&lt; info!$L$3+1,INDEX(A:A,$D2800),"")</f>
        <v/>
      </c>
      <c r="F2800" t="str">
        <f>IF(E2800&lt; info!$L$3+1,INDEX(B:B,$D2800),"")</f>
        <v/>
      </c>
      <c r="G2800" t="str">
        <f t="shared" si="173"/>
        <v/>
      </c>
      <c r="H2800" t="str">
        <f t="shared" si="174"/>
        <v/>
      </c>
      <c r="I2800" t="str">
        <f t="shared" si="175"/>
        <v/>
      </c>
    </row>
    <row r="2801" spans="1:9">
      <c r="A2801" t="str">
        <f>IF(FT!$A2801&lt;&gt;"",FT!A2801,"")</f>
        <v/>
      </c>
      <c r="B2801" t="str">
        <f>IF(FT!$A2801&lt;&gt;"",FT!B2801,"")</f>
        <v/>
      </c>
      <c r="C2801" t="str">
        <f>IF(FT!$A2801&lt;&gt;"",FT!C2801,"")</f>
        <v/>
      </c>
      <c r="D2801" t="str">
        <f t="shared" si="172"/>
        <v/>
      </c>
      <c r="E2801" t="str">
        <f>IF(D2801&lt; info!$L$3+1,INDEX(A:A,$D2801),"")</f>
        <v/>
      </c>
      <c r="F2801" t="str">
        <f>IF(E2801&lt; info!$L$3+1,INDEX(B:B,$D2801),"")</f>
        <v/>
      </c>
      <c r="G2801" t="str">
        <f t="shared" si="173"/>
        <v/>
      </c>
      <c r="H2801" t="str">
        <f t="shared" si="174"/>
        <v/>
      </c>
      <c r="I2801" t="str">
        <f t="shared" si="175"/>
        <v/>
      </c>
    </row>
    <row r="2802" spans="1:9">
      <c r="A2802" t="str">
        <f>IF(FT!$A2802&lt;&gt;"",FT!A2802,"")</f>
        <v/>
      </c>
      <c r="B2802" t="str">
        <f>IF(FT!$A2802&lt;&gt;"",FT!B2802,"")</f>
        <v/>
      </c>
      <c r="C2802" t="str">
        <f>IF(FT!$A2802&lt;&gt;"",FT!C2802,"")</f>
        <v/>
      </c>
      <c r="D2802" t="str">
        <f t="shared" si="172"/>
        <v/>
      </c>
      <c r="E2802" t="str">
        <f>IF(D2802&lt; info!$L$3+1,INDEX(A:A,$D2802),"")</f>
        <v/>
      </c>
      <c r="F2802" t="str">
        <f>IF(E2802&lt; info!$L$3+1,INDEX(B:B,$D2802),"")</f>
        <v/>
      </c>
      <c r="G2802" t="str">
        <f t="shared" si="173"/>
        <v/>
      </c>
      <c r="H2802" t="str">
        <f t="shared" si="174"/>
        <v/>
      </c>
      <c r="I2802" t="str">
        <f t="shared" si="175"/>
        <v/>
      </c>
    </row>
    <row r="2803" spans="1:9">
      <c r="A2803" t="str">
        <f>IF(FT!$A2803&lt;&gt;"",FT!A2803,"")</f>
        <v/>
      </c>
      <c r="B2803" t="str">
        <f>IF(FT!$A2803&lt;&gt;"",FT!B2803,"")</f>
        <v/>
      </c>
      <c r="C2803" t="str">
        <f>IF(FT!$A2803&lt;&gt;"",FT!C2803,"")</f>
        <v/>
      </c>
      <c r="D2803" t="str">
        <f t="shared" si="172"/>
        <v/>
      </c>
      <c r="E2803" t="str">
        <f>IF(D2803&lt; info!$L$3+1,INDEX(A:A,$D2803),"")</f>
        <v/>
      </c>
      <c r="F2803" t="str">
        <f>IF(E2803&lt; info!$L$3+1,INDEX(B:B,$D2803),"")</f>
        <v/>
      </c>
      <c r="G2803" t="str">
        <f t="shared" si="173"/>
        <v/>
      </c>
      <c r="H2803" t="str">
        <f t="shared" si="174"/>
        <v/>
      </c>
      <c r="I2803" t="str">
        <f t="shared" si="175"/>
        <v/>
      </c>
    </row>
    <row r="2804" spans="1:9">
      <c r="A2804" t="str">
        <f>IF(FT!$A2804&lt;&gt;"",FT!A2804,"")</f>
        <v/>
      </c>
      <c r="B2804" t="str">
        <f>IF(FT!$A2804&lt;&gt;"",FT!B2804,"")</f>
        <v/>
      </c>
      <c r="C2804" t="str">
        <f>IF(FT!$A2804&lt;&gt;"",FT!C2804,"")</f>
        <v/>
      </c>
      <c r="D2804" t="str">
        <f t="shared" si="172"/>
        <v/>
      </c>
      <c r="E2804" t="str">
        <f>IF(D2804&lt; info!$L$3+1,INDEX(A:A,$D2804),"")</f>
        <v/>
      </c>
      <c r="F2804" t="str">
        <f>IF(E2804&lt; info!$L$3+1,INDEX(B:B,$D2804),"")</f>
        <v/>
      </c>
      <c r="G2804" t="str">
        <f t="shared" si="173"/>
        <v/>
      </c>
      <c r="H2804" t="str">
        <f t="shared" si="174"/>
        <v/>
      </c>
      <c r="I2804" t="str">
        <f t="shared" si="175"/>
        <v/>
      </c>
    </row>
    <row r="2805" spans="1:9">
      <c r="A2805" t="str">
        <f>IF(FT!$A2805&lt;&gt;"",FT!A2805,"")</f>
        <v/>
      </c>
      <c r="B2805" t="str">
        <f>IF(FT!$A2805&lt;&gt;"",FT!B2805,"")</f>
        <v/>
      </c>
      <c r="C2805" t="str">
        <f>IF(FT!$A2805&lt;&gt;"",FT!C2805,"")</f>
        <v/>
      </c>
      <c r="D2805" t="str">
        <f t="shared" si="172"/>
        <v/>
      </c>
      <c r="E2805" t="str">
        <f>IF(D2805&lt; info!$L$3+1,INDEX(A:A,$D2805),"")</f>
        <v/>
      </c>
      <c r="F2805" t="str">
        <f>IF(E2805&lt; info!$L$3+1,INDEX(B:B,$D2805),"")</f>
        <v/>
      </c>
      <c r="G2805" t="str">
        <f t="shared" si="173"/>
        <v/>
      </c>
      <c r="H2805" t="str">
        <f t="shared" si="174"/>
        <v/>
      </c>
      <c r="I2805" t="str">
        <f t="shared" si="175"/>
        <v/>
      </c>
    </row>
    <row r="2806" spans="1:9">
      <c r="A2806" t="str">
        <f>IF(FT!$A2806&lt;&gt;"",FT!A2806,"")</f>
        <v/>
      </c>
      <c r="B2806" t="str">
        <f>IF(FT!$A2806&lt;&gt;"",FT!B2806,"")</f>
        <v/>
      </c>
      <c r="C2806" t="str">
        <f>IF(FT!$A2806&lt;&gt;"",FT!C2806,"")</f>
        <v/>
      </c>
      <c r="D2806" t="str">
        <f t="shared" si="172"/>
        <v/>
      </c>
      <c r="E2806" t="str">
        <f>IF(D2806&lt; info!$L$3+1,INDEX(A:A,$D2806),"")</f>
        <v/>
      </c>
      <c r="F2806" t="str">
        <f>IF(E2806&lt; info!$L$3+1,INDEX(B:B,$D2806),"")</f>
        <v/>
      </c>
      <c r="G2806" t="str">
        <f t="shared" si="173"/>
        <v/>
      </c>
      <c r="H2806" t="str">
        <f t="shared" si="174"/>
        <v/>
      </c>
      <c r="I2806" t="str">
        <f t="shared" si="175"/>
        <v/>
      </c>
    </row>
    <row r="2807" spans="1:9">
      <c r="A2807" t="str">
        <f>IF(FT!$A2807&lt;&gt;"",FT!A2807,"")</f>
        <v/>
      </c>
      <c r="B2807" t="str">
        <f>IF(FT!$A2807&lt;&gt;"",FT!B2807,"")</f>
        <v/>
      </c>
      <c r="C2807" t="str">
        <f>IF(FT!$A2807&lt;&gt;"",FT!C2807,"")</f>
        <v/>
      </c>
      <c r="D2807" t="str">
        <f t="shared" si="172"/>
        <v/>
      </c>
      <c r="E2807" t="str">
        <f>IF(D2807&lt; info!$L$3+1,INDEX(A:A,$D2807),"")</f>
        <v/>
      </c>
      <c r="F2807" t="str">
        <f>IF(E2807&lt; info!$L$3+1,INDEX(B:B,$D2807),"")</f>
        <v/>
      </c>
      <c r="G2807" t="str">
        <f t="shared" si="173"/>
        <v/>
      </c>
      <c r="H2807" t="str">
        <f t="shared" si="174"/>
        <v/>
      </c>
      <c r="I2807" t="str">
        <f t="shared" si="175"/>
        <v/>
      </c>
    </row>
    <row r="2808" spans="1:9">
      <c r="A2808" t="str">
        <f>IF(FT!$A2808&lt;&gt;"",FT!A2808,"")</f>
        <v/>
      </c>
      <c r="B2808" t="str">
        <f>IF(FT!$A2808&lt;&gt;"",FT!B2808,"")</f>
        <v/>
      </c>
      <c r="C2808" t="str">
        <f>IF(FT!$A2808&lt;&gt;"",FT!C2808,"")</f>
        <v/>
      </c>
      <c r="D2808" t="str">
        <f t="shared" si="172"/>
        <v/>
      </c>
      <c r="E2808" t="str">
        <f>IF(D2808&lt; info!$L$3+1,INDEX(A:A,$D2808),"")</f>
        <v/>
      </c>
      <c r="F2808" t="str">
        <f>IF(E2808&lt; info!$L$3+1,INDEX(B:B,$D2808),"")</f>
        <v/>
      </c>
      <c r="G2808" t="str">
        <f t="shared" si="173"/>
        <v/>
      </c>
      <c r="H2808" t="str">
        <f t="shared" si="174"/>
        <v/>
      </c>
      <c r="I2808" t="str">
        <f t="shared" si="175"/>
        <v/>
      </c>
    </row>
    <row r="2809" spans="1:9">
      <c r="A2809" t="str">
        <f>IF(FT!$A2809&lt;&gt;"",FT!A2809,"")</f>
        <v/>
      </c>
      <c r="B2809" t="str">
        <f>IF(FT!$A2809&lt;&gt;"",FT!B2809,"")</f>
        <v/>
      </c>
      <c r="C2809" t="str">
        <f>IF(FT!$A2809&lt;&gt;"",FT!C2809,"")</f>
        <v/>
      </c>
      <c r="D2809" t="str">
        <f t="shared" si="172"/>
        <v/>
      </c>
      <c r="E2809" t="str">
        <f>IF(D2809&lt; info!$L$3+1,INDEX(A:A,$D2809),"")</f>
        <v/>
      </c>
      <c r="F2809" t="str">
        <f>IF(E2809&lt; info!$L$3+1,INDEX(B:B,$D2809),"")</f>
        <v/>
      </c>
      <c r="G2809" t="str">
        <f t="shared" si="173"/>
        <v/>
      </c>
      <c r="H2809" t="str">
        <f t="shared" si="174"/>
        <v/>
      </c>
      <c r="I2809" t="str">
        <f t="shared" si="175"/>
        <v/>
      </c>
    </row>
    <row r="2810" spans="1:9">
      <c r="A2810" t="str">
        <f>IF(FT!$A2810&lt;&gt;"",FT!A2810,"")</f>
        <v/>
      </c>
      <c r="B2810" t="str">
        <f>IF(FT!$A2810&lt;&gt;"",FT!B2810,"")</f>
        <v/>
      </c>
      <c r="C2810" t="str">
        <f>IF(FT!$A2810&lt;&gt;"",FT!C2810,"")</f>
        <v/>
      </c>
      <c r="D2810" t="str">
        <f t="shared" si="172"/>
        <v/>
      </c>
      <c r="E2810" t="str">
        <f>IF(D2810&lt; info!$L$3+1,INDEX(A:A,$D2810),"")</f>
        <v/>
      </c>
      <c r="F2810" t="str">
        <f>IF(E2810&lt; info!$L$3+1,INDEX(B:B,$D2810),"")</f>
        <v/>
      </c>
      <c r="G2810" t="str">
        <f t="shared" si="173"/>
        <v/>
      </c>
      <c r="H2810" t="str">
        <f t="shared" si="174"/>
        <v/>
      </c>
      <c r="I2810" t="str">
        <f t="shared" si="175"/>
        <v/>
      </c>
    </row>
    <row r="2811" spans="1:9">
      <c r="A2811" t="str">
        <f>IF(FT!$A2811&lt;&gt;"",FT!A2811,"")</f>
        <v/>
      </c>
      <c r="B2811" t="str">
        <f>IF(FT!$A2811&lt;&gt;"",FT!B2811,"")</f>
        <v/>
      </c>
      <c r="C2811" t="str">
        <f>IF(FT!$A2811&lt;&gt;"",FT!C2811,"")</f>
        <v/>
      </c>
      <c r="D2811" t="str">
        <f t="shared" si="172"/>
        <v/>
      </c>
      <c r="E2811" t="str">
        <f>IF(D2811&lt; info!$L$3+1,INDEX(A:A,$D2811),"")</f>
        <v/>
      </c>
      <c r="F2811" t="str">
        <f>IF(E2811&lt; info!$L$3+1,INDEX(B:B,$D2811),"")</f>
        <v/>
      </c>
      <c r="G2811" t="str">
        <f t="shared" si="173"/>
        <v/>
      </c>
      <c r="H2811" t="str">
        <f t="shared" si="174"/>
        <v/>
      </c>
      <c r="I2811" t="str">
        <f t="shared" si="175"/>
        <v/>
      </c>
    </row>
    <row r="2812" spans="1:9">
      <c r="A2812" t="str">
        <f>IF(FT!$A2812&lt;&gt;"",FT!A2812,"")</f>
        <v/>
      </c>
      <c r="B2812" t="str">
        <f>IF(FT!$A2812&lt;&gt;"",FT!B2812,"")</f>
        <v/>
      </c>
      <c r="C2812" t="str">
        <f>IF(FT!$A2812&lt;&gt;"",FT!C2812,"")</f>
        <v/>
      </c>
      <c r="D2812" t="str">
        <f t="shared" si="172"/>
        <v/>
      </c>
      <c r="E2812" t="str">
        <f>IF(D2812&lt; info!$L$3+1,INDEX(A:A,$D2812),"")</f>
        <v/>
      </c>
      <c r="F2812" t="str">
        <f>IF(E2812&lt; info!$L$3+1,INDEX(B:B,$D2812),"")</f>
        <v/>
      </c>
      <c r="G2812" t="str">
        <f t="shared" si="173"/>
        <v/>
      </c>
      <c r="H2812" t="str">
        <f t="shared" si="174"/>
        <v/>
      </c>
      <c r="I2812" t="str">
        <f t="shared" si="175"/>
        <v/>
      </c>
    </row>
    <row r="2813" spans="1:9">
      <c r="A2813" t="str">
        <f>IF(FT!$A2813&lt;&gt;"",FT!A2813,"")</f>
        <v/>
      </c>
      <c r="B2813" t="str">
        <f>IF(FT!$A2813&lt;&gt;"",FT!B2813,"")</f>
        <v/>
      </c>
      <c r="C2813" t="str">
        <f>IF(FT!$A2813&lt;&gt;"",FT!C2813,"")</f>
        <v/>
      </c>
      <c r="D2813" t="str">
        <f t="shared" si="172"/>
        <v/>
      </c>
      <c r="E2813" t="str">
        <f>IF(D2813&lt; info!$L$3+1,INDEX(A:A,$D2813),"")</f>
        <v/>
      </c>
      <c r="F2813" t="str">
        <f>IF(E2813&lt; info!$L$3+1,INDEX(B:B,$D2813),"")</f>
        <v/>
      </c>
      <c r="G2813" t="str">
        <f t="shared" si="173"/>
        <v/>
      </c>
      <c r="H2813" t="str">
        <f t="shared" si="174"/>
        <v/>
      </c>
      <c r="I2813" t="str">
        <f t="shared" si="175"/>
        <v/>
      </c>
    </row>
    <row r="2814" spans="1:9">
      <c r="A2814" t="str">
        <f>IF(FT!$A2814&lt;&gt;"",FT!A2814,"")</f>
        <v/>
      </c>
      <c r="B2814" t="str">
        <f>IF(FT!$A2814&lt;&gt;"",FT!B2814,"")</f>
        <v/>
      </c>
      <c r="C2814" t="str">
        <f>IF(FT!$A2814&lt;&gt;"",FT!C2814,"")</f>
        <v/>
      </c>
      <c r="D2814" t="str">
        <f t="shared" si="172"/>
        <v/>
      </c>
      <c r="E2814" t="str">
        <f>IF(D2814&lt; info!$L$3+1,INDEX(A:A,$D2814),"")</f>
        <v/>
      </c>
      <c r="F2814" t="str">
        <f>IF(E2814&lt; info!$L$3+1,INDEX(B:B,$D2814),"")</f>
        <v/>
      </c>
      <c r="G2814" t="str">
        <f t="shared" si="173"/>
        <v/>
      </c>
      <c r="H2814" t="str">
        <f t="shared" si="174"/>
        <v/>
      </c>
      <c r="I2814" t="str">
        <f t="shared" si="175"/>
        <v/>
      </c>
    </row>
    <row r="2815" spans="1:9">
      <c r="A2815" t="str">
        <f>IF(FT!$A2815&lt;&gt;"",FT!A2815,"")</f>
        <v/>
      </c>
      <c r="B2815" t="str">
        <f>IF(FT!$A2815&lt;&gt;"",FT!B2815,"")</f>
        <v/>
      </c>
      <c r="C2815" t="str">
        <f>IF(FT!$A2815&lt;&gt;"",FT!C2815,"")</f>
        <v/>
      </c>
      <c r="D2815" t="str">
        <f t="shared" si="172"/>
        <v/>
      </c>
      <c r="E2815" t="str">
        <f>IF(D2815&lt; info!$L$3+1,INDEX(A:A,$D2815),"")</f>
        <v/>
      </c>
      <c r="F2815" t="str">
        <f>IF(E2815&lt; info!$L$3+1,INDEX(B:B,$D2815),"")</f>
        <v/>
      </c>
      <c r="G2815" t="str">
        <f t="shared" si="173"/>
        <v/>
      </c>
      <c r="H2815" t="str">
        <f t="shared" si="174"/>
        <v/>
      </c>
      <c r="I2815" t="str">
        <f t="shared" si="175"/>
        <v/>
      </c>
    </row>
    <row r="2816" spans="1:9">
      <c r="A2816" t="str">
        <f>IF(FT!$A2816&lt;&gt;"",FT!A2816,"")</f>
        <v/>
      </c>
      <c r="B2816" t="str">
        <f>IF(FT!$A2816&lt;&gt;"",FT!B2816,"")</f>
        <v/>
      </c>
      <c r="C2816" t="str">
        <f>IF(FT!$A2816&lt;&gt;"",FT!C2816,"")</f>
        <v/>
      </c>
      <c r="D2816" t="str">
        <f t="shared" si="172"/>
        <v/>
      </c>
      <c r="E2816" t="str">
        <f>IF(D2816&lt; info!$L$3+1,INDEX(A:A,$D2816),"")</f>
        <v/>
      </c>
      <c r="F2816" t="str">
        <f>IF(E2816&lt; info!$L$3+1,INDEX(B:B,$D2816),"")</f>
        <v/>
      </c>
      <c r="G2816" t="str">
        <f t="shared" si="173"/>
        <v/>
      </c>
      <c r="H2816" t="str">
        <f t="shared" si="174"/>
        <v/>
      </c>
      <c r="I2816" t="str">
        <f t="shared" si="175"/>
        <v/>
      </c>
    </row>
    <row r="2817" spans="1:9">
      <c r="A2817" t="str">
        <f>IF(FT!$A2817&lt;&gt;"",FT!A2817,"")</f>
        <v/>
      </c>
      <c r="B2817" t="str">
        <f>IF(FT!$A2817&lt;&gt;"",FT!B2817,"")</f>
        <v/>
      </c>
      <c r="C2817" t="str">
        <f>IF(FT!$A2817&lt;&gt;"",FT!C2817,"")</f>
        <v/>
      </c>
      <c r="D2817" t="str">
        <f t="shared" si="172"/>
        <v/>
      </c>
      <c r="E2817" t="str">
        <f>IF(D2817&lt; info!$L$3+1,INDEX(A:A,$D2817),"")</f>
        <v/>
      </c>
      <c r="F2817" t="str">
        <f>IF(E2817&lt; info!$L$3+1,INDEX(B:B,$D2817),"")</f>
        <v/>
      </c>
      <c r="G2817" t="str">
        <f t="shared" si="173"/>
        <v/>
      </c>
      <c r="H2817" t="str">
        <f t="shared" si="174"/>
        <v/>
      </c>
      <c r="I2817" t="str">
        <f t="shared" si="175"/>
        <v/>
      </c>
    </row>
    <row r="2818" spans="1:9">
      <c r="A2818" t="str">
        <f>IF(FT!$A2818&lt;&gt;"",FT!A2818,"")</f>
        <v/>
      </c>
      <c r="B2818" t="str">
        <f>IF(FT!$A2818&lt;&gt;"",FT!B2818,"")</f>
        <v/>
      </c>
      <c r="C2818" t="str">
        <f>IF(FT!$A2818&lt;&gt;"",FT!C2818,"")</f>
        <v/>
      </c>
      <c r="D2818" t="str">
        <f t="shared" si="172"/>
        <v/>
      </c>
      <c r="E2818" t="str">
        <f>IF(D2818&lt; info!$L$3+1,INDEX(A:A,$D2818),"")</f>
        <v/>
      </c>
      <c r="F2818" t="str">
        <f>IF(E2818&lt; info!$L$3+1,INDEX(B:B,$D2818),"")</f>
        <v/>
      </c>
      <c r="G2818" t="str">
        <f t="shared" si="173"/>
        <v/>
      </c>
      <c r="H2818" t="str">
        <f t="shared" si="174"/>
        <v/>
      </c>
      <c r="I2818" t="str">
        <f t="shared" si="175"/>
        <v/>
      </c>
    </row>
    <row r="2819" spans="1:9">
      <c r="A2819" t="str">
        <f>IF(FT!$A2819&lt;&gt;"",FT!A2819,"")</f>
        <v/>
      </c>
      <c r="B2819" t="str">
        <f>IF(FT!$A2819&lt;&gt;"",FT!B2819,"")</f>
        <v/>
      </c>
      <c r="C2819" t="str">
        <f>IF(FT!$A2819&lt;&gt;"",FT!C2819,"")</f>
        <v/>
      </c>
      <c r="D2819" t="str">
        <f t="shared" ref="D2819:D2882" si="176">IFERROR(MATCH(C2819+15.2,C:C),"")</f>
        <v/>
      </c>
      <c r="E2819" t="str">
        <f>IF(D2819&lt; info!$L$3+1,INDEX(A:A,$D2819),"")</f>
        <v/>
      </c>
      <c r="F2819" t="str">
        <f>IF(E2819&lt; info!$L$3+1,INDEX(B:B,$D2819),"")</f>
        <v/>
      </c>
      <c r="G2819" t="str">
        <f t="shared" ref="G2819:G2882" si="177">IF(E2819&lt;&gt;"",A2819-E2819,"")</f>
        <v/>
      </c>
      <c r="H2819" t="str">
        <f t="shared" ref="H2819:H2882" si="178">IF(F2819&lt;&gt;"",F2819-B2819,"")</f>
        <v/>
      </c>
      <c r="I2819" t="str">
        <f t="shared" ref="I2819:I2882" si="179">IF(G2819&lt;&gt;"",H2819+2*ABS(G2819)*H2819/SQRT(H2819^2+G2819^2),"")</f>
        <v/>
      </c>
    </row>
    <row r="2820" spans="1:9">
      <c r="A2820" t="str">
        <f>IF(FT!$A2820&lt;&gt;"",FT!A2820,"")</f>
        <v/>
      </c>
      <c r="B2820" t="str">
        <f>IF(FT!$A2820&lt;&gt;"",FT!B2820,"")</f>
        <v/>
      </c>
      <c r="C2820" t="str">
        <f>IF(FT!$A2820&lt;&gt;"",FT!C2820,"")</f>
        <v/>
      </c>
      <c r="D2820" t="str">
        <f t="shared" si="176"/>
        <v/>
      </c>
      <c r="E2820" t="str">
        <f>IF(D2820&lt; info!$L$3+1,INDEX(A:A,$D2820),"")</f>
        <v/>
      </c>
      <c r="F2820" t="str">
        <f>IF(E2820&lt; info!$L$3+1,INDEX(B:B,$D2820),"")</f>
        <v/>
      </c>
      <c r="G2820" t="str">
        <f t="shared" si="177"/>
        <v/>
      </c>
      <c r="H2820" t="str">
        <f t="shared" si="178"/>
        <v/>
      </c>
      <c r="I2820" t="str">
        <f t="shared" si="179"/>
        <v/>
      </c>
    </row>
    <row r="2821" spans="1:9">
      <c r="A2821" t="str">
        <f>IF(FT!$A2821&lt;&gt;"",FT!A2821,"")</f>
        <v/>
      </c>
      <c r="B2821" t="str">
        <f>IF(FT!$A2821&lt;&gt;"",FT!B2821,"")</f>
        <v/>
      </c>
      <c r="C2821" t="str">
        <f>IF(FT!$A2821&lt;&gt;"",FT!C2821,"")</f>
        <v/>
      </c>
      <c r="D2821" t="str">
        <f t="shared" si="176"/>
        <v/>
      </c>
      <c r="E2821" t="str">
        <f>IF(D2821&lt; info!$L$3+1,INDEX(A:A,$D2821),"")</f>
        <v/>
      </c>
      <c r="F2821" t="str">
        <f>IF(E2821&lt; info!$L$3+1,INDEX(B:B,$D2821),"")</f>
        <v/>
      </c>
      <c r="G2821" t="str">
        <f t="shared" si="177"/>
        <v/>
      </c>
      <c r="H2821" t="str">
        <f t="shared" si="178"/>
        <v/>
      </c>
      <c r="I2821" t="str">
        <f t="shared" si="179"/>
        <v/>
      </c>
    </row>
    <row r="2822" spans="1:9">
      <c r="A2822" t="str">
        <f>IF(FT!$A2822&lt;&gt;"",FT!A2822,"")</f>
        <v/>
      </c>
      <c r="B2822" t="str">
        <f>IF(FT!$A2822&lt;&gt;"",FT!B2822,"")</f>
        <v/>
      </c>
      <c r="C2822" t="str">
        <f>IF(FT!$A2822&lt;&gt;"",FT!C2822,"")</f>
        <v/>
      </c>
      <c r="D2822" t="str">
        <f t="shared" si="176"/>
        <v/>
      </c>
      <c r="E2822" t="str">
        <f>IF(D2822&lt; info!$L$3+1,INDEX(A:A,$D2822),"")</f>
        <v/>
      </c>
      <c r="F2822" t="str">
        <f>IF(E2822&lt; info!$L$3+1,INDEX(B:B,$D2822),"")</f>
        <v/>
      </c>
      <c r="G2822" t="str">
        <f t="shared" si="177"/>
        <v/>
      </c>
      <c r="H2822" t="str">
        <f t="shared" si="178"/>
        <v/>
      </c>
      <c r="I2822" t="str">
        <f t="shared" si="179"/>
        <v/>
      </c>
    </row>
    <row r="2823" spans="1:9">
      <c r="A2823" t="str">
        <f>IF(FT!$A2823&lt;&gt;"",FT!A2823,"")</f>
        <v/>
      </c>
      <c r="B2823" t="str">
        <f>IF(FT!$A2823&lt;&gt;"",FT!B2823,"")</f>
        <v/>
      </c>
      <c r="C2823" t="str">
        <f>IF(FT!$A2823&lt;&gt;"",FT!C2823,"")</f>
        <v/>
      </c>
      <c r="D2823" t="str">
        <f t="shared" si="176"/>
        <v/>
      </c>
      <c r="E2823" t="str">
        <f>IF(D2823&lt; info!$L$3+1,INDEX(A:A,$D2823),"")</f>
        <v/>
      </c>
      <c r="F2823" t="str">
        <f>IF(E2823&lt; info!$L$3+1,INDEX(B:B,$D2823),"")</f>
        <v/>
      </c>
      <c r="G2823" t="str">
        <f t="shared" si="177"/>
        <v/>
      </c>
      <c r="H2823" t="str">
        <f t="shared" si="178"/>
        <v/>
      </c>
      <c r="I2823" t="str">
        <f t="shared" si="179"/>
        <v/>
      </c>
    </row>
    <row r="2824" spans="1:9">
      <c r="A2824" t="str">
        <f>IF(FT!$A2824&lt;&gt;"",FT!A2824,"")</f>
        <v/>
      </c>
      <c r="B2824" t="str">
        <f>IF(FT!$A2824&lt;&gt;"",FT!B2824,"")</f>
        <v/>
      </c>
      <c r="C2824" t="str">
        <f>IF(FT!$A2824&lt;&gt;"",FT!C2824,"")</f>
        <v/>
      </c>
      <c r="D2824" t="str">
        <f t="shared" si="176"/>
        <v/>
      </c>
      <c r="E2824" t="str">
        <f>IF(D2824&lt; info!$L$3+1,INDEX(A:A,$D2824),"")</f>
        <v/>
      </c>
      <c r="F2824" t="str">
        <f>IF(E2824&lt; info!$L$3+1,INDEX(B:B,$D2824),"")</f>
        <v/>
      </c>
      <c r="G2824" t="str">
        <f t="shared" si="177"/>
        <v/>
      </c>
      <c r="H2824" t="str">
        <f t="shared" si="178"/>
        <v/>
      </c>
      <c r="I2824" t="str">
        <f t="shared" si="179"/>
        <v/>
      </c>
    </row>
    <row r="2825" spans="1:9">
      <c r="A2825" t="str">
        <f>IF(FT!$A2825&lt;&gt;"",FT!A2825,"")</f>
        <v/>
      </c>
      <c r="B2825" t="str">
        <f>IF(FT!$A2825&lt;&gt;"",FT!B2825,"")</f>
        <v/>
      </c>
      <c r="C2825" t="str">
        <f>IF(FT!$A2825&lt;&gt;"",FT!C2825,"")</f>
        <v/>
      </c>
      <c r="D2825" t="str">
        <f t="shared" si="176"/>
        <v/>
      </c>
      <c r="E2825" t="str">
        <f>IF(D2825&lt; info!$L$3+1,INDEX(A:A,$D2825),"")</f>
        <v/>
      </c>
      <c r="F2825" t="str">
        <f>IF(E2825&lt; info!$L$3+1,INDEX(B:B,$D2825),"")</f>
        <v/>
      </c>
      <c r="G2825" t="str">
        <f t="shared" si="177"/>
        <v/>
      </c>
      <c r="H2825" t="str">
        <f t="shared" si="178"/>
        <v/>
      </c>
      <c r="I2825" t="str">
        <f t="shared" si="179"/>
        <v/>
      </c>
    </row>
    <row r="2826" spans="1:9">
      <c r="A2826" t="str">
        <f>IF(FT!$A2826&lt;&gt;"",FT!A2826,"")</f>
        <v/>
      </c>
      <c r="B2826" t="str">
        <f>IF(FT!$A2826&lt;&gt;"",FT!B2826,"")</f>
        <v/>
      </c>
      <c r="C2826" t="str">
        <f>IF(FT!$A2826&lt;&gt;"",FT!C2826,"")</f>
        <v/>
      </c>
      <c r="D2826" t="str">
        <f t="shared" si="176"/>
        <v/>
      </c>
      <c r="E2826" t="str">
        <f>IF(D2826&lt; info!$L$3+1,INDEX(A:A,$D2826),"")</f>
        <v/>
      </c>
      <c r="F2826" t="str">
        <f>IF(E2826&lt; info!$L$3+1,INDEX(B:B,$D2826),"")</f>
        <v/>
      </c>
      <c r="G2826" t="str">
        <f t="shared" si="177"/>
        <v/>
      </c>
      <c r="H2826" t="str">
        <f t="shared" si="178"/>
        <v/>
      </c>
      <c r="I2826" t="str">
        <f t="shared" si="179"/>
        <v/>
      </c>
    </row>
    <row r="2827" spans="1:9">
      <c r="A2827" t="str">
        <f>IF(FT!$A2827&lt;&gt;"",FT!A2827,"")</f>
        <v/>
      </c>
      <c r="B2827" t="str">
        <f>IF(FT!$A2827&lt;&gt;"",FT!B2827,"")</f>
        <v/>
      </c>
      <c r="C2827" t="str">
        <f>IF(FT!$A2827&lt;&gt;"",FT!C2827,"")</f>
        <v/>
      </c>
      <c r="D2827" t="str">
        <f t="shared" si="176"/>
        <v/>
      </c>
      <c r="E2827" t="str">
        <f>IF(D2827&lt; info!$L$3+1,INDEX(A:A,$D2827),"")</f>
        <v/>
      </c>
      <c r="F2827" t="str">
        <f>IF(E2827&lt; info!$L$3+1,INDEX(B:B,$D2827),"")</f>
        <v/>
      </c>
      <c r="G2827" t="str">
        <f t="shared" si="177"/>
        <v/>
      </c>
      <c r="H2827" t="str">
        <f t="shared" si="178"/>
        <v/>
      </c>
      <c r="I2827" t="str">
        <f t="shared" si="179"/>
        <v/>
      </c>
    </row>
    <row r="2828" spans="1:9">
      <c r="A2828" t="str">
        <f>IF(FT!$A2828&lt;&gt;"",FT!A2828,"")</f>
        <v/>
      </c>
      <c r="B2828" t="str">
        <f>IF(FT!$A2828&lt;&gt;"",FT!B2828,"")</f>
        <v/>
      </c>
      <c r="C2828" t="str">
        <f>IF(FT!$A2828&lt;&gt;"",FT!C2828,"")</f>
        <v/>
      </c>
      <c r="D2828" t="str">
        <f t="shared" si="176"/>
        <v/>
      </c>
      <c r="E2828" t="str">
        <f>IF(D2828&lt; info!$L$3+1,INDEX(A:A,$D2828),"")</f>
        <v/>
      </c>
      <c r="F2828" t="str">
        <f>IF(E2828&lt; info!$L$3+1,INDEX(B:B,$D2828),"")</f>
        <v/>
      </c>
      <c r="G2828" t="str">
        <f t="shared" si="177"/>
        <v/>
      </c>
      <c r="H2828" t="str">
        <f t="shared" si="178"/>
        <v/>
      </c>
      <c r="I2828" t="str">
        <f t="shared" si="179"/>
        <v/>
      </c>
    </row>
    <row r="2829" spans="1:9">
      <c r="A2829" t="str">
        <f>IF(FT!$A2829&lt;&gt;"",FT!A2829,"")</f>
        <v/>
      </c>
      <c r="B2829" t="str">
        <f>IF(FT!$A2829&lt;&gt;"",FT!B2829,"")</f>
        <v/>
      </c>
      <c r="C2829" t="str">
        <f>IF(FT!$A2829&lt;&gt;"",FT!C2829,"")</f>
        <v/>
      </c>
      <c r="D2829" t="str">
        <f t="shared" si="176"/>
        <v/>
      </c>
      <c r="E2829" t="str">
        <f>IF(D2829&lt; info!$L$3+1,INDEX(A:A,$D2829),"")</f>
        <v/>
      </c>
      <c r="F2829" t="str">
        <f>IF(E2829&lt; info!$L$3+1,INDEX(B:B,$D2829),"")</f>
        <v/>
      </c>
      <c r="G2829" t="str">
        <f t="shared" si="177"/>
        <v/>
      </c>
      <c r="H2829" t="str">
        <f t="shared" si="178"/>
        <v/>
      </c>
      <c r="I2829" t="str">
        <f t="shared" si="179"/>
        <v/>
      </c>
    </row>
    <row r="2830" spans="1:9">
      <c r="A2830" t="str">
        <f>IF(FT!$A2830&lt;&gt;"",FT!A2830,"")</f>
        <v/>
      </c>
      <c r="B2830" t="str">
        <f>IF(FT!$A2830&lt;&gt;"",FT!B2830,"")</f>
        <v/>
      </c>
      <c r="C2830" t="str">
        <f>IF(FT!$A2830&lt;&gt;"",FT!C2830,"")</f>
        <v/>
      </c>
      <c r="D2830" t="str">
        <f t="shared" si="176"/>
        <v/>
      </c>
      <c r="E2830" t="str">
        <f>IF(D2830&lt; info!$L$3+1,INDEX(A:A,$D2830),"")</f>
        <v/>
      </c>
      <c r="F2830" t="str">
        <f>IF(E2830&lt; info!$L$3+1,INDEX(B:B,$D2830),"")</f>
        <v/>
      </c>
      <c r="G2830" t="str">
        <f t="shared" si="177"/>
        <v/>
      </c>
      <c r="H2830" t="str">
        <f t="shared" si="178"/>
        <v/>
      </c>
      <c r="I2830" t="str">
        <f t="shared" si="179"/>
        <v/>
      </c>
    </row>
    <row r="2831" spans="1:9">
      <c r="A2831" t="str">
        <f>IF(FT!$A2831&lt;&gt;"",FT!A2831,"")</f>
        <v/>
      </c>
      <c r="B2831" t="str">
        <f>IF(FT!$A2831&lt;&gt;"",FT!B2831,"")</f>
        <v/>
      </c>
      <c r="C2831" t="str">
        <f>IF(FT!$A2831&lt;&gt;"",FT!C2831,"")</f>
        <v/>
      </c>
      <c r="D2831" t="str">
        <f t="shared" si="176"/>
        <v/>
      </c>
      <c r="E2831" t="str">
        <f>IF(D2831&lt; info!$L$3+1,INDEX(A:A,$D2831),"")</f>
        <v/>
      </c>
      <c r="F2831" t="str">
        <f>IF(E2831&lt; info!$L$3+1,INDEX(B:B,$D2831),"")</f>
        <v/>
      </c>
      <c r="G2831" t="str">
        <f t="shared" si="177"/>
        <v/>
      </c>
      <c r="H2831" t="str">
        <f t="shared" si="178"/>
        <v/>
      </c>
      <c r="I2831" t="str">
        <f t="shared" si="179"/>
        <v/>
      </c>
    </row>
    <row r="2832" spans="1:9">
      <c r="A2832" t="str">
        <f>IF(FT!$A2832&lt;&gt;"",FT!A2832,"")</f>
        <v/>
      </c>
      <c r="B2832" t="str">
        <f>IF(FT!$A2832&lt;&gt;"",FT!B2832,"")</f>
        <v/>
      </c>
      <c r="C2832" t="str">
        <f>IF(FT!$A2832&lt;&gt;"",FT!C2832,"")</f>
        <v/>
      </c>
      <c r="D2832" t="str">
        <f t="shared" si="176"/>
        <v/>
      </c>
      <c r="E2832" t="str">
        <f>IF(D2832&lt; info!$L$3+1,INDEX(A:A,$D2832),"")</f>
        <v/>
      </c>
      <c r="F2832" t="str">
        <f>IF(E2832&lt; info!$L$3+1,INDEX(B:B,$D2832),"")</f>
        <v/>
      </c>
      <c r="G2832" t="str">
        <f t="shared" si="177"/>
        <v/>
      </c>
      <c r="H2832" t="str">
        <f t="shared" si="178"/>
        <v/>
      </c>
      <c r="I2832" t="str">
        <f t="shared" si="179"/>
        <v/>
      </c>
    </row>
    <row r="2833" spans="1:9">
      <c r="A2833" t="str">
        <f>IF(FT!$A2833&lt;&gt;"",FT!A2833,"")</f>
        <v/>
      </c>
      <c r="B2833" t="str">
        <f>IF(FT!$A2833&lt;&gt;"",FT!B2833,"")</f>
        <v/>
      </c>
      <c r="C2833" t="str">
        <f>IF(FT!$A2833&lt;&gt;"",FT!C2833,"")</f>
        <v/>
      </c>
      <c r="D2833" t="str">
        <f t="shared" si="176"/>
        <v/>
      </c>
      <c r="E2833" t="str">
        <f>IF(D2833&lt; info!$L$3+1,INDEX(A:A,$D2833),"")</f>
        <v/>
      </c>
      <c r="F2833" t="str">
        <f>IF(E2833&lt; info!$L$3+1,INDEX(B:B,$D2833),"")</f>
        <v/>
      </c>
      <c r="G2833" t="str">
        <f t="shared" si="177"/>
        <v/>
      </c>
      <c r="H2833" t="str">
        <f t="shared" si="178"/>
        <v/>
      </c>
      <c r="I2833" t="str">
        <f t="shared" si="179"/>
        <v/>
      </c>
    </row>
    <row r="2834" spans="1:9">
      <c r="A2834" t="str">
        <f>IF(FT!$A2834&lt;&gt;"",FT!A2834,"")</f>
        <v/>
      </c>
      <c r="B2834" t="str">
        <f>IF(FT!$A2834&lt;&gt;"",FT!B2834,"")</f>
        <v/>
      </c>
      <c r="C2834" t="str">
        <f>IF(FT!$A2834&lt;&gt;"",FT!C2834,"")</f>
        <v/>
      </c>
      <c r="D2834" t="str">
        <f t="shared" si="176"/>
        <v/>
      </c>
      <c r="E2834" t="str">
        <f>IF(D2834&lt; info!$L$3+1,INDEX(A:A,$D2834),"")</f>
        <v/>
      </c>
      <c r="F2834" t="str">
        <f>IF(E2834&lt; info!$L$3+1,INDEX(B:B,$D2834),"")</f>
        <v/>
      </c>
      <c r="G2834" t="str">
        <f t="shared" si="177"/>
        <v/>
      </c>
      <c r="H2834" t="str">
        <f t="shared" si="178"/>
        <v/>
      </c>
      <c r="I2834" t="str">
        <f t="shared" si="179"/>
        <v/>
      </c>
    </row>
    <row r="2835" spans="1:9">
      <c r="A2835" t="str">
        <f>IF(FT!$A2835&lt;&gt;"",FT!A2835,"")</f>
        <v/>
      </c>
      <c r="B2835" t="str">
        <f>IF(FT!$A2835&lt;&gt;"",FT!B2835,"")</f>
        <v/>
      </c>
      <c r="C2835" t="str">
        <f>IF(FT!$A2835&lt;&gt;"",FT!C2835,"")</f>
        <v/>
      </c>
      <c r="D2835" t="str">
        <f t="shared" si="176"/>
        <v/>
      </c>
      <c r="E2835" t="str">
        <f>IF(D2835&lt; info!$L$3+1,INDEX(A:A,$D2835),"")</f>
        <v/>
      </c>
      <c r="F2835" t="str">
        <f>IF(E2835&lt; info!$L$3+1,INDEX(B:B,$D2835),"")</f>
        <v/>
      </c>
      <c r="G2835" t="str">
        <f t="shared" si="177"/>
        <v/>
      </c>
      <c r="H2835" t="str">
        <f t="shared" si="178"/>
        <v/>
      </c>
      <c r="I2835" t="str">
        <f t="shared" si="179"/>
        <v/>
      </c>
    </row>
    <row r="2836" spans="1:9">
      <c r="A2836" t="str">
        <f>IF(FT!$A2836&lt;&gt;"",FT!A2836,"")</f>
        <v/>
      </c>
      <c r="B2836" t="str">
        <f>IF(FT!$A2836&lt;&gt;"",FT!B2836,"")</f>
        <v/>
      </c>
      <c r="C2836" t="str">
        <f>IF(FT!$A2836&lt;&gt;"",FT!C2836,"")</f>
        <v/>
      </c>
      <c r="D2836" t="str">
        <f t="shared" si="176"/>
        <v/>
      </c>
      <c r="E2836" t="str">
        <f>IF(D2836&lt; info!$L$3+1,INDEX(A:A,$D2836),"")</f>
        <v/>
      </c>
      <c r="F2836" t="str">
        <f>IF(E2836&lt; info!$L$3+1,INDEX(B:B,$D2836),"")</f>
        <v/>
      </c>
      <c r="G2836" t="str">
        <f t="shared" si="177"/>
        <v/>
      </c>
      <c r="H2836" t="str">
        <f t="shared" si="178"/>
        <v/>
      </c>
      <c r="I2836" t="str">
        <f t="shared" si="179"/>
        <v/>
      </c>
    </row>
    <row r="2837" spans="1:9">
      <c r="A2837" t="str">
        <f>IF(FT!$A2837&lt;&gt;"",FT!A2837,"")</f>
        <v/>
      </c>
      <c r="B2837" t="str">
        <f>IF(FT!$A2837&lt;&gt;"",FT!B2837,"")</f>
        <v/>
      </c>
      <c r="C2837" t="str">
        <f>IF(FT!$A2837&lt;&gt;"",FT!C2837,"")</f>
        <v/>
      </c>
      <c r="D2837" t="str">
        <f t="shared" si="176"/>
        <v/>
      </c>
      <c r="E2837" t="str">
        <f>IF(D2837&lt; info!$L$3+1,INDEX(A:A,$D2837),"")</f>
        <v/>
      </c>
      <c r="F2837" t="str">
        <f>IF(E2837&lt; info!$L$3+1,INDEX(B:B,$D2837),"")</f>
        <v/>
      </c>
      <c r="G2837" t="str">
        <f t="shared" si="177"/>
        <v/>
      </c>
      <c r="H2837" t="str">
        <f t="shared" si="178"/>
        <v/>
      </c>
      <c r="I2837" t="str">
        <f t="shared" si="179"/>
        <v/>
      </c>
    </row>
    <row r="2838" spans="1:9">
      <c r="A2838" t="str">
        <f>IF(FT!$A2838&lt;&gt;"",FT!A2838,"")</f>
        <v/>
      </c>
      <c r="B2838" t="str">
        <f>IF(FT!$A2838&lt;&gt;"",FT!B2838,"")</f>
        <v/>
      </c>
      <c r="C2838" t="str">
        <f>IF(FT!$A2838&lt;&gt;"",FT!C2838,"")</f>
        <v/>
      </c>
      <c r="D2838" t="str">
        <f t="shared" si="176"/>
        <v/>
      </c>
      <c r="E2838" t="str">
        <f>IF(D2838&lt; info!$L$3+1,INDEX(A:A,$D2838),"")</f>
        <v/>
      </c>
      <c r="F2838" t="str">
        <f>IF(E2838&lt; info!$L$3+1,INDEX(B:B,$D2838),"")</f>
        <v/>
      </c>
      <c r="G2838" t="str">
        <f t="shared" si="177"/>
        <v/>
      </c>
      <c r="H2838" t="str">
        <f t="shared" si="178"/>
        <v/>
      </c>
      <c r="I2838" t="str">
        <f t="shared" si="179"/>
        <v/>
      </c>
    </row>
    <row r="2839" spans="1:9">
      <c r="A2839" t="str">
        <f>IF(FT!$A2839&lt;&gt;"",FT!A2839,"")</f>
        <v/>
      </c>
      <c r="B2839" t="str">
        <f>IF(FT!$A2839&lt;&gt;"",FT!B2839,"")</f>
        <v/>
      </c>
      <c r="C2839" t="str">
        <f>IF(FT!$A2839&lt;&gt;"",FT!C2839,"")</f>
        <v/>
      </c>
      <c r="D2839" t="str">
        <f t="shared" si="176"/>
        <v/>
      </c>
      <c r="E2839" t="str">
        <f>IF(D2839&lt; info!$L$3+1,INDEX(A:A,$D2839),"")</f>
        <v/>
      </c>
      <c r="F2839" t="str">
        <f>IF(E2839&lt; info!$L$3+1,INDEX(B:B,$D2839),"")</f>
        <v/>
      </c>
      <c r="G2839" t="str">
        <f t="shared" si="177"/>
        <v/>
      </c>
      <c r="H2839" t="str">
        <f t="shared" si="178"/>
        <v/>
      </c>
      <c r="I2839" t="str">
        <f t="shared" si="179"/>
        <v/>
      </c>
    </row>
    <row r="2840" spans="1:9">
      <c r="A2840" t="str">
        <f>IF(FT!$A2840&lt;&gt;"",FT!A2840,"")</f>
        <v/>
      </c>
      <c r="B2840" t="str">
        <f>IF(FT!$A2840&lt;&gt;"",FT!B2840,"")</f>
        <v/>
      </c>
      <c r="C2840" t="str">
        <f>IF(FT!$A2840&lt;&gt;"",FT!C2840,"")</f>
        <v/>
      </c>
      <c r="D2840" t="str">
        <f t="shared" si="176"/>
        <v/>
      </c>
      <c r="E2840" t="str">
        <f>IF(D2840&lt; info!$L$3+1,INDEX(A:A,$D2840),"")</f>
        <v/>
      </c>
      <c r="F2840" t="str">
        <f>IF(E2840&lt; info!$L$3+1,INDEX(B:B,$D2840),"")</f>
        <v/>
      </c>
      <c r="G2840" t="str">
        <f t="shared" si="177"/>
        <v/>
      </c>
      <c r="H2840" t="str">
        <f t="shared" si="178"/>
        <v/>
      </c>
      <c r="I2840" t="str">
        <f t="shared" si="179"/>
        <v/>
      </c>
    </row>
    <row r="2841" spans="1:9">
      <c r="A2841" t="str">
        <f>IF(FT!$A2841&lt;&gt;"",FT!A2841,"")</f>
        <v/>
      </c>
      <c r="B2841" t="str">
        <f>IF(FT!$A2841&lt;&gt;"",FT!B2841,"")</f>
        <v/>
      </c>
      <c r="C2841" t="str">
        <f>IF(FT!$A2841&lt;&gt;"",FT!C2841,"")</f>
        <v/>
      </c>
      <c r="D2841" t="str">
        <f t="shared" si="176"/>
        <v/>
      </c>
      <c r="E2841" t="str">
        <f>IF(D2841&lt; info!$L$3+1,INDEX(A:A,$D2841),"")</f>
        <v/>
      </c>
      <c r="F2841" t="str">
        <f>IF(E2841&lt; info!$L$3+1,INDEX(B:B,$D2841),"")</f>
        <v/>
      </c>
      <c r="G2841" t="str">
        <f t="shared" si="177"/>
        <v/>
      </c>
      <c r="H2841" t="str">
        <f t="shared" si="178"/>
        <v/>
      </c>
      <c r="I2841" t="str">
        <f t="shared" si="179"/>
        <v/>
      </c>
    </row>
    <row r="2842" spans="1:9">
      <c r="A2842" t="str">
        <f>IF(FT!$A2842&lt;&gt;"",FT!A2842,"")</f>
        <v/>
      </c>
      <c r="B2842" t="str">
        <f>IF(FT!$A2842&lt;&gt;"",FT!B2842,"")</f>
        <v/>
      </c>
      <c r="C2842" t="str">
        <f>IF(FT!$A2842&lt;&gt;"",FT!C2842,"")</f>
        <v/>
      </c>
      <c r="D2842" t="str">
        <f t="shared" si="176"/>
        <v/>
      </c>
      <c r="E2842" t="str">
        <f>IF(D2842&lt; info!$L$3+1,INDEX(A:A,$D2842),"")</f>
        <v/>
      </c>
      <c r="F2842" t="str">
        <f>IF(E2842&lt; info!$L$3+1,INDEX(B:B,$D2842),"")</f>
        <v/>
      </c>
      <c r="G2842" t="str">
        <f t="shared" si="177"/>
        <v/>
      </c>
      <c r="H2842" t="str">
        <f t="shared" si="178"/>
        <v/>
      </c>
      <c r="I2842" t="str">
        <f t="shared" si="179"/>
        <v/>
      </c>
    </row>
    <row r="2843" spans="1:9">
      <c r="A2843" t="str">
        <f>IF(FT!$A2843&lt;&gt;"",FT!A2843,"")</f>
        <v/>
      </c>
      <c r="B2843" t="str">
        <f>IF(FT!$A2843&lt;&gt;"",FT!B2843,"")</f>
        <v/>
      </c>
      <c r="C2843" t="str">
        <f>IF(FT!$A2843&lt;&gt;"",FT!C2843,"")</f>
        <v/>
      </c>
      <c r="D2843" t="str">
        <f t="shared" si="176"/>
        <v/>
      </c>
      <c r="E2843" t="str">
        <f>IF(D2843&lt; info!$L$3+1,INDEX(A:A,$D2843),"")</f>
        <v/>
      </c>
      <c r="F2843" t="str">
        <f>IF(E2843&lt; info!$L$3+1,INDEX(B:B,$D2843),"")</f>
        <v/>
      </c>
      <c r="G2843" t="str">
        <f t="shared" si="177"/>
        <v/>
      </c>
      <c r="H2843" t="str">
        <f t="shared" si="178"/>
        <v/>
      </c>
      <c r="I2843" t="str">
        <f t="shared" si="179"/>
        <v/>
      </c>
    </row>
    <row r="2844" spans="1:9">
      <c r="A2844" t="str">
        <f>IF(FT!$A2844&lt;&gt;"",FT!A2844,"")</f>
        <v/>
      </c>
      <c r="B2844" t="str">
        <f>IF(FT!$A2844&lt;&gt;"",FT!B2844,"")</f>
        <v/>
      </c>
      <c r="C2844" t="str">
        <f>IF(FT!$A2844&lt;&gt;"",FT!C2844,"")</f>
        <v/>
      </c>
      <c r="D2844" t="str">
        <f t="shared" si="176"/>
        <v/>
      </c>
      <c r="E2844" t="str">
        <f>IF(D2844&lt; info!$L$3+1,INDEX(A:A,$D2844),"")</f>
        <v/>
      </c>
      <c r="F2844" t="str">
        <f>IF(E2844&lt; info!$L$3+1,INDEX(B:B,$D2844),"")</f>
        <v/>
      </c>
      <c r="G2844" t="str">
        <f t="shared" si="177"/>
        <v/>
      </c>
      <c r="H2844" t="str">
        <f t="shared" si="178"/>
        <v/>
      </c>
      <c r="I2844" t="str">
        <f t="shared" si="179"/>
        <v/>
      </c>
    </row>
    <row r="2845" spans="1:9">
      <c r="A2845" t="str">
        <f>IF(FT!$A2845&lt;&gt;"",FT!A2845,"")</f>
        <v/>
      </c>
      <c r="B2845" t="str">
        <f>IF(FT!$A2845&lt;&gt;"",FT!B2845,"")</f>
        <v/>
      </c>
      <c r="C2845" t="str">
        <f>IF(FT!$A2845&lt;&gt;"",FT!C2845,"")</f>
        <v/>
      </c>
      <c r="D2845" t="str">
        <f t="shared" si="176"/>
        <v/>
      </c>
      <c r="E2845" t="str">
        <f>IF(D2845&lt; info!$L$3+1,INDEX(A:A,$D2845),"")</f>
        <v/>
      </c>
      <c r="F2845" t="str">
        <f>IF(E2845&lt; info!$L$3+1,INDEX(B:B,$D2845),"")</f>
        <v/>
      </c>
      <c r="G2845" t="str">
        <f t="shared" si="177"/>
        <v/>
      </c>
      <c r="H2845" t="str">
        <f t="shared" si="178"/>
        <v/>
      </c>
      <c r="I2845" t="str">
        <f t="shared" si="179"/>
        <v/>
      </c>
    </row>
    <row r="2846" spans="1:9">
      <c r="A2846" t="str">
        <f>IF(FT!$A2846&lt;&gt;"",FT!A2846,"")</f>
        <v/>
      </c>
      <c r="B2846" t="str">
        <f>IF(FT!$A2846&lt;&gt;"",FT!B2846,"")</f>
        <v/>
      </c>
      <c r="C2846" t="str">
        <f>IF(FT!$A2846&lt;&gt;"",FT!C2846,"")</f>
        <v/>
      </c>
      <c r="D2846" t="str">
        <f t="shared" si="176"/>
        <v/>
      </c>
      <c r="E2846" t="str">
        <f>IF(D2846&lt; info!$L$3+1,INDEX(A:A,$D2846),"")</f>
        <v/>
      </c>
      <c r="F2846" t="str">
        <f>IF(E2846&lt; info!$L$3+1,INDEX(B:B,$D2846),"")</f>
        <v/>
      </c>
      <c r="G2846" t="str">
        <f t="shared" si="177"/>
        <v/>
      </c>
      <c r="H2846" t="str">
        <f t="shared" si="178"/>
        <v/>
      </c>
      <c r="I2846" t="str">
        <f t="shared" si="179"/>
        <v/>
      </c>
    </row>
    <row r="2847" spans="1:9">
      <c r="A2847" t="str">
        <f>IF(FT!$A2847&lt;&gt;"",FT!A2847,"")</f>
        <v/>
      </c>
      <c r="B2847" t="str">
        <f>IF(FT!$A2847&lt;&gt;"",FT!B2847,"")</f>
        <v/>
      </c>
      <c r="C2847" t="str">
        <f>IF(FT!$A2847&lt;&gt;"",FT!C2847,"")</f>
        <v/>
      </c>
      <c r="D2847" t="str">
        <f t="shared" si="176"/>
        <v/>
      </c>
      <c r="E2847" t="str">
        <f>IF(D2847&lt; info!$L$3+1,INDEX(A:A,$D2847),"")</f>
        <v/>
      </c>
      <c r="F2847" t="str">
        <f>IF(E2847&lt; info!$L$3+1,INDEX(B:B,$D2847),"")</f>
        <v/>
      </c>
      <c r="G2847" t="str">
        <f t="shared" si="177"/>
        <v/>
      </c>
      <c r="H2847" t="str">
        <f t="shared" si="178"/>
        <v/>
      </c>
      <c r="I2847" t="str">
        <f t="shared" si="179"/>
        <v/>
      </c>
    </row>
    <row r="2848" spans="1:9">
      <c r="A2848" t="str">
        <f>IF(FT!$A2848&lt;&gt;"",FT!A2848,"")</f>
        <v/>
      </c>
      <c r="B2848" t="str">
        <f>IF(FT!$A2848&lt;&gt;"",FT!B2848,"")</f>
        <v/>
      </c>
      <c r="C2848" t="str">
        <f>IF(FT!$A2848&lt;&gt;"",FT!C2848,"")</f>
        <v/>
      </c>
      <c r="D2848" t="str">
        <f t="shared" si="176"/>
        <v/>
      </c>
      <c r="E2848" t="str">
        <f>IF(D2848&lt; info!$L$3+1,INDEX(A:A,$D2848),"")</f>
        <v/>
      </c>
      <c r="F2848" t="str">
        <f>IF(E2848&lt; info!$L$3+1,INDEX(B:B,$D2848),"")</f>
        <v/>
      </c>
      <c r="G2848" t="str">
        <f t="shared" si="177"/>
        <v/>
      </c>
      <c r="H2848" t="str">
        <f t="shared" si="178"/>
        <v/>
      </c>
      <c r="I2848" t="str">
        <f t="shared" si="179"/>
        <v/>
      </c>
    </row>
    <row r="2849" spans="1:9">
      <c r="A2849" t="str">
        <f>IF(FT!$A2849&lt;&gt;"",FT!A2849,"")</f>
        <v/>
      </c>
      <c r="B2849" t="str">
        <f>IF(FT!$A2849&lt;&gt;"",FT!B2849,"")</f>
        <v/>
      </c>
      <c r="C2849" t="str">
        <f>IF(FT!$A2849&lt;&gt;"",FT!C2849,"")</f>
        <v/>
      </c>
      <c r="D2849" t="str">
        <f t="shared" si="176"/>
        <v/>
      </c>
      <c r="E2849" t="str">
        <f>IF(D2849&lt; info!$L$3+1,INDEX(A:A,$D2849),"")</f>
        <v/>
      </c>
      <c r="F2849" t="str">
        <f>IF(E2849&lt; info!$L$3+1,INDEX(B:B,$D2849),"")</f>
        <v/>
      </c>
      <c r="G2849" t="str">
        <f t="shared" si="177"/>
        <v/>
      </c>
      <c r="H2849" t="str">
        <f t="shared" si="178"/>
        <v/>
      </c>
      <c r="I2849" t="str">
        <f t="shared" si="179"/>
        <v/>
      </c>
    </row>
    <row r="2850" spans="1:9">
      <c r="A2850" t="str">
        <f>IF(FT!$A2850&lt;&gt;"",FT!A2850,"")</f>
        <v/>
      </c>
      <c r="B2850" t="str">
        <f>IF(FT!$A2850&lt;&gt;"",FT!B2850,"")</f>
        <v/>
      </c>
      <c r="C2850" t="str">
        <f>IF(FT!$A2850&lt;&gt;"",FT!C2850,"")</f>
        <v/>
      </c>
      <c r="D2850" t="str">
        <f t="shared" si="176"/>
        <v/>
      </c>
      <c r="E2850" t="str">
        <f>IF(D2850&lt; info!$L$3+1,INDEX(A:A,$D2850),"")</f>
        <v/>
      </c>
      <c r="F2850" t="str">
        <f>IF(E2850&lt; info!$L$3+1,INDEX(B:B,$D2850),"")</f>
        <v/>
      </c>
      <c r="G2850" t="str">
        <f t="shared" si="177"/>
        <v/>
      </c>
      <c r="H2850" t="str">
        <f t="shared" si="178"/>
        <v/>
      </c>
      <c r="I2850" t="str">
        <f t="shared" si="179"/>
        <v/>
      </c>
    </row>
    <row r="2851" spans="1:9">
      <c r="A2851" t="str">
        <f>IF(FT!$A2851&lt;&gt;"",FT!A2851,"")</f>
        <v/>
      </c>
      <c r="B2851" t="str">
        <f>IF(FT!$A2851&lt;&gt;"",FT!B2851,"")</f>
        <v/>
      </c>
      <c r="C2851" t="str">
        <f>IF(FT!$A2851&lt;&gt;"",FT!C2851,"")</f>
        <v/>
      </c>
      <c r="D2851" t="str">
        <f t="shared" si="176"/>
        <v/>
      </c>
      <c r="E2851" t="str">
        <f>IF(D2851&lt; info!$L$3+1,INDEX(A:A,$D2851),"")</f>
        <v/>
      </c>
      <c r="F2851" t="str">
        <f>IF(E2851&lt; info!$L$3+1,INDEX(B:B,$D2851),"")</f>
        <v/>
      </c>
      <c r="G2851" t="str">
        <f t="shared" si="177"/>
        <v/>
      </c>
      <c r="H2851" t="str">
        <f t="shared" si="178"/>
        <v/>
      </c>
      <c r="I2851" t="str">
        <f t="shared" si="179"/>
        <v/>
      </c>
    </row>
    <row r="2852" spans="1:9">
      <c r="A2852" t="str">
        <f>IF(FT!$A2852&lt;&gt;"",FT!A2852,"")</f>
        <v/>
      </c>
      <c r="B2852" t="str">
        <f>IF(FT!$A2852&lt;&gt;"",FT!B2852,"")</f>
        <v/>
      </c>
      <c r="C2852" t="str">
        <f>IF(FT!$A2852&lt;&gt;"",FT!C2852,"")</f>
        <v/>
      </c>
      <c r="D2852" t="str">
        <f t="shared" si="176"/>
        <v/>
      </c>
      <c r="E2852" t="str">
        <f>IF(D2852&lt; info!$L$3+1,INDEX(A:A,$D2852),"")</f>
        <v/>
      </c>
      <c r="F2852" t="str">
        <f>IF(E2852&lt; info!$L$3+1,INDEX(B:B,$D2852),"")</f>
        <v/>
      </c>
      <c r="G2852" t="str">
        <f t="shared" si="177"/>
        <v/>
      </c>
      <c r="H2852" t="str">
        <f t="shared" si="178"/>
        <v/>
      </c>
      <c r="I2852" t="str">
        <f t="shared" si="179"/>
        <v/>
      </c>
    </row>
    <row r="2853" spans="1:9">
      <c r="A2853" t="str">
        <f>IF(FT!$A2853&lt;&gt;"",FT!A2853,"")</f>
        <v/>
      </c>
      <c r="B2853" t="str">
        <f>IF(FT!$A2853&lt;&gt;"",FT!B2853,"")</f>
        <v/>
      </c>
      <c r="C2853" t="str">
        <f>IF(FT!$A2853&lt;&gt;"",FT!C2853,"")</f>
        <v/>
      </c>
      <c r="D2853" t="str">
        <f t="shared" si="176"/>
        <v/>
      </c>
      <c r="E2853" t="str">
        <f>IF(D2853&lt; info!$L$3+1,INDEX(A:A,$D2853),"")</f>
        <v/>
      </c>
      <c r="F2853" t="str">
        <f>IF(E2853&lt; info!$L$3+1,INDEX(B:B,$D2853),"")</f>
        <v/>
      </c>
      <c r="G2853" t="str">
        <f t="shared" si="177"/>
        <v/>
      </c>
      <c r="H2853" t="str">
        <f t="shared" si="178"/>
        <v/>
      </c>
      <c r="I2853" t="str">
        <f t="shared" si="179"/>
        <v/>
      </c>
    </row>
    <row r="2854" spans="1:9">
      <c r="A2854" t="str">
        <f>IF(FT!$A2854&lt;&gt;"",FT!A2854,"")</f>
        <v/>
      </c>
      <c r="B2854" t="str">
        <f>IF(FT!$A2854&lt;&gt;"",FT!B2854,"")</f>
        <v/>
      </c>
      <c r="C2854" t="str">
        <f>IF(FT!$A2854&lt;&gt;"",FT!C2854,"")</f>
        <v/>
      </c>
      <c r="D2854" t="str">
        <f t="shared" si="176"/>
        <v/>
      </c>
      <c r="E2854" t="str">
        <f>IF(D2854&lt; info!$L$3+1,INDEX(A:A,$D2854),"")</f>
        <v/>
      </c>
      <c r="F2854" t="str">
        <f>IF(E2854&lt; info!$L$3+1,INDEX(B:B,$D2854),"")</f>
        <v/>
      </c>
      <c r="G2854" t="str">
        <f t="shared" si="177"/>
        <v/>
      </c>
      <c r="H2854" t="str">
        <f t="shared" si="178"/>
        <v/>
      </c>
      <c r="I2854" t="str">
        <f t="shared" si="179"/>
        <v/>
      </c>
    </row>
    <row r="2855" spans="1:9">
      <c r="A2855" t="str">
        <f>IF(FT!$A2855&lt;&gt;"",FT!A2855,"")</f>
        <v/>
      </c>
      <c r="B2855" t="str">
        <f>IF(FT!$A2855&lt;&gt;"",FT!B2855,"")</f>
        <v/>
      </c>
      <c r="C2855" t="str">
        <f>IF(FT!$A2855&lt;&gt;"",FT!C2855,"")</f>
        <v/>
      </c>
      <c r="D2855" t="str">
        <f t="shared" si="176"/>
        <v/>
      </c>
      <c r="E2855" t="str">
        <f>IF(D2855&lt; info!$L$3+1,INDEX(A:A,$D2855),"")</f>
        <v/>
      </c>
      <c r="F2855" t="str">
        <f>IF(E2855&lt; info!$L$3+1,INDEX(B:B,$D2855),"")</f>
        <v/>
      </c>
      <c r="G2855" t="str">
        <f t="shared" si="177"/>
        <v/>
      </c>
      <c r="H2855" t="str">
        <f t="shared" si="178"/>
        <v/>
      </c>
      <c r="I2855" t="str">
        <f t="shared" si="179"/>
        <v/>
      </c>
    </row>
    <row r="2856" spans="1:9">
      <c r="A2856" t="str">
        <f>IF(FT!$A2856&lt;&gt;"",FT!A2856,"")</f>
        <v/>
      </c>
      <c r="B2856" t="str">
        <f>IF(FT!$A2856&lt;&gt;"",FT!B2856,"")</f>
        <v/>
      </c>
      <c r="C2856" t="str">
        <f>IF(FT!$A2856&lt;&gt;"",FT!C2856,"")</f>
        <v/>
      </c>
      <c r="D2856" t="str">
        <f t="shared" si="176"/>
        <v/>
      </c>
      <c r="E2856" t="str">
        <f>IF(D2856&lt; info!$L$3+1,INDEX(A:A,$D2856),"")</f>
        <v/>
      </c>
      <c r="F2856" t="str">
        <f>IF(E2856&lt; info!$L$3+1,INDEX(B:B,$D2856),"")</f>
        <v/>
      </c>
      <c r="G2856" t="str">
        <f t="shared" si="177"/>
        <v/>
      </c>
      <c r="H2856" t="str">
        <f t="shared" si="178"/>
        <v/>
      </c>
      <c r="I2856" t="str">
        <f t="shared" si="179"/>
        <v/>
      </c>
    </row>
    <row r="2857" spans="1:9">
      <c r="A2857" t="str">
        <f>IF(FT!$A2857&lt;&gt;"",FT!A2857,"")</f>
        <v/>
      </c>
      <c r="B2857" t="str">
        <f>IF(FT!$A2857&lt;&gt;"",FT!B2857,"")</f>
        <v/>
      </c>
      <c r="C2857" t="str">
        <f>IF(FT!$A2857&lt;&gt;"",FT!C2857,"")</f>
        <v/>
      </c>
      <c r="D2857" t="str">
        <f t="shared" si="176"/>
        <v/>
      </c>
      <c r="E2857" t="str">
        <f>IF(D2857&lt; info!$L$3+1,INDEX(A:A,$D2857),"")</f>
        <v/>
      </c>
      <c r="F2857" t="str">
        <f>IF(E2857&lt; info!$L$3+1,INDEX(B:B,$D2857),"")</f>
        <v/>
      </c>
      <c r="G2857" t="str">
        <f t="shared" si="177"/>
        <v/>
      </c>
      <c r="H2857" t="str">
        <f t="shared" si="178"/>
        <v/>
      </c>
      <c r="I2857" t="str">
        <f t="shared" si="179"/>
        <v/>
      </c>
    </row>
    <row r="2858" spans="1:9">
      <c r="A2858" t="str">
        <f>IF(FT!$A2858&lt;&gt;"",FT!A2858,"")</f>
        <v/>
      </c>
      <c r="B2858" t="str">
        <f>IF(FT!$A2858&lt;&gt;"",FT!B2858,"")</f>
        <v/>
      </c>
      <c r="C2858" t="str">
        <f>IF(FT!$A2858&lt;&gt;"",FT!C2858,"")</f>
        <v/>
      </c>
      <c r="D2858" t="str">
        <f t="shared" si="176"/>
        <v/>
      </c>
      <c r="E2858" t="str">
        <f>IF(D2858&lt; info!$L$3+1,INDEX(A:A,$D2858),"")</f>
        <v/>
      </c>
      <c r="F2858" t="str">
        <f>IF(E2858&lt; info!$L$3+1,INDEX(B:B,$D2858),"")</f>
        <v/>
      </c>
      <c r="G2858" t="str">
        <f t="shared" si="177"/>
        <v/>
      </c>
      <c r="H2858" t="str">
        <f t="shared" si="178"/>
        <v/>
      </c>
      <c r="I2858" t="str">
        <f t="shared" si="179"/>
        <v/>
      </c>
    </row>
    <row r="2859" spans="1:9">
      <c r="A2859" t="str">
        <f>IF(FT!$A2859&lt;&gt;"",FT!A2859,"")</f>
        <v/>
      </c>
      <c r="B2859" t="str">
        <f>IF(FT!$A2859&lt;&gt;"",FT!B2859,"")</f>
        <v/>
      </c>
      <c r="C2859" t="str">
        <f>IF(FT!$A2859&lt;&gt;"",FT!C2859,"")</f>
        <v/>
      </c>
      <c r="D2859" t="str">
        <f t="shared" si="176"/>
        <v/>
      </c>
      <c r="E2859" t="str">
        <f>IF(D2859&lt; info!$L$3+1,INDEX(A:A,$D2859),"")</f>
        <v/>
      </c>
      <c r="F2859" t="str">
        <f>IF(E2859&lt; info!$L$3+1,INDEX(B:B,$D2859),"")</f>
        <v/>
      </c>
      <c r="G2859" t="str">
        <f t="shared" si="177"/>
        <v/>
      </c>
      <c r="H2859" t="str">
        <f t="shared" si="178"/>
        <v/>
      </c>
      <c r="I2859" t="str">
        <f t="shared" si="179"/>
        <v/>
      </c>
    </row>
    <row r="2860" spans="1:9">
      <c r="A2860" t="str">
        <f>IF(FT!$A2860&lt;&gt;"",FT!A2860,"")</f>
        <v/>
      </c>
      <c r="B2860" t="str">
        <f>IF(FT!$A2860&lt;&gt;"",FT!B2860,"")</f>
        <v/>
      </c>
      <c r="C2860" t="str">
        <f>IF(FT!$A2860&lt;&gt;"",FT!C2860,"")</f>
        <v/>
      </c>
      <c r="D2860" t="str">
        <f t="shared" si="176"/>
        <v/>
      </c>
      <c r="E2860" t="str">
        <f>IF(D2860&lt; info!$L$3+1,INDEX(A:A,$D2860),"")</f>
        <v/>
      </c>
      <c r="F2860" t="str">
        <f>IF(E2860&lt; info!$L$3+1,INDEX(B:B,$D2860),"")</f>
        <v/>
      </c>
      <c r="G2860" t="str">
        <f t="shared" si="177"/>
        <v/>
      </c>
      <c r="H2860" t="str">
        <f t="shared" si="178"/>
        <v/>
      </c>
      <c r="I2860" t="str">
        <f t="shared" si="179"/>
        <v/>
      </c>
    </row>
    <row r="2861" spans="1:9">
      <c r="A2861" t="str">
        <f>IF(FT!$A2861&lt;&gt;"",FT!A2861,"")</f>
        <v/>
      </c>
      <c r="B2861" t="str">
        <f>IF(FT!$A2861&lt;&gt;"",FT!B2861,"")</f>
        <v/>
      </c>
      <c r="C2861" t="str">
        <f>IF(FT!$A2861&lt;&gt;"",FT!C2861,"")</f>
        <v/>
      </c>
      <c r="D2861" t="str">
        <f t="shared" si="176"/>
        <v/>
      </c>
      <c r="E2861" t="str">
        <f>IF(D2861&lt; info!$L$3+1,INDEX(A:A,$D2861),"")</f>
        <v/>
      </c>
      <c r="F2861" t="str">
        <f>IF(E2861&lt; info!$L$3+1,INDEX(B:B,$D2861),"")</f>
        <v/>
      </c>
      <c r="G2861" t="str">
        <f t="shared" si="177"/>
        <v/>
      </c>
      <c r="H2861" t="str">
        <f t="shared" si="178"/>
        <v/>
      </c>
      <c r="I2861" t="str">
        <f t="shared" si="179"/>
        <v/>
      </c>
    </row>
    <row r="2862" spans="1:9">
      <c r="A2862" t="str">
        <f>IF(FT!$A2862&lt;&gt;"",FT!A2862,"")</f>
        <v/>
      </c>
      <c r="B2862" t="str">
        <f>IF(FT!$A2862&lt;&gt;"",FT!B2862,"")</f>
        <v/>
      </c>
      <c r="C2862" t="str">
        <f>IF(FT!$A2862&lt;&gt;"",FT!C2862,"")</f>
        <v/>
      </c>
      <c r="D2862" t="str">
        <f t="shared" si="176"/>
        <v/>
      </c>
      <c r="E2862" t="str">
        <f>IF(D2862&lt; info!$L$3+1,INDEX(A:A,$D2862),"")</f>
        <v/>
      </c>
      <c r="F2862" t="str">
        <f>IF(E2862&lt; info!$L$3+1,INDEX(B:B,$D2862),"")</f>
        <v/>
      </c>
      <c r="G2862" t="str">
        <f t="shared" si="177"/>
        <v/>
      </c>
      <c r="H2862" t="str">
        <f t="shared" si="178"/>
        <v/>
      </c>
      <c r="I2862" t="str">
        <f t="shared" si="179"/>
        <v/>
      </c>
    </row>
    <row r="2863" spans="1:9">
      <c r="A2863" t="str">
        <f>IF(FT!$A2863&lt;&gt;"",FT!A2863,"")</f>
        <v/>
      </c>
      <c r="B2863" t="str">
        <f>IF(FT!$A2863&lt;&gt;"",FT!B2863,"")</f>
        <v/>
      </c>
      <c r="C2863" t="str">
        <f>IF(FT!$A2863&lt;&gt;"",FT!C2863,"")</f>
        <v/>
      </c>
      <c r="D2863" t="str">
        <f t="shared" si="176"/>
        <v/>
      </c>
      <c r="E2863" t="str">
        <f>IF(D2863&lt; info!$L$3+1,INDEX(A:A,$D2863),"")</f>
        <v/>
      </c>
      <c r="F2863" t="str">
        <f>IF(E2863&lt; info!$L$3+1,INDEX(B:B,$D2863),"")</f>
        <v/>
      </c>
      <c r="G2863" t="str">
        <f t="shared" si="177"/>
        <v/>
      </c>
      <c r="H2863" t="str">
        <f t="shared" si="178"/>
        <v/>
      </c>
      <c r="I2863" t="str">
        <f t="shared" si="179"/>
        <v/>
      </c>
    </row>
    <row r="2864" spans="1:9">
      <c r="A2864" t="str">
        <f>IF(FT!$A2864&lt;&gt;"",FT!A2864,"")</f>
        <v/>
      </c>
      <c r="B2864" t="str">
        <f>IF(FT!$A2864&lt;&gt;"",FT!B2864,"")</f>
        <v/>
      </c>
      <c r="C2864" t="str">
        <f>IF(FT!$A2864&lt;&gt;"",FT!C2864,"")</f>
        <v/>
      </c>
      <c r="D2864" t="str">
        <f t="shared" si="176"/>
        <v/>
      </c>
      <c r="E2864" t="str">
        <f>IF(D2864&lt; info!$L$3+1,INDEX(A:A,$D2864),"")</f>
        <v/>
      </c>
      <c r="F2864" t="str">
        <f>IF(E2864&lt; info!$L$3+1,INDEX(B:B,$D2864),"")</f>
        <v/>
      </c>
      <c r="G2864" t="str">
        <f t="shared" si="177"/>
        <v/>
      </c>
      <c r="H2864" t="str">
        <f t="shared" si="178"/>
        <v/>
      </c>
      <c r="I2864" t="str">
        <f t="shared" si="179"/>
        <v/>
      </c>
    </row>
    <row r="2865" spans="1:9">
      <c r="A2865" t="str">
        <f>IF(FT!$A2865&lt;&gt;"",FT!A2865,"")</f>
        <v/>
      </c>
      <c r="B2865" t="str">
        <f>IF(FT!$A2865&lt;&gt;"",FT!B2865,"")</f>
        <v/>
      </c>
      <c r="C2865" t="str">
        <f>IF(FT!$A2865&lt;&gt;"",FT!C2865,"")</f>
        <v/>
      </c>
      <c r="D2865" t="str">
        <f t="shared" si="176"/>
        <v/>
      </c>
      <c r="E2865" t="str">
        <f>IF(D2865&lt; info!$L$3+1,INDEX(A:A,$D2865),"")</f>
        <v/>
      </c>
      <c r="F2865" t="str">
        <f>IF(E2865&lt; info!$L$3+1,INDEX(B:B,$D2865),"")</f>
        <v/>
      </c>
      <c r="G2865" t="str">
        <f t="shared" si="177"/>
        <v/>
      </c>
      <c r="H2865" t="str">
        <f t="shared" si="178"/>
        <v/>
      </c>
      <c r="I2865" t="str">
        <f t="shared" si="179"/>
        <v/>
      </c>
    </row>
    <row r="2866" spans="1:9">
      <c r="A2866" t="str">
        <f>IF(FT!$A2866&lt;&gt;"",FT!A2866,"")</f>
        <v/>
      </c>
      <c r="B2866" t="str">
        <f>IF(FT!$A2866&lt;&gt;"",FT!B2866,"")</f>
        <v/>
      </c>
      <c r="C2866" t="str">
        <f>IF(FT!$A2866&lt;&gt;"",FT!C2866,"")</f>
        <v/>
      </c>
      <c r="D2866" t="str">
        <f t="shared" si="176"/>
        <v/>
      </c>
      <c r="E2866" t="str">
        <f>IF(D2866&lt; info!$L$3+1,INDEX(A:A,$D2866),"")</f>
        <v/>
      </c>
      <c r="F2866" t="str">
        <f>IF(E2866&lt; info!$L$3+1,INDEX(B:B,$D2866),"")</f>
        <v/>
      </c>
      <c r="G2866" t="str">
        <f t="shared" si="177"/>
        <v/>
      </c>
      <c r="H2866" t="str">
        <f t="shared" si="178"/>
        <v/>
      </c>
      <c r="I2866" t="str">
        <f t="shared" si="179"/>
        <v/>
      </c>
    </row>
    <row r="2867" spans="1:9">
      <c r="A2867" t="str">
        <f>IF(FT!$A2867&lt;&gt;"",FT!A2867,"")</f>
        <v/>
      </c>
      <c r="B2867" t="str">
        <f>IF(FT!$A2867&lt;&gt;"",FT!B2867,"")</f>
        <v/>
      </c>
      <c r="C2867" t="str">
        <f>IF(FT!$A2867&lt;&gt;"",FT!C2867,"")</f>
        <v/>
      </c>
      <c r="D2867" t="str">
        <f t="shared" si="176"/>
        <v/>
      </c>
      <c r="E2867" t="str">
        <f>IF(D2867&lt; info!$L$3+1,INDEX(A:A,$D2867),"")</f>
        <v/>
      </c>
      <c r="F2867" t="str">
        <f>IF(E2867&lt; info!$L$3+1,INDEX(B:B,$D2867),"")</f>
        <v/>
      </c>
      <c r="G2867" t="str">
        <f t="shared" si="177"/>
        <v/>
      </c>
      <c r="H2867" t="str">
        <f t="shared" si="178"/>
        <v/>
      </c>
      <c r="I2867" t="str">
        <f t="shared" si="179"/>
        <v/>
      </c>
    </row>
    <row r="2868" spans="1:9">
      <c r="A2868" t="str">
        <f>IF(FT!$A2868&lt;&gt;"",FT!A2868,"")</f>
        <v/>
      </c>
      <c r="B2868" t="str">
        <f>IF(FT!$A2868&lt;&gt;"",FT!B2868,"")</f>
        <v/>
      </c>
      <c r="C2868" t="str">
        <f>IF(FT!$A2868&lt;&gt;"",FT!C2868,"")</f>
        <v/>
      </c>
      <c r="D2868" t="str">
        <f t="shared" si="176"/>
        <v/>
      </c>
      <c r="E2868" t="str">
        <f>IF(D2868&lt; info!$L$3+1,INDEX(A:A,$D2868),"")</f>
        <v/>
      </c>
      <c r="F2868" t="str">
        <f>IF(E2868&lt; info!$L$3+1,INDEX(B:B,$D2868),"")</f>
        <v/>
      </c>
      <c r="G2868" t="str">
        <f t="shared" si="177"/>
        <v/>
      </c>
      <c r="H2868" t="str">
        <f t="shared" si="178"/>
        <v/>
      </c>
      <c r="I2868" t="str">
        <f t="shared" si="179"/>
        <v/>
      </c>
    </row>
    <row r="2869" spans="1:9">
      <c r="A2869" t="str">
        <f>IF(FT!$A2869&lt;&gt;"",FT!A2869,"")</f>
        <v/>
      </c>
      <c r="B2869" t="str">
        <f>IF(FT!$A2869&lt;&gt;"",FT!B2869,"")</f>
        <v/>
      </c>
      <c r="C2869" t="str">
        <f>IF(FT!$A2869&lt;&gt;"",FT!C2869,"")</f>
        <v/>
      </c>
      <c r="D2869" t="str">
        <f t="shared" si="176"/>
        <v/>
      </c>
      <c r="E2869" t="str">
        <f>IF(D2869&lt; info!$L$3+1,INDEX(A:A,$D2869),"")</f>
        <v/>
      </c>
      <c r="F2869" t="str">
        <f>IF(E2869&lt; info!$L$3+1,INDEX(B:B,$D2869),"")</f>
        <v/>
      </c>
      <c r="G2869" t="str">
        <f t="shared" si="177"/>
        <v/>
      </c>
      <c r="H2869" t="str">
        <f t="shared" si="178"/>
        <v/>
      </c>
      <c r="I2869" t="str">
        <f t="shared" si="179"/>
        <v/>
      </c>
    </row>
    <row r="2870" spans="1:9">
      <c r="A2870" t="str">
        <f>IF(FT!$A2870&lt;&gt;"",FT!A2870,"")</f>
        <v/>
      </c>
      <c r="B2870" t="str">
        <f>IF(FT!$A2870&lt;&gt;"",FT!B2870,"")</f>
        <v/>
      </c>
      <c r="C2870" t="str">
        <f>IF(FT!$A2870&lt;&gt;"",FT!C2870,"")</f>
        <v/>
      </c>
      <c r="D2870" t="str">
        <f t="shared" si="176"/>
        <v/>
      </c>
      <c r="E2870" t="str">
        <f>IF(D2870&lt; info!$L$3+1,INDEX(A:A,$D2870),"")</f>
        <v/>
      </c>
      <c r="F2870" t="str">
        <f>IF(E2870&lt; info!$L$3+1,INDEX(B:B,$D2870),"")</f>
        <v/>
      </c>
      <c r="G2870" t="str">
        <f t="shared" si="177"/>
        <v/>
      </c>
      <c r="H2870" t="str">
        <f t="shared" si="178"/>
        <v/>
      </c>
      <c r="I2870" t="str">
        <f t="shared" si="179"/>
        <v/>
      </c>
    </row>
    <row r="2871" spans="1:9">
      <c r="A2871" t="str">
        <f>IF(FT!$A2871&lt;&gt;"",FT!A2871,"")</f>
        <v/>
      </c>
      <c r="B2871" t="str">
        <f>IF(FT!$A2871&lt;&gt;"",FT!B2871,"")</f>
        <v/>
      </c>
      <c r="C2871" t="str">
        <f>IF(FT!$A2871&lt;&gt;"",FT!C2871,"")</f>
        <v/>
      </c>
      <c r="D2871" t="str">
        <f t="shared" si="176"/>
        <v/>
      </c>
      <c r="E2871" t="str">
        <f>IF(D2871&lt; info!$L$3+1,INDEX(A:A,$D2871),"")</f>
        <v/>
      </c>
      <c r="F2871" t="str">
        <f>IF(E2871&lt; info!$L$3+1,INDEX(B:B,$D2871),"")</f>
        <v/>
      </c>
      <c r="G2871" t="str">
        <f t="shared" si="177"/>
        <v/>
      </c>
      <c r="H2871" t="str">
        <f t="shared" si="178"/>
        <v/>
      </c>
      <c r="I2871" t="str">
        <f t="shared" si="179"/>
        <v/>
      </c>
    </row>
    <row r="2872" spans="1:9">
      <c r="A2872" t="str">
        <f>IF(FT!$A2872&lt;&gt;"",FT!A2872,"")</f>
        <v/>
      </c>
      <c r="B2872" t="str">
        <f>IF(FT!$A2872&lt;&gt;"",FT!B2872,"")</f>
        <v/>
      </c>
      <c r="C2872" t="str">
        <f>IF(FT!$A2872&lt;&gt;"",FT!C2872,"")</f>
        <v/>
      </c>
      <c r="D2872" t="str">
        <f t="shared" si="176"/>
        <v/>
      </c>
      <c r="E2872" t="str">
        <f>IF(D2872&lt; info!$L$3+1,INDEX(A:A,$D2872),"")</f>
        <v/>
      </c>
      <c r="F2872" t="str">
        <f>IF(E2872&lt; info!$L$3+1,INDEX(B:B,$D2872),"")</f>
        <v/>
      </c>
      <c r="G2872" t="str">
        <f t="shared" si="177"/>
        <v/>
      </c>
      <c r="H2872" t="str">
        <f t="shared" si="178"/>
        <v/>
      </c>
      <c r="I2872" t="str">
        <f t="shared" si="179"/>
        <v/>
      </c>
    </row>
    <row r="2873" spans="1:9">
      <c r="A2873" t="str">
        <f>IF(FT!$A2873&lt;&gt;"",FT!A2873,"")</f>
        <v/>
      </c>
      <c r="B2873" t="str">
        <f>IF(FT!$A2873&lt;&gt;"",FT!B2873,"")</f>
        <v/>
      </c>
      <c r="C2873" t="str">
        <f>IF(FT!$A2873&lt;&gt;"",FT!C2873,"")</f>
        <v/>
      </c>
      <c r="D2873" t="str">
        <f t="shared" si="176"/>
        <v/>
      </c>
      <c r="E2873" t="str">
        <f>IF(D2873&lt; info!$L$3+1,INDEX(A:A,$D2873),"")</f>
        <v/>
      </c>
      <c r="F2873" t="str">
        <f>IF(E2873&lt; info!$L$3+1,INDEX(B:B,$D2873),"")</f>
        <v/>
      </c>
      <c r="G2873" t="str">
        <f t="shared" si="177"/>
        <v/>
      </c>
      <c r="H2873" t="str">
        <f t="shared" si="178"/>
        <v/>
      </c>
      <c r="I2873" t="str">
        <f t="shared" si="179"/>
        <v/>
      </c>
    </row>
    <row r="2874" spans="1:9">
      <c r="A2874" t="str">
        <f>IF(FT!$A2874&lt;&gt;"",FT!A2874,"")</f>
        <v/>
      </c>
      <c r="B2874" t="str">
        <f>IF(FT!$A2874&lt;&gt;"",FT!B2874,"")</f>
        <v/>
      </c>
      <c r="C2874" t="str">
        <f>IF(FT!$A2874&lt;&gt;"",FT!C2874,"")</f>
        <v/>
      </c>
      <c r="D2874" t="str">
        <f t="shared" si="176"/>
        <v/>
      </c>
      <c r="E2874" t="str">
        <f>IF(D2874&lt; info!$L$3+1,INDEX(A:A,$D2874),"")</f>
        <v/>
      </c>
      <c r="F2874" t="str">
        <f>IF(E2874&lt; info!$L$3+1,INDEX(B:B,$D2874),"")</f>
        <v/>
      </c>
      <c r="G2874" t="str">
        <f t="shared" si="177"/>
        <v/>
      </c>
      <c r="H2874" t="str">
        <f t="shared" si="178"/>
        <v/>
      </c>
      <c r="I2874" t="str">
        <f t="shared" si="179"/>
        <v/>
      </c>
    </row>
    <row r="2875" spans="1:9">
      <c r="A2875" t="str">
        <f>IF(FT!$A2875&lt;&gt;"",FT!A2875,"")</f>
        <v/>
      </c>
      <c r="B2875" t="str">
        <f>IF(FT!$A2875&lt;&gt;"",FT!B2875,"")</f>
        <v/>
      </c>
      <c r="C2875" t="str">
        <f>IF(FT!$A2875&lt;&gt;"",FT!C2875,"")</f>
        <v/>
      </c>
      <c r="D2875" t="str">
        <f t="shared" si="176"/>
        <v/>
      </c>
      <c r="E2875" t="str">
        <f>IF(D2875&lt; info!$L$3+1,INDEX(A:A,$D2875),"")</f>
        <v/>
      </c>
      <c r="F2875" t="str">
        <f>IF(E2875&lt; info!$L$3+1,INDEX(B:B,$D2875),"")</f>
        <v/>
      </c>
      <c r="G2875" t="str">
        <f t="shared" si="177"/>
        <v/>
      </c>
      <c r="H2875" t="str">
        <f t="shared" si="178"/>
        <v/>
      </c>
      <c r="I2875" t="str">
        <f t="shared" si="179"/>
        <v/>
      </c>
    </row>
    <row r="2876" spans="1:9">
      <c r="A2876" t="str">
        <f>IF(FT!$A2876&lt;&gt;"",FT!A2876,"")</f>
        <v/>
      </c>
      <c r="B2876" t="str">
        <f>IF(FT!$A2876&lt;&gt;"",FT!B2876,"")</f>
        <v/>
      </c>
      <c r="C2876" t="str">
        <f>IF(FT!$A2876&lt;&gt;"",FT!C2876,"")</f>
        <v/>
      </c>
      <c r="D2876" t="str">
        <f t="shared" si="176"/>
        <v/>
      </c>
      <c r="E2876" t="str">
        <f>IF(D2876&lt; info!$L$3+1,INDEX(A:A,$D2876),"")</f>
        <v/>
      </c>
      <c r="F2876" t="str">
        <f>IF(E2876&lt; info!$L$3+1,INDEX(B:B,$D2876),"")</f>
        <v/>
      </c>
      <c r="G2876" t="str">
        <f t="shared" si="177"/>
        <v/>
      </c>
      <c r="H2876" t="str">
        <f t="shared" si="178"/>
        <v/>
      </c>
      <c r="I2876" t="str">
        <f t="shared" si="179"/>
        <v/>
      </c>
    </row>
    <row r="2877" spans="1:9">
      <c r="A2877" t="str">
        <f>IF(FT!$A2877&lt;&gt;"",FT!A2877,"")</f>
        <v/>
      </c>
      <c r="B2877" t="str">
        <f>IF(FT!$A2877&lt;&gt;"",FT!B2877,"")</f>
        <v/>
      </c>
      <c r="C2877" t="str">
        <f>IF(FT!$A2877&lt;&gt;"",FT!C2877,"")</f>
        <v/>
      </c>
      <c r="D2877" t="str">
        <f t="shared" si="176"/>
        <v/>
      </c>
      <c r="E2877" t="str">
        <f>IF(D2877&lt; info!$L$3+1,INDEX(A:A,$D2877),"")</f>
        <v/>
      </c>
      <c r="F2877" t="str">
        <f>IF(E2877&lt; info!$L$3+1,INDEX(B:B,$D2877),"")</f>
        <v/>
      </c>
      <c r="G2877" t="str">
        <f t="shared" si="177"/>
        <v/>
      </c>
      <c r="H2877" t="str">
        <f t="shared" si="178"/>
        <v/>
      </c>
      <c r="I2877" t="str">
        <f t="shared" si="179"/>
        <v/>
      </c>
    </row>
    <row r="2878" spans="1:9">
      <c r="A2878" t="str">
        <f>IF(FT!$A2878&lt;&gt;"",FT!A2878,"")</f>
        <v/>
      </c>
      <c r="B2878" t="str">
        <f>IF(FT!$A2878&lt;&gt;"",FT!B2878,"")</f>
        <v/>
      </c>
      <c r="C2878" t="str">
        <f>IF(FT!$A2878&lt;&gt;"",FT!C2878,"")</f>
        <v/>
      </c>
      <c r="D2878" t="str">
        <f t="shared" si="176"/>
        <v/>
      </c>
      <c r="E2878" t="str">
        <f>IF(D2878&lt; info!$L$3+1,INDEX(A:A,$D2878),"")</f>
        <v/>
      </c>
      <c r="F2878" t="str">
        <f>IF(E2878&lt; info!$L$3+1,INDEX(B:B,$D2878),"")</f>
        <v/>
      </c>
      <c r="G2878" t="str">
        <f t="shared" si="177"/>
        <v/>
      </c>
      <c r="H2878" t="str">
        <f t="shared" si="178"/>
        <v/>
      </c>
      <c r="I2878" t="str">
        <f t="shared" si="179"/>
        <v/>
      </c>
    </row>
    <row r="2879" spans="1:9">
      <c r="A2879" t="str">
        <f>IF(FT!$A2879&lt;&gt;"",FT!A2879,"")</f>
        <v/>
      </c>
      <c r="B2879" t="str">
        <f>IF(FT!$A2879&lt;&gt;"",FT!B2879,"")</f>
        <v/>
      </c>
      <c r="C2879" t="str">
        <f>IF(FT!$A2879&lt;&gt;"",FT!C2879,"")</f>
        <v/>
      </c>
      <c r="D2879" t="str">
        <f t="shared" si="176"/>
        <v/>
      </c>
      <c r="E2879" t="str">
        <f>IF(D2879&lt; info!$L$3+1,INDEX(A:A,$D2879),"")</f>
        <v/>
      </c>
      <c r="F2879" t="str">
        <f>IF(E2879&lt; info!$L$3+1,INDEX(B:B,$D2879),"")</f>
        <v/>
      </c>
      <c r="G2879" t="str">
        <f t="shared" si="177"/>
        <v/>
      </c>
      <c r="H2879" t="str">
        <f t="shared" si="178"/>
        <v/>
      </c>
      <c r="I2879" t="str">
        <f t="shared" si="179"/>
        <v/>
      </c>
    </row>
    <row r="2880" spans="1:9">
      <c r="A2880" t="str">
        <f>IF(FT!$A2880&lt;&gt;"",FT!A2880,"")</f>
        <v/>
      </c>
      <c r="B2880" t="str">
        <f>IF(FT!$A2880&lt;&gt;"",FT!B2880,"")</f>
        <v/>
      </c>
      <c r="C2880" t="str">
        <f>IF(FT!$A2880&lt;&gt;"",FT!C2880,"")</f>
        <v/>
      </c>
      <c r="D2880" t="str">
        <f t="shared" si="176"/>
        <v/>
      </c>
      <c r="E2880" t="str">
        <f>IF(D2880&lt; info!$L$3+1,INDEX(A:A,$D2880),"")</f>
        <v/>
      </c>
      <c r="F2880" t="str">
        <f>IF(E2880&lt; info!$L$3+1,INDEX(B:B,$D2880),"")</f>
        <v/>
      </c>
      <c r="G2880" t="str">
        <f t="shared" si="177"/>
        <v/>
      </c>
      <c r="H2880" t="str">
        <f t="shared" si="178"/>
        <v/>
      </c>
      <c r="I2880" t="str">
        <f t="shared" si="179"/>
        <v/>
      </c>
    </row>
    <row r="2881" spans="1:9">
      <c r="A2881" t="str">
        <f>IF(FT!$A2881&lt;&gt;"",FT!A2881,"")</f>
        <v/>
      </c>
      <c r="B2881" t="str">
        <f>IF(FT!$A2881&lt;&gt;"",FT!B2881,"")</f>
        <v/>
      </c>
      <c r="C2881" t="str">
        <f>IF(FT!$A2881&lt;&gt;"",FT!C2881,"")</f>
        <v/>
      </c>
      <c r="D2881" t="str">
        <f t="shared" si="176"/>
        <v/>
      </c>
      <c r="E2881" t="str">
        <f>IF(D2881&lt; info!$L$3+1,INDEX(A:A,$D2881),"")</f>
        <v/>
      </c>
      <c r="F2881" t="str">
        <f>IF(E2881&lt; info!$L$3+1,INDEX(B:B,$D2881),"")</f>
        <v/>
      </c>
      <c r="G2881" t="str">
        <f t="shared" si="177"/>
        <v/>
      </c>
      <c r="H2881" t="str">
        <f t="shared" si="178"/>
        <v/>
      </c>
      <c r="I2881" t="str">
        <f t="shared" si="179"/>
        <v/>
      </c>
    </row>
    <row r="2882" spans="1:9">
      <c r="A2882" t="str">
        <f>IF(FT!$A2882&lt;&gt;"",FT!A2882,"")</f>
        <v/>
      </c>
      <c r="B2882" t="str">
        <f>IF(FT!$A2882&lt;&gt;"",FT!B2882,"")</f>
        <v/>
      </c>
      <c r="C2882" t="str">
        <f>IF(FT!$A2882&lt;&gt;"",FT!C2882,"")</f>
        <v/>
      </c>
      <c r="D2882" t="str">
        <f t="shared" si="176"/>
        <v/>
      </c>
      <c r="E2882" t="str">
        <f>IF(D2882&lt; info!$L$3+1,INDEX(A:A,$D2882),"")</f>
        <v/>
      </c>
      <c r="F2882" t="str">
        <f>IF(E2882&lt; info!$L$3+1,INDEX(B:B,$D2882),"")</f>
        <v/>
      </c>
      <c r="G2882" t="str">
        <f t="shared" si="177"/>
        <v/>
      </c>
      <c r="H2882" t="str">
        <f t="shared" si="178"/>
        <v/>
      </c>
      <c r="I2882" t="str">
        <f t="shared" si="179"/>
        <v/>
      </c>
    </row>
    <row r="2883" spans="1:9">
      <c r="A2883" t="str">
        <f>IF(FT!$A2883&lt;&gt;"",FT!A2883,"")</f>
        <v/>
      </c>
      <c r="B2883" t="str">
        <f>IF(FT!$A2883&lt;&gt;"",FT!B2883,"")</f>
        <v/>
      </c>
      <c r="C2883" t="str">
        <f>IF(FT!$A2883&lt;&gt;"",FT!C2883,"")</f>
        <v/>
      </c>
      <c r="D2883" t="str">
        <f t="shared" ref="D2883:D2946" si="180">IFERROR(MATCH(C2883+15.2,C:C),"")</f>
        <v/>
      </c>
      <c r="E2883" t="str">
        <f>IF(D2883&lt; info!$L$3+1,INDEX(A:A,$D2883),"")</f>
        <v/>
      </c>
      <c r="F2883" t="str">
        <f>IF(E2883&lt; info!$L$3+1,INDEX(B:B,$D2883),"")</f>
        <v/>
      </c>
      <c r="G2883" t="str">
        <f t="shared" ref="G2883:G2946" si="181">IF(E2883&lt;&gt;"",A2883-E2883,"")</f>
        <v/>
      </c>
      <c r="H2883" t="str">
        <f t="shared" ref="H2883:H2946" si="182">IF(F2883&lt;&gt;"",F2883-B2883,"")</f>
        <v/>
      </c>
      <c r="I2883" t="str">
        <f t="shared" ref="I2883:I2946" si="183">IF(G2883&lt;&gt;"",H2883+2*ABS(G2883)*H2883/SQRT(H2883^2+G2883^2),"")</f>
        <v/>
      </c>
    </row>
    <row r="2884" spans="1:9">
      <c r="A2884" t="str">
        <f>IF(FT!$A2884&lt;&gt;"",FT!A2884,"")</f>
        <v/>
      </c>
      <c r="B2884" t="str">
        <f>IF(FT!$A2884&lt;&gt;"",FT!B2884,"")</f>
        <v/>
      </c>
      <c r="C2884" t="str">
        <f>IF(FT!$A2884&lt;&gt;"",FT!C2884,"")</f>
        <v/>
      </c>
      <c r="D2884" t="str">
        <f t="shared" si="180"/>
        <v/>
      </c>
      <c r="E2884" t="str">
        <f>IF(D2884&lt; info!$L$3+1,INDEX(A:A,$D2884),"")</f>
        <v/>
      </c>
      <c r="F2884" t="str">
        <f>IF(E2884&lt; info!$L$3+1,INDEX(B:B,$D2884),"")</f>
        <v/>
      </c>
      <c r="G2884" t="str">
        <f t="shared" si="181"/>
        <v/>
      </c>
      <c r="H2884" t="str">
        <f t="shared" si="182"/>
        <v/>
      </c>
      <c r="I2884" t="str">
        <f t="shared" si="183"/>
        <v/>
      </c>
    </row>
    <row r="2885" spans="1:9">
      <c r="A2885" t="str">
        <f>IF(FT!$A2885&lt;&gt;"",FT!A2885,"")</f>
        <v/>
      </c>
      <c r="B2885" t="str">
        <f>IF(FT!$A2885&lt;&gt;"",FT!B2885,"")</f>
        <v/>
      </c>
      <c r="C2885" t="str">
        <f>IF(FT!$A2885&lt;&gt;"",FT!C2885,"")</f>
        <v/>
      </c>
      <c r="D2885" t="str">
        <f t="shared" si="180"/>
        <v/>
      </c>
      <c r="E2885" t="str">
        <f>IF(D2885&lt; info!$L$3+1,INDEX(A:A,$D2885),"")</f>
        <v/>
      </c>
      <c r="F2885" t="str">
        <f>IF(E2885&lt; info!$L$3+1,INDEX(B:B,$D2885),"")</f>
        <v/>
      </c>
      <c r="G2885" t="str">
        <f t="shared" si="181"/>
        <v/>
      </c>
      <c r="H2885" t="str">
        <f t="shared" si="182"/>
        <v/>
      </c>
      <c r="I2885" t="str">
        <f t="shared" si="183"/>
        <v/>
      </c>
    </row>
    <row r="2886" spans="1:9">
      <c r="A2886" t="str">
        <f>IF(FT!$A2886&lt;&gt;"",FT!A2886,"")</f>
        <v/>
      </c>
      <c r="B2886" t="str">
        <f>IF(FT!$A2886&lt;&gt;"",FT!B2886,"")</f>
        <v/>
      </c>
      <c r="C2886" t="str">
        <f>IF(FT!$A2886&lt;&gt;"",FT!C2886,"")</f>
        <v/>
      </c>
      <c r="D2886" t="str">
        <f t="shared" si="180"/>
        <v/>
      </c>
      <c r="E2886" t="str">
        <f>IF(D2886&lt; info!$L$3+1,INDEX(A:A,$D2886),"")</f>
        <v/>
      </c>
      <c r="F2886" t="str">
        <f>IF(E2886&lt; info!$L$3+1,INDEX(B:B,$D2886),"")</f>
        <v/>
      </c>
      <c r="G2886" t="str">
        <f t="shared" si="181"/>
        <v/>
      </c>
      <c r="H2886" t="str">
        <f t="shared" si="182"/>
        <v/>
      </c>
      <c r="I2886" t="str">
        <f t="shared" si="183"/>
        <v/>
      </c>
    </row>
    <row r="2887" spans="1:9">
      <c r="A2887" t="str">
        <f>IF(FT!$A2887&lt;&gt;"",FT!A2887,"")</f>
        <v/>
      </c>
      <c r="B2887" t="str">
        <f>IF(FT!$A2887&lt;&gt;"",FT!B2887,"")</f>
        <v/>
      </c>
      <c r="C2887" t="str">
        <f>IF(FT!$A2887&lt;&gt;"",FT!C2887,"")</f>
        <v/>
      </c>
      <c r="D2887" t="str">
        <f t="shared" si="180"/>
        <v/>
      </c>
      <c r="E2887" t="str">
        <f>IF(D2887&lt; info!$L$3+1,INDEX(A:A,$D2887),"")</f>
        <v/>
      </c>
      <c r="F2887" t="str">
        <f>IF(E2887&lt; info!$L$3+1,INDEX(B:B,$D2887),"")</f>
        <v/>
      </c>
      <c r="G2887" t="str">
        <f t="shared" si="181"/>
        <v/>
      </c>
      <c r="H2887" t="str">
        <f t="shared" si="182"/>
        <v/>
      </c>
      <c r="I2887" t="str">
        <f t="shared" si="183"/>
        <v/>
      </c>
    </row>
    <row r="2888" spans="1:9">
      <c r="A2888" t="str">
        <f>IF(FT!$A2888&lt;&gt;"",FT!A2888,"")</f>
        <v/>
      </c>
      <c r="B2888" t="str">
        <f>IF(FT!$A2888&lt;&gt;"",FT!B2888,"")</f>
        <v/>
      </c>
      <c r="C2888" t="str">
        <f>IF(FT!$A2888&lt;&gt;"",FT!C2888,"")</f>
        <v/>
      </c>
      <c r="D2888" t="str">
        <f t="shared" si="180"/>
        <v/>
      </c>
      <c r="E2888" t="str">
        <f>IF(D2888&lt; info!$L$3+1,INDEX(A:A,$D2888),"")</f>
        <v/>
      </c>
      <c r="F2888" t="str">
        <f>IF(E2888&lt; info!$L$3+1,INDEX(B:B,$D2888),"")</f>
        <v/>
      </c>
      <c r="G2888" t="str">
        <f t="shared" si="181"/>
        <v/>
      </c>
      <c r="H2888" t="str">
        <f t="shared" si="182"/>
        <v/>
      </c>
      <c r="I2888" t="str">
        <f t="shared" si="183"/>
        <v/>
      </c>
    </row>
    <row r="2889" spans="1:9">
      <c r="A2889" t="str">
        <f>IF(FT!$A2889&lt;&gt;"",FT!A2889,"")</f>
        <v/>
      </c>
      <c r="B2889" t="str">
        <f>IF(FT!$A2889&lt;&gt;"",FT!B2889,"")</f>
        <v/>
      </c>
      <c r="C2889" t="str">
        <f>IF(FT!$A2889&lt;&gt;"",FT!C2889,"")</f>
        <v/>
      </c>
      <c r="D2889" t="str">
        <f t="shared" si="180"/>
        <v/>
      </c>
      <c r="E2889" t="str">
        <f>IF(D2889&lt; info!$L$3+1,INDEX(A:A,$D2889),"")</f>
        <v/>
      </c>
      <c r="F2889" t="str">
        <f>IF(E2889&lt; info!$L$3+1,INDEX(B:B,$D2889),"")</f>
        <v/>
      </c>
      <c r="G2889" t="str">
        <f t="shared" si="181"/>
        <v/>
      </c>
      <c r="H2889" t="str">
        <f t="shared" si="182"/>
        <v/>
      </c>
      <c r="I2889" t="str">
        <f t="shared" si="183"/>
        <v/>
      </c>
    </row>
    <row r="2890" spans="1:9">
      <c r="A2890" t="str">
        <f>IF(FT!$A2890&lt;&gt;"",FT!A2890,"")</f>
        <v/>
      </c>
      <c r="B2890" t="str">
        <f>IF(FT!$A2890&lt;&gt;"",FT!B2890,"")</f>
        <v/>
      </c>
      <c r="C2890" t="str">
        <f>IF(FT!$A2890&lt;&gt;"",FT!C2890,"")</f>
        <v/>
      </c>
      <c r="D2890" t="str">
        <f t="shared" si="180"/>
        <v/>
      </c>
      <c r="E2890" t="str">
        <f>IF(D2890&lt; info!$L$3+1,INDEX(A:A,$D2890),"")</f>
        <v/>
      </c>
      <c r="F2890" t="str">
        <f>IF(E2890&lt; info!$L$3+1,INDEX(B:B,$D2890),"")</f>
        <v/>
      </c>
      <c r="G2890" t="str">
        <f t="shared" si="181"/>
        <v/>
      </c>
      <c r="H2890" t="str">
        <f t="shared" si="182"/>
        <v/>
      </c>
      <c r="I2890" t="str">
        <f t="shared" si="183"/>
        <v/>
      </c>
    </row>
    <row r="2891" spans="1:9">
      <c r="A2891" t="str">
        <f>IF(FT!$A2891&lt;&gt;"",FT!A2891,"")</f>
        <v/>
      </c>
      <c r="B2891" t="str">
        <f>IF(FT!$A2891&lt;&gt;"",FT!B2891,"")</f>
        <v/>
      </c>
      <c r="C2891" t="str">
        <f>IF(FT!$A2891&lt;&gt;"",FT!C2891,"")</f>
        <v/>
      </c>
      <c r="D2891" t="str">
        <f t="shared" si="180"/>
        <v/>
      </c>
      <c r="E2891" t="str">
        <f>IF(D2891&lt; info!$L$3+1,INDEX(A:A,$D2891),"")</f>
        <v/>
      </c>
      <c r="F2891" t="str">
        <f>IF(E2891&lt; info!$L$3+1,INDEX(B:B,$D2891),"")</f>
        <v/>
      </c>
      <c r="G2891" t="str">
        <f t="shared" si="181"/>
        <v/>
      </c>
      <c r="H2891" t="str">
        <f t="shared" si="182"/>
        <v/>
      </c>
      <c r="I2891" t="str">
        <f t="shared" si="183"/>
        <v/>
      </c>
    </row>
    <row r="2892" spans="1:9">
      <c r="A2892" t="str">
        <f>IF(FT!$A2892&lt;&gt;"",FT!A2892,"")</f>
        <v/>
      </c>
      <c r="B2892" t="str">
        <f>IF(FT!$A2892&lt;&gt;"",FT!B2892,"")</f>
        <v/>
      </c>
      <c r="C2892" t="str">
        <f>IF(FT!$A2892&lt;&gt;"",FT!C2892,"")</f>
        <v/>
      </c>
      <c r="D2892" t="str">
        <f t="shared" si="180"/>
        <v/>
      </c>
      <c r="E2892" t="str">
        <f>IF(D2892&lt; info!$L$3+1,INDEX(A:A,$D2892),"")</f>
        <v/>
      </c>
      <c r="F2892" t="str">
        <f>IF(E2892&lt; info!$L$3+1,INDEX(B:B,$D2892),"")</f>
        <v/>
      </c>
      <c r="G2892" t="str">
        <f t="shared" si="181"/>
        <v/>
      </c>
      <c r="H2892" t="str">
        <f t="shared" si="182"/>
        <v/>
      </c>
      <c r="I2892" t="str">
        <f t="shared" si="183"/>
        <v/>
      </c>
    </row>
    <row r="2893" spans="1:9">
      <c r="A2893" t="str">
        <f>IF(FT!$A2893&lt;&gt;"",FT!A2893,"")</f>
        <v/>
      </c>
      <c r="B2893" t="str">
        <f>IF(FT!$A2893&lt;&gt;"",FT!B2893,"")</f>
        <v/>
      </c>
      <c r="C2893" t="str">
        <f>IF(FT!$A2893&lt;&gt;"",FT!C2893,"")</f>
        <v/>
      </c>
      <c r="D2893" t="str">
        <f t="shared" si="180"/>
        <v/>
      </c>
      <c r="E2893" t="str">
        <f>IF(D2893&lt; info!$L$3+1,INDEX(A:A,$D2893),"")</f>
        <v/>
      </c>
      <c r="F2893" t="str">
        <f>IF(E2893&lt; info!$L$3+1,INDEX(B:B,$D2893),"")</f>
        <v/>
      </c>
      <c r="G2893" t="str">
        <f t="shared" si="181"/>
        <v/>
      </c>
      <c r="H2893" t="str">
        <f t="shared" si="182"/>
        <v/>
      </c>
      <c r="I2893" t="str">
        <f t="shared" si="183"/>
        <v/>
      </c>
    </row>
    <row r="2894" spans="1:9">
      <c r="A2894" t="str">
        <f>IF(FT!$A2894&lt;&gt;"",FT!A2894,"")</f>
        <v/>
      </c>
      <c r="B2894" t="str">
        <f>IF(FT!$A2894&lt;&gt;"",FT!B2894,"")</f>
        <v/>
      </c>
      <c r="C2894" t="str">
        <f>IF(FT!$A2894&lt;&gt;"",FT!C2894,"")</f>
        <v/>
      </c>
      <c r="D2894" t="str">
        <f t="shared" si="180"/>
        <v/>
      </c>
      <c r="E2894" t="str">
        <f>IF(D2894&lt; info!$L$3+1,INDEX(A:A,$D2894),"")</f>
        <v/>
      </c>
      <c r="F2894" t="str">
        <f>IF(E2894&lt; info!$L$3+1,INDEX(B:B,$D2894),"")</f>
        <v/>
      </c>
      <c r="G2894" t="str">
        <f t="shared" si="181"/>
        <v/>
      </c>
      <c r="H2894" t="str">
        <f t="shared" si="182"/>
        <v/>
      </c>
      <c r="I2894" t="str">
        <f t="shared" si="183"/>
        <v/>
      </c>
    </row>
    <row r="2895" spans="1:9">
      <c r="A2895" t="str">
        <f>IF(FT!$A2895&lt;&gt;"",FT!A2895,"")</f>
        <v/>
      </c>
      <c r="B2895" t="str">
        <f>IF(FT!$A2895&lt;&gt;"",FT!B2895,"")</f>
        <v/>
      </c>
      <c r="C2895" t="str">
        <f>IF(FT!$A2895&lt;&gt;"",FT!C2895,"")</f>
        <v/>
      </c>
      <c r="D2895" t="str">
        <f t="shared" si="180"/>
        <v/>
      </c>
      <c r="E2895" t="str">
        <f>IF(D2895&lt; info!$L$3+1,INDEX(A:A,$D2895),"")</f>
        <v/>
      </c>
      <c r="F2895" t="str">
        <f>IF(E2895&lt; info!$L$3+1,INDEX(B:B,$D2895),"")</f>
        <v/>
      </c>
      <c r="G2895" t="str">
        <f t="shared" si="181"/>
        <v/>
      </c>
      <c r="H2895" t="str">
        <f t="shared" si="182"/>
        <v/>
      </c>
      <c r="I2895" t="str">
        <f t="shared" si="183"/>
        <v/>
      </c>
    </row>
    <row r="2896" spans="1:9">
      <c r="A2896" t="str">
        <f>IF(FT!$A2896&lt;&gt;"",FT!A2896,"")</f>
        <v/>
      </c>
      <c r="B2896" t="str">
        <f>IF(FT!$A2896&lt;&gt;"",FT!B2896,"")</f>
        <v/>
      </c>
      <c r="C2896" t="str">
        <f>IF(FT!$A2896&lt;&gt;"",FT!C2896,"")</f>
        <v/>
      </c>
      <c r="D2896" t="str">
        <f t="shared" si="180"/>
        <v/>
      </c>
      <c r="E2896" t="str">
        <f>IF(D2896&lt; info!$L$3+1,INDEX(A:A,$D2896),"")</f>
        <v/>
      </c>
      <c r="F2896" t="str">
        <f>IF(E2896&lt; info!$L$3+1,INDEX(B:B,$D2896),"")</f>
        <v/>
      </c>
      <c r="G2896" t="str">
        <f t="shared" si="181"/>
        <v/>
      </c>
      <c r="H2896" t="str">
        <f t="shared" si="182"/>
        <v/>
      </c>
      <c r="I2896" t="str">
        <f t="shared" si="183"/>
        <v/>
      </c>
    </row>
    <row r="2897" spans="1:9">
      <c r="A2897" t="str">
        <f>IF(FT!$A2897&lt;&gt;"",FT!A2897,"")</f>
        <v/>
      </c>
      <c r="B2897" t="str">
        <f>IF(FT!$A2897&lt;&gt;"",FT!B2897,"")</f>
        <v/>
      </c>
      <c r="C2897" t="str">
        <f>IF(FT!$A2897&lt;&gt;"",FT!C2897,"")</f>
        <v/>
      </c>
      <c r="D2897" t="str">
        <f t="shared" si="180"/>
        <v/>
      </c>
      <c r="E2897" t="str">
        <f>IF(D2897&lt; info!$L$3+1,INDEX(A:A,$D2897),"")</f>
        <v/>
      </c>
      <c r="F2897" t="str">
        <f>IF(E2897&lt; info!$L$3+1,INDEX(B:B,$D2897),"")</f>
        <v/>
      </c>
      <c r="G2897" t="str">
        <f t="shared" si="181"/>
        <v/>
      </c>
      <c r="H2897" t="str">
        <f t="shared" si="182"/>
        <v/>
      </c>
      <c r="I2897" t="str">
        <f t="shared" si="183"/>
        <v/>
      </c>
    </row>
    <row r="2898" spans="1:9">
      <c r="A2898" t="str">
        <f>IF(FT!$A2898&lt;&gt;"",FT!A2898,"")</f>
        <v/>
      </c>
      <c r="B2898" t="str">
        <f>IF(FT!$A2898&lt;&gt;"",FT!B2898,"")</f>
        <v/>
      </c>
      <c r="C2898" t="str">
        <f>IF(FT!$A2898&lt;&gt;"",FT!C2898,"")</f>
        <v/>
      </c>
      <c r="D2898" t="str">
        <f t="shared" si="180"/>
        <v/>
      </c>
      <c r="E2898" t="str">
        <f>IF(D2898&lt; info!$L$3+1,INDEX(A:A,$D2898),"")</f>
        <v/>
      </c>
      <c r="F2898" t="str">
        <f>IF(E2898&lt; info!$L$3+1,INDEX(B:B,$D2898),"")</f>
        <v/>
      </c>
      <c r="G2898" t="str">
        <f t="shared" si="181"/>
        <v/>
      </c>
      <c r="H2898" t="str">
        <f t="shared" si="182"/>
        <v/>
      </c>
      <c r="I2898" t="str">
        <f t="shared" si="183"/>
        <v/>
      </c>
    </row>
    <row r="2899" spans="1:9">
      <c r="A2899" t="str">
        <f>IF(FT!$A2899&lt;&gt;"",FT!A2899,"")</f>
        <v/>
      </c>
      <c r="B2899" t="str">
        <f>IF(FT!$A2899&lt;&gt;"",FT!B2899,"")</f>
        <v/>
      </c>
      <c r="C2899" t="str">
        <f>IF(FT!$A2899&lt;&gt;"",FT!C2899,"")</f>
        <v/>
      </c>
      <c r="D2899" t="str">
        <f t="shared" si="180"/>
        <v/>
      </c>
      <c r="E2899" t="str">
        <f>IF(D2899&lt; info!$L$3+1,INDEX(A:A,$D2899),"")</f>
        <v/>
      </c>
      <c r="F2899" t="str">
        <f>IF(E2899&lt; info!$L$3+1,INDEX(B:B,$D2899),"")</f>
        <v/>
      </c>
      <c r="G2899" t="str">
        <f t="shared" si="181"/>
        <v/>
      </c>
      <c r="H2899" t="str">
        <f t="shared" si="182"/>
        <v/>
      </c>
      <c r="I2899" t="str">
        <f t="shared" si="183"/>
        <v/>
      </c>
    </row>
    <row r="2900" spans="1:9">
      <c r="A2900" t="str">
        <f>IF(FT!$A2900&lt;&gt;"",FT!A2900,"")</f>
        <v/>
      </c>
      <c r="B2900" t="str">
        <f>IF(FT!$A2900&lt;&gt;"",FT!B2900,"")</f>
        <v/>
      </c>
      <c r="C2900" t="str">
        <f>IF(FT!$A2900&lt;&gt;"",FT!C2900,"")</f>
        <v/>
      </c>
      <c r="D2900" t="str">
        <f t="shared" si="180"/>
        <v/>
      </c>
      <c r="E2900" t="str">
        <f>IF(D2900&lt; info!$L$3+1,INDEX(A:A,$D2900),"")</f>
        <v/>
      </c>
      <c r="F2900" t="str">
        <f>IF(E2900&lt; info!$L$3+1,INDEX(B:B,$D2900),"")</f>
        <v/>
      </c>
      <c r="G2900" t="str">
        <f t="shared" si="181"/>
        <v/>
      </c>
      <c r="H2900" t="str">
        <f t="shared" si="182"/>
        <v/>
      </c>
      <c r="I2900" t="str">
        <f t="shared" si="183"/>
        <v/>
      </c>
    </row>
    <row r="2901" spans="1:9">
      <c r="A2901" t="str">
        <f>IF(FT!$A2901&lt;&gt;"",FT!A2901,"")</f>
        <v/>
      </c>
      <c r="B2901" t="str">
        <f>IF(FT!$A2901&lt;&gt;"",FT!B2901,"")</f>
        <v/>
      </c>
      <c r="C2901" t="str">
        <f>IF(FT!$A2901&lt;&gt;"",FT!C2901,"")</f>
        <v/>
      </c>
      <c r="D2901" t="str">
        <f t="shared" si="180"/>
        <v/>
      </c>
      <c r="E2901" t="str">
        <f>IF(D2901&lt; info!$L$3+1,INDEX(A:A,$D2901),"")</f>
        <v/>
      </c>
      <c r="F2901" t="str">
        <f>IF(E2901&lt; info!$L$3+1,INDEX(B:B,$D2901),"")</f>
        <v/>
      </c>
      <c r="G2901" t="str">
        <f t="shared" si="181"/>
        <v/>
      </c>
      <c r="H2901" t="str">
        <f t="shared" si="182"/>
        <v/>
      </c>
      <c r="I2901" t="str">
        <f t="shared" si="183"/>
        <v/>
      </c>
    </row>
    <row r="2902" spans="1:9">
      <c r="A2902" t="str">
        <f>IF(FT!$A2902&lt;&gt;"",FT!A2902,"")</f>
        <v/>
      </c>
      <c r="B2902" t="str">
        <f>IF(FT!$A2902&lt;&gt;"",FT!B2902,"")</f>
        <v/>
      </c>
      <c r="C2902" t="str">
        <f>IF(FT!$A2902&lt;&gt;"",FT!C2902,"")</f>
        <v/>
      </c>
      <c r="D2902" t="str">
        <f t="shared" si="180"/>
        <v/>
      </c>
      <c r="E2902" t="str">
        <f>IF(D2902&lt; info!$L$3+1,INDEX(A:A,$D2902),"")</f>
        <v/>
      </c>
      <c r="F2902" t="str">
        <f>IF(E2902&lt; info!$L$3+1,INDEX(B:B,$D2902),"")</f>
        <v/>
      </c>
      <c r="G2902" t="str">
        <f t="shared" si="181"/>
        <v/>
      </c>
      <c r="H2902" t="str">
        <f t="shared" si="182"/>
        <v/>
      </c>
      <c r="I2902" t="str">
        <f t="shared" si="183"/>
        <v/>
      </c>
    </row>
    <row r="2903" spans="1:9">
      <c r="A2903" t="str">
        <f>IF(FT!$A2903&lt;&gt;"",FT!A2903,"")</f>
        <v/>
      </c>
      <c r="B2903" t="str">
        <f>IF(FT!$A2903&lt;&gt;"",FT!B2903,"")</f>
        <v/>
      </c>
      <c r="C2903" t="str">
        <f>IF(FT!$A2903&lt;&gt;"",FT!C2903,"")</f>
        <v/>
      </c>
      <c r="D2903" t="str">
        <f t="shared" si="180"/>
        <v/>
      </c>
      <c r="E2903" t="str">
        <f>IF(D2903&lt; info!$L$3+1,INDEX(A:A,$D2903),"")</f>
        <v/>
      </c>
      <c r="F2903" t="str">
        <f>IF(E2903&lt; info!$L$3+1,INDEX(B:B,$D2903),"")</f>
        <v/>
      </c>
      <c r="G2903" t="str">
        <f t="shared" si="181"/>
        <v/>
      </c>
      <c r="H2903" t="str">
        <f t="shared" si="182"/>
        <v/>
      </c>
      <c r="I2903" t="str">
        <f t="shared" si="183"/>
        <v/>
      </c>
    </row>
    <row r="2904" spans="1:9">
      <c r="A2904" t="str">
        <f>IF(FT!$A2904&lt;&gt;"",FT!A2904,"")</f>
        <v/>
      </c>
      <c r="B2904" t="str">
        <f>IF(FT!$A2904&lt;&gt;"",FT!B2904,"")</f>
        <v/>
      </c>
      <c r="C2904" t="str">
        <f>IF(FT!$A2904&lt;&gt;"",FT!C2904,"")</f>
        <v/>
      </c>
      <c r="D2904" t="str">
        <f t="shared" si="180"/>
        <v/>
      </c>
      <c r="E2904" t="str">
        <f>IF(D2904&lt; info!$L$3+1,INDEX(A:A,$D2904),"")</f>
        <v/>
      </c>
      <c r="F2904" t="str">
        <f>IF(E2904&lt; info!$L$3+1,INDEX(B:B,$D2904),"")</f>
        <v/>
      </c>
      <c r="G2904" t="str">
        <f t="shared" si="181"/>
        <v/>
      </c>
      <c r="H2904" t="str">
        <f t="shared" si="182"/>
        <v/>
      </c>
      <c r="I2904" t="str">
        <f t="shared" si="183"/>
        <v/>
      </c>
    </row>
    <row r="2905" spans="1:9">
      <c r="A2905" t="str">
        <f>IF(FT!$A2905&lt;&gt;"",FT!A2905,"")</f>
        <v/>
      </c>
      <c r="B2905" t="str">
        <f>IF(FT!$A2905&lt;&gt;"",FT!B2905,"")</f>
        <v/>
      </c>
      <c r="C2905" t="str">
        <f>IF(FT!$A2905&lt;&gt;"",FT!C2905,"")</f>
        <v/>
      </c>
      <c r="D2905" t="str">
        <f t="shared" si="180"/>
        <v/>
      </c>
      <c r="E2905" t="str">
        <f>IF(D2905&lt; info!$L$3+1,INDEX(A:A,$D2905),"")</f>
        <v/>
      </c>
      <c r="F2905" t="str">
        <f>IF(E2905&lt; info!$L$3+1,INDEX(B:B,$D2905),"")</f>
        <v/>
      </c>
      <c r="G2905" t="str">
        <f t="shared" si="181"/>
        <v/>
      </c>
      <c r="H2905" t="str">
        <f t="shared" si="182"/>
        <v/>
      </c>
      <c r="I2905" t="str">
        <f t="shared" si="183"/>
        <v/>
      </c>
    </row>
    <row r="2906" spans="1:9">
      <c r="A2906" t="str">
        <f>IF(FT!$A2906&lt;&gt;"",FT!A2906,"")</f>
        <v/>
      </c>
      <c r="B2906" t="str">
        <f>IF(FT!$A2906&lt;&gt;"",FT!B2906,"")</f>
        <v/>
      </c>
      <c r="C2906" t="str">
        <f>IF(FT!$A2906&lt;&gt;"",FT!C2906,"")</f>
        <v/>
      </c>
      <c r="D2906" t="str">
        <f t="shared" si="180"/>
        <v/>
      </c>
      <c r="E2906" t="str">
        <f>IF(D2906&lt; info!$L$3+1,INDEX(A:A,$D2906),"")</f>
        <v/>
      </c>
      <c r="F2906" t="str">
        <f>IF(E2906&lt; info!$L$3+1,INDEX(B:B,$D2906),"")</f>
        <v/>
      </c>
      <c r="G2906" t="str">
        <f t="shared" si="181"/>
        <v/>
      </c>
      <c r="H2906" t="str">
        <f t="shared" si="182"/>
        <v/>
      </c>
      <c r="I2906" t="str">
        <f t="shared" si="183"/>
        <v/>
      </c>
    </row>
    <row r="2907" spans="1:9">
      <c r="A2907" t="str">
        <f>IF(FT!$A2907&lt;&gt;"",FT!A2907,"")</f>
        <v/>
      </c>
      <c r="B2907" t="str">
        <f>IF(FT!$A2907&lt;&gt;"",FT!B2907,"")</f>
        <v/>
      </c>
      <c r="C2907" t="str">
        <f>IF(FT!$A2907&lt;&gt;"",FT!C2907,"")</f>
        <v/>
      </c>
      <c r="D2907" t="str">
        <f t="shared" si="180"/>
        <v/>
      </c>
      <c r="E2907" t="str">
        <f>IF(D2907&lt; info!$L$3+1,INDEX(A:A,$D2907),"")</f>
        <v/>
      </c>
      <c r="F2907" t="str">
        <f>IF(E2907&lt; info!$L$3+1,INDEX(B:B,$D2907),"")</f>
        <v/>
      </c>
      <c r="G2907" t="str">
        <f t="shared" si="181"/>
        <v/>
      </c>
      <c r="H2907" t="str">
        <f t="shared" si="182"/>
        <v/>
      </c>
      <c r="I2907" t="str">
        <f t="shared" si="183"/>
        <v/>
      </c>
    </row>
    <row r="2908" spans="1:9">
      <c r="A2908" t="str">
        <f>IF(FT!$A2908&lt;&gt;"",FT!A2908,"")</f>
        <v/>
      </c>
      <c r="B2908" t="str">
        <f>IF(FT!$A2908&lt;&gt;"",FT!B2908,"")</f>
        <v/>
      </c>
      <c r="C2908" t="str">
        <f>IF(FT!$A2908&lt;&gt;"",FT!C2908,"")</f>
        <v/>
      </c>
      <c r="D2908" t="str">
        <f t="shared" si="180"/>
        <v/>
      </c>
      <c r="E2908" t="str">
        <f>IF(D2908&lt; info!$L$3+1,INDEX(A:A,$D2908),"")</f>
        <v/>
      </c>
      <c r="F2908" t="str">
        <f>IF(E2908&lt; info!$L$3+1,INDEX(B:B,$D2908),"")</f>
        <v/>
      </c>
      <c r="G2908" t="str">
        <f t="shared" si="181"/>
        <v/>
      </c>
      <c r="H2908" t="str">
        <f t="shared" si="182"/>
        <v/>
      </c>
      <c r="I2908" t="str">
        <f t="shared" si="183"/>
        <v/>
      </c>
    </row>
    <row r="2909" spans="1:9">
      <c r="A2909" t="str">
        <f>IF(FT!$A2909&lt;&gt;"",FT!A2909,"")</f>
        <v/>
      </c>
      <c r="B2909" t="str">
        <f>IF(FT!$A2909&lt;&gt;"",FT!B2909,"")</f>
        <v/>
      </c>
      <c r="C2909" t="str">
        <f>IF(FT!$A2909&lt;&gt;"",FT!C2909,"")</f>
        <v/>
      </c>
      <c r="D2909" t="str">
        <f t="shared" si="180"/>
        <v/>
      </c>
      <c r="E2909" t="str">
        <f>IF(D2909&lt; info!$L$3+1,INDEX(A:A,$D2909),"")</f>
        <v/>
      </c>
      <c r="F2909" t="str">
        <f>IF(E2909&lt; info!$L$3+1,INDEX(B:B,$D2909),"")</f>
        <v/>
      </c>
      <c r="G2909" t="str">
        <f t="shared" si="181"/>
        <v/>
      </c>
      <c r="H2909" t="str">
        <f t="shared" si="182"/>
        <v/>
      </c>
      <c r="I2909" t="str">
        <f t="shared" si="183"/>
        <v/>
      </c>
    </row>
    <row r="2910" spans="1:9">
      <c r="A2910" t="str">
        <f>IF(FT!$A2910&lt;&gt;"",FT!A2910,"")</f>
        <v/>
      </c>
      <c r="B2910" t="str">
        <f>IF(FT!$A2910&lt;&gt;"",FT!B2910,"")</f>
        <v/>
      </c>
      <c r="C2910" t="str">
        <f>IF(FT!$A2910&lt;&gt;"",FT!C2910,"")</f>
        <v/>
      </c>
      <c r="D2910" t="str">
        <f t="shared" si="180"/>
        <v/>
      </c>
      <c r="E2910" t="str">
        <f>IF(D2910&lt; info!$L$3+1,INDEX(A:A,$D2910),"")</f>
        <v/>
      </c>
      <c r="F2910" t="str">
        <f>IF(E2910&lt; info!$L$3+1,INDEX(B:B,$D2910),"")</f>
        <v/>
      </c>
      <c r="G2910" t="str">
        <f t="shared" si="181"/>
        <v/>
      </c>
      <c r="H2910" t="str">
        <f t="shared" si="182"/>
        <v/>
      </c>
      <c r="I2910" t="str">
        <f t="shared" si="183"/>
        <v/>
      </c>
    </row>
    <row r="2911" spans="1:9">
      <c r="A2911" t="str">
        <f>IF(FT!$A2911&lt;&gt;"",FT!A2911,"")</f>
        <v/>
      </c>
      <c r="B2911" t="str">
        <f>IF(FT!$A2911&lt;&gt;"",FT!B2911,"")</f>
        <v/>
      </c>
      <c r="C2911" t="str">
        <f>IF(FT!$A2911&lt;&gt;"",FT!C2911,"")</f>
        <v/>
      </c>
      <c r="D2911" t="str">
        <f t="shared" si="180"/>
        <v/>
      </c>
      <c r="E2911" t="str">
        <f>IF(D2911&lt; info!$L$3+1,INDEX(A:A,$D2911),"")</f>
        <v/>
      </c>
      <c r="F2911" t="str">
        <f>IF(E2911&lt; info!$L$3+1,INDEX(B:B,$D2911),"")</f>
        <v/>
      </c>
      <c r="G2911" t="str">
        <f t="shared" si="181"/>
        <v/>
      </c>
      <c r="H2911" t="str">
        <f t="shared" si="182"/>
        <v/>
      </c>
      <c r="I2911" t="str">
        <f t="shared" si="183"/>
        <v/>
      </c>
    </row>
    <row r="2912" spans="1:9">
      <c r="A2912" t="str">
        <f>IF(FT!$A2912&lt;&gt;"",FT!A2912,"")</f>
        <v/>
      </c>
      <c r="B2912" t="str">
        <f>IF(FT!$A2912&lt;&gt;"",FT!B2912,"")</f>
        <v/>
      </c>
      <c r="C2912" t="str">
        <f>IF(FT!$A2912&lt;&gt;"",FT!C2912,"")</f>
        <v/>
      </c>
      <c r="D2912" t="str">
        <f t="shared" si="180"/>
        <v/>
      </c>
      <c r="E2912" t="str">
        <f>IF(D2912&lt; info!$L$3+1,INDEX(A:A,$D2912),"")</f>
        <v/>
      </c>
      <c r="F2912" t="str">
        <f>IF(E2912&lt; info!$L$3+1,INDEX(B:B,$D2912),"")</f>
        <v/>
      </c>
      <c r="G2912" t="str">
        <f t="shared" si="181"/>
        <v/>
      </c>
      <c r="H2912" t="str">
        <f t="shared" si="182"/>
        <v/>
      </c>
      <c r="I2912" t="str">
        <f t="shared" si="183"/>
        <v/>
      </c>
    </row>
    <row r="2913" spans="1:9">
      <c r="A2913" t="str">
        <f>IF(FT!$A2913&lt;&gt;"",FT!A2913,"")</f>
        <v/>
      </c>
      <c r="B2913" t="str">
        <f>IF(FT!$A2913&lt;&gt;"",FT!B2913,"")</f>
        <v/>
      </c>
      <c r="C2913" t="str">
        <f>IF(FT!$A2913&lt;&gt;"",FT!C2913,"")</f>
        <v/>
      </c>
      <c r="D2913" t="str">
        <f t="shared" si="180"/>
        <v/>
      </c>
      <c r="E2913" t="str">
        <f>IF(D2913&lt; info!$L$3+1,INDEX(A:A,$D2913),"")</f>
        <v/>
      </c>
      <c r="F2913" t="str">
        <f>IF(E2913&lt; info!$L$3+1,INDEX(B:B,$D2913),"")</f>
        <v/>
      </c>
      <c r="G2913" t="str">
        <f t="shared" si="181"/>
        <v/>
      </c>
      <c r="H2913" t="str">
        <f t="shared" si="182"/>
        <v/>
      </c>
      <c r="I2913" t="str">
        <f t="shared" si="183"/>
        <v/>
      </c>
    </row>
    <row r="2914" spans="1:9">
      <c r="A2914" t="str">
        <f>IF(FT!$A2914&lt;&gt;"",FT!A2914,"")</f>
        <v/>
      </c>
      <c r="B2914" t="str">
        <f>IF(FT!$A2914&lt;&gt;"",FT!B2914,"")</f>
        <v/>
      </c>
      <c r="C2914" t="str">
        <f>IF(FT!$A2914&lt;&gt;"",FT!C2914,"")</f>
        <v/>
      </c>
      <c r="D2914" t="str">
        <f t="shared" si="180"/>
        <v/>
      </c>
      <c r="E2914" t="str">
        <f>IF(D2914&lt; info!$L$3+1,INDEX(A:A,$D2914),"")</f>
        <v/>
      </c>
      <c r="F2914" t="str">
        <f>IF(E2914&lt; info!$L$3+1,INDEX(B:B,$D2914),"")</f>
        <v/>
      </c>
      <c r="G2914" t="str">
        <f t="shared" si="181"/>
        <v/>
      </c>
      <c r="H2914" t="str">
        <f t="shared" si="182"/>
        <v/>
      </c>
      <c r="I2914" t="str">
        <f t="shared" si="183"/>
        <v/>
      </c>
    </row>
    <row r="2915" spans="1:9">
      <c r="A2915" t="str">
        <f>IF(FT!$A2915&lt;&gt;"",FT!A2915,"")</f>
        <v/>
      </c>
      <c r="B2915" t="str">
        <f>IF(FT!$A2915&lt;&gt;"",FT!B2915,"")</f>
        <v/>
      </c>
      <c r="C2915" t="str">
        <f>IF(FT!$A2915&lt;&gt;"",FT!C2915,"")</f>
        <v/>
      </c>
      <c r="D2915" t="str">
        <f t="shared" si="180"/>
        <v/>
      </c>
      <c r="E2915" t="str">
        <f>IF(D2915&lt; info!$L$3+1,INDEX(A:A,$D2915),"")</f>
        <v/>
      </c>
      <c r="F2915" t="str">
        <f>IF(E2915&lt; info!$L$3+1,INDEX(B:B,$D2915),"")</f>
        <v/>
      </c>
      <c r="G2915" t="str">
        <f t="shared" si="181"/>
        <v/>
      </c>
      <c r="H2915" t="str">
        <f t="shared" si="182"/>
        <v/>
      </c>
      <c r="I2915" t="str">
        <f t="shared" si="183"/>
        <v/>
      </c>
    </row>
    <row r="2916" spans="1:9">
      <c r="A2916" t="str">
        <f>IF(FT!$A2916&lt;&gt;"",FT!A2916,"")</f>
        <v/>
      </c>
      <c r="B2916" t="str">
        <f>IF(FT!$A2916&lt;&gt;"",FT!B2916,"")</f>
        <v/>
      </c>
      <c r="C2916" t="str">
        <f>IF(FT!$A2916&lt;&gt;"",FT!C2916,"")</f>
        <v/>
      </c>
      <c r="D2916" t="str">
        <f t="shared" si="180"/>
        <v/>
      </c>
      <c r="E2916" t="str">
        <f>IF(D2916&lt; info!$L$3+1,INDEX(A:A,$D2916),"")</f>
        <v/>
      </c>
      <c r="F2916" t="str">
        <f>IF(E2916&lt; info!$L$3+1,INDEX(B:B,$D2916),"")</f>
        <v/>
      </c>
      <c r="G2916" t="str">
        <f t="shared" si="181"/>
        <v/>
      </c>
      <c r="H2916" t="str">
        <f t="shared" si="182"/>
        <v/>
      </c>
      <c r="I2916" t="str">
        <f t="shared" si="183"/>
        <v/>
      </c>
    </row>
    <row r="2917" spans="1:9">
      <c r="A2917" t="str">
        <f>IF(FT!$A2917&lt;&gt;"",FT!A2917,"")</f>
        <v/>
      </c>
      <c r="B2917" t="str">
        <f>IF(FT!$A2917&lt;&gt;"",FT!B2917,"")</f>
        <v/>
      </c>
      <c r="C2917" t="str">
        <f>IF(FT!$A2917&lt;&gt;"",FT!C2917,"")</f>
        <v/>
      </c>
      <c r="D2917" t="str">
        <f t="shared" si="180"/>
        <v/>
      </c>
      <c r="E2917" t="str">
        <f>IF(D2917&lt; info!$L$3+1,INDEX(A:A,$D2917),"")</f>
        <v/>
      </c>
      <c r="F2917" t="str">
        <f>IF(E2917&lt; info!$L$3+1,INDEX(B:B,$D2917),"")</f>
        <v/>
      </c>
      <c r="G2917" t="str">
        <f t="shared" si="181"/>
        <v/>
      </c>
      <c r="H2917" t="str">
        <f t="shared" si="182"/>
        <v/>
      </c>
      <c r="I2917" t="str">
        <f t="shared" si="183"/>
        <v/>
      </c>
    </row>
    <row r="2918" spans="1:9">
      <c r="A2918" t="str">
        <f>IF(FT!$A2918&lt;&gt;"",FT!A2918,"")</f>
        <v/>
      </c>
      <c r="B2918" t="str">
        <f>IF(FT!$A2918&lt;&gt;"",FT!B2918,"")</f>
        <v/>
      </c>
      <c r="C2918" t="str">
        <f>IF(FT!$A2918&lt;&gt;"",FT!C2918,"")</f>
        <v/>
      </c>
      <c r="D2918" t="str">
        <f t="shared" si="180"/>
        <v/>
      </c>
      <c r="E2918" t="str">
        <f>IF(D2918&lt; info!$L$3+1,INDEX(A:A,$D2918),"")</f>
        <v/>
      </c>
      <c r="F2918" t="str">
        <f>IF(E2918&lt; info!$L$3+1,INDEX(B:B,$D2918),"")</f>
        <v/>
      </c>
      <c r="G2918" t="str">
        <f t="shared" si="181"/>
        <v/>
      </c>
      <c r="H2918" t="str">
        <f t="shared" si="182"/>
        <v/>
      </c>
      <c r="I2918" t="str">
        <f t="shared" si="183"/>
        <v/>
      </c>
    </row>
    <row r="2919" spans="1:9">
      <c r="A2919" t="str">
        <f>IF(FT!$A2919&lt;&gt;"",FT!A2919,"")</f>
        <v/>
      </c>
      <c r="B2919" t="str">
        <f>IF(FT!$A2919&lt;&gt;"",FT!B2919,"")</f>
        <v/>
      </c>
      <c r="C2919" t="str">
        <f>IF(FT!$A2919&lt;&gt;"",FT!C2919,"")</f>
        <v/>
      </c>
      <c r="D2919" t="str">
        <f t="shared" si="180"/>
        <v/>
      </c>
      <c r="E2919" t="str">
        <f>IF(D2919&lt; info!$L$3+1,INDEX(A:A,$D2919),"")</f>
        <v/>
      </c>
      <c r="F2919" t="str">
        <f>IF(E2919&lt; info!$L$3+1,INDEX(B:B,$D2919),"")</f>
        <v/>
      </c>
      <c r="G2919" t="str">
        <f t="shared" si="181"/>
        <v/>
      </c>
      <c r="H2919" t="str">
        <f t="shared" si="182"/>
        <v/>
      </c>
      <c r="I2919" t="str">
        <f t="shared" si="183"/>
        <v/>
      </c>
    </row>
    <row r="2920" spans="1:9">
      <c r="A2920" t="str">
        <f>IF(FT!$A2920&lt;&gt;"",FT!A2920,"")</f>
        <v/>
      </c>
      <c r="B2920" t="str">
        <f>IF(FT!$A2920&lt;&gt;"",FT!B2920,"")</f>
        <v/>
      </c>
      <c r="C2920" t="str">
        <f>IF(FT!$A2920&lt;&gt;"",FT!C2920,"")</f>
        <v/>
      </c>
      <c r="D2920" t="str">
        <f t="shared" si="180"/>
        <v/>
      </c>
      <c r="E2920" t="str">
        <f>IF(D2920&lt; info!$L$3+1,INDEX(A:A,$D2920),"")</f>
        <v/>
      </c>
      <c r="F2920" t="str">
        <f>IF(E2920&lt; info!$L$3+1,INDEX(B:B,$D2920),"")</f>
        <v/>
      </c>
      <c r="G2920" t="str">
        <f t="shared" si="181"/>
        <v/>
      </c>
      <c r="H2920" t="str">
        <f t="shared" si="182"/>
        <v/>
      </c>
      <c r="I2920" t="str">
        <f t="shared" si="183"/>
        <v/>
      </c>
    </row>
    <row r="2921" spans="1:9">
      <c r="A2921" t="str">
        <f>IF(FT!$A2921&lt;&gt;"",FT!A2921,"")</f>
        <v/>
      </c>
      <c r="B2921" t="str">
        <f>IF(FT!$A2921&lt;&gt;"",FT!B2921,"")</f>
        <v/>
      </c>
      <c r="C2921" t="str">
        <f>IF(FT!$A2921&lt;&gt;"",FT!C2921,"")</f>
        <v/>
      </c>
      <c r="D2921" t="str">
        <f t="shared" si="180"/>
        <v/>
      </c>
      <c r="E2921" t="str">
        <f>IF(D2921&lt; info!$L$3+1,INDEX(A:A,$D2921),"")</f>
        <v/>
      </c>
      <c r="F2921" t="str">
        <f>IF(E2921&lt; info!$L$3+1,INDEX(B:B,$D2921),"")</f>
        <v/>
      </c>
      <c r="G2921" t="str">
        <f t="shared" si="181"/>
        <v/>
      </c>
      <c r="H2921" t="str">
        <f t="shared" si="182"/>
        <v/>
      </c>
      <c r="I2921" t="str">
        <f t="shared" si="183"/>
        <v/>
      </c>
    </row>
    <row r="2922" spans="1:9">
      <c r="A2922" t="str">
        <f>IF(FT!$A2922&lt;&gt;"",FT!A2922,"")</f>
        <v/>
      </c>
      <c r="B2922" t="str">
        <f>IF(FT!$A2922&lt;&gt;"",FT!B2922,"")</f>
        <v/>
      </c>
      <c r="C2922" t="str">
        <f>IF(FT!$A2922&lt;&gt;"",FT!C2922,"")</f>
        <v/>
      </c>
      <c r="D2922" t="str">
        <f t="shared" si="180"/>
        <v/>
      </c>
      <c r="E2922" t="str">
        <f>IF(D2922&lt; info!$L$3+1,INDEX(A:A,$D2922),"")</f>
        <v/>
      </c>
      <c r="F2922" t="str">
        <f>IF(E2922&lt; info!$L$3+1,INDEX(B:B,$D2922),"")</f>
        <v/>
      </c>
      <c r="G2922" t="str">
        <f t="shared" si="181"/>
        <v/>
      </c>
      <c r="H2922" t="str">
        <f t="shared" si="182"/>
        <v/>
      </c>
      <c r="I2922" t="str">
        <f t="shared" si="183"/>
        <v/>
      </c>
    </row>
    <row r="2923" spans="1:9">
      <c r="A2923" t="str">
        <f>IF(FT!$A2923&lt;&gt;"",FT!A2923,"")</f>
        <v/>
      </c>
      <c r="B2923" t="str">
        <f>IF(FT!$A2923&lt;&gt;"",FT!B2923,"")</f>
        <v/>
      </c>
      <c r="C2923" t="str">
        <f>IF(FT!$A2923&lt;&gt;"",FT!C2923,"")</f>
        <v/>
      </c>
      <c r="D2923" t="str">
        <f t="shared" si="180"/>
        <v/>
      </c>
      <c r="E2923" t="str">
        <f>IF(D2923&lt; info!$L$3+1,INDEX(A:A,$D2923),"")</f>
        <v/>
      </c>
      <c r="F2923" t="str">
        <f>IF(E2923&lt; info!$L$3+1,INDEX(B:B,$D2923),"")</f>
        <v/>
      </c>
      <c r="G2923" t="str">
        <f t="shared" si="181"/>
        <v/>
      </c>
      <c r="H2923" t="str">
        <f t="shared" si="182"/>
        <v/>
      </c>
      <c r="I2923" t="str">
        <f t="shared" si="183"/>
        <v/>
      </c>
    </row>
    <row r="2924" spans="1:9">
      <c r="A2924" t="str">
        <f>IF(FT!$A2924&lt;&gt;"",FT!A2924,"")</f>
        <v/>
      </c>
      <c r="B2924" t="str">
        <f>IF(FT!$A2924&lt;&gt;"",FT!B2924,"")</f>
        <v/>
      </c>
      <c r="C2924" t="str">
        <f>IF(FT!$A2924&lt;&gt;"",FT!C2924,"")</f>
        <v/>
      </c>
      <c r="D2924" t="str">
        <f t="shared" si="180"/>
        <v/>
      </c>
      <c r="E2924" t="str">
        <f>IF(D2924&lt; info!$L$3+1,INDEX(A:A,$D2924),"")</f>
        <v/>
      </c>
      <c r="F2924" t="str">
        <f>IF(E2924&lt; info!$L$3+1,INDEX(B:B,$D2924),"")</f>
        <v/>
      </c>
      <c r="G2924" t="str">
        <f t="shared" si="181"/>
        <v/>
      </c>
      <c r="H2924" t="str">
        <f t="shared" si="182"/>
        <v/>
      </c>
      <c r="I2924" t="str">
        <f t="shared" si="183"/>
        <v/>
      </c>
    </row>
    <row r="2925" spans="1:9">
      <c r="A2925" t="str">
        <f>IF(FT!$A2925&lt;&gt;"",FT!A2925,"")</f>
        <v/>
      </c>
      <c r="B2925" t="str">
        <f>IF(FT!$A2925&lt;&gt;"",FT!B2925,"")</f>
        <v/>
      </c>
      <c r="C2925" t="str">
        <f>IF(FT!$A2925&lt;&gt;"",FT!C2925,"")</f>
        <v/>
      </c>
      <c r="D2925" t="str">
        <f t="shared" si="180"/>
        <v/>
      </c>
      <c r="E2925" t="str">
        <f>IF(D2925&lt; info!$L$3+1,INDEX(A:A,$D2925),"")</f>
        <v/>
      </c>
      <c r="F2925" t="str">
        <f>IF(E2925&lt; info!$L$3+1,INDEX(B:B,$D2925),"")</f>
        <v/>
      </c>
      <c r="G2925" t="str">
        <f t="shared" si="181"/>
        <v/>
      </c>
      <c r="H2925" t="str">
        <f t="shared" si="182"/>
        <v/>
      </c>
      <c r="I2925" t="str">
        <f t="shared" si="183"/>
        <v/>
      </c>
    </row>
    <row r="2926" spans="1:9">
      <c r="A2926" t="str">
        <f>IF(FT!$A2926&lt;&gt;"",FT!A2926,"")</f>
        <v/>
      </c>
      <c r="B2926" t="str">
        <f>IF(FT!$A2926&lt;&gt;"",FT!B2926,"")</f>
        <v/>
      </c>
      <c r="C2926" t="str">
        <f>IF(FT!$A2926&lt;&gt;"",FT!C2926,"")</f>
        <v/>
      </c>
      <c r="D2926" t="str">
        <f t="shared" si="180"/>
        <v/>
      </c>
      <c r="E2926" t="str">
        <f>IF(D2926&lt; info!$L$3+1,INDEX(A:A,$D2926),"")</f>
        <v/>
      </c>
      <c r="F2926" t="str">
        <f>IF(E2926&lt; info!$L$3+1,INDEX(B:B,$D2926),"")</f>
        <v/>
      </c>
      <c r="G2926" t="str">
        <f t="shared" si="181"/>
        <v/>
      </c>
      <c r="H2926" t="str">
        <f t="shared" si="182"/>
        <v/>
      </c>
      <c r="I2926" t="str">
        <f t="shared" si="183"/>
        <v/>
      </c>
    </row>
    <row r="2927" spans="1:9">
      <c r="A2927" t="str">
        <f>IF(FT!$A2927&lt;&gt;"",FT!A2927,"")</f>
        <v/>
      </c>
      <c r="B2927" t="str">
        <f>IF(FT!$A2927&lt;&gt;"",FT!B2927,"")</f>
        <v/>
      </c>
      <c r="C2927" t="str">
        <f>IF(FT!$A2927&lt;&gt;"",FT!C2927,"")</f>
        <v/>
      </c>
      <c r="D2927" t="str">
        <f t="shared" si="180"/>
        <v/>
      </c>
      <c r="E2927" t="str">
        <f>IF(D2927&lt; info!$L$3+1,INDEX(A:A,$D2927),"")</f>
        <v/>
      </c>
      <c r="F2927" t="str">
        <f>IF(E2927&lt; info!$L$3+1,INDEX(B:B,$D2927),"")</f>
        <v/>
      </c>
      <c r="G2927" t="str">
        <f t="shared" si="181"/>
        <v/>
      </c>
      <c r="H2927" t="str">
        <f t="shared" si="182"/>
        <v/>
      </c>
      <c r="I2927" t="str">
        <f t="shared" si="183"/>
        <v/>
      </c>
    </row>
    <row r="2928" spans="1:9">
      <c r="A2928" t="str">
        <f>IF(FT!$A2928&lt;&gt;"",FT!A2928,"")</f>
        <v/>
      </c>
      <c r="B2928" t="str">
        <f>IF(FT!$A2928&lt;&gt;"",FT!B2928,"")</f>
        <v/>
      </c>
      <c r="C2928" t="str">
        <f>IF(FT!$A2928&lt;&gt;"",FT!C2928,"")</f>
        <v/>
      </c>
      <c r="D2928" t="str">
        <f t="shared" si="180"/>
        <v/>
      </c>
      <c r="E2928" t="str">
        <f>IF(D2928&lt; info!$L$3+1,INDEX(A:A,$D2928),"")</f>
        <v/>
      </c>
      <c r="F2928" t="str">
        <f>IF(E2928&lt; info!$L$3+1,INDEX(B:B,$D2928),"")</f>
        <v/>
      </c>
      <c r="G2928" t="str">
        <f t="shared" si="181"/>
        <v/>
      </c>
      <c r="H2928" t="str">
        <f t="shared" si="182"/>
        <v/>
      </c>
      <c r="I2928" t="str">
        <f t="shared" si="183"/>
        <v/>
      </c>
    </row>
    <row r="2929" spans="1:9">
      <c r="A2929" t="str">
        <f>IF(FT!$A2929&lt;&gt;"",FT!A2929,"")</f>
        <v/>
      </c>
      <c r="B2929" t="str">
        <f>IF(FT!$A2929&lt;&gt;"",FT!B2929,"")</f>
        <v/>
      </c>
      <c r="C2929" t="str">
        <f>IF(FT!$A2929&lt;&gt;"",FT!C2929,"")</f>
        <v/>
      </c>
      <c r="D2929" t="str">
        <f t="shared" si="180"/>
        <v/>
      </c>
      <c r="E2929" t="str">
        <f>IF(D2929&lt; info!$L$3+1,INDEX(A:A,$D2929),"")</f>
        <v/>
      </c>
      <c r="F2929" t="str">
        <f>IF(E2929&lt; info!$L$3+1,INDEX(B:B,$D2929),"")</f>
        <v/>
      </c>
      <c r="G2929" t="str">
        <f t="shared" si="181"/>
        <v/>
      </c>
      <c r="H2929" t="str">
        <f t="shared" si="182"/>
        <v/>
      </c>
      <c r="I2929" t="str">
        <f t="shared" si="183"/>
        <v/>
      </c>
    </row>
    <row r="2930" spans="1:9">
      <c r="A2930" t="str">
        <f>IF(FT!$A2930&lt;&gt;"",FT!A2930,"")</f>
        <v/>
      </c>
      <c r="B2930" t="str">
        <f>IF(FT!$A2930&lt;&gt;"",FT!B2930,"")</f>
        <v/>
      </c>
      <c r="C2930" t="str">
        <f>IF(FT!$A2930&lt;&gt;"",FT!C2930,"")</f>
        <v/>
      </c>
      <c r="D2930" t="str">
        <f t="shared" si="180"/>
        <v/>
      </c>
      <c r="E2930" t="str">
        <f>IF(D2930&lt; info!$L$3+1,INDEX(A:A,$D2930),"")</f>
        <v/>
      </c>
      <c r="F2930" t="str">
        <f>IF(E2930&lt; info!$L$3+1,INDEX(B:B,$D2930),"")</f>
        <v/>
      </c>
      <c r="G2930" t="str">
        <f t="shared" si="181"/>
        <v/>
      </c>
      <c r="H2930" t="str">
        <f t="shared" si="182"/>
        <v/>
      </c>
      <c r="I2930" t="str">
        <f t="shared" si="183"/>
        <v/>
      </c>
    </row>
    <row r="2931" spans="1:9">
      <c r="A2931" t="str">
        <f>IF(FT!$A2931&lt;&gt;"",FT!A2931,"")</f>
        <v/>
      </c>
      <c r="B2931" t="str">
        <f>IF(FT!$A2931&lt;&gt;"",FT!B2931,"")</f>
        <v/>
      </c>
      <c r="C2931" t="str">
        <f>IF(FT!$A2931&lt;&gt;"",FT!C2931,"")</f>
        <v/>
      </c>
      <c r="D2931" t="str">
        <f t="shared" si="180"/>
        <v/>
      </c>
      <c r="E2931" t="str">
        <f>IF(D2931&lt; info!$L$3+1,INDEX(A:A,$D2931),"")</f>
        <v/>
      </c>
      <c r="F2931" t="str">
        <f>IF(E2931&lt; info!$L$3+1,INDEX(B:B,$D2931),"")</f>
        <v/>
      </c>
      <c r="G2931" t="str">
        <f t="shared" si="181"/>
        <v/>
      </c>
      <c r="H2931" t="str">
        <f t="shared" si="182"/>
        <v/>
      </c>
      <c r="I2931" t="str">
        <f t="shared" si="183"/>
        <v/>
      </c>
    </row>
    <row r="2932" spans="1:9">
      <c r="A2932" t="str">
        <f>IF(FT!$A2932&lt;&gt;"",FT!A2932,"")</f>
        <v/>
      </c>
      <c r="B2932" t="str">
        <f>IF(FT!$A2932&lt;&gt;"",FT!B2932,"")</f>
        <v/>
      </c>
      <c r="C2932" t="str">
        <f>IF(FT!$A2932&lt;&gt;"",FT!C2932,"")</f>
        <v/>
      </c>
      <c r="D2932" t="str">
        <f t="shared" si="180"/>
        <v/>
      </c>
      <c r="E2932" t="str">
        <f>IF(D2932&lt; info!$L$3+1,INDEX(A:A,$D2932),"")</f>
        <v/>
      </c>
      <c r="F2932" t="str">
        <f>IF(E2932&lt; info!$L$3+1,INDEX(B:B,$D2932),"")</f>
        <v/>
      </c>
      <c r="G2932" t="str">
        <f t="shared" si="181"/>
        <v/>
      </c>
      <c r="H2932" t="str">
        <f t="shared" si="182"/>
        <v/>
      </c>
      <c r="I2932" t="str">
        <f t="shared" si="183"/>
        <v/>
      </c>
    </row>
    <row r="2933" spans="1:9">
      <c r="A2933" t="str">
        <f>IF(FT!$A2933&lt;&gt;"",FT!A2933,"")</f>
        <v/>
      </c>
      <c r="B2933" t="str">
        <f>IF(FT!$A2933&lt;&gt;"",FT!B2933,"")</f>
        <v/>
      </c>
      <c r="C2933" t="str">
        <f>IF(FT!$A2933&lt;&gt;"",FT!C2933,"")</f>
        <v/>
      </c>
      <c r="D2933" t="str">
        <f t="shared" si="180"/>
        <v/>
      </c>
      <c r="E2933" t="str">
        <f>IF(D2933&lt; info!$L$3+1,INDEX(A:A,$D2933),"")</f>
        <v/>
      </c>
      <c r="F2933" t="str">
        <f>IF(E2933&lt; info!$L$3+1,INDEX(B:B,$D2933),"")</f>
        <v/>
      </c>
      <c r="G2933" t="str">
        <f t="shared" si="181"/>
        <v/>
      </c>
      <c r="H2933" t="str">
        <f t="shared" si="182"/>
        <v/>
      </c>
      <c r="I2933" t="str">
        <f t="shared" si="183"/>
        <v/>
      </c>
    </row>
    <row r="2934" spans="1:9">
      <c r="A2934" t="str">
        <f>IF(FT!$A2934&lt;&gt;"",FT!A2934,"")</f>
        <v/>
      </c>
      <c r="B2934" t="str">
        <f>IF(FT!$A2934&lt;&gt;"",FT!B2934,"")</f>
        <v/>
      </c>
      <c r="C2934" t="str">
        <f>IF(FT!$A2934&lt;&gt;"",FT!C2934,"")</f>
        <v/>
      </c>
      <c r="D2934" t="str">
        <f t="shared" si="180"/>
        <v/>
      </c>
      <c r="E2934" t="str">
        <f>IF(D2934&lt; info!$L$3+1,INDEX(A:A,$D2934),"")</f>
        <v/>
      </c>
      <c r="F2934" t="str">
        <f>IF(E2934&lt; info!$L$3+1,INDEX(B:B,$D2934),"")</f>
        <v/>
      </c>
      <c r="G2934" t="str">
        <f t="shared" si="181"/>
        <v/>
      </c>
      <c r="H2934" t="str">
        <f t="shared" si="182"/>
        <v/>
      </c>
      <c r="I2934" t="str">
        <f t="shared" si="183"/>
        <v/>
      </c>
    </row>
    <row r="2935" spans="1:9">
      <c r="A2935" t="str">
        <f>IF(FT!$A2935&lt;&gt;"",FT!A2935,"")</f>
        <v/>
      </c>
      <c r="B2935" t="str">
        <f>IF(FT!$A2935&lt;&gt;"",FT!B2935,"")</f>
        <v/>
      </c>
      <c r="C2935" t="str">
        <f>IF(FT!$A2935&lt;&gt;"",FT!C2935,"")</f>
        <v/>
      </c>
      <c r="D2935" t="str">
        <f t="shared" si="180"/>
        <v/>
      </c>
      <c r="E2935" t="str">
        <f>IF(D2935&lt; info!$L$3+1,INDEX(A:A,$D2935),"")</f>
        <v/>
      </c>
      <c r="F2935" t="str">
        <f>IF(E2935&lt; info!$L$3+1,INDEX(B:B,$D2935),"")</f>
        <v/>
      </c>
      <c r="G2935" t="str">
        <f t="shared" si="181"/>
        <v/>
      </c>
      <c r="H2935" t="str">
        <f t="shared" si="182"/>
        <v/>
      </c>
      <c r="I2935" t="str">
        <f t="shared" si="183"/>
        <v/>
      </c>
    </row>
    <row r="2936" spans="1:9">
      <c r="A2936" t="str">
        <f>IF(FT!$A2936&lt;&gt;"",FT!A2936,"")</f>
        <v/>
      </c>
      <c r="B2936" t="str">
        <f>IF(FT!$A2936&lt;&gt;"",FT!B2936,"")</f>
        <v/>
      </c>
      <c r="C2936" t="str">
        <f>IF(FT!$A2936&lt;&gt;"",FT!C2936,"")</f>
        <v/>
      </c>
      <c r="D2936" t="str">
        <f t="shared" si="180"/>
        <v/>
      </c>
      <c r="E2936" t="str">
        <f>IF(D2936&lt; info!$L$3+1,INDEX(A:A,$D2936),"")</f>
        <v/>
      </c>
      <c r="F2936" t="str">
        <f>IF(E2936&lt; info!$L$3+1,INDEX(B:B,$D2936),"")</f>
        <v/>
      </c>
      <c r="G2936" t="str">
        <f t="shared" si="181"/>
        <v/>
      </c>
      <c r="H2936" t="str">
        <f t="shared" si="182"/>
        <v/>
      </c>
      <c r="I2936" t="str">
        <f t="shared" si="183"/>
        <v/>
      </c>
    </row>
    <row r="2937" spans="1:9">
      <c r="A2937" t="str">
        <f>IF(FT!$A2937&lt;&gt;"",FT!A2937,"")</f>
        <v/>
      </c>
      <c r="B2937" t="str">
        <f>IF(FT!$A2937&lt;&gt;"",FT!B2937,"")</f>
        <v/>
      </c>
      <c r="C2937" t="str">
        <f>IF(FT!$A2937&lt;&gt;"",FT!C2937,"")</f>
        <v/>
      </c>
      <c r="D2937" t="str">
        <f t="shared" si="180"/>
        <v/>
      </c>
      <c r="E2937" t="str">
        <f>IF(D2937&lt; info!$L$3+1,INDEX(A:A,$D2937),"")</f>
        <v/>
      </c>
      <c r="F2937" t="str">
        <f>IF(E2937&lt; info!$L$3+1,INDEX(B:B,$D2937),"")</f>
        <v/>
      </c>
      <c r="G2937" t="str">
        <f t="shared" si="181"/>
        <v/>
      </c>
      <c r="H2937" t="str">
        <f t="shared" si="182"/>
        <v/>
      </c>
      <c r="I2937" t="str">
        <f t="shared" si="183"/>
        <v/>
      </c>
    </row>
    <row r="2938" spans="1:9">
      <c r="A2938" t="str">
        <f>IF(FT!$A2938&lt;&gt;"",FT!A2938,"")</f>
        <v/>
      </c>
      <c r="B2938" t="str">
        <f>IF(FT!$A2938&lt;&gt;"",FT!B2938,"")</f>
        <v/>
      </c>
      <c r="C2938" t="str">
        <f>IF(FT!$A2938&lt;&gt;"",FT!C2938,"")</f>
        <v/>
      </c>
      <c r="D2938" t="str">
        <f t="shared" si="180"/>
        <v/>
      </c>
      <c r="E2938" t="str">
        <f>IF(D2938&lt; info!$L$3+1,INDEX(A:A,$D2938),"")</f>
        <v/>
      </c>
      <c r="F2938" t="str">
        <f>IF(E2938&lt; info!$L$3+1,INDEX(B:B,$D2938),"")</f>
        <v/>
      </c>
      <c r="G2938" t="str">
        <f t="shared" si="181"/>
        <v/>
      </c>
      <c r="H2938" t="str">
        <f t="shared" si="182"/>
        <v/>
      </c>
      <c r="I2938" t="str">
        <f t="shared" si="183"/>
        <v/>
      </c>
    </row>
    <row r="2939" spans="1:9">
      <c r="A2939" t="str">
        <f>IF(FT!$A2939&lt;&gt;"",FT!A2939,"")</f>
        <v/>
      </c>
      <c r="B2939" t="str">
        <f>IF(FT!$A2939&lt;&gt;"",FT!B2939,"")</f>
        <v/>
      </c>
      <c r="C2939" t="str">
        <f>IF(FT!$A2939&lt;&gt;"",FT!C2939,"")</f>
        <v/>
      </c>
      <c r="D2939" t="str">
        <f t="shared" si="180"/>
        <v/>
      </c>
      <c r="E2939" t="str">
        <f>IF(D2939&lt; info!$L$3+1,INDEX(A:A,$D2939),"")</f>
        <v/>
      </c>
      <c r="F2939" t="str">
        <f>IF(E2939&lt; info!$L$3+1,INDEX(B:B,$D2939),"")</f>
        <v/>
      </c>
      <c r="G2939" t="str">
        <f t="shared" si="181"/>
        <v/>
      </c>
      <c r="H2939" t="str">
        <f t="shared" si="182"/>
        <v/>
      </c>
      <c r="I2939" t="str">
        <f t="shared" si="183"/>
        <v/>
      </c>
    </row>
    <row r="2940" spans="1:9">
      <c r="A2940" t="str">
        <f>IF(FT!$A2940&lt;&gt;"",FT!A2940,"")</f>
        <v/>
      </c>
      <c r="B2940" t="str">
        <f>IF(FT!$A2940&lt;&gt;"",FT!B2940,"")</f>
        <v/>
      </c>
      <c r="C2940" t="str">
        <f>IF(FT!$A2940&lt;&gt;"",FT!C2940,"")</f>
        <v/>
      </c>
      <c r="D2940" t="str">
        <f t="shared" si="180"/>
        <v/>
      </c>
      <c r="E2940" t="str">
        <f>IF(D2940&lt; info!$L$3+1,INDEX(A:A,$D2940),"")</f>
        <v/>
      </c>
      <c r="F2940" t="str">
        <f>IF(E2940&lt; info!$L$3+1,INDEX(B:B,$D2940),"")</f>
        <v/>
      </c>
      <c r="G2940" t="str">
        <f t="shared" si="181"/>
        <v/>
      </c>
      <c r="H2940" t="str">
        <f t="shared" si="182"/>
        <v/>
      </c>
      <c r="I2940" t="str">
        <f t="shared" si="183"/>
        <v/>
      </c>
    </row>
    <row r="2941" spans="1:9">
      <c r="A2941" t="str">
        <f>IF(FT!$A2941&lt;&gt;"",FT!A2941,"")</f>
        <v/>
      </c>
      <c r="B2941" t="str">
        <f>IF(FT!$A2941&lt;&gt;"",FT!B2941,"")</f>
        <v/>
      </c>
      <c r="C2941" t="str">
        <f>IF(FT!$A2941&lt;&gt;"",FT!C2941,"")</f>
        <v/>
      </c>
      <c r="D2941" t="str">
        <f t="shared" si="180"/>
        <v/>
      </c>
      <c r="E2941" t="str">
        <f>IF(D2941&lt; info!$L$3+1,INDEX(A:A,$D2941),"")</f>
        <v/>
      </c>
      <c r="F2941" t="str">
        <f>IF(E2941&lt; info!$L$3+1,INDEX(B:B,$D2941),"")</f>
        <v/>
      </c>
      <c r="G2941" t="str">
        <f t="shared" si="181"/>
        <v/>
      </c>
      <c r="H2941" t="str">
        <f t="shared" si="182"/>
        <v/>
      </c>
      <c r="I2941" t="str">
        <f t="shared" si="183"/>
        <v/>
      </c>
    </row>
    <row r="2942" spans="1:9">
      <c r="A2942" t="str">
        <f>IF(FT!$A2942&lt;&gt;"",FT!A2942,"")</f>
        <v/>
      </c>
      <c r="B2942" t="str">
        <f>IF(FT!$A2942&lt;&gt;"",FT!B2942,"")</f>
        <v/>
      </c>
      <c r="C2942" t="str">
        <f>IF(FT!$A2942&lt;&gt;"",FT!C2942,"")</f>
        <v/>
      </c>
      <c r="D2942" t="str">
        <f t="shared" si="180"/>
        <v/>
      </c>
      <c r="E2942" t="str">
        <f>IF(D2942&lt; info!$L$3+1,INDEX(A:A,$D2942),"")</f>
        <v/>
      </c>
      <c r="F2942" t="str">
        <f>IF(E2942&lt; info!$L$3+1,INDEX(B:B,$D2942),"")</f>
        <v/>
      </c>
      <c r="G2942" t="str">
        <f t="shared" si="181"/>
        <v/>
      </c>
      <c r="H2942" t="str">
        <f t="shared" si="182"/>
        <v/>
      </c>
      <c r="I2942" t="str">
        <f t="shared" si="183"/>
        <v/>
      </c>
    </row>
    <row r="2943" spans="1:9">
      <c r="A2943" t="str">
        <f>IF(FT!$A2943&lt;&gt;"",FT!A2943,"")</f>
        <v/>
      </c>
      <c r="B2943" t="str">
        <f>IF(FT!$A2943&lt;&gt;"",FT!B2943,"")</f>
        <v/>
      </c>
      <c r="C2943" t="str">
        <f>IF(FT!$A2943&lt;&gt;"",FT!C2943,"")</f>
        <v/>
      </c>
      <c r="D2943" t="str">
        <f t="shared" si="180"/>
        <v/>
      </c>
      <c r="E2943" t="str">
        <f>IF(D2943&lt; info!$L$3+1,INDEX(A:A,$D2943),"")</f>
        <v/>
      </c>
      <c r="F2943" t="str">
        <f>IF(E2943&lt; info!$L$3+1,INDEX(B:B,$D2943),"")</f>
        <v/>
      </c>
      <c r="G2943" t="str">
        <f t="shared" si="181"/>
        <v/>
      </c>
      <c r="H2943" t="str">
        <f t="shared" si="182"/>
        <v/>
      </c>
      <c r="I2943" t="str">
        <f t="shared" si="183"/>
        <v/>
      </c>
    </row>
    <row r="2944" spans="1:9">
      <c r="A2944" t="str">
        <f>IF(FT!$A2944&lt;&gt;"",FT!A2944,"")</f>
        <v/>
      </c>
      <c r="B2944" t="str">
        <f>IF(FT!$A2944&lt;&gt;"",FT!B2944,"")</f>
        <v/>
      </c>
      <c r="C2944" t="str">
        <f>IF(FT!$A2944&lt;&gt;"",FT!C2944,"")</f>
        <v/>
      </c>
      <c r="D2944" t="str">
        <f t="shared" si="180"/>
        <v/>
      </c>
      <c r="E2944" t="str">
        <f>IF(D2944&lt; info!$L$3+1,INDEX(A:A,$D2944),"")</f>
        <v/>
      </c>
      <c r="F2944" t="str">
        <f>IF(E2944&lt; info!$L$3+1,INDEX(B:B,$D2944),"")</f>
        <v/>
      </c>
      <c r="G2944" t="str">
        <f t="shared" si="181"/>
        <v/>
      </c>
      <c r="H2944" t="str">
        <f t="shared" si="182"/>
        <v/>
      </c>
      <c r="I2944" t="str">
        <f t="shared" si="183"/>
        <v/>
      </c>
    </row>
    <row r="2945" spans="1:9">
      <c r="A2945" t="str">
        <f>IF(FT!$A2945&lt;&gt;"",FT!A2945,"")</f>
        <v/>
      </c>
      <c r="B2945" t="str">
        <f>IF(FT!$A2945&lt;&gt;"",FT!B2945,"")</f>
        <v/>
      </c>
      <c r="C2945" t="str">
        <f>IF(FT!$A2945&lt;&gt;"",FT!C2945,"")</f>
        <v/>
      </c>
      <c r="D2945" t="str">
        <f t="shared" si="180"/>
        <v/>
      </c>
      <c r="E2945" t="str">
        <f>IF(D2945&lt; info!$L$3+1,INDEX(A:A,$D2945),"")</f>
        <v/>
      </c>
      <c r="F2945" t="str">
        <f>IF(E2945&lt; info!$L$3+1,INDEX(B:B,$D2945),"")</f>
        <v/>
      </c>
      <c r="G2945" t="str">
        <f t="shared" si="181"/>
        <v/>
      </c>
      <c r="H2945" t="str">
        <f t="shared" si="182"/>
        <v/>
      </c>
      <c r="I2945" t="str">
        <f t="shared" si="183"/>
        <v/>
      </c>
    </row>
    <row r="2946" spans="1:9">
      <c r="A2946" t="str">
        <f>IF(FT!$A2946&lt;&gt;"",FT!A2946,"")</f>
        <v/>
      </c>
      <c r="B2946" t="str">
        <f>IF(FT!$A2946&lt;&gt;"",FT!B2946,"")</f>
        <v/>
      </c>
      <c r="C2946" t="str">
        <f>IF(FT!$A2946&lt;&gt;"",FT!C2946,"")</f>
        <v/>
      </c>
      <c r="D2946" t="str">
        <f t="shared" si="180"/>
        <v/>
      </c>
      <c r="E2946" t="str">
        <f>IF(D2946&lt; info!$L$3+1,INDEX(A:A,$D2946),"")</f>
        <v/>
      </c>
      <c r="F2946" t="str">
        <f>IF(E2946&lt; info!$L$3+1,INDEX(B:B,$D2946),"")</f>
        <v/>
      </c>
      <c r="G2946" t="str">
        <f t="shared" si="181"/>
        <v/>
      </c>
      <c r="H2946" t="str">
        <f t="shared" si="182"/>
        <v/>
      </c>
      <c r="I2946" t="str">
        <f t="shared" si="183"/>
        <v/>
      </c>
    </row>
    <row r="2947" spans="1:9">
      <c r="A2947" t="str">
        <f>IF(FT!$A2947&lt;&gt;"",FT!A2947,"")</f>
        <v/>
      </c>
      <c r="B2947" t="str">
        <f>IF(FT!$A2947&lt;&gt;"",FT!B2947,"")</f>
        <v/>
      </c>
      <c r="C2947" t="str">
        <f>IF(FT!$A2947&lt;&gt;"",FT!C2947,"")</f>
        <v/>
      </c>
      <c r="D2947" t="str">
        <f t="shared" ref="D2947:D3000" si="184">IFERROR(MATCH(C2947+15.2,C:C),"")</f>
        <v/>
      </c>
      <c r="E2947" t="str">
        <f>IF(D2947&lt; info!$L$3+1,INDEX(A:A,$D2947),"")</f>
        <v/>
      </c>
      <c r="F2947" t="str">
        <f>IF(E2947&lt; info!$L$3+1,INDEX(B:B,$D2947),"")</f>
        <v/>
      </c>
      <c r="G2947" t="str">
        <f t="shared" ref="G2947:G3000" si="185">IF(E2947&lt;&gt;"",A2947-E2947,"")</f>
        <v/>
      </c>
      <c r="H2947" t="str">
        <f t="shared" ref="H2947:H3000" si="186">IF(F2947&lt;&gt;"",F2947-B2947,"")</f>
        <v/>
      </c>
      <c r="I2947" t="str">
        <f t="shared" ref="I2947:I3000" si="187">IF(G2947&lt;&gt;"",H2947+2*ABS(G2947)*H2947/SQRT(H2947^2+G2947^2),"")</f>
        <v/>
      </c>
    </row>
    <row r="2948" spans="1:9">
      <c r="A2948" t="str">
        <f>IF(FT!$A2948&lt;&gt;"",FT!A2948,"")</f>
        <v/>
      </c>
      <c r="B2948" t="str">
        <f>IF(FT!$A2948&lt;&gt;"",FT!B2948,"")</f>
        <v/>
      </c>
      <c r="C2948" t="str">
        <f>IF(FT!$A2948&lt;&gt;"",FT!C2948,"")</f>
        <v/>
      </c>
      <c r="D2948" t="str">
        <f t="shared" si="184"/>
        <v/>
      </c>
      <c r="E2948" t="str">
        <f>IF(D2948&lt; info!$L$3+1,INDEX(A:A,$D2948),"")</f>
        <v/>
      </c>
      <c r="F2948" t="str">
        <f>IF(E2948&lt; info!$L$3+1,INDEX(B:B,$D2948),"")</f>
        <v/>
      </c>
      <c r="G2948" t="str">
        <f t="shared" si="185"/>
        <v/>
      </c>
      <c r="H2948" t="str">
        <f t="shared" si="186"/>
        <v/>
      </c>
      <c r="I2948" t="str">
        <f t="shared" si="187"/>
        <v/>
      </c>
    </row>
    <row r="2949" spans="1:9">
      <c r="A2949" t="str">
        <f>IF(FT!$A2949&lt;&gt;"",FT!A2949,"")</f>
        <v/>
      </c>
      <c r="B2949" t="str">
        <f>IF(FT!$A2949&lt;&gt;"",FT!B2949,"")</f>
        <v/>
      </c>
      <c r="C2949" t="str">
        <f>IF(FT!$A2949&lt;&gt;"",FT!C2949,"")</f>
        <v/>
      </c>
      <c r="D2949" t="str">
        <f t="shared" si="184"/>
        <v/>
      </c>
      <c r="E2949" t="str">
        <f>IF(D2949&lt; info!$L$3+1,INDEX(A:A,$D2949),"")</f>
        <v/>
      </c>
      <c r="F2949" t="str">
        <f>IF(E2949&lt; info!$L$3+1,INDEX(B:B,$D2949),"")</f>
        <v/>
      </c>
      <c r="G2949" t="str">
        <f t="shared" si="185"/>
        <v/>
      </c>
      <c r="H2949" t="str">
        <f t="shared" si="186"/>
        <v/>
      </c>
      <c r="I2949" t="str">
        <f t="shared" si="187"/>
        <v/>
      </c>
    </row>
    <row r="2950" spans="1:9">
      <c r="A2950" t="str">
        <f>IF(FT!$A2950&lt;&gt;"",FT!A2950,"")</f>
        <v/>
      </c>
      <c r="B2950" t="str">
        <f>IF(FT!$A2950&lt;&gt;"",FT!B2950,"")</f>
        <v/>
      </c>
      <c r="C2950" t="str">
        <f>IF(FT!$A2950&lt;&gt;"",FT!C2950,"")</f>
        <v/>
      </c>
      <c r="D2950" t="str">
        <f t="shared" si="184"/>
        <v/>
      </c>
      <c r="E2950" t="str">
        <f>IF(D2950&lt; info!$L$3+1,INDEX(A:A,$D2950),"")</f>
        <v/>
      </c>
      <c r="F2950" t="str">
        <f>IF(E2950&lt; info!$L$3+1,INDEX(B:B,$D2950),"")</f>
        <v/>
      </c>
      <c r="G2950" t="str">
        <f t="shared" si="185"/>
        <v/>
      </c>
      <c r="H2950" t="str">
        <f t="shared" si="186"/>
        <v/>
      </c>
      <c r="I2950" t="str">
        <f t="shared" si="187"/>
        <v/>
      </c>
    </row>
    <row r="2951" spans="1:9">
      <c r="A2951" t="str">
        <f>IF(FT!$A2951&lt;&gt;"",FT!A2951,"")</f>
        <v/>
      </c>
      <c r="B2951" t="str">
        <f>IF(FT!$A2951&lt;&gt;"",FT!B2951,"")</f>
        <v/>
      </c>
      <c r="C2951" t="str">
        <f>IF(FT!$A2951&lt;&gt;"",FT!C2951,"")</f>
        <v/>
      </c>
      <c r="D2951" t="str">
        <f t="shared" si="184"/>
        <v/>
      </c>
      <c r="E2951" t="str">
        <f>IF(D2951&lt; info!$L$3+1,INDEX(A:A,$D2951),"")</f>
        <v/>
      </c>
      <c r="F2951" t="str">
        <f>IF(E2951&lt; info!$L$3+1,INDEX(B:B,$D2951),"")</f>
        <v/>
      </c>
      <c r="G2951" t="str">
        <f t="shared" si="185"/>
        <v/>
      </c>
      <c r="H2951" t="str">
        <f t="shared" si="186"/>
        <v/>
      </c>
      <c r="I2951" t="str">
        <f t="shared" si="187"/>
        <v/>
      </c>
    </row>
    <row r="2952" spans="1:9">
      <c r="A2952" t="str">
        <f>IF(FT!$A2952&lt;&gt;"",FT!A2952,"")</f>
        <v/>
      </c>
      <c r="B2952" t="str">
        <f>IF(FT!$A2952&lt;&gt;"",FT!B2952,"")</f>
        <v/>
      </c>
      <c r="C2952" t="str">
        <f>IF(FT!$A2952&lt;&gt;"",FT!C2952,"")</f>
        <v/>
      </c>
      <c r="D2952" t="str">
        <f t="shared" si="184"/>
        <v/>
      </c>
      <c r="E2952" t="str">
        <f>IF(D2952&lt; info!$L$3+1,INDEX(A:A,$D2952),"")</f>
        <v/>
      </c>
      <c r="F2952" t="str">
        <f>IF(E2952&lt; info!$L$3+1,INDEX(B:B,$D2952),"")</f>
        <v/>
      </c>
      <c r="G2952" t="str">
        <f t="shared" si="185"/>
        <v/>
      </c>
      <c r="H2952" t="str">
        <f t="shared" si="186"/>
        <v/>
      </c>
      <c r="I2952" t="str">
        <f t="shared" si="187"/>
        <v/>
      </c>
    </row>
    <row r="2953" spans="1:9">
      <c r="A2953" t="str">
        <f>IF(FT!$A2953&lt;&gt;"",FT!A2953,"")</f>
        <v/>
      </c>
      <c r="B2953" t="str">
        <f>IF(FT!$A2953&lt;&gt;"",FT!B2953,"")</f>
        <v/>
      </c>
      <c r="C2953" t="str">
        <f>IF(FT!$A2953&lt;&gt;"",FT!C2953,"")</f>
        <v/>
      </c>
      <c r="D2953" t="str">
        <f t="shared" si="184"/>
        <v/>
      </c>
      <c r="E2953" t="str">
        <f>IF(D2953&lt; info!$L$3+1,INDEX(A:A,$D2953),"")</f>
        <v/>
      </c>
      <c r="F2953" t="str">
        <f>IF(E2953&lt; info!$L$3+1,INDEX(B:B,$D2953),"")</f>
        <v/>
      </c>
      <c r="G2953" t="str">
        <f t="shared" si="185"/>
        <v/>
      </c>
      <c r="H2953" t="str">
        <f t="shared" si="186"/>
        <v/>
      </c>
      <c r="I2953" t="str">
        <f t="shared" si="187"/>
        <v/>
      </c>
    </row>
    <row r="2954" spans="1:9">
      <c r="A2954" t="str">
        <f>IF(FT!$A2954&lt;&gt;"",FT!A2954,"")</f>
        <v/>
      </c>
      <c r="B2954" t="str">
        <f>IF(FT!$A2954&lt;&gt;"",FT!B2954,"")</f>
        <v/>
      </c>
      <c r="C2954" t="str">
        <f>IF(FT!$A2954&lt;&gt;"",FT!C2954,"")</f>
        <v/>
      </c>
      <c r="D2954" t="str">
        <f t="shared" si="184"/>
        <v/>
      </c>
      <c r="E2954" t="str">
        <f>IF(D2954&lt; info!$L$3+1,INDEX(A:A,$D2954),"")</f>
        <v/>
      </c>
      <c r="F2954" t="str">
        <f>IF(E2954&lt; info!$L$3+1,INDEX(B:B,$D2954),"")</f>
        <v/>
      </c>
      <c r="G2954" t="str">
        <f t="shared" si="185"/>
        <v/>
      </c>
      <c r="H2954" t="str">
        <f t="shared" si="186"/>
        <v/>
      </c>
      <c r="I2954" t="str">
        <f t="shared" si="187"/>
        <v/>
      </c>
    </row>
    <row r="2955" spans="1:9">
      <c r="A2955" t="str">
        <f>IF(FT!$A2955&lt;&gt;"",FT!A2955,"")</f>
        <v/>
      </c>
      <c r="B2955" t="str">
        <f>IF(FT!$A2955&lt;&gt;"",FT!B2955,"")</f>
        <v/>
      </c>
      <c r="C2955" t="str">
        <f>IF(FT!$A2955&lt;&gt;"",FT!C2955,"")</f>
        <v/>
      </c>
      <c r="D2955" t="str">
        <f t="shared" si="184"/>
        <v/>
      </c>
      <c r="E2955" t="str">
        <f>IF(D2955&lt; info!$L$3+1,INDEX(A:A,$D2955),"")</f>
        <v/>
      </c>
      <c r="F2955" t="str">
        <f>IF(E2955&lt; info!$L$3+1,INDEX(B:B,$D2955),"")</f>
        <v/>
      </c>
      <c r="G2955" t="str">
        <f t="shared" si="185"/>
        <v/>
      </c>
      <c r="H2955" t="str">
        <f t="shared" si="186"/>
        <v/>
      </c>
      <c r="I2955" t="str">
        <f t="shared" si="187"/>
        <v/>
      </c>
    </row>
    <row r="2956" spans="1:9">
      <c r="A2956" t="str">
        <f>IF(FT!$A2956&lt;&gt;"",FT!A2956,"")</f>
        <v/>
      </c>
      <c r="B2956" t="str">
        <f>IF(FT!$A2956&lt;&gt;"",FT!B2956,"")</f>
        <v/>
      </c>
      <c r="C2956" t="str">
        <f>IF(FT!$A2956&lt;&gt;"",FT!C2956,"")</f>
        <v/>
      </c>
      <c r="D2956" t="str">
        <f t="shared" si="184"/>
        <v/>
      </c>
      <c r="E2956" t="str">
        <f>IF(D2956&lt; info!$L$3+1,INDEX(A:A,$D2956),"")</f>
        <v/>
      </c>
      <c r="F2956" t="str">
        <f>IF(E2956&lt; info!$L$3+1,INDEX(B:B,$D2956),"")</f>
        <v/>
      </c>
      <c r="G2956" t="str">
        <f t="shared" si="185"/>
        <v/>
      </c>
      <c r="H2956" t="str">
        <f t="shared" si="186"/>
        <v/>
      </c>
      <c r="I2956" t="str">
        <f t="shared" si="187"/>
        <v/>
      </c>
    </row>
    <row r="2957" spans="1:9">
      <c r="A2957" t="str">
        <f>IF(FT!$A2957&lt;&gt;"",FT!A2957,"")</f>
        <v/>
      </c>
      <c r="B2957" t="str">
        <f>IF(FT!$A2957&lt;&gt;"",FT!B2957,"")</f>
        <v/>
      </c>
      <c r="C2957" t="str">
        <f>IF(FT!$A2957&lt;&gt;"",FT!C2957,"")</f>
        <v/>
      </c>
      <c r="D2957" t="str">
        <f t="shared" si="184"/>
        <v/>
      </c>
      <c r="E2957" t="str">
        <f>IF(D2957&lt; info!$L$3+1,INDEX(A:A,$D2957),"")</f>
        <v/>
      </c>
      <c r="F2957" t="str">
        <f>IF(E2957&lt; info!$L$3+1,INDEX(B:B,$D2957),"")</f>
        <v/>
      </c>
      <c r="G2957" t="str">
        <f t="shared" si="185"/>
        <v/>
      </c>
      <c r="H2957" t="str">
        <f t="shared" si="186"/>
        <v/>
      </c>
      <c r="I2957" t="str">
        <f t="shared" si="187"/>
        <v/>
      </c>
    </row>
    <row r="2958" spans="1:9">
      <c r="A2958" t="str">
        <f>IF(FT!$A2958&lt;&gt;"",FT!A2958,"")</f>
        <v/>
      </c>
      <c r="B2958" t="str">
        <f>IF(FT!$A2958&lt;&gt;"",FT!B2958,"")</f>
        <v/>
      </c>
      <c r="C2958" t="str">
        <f>IF(FT!$A2958&lt;&gt;"",FT!C2958,"")</f>
        <v/>
      </c>
      <c r="D2958" t="str">
        <f t="shared" si="184"/>
        <v/>
      </c>
      <c r="E2958" t="str">
        <f>IF(D2958&lt; info!$L$3+1,INDEX(A:A,$D2958),"")</f>
        <v/>
      </c>
      <c r="F2958" t="str">
        <f>IF(E2958&lt; info!$L$3+1,INDEX(B:B,$D2958),"")</f>
        <v/>
      </c>
      <c r="G2958" t="str">
        <f t="shared" si="185"/>
        <v/>
      </c>
      <c r="H2958" t="str">
        <f t="shared" si="186"/>
        <v/>
      </c>
      <c r="I2958" t="str">
        <f t="shared" si="187"/>
        <v/>
      </c>
    </row>
    <row r="2959" spans="1:9">
      <c r="A2959" t="str">
        <f>IF(FT!$A2959&lt;&gt;"",FT!A2959,"")</f>
        <v/>
      </c>
      <c r="B2959" t="str">
        <f>IF(FT!$A2959&lt;&gt;"",FT!B2959,"")</f>
        <v/>
      </c>
      <c r="C2959" t="str">
        <f>IF(FT!$A2959&lt;&gt;"",FT!C2959,"")</f>
        <v/>
      </c>
      <c r="D2959" t="str">
        <f t="shared" si="184"/>
        <v/>
      </c>
      <c r="E2959" t="str">
        <f>IF(D2959&lt; info!$L$3+1,INDEX(A:A,$D2959),"")</f>
        <v/>
      </c>
      <c r="F2959" t="str">
        <f>IF(E2959&lt; info!$L$3+1,INDEX(B:B,$D2959),"")</f>
        <v/>
      </c>
      <c r="G2959" t="str">
        <f t="shared" si="185"/>
        <v/>
      </c>
      <c r="H2959" t="str">
        <f t="shared" si="186"/>
        <v/>
      </c>
      <c r="I2959" t="str">
        <f t="shared" si="187"/>
        <v/>
      </c>
    </row>
    <row r="2960" spans="1:9">
      <c r="A2960" t="str">
        <f>IF(FT!$A2960&lt;&gt;"",FT!A2960,"")</f>
        <v/>
      </c>
      <c r="B2960" t="str">
        <f>IF(FT!$A2960&lt;&gt;"",FT!B2960,"")</f>
        <v/>
      </c>
      <c r="C2960" t="str">
        <f>IF(FT!$A2960&lt;&gt;"",FT!C2960,"")</f>
        <v/>
      </c>
      <c r="D2960" t="str">
        <f t="shared" si="184"/>
        <v/>
      </c>
      <c r="E2960" t="str">
        <f>IF(D2960&lt; info!$L$3+1,INDEX(A:A,$D2960),"")</f>
        <v/>
      </c>
      <c r="F2960" t="str">
        <f>IF(E2960&lt; info!$L$3+1,INDEX(B:B,$D2960),"")</f>
        <v/>
      </c>
      <c r="G2960" t="str">
        <f t="shared" si="185"/>
        <v/>
      </c>
      <c r="H2960" t="str">
        <f t="shared" si="186"/>
        <v/>
      </c>
      <c r="I2960" t="str">
        <f t="shared" si="187"/>
        <v/>
      </c>
    </row>
    <row r="2961" spans="1:9">
      <c r="A2961" t="str">
        <f>IF(FT!$A2961&lt;&gt;"",FT!A2961,"")</f>
        <v/>
      </c>
      <c r="B2961" t="str">
        <f>IF(FT!$A2961&lt;&gt;"",FT!B2961,"")</f>
        <v/>
      </c>
      <c r="C2961" t="str">
        <f>IF(FT!$A2961&lt;&gt;"",FT!C2961,"")</f>
        <v/>
      </c>
      <c r="D2961" t="str">
        <f t="shared" si="184"/>
        <v/>
      </c>
      <c r="E2961" t="str">
        <f>IF(D2961&lt; info!$L$3+1,INDEX(A:A,$D2961),"")</f>
        <v/>
      </c>
      <c r="F2961" t="str">
        <f>IF(E2961&lt; info!$L$3+1,INDEX(B:B,$D2961),"")</f>
        <v/>
      </c>
      <c r="G2961" t="str">
        <f t="shared" si="185"/>
        <v/>
      </c>
      <c r="H2961" t="str">
        <f t="shared" si="186"/>
        <v/>
      </c>
      <c r="I2961" t="str">
        <f t="shared" si="187"/>
        <v/>
      </c>
    </row>
    <row r="2962" spans="1:9">
      <c r="A2962" t="str">
        <f>IF(FT!$A2962&lt;&gt;"",FT!A2962,"")</f>
        <v/>
      </c>
      <c r="B2962" t="str">
        <f>IF(FT!$A2962&lt;&gt;"",FT!B2962,"")</f>
        <v/>
      </c>
      <c r="C2962" t="str">
        <f>IF(FT!$A2962&lt;&gt;"",FT!C2962,"")</f>
        <v/>
      </c>
      <c r="D2962" t="str">
        <f t="shared" si="184"/>
        <v/>
      </c>
      <c r="E2962" t="str">
        <f>IF(D2962&lt; info!$L$3+1,INDEX(A:A,$D2962),"")</f>
        <v/>
      </c>
      <c r="F2962" t="str">
        <f>IF(E2962&lt; info!$L$3+1,INDEX(B:B,$D2962),"")</f>
        <v/>
      </c>
      <c r="G2962" t="str">
        <f t="shared" si="185"/>
        <v/>
      </c>
      <c r="H2962" t="str">
        <f t="shared" si="186"/>
        <v/>
      </c>
      <c r="I2962" t="str">
        <f t="shared" si="187"/>
        <v/>
      </c>
    </row>
    <row r="2963" spans="1:9">
      <c r="A2963" t="str">
        <f>IF(FT!$A2963&lt;&gt;"",FT!A2963,"")</f>
        <v/>
      </c>
      <c r="B2963" t="str">
        <f>IF(FT!$A2963&lt;&gt;"",FT!B2963,"")</f>
        <v/>
      </c>
      <c r="C2963" t="str">
        <f>IF(FT!$A2963&lt;&gt;"",FT!C2963,"")</f>
        <v/>
      </c>
      <c r="D2963" t="str">
        <f t="shared" si="184"/>
        <v/>
      </c>
      <c r="E2963" t="str">
        <f>IF(D2963&lt; info!$L$3+1,INDEX(A:A,$D2963),"")</f>
        <v/>
      </c>
      <c r="F2963" t="str">
        <f>IF(E2963&lt; info!$L$3+1,INDEX(B:B,$D2963),"")</f>
        <v/>
      </c>
      <c r="G2963" t="str">
        <f t="shared" si="185"/>
        <v/>
      </c>
      <c r="H2963" t="str">
        <f t="shared" si="186"/>
        <v/>
      </c>
      <c r="I2963" t="str">
        <f t="shared" si="187"/>
        <v/>
      </c>
    </row>
    <row r="2964" spans="1:9">
      <c r="A2964" t="str">
        <f>IF(FT!$A2964&lt;&gt;"",FT!A2964,"")</f>
        <v/>
      </c>
      <c r="B2964" t="str">
        <f>IF(FT!$A2964&lt;&gt;"",FT!B2964,"")</f>
        <v/>
      </c>
      <c r="C2964" t="str">
        <f>IF(FT!$A2964&lt;&gt;"",FT!C2964,"")</f>
        <v/>
      </c>
      <c r="D2964" t="str">
        <f t="shared" si="184"/>
        <v/>
      </c>
      <c r="E2964" t="str">
        <f>IF(D2964&lt; info!$L$3+1,INDEX(A:A,$D2964),"")</f>
        <v/>
      </c>
      <c r="F2964" t="str">
        <f>IF(E2964&lt; info!$L$3+1,INDEX(B:B,$D2964),"")</f>
        <v/>
      </c>
      <c r="G2964" t="str">
        <f t="shared" si="185"/>
        <v/>
      </c>
      <c r="H2964" t="str">
        <f t="shared" si="186"/>
        <v/>
      </c>
      <c r="I2964" t="str">
        <f t="shared" si="187"/>
        <v/>
      </c>
    </row>
    <row r="2965" spans="1:9">
      <c r="A2965" t="str">
        <f>IF(FT!$A2965&lt;&gt;"",FT!A2965,"")</f>
        <v/>
      </c>
      <c r="B2965" t="str">
        <f>IF(FT!$A2965&lt;&gt;"",FT!B2965,"")</f>
        <v/>
      </c>
      <c r="C2965" t="str">
        <f>IF(FT!$A2965&lt;&gt;"",FT!C2965,"")</f>
        <v/>
      </c>
      <c r="D2965" t="str">
        <f t="shared" si="184"/>
        <v/>
      </c>
      <c r="E2965" t="str">
        <f>IF(D2965&lt; info!$L$3+1,INDEX(A:A,$D2965),"")</f>
        <v/>
      </c>
      <c r="F2965" t="str">
        <f>IF(E2965&lt; info!$L$3+1,INDEX(B:B,$D2965),"")</f>
        <v/>
      </c>
      <c r="G2965" t="str">
        <f t="shared" si="185"/>
        <v/>
      </c>
      <c r="H2965" t="str">
        <f t="shared" si="186"/>
        <v/>
      </c>
      <c r="I2965" t="str">
        <f t="shared" si="187"/>
        <v/>
      </c>
    </row>
    <row r="2966" spans="1:9">
      <c r="A2966" t="str">
        <f>IF(FT!$A2966&lt;&gt;"",FT!A2966,"")</f>
        <v/>
      </c>
      <c r="B2966" t="str">
        <f>IF(FT!$A2966&lt;&gt;"",FT!B2966,"")</f>
        <v/>
      </c>
      <c r="C2966" t="str">
        <f>IF(FT!$A2966&lt;&gt;"",FT!C2966,"")</f>
        <v/>
      </c>
      <c r="D2966" t="str">
        <f t="shared" si="184"/>
        <v/>
      </c>
      <c r="E2966" t="str">
        <f>IF(D2966&lt; info!$L$3+1,INDEX(A:A,$D2966),"")</f>
        <v/>
      </c>
      <c r="F2966" t="str">
        <f>IF(E2966&lt; info!$L$3+1,INDEX(B:B,$D2966),"")</f>
        <v/>
      </c>
      <c r="G2966" t="str">
        <f t="shared" si="185"/>
        <v/>
      </c>
      <c r="H2966" t="str">
        <f t="shared" si="186"/>
        <v/>
      </c>
      <c r="I2966" t="str">
        <f t="shared" si="187"/>
        <v/>
      </c>
    </row>
    <row r="2967" spans="1:9">
      <c r="A2967" t="str">
        <f>IF(FT!$A2967&lt;&gt;"",FT!A2967,"")</f>
        <v/>
      </c>
      <c r="B2967" t="str">
        <f>IF(FT!$A2967&lt;&gt;"",FT!B2967,"")</f>
        <v/>
      </c>
      <c r="C2967" t="str">
        <f>IF(FT!$A2967&lt;&gt;"",FT!C2967,"")</f>
        <v/>
      </c>
      <c r="D2967" t="str">
        <f t="shared" si="184"/>
        <v/>
      </c>
      <c r="E2967" t="str">
        <f>IF(D2967&lt; info!$L$3+1,INDEX(A:A,$D2967),"")</f>
        <v/>
      </c>
      <c r="F2967" t="str">
        <f>IF(E2967&lt; info!$L$3+1,INDEX(B:B,$D2967),"")</f>
        <v/>
      </c>
      <c r="G2967" t="str">
        <f t="shared" si="185"/>
        <v/>
      </c>
      <c r="H2967" t="str">
        <f t="shared" si="186"/>
        <v/>
      </c>
      <c r="I2967" t="str">
        <f t="shared" si="187"/>
        <v/>
      </c>
    </row>
    <row r="2968" spans="1:9">
      <c r="A2968" t="str">
        <f>IF(FT!$A2968&lt;&gt;"",FT!A2968,"")</f>
        <v/>
      </c>
      <c r="B2968" t="str">
        <f>IF(FT!$A2968&lt;&gt;"",FT!B2968,"")</f>
        <v/>
      </c>
      <c r="C2968" t="str">
        <f>IF(FT!$A2968&lt;&gt;"",FT!C2968,"")</f>
        <v/>
      </c>
      <c r="D2968" t="str">
        <f t="shared" si="184"/>
        <v/>
      </c>
      <c r="E2968" t="str">
        <f>IF(D2968&lt; info!$L$3+1,INDEX(A:A,$D2968),"")</f>
        <v/>
      </c>
      <c r="F2968" t="str">
        <f>IF(E2968&lt; info!$L$3+1,INDEX(B:B,$D2968),"")</f>
        <v/>
      </c>
      <c r="G2968" t="str">
        <f t="shared" si="185"/>
        <v/>
      </c>
      <c r="H2968" t="str">
        <f t="shared" si="186"/>
        <v/>
      </c>
      <c r="I2968" t="str">
        <f t="shared" si="187"/>
        <v/>
      </c>
    </row>
    <row r="2969" spans="1:9">
      <c r="A2969" t="str">
        <f>IF(FT!$A2969&lt;&gt;"",FT!A2969,"")</f>
        <v/>
      </c>
      <c r="B2969" t="str">
        <f>IF(FT!$A2969&lt;&gt;"",FT!B2969,"")</f>
        <v/>
      </c>
      <c r="C2969" t="str">
        <f>IF(FT!$A2969&lt;&gt;"",FT!C2969,"")</f>
        <v/>
      </c>
      <c r="D2969" t="str">
        <f t="shared" si="184"/>
        <v/>
      </c>
      <c r="E2969" t="str">
        <f>IF(D2969&lt; info!$L$3+1,INDEX(A:A,$D2969),"")</f>
        <v/>
      </c>
      <c r="F2969" t="str">
        <f>IF(E2969&lt; info!$L$3+1,INDEX(B:B,$D2969),"")</f>
        <v/>
      </c>
      <c r="G2969" t="str">
        <f t="shared" si="185"/>
        <v/>
      </c>
      <c r="H2969" t="str">
        <f t="shared" si="186"/>
        <v/>
      </c>
      <c r="I2969" t="str">
        <f t="shared" si="187"/>
        <v/>
      </c>
    </row>
    <row r="2970" spans="1:9">
      <c r="A2970" t="str">
        <f>IF(FT!$A2970&lt;&gt;"",FT!A2970,"")</f>
        <v/>
      </c>
      <c r="B2970" t="str">
        <f>IF(FT!$A2970&lt;&gt;"",FT!B2970,"")</f>
        <v/>
      </c>
      <c r="C2970" t="str">
        <f>IF(FT!$A2970&lt;&gt;"",FT!C2970,"")</f>
        <v/>
      </c>
      <c r="D2970" t="str">
        <f t="shared" si="184"/>
        <v/>
      </c>
      <c r="E2970" t="str">
        <f>IF(D2970&lt; info!$L$3+1,INDEX(A:A,$D2970),"")</f>
        <v/>
      </c>
      <c r="F2970" t="str">
        <f>IF(E2970&lt; info!$L$3+1,INDEX(B:B,$D2970),"")</f>
        <v/>
      </c>
      <c r="G2970" t="str">
        <f t="shared" si="185"/>
        <v/>
      </c>
      <c r="H2970" t="str">
        <f t="shared" si="186"/>
        <v/>
      </c>
      <c r="I2970" t="str">
        <f t="shared" si="187"/>
        <v/>
      </c>
    </row>
    <row r="2971" spans="1:9">
      <c r="A2971" t="str">
        <f>IF(FT!$A2971&lt;&gt;"",FT!A2971,"")</f>
        <v/>
      </c>
      <c r="B2971" t="str">
        <f>IF(FT!$A2971&lt;&gt;"",FT!B2971,"")</f>
        <v/>
      </c>
      <c r="C2971" t="str">
        <f>IF(FT!$A2971&lt;&gt;"",FT!C2971,"")</f>
        <v/>
      </c>
      <c r="D2971" t="str">
        <f t="shared" si="184"/>
        <v/>
      </c>
      <c r="E2971" t="str">
        <f>IF(D2971&lt; info!$L$3+1,INDEX(A:A,$D2971),"")</f>
        <v/>
      </c>
      <c r="F2971" t="str">
        <f>IF(E2971&lt; info!$L$3+1,INDEX(B:B,$D2971),"")</f>
        <v/>
      </c>
      <c r="G2971" t="str">
        <f t="shared" si="185"/>
        <v/>
      </c>
      <c r="H2971" t="str">
        <f t="shared" si="186"/>
        <v/>
      </c>
      <c r="I2971" t="str">
        <f t="shared" si="187"/>
        <v/>
      </c>
    </row>
    <row r="2972" spans="1:9">
      <c r="A2972" t="str">
        <f>IF(FT!$A2972&lt;&gt;"",FT!A2972,"")</f>
        <v/>
      </c>
      <c r="B2972" t="str">
        <f>IF(FT!$A2972&lt;&gt;"",FT!B2972,"")</f>
        <v/>
      </c>
      <c r="C2972" t="str">
        <f>IF(FT!$A2972&lt;&gt;"",FT!C2972,"")</f>
        <v/>
      </c>
      <c r="D2972" t="str">
        <f t="shared" si="184"/>
        <v/>
      </c>
      <c r="E2972" t="str">
        <f>IF(D2972&lt; info!$L$3+1,INDEX(A:A,$D2972),"")</f>
        <v/>
      </c>
      <c r="F2972" t="str">
        <f>IF(E2972&lt; info!$L$3+1,INDEX(B:B,$D2972),"")</f>
        <v/>
      </c>
      <c r="G2972" t="str">
        <f t="shared" si="185"/>
        <v/>
      </c>
      <c r="H2972" t="str">
        <f t="shared" si="186"/>
        <v/>
      </c>
      <c r="I2972" t="str">
        <f t="shared" si="187"/>
        <v/>
      </c>
    </row>
    <row r="2973" spans="1:9">
      <c r="A2973" t="str">
        <f>IF(FT!$A2973&lt;&gt;"",FT!A2973,"")</f>
        <v/>
      </c>
      <c r="B2973" t="str">
        <f>IF(FT!$A2973&lt;&gt;"",FT!B2973,"")</f>
        <v/>
      </c>
      <c r="C2973" t="str">
        <f>IF(FT!$A2973&lt;&gt;"",FT!C2973,"")</f>
        <v/>
      </c>
      <c r="D2973" t="str">
        <f t="shared" si="184"/>
        <v/>
      </c>
      <c r="E2973" t="str">
        <f>IF(D2973&lt; info!$L$3+1,INDEX(A:A,$D2973),"")</f>
        <v/>
      </c>
      <c r="F2973" t="str">
        <f>IF(E2973&lt; info!$L$3+1,INDEX(B:B,$D2973),"")</f>
        <v/>
      </c>
      <c r="G2973" t="str">
        <f t="shared" si="185"/>
        <v/>
      </c>
      <c r="H2973" t="str">
        <f t="shared" si="186"/>
        <v/>
      </c>
      <c r="I2973" t="str">
        <f t="shared" si="187"/>
        <v/>
      </c>
    </row>
    <row r="2974" spans="1:9">
      <c r="A2974" t="str">
        <f>IF(FT!$A2974&lt;&gt;"",FT!A2974,"")</f>
        <v/>
      </c>
      <c r="B2974" t="str">
        <f>IF(FT!$A2974&lt;&gt;"",FT!B2974,"")</f>
        <v/>
      </c>
      <c r="C2974" t="str">
        <f>IF(FT!$A2974&lt;&gt;"",FT!C2974,"")</f>
        <v/>
      </c>
      <c r="D2974" t="str">
        <f t="shared" si="184"/>
        <v/>
      </c>
      <c r="E2974" t="str">
        <f>IF(D2974&lt; info!$L$3+1,INDEX(A:A,$D2974),"")</f>
        <v/>
      </c>
      <c r="F2974" t="str">
        <f>IF(E2974&lt; info!$L$3+1,INDEX(B:B,$D2974),"")</f>
        <v/>
      </c>
      <c r="G2974" t="str">
        <f t="shared" si="185"/>
        <v/>
      </c>
      <c r="H2974" t="str">
        <f t="shared" si="186"/>
        <v/>
      </c>
      <c r="I2974" t="str">
        <f t="shared" si="187"/>
        <v/>
      </c>
    </row>
    <row r="2975" spans="1:9">
      <c r="A2975" t="str">
        <f>IF(FT!$A2975&lt;&gt;"",FT!A2975,"")</f>
        <v/>
      </c>
      <c r="B2975" t="str">
        <f>IF(FT!$A2975&lt;&gt;"",FT!B2975,"")</f>
        <v/>
      </c>
      <c r="C2975" t="str">
        <f>IF(FT!$A2975&lt;&gt;"",FT!C2975,"")</f>
        <v/>
      </c>
      <c r="D2975" t="str">
        <f t="shared" si="184"/>
        <v/>
      </c>
      <c r="E2975" t="str">
        <f>IF(D2975&lt; info!$L$3+1,INDEX(A:A,$D2975),"")</f>
        <v/>
      </c>
      <c r="F2975" t="str">
        <f>IF(E2975&lt; info!$L$3+1,INDEX(B:B,$D2975),"")</f>
        <v/>
      </c>
      <c r="G2975" t="str">
        <f t="shared" si="185"/>
        <v/>
      </c>
      <c r="H2975" t="str">
        <f t="shared" si="186"/>
        <v/>
      </c>
      <c r="I2975" t="str">
        <f t="shared" si="187"/>
        <v/>
      </c>
    </row>
    <row r="2976" spans="1:9">
      <c r="A2976" t="str">
        <f>IF(FT!$A2976&lt;&gt;"",FT!A2976,"")</f>
        <v/>
      </c>
      <c r="B2976" t="str">
        <f>IF(FT!$A2976&lt;&gt;"",FT!B2976,"")</f>
        <v/>
      </c>
      <c r="C2976" t="str">
        <f>IF(FT!$A2976&lt;&gt;"",FT!C2976,"")</f>
        <v/>
      </c>
      <c r="D2976" t="str">
        <f t="shared" si="184"/>
        <v/>
      </c>
      <c r="E2976" t="str">
        <f>IF(D2976&lt; info!$L$3+1,INDEX(A:A,$D2976),"")</f>
        <v/>
      </c>
      <c r="F2976" t="str">
        <f>IF(E2976&lt; info!$L$3+1,INDEX(B:B,$D2976),"")</f>
        <v/>
      </c>
      <c r="G2976" t="str">
        <f t="shared" si="185"/>
        <v/>
      </c>
      <c r="H2976" t="str">
        <f t="shared" si="186"/>
        <v/>
      </c>
      <c r="I2976" t="str">
        <f t="shared" si="187"/>
        <v/>
      </c>
    </row>
    <row r="2977" spans="1:9">
      <c r="A2977" t="str">
        <f>IF(FT!$A2977&lt;&gt;"",FT!A2977,"")</f>
        <v/>
      </c>
      <c r="B2977" t="str">
        <f>IF(FT!$A2977&lt;&gt;"",FT!B2977,"")</f>
        <v/>
      </c>
      <c r="C2977" t="str">
        <f>IF(FT!$A2977&lt;&gt;"",FT!C2977,"")</f>
        <v/>
      </c>
      <c r="D2977" t="str">
        <f t="shared" si="184"/>
        <v/>
      </c>
      <c r="E2977" t="str">
        <f>IF(D2977&lt; info!$L$3+1,INDEX(A:A,$D2977),"")</f>
        <v/>
      </c>
      <c r="F2977" t="str">
        <f>IF(E2977&lt; info!$L$3+1,INDEX(B:B,$D2977),"")</f>
        <v/>
      </c>
      <c r="G2977" t="str">
        <f t="shared" si="185"/>
        <v/>
      </c>
      <c r="H2977" t="str">
        <f t="shared" si="186"/>
        <v/>
      </c>
      <c r="I2977" t="str">
        <f t="shared" si="187"/>
        <v/>
      </c>
    </row>
    <row r="2978" spans="1:9">
      <c r="A2978" t="str">
        <f>IF(FT!$A2978&lt;&gt;"",FT!A2978,"")</f>
        <v/>
      </c>
      <c r="B2978" t="str">
        <f>IF(FT!$A2978&lt;&gt;"",FT!B2978,"")</f>
        <v/>
      </c>
      <c r="C2978" t="str">
        <f>IF(FT!$A2978&lt;&gt;"",FT!C2978,"")</f>
        <v/>
      </c>
      <c r="D2978" t="str">
        <f t="shared" si="184"/>
        <v/>
      </c>
      <c r="E2978" t="str">
        <f>IF(D2978&lt; info!$L$3+1,INDEX(A:A,$D2978),"")</f>
        <v/>
      </c>
      <c r="F2978" t="str">
        <f>IF(E2978&lt; info!$L$3+1,INDEX(B:B,$D2978),"")</f>
        <v/>
      </c>
      <c r="G2978" t="str">
        <f t="shared" si="185"/>
        <v/>
      </c>
      <c r="H2978" t="str">
        <f t="shared" si="186"/>
        <v/>
      </c>
      <c r="I2978" t="str">
        <f t="shared" si="187"/>
        <v/>
      </c>
    </row>
    <row r="2979" spans="1:9">
      <c r="A2979" t="str">
        <f>IF(FT!$A2979&lt;&gt;"",FT!A2979,"")</f>
        <v/>
      </c>
      <c r="B2979" t="str">
        <f>IF(FT!$A2979&lt;&gt;"",FT!B2979,"")</f>
        <v/>
      </c>
      <c r="C2979" t="str">
        <f>IF(FT!$A2979&lt;&gt;"",FT!C2979,"")</f>
        <v/>
      </c>
      <c r="D2979" t="str">
        <f t="shared" si="184"/>
        <v/>
      </c>
      <c r="E2979" t="str">
        <f>IF(D2979&lt; info!$L$3+1,INDEX(A:A,$D2979),"")</f>
        <v/>
      </c>
      <c r="F2979" t="str">
        <f>IF(E2979&lt; info!$L$3+1,INDEX(B:B,$D2979),"")</f>
        <v/>
      </c>
      <c r="G2979" t="str">
        <f t="shared" si="185"/>
        <v/>
      </c>
      <c r="H2979" t="str">
        <f t="shared" si="186"/>
        <v/>
      </c>
      <c r="I2979" t="str">
        <f t="shared" si="187"/>
        <v/>
      </c>
    </row>
    <row r="2980" spans="1:9">
      <c r="A2980" t="str">
        <f>IF(FT!$A2980&lt;&gt;"",FT!A2980,"")</f>
        <v/>
      </c>
      <c r="B2980" t="str">
        <f>IF(FT!$A2980&lt;&gt;"",FT!B2980,"")</f>
        <v/>
      </c>
      <c r="C2980" t="str">
        <f>IF(FT!$A2980&lt;&gt;"",FT!C2980,"")</f>
        <v/>
      </c>
      <c r="D2980" t="str">
        <f t="shared" si="184"/>
        <v/>
      </c>
      <c r="E2980" t="str">
        <f>IF(D2980&lt; info!$L$3+1,INDEX(A:A,$D2980),"")</f>
        <v/>
      </c>
      <c r="F2980" t="str">
        <f>IF(E2980&lt; info!$L$3+1,INDEX(B:B,$D2980),"")</f>
        <v/>
      </c>
      <c r="G2980" t="str">
        <f t="shared" si="185"/>
        <v/>
      </c>
      <c r="H2980" t="str">
        <f t="shared" si="186"/>
        <v/>
      </c>
      <c r="I2980" t="str">
        <f t="shared" si="187"/>
        <v/>
      </c>
    </row>
    <row r="2981" spans="1:9">
      <c r="A2981" t="str">
        <f>IF(FT!$A2981&lt;&gt;"",FT!A2981,"")</f>
        <v/>
      </c>
      <c r="B2981" t="str">
        <f>IF(FT!$A2981&lt;&gt;"",FT!B2981,"")</f>
        <v/>
      </c>
      <c r="C2981" t="str">
        <f>IF(FT!$A2981&lt;&gt;"",FT!C2981,"")</f>
        <v/>
      </c>
      <c r="D2981" t="str">
        <f t="shared" si="184"/>
        <v/>
      </c>
      <c r="E2981" t="str">
        <f>IF(D2981&lt; info!$L$3+1,INDEX(A:A,$D2981),"")</f>
        <v/>
      </c>
      <c r="F2981" t="str">
        <f>IF(E2981&lt; info!$L$3+1,INDEX(B:B,$D2981),"")</f>
        <v/>
      </c>
      <c r="G2981" t="str">
        <f t="shared" si="185"/>
        <v/>
      </c>
      <c r="H2981" t="str">
        <f t="shared" si="186"/>
        <v/>
      </c>
      <c r="I2981" t="str">
        <f t="shared" si="187"/>
        <v/>
      </c>
    </row>
    <row r="2982" spans="1:9">
      <c r="A2982" t="str">
        <f>IF(FT!$A2982&lt;&gt;"",FT!A2982,"")</f>
        <v/>
      </c>
      <c r="B2982" t="str">
        <f>IF(FT!$A2982&lt;&gt;"",FT!B2982,"")</f>
        <v/>
      </c>
      <c r="C2982" t="str">
        <f>IF(FT!$A2982&lt;&gt;"",FT!C2982,"")</f>
        <v/>
      </c>
      <c r="D2982" t="str">
        <f t="shared" si="184"/>
        <v/>
      </c>
      <c r="E2982" t="str">
        <f>IF(D2982&lt; info!$L$3+1,INDEX(A:A,$D2982),"")</f>
        <v/>
      </c>
      <c r="F2982" t="str">
        <f>IF(E2982&lt; info!$L$3+1,INDEX(B:B,$D2982),"")</f>
        <v/>
      </c>
      <c r="G2982" t="str">
        <f t="shared" si="185"/>
        <v/>
      </c>
      <c r="H2982" t="str">
        <f t="shared" si="186"/>
        <v/>
      </c>
      <c r="I2982" t="str">
        <f t="shared" si="187"/>
        <v/>
      </c>
    </row>
    <row r="2983" spans="1:9">
      <c r="A2983" t="str">
        <f>IF(FT!$A2983&lt;&gt;"",FT!A2983,"")</f>
        <v/>
      </c>
      <c r="B2983" t="str">
        <f>IF(FT!$A2983&lt;&gt;"",FT!B2983,"")</f>
        <v/>
      </c>
      <c r="C2983" t="str">
        <f>IF(FT!$A2983&lt;&gt;"",FT!C2983,"")</f>
        <v/>
      </c>
      <c r="D2983" t="str">
        <f t="shared" si="184"/>
        <v/>
      </c>
      <c r="E2983" t="str">
        <f>IF(D2983&lt; info!$L$3+1,INDEX(A:A,$D2983),"")</f>
        <v/>
      </c>
      <c r="F2983" t="str">
        <f>IF(E2983&lt; info!$L$3+1,INDEX(B:B,$D2983),"")</f>
        <v/>
      </c>
      <c r="G2983" t="str">
        <f t="shared" si="185"/>
        <v/>
      </c>
      <c r="H2983" t="str">
        <f t="shared" si="186"/>
        <v/>
      </c>
      <c r="I2983" t="str">
        <f t="shared" si="187"/>
        <v/>
      </c>
    </row>
    <row r="2984" spans="1:9">
      <c r="A2984" t="str">
        <f>IF(FT!$A2984&lt;&gt;"",FT!A2984,"")</f>
        <v/>
      </c>
      <c r="B2984" t="str">
        <f>IF(FT!$A2984&lt;&gt;"",FT!B2984,"")</f>
        <v/>
      </c>
      <c r="C2984" t="str">
        <f>IF(FT!$A2984&lt;&gt;"",FT!C2984,"")</f>
        <v/>
      </c>
      <c r="D2984" t="str">
        <f t="shared" si="184"/>
        <v/>
      </c>
      <c r="E2984" t="str">
        <f>IF(D2984&lt; info!$L$3+1,INDEX(A:A,$D2984),"")</f>
        <v/>
      </c>
      <c r="F2984" t="str">
        <f>IF(E2984&lt; info!$L$3+1,INDEX(B:B,$D2984),"")</f>
        <v/>
      </c>
      <c r="G2984" t="str">
        <f t="shared" si="185"/>
        <v/>
      </c>
      <c r="H2984" t="str">
        <f t="shared" si="186"/>
        <v/>
      </c>
      <c r="I2984" t="str">
        <f t="shared" si="187"/>
        <v/>
      </c>
    </row>
    <row r="2985" spans="1:9">
      <c r="A2985" t="str">
        <f>IF(FT!$A2985&lt;&gt;"",FT!A2985,"")</f>
        <v/>
      </c>
      <c r="B2985" t="str">
        <f>IF(FT!$A2985&lt;&gt;"",FT!B2985,"")</f>
        <v/>
      </c>
      <c r="C2985" t="str">
        <f>IF(FT!$A2985&lt;&gt;"",FT!C2985,"")</f>
        <v/>
      </c>
      <c r="D2985" t="str">
        <f t="shared" si="184"/>
        <v/>
      </c>
      <c r="E2985" t="str">
        <f>IF(D2985&lt; info!$L$3+1,INDEX(A:A,$D2985),"")</f>
        <v/>
      </c>
      <c r="F2985" t="str">
        <f>IF(E2985&lt; info!$L$3+1,INDEX(B:B,$D2985),"")</f>
        <v/>
      </c>
      <c r="G2985" t="str">
        <f t="shared" si="185"/>
        <v/>
      </c>
      <c r="H2985" t="str">
        <f t="shared" si="186"/>
        <v/>
      </c>
      <c r="I2985" t="str">
        <f t="shared" si="187"/>
        <v/>
      </c>
    </row>
    <row r="2986" spans="1:9">
      <c r="A2986" t="str">
        <f>IF(FT!$A2986&lt;&gt;"",FT!A2986,"")</f>
        <v/>
      </c>
      <c r="B2986" t="str">
        <f>IF(FT!$A2986&lt;&gt;"",FT!B2986,"")</f>
        <v/>
      </c>
      <c r="C2986" t="str">
        <f>IF(FT!$A2986&lt;&gt;"",FT!C2986,"")</f>
        <v/>
      </c>
      <c r="D2986" t="str">
        <f t="shared" si="184"/>
        <v/>
      </c>
      <c r="E2986" t="str">
        <f>IF(D2986&lt; info!$L$3+1,INDEX(A:A,$D2986),"")</f>
        <v/>
      </c>
      <c r="F2986" t="str">
        <f>IF(E2986&lt; info!$L$3+1,INDEX(B:B,$D2986),"")</f>
        <v/>
      </c>
      <c r="G2986" t="str">
        <f t="shared" si="185"/>
        <v/>
      </c>
      <c r="H2986" t="str">
        <f t="shared" si="186"/>
        <v/>
      </c>
      <c r="I2986" t="str">
        <f t="shared" si="187"/>
        <v/>
      </c>
    </row>
    <row r="2987" spans="1:9">
      <c r="A2987" t="str">
        <f>IF(FT!$A2987&lt;&gt;"",FT!A2987,"")</f>
        <v/>
      </c>
      <c r="B2987" t="str">
        <f>IF(FT!$A2987&lt;&gt;"",FT!B2987,"")</f>
        <v/>
      </c>
      <c r="C2987" t="str">
        <f>IF(FT!$A2987&lt;&gt;"",FT!C2987,"")</f>
        <v/>
      </c>
      <c r="D2987" t="str">
        <f t="shared" si="184"/>
        <v/>
      </c>
      <c r="E2987" t="str">
        <f>IF(D2987&lt; info!$L$3+1,INDEX(A:A,$D2987),"")</f>
        <v/>
      </c>
      <c r="F2987" t="str">
        <f>IF(E2987&lt; info!$L$3+1,INDEX(B:B,$D2987),"")</f>
        <v/>
      </c>
      <c r="G2987" t="str">
        <f t="shared" si="185"/>
        <v/>
      </c>
      <c r="H2987" t="str">
        <f t="shared" si="186"/>
        <v/>
      </c>
      <c r="I2987" t="str">
        <f t="shared" si="187"/>
        <v/>
      </c>
    </row>
    <row r="2988" spans="1:9">
      <c r="A2988" t="str">
        <f>IF(FT!$A2988&lt;&gt;"",FT!A2988,"")</f>
        <v/>
      </c>
      <c r="B2988" t="str">
        <f>IF(FT!$A2988&lt;&gt;"",FT!B2988,"")</f>
        <v/>
      </c>
      <c r="C2988" t="str">
        <f>IF(FT!$A2988&lt;&gt;"",FT!C2988,"")</f>
        <v/>
      </c>
      <c r="D2988" t="str">
        <f t="shared" si="184"/>
        <v/>
      </c>
      <c r="E2988" t="str">
        <f>IF(D2988&lt; info!$L$3+1,INDEX(A:A,$D2988),"")</f>
        <v/>
      </c>
      <c r="F2988" t="str">
        <f>IF(E2988&lt; info!$L$3+1,INDEX(B:B,$D2988),"")</f>
        <v/>
      </c>
      <c r="G2988" t="str">
        <f t="shared" si="185"/>
        <v/>
      </c>
      <c r="H2988" t="str">
        <f t="shared" si="186"/>
        <v/>
      </c>
      <c r="I2988" t="str">
        <f t="shared" si="187"/>
        <v/>
      </c>
    </row>
    <row r="2989" spans="1:9">
      <c r="A2989" t="str">
        <f>IF(FT!$A2989&lt;&gt;"",FT!A2989,"")</f>
        <v/>
      </c>
      <c r="B2989" t="str">
        <f>IF(FT!$A2989&lt;&gt;"",FT!B2989,"")</f>
        <v/>
      </c>
      <c r="C2989" t="str">
        <f>IF(FT!$A2989&lt;&gt;"",FT!C2989,"")</f>
        <v/>
      </c>
      <c r="D2989" t="str">
        <f t="shared" si="184"/>
        <v/>
      </c>
      <c r="E2989" t="str">
        <f>IF(D2989&lt; info!$L$3+1,INDEX(A:A,$D2989),"")</f>
        <v/>
      </c>
      <c r="F2989" t="str">
        <f>IF(E2989&lt; info!$L$3+1,INDEX(B:B,$D2989),"")</f>
        <v/>
      </c>
      <c r="G2989" t="str">
        <f t="shared" si="185"/>
        <v/>
      </c>
      <c r="H2989" t="str">
        <f t="shared" si="186"/>
        <v/>
      </c>
      <c r="I2989" t="str">
        <f t="shared" si="187"/>
        <v/>
      </c>
    </row>
    <row r="2990" spans="1:9">
      <c r="A2990" t="str">
        <f>IF(FT!$A2990&lt;&gt;"",FT!A2990,"")</f>
        <v/>
      </c>
      <c r="B2990" t="str">
        <f>IF(FT!$A2990&lt;&gt;"",FT!B2990,"")</f>
        <v/>
      </c>
      <c r="C2990" t="str">
        <f>IF(FT!$A2990&lt;&gt;"",FT!C2990,"")</f>
        <v/>
      </c>
      <c r="D2990" t="str">
        <f t="shared" si="184"/>
        <v/>
      </c>
      <c r="E2990" t="str">
        <f>IF(D2990&lt; info!$L$3+1,INDEX(A:A,$D2990),"")</f>
        <v/>
      </c>
      <c r="F2990" t="str">
        <f>IF(E2990&lt; info!$L$3+1,INDEX(B:B,$D2990),"")</f>
        <v/>
      </c>
      <c r="G2990" t="str">
        <f t="shared" si="185"/>
        <v/>
      </c>
      <c r="H2990" t="str">
        <f t="shared" si="186"/>
        <v/>
      </c>
      <c r="I2990" t="str">
        <f t="shared" si="187"/>
        <v/>
      </c>
    </row>
    <row r="2991" spans="1:9">
      <c r="A2991" t="str">
        <f>IF(FT!$A2991&lt;&gt;"",FT!A2991,"")</f>
        <v/>
      </c>
      <c r="B2991" t="str">
        <f>IF(FT!$A2991&lt;&gt;"",FT!B2991,"")</f>
        <v/>
      </c>
      <c r="C2991" t="str">
        <f>IF(FT!$A2991&lt;&gt;"",FT!C2991,"")</f>
        <v/>
      </c>
      <c r="D2991" t="str">
        <f t="shared" si="184"/>
        <v/>
      </c>
      <c r="E2991" t="str">
        <f>IF(D2991&lt; info!$L$3+1,INDEX(A:A,$D2991),"")</f>
        <v/>
      </c>
      <c r="F2991" t="str">
        <f>IF(E2991&lt; info!$L$3+1,INDEX(B:B,$D2991),"")</f>
        <v/>
      </c>
      <c r="G2991" t="str">
        <f t="shared" si="185"/>
        <v/>
      </c>
      <c r="H2991" t="str">
        <f t="shared" si="186"/>
        <v/>
      </c>
      <c r="I2991" t="str">
        <f t="shared" si="187"/>
        <v/>
      </c>
    </row>
    <row r="2992" spans="1:9">
      <c r="A2992" t="str">
        <f>IF(FT!$A2992&lt;&gt;"",FT!A2992,"")</f>
        <v/>
      </c>
      <c r="B2992" t="str">
        <f>IF(FT!$A2992&lt;&gt;"",FT!B2992,"")</f>
        <v/>
      </c>
      <c r="C2992" t="str">
        <f>IF(FT!$A2992&lt;&gt;"",FT!C2992,"")</f>
        <v/>
      </c>
      <c r="D2992" t="str">
        <f t="shared" si="184"/>
        <v/>
      </c>
      <c r="E2992" t="str">
        <f>IF(D2992&lt; info!$L$3+1,INDEX(A:A,$D2992),"")</f>
        <v/>
      </c>
      <c r="F2992" t="str">
        <f>IF(E2992&lt; info!$L$3+1,INDEX(B:B,$D2992),"")</f>
        <v/>
      </c>
      <c r="G2992" t="str">
        <f t="shared" si="185"/>
        <v/>
      </c>
      <c r="H2992" t="str">
        <f t="shared" si="186"/>
        <v/>
      </c>
      <c r="I2992" t="str">
        <f t="shared" si="187"/>
        <v/>
      </c>
    </row>
    <row r="2993" spans="1:9">
      <c r="A2993" t="str">
        <f>IF(FT!$A2993&lt;&gt;"",FT!A2993,"")</f>
        <v/>
      </c>
      <c r="B2993" t="str">
        <f>IF(FT!$A2993&lt;&gt;"",FT!B2993,"")</f>
        <v/>
      </c>
      <c r="C2993" t="str">
        <f>IF(FT!$A2993&lt;&gt;"",FT!C2993,"")</f>
        <v/>
      </c>
      <c r="D2993" t="str">
        <f t="shared" si="184"/>
        <v/>
      </c>
      <c r="E2993" t="str">
        <f>IF(D2993&lt; info!$L$3+1,INDEX(A:A,$D2993),"")</f>
        <v/>
      </c>
      <c r="F2993" t="str">
        <f>IF(E2993&lt; info!$L$3+1,INDEX(B:B,$D2993),"")</f>
        <v/>
      </c>
      <c r="G2993" t="str">
        <f t="shared" si="185"/>
        <v/>
      </c>
      <c r="H2993" t="str">
        <f t="shared" si="186"/>
        <v/>
      </c>
      <c r="I2993" t="str">
        <f t="shared" si="187"/>
        <v/>
      </c>
    </row>
    <row r="2994" spans="1:9">
      <c r="A2994" t="str">
        <f>IF(FT!$A2994&lt;&gt;"",FT!A2994,"")</f>
        <v/>
      </c>
      <c r="B2994" t="str">
        <f>IF(FT!$A2994&lt;&gt;"",FT!B2994,"")</f>
        <v/>
      </c>
      <c r="C2994" t="str">
        <f>IF(FT!$A2994&lt;&gt;"",FT!C2994,"")</f>
        <v/>
      </c>
      <c r="D2994" t="str">
        <f t="shared" si="184"/>
        <v/>
      </c>
      <c r="E2994" t="str">
        <f>IF(D2994&lt; info!$L$3+1,INDEX(A:A,$D2994),"")</f>
        <v/>
      </c>
      <c r="F2994" t="str">
        <f>IF(E2994&lt; info!$L$3+1,INDEX(B:B,$D2994),"")</f>
        <v/>
      </c>
      <c r="G2994" t="str">
        <f t="shared" si="185"/>
        <v/>
      </c>
      <c r="H2994" t="str">
        <f t="shared" si="186"/>
        <v/>
      </c>
      <c r="I2994" t="str">
        <f t="shared" si="187"/>
        <v/>
      </c>
    </row>
    <row r="2995" spans="1:9">
      <c r="A2995" t="str">
        <f>IF(FT!$A2995&lt;&gt;"",FT!A2995,"")</f>
        <v/>
      </c>
      <c r="B2995" t="str">
        <f>IF(FT!$A2995&lt;&gt;"",FT!B2995,"")</f>
        <v/>
      </c>
      <c r="C2995" t="str">
        <f>IF(FT!$A2995&lt;&gt;"",FT!C2995,"")</f>
        <v/>
      </c>
      <c r="D2995" t="str">
        <f t="shared" si="184"/>
        <v/>
      </c>
      <c r="E2995" t="str">
        <f>IF(D2995&lt; info!$L$3+1,INDEX(A:A,$D2995),"")</f>
        <v/>
      </c>
      <c r="F2995" t="str">
        <f>IF(E2995&lt; info!$L$3+1,INDEX(B:B,$D2995),"")</f>
        <v/>
      </c>
      <c r="G2995" t="str">
        <f t="shared" si="185"/>
        <v/>
      </c>
      <c r="H2995" t="str">
        <f t="shared" si="186"/>
        <v/>
      </c>
      <c r="I2995" t="str">
        <f t="shared" si="187"/>
        <v/>
      </c>
    </row>
    <row r="2996" spans="1:9">
      <c r="A2996" t="str">
        <f>IF(FT!$A2996&lt;&gt;"",FT!A2996,"")</f>
        <v/>
      </c>
      <c r="B2996" t="str">
        <f>IF(FT!$A2996&lt;&gt;"",FT!B2996,"")</f>
        <v/>
      </c>
      <c r="C2996" t="str">
        <f>IF(FT!$A2996&lt;&gt;"",FT!C2996,"")</f>
        <v/>
      </c>
      <c r="D2996" t="str">
        <f t="shared" si="184"/>
        <v/>
      </c>
      <c r="E2996" t="str">
        <f>IF(D2996&lt; info!$L$3+1,INDEX(A:A,$D2996),"")</f>
        <v/>
      </c>
      <c r="F2996" t="str">
        <f>IF(E2996&lt; info!$L$3+1,INDEX(B:B,$D2996),"")</f>
        <v/>
      </c>
      <c r="G2996" t="str">
        <f t="shared" si="185"/>
        <v/>
      </c>
      <c r="H2996" t="str">
        <f t="shared" si="186"/>
        <v/>
      </c>
      <c r="I2996" t="str">
        <f t="shared" si="187"/>
        <v/>
      </c>
    </row>
    <row r="2997" spans="1:9">
      <c r="A2997" t="str">
        <f>IF(FT!$A2997&lt;&gt;"",FT!A2997,"")</f>
        <v/>
      </c>
      <c r="B2997" t="str">
        <f>IF(FT!$A2997&lt;&gt;"",FT!B2997,"")</f>
        <v/>
      </c>
      <c r="C2997" t="str">
        <f>IF(FT!$A2997&lt;&gt;"",FT!C2997,"")</f>
        <v/>
      </c>
      <c r="D2997" t="str">
        <f t="shared" si="184"/>
        <v/>
      </c>
      <c r="E2997" t="str">
        <f>IF(D2997&lt; info!$L$3+1,INDEX(A:A,$D2997),"")</f>
        <v/>
      </c>
      <c r="F2997" t="str">
        <f>IF(E2997&lt; info!$L$3+1,INDEX(B:B,$D2997),"")</f>
        <v/>
      </c>
      <c r="G2997" t="str">
        <f t="shared" si="185"/>
        <v/>
      </c>
      <c r="H2997" t="str">
        <f t="shared" si="186"/>
        <v/>
      </c>
      <c r="I2997" t="str">
        <f t="shared" si="187"/>
        <v/>
      </c>
    </row>
    <row r="2998" spans="1:9">
      <c r="A2998" t="str">
        <f>IF(FT!$A2998&lt;&gt;"",FT!A2998,"")</f>
        <v/>
      </c>
      <c r="B2998" t="str">
        <f>IF(FT!$A2998&lt;&gt;"",FT!B2998,"")</f>
        <v/>
      </c>
      <c r="C2998" t="str">
        <f>IF(FT!$A2998&lt;&gt;"",FT!C2998,"")</f>
        <v/>
      </c>
      <c r="D2998" t="str">
        <f t="shared" si="184"/>
        <v/>
      </c>
      <c r="E2998" t="str">
        <f>IF(D2998&lt; info!$L$3+1,INDEX(A:A,$D2998),"")</f>
        <v/>
      </c>
      <c r="F2998" t="str">
        <f>IF(E2998&lt; info!$L$3+1,INDEX(B:B,$D2998),"")</f>
        <v/>
      </c>
      <c r="G2998" t="str">
        <f t="shared" si="185"/>
        <v/>
      </c>
      <c r="H2998" t="str">
        <f t="shared" si="186"/>
        <v/>
      </c>
      <c r="I2998" t="str">
        <f t="shared" si="187"/>
        <v/>
      </c>
    </row>
    <row r="2999" spans="1:9">
      <c r="A2999" t="str">
        <f>IF(FT!$A2999&lt;&gt;"",FT!A2999,"")</f>
        <v/>
      </c>
      <c r="B2999" t="str">
        <f>IF(FT!$A2999&lt;&gt;"",FT!B2999,"")</f>
        <v/>
      </c>
      <c r="C2999" t="str">
        <f>IF(FT!$A2999&lt;&gt;"",FT!C2999,"")</f>
        <v/>
      </c>
      <c r="D2999" t="str">
        <f t="shared" si="184"/>
        <v/>
      </c>
      <c r="E2999" t="str">
        <f>IF(D2999&lt; info!$L$3+1,INDEX(A:A,$D2999),"")</f>
        <v/>
      </c>
      <c r="F2999" t="str">
        <f>IF(E2999&lt; info!$L$3+1,INDEX(B:B,$D2999),"")</f>
        <v/>
      </c>
      <c r="G2999" t="str">
        <f t="shared" si="185"/>
        <v/>
      </c>
      <c r="H2999" t="str">
        <f t="shared" si="186"/>
        <v/>
      </c>
      <c r="I2999" t="str">
        <f t="shared" si="187"/>
        <v/>
      </c>
    </row>
    <row r="3000" spans="1:9">
      <c r="A3000" t="str">
        <f>IF(FT!$A3000&lt;&gt;"",FT!A3000,"")</f>
        <v/>
      </c>
      <c r="B3000" t="str">
        <f>IF(FT!$A3000&lt;&gt;"",FT!B3000,"")</f>
        <v/>
      </c>
      <c r="C3000" t="str">
        <f>IF(FT!$A3000&lt;&gt;"",FT!C3000,"")</f>
        <v/>
      </c>
      <c r="D3000" t="str">
        <f t="shared" si="184"/>
        <v/>
      </c>
      <c r="E3000" t="str">
        <f>IF(D3000&lt; info!$L$3+1,INDEX(A:A,$D3000),"")</f>
        <v/>
      </c>
      <c r="F3000" t="str">
        <f>IF(E3000&lt; info!$L$3+1,INDEX(B:B,$D3000),"")</f>
        <v/>
      </c>
      <c r="G3000" t="str">
        <f t="shared" si="185"/>
        <v/>
      </c>
      <c r="H3000" t="str">
        <f t="shared" si="186"/>
        <v/>
      </c>
      <c r="I3000" t="str">
        <f t="shared" si="187"/>
        <v/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2"/>
  <dimension ref="A1"/>
  <sheetViews>
    <sheetView workbookViewId="0">
      <selection activeCell="P27" sqref="P27"/>
    </sheetView>
  </sheetViews>
  <sheetFormatPr defaultRowHeight="1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5"/>
  <dimension ref="A1:F25"/>
  <sheetViews>
    <sheetView workbookViewId="0">
      <selection activeCell="E25" sqref="E25"/>
    </sheetView>
  </sheetViews>
  <sheetFormatPr defaultRowHeight="15"/>
  <sheetData>
    <row r="1" spans="1:6">
      <c r="A1" t="s">
        <v>44</v>
      </c>
      <c r="B1" t="s">
        <v>288</v>
      </c>
      <c r="C1" t="s">
        <v>289</v>
      </c>
      <c r="D1" t="s">
        <v>290</v>
      </c>
      <c r="E1" t="s">
        <v>291</v>
      </c>
      <c r="F1" t="s">
        <v>292</v>
      </c>
    </row>
    <row r="2" spans="1:6">
      <c r="A2">
        <v>1</v>
      </c>
      <c r="B2">
        <v>4.5190000000000001</v>
      </c>
      <c r="C2" t="s">
        <v>312</v>
      </c>
      <c r="D2" t="s">
        <v>313</v>
      </c>
      <c r="E2">
        <v>1</v>
      </c>
      <c r="F2">
        <v>1</v>
      </c>
    </row>
    <row r="3" spans="1:6">
      <c r="A3">
        <v>2</v>
      </c>
      <c r="B3">
        <v>3.6859999999999999</v>
      </c>
      <c r="C3" t="s">
        <v>314</v>
      </c>
      <c r="D3" t="s">
        <v>315</v>
      </c>
      <c r="E3">
        <v>-1</v>
      </c>
      <c r="F3">
        <v>1</v>
      </c>
    </row>
    <row r="4" spans="1:6">
      <c r="A4">
        <v>3</v>
      </c>
      <c r="B4">
        <v>4.2480000000000002</v>
      </c>
      <c r="C4" t="s">
        <v>312</v>
      </c>
      <c r="D4" t="s">
        <v>313</v>
      </c>
      <c r="E4">
        <v>1</v>
      </c>
      <c r="F4">
        <v>1</v>
      </c>
    </row>
    <row r="5" spans="1:6">
      <c r="A5">
        <v>4</v>
      </c>
      <c r="B5">
        <v>4.0709999999999997</v>
      </c>
      <c r="C5" t="s">
        <v>314</v>
      </c>
      <c r="D5" t="s">
        <v>315</v>
      </c>
      <c r="E5">
        <v>-1</v>
      </c>
      <c r="F5">
        <v>1</v>
      </c>
    </row>
    <row r="6" spans="1:6">
      <c r="A6">
        <v>5</v>
      </c>
      <c r="B6">
        <v>2.5590000000000002</v>
      </c>
      <c r="C6" t="s">
        <v>312</v>
      </c>
      <c r="D6" t="s">
        <v>313</v>
      </c>
      <c r="E6">
        <v>1</v>
      </c>
      <c r="F6">
        <v>1</v>
      </c>
    </row>
    <row r="7" spans="1:6">
      <c r="A7">
        <v>6</v>
      </c>
      <c r="B7">
        <v>3.52</v>
      </c>
      <c r="C7" t="s">
        <v>314</v>
      </c>
      <c r="D7" t="s">
        <v>315</v>
      </c>
      <c r="E7">
        <v>-1</v>
      </c>
      <c r="F7">
        <v>1</v>
      </c>
    </row>
    <row r="8" spans="1:6">
      <c r="A8">
        <v>7</v>
      </c>
      <c r="B8">
        <v>3.6230000000000002</v>
      </c>
      <c r="C8" t="s">
        <v>312</v>
      </c>
      <c r="D8" t="s">
        <v>315</v>
      </c>
      <c r="E8">
        <v>-1</v>
      </c>
      <c r="F8">
        <v>-1</v>
      </c>
    </row>
    <row r="9" spans="1:6">
      <c r="A9">
        <v>8</v>
      </c>
      <c r="B9">
        <v>3.08</v>
      </c>
      <c r="C9" t="s">
        <v>314</v>
      </c>
      <c r="D9" t="s">
        <v>313</v>
      </c>
      <c r="E9">
        <v>1</v>
      </c>
      <c r="F9">
        <v>-1</v>
      </c>
    </row>
    <row r="10" spans="1:6">
      <c r="A10">
        <v>9</v>
      </c>
      <c r="B10">
        <v>5.2720000000000002</v>
      </c>
      <c r="C10" t="s">
        <v>312</v>
      </c>
      <c r="D10" t="s">
        <v>313</v>
      </c>
      <c r="E10">
        <v>1</v>
      </c>
      <c r="F10">
        <v>1</v>
      </c>
    </row>
    <row r="11" spans="1:6">
      <c r="A11">
        <v>10</v>
      </c>
      <c r="B11">
        <v>3.8319999999999999</v>
      </c>
      <c r="C11" t="s">
        <v>314</v>
      </c>
      <c r="D11" t="s">
        <v>315</v>
      </c>
      <c r="E11">
        <v>-1</v>
      </c>
      <c r="F11">
        <v>1</v>
      </c>
    </row>
    <row r="12" spans="1:6">
      <c r="A12">
        <v>11</v>
      </c>
      <c r="B12">
        <v>3.51</v>
      </c>
      <c r="C12" t="s">
        <v>312</v>
      </c>
      <c r="D12" t="s">
        <v>315</v>
      </c>
      <c r="E12">
        <v>-1</v>
      </c>
      <c r="F12">
        <v>-1</v>
      </c>
    </row>
    <row r="13" spans="1:6">
      <c r="A13">
        <v>12</v>
      </c>
      <c r="B13">
        <v>3.5910000000000002</v>
      </c>
      <c r="C13" t="s">
        <v>314</v>
      </c>
      <c r="D13" t="s">
        <v>313</v>
      </c>
      <c r="E13">
        <v>1</v>
      </c>
      <c r="F13">
        <v>-1</v>
      </c>
    </row>
    <row r="14" spans="1:6">
      <c r="A14">
        <v>13</v>
      </c>
      <c r="B14">
        <v>4.3109999999999999</v>
      </c>
      <c r="C14" t="s">
        <v>312</v>
      </c>
      <c r="D14" t="s">
        <v>313</v>
      </c>
      <c r="E14">
        <v>1</v>
      </c>
      <c r="F14">
        <v>1</v>
      </c>
    </row>
    <row r="15" spans="1:6">
      <c r="A15">
        <v>14</v>
      </c>
      <c r="B15">
        <v>3.1829999999999998</v>
      </c>
      <c r="C15" t="s">
        <v>314</v>
      </c>
      <c r="D15" t="s">
        <v>315</v>
      </c>
      <c r="E15">
        <v>-1</v>
      </c>
      <c r="F15">
        <v>1</v>
      </c>
    </row>
    <row r="16" spans="1:6">
      <c r="A16">
        <v>15</v>
      </c>
      <c r="B16">
        <v>3.7589999999999999</v>
      </c>
      <c r="C16" t="s">
        <v>312</v>
      </c>
      <c r="D16" t="s">
        <v>313</v>
      </c>
      <c r="E16">
        <v>1</v>
      </c>
      <c r="F16">
        <v>1</v>
      </c>
    </row>
    <row r="17" spans="1:6">
      <c r="A17">
        <v>16</v>
      </c>
      <c r="B17">
        <v>3.9359999999999999</v>
      </c>
      <c r="C17" t="s">
        <v>314</v>
      </c>
      <c r="D17" t="s">
        <v>315</v>
      </c>
      <c r="E17">
        <v>-1</v>
      </c>
      <c r="F17">
        <v>1</v>
      </c>
    </row>
    <row r="18" spans="1:6">
      <c r="A18">
        <v>17</v>
      </c>
      <c r="B18">
        <v>2.9039999999999999</v>
      </c>
      <c r="C18" t="s">
        <v>312</v>
      </c>
      <c r="D18" t="s">
        <v>313</v>
      </c>
      <c r="E18">
        <v>1</v>
      </c>
      <c r="F18">
        <v>1</v>
      </c>
    </row>
    <row r="19" spans="1:6">
      <c r="A19">
        <v>18</v>
      </c>
      <c r="B19">
        <v>3.601</v>
      </c>
      <c r="C19" t="s">
        <v>314</v>
      </c>
      <c r="D19" t="s">
        <v>315</v>
      </c>
      <c r="E19">
        <v>-1</v>
      </c>
      <c r="F19">
        <v>1</v>
      </c>
    </row>
    <row r="20" spans="1:6">
      <c r="A20">
        <v>19</v>
      </c>
      <c r="B20">
        <v>4.7930000000000001</v>
      </c>
      <c r="C20" t="s">
        <v>312</v>
      </c>
      <c r="D20" t="s">
        <v>315</v>
      </c>
      <c r="E20">
        <v>-1</v>
      </c>
      <c r="F20">
        <v>-1</v>
      </c>
    </row>
    <row r="21" spans="1:6">
      <c r="A21">
        <v>20</v>
      </c>
      <c r="B21">
        <v>3.9049999999999998</v>
      </c>
      <c r="C21" t="s">
        <v>314</v>
      </c>
      <c r="D21" t="s">
        <v>313</v>
      </c>
      <c r="E21">
        <v>1</v>
      </c>
      <c r="F21">
        <v>-1</v>
      </c>
    </row>
    <row r="22" spans="1:6">
      <c r="A22">
        <v>21</v>
      </c>
      <c r="B22">
        <v>3.952</v>
      </c>
      <c r="C22" t="s">
        <v>312</v>
      </c>
      <c r="D22" t="s">
        <v>313</v>
      </c>
      <c r="E22">
        <v>1</v>
      </c>
      <c r="F22">
        <v>1</v>
      </c>
    </row>
    <row r="23" spans="1:6">
      <c r="A23">
        <v>22</v>
      </c>
      <c r="B23">
        <v>3.6549999999999998</v>
      </c>
      <c r="C23" t="s">
        <v>314</v>
      </c>
      <c r="D23" t="s">
        <v>315</v>
      </c>
      <c r="E23">
        <v>-1</v>
      </c>
      <c r="F23">
        <v>1</v>
      </c>
    </row>
    <row r="24" spans="1:6">
      <c r="A24">
        <v>23</v>
      </c>
      <c r="B24">
        <v>3.2879999999999998</v>
      </c>
      <c r="C24" t="s">
        <v>312</v>
      </c>
      <c r="D24" t="s">
        <v>313</v>
      </c>
      <c r="E24">
        <v>1</v>
      </c>
      <c r="F24">
        <v>1</v>
      </c>
    </row>
    <row r="25" spans="1:6">
      <c r="A25">
        <v>24</v>
      </c>
      <c r="B25">
        <v>3.4540000000000002</v>
      </c>
      <c r="C25" t="s">
        <v>314</v>
      </c>
      <c r="D25" t="s">
        <v>315</v>
      </c>
      <c r="E25">
        <v>-1</v>
      </c>
      <c r="F25">
        <v>1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6"/>
  <dimension ref="A1:N2"/>
  <sheetViews>
    <sheetView workbookViewId="0">
      <selection activeCell="M3" sqref="M3"/>
    </sheetView>
  </sheetViews>
  <sheetFormatPr defaultRowHeight="15"/>
  <cols>
    <col min="1" max="1" width="20.42578125" customWidth="1"/>
  </cols>
  <sheetData>
    <row r="1" spans="1:14">
      <c r="A1" s="57" t="s">
        <v>96</v>
      </c>
      <c r="B1" s="57" t="s">
        <v>97</v>
      </c>
      <c r="C1" s="57" t="s">
        <v>99</v>
      </c>
      <c r="D1" s="57" t="s">
        <v>98</v>
      </c>
      <c r="E1" s="57" t="s">
        <v>100</v>
      </c>
      <c r="F1" s="57" t="s">
        <v>8</v>
      </c>
      <c r="G1" s="57" t="s">
        <v>9</v>
      </c>
      <c r="H1" s="57" t="s">
        <v>101</v>
      </c>
      <c r="I1" s="57" t="s">
        <v>102</v>
      </c>
      <c r="J1" s="57" t="s">
        <v>103</v>
      </c>
      <c r="K1" s="57" t="s">
        <v>104</v>
      </c>
      <c r="L1" s="57" t="s">
        <v>117</v>
      </c>
      <c r="M1" s="57" t="s">
        <v>116</v>
      </c>
      <c r="N1" s="57"/>
    </row>
    <row r="2" spans="1:14">
      <c r="A2" s="66"/>
      <c r="B2" s="57"/>
      <c r="C2" s="57"/>
      <c r="D2" s="57"/>
      <c r="E2" s="57"/>
      <c r="F2" s="57"/>
      <c r="G2" s="57"/>
      <c r="H2" s="57"/>
      <c r="I2" s="57"/>
      <c r="J2" s="57"/>
      <c r="K2" s="57"/>
      <c r="L2" s="57"/>
      <c r="M2" s="57" t="s">
        <v>114</v>
      </c>
      <c r="N2" s="57"/>
    </row>
  </sheetData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8"/>
  <dimension ref="A1:L100"/>
  <sheetViews>
    <sheetView topLeftCell="C34" workbookViewId="0">
      <selection activeCell="E58" sqref="E58"/>
    </sheetView>
  </sheetViews>
  <sheetFormatPr defaultRowHeight="15"/>
  <cols>
    <col min="1" max="1" width="9.140625" style="61"/>
    <col min="2" max="2" width="28" style="61" customWidth="1"/>
    <col min="3" max="3" width="38.7109375" style="61" customWidth="1"/>
    <col min="4" max="4" width="15.7109375" style="61" customWidth="1"/>
    <col min="5" max="9" width="19.5703125" style="61" customWidth="1"/>
    <col min="10" max="12" width="9.140625" style="61"/>
    <col min="13" max="16384" width="9.140625" style="60"/>
  </cols>
  <sheetData>
    <row r="1" spans="1:9">
      <c r="A1" s="61">
        <f>IF(E2="","",1)</f>
        <v>1</v>
      </c>
      <c r="B1" s="61" t="s">
        <v>113</v>
      </c>
      <c r="C1" s="61" t="str">
        <f>IF(E1="","",HLOOKUP(FH_info!$M$2,lang!$E$1:$AA1,A1,FALSE))</f>
        <v>en</v>
      </c>
      <c r="E1" s="61" t="s">
        <v>114</v>
      </c>
      <c r="F1" s="61" t="s">
        <v>118</v>
      </c>
      <c r="G1" s="61" t="s">
        <v>120</v>
      </c>
      <c r="H1" s="61" t="s">
        <v>119</v>
      </c>
      <c r="I1" s="61" t="s">
        <v>115</v>
      </c>
    </row>
    <row r="2" spans="1:9" ht="15" customHeight="1">
      <c r="A2" s="61">
        <f>IF(E2="","",A1+1)</f>
        <v>2</v>
      </c>
      <c r="B2" s="61" t="str">
        <f>IFERROR(C2,E2)</f>
        <v>Testing Result for mental-functional state</v>
      </c>
      <c r="C2" s="61" t="str">
        <f>IF(E2="","",HLOOKUP(FH_info!$M$2,lang!$E$1:$AA2,A2,FALSE))</f>
        <v>Testing Result for mental-functional state</v>
      </c>
      <c r="E2" s="61" t="s">
        <v>0</v>
      </c>
      <c r="F2" s="61" t="s">
        <v>121</v>
      </c>
      <c r="G2" s="61" t="s">
        <v>122</v>
      </c>
      <c r="H2" s="61" t="s">
        <v>123</v>
      </c>
      <c r="I2" s="61" t="s">
        <v>124</v>
      </c>
    </row>
    <row r="3" spans="1:9" ht="15.75" customHeight="1">
      <c r="A3" s="61">
        <f>IF(E3="","",A2+1)</f>
        <v>3</v>
      </c>
      <c r="B3" s="61" t="str">
        <f t="shared" ref="B3:B66" si="0">IFERROR(C3,E3)</f>
        <v>Parameter Chart</v>
      </c>
      <c r="C3" s="61" t="str">
        <f>IF(E3="","",HLOOKUP(FH_info!$M$2,lang!$E$1:$AA3,A3,FALSE))</f>
        <v>Parameter Chart</v>
      </c>
      <c r="E3" s="61" t="s">
        <v>28</v>
      </c>
      <c r="F3" s="61" t="s">
        <v>125</v>
      </c>
      <c r="G3" s="61" t="s">
        <v>129</v>
      </c>
      <c r="H3" s="61" t="s">
        <v>218</v>
      </c>
      <c r="I3" s="61" t="s">
        <v>219</v>
      </c>
    </row>
    <row r="4" spans="1:9" ht="30">
      <c r="A4" s="61">
        <f t="shared" ref="A4:A67" si="1">IF(E4="","",A3+1)</f>
        <v>4</v>
      </c>
      <c r="B4" s="61" t="str">
        <f t="shared" si="0"/>
        <v>Emotion distribution Chart</v>
      </c>
      <c r="C4" s="61" t="str">
        <f>IF(E4="","",HLOOKUP(FH_info!$M$2,lang!$E$1:$AA4,A4,FALSE))</f>
        <v>Emotion distribution Chart</v>
      </c>
      <c r="E4" s="61" t="s">
        <v>29</v>
      </c>
      <c r="F4" s="61" t="s">
        <v>126</v>
      </c>
      <c r="G4" s="61" t="s">
        <v>130</v>
      </c>
      <c r="H4" s="61" t="s">
        <v>220</v>
      </c>
      <c r="I4" s="61" t="s">
        <v>221</v>
      </c>
    </row>
    <row r="5" spans="1:9" ht="30">
      <c r="A5" s="61">
        <f t="shared" ref="A5:A9" si="2">IF(E5="","",A4+1)</f>
        <v>5</v>
      </c>
      <c r="B5" s="61" t="str">
        <f t="shared" si="0"/>
        <v>Frequency Histogram</v>
      </c>
      <c r="C5" s="61" t="str">
        <f>IF(E5="","",HLOOKUP(FH_info!$M$2,lang!$E$1:$AA5,A5,FALSE))</f>
        <v>Frequency Histogram</v>
      </c>
      <c r="E5" s="61" t="s">
        <v>323</v>
      </c>
      <c r="F5" s="61" t="s">
        <v>127</v>
      </c>
      <c r="G5" s="61" t="s">
        <v>131</v>
      </c>
      <c r="H5" s="61" t="s">
        <v>222</v>
      </c>
      <c r="I5" s="61" t="s">
        <v>224</v>
      </c>
    </row>
    <row r="6" spans="1:9" ht="45">
      <c r="A6" s="61">
        <f t="shared" si="2"/>
        <v>6</v>
      </c>
      <c r="B6" s="61" t="str">
        <f t="shared" si="0"/>
        <v xml:space="preserve">Psy variability - Mental basal metabolism </v>
      </c>
      <c r="C6" s="61" t="str">
        <f>IF(E6="","",HLOOKUP(FH_info!$M$2,lang!$E$1:$AA6,A6,FALSE))</f>
        <v xml:space="preserve">Psy variability - Mental basal metabolism </v>
      </c>
      <c r="E6" s="61" t="s">
        <v>36</v>
      </c>
      <c r="F6" s="61" t="s">
        <v>128</v>
      </c>
      <c r="G6" s="61" t="s">
        <v>132</v>
      </c>
      <c r="H6" s="61" t="s">
        <v>260</v>
      </c>
      <c r="I6" s="61" t="s">
        <v>223</v>
      </c>
    </row>
    <row r="7" spans="1:9">
      <c r="A7" s="61">
        <f t="shared" si="2"/>
        <v>7</v>
      </c>
      <c r="B7" s="61" t="str">
        <f t="shared" si="0"/>
        <v>Positive</v>
      </c>
      <c r="C7" s="61" t="str">
        <f>IF(E7="","",HLOOKUP(FH_info!$M$2,lang!$E$1:$AA7,A7,FALSE))</f>
        <v>Positive</v>
      </c>
      <c r="E7" s="61" t="s">
        <v>33</v>
      </c>
      <c r="F7" s="61" t="s">
        <v>33</v>
      </c>
      <c r="G7" s="61" t="s">
        <v>33</v>
      </c>
      <c r="H7" s="61" t="s">
        <v>176</v>
      </c>
      <c r="I7" s="61" t="s">
        <v>173</v>
      </c>
    </row>
    <row r="8" spans="1:9">
      <c r="A8" s="61">
        <f t="shared" si="2"/>
        <v>8</v>
      </c>
      <c r="B8" s="61" t="str">
        <f t="shared" si="0"/>
        <v>Negative</v>
      </c>
      <c r="C8" s="61" t="str">
        <f>IF(E8="","",HLOOKUP(FH_info!$M$2,lang!$E$1:$AA8,A8,FALSE))</f>
        <v>Negative</v>
      </c>
      <c r="E8" s="61" t="s">
        <v>34</v>
      </c>
      <c r="F8" s="61" t="s">
        <v>34</v>
      </c>
      <c r="G8" s="61" t="s">
        <v>34</v>
      </c>
      <c r="H8" s="61" t="s">
        <v>177</v>
      </c>
      <c r="I8" s="61" t="s">
        <v>174</v>
      </c>
    </row>
    <row r="9" spans="1:9">
      <c r="A9" s="61">
        <f t="shared" si="2"/>
        <v>9</v>
      </c>
      <c r="B9" s="61" t="str">
        <f t="shared" si="0"/>
        <v>Physiological</v>
      </c>
      <c r="C9" s="61" t="str">
        <f>IF(E9="","",HLOOKUP(FH_info!$M$2,lang!$E$1:$AA9,A9,FALSE))</f>
        <v>Physiological</v>
      </c>
      <c r="E9" s="61" t="s">
        <v>35</v>
      </c>
      <c r="F9" s="61" t="s">
        <v>35</v>
      </c>
      <c r="G9" s="61" t="s">
        <v>35</v>
      </c>
      <c r="H9" s="61" t="s">
        <v>178</v>
      </c>
      <c r="I9" s="61" t="s">
        <v>175</v>
      </c>
    </row>
    <row r="10" spans="1:9" ht="30" customHeight="1">
      <c r="A10" s="61">
        <f t="shared" si="1"/>
        <v>10</v>
      </c>
      <c r="B10" s="61" t="str">
        <f t="shared" si="0"/>
        <v>Mf</v>
      </c>
      <c r="C10" s="61" t="str">
        <f>IF(E10="","",HLOOKUP(FH_info!$M$2,lang!$E$1:$AA10,A10,FALSE))</f>
        <v>Mf</v>
      </c>
      <c r="E10" s="61" t="s">
        <v>37</v>
      </c>
      <c r="F10" s="61" t="s">
        <v>133</v>
      </c>
      <c r="G10" s="61" t="s">
        <v>37</v>
      </c>
      <c r="H10" s="61" t="s">
        <v>158</v>
      </c>
      <c r="I10" s="61" t="s">
        <v>37</v>
      </c>
    </row>
    <row r="11" spans="1:9">
      <c r="A11" s="61">
        <f t="shared" si="1"/>
        <v>11</v>
      </c>
      <c r="B11" s="61" t="str">
        <f t="shared" si="0"/>
        <v>S</v>
      </c>
      <c r="C11" s="61" t="str">
        <f>T(IF(E11="","",HLOOKUP(FH_info!$M$2,lang!$E$1:$AA11,A11,FALSE)))</f>
        <v>S</v>
      </c>
      <c r="E11" s="61" t="s">
        <v>9</v>
      </c>
      <c r="F11" s="61" t="s">
        <v>134</v>
      </c>
      <c r="G11" s="61" t="s">
        <v>9</v>
      </c>
      <c r="H11" s="61" t="s">
        <v>159</v>
      </c>
      <c r="I11" s="61" t="s">
        <v>9</v>
      </c>
    </row>
    <row r="12" spans="1:9">
      <c r="A12" s="61">
        <f t="shared" si="1"/>
        <v>12</v>
      </c>
      <c r="B12" s="61" t="str">
        <f t="shared" si="0"/>
        <v>Psy change rate</v>
      </c>
      <c r="C12" s="61" t="str">
        <f>T(IF(E12="","",HLOOKUP(FH_info!$M$2,lang!$E$1:$AA12,A12,FALSE)))</f>
        <v>Psy change rate</v>
      </c>
      <c r="E12" s="61" t="s">
        <v>38</v>
      </c>
      <c r="F12" s="61" t="s">
        <v>135</v>
      </c>
      <c r="G12" s="61" t="s">
        <v>157</v>
      </c>
      <c r="H12" s="61" t="s">
        <v>261</v>
      </c>
      <c r="I12" s="61" t="s">
        <v>162</v>
      </c>
    </row>
    <row r="13" spans="1:9">
      <c r="A13" s="61">
        <f t="shared" si="1"/>
        <v>13</v>
      </c>
      <c r="B13" s="61" t="str">
        <f t="shared" si="0"/>
        <v>Kcal/min</v>
      </c>
      <c r="C13" s="61" t="str">
        <f>T(IF(E13="","",HLOOKUP(FH_info!$M$2,lang!$E$1:$AA13,A13,FALSE)))</f>
        <v>Kcal/min</v>
      </c>
      <c r="E13" s="61" t="s">
        <v>39</v>
      </c>
      <c r="F13" s="61" t="s">
        <v>136</v>
      </c>
      <c r="G13" s="61" t="s">
        <v>39</v>
      </c>
      <c r="H13" s="61" t="s">
        <v>160</v>
      </c>
      <c r="I13" s="61" t="s">
        <v>161</v>
      </c>
    </row>
    <row r="14" spans="1:9">
      <c r="A14" s="61">
        <f t="shared" si="1"/>
        <v>14</v>
      </c>
      <c r="B14" s="61" t="str">
        <f t="shared" si="0"/>
        <v>Aggression</v>
      </c>
      <c r="C14" s="61" t="str">
        <f>T(IF(E14="","",HLOOKUP(FH_info!$M$2,lang!$E$1:$AA14,A14,FALSE)))</f>
        <v>Aggression</v>
      </c>
      <c r="E14" s="61" t="s">
        <v>16</v>
      </c>
      <c r="F14" s="61" t="s">
        <v>137</v>
      </c>
      <c r="G14" s="61" t="s">
        <v>147</v>
      </c>
      <c r="H14" s="61" t="s">
        <v>179</v>
      </c>
      <c r="I14" s="61" t="s">
        <v>163</v>
      </c>
    </row>
    <row r="15" spans="1:9">
      <c r="A15" s="61">
        <f t="shared" si="1"/>
        <v>15</v>
      </c>
      <c r="B15" s="61" t="str">
        <f t="shared" si="0"/>
        <v>Stress</v>
      </c>
      <c r="C15" s="61" t="str">
        <f>T(IF(E15="","",HLOOKUP(FH_info!$M$2,lang!$E$1:$AA15,A15,FALSE)))</f>
        <v>Stress</v>
      </c>
      <c r="E15" s="61" t="s">
        <v>22</v>
      </c>
      <c r="F15" s="61" t="s">
        <v>138</v>
      </c>
      <c r="G15" s="61" t="s">
        <v>148</v>
      </c>
      <c r="H15" s="61" t="s">
        <v>180</v>
      </c>
      <c r="I15" s="61" t="s">
        <v>164</v>
      </c>
    </row>
    <row r="16" spans="1:9">
      <c r="A16" s="61">
        <f t="shared" si="1"/>
        <v>16</v>
      </c>
      <c r="B16" s="61" t="str">
        <f t="shared" si="0"/>
        <v>Tension</v>
      </c>
      <c r="C16" s="61" t="str">
        <f>T(IF(E16="","",HLOOKUP(FH_info!$M$2,lang!$E$1:$AA16,A16,FALSE)))</f>
        <v>Tension</v>
      </c>
      <c r="E16" s="61" t="s">
        <v>23</v>
      </c>
      <c r="F16" s="61" t="s">
        <v>139</v>
      </c>
      <c r="G16" s="61" t="s">
        <v>149</v>
      </c>
      <c r="H16" s="61" t="s">
        <v>181</v>
      </c>
      <c r="I16" s="61" t="s">
        <v>165</v>
      </c>
    </row>
    <row r="17" spans="1:9">
      <c r="A17" s="61">
        <f t="shared" si="1"/>
        <v>17</v>
      </c>
      <c r="B17" s="61" t="str">
        <f t="shared" si="0"/>
        <v>Suspect</v>
      </c>
      <c r="C17" s="61" t="str">
        <f>T(IF(E17="","",HLOOKUP(FH_info!$M$2,lang!$E$1:$AA17,A17,FALSE)))</f>
        <v>Suspect</v>
      </c>
      <c r="E17" s="61" t="s">
        <v>24</v>
      </c>
      <c r="F17" s="61" t="s">
        <v>140</v>
      </c>
      <c r="G17" s="61" t="s">
        <v>150</v>
      </c>
      <c r="H17" s="61" t="s">
        <v>182</v>
      </c>
      <c r="I17" s="61" t="s">
        <v>166</v>
      </c>
    </row>
    <row r="18" spans="1:9">
      <c r="A18" s="61">
        <f t="shared" si="1"/>
        <v>18</v>
      </c>
      <c r="B18" s="61" t="str">
        <f t="shared" si="0"/>
        <v>Balance</v>
      </c>
      <c r="C18" s="61" t="str">
        <f>T(IF(E18="","",HLOOKUP(FH_info!$M$2,lang!$E$1:$AA18,A18,FALSE)))</f>
        <v>Balance</v>
      </c>
      <c r="E18" s="61" t="s">
        <v>25</v>
      </c>
      <c r="F18" s="61" t="s">
        <v>141</v>
      </c>
      <c r="G18" s="61" t="s">
        <v>151</v>
      </c>
      <c r="H18" s="61" t="s">
        <v>183</v>
      </c>
      <c r="I18" s="61" t="s">
        <v>167</v>
      </c>
    </row>
    <row r="19" spans="1:9">
      <c r="A19" s="61">
        <f t="shared" si="1"/>
        <v>19</v>
      </c>
      <c r="B19" s="61" t="str">
        <f t="shared" si="0"/>
        <v>Charm</v>
      </c>
      <c r="C19" s="61" t="str">
        <f>T(IF(E19="","",HLOOKUP(FH_info!$M$2,lang!$E$1:$AA19,A19,FALSE)))</f>
        <v>Charm</v>
      </c>
      <c r="E19" s="61" t="s">
        <v>26</v>
      </c>
      <c r="F19" s="61" t="s">
        <v>142</v>
      </c>
      <c r="G19" s="61" t="s">
        <v>152</v>
      </c>
      <c r="H19" s="61" t="s">
        <v>184</v>
      </c>
      <c r="I19" s="61" t="s">
        <v>168</v>
      </c>
    </row>
    <row r="20" spans="1:9">
      <c r="A20" s="61">
        <f t="shared" si="1"/>
        <v>20</v>
      </c>
      <c r="B20" s="61" t="str">
        <f t="shared" si="0"/>
        <v>Energy</v>
      </c>
      <c r="C20" s="61" t="str">
        <f>T(IF(E20="","",HLOOKUP(FH_info!$M$2,lang!$E$1:$AA20,A20,FALSE)))</f>
        <v>Energy</v>
      </c>
      <c r="E20" s="61" t="s">
        <v>27</v>
      </c>
      <c r="F20" s="61" t="s">
        <v>143</v>
      </c>
      <c r="G20" s="61" t="s">
        <v>153</v>
      </c>
      <c r="H20" s="61" t="s">
        <v>185</v>
      </c>
      <c r="I20" s="61" t="s">
        <v>169</v>
      </c>
    </row>
    <row r="21" spans="1:9">
      <c r="A21" s="61">
        <f t="shared" si="1"/>
        <v>21</v>
      </c>
      <c r="B21" s="61" t="str">
        <f t="shared" si="0"/>
        <v>Self-Regulation</v>
      </c>
      <c r="C21" s="61" t="str">
        <f>T(IF(E21="","",HLOOKUP(FH_info!$M$2,lang!$E$1:$AA21,A21,FALSE)))</f>
        <v>Self-Regulation</v>
      </c>
      <c r="E21" s="61" t="s">
        <v>30</v>
      </c>
      <c r="F21" s="61" t="s">
        <v>144</v>
      </c>
      <c r="G21" s="61" t="s">
        <v>154</v>
      </c>
      <c r="H21" s="61" t="s">
        <v>186</v>
      </c>
      <c r="I21" s="61" t="s">
        <v>170</v>
      </c>
    </row>
    <row r="22" spans="1:9">
      <c r="A22" s="61">
        <f t="shared" si="1"/>
        <v>22</v>
      </c>
      <c r="B22" s="61" t="str">
        <f t="shared" si="0"/>
        <v>Inhibition</v>
      </c>
      <c r="C22" s="61" t="str">
        <f>T(IF(E22="","",HLOOKUP(FH_info!$M$2,lang!$E$1:$AA22,A22,FALSE)))</f>
        <v>Inhibition</v>
      </c>
      <c r="E22" s="61" t="s">
        <v>31</v>
      </c>
      <c r="F22" s="61" t="s">
        <v>145</v>
      </c>
      <c r="G22" s="61" t="s">
        <v>155</v>
      </c>
      <c r="H22" s="61" t="s">
        <v>187</v>
      </c>
      <c r="I22" s="61" t="s">
        <v>171</v>
      </c>
    </row>
    <row r="23" spans="1:9">
      <c r="A23" s="61">
        <f t="shared" si="1"/>
        <v>23</v>
      </c>
      <c r="B23" s="61" t="str">
        <f t="shared" si="0"/>
        <v>Neuroticism</v>
      </c>
      <c r="C23" s="61" t="str">
        <f>T(IF(E23="","",HLOOKUP(FH_info!$M$2,lang!$E$1:$AA23,A23,FALSE)))</f>
        <v>Neuroticism</v>
      </c>
      <c r="E23" s="61" t="s">
        <v>32</v>
      </c>
      <c r="F23" s="61" t="s">
        <v>146</v>
      </c>
      <c r="G23" s="61" t="s">
        <v>156</v>
      </c>
      <c r="H23" s="61" t="s">
        <v>188</v>
      </c>
      <c r="I23" s="61" t="s">
        <v>172</v>
      </c>
    </row>
    <row r="24" spans="1:9">
      <c r="A24" s="61">
        <f t="shared" si="1"/>
        <v>24</v>
      </c>
      <c r="B24" s="61" t="str">
        <f t="shared" si="0"/>
        <v>Name</v>
      </c>
      <c r="C24" s="61" t="str">
        <f>T(IF(E24="","",HLOOKUP(FH_info!$M$2,lang!$E$1:$AA24,A24,FALSE)))</f>
        <v>Name</v>
      </c>
      <c r="E24" s="61" t="s">
        <v>1</v>
      </c>
      <c r="F24" s="61" t="s">
        <v>189</v>
      </c>
      <c r="G24" s="61" t="s">
        <v>196</v>
      </c>
      <c r="H24" s="61" t="s">
        <v>240</v>
      </c>
      <c r="I24" s="61" t="s">
        <v>201</v>
      </c>
    </row>
    <row r="25" spans="1:9">
      <c r="A25" s="61">
        <f t="shared" si="1"/>
        <v>25</v>
      </c>
      <c r="B25" s="61" t="str">
        <f t="shared" si="0"/>
        <v>Gender</v>
      </c>
      <c r="C25" s="61" t="str">
        <f>T(IF(E25="","",HLOOKUP(FH_info!$M$2,lang!$E$1:$AA25,A25,FALSE)))</f>
        <v>Gender</v>
      </c>
      <c r="E25" s="61" t="s">
        <v>3</v>
      </c>
      <c r="F25" s="61" t="s">
        <v>190</v>
      </c>
      <c r="G25" s="61" t="s">
        <v>197</v>
      </c>
      <c r="H25" s="61" t="s">
        <v>241</v>
      </c>
      <c r="I25" s="61" t="s">
        <v>202</v>
      </c>
    </row>
    <row r="26" spans="1:9">
      <c r="A26" s="61">
        <f t="shared" si="1"/>
        <v>26</v>
      </c>
      <c r="B26" s="61" t="str">
        <f t="shared" si="0"/>
        <v>Age</v>
      </c>
      <c r="C26" s="61" t="str">
        <f>T(IF(E26="","",HLOOKUP(FH_info!$M$2,lang!$E$1:$AA26,A26,FALSE)))</f>
        <v>Age</v>
      </c>
      <c r="E26" s="61" t="s">
        <v>6</v>
      </c>
      <c r="F26" s="61" t="s">
        <v>191</v>
      </c>
      <c r="G26" s="61" t="s">
        <v>198</v>
      </c>
      <c r="H26" s="61" t="s">
        <v>242</v>
      </c>
      <c r="I26" s="61" t="s">
        <v>203</v>
      </c>
    </row>
    <row r="27" spans="1:9">
      <c r="A27" s="61">
        <f t="shared" si="1"/>
        <v>27</v>
      </c>
      <c r="B27" s="61" t="str">
        <f t="shared" si="0"/>
        <v>ID</v>
      </c>
      <c r="C27" s="61" t="str">
        <f>T(IF(E27="","",HLOOKUP(FH_info!$M$2,lang!$E$1:$AA27,A27,FALSE)))</f>
        <v>ID</v>
      </c>
      <c r="E27" s="61" t="s">
        <v>2</v>
      </c>
      <c r="F27" s="61" t="s">
        <v>192</v>
      </c>
      <c r="G27" s="61" t="s">
        <v>2</v>
      </c>
      <c r="H27" s="61" t="s">
        <v>2</v>
      </c>
      <c r="I27" s="61" t="s">
        <v>2</v>
      </c>
    </row>
    <row r="28" spans="1:9">
      <c r="A28" s="61">
        <f t="shared" si="1"/>
        <v>28</v>
      </c>
      <c r="B28" s="61" t="str">
        <f t="shared" si="0"/>
        <v xml:space="preserve"> Date</v>
      </c>
      <c r="C28" s="61" t="str">
        <f>T(IF(E28="","",HLOOKUP(FH_info!$M$2,lang!$E$1:$AA28,A28,FALSE)))</f>
        <v xml:space="preserve"> Date</v>
      </c>
      <c r="E28" s="61" t="s">
        <v>4</v>
      </c>
      <c r="F28" s="61" t="s">
        <v>193</v>
      </c>
      <c r="G28" s="61" t="s">
        <v>199</v>
      </c>
      <c r="H28" s="61" t="s">
        <v>243</v>
      </c>
      <c r="I28" s="61" t="s">
        <v>204</v>
      </c>
    </row>
    <row r="29" spans="1:9">
      <c r="A29" s="61">
        <f t="shared" si="1"/>
        <v>29</v>
      </c>
      <c r="B29" s="61" t="str">
        <f t="shared" si="0"/>
        <v>Σ Vi</v>
      </c>
      <c r="C29" s="61" t="str">
        <f>T(IF(E29="","",HLOOKUP(FH_info!$M$2,lang!$E$1:$AA29,A29,FALSE)))</f>
        <v>Σ Vi</v>
      </c>
      <c r="E29" s="61" t="s">
        <v>7</v>
      </c>
      <c r="F29" s="61" t="s">
        <v>194</v>
      </c>
      <c r="G29" s="61" t="s">
        <v>7</v>
      </c>
      <c r="H29" s="61" t="s">
        <v>7</v>
      </c>
      <c r="I29" s="61" t="s">
        <v>7</v>
      </c>
    </row>
    <row r="30" spans="1:9" ht="30">
      <c r="A30" s="61">
        <f t="shared" si="1"/>
        <v>30</v>
      </c>
      <c r="B30" s="61" t="str">
        <f t="shared" si="0"/>
        <v>10 Parameter Results</v>
      </c>
      <c r="C30" s="61" t="str">
        <f>T(IF(E30="","",HLOOKUP(FH_info!$M$2,lang!$E$1:$AA30,A30,FALSE)))</f>
        <v>10 Parameter Results</v>
      </c>
      <c r="E30" s="61" t="s">
        <v>15</v>
      </c>
      <c r="F30" s="61" t="s">
        <v>195</v>
      </c>
      <c r="G30" s="61" t="s">
        <v>200</v>
      </c>
      <c r="H30" s="61" t="s">
        <v>264</v>
      </c>
      <c r="I30" s="61" t="s">
        <v>205</v>
      </c>
    </row>
    <row r="31" spans="1:9" ht="15" customHeight="1">
      <c r="A31" s="61">
        <f t="shared" si="1"/>
        <v>31</v>
      </c>
      <c r="B31" s="61" t="str">
        <f t="shared" si="0"/>
        <v>Result [Quality</v>
      </c>
      <c r="C31" s="61" t="str">
        <f>T(IF(E31="","",HLOOKUP(FH_info!$M$2,lang!$E$1:$AA31,A31,FALSE)))</f>
        <v>Result [Quality</v>
      </c>
      <c r="E31" s="61" t="s">
        <v>206</v>
      </c>
      <c r="F31" s="61" t="s">
        <v>206</v>
      </c>
      <c r="G31" s="61" t="s">
        <v>208</v>
      </c>
      <c r="H31" s="61" t="s">
        <v>209</v>
      </c>
      <c r="I31" s="61" t="s">
        <v>207</v>
      </c>
    </row>
    <row r="32" spans="1:9">
      <c r="A32" s="61">
        <f t="shared" si="1"/>
        <v>32</v>
      </c>
      <c r="B32" s="61" t="str">
        <f t="shared" si="0"/>
        <v>Extraversion</v>
      </c>
      <c r="C32" s="61" t="str">
        <f>T(IF(E32="","",HLOOKUP(FH_info!$M$2,lang!$E$1:$AA32,A32,FALSE)))</f>
        <v>Extraversion</v>
      </c>
      <c r="E32" s="61" t="s">
        <v>210</v>
      </c>
      <c r="F32" s="61" t="s">
        <v>212</v>
      </c>
      <c r="G32" s="61" t="s">
        <v>212</v>
      </c>
      <c r="H32" s="61" t="s">
        <v>263</v>
      </c>
      <c r="I32" s="61" t="s">
        <v>235</v>
      </c>
    </row>
    <row r="33" spans="1:9">
      <c r="A33" s="61">
        <f t="shared" si="1"/>
        <v>33</v>
      </c>
      <c r="B33" s="61" t="str">
        <f t="shared" si="0"/>
        <v>Stability</v>
      </c>
      <c r="C33" s="61" t="str">
        <f>T(IF(E33="","",HLOOKUP(FH_info!$M$2,lang!$E$1:$AA33,A33,FALSE)))</f>
        <v>Stability</v>
      </c>
      <c r="E33" s="61" t="s">
        <v>211</v>
      </c>
      <c r="F33" s="61" t="s">
        <v>213</v>
      </c>
      <c r="G33" s="61" t="s">
        <v>225</v>
      </c>
      <c r="H33" s="61" t="s">
        <v>262</v>
      </c>
      <c r="I33" s="61" t="s">
        <v>236</v>
      </c>
    </row>
    <row r="34" spans="1:9" ht="45">
      <c r="A34" s="61">
        <f t="shared" si="1"/>
        <v>34</v>
      </c>
      <c r="B34" s="61" t="str">
        <f t="shared" si="0"/>
        <v xml:space="preserve">Your testing result for mental functional state is </v>
      </c>
      <c r="C34" s="61" t="str">
        <f>T(IF(E34="","",HLOOKUP(FH_info!$M$2,lang!$E$1:$AA34,A34,FALSE)))</f>
        <v xml:space="preserve">Your testing result for mental functional state is </v>
      </c>
      <c r="E34" s="61" t="s">
        <v>40</v>
      </c>
      <c r="F34" s="61" t="s">
        <v>214</v>
      </c>
      <c r="G34" s="61" t="s">
        <v>226</v>
      </c>
      <c r="H34" s="61" t="s">
        <v>230</v>
      </c>
      <c r="I34" s="61" t="s">
        <v>234</v>
      </c>
    </row>
    <row r="35" spans="1:9" ht="30">
      <c r="A35" s="61">
        <f t="shared" si="1"/>
        <v>35</v>
      </c>
      <c r="B35" s="61" t="str">
        <f t="shared" si="0"/>
        <v xml:space="preserve"> Normal</v>
      </c>
      <c r="C35" s="61" t="str">
        <f>T(IF(E35="","",HLOOKUP(FH_info!$M$2,lang!$E$1:$AA35,A35,FALSE)))</f>
        <v xml:space="preserve"> Normal</v>
      </c>
      <c r="E35" s="61" t="s">
        <v>41</v>
      </c>
      <c r="F35" s="61" t="s">
        <v>215</v>
      </c>
      <c r="G35" s="61" t="s">
        <v>227</v>
      </c>
      <c r="H35" s="61" t="s">
        <v>231</v>
      </c>
      <c r="I35" s="61" t="s">
        <v>237</v>
      </c>
    </row>
    <row r="36" spans="1:9" ht="45">
      <c r="A36" s="61">
        <f t="shared" si="1"/>
        <v>36</v>
      </c>
      <c r="B36" s="61" t="str">
        <f t="shared" si="0"/>
        <v xml:space="preserve"> To recommend a professional consultation</v>
      </c>
      <c r="C36" s="61" t="str">
        <f>T(IF(E36="","",HLOOKUP(FH_info!$M$2,lang!$E$1:$AA36,A36,FALSE)))</f>
        <v xml:space="preserve"> To recommend a professional consultation</v>
      </c>
      <c r="E36" s="61" t="s">
        <v>42</v>
      </c>
      <c r="F36" s="61" t="s">
        <v>216</v>
      </c>
      <c r="G36" s="61" t="s">
        <v>228</v>
      </c>
      <c r="H36" s="61" t="s">
        <v>232</v>
      </c>
      <c r="I36" s="61" t="s">
        <v>238</v>
      </c>
    </row>
    <row r="37" spans="1:9">
      <c r="A37" s="61">
        <f t="shared" si="1"/>
        <v>37</v>
      </c>
      <c r="B37" s="61" t="str">
        <f t="shared" si="0"/>
        <v>Comments</v>
      </c>
      <c r="C37" s="61" t="str">
        <f>T(IF(E37="","",HLOOKUP(FH_info!$M$2,lang!$E$1:$AA37,A37,FALSE)))</f>
        <v>Comments</v>
      </c>
      <c r="E37" s="61" t="s">
        <v>43</v>
      </c>
      <c r="F37" s="61" t="s">
        <v>217</v>
      </c>
      <c r="G37" s="61" t="s">
        <v>229</v>
      </c>
      <c r="H37" s="61" t="s">
        <v>233</v>
      </c>
      <c r="I37" s="61" t="s">
        <v>239</v>
      </c>
    </row>
    <row r="38" spans="1:9">
      <c r="A38" s="61">
        <f t="shared" si="1"/>
        <v>38</v>
      </c>
      <c r="B38" s="61" t="str">
        <f t="shared" si="0"/>
        <v>Parameter</v>
      </c>
      <c r="C38" s="61" t="str">
        <f>T(IF(E38="","",HLOOKUP(FH_info!$M$2,lang!$E$1:$AA38,A38,FALSE)))</f>
        <v>Parameter</v>
      </c>
      <c r="E38" s="61" t="s">
        <v>17</v>
      </c>
      <c r="F38" s="61" t="s">
        <v>17</v>
      </c>
      <c r="G38" s="61" t="s">
        <v>17</v>
      </c>
      <c r="H38" s="61" t="s">
        <v>248</v>
      </c>
      <c r="I38" s="61" t="s">
        <v>244</v>
      </c>
    </row>
    <row r="39" spans="1:9">
      <c r="A39" s="61">
        <f t="shared" si="1"/>
        <v>39</v>
      </c>
      <c r="B39" s="61" t="str">
        <f t="shared" ref="B39:B49" si="3">IFERROR(C39,E39)</f>
        <v>Min</v>
      </c>
      <c r="C39" s="61" t="str">
        <f>T(IF(E39="","",HLOOKUP(FH_info!$M$2,lang!$E$1:$AA39,A39,FALSE)))</f>
        <v>Min</v>
      </c>
      <c r="E39" s="61" t="s">
        <v>18</v>
      </c>
      <c r="F39" s="61" t="s">
        <v>18</v>
      </c>
      <c r="G39" s="61" t="s">
        <v>18</v>
      </c>
      <c r="H39" s="61" t="s">
        <v>249</v>
      </c>
      <c r="I39" s="61" t="s">
        <v>245</v>
      </c>
    </row>
    <row r="40" spans="1:9">
      <c r="A40" s="61">
        <f t="shared" si="1"/>
        <v>40</v>
      </c>
      <c r="B40" s="61" t="str">
        <f t="shared" si="3"/>
        <v>Avg</v>
      </c>
      <c r="C40" s="61" t="str">
        <f>T(IF(E40="","",HLOOKUP(FH_info!$M$2,lang!$E$1:$AA40,A40,FALSE)))</f>
        <v>Avg</v>
      </c>
      <c r="E40" s="61" t="s">
        <v>19</v>
      </c>
      <c r="F40" s="61" t="s">
        <v>19</v>
      </c>
      <c r="G40" s="61" t="s">
        <v>19</v>
      </c>
      <c r="H40" s="61" t="s">
        <v>250</v>
      </c>
      <c r="I40" s="61" t="s">
        <v>246</v>
      </c>
    </row>
    <row r="41" spans="1:9">
      <c r="A41" s="61">
        <f t="shared" si="1"/>
        <v>41</v>
      </c>
      <c r="B41" s="61" t="str">
        <f t="shared" si="3"/>
        <v>Max</v>
      </c>
      <c r="C41" s="61" t="str">
        <f>T(IF(E41="","",HLOOKUP(FH_info!$M$2,lang!$E$1:$AA41,A41,FALSE)))</f>
        <v>Max</v>
      </c>
      <c r="E41" s="61" t="s">
        <v>20</v>
      </c>
      <c r="F41" s="61" t="s">
        <v>20</v>
      </c>
      <c r="G41" s="61" t="s">
        <v>20</v>
      </c>
      <c r="H41" s="61" t="s">
        <v>251</v>
      </c>
      <c r="I41" s="61" t="s">
        <v>247</v>
      </c>
    </row>
    <row r="42" spans="1:9">
      <c r="A42" s="61">
        <f t="shared" si="1"/>
        <v>42</v>
      </c>
      <c r="B42" s="61" t="str">
        <f t="shared" si="3"/>
        <v>Vi</v>
      </c>
      <c r="C42" s="61" t="str">
        <f>T(IF(E42="","",HLOOKUP(FH_info!$M$2,lang!$E$1:$AA42,A42,FALSE)))</f>
        <v>Vi</v>
      </c>
      <c r="E42" s="61" t="s">
        <v>21</v>
      </c>
      <c r="F42" s="61" t="s">
        <v>21</v>
      </c>
      <c r="G42" s="61" t="s">
        <v>21</v>
      </c>
      <c r="H42" s="61" t="s">
        <v>252</v>
      </c>
      <c r="I42" s="61" t="s">
        <v>21</v>
      </c>
    </row>
    <row r="43" spans="1:9">
      <c r="A43" s="61">
        <f t="shared" si="1"/>
        <v>43</v>
      </c>
      <c r="B43" s="61" t="str">
        <f t="shared" si="3"/>
        <v>M</v>
      </c>
      <c r="C43" s="61" t="str">
        <f>T(IF(E43="","",HLOOKUP(FH_info!$M$2,lang!$E$1:$AA43,A43,FALSE)))</f>
        <v>M</v>
      </c>
      <c r="E43" s="61" t="s">
        <v>8</v>
      </c>
      <c r="F43" s="61" t="s">
        <v>8</v>
      </c>
      <c r="G43" s="61" t="s">
        <v>8</v>
      </c>
      <c r="H43" s="61" t="s">
        <v>253</v>
      </c>
      <c r="I43" s="61" t="s">
        <v>8</v>
      </c>
    </row>
    <row r="44" spans="1:9">
      <c r="A44" s="61">
        <f t="shared" si="1"/>
        <v>44</v>
      </c>
      <c r="B44" s="61" t="str">
        <f t="shared" si="3"/>
        <v>S</v>
      </c>
      <c r="C44" s="61" t="str">
        <f>T(IF(E44="","",HLOOKUP(FH_info!$M$2,lang!$E$1:$AA44,A44,FALSE)))</f>
        <v>S</v>
      </c>
      <c r="E44" s="61" t="s">
        <v>9</v>
      </c>
      <c r="F44" s="61" t="s">
        <v>9</v>
      </c>
      <c r="G44" s="61" t="s">
        <v>9</v>
      </c>
      <c r="H44" s="61" t="s">
        <v>254</v>
      </c>
      <c r="I44" s="61" t="s">
        <v>9</v>
      </c>
    </row>
    <row r="45" spans="1:9">
      <c r="A45" s="61">
        <f t="shared" si="1"/>
        <v>45</v>
      </c>
      <c r="B45" s="61" t="str">
        <f t="shared" si="3"/>
        <v>Vi (S/M)</v>
      </c>
      <c r="C45" s="61" t="str">
        <f>T(IF(E45="","",HLOOKUP(FH_info!$M$2,lang!$E$1:$AA45,A45,FALSE)))</f>
        <v>Vi (S/M)</v>
      </c>
      <c r="E45" s="61" t="s">
        <v>10</v>
      </c>
      <c r="F45" s="61" t="s">
        <v>10</v>
      </c>
      <c r="G45" s="61" t="s">
        <v>10</v>
      </c>
      <c r="H45" s="61" t="s">
        <v>255</v>
      </c>
      <c r="I45" s="61" t="s">
        <v>10</v>
      </c>
    </row>
    <row r="46" spans="1:9">
      <c r="A46" s="61">
        <f t="shared" si="1"/>
        <v>46</v>
      </c>
      <c r="B46" s="61" t="str">
        <f t="shared" si="3"/>
        <v>bMin</v>
      </c>
      <c r="C46" s="61" t="str">
        <f>T(IF(E46="","",HLOOKUP(FH_info!$M$2,lang!$E$1:$AA46,A46,FALSE)))</f>
        <v>bMin</v>
      </c>
      <c r="E46" s="61" t="s">
        <v>11</v>
      </c>
      <c r="F46" s="61" t="s">
        <v>11</v>
      </c>
      <c r="G46" s="61" t="s">
        <v>11</v>
      </c>
      <c r="H46" s="61" t="s">
        <v>256</v>
      </c>
      <c r="I46" s="61" t="s">
        <v>11</v>
      </c>
    </row>
    <row r="47" spans="1:9">
      <c r="A47" s="61">
        <f t="shared" si="1"/>
        <v>47</v>
      </c>
      <c r="B47" s="61" t="str">
        <f t="shared" si="3"/>
        <v>cMin</v>
      </c>
      <c r="C47" s="61" t="str">
        <f>T(IF(E47="","",HLOOKUP(FH_info!$M$2,lang!$E$1:$AA47,A47,FALSE)))</f>
        <v>cMin</v>
      </c>
      <c r="E47" s="61" t="s">
        <v>12</v>
      </c>
      <c r="F47" s="61" t="s">
        <v>12</v>
      </c>
      <c r="G47" s="61" t="s">
        <v>12</v>
      </c>
      <c r="H47" s="61" t="s">
        <v>257</v>
      </c>
      <c r="I47" s="61" t="s">
        <v>12</v>
      </c>
    </row>
    <row r="48" spans="1:9">
      <c r="A48" s="61">
        <f t="shared" si="1"/>
        <v>48</v>
      </c>
      <c r="B48" s="61" t="str">
        <f t="shared" si="3"/>
        <v>bMax</v>
      </c>
      <c r="C48" s="61" t="str">
        <f>T(IF(E48="","",HLOOKUP(FH_info!$M$2,lang!$E$1:$AA48,A48,FALSE)))</f>
        <v>bMax</v>
      </c>
      <c r="E48" s="61" t="s">
        <v>13</v>
      </c>
      <c r="F48" s="61" t="s">
        <v>13</v>
      </c>
      <c r="G48" s="61" t="s">
        <v>13</v>
      </c>
      <c r="H48" s="61" t="s">
        <v>258</v>
      </c>
      <c r="I48" s="61" t="s">
        <v>13</v>
      </c>
    </row>
    <row r="49" spans="1:9">
      <c r="A49" s="61">
        <f t="shared" si="1"/>
        <v>49</v>
      </c>
      <c r="B49" s="61" t="str">
        <f t="shared" si="3"/>
        <v>cMax</v>
      </c>
      <c r="C49" s="61" t="str">
        <f>T(IF(E49="","",HLOOKUP(FH_info!$M$2,lang!$E$1:$AA49,A49,FALSE)))</f>
        <v>cMax</v>
      </c>
      <c r="E49" s="61" t="s">
        <v>14</v>
      </c>
      <c r="F49" s="61" t="s">
        <v>14</v>
      </c>
      <c r="G49" s="61" t="s">
        <v>14</v>
      </c>
      <c r="H49" s="61" t="s">
        <v>259</v>
      </c>
      <c r="I49" s="61" t="s">
        <v>14</v>
      </c>
    </row>
    <row r="50" spans="1:9">
      <c r="A50" s="61">
        <f t="shared" si="1"/>
        <v>50</v>
      </c>
      <c r="B50" s="61" t="str">
        <f t="shared" si="0"/>
        <v>Depression</v>
      </c>
      <c r="C50" s="61" t="str">
        <f>T(IF(E50="","",HLOOKUP(FH_info!$M$2,lang!$E$1:$AA50,A50,FALSE)))</f>
        <v>Depression</v>
      </c>
      <c r="E50" t="s">
        <v>326</v>
      </c>
      <c r="F50" t="s">
        <v>330</v>
      </c>
      <c r="G50" t="s">
        <v>332</v>
      </c>
      <c r="H50" t="s">
        <v>333</v>
      </c>
      <c r="I50" t="s">
        <v>328</v>
      </c>
    </row>
    <row r="51" spans="1:9">
      <c r="A51" s="61">
        <f t="shared" si="1"/>
        <v>51</v>
      </c>
      <c r="B51" s="61" t="str">
        <f t="shared" si="0"/>
        <v>Happiness</v>
      </c>
      <c r="C51" s="61" t="str">
        <f>T(IF(E51="","",HLOOKUP(FH_info!$M$2,lang!$E$1:$AA51,A51,FALSE)))</f>
        <v>Happiness</v>
      </c>
      <c r="E51" t="s">
        <v>327</v>
      </c>
      <c r="F51" t="s">
        <v>331</v>
      </c>
      <c r="G51" t="s">
        <v>331</v>
      </c>
      <c r="H51" t="s">
        <v>334</v>
      </c>
      <c r="I51" t="s">
        <v>329</v>
      </c>
    </row>
    <row r="52" spans="1:9">
      <c r="A52" s="61">
        <f t="shared" si="1"/>
        <v>52</v>
      </c>
      <c r="B52" s="61" t="str">
        <f t="shared" si="0"/>
        <v>Sat</v>
      </c>
      <c r="C52" s="61" t="str">
        <f>T(IF(E52="","",HLOOKUP(FH_info!$M$2,lang!$E$1:$AA52,A52,FALSE)))</f>
        <v>Sat</v>
      </c>
      <c r="E52" s="61" t="s">
        <v>338</v>
      </c>
      <c r="F52" s="61" t="s">
        <v>338</v>
      </c>
      <c r="G52" s="61" t="s">
        <v>338</v>
      </c>
      <c r="H52" s="61" t="s">
        <v>338</v>
      </c>
      <c r="I52" s="61" t="s">
        <v>339</v>
      </c>
    </row>
    <row r="53" spans="1:9">
      <c r="A53" s="61" t="str">
        <f t="shared" si="1"/>
        <v/>
      </c>
      <c r="B53" s="61" t="str">
        <f t="shared" si="0"/>
        <v/>
      </c>
      <c r="C53" s="61" t="str">
        <f>T(IF(E53="","",HLOOKUP(FH_info!$M$2,lang!$E$1:$AA53,A53,FALSE)))</f>
        <v/>
      </c>
    </row>
    <row r="54" spans="1:9">
      <c r="A54" s="61" t="str">
        <f t="shared" si="1"/>
        <v/>
      </c>
      <c r="B54" s="61" t="str">
        <f t="shared" si="0"/>
        <v/>
      </c>
      <c r="C54" s="61" t="str">
        <f>T(IF(E54="","",HLOOKUP(FH_info!$M$2,lang!$E$1:$AA54,A54,FALSE)))</f>
        <v/>
      </c>
    </row>
    <row r="55" spans="1:9">
      <c r="A55" s="61" t="str">
        <f t="shared" si="1"/>
        <v/>
      </c>
      <c r="B55" s="61" t="str">
        <f t="shared" si="0"/>
        <v/>
      </c>
      <c r="C55" s="61" t="str">
        <f>T(IF(E55="","",HLOOKUP(FH_info!$M$2,lang!$E$1:$AA55,A55,FALSE)))</f>
        <v/>
      </c>
    </row>
    <row r="56" spans="1:9">
      <c r="A56" s="61" t="str">
        <f t="shared" si="1"/>
        <v/>
      </c>
      <c r="B56" s="61" t="str">
        <f t="shared" si="0"/>
        <v/>
      </c>
      <c r="C56" s="61" t="str">
        <f>T(IF(E56="","",HLOOKUP(FH_info!$M$2,lang!$E$1:$AA56,A56,FALSE)))</f>
        <v/>
      </c>
    </row>
    <row r="57" spans="1:9">
      <c r="A57" s="61" t="str">
        <f t="shared" si="1"/>
        <v/>
      </c>
      <c r="B57" s="61" t="str">
        <f t="shared" si="0"/>
        <v/>
      </c>
      <c r="C57" s="61" t="str">
        <f>T(IF(E57="","",HLOOKUP(FH_info!$M$2,lang!$E$1:$AA57,A57,FALSE)))</f>
        <v/>
      </c>
    </row>
    <row r="58" spans="1:9">
      <c r="A58" s="61" t="str">
        <f t="shared" si="1"/>
        <v/>
      </c>
      <c r="B58" s="61" t="str">
        <f t="shared" si="0"/>
        <v/>
      </c>
      <c r="C58" s="61" t="str">
        <f>T(IF(E58="","",HLOOKUP(FH_info!$M$2,lang!$E$1:$AA58,A58,FALSE)))</f>
        <v/>
      </c>
    </row>
    <row r="59" spans="1:9">
      <c r="A59" s="61" t="str">
        <f t="shared" si="1"/>
        <v/>
      </c>
      <c r="B59" s="61" t="str">
        <f t="shared" si="0"/>
        <v/>
      </c>
      <c r="C59" s="61" t="str">
        <f>T(IF(E59="","",HLOOKUP(FH_info!$M$2,lang!$E$1:$AA59,A59,FALSE)))</f>
        <v/>
      </c>
    </row>
    <row r="60" spans="1:9">
      <c r="A60" s="61" t="str">
        <f t="shared" si="1"/>
        <v/>
      </c>
      <c r="B60" s="61" t="str">
        <f t="shared" si="0"/>
        <v/>
      </c>
      <c r="C60" s="61" t="str">
        <f>T(IF(E60="","",HLOOKUP(FH_info!$M$2,lang!$E$1:$AA60,A60,FALSE)))</f>
        <v/>
      </c>
    </row>
    <row r="61" spans="1:9">
      <c r="A61" s="61" t="str">
        <f t="shared" si="1"/>
        <v/>
      </c>
      <c r="B61" s="61" t="str">
        <f t="shared" si="0"/>
        <v/>
      </c>
      <c r="C61" s="61" t="str">
        <f>T(IF(E61="","",HLOOKUP(FH_info!$M$2,lang!$E$1:$AA61,A61,FALSE)))</f>
        <v/>
      </c>
    </row>
    <row r="62" spans="1:9">
      <c r="A62" s="61" t="str">
        <f t="shared" si="1"/>
        <v/>
      </c>
      <c r="B62" s="61" t="str">
        <f t="shared" si="0"/>
        <v/>
      </c>
      <c r="C62" s="61" t="str">
        <f>T(IF(E62="","",HLOOKUP(FH_info!$M$2,lang!$E$1:$AA62,A62,FALSE)))</f>
        <v/>
      </c>
    </row>
    <row r="63" spans="1:9">
      <c r="A63" s="61" t="str">
        <f t="shared" si="1"/>
        <v/>
      </c>
      <c r="B63" s="61" t="str">
        <f t="shared" si="0"/>
        <v/>
      </c>
      <c r="C63" s="61" t="str">
        <f>T(IF(E63="","",HLOOKUP(FH_info!$M$2,lang!$E$1:$AA63,A63,FALSE)))</f>
        <v/>
      </c>
    </row>
    <row r="64" spans="1:9">
      <c r="A64" s="61" t="str">
        <f t="shared" si="1"/>
        <v/>
      </c>
      <c r="B64" s="61" t="str">
        <f t="shared" si="0"/>
        <v/>
      </c>
      <c r="C64" s="61" t="str">
        <f>T(IF(E64="","",HLOOKUP(FH_info!$M$2,lang!$E$1:$AA64,A64,FALSE)))</f>
        <v/>
      </c>
    </row>
    <row r="65" spans="1:3">
      <c r="A65" s="61" t="str">
        <f t="shared" si="1"/>
        <v/>
      </c>
      <c r="B65" s="61" t="str">
        <f t="shared" si="0"/>
        <v/>
      </c>
      <c r="C65" s="61" t="str">
        <f>T(IF(E65="","",HLOOKUP(FH_info!$M$2,lang!$E$1:$AA65,A65,FALSE)))</f>
        <v/>
      </c>
    </row>
    <row r="66" spans="1:3">
      <c r="A66" s="61" t="str">
        <f t="shared" si="1"/>
        <v/>
      </c>
      <c r="B66" s="61" t="str">
        <f t="shared" si="0"/>
        <v/>
      </c>
      <c r="C66" s="61" t="str">
        <f>T(IF(E66="","",HLOOKUP(FH_info!$M$2,lang!$E$1:$AA66,A66,FALSE)))</f>
        <v/>
      </c>
    </row>
    <row r="67" spans="1:3">
      <c r="A67" s="61" t="str">
        <f t="shared" si="1"/>
        <v/>
      </c>
      <c r="B67" s="61" t="str">
        <f t="shared" ref="B67:B100" si="4">IFERROR(C67,E67)</f>
        <v/>
      </c>
      <c r="C67" s="61" t="str">
        <f>T(IF(E67="","",HLOOKUP(FH_info!$M$2,lang!$E$1:$AA67,A67,FALSE)))</f>
        <v/>
      </c>
    </row>
    <row r="68" spans="1:3">
      <c r="A68" s="61" t="str">
        <f t="shared" ref="A68:A100" si="5">IF(E68="","",A67+1)</f>
        <v/>
      </c>
      <c r="B68" s="61" t="str">
        <f t="shared" si="4"/>
        <v/>
      </c>
      <c r="C68" s="61" t="str">
        <f>T(IF(E68="","",HLOOKUP(FH_info!$M$2,lang!$E$1:$AA68,A68,FALSE)))</f>
        <v/>
      </c>
    </row>
    <row r="69" spans="1:3">
      <c r="A69" s="61" t="str">
        <f t="shared" si="5"/>
        <v/>
      </c>
      <c r="B69" s="61" t="str">
        <f t="shared" si="4"/>
        <v/>
      </c>
      <c r="C69" s="61" t="str">
        <f>T(IF(E69="","",HLOOKUP(FH_info!$M$2,lang!$E$1:$AA69,A69,FALSE)))</f>
        <v/>
      </c>
    </row>
    <row r="70" spans="1:3">
      <c r="A70" s="61" t="str">
        <f t="shared" si="5"/>
        <v/>
      </c>
      <c r="B70" s="61" t="str">
        <f t="shared" si="4"/>
        <v/>
      </c>
      <c r="C70" s="61" t="str">
        <f>T(IF(E70="","",HLOOKUP(FH_info!$M$2,lang!$E$1:$AA70,A70,FALSE)))</f>
        <v/>
      </c>
    </row>
    <row r="71" spans="1:3">
      <c r="A71" s="61" t="str">
        <f t="shared" si="5"/>
        <v/>
      </c>
      <c r="B71" s="61" t="str">
        <f t="shared" si="4"/>
        <v/>
      </c>
      <c r="C71" s="61" t="str">
        <f>T(IF(E71="","",HLOOKUP(FH_info!$M$2,lang!$E$1:$AA71,A71,FALSE)))</f>
        <v/>
      </c>
    </row>
    <row r="72" spans="1:3">
      <c r="A72" s="61" t="str">
        <f t="shared" si="5"/>
        <v/>
      </c>
      <c r="B72" s="61" t="str">
        <f t="shared" si="4"/>
        <v/>
      </c>
      <c r="C72" s="61" t="str">
        <f>T(IF(E72="","",HLOOKUP(FH_info!$M$2,lang!$E$1:$AA72,A72,FALSE)))</f>
        <v/>
      </c>
    </row>
    <row r="73" spans="1:3">
      <c r="A73" s="61" t="str">
        <f t="shared" si="5"/>
        <v/>
      </c>
      <c r="B73" s="61" t="str">
        <f t="shared" si="4"/>
        <v/>
      </c>
      <c r="C73" s="61" t="str">
        <f>T(IF(E73="","",HLOOKUP(FH_info!$M$2,lang!$E$1:$AA73,A73,FALSE)))</f>
        <v/>
      </c>
    </row>
    <row r="74" spans="1:3">
      <c r="A74" s="61" t="str">
        <f t="shared" si="5"/>
        <v/>
      </c>
      <c r="B74" s="61" t="str">
        <f t="shared" si="4"/>
        <v/>
      </c>
      <c r="C74" s="61" t="str">
        <f>T(IF(E74="","",HLOOKUP(FH_info!$M$2,lang!$E$1:$AA74,A74,FALSE)))</f>
        <v/>
      </c>
    </row>
    <row r="75" spans="1:3">
      <c r="A75" s="61" t="str">
        <f t="shared" si="5"/>
        <v/>
      </c>
      <c r="B75" s="61" t="str">
        <f t="shared" si="4"/>
        <v/>
      </c>
      <c r="C75" s="61" t="str">
        <f>T(IF(E75="","",HLOOKUP(FH_info!$M$2,lang!$E$1:$AA75,A75,FALSE)))</f>
        <v/>
      </c>
    </row>
    <row r="76" spans="1:3">
      <c r="A76" s="61" t="str">
        <f t="shared" si="5"/>
        <v/>
      </c>
      <c r="B76" s="61" t="str">
        <f t="shared" si="4"/>
        <v/>
      </c>
      <c r="C76" s="61" t="str">
        <f>T(IF(E76="","",HLOOKUP(FH_info!$M$2,lang!$E$1:$AA76,A76,FALSE)))</f>
        <v/>
      </c>
    </row>
    <row r="77" spans="1:3">
      <c r="A77" s="61" t="str">
        <f t="shared" si="5"/>
        <v/>
      </c>
      <c r="B77" s="61" t="str">
        <f t="shared" si="4"/>
        <v/>
      </c>
      <c r="C77" s="61" t="str">
        <f>T(IF(E77="","",HLOOKUP(FH_info!$M$2,lang!$E$1:$AA77,A77,FALSE)))</f>
        <v/>
      </c>
    </row>
    <row r="78" spans="1:3">
      <c r="A78" s="61" t="str">
        <f t="shared" si="5"/>
        <v/>
      </c>
      <c r="B78" s="61" t="str">
        <f t="shared" si="4"/>
        <v/>
      </c>
      <c r="C78" s="61" t="str">
        <f>T(IF(E78="","",HLOOKUP(FH_info!$M$2,lang!$E$1:$AA78,A78,FALSE)))</f>
        <v/>
      </c>
    </row>
    <row r="79" spans="1:3">
      <c r="A79" s="61" t="str">
        <f t="shared" si="5"/>
        <v/>
      </c>
      <c r="B79" s="61" t="str">
        <f t="shared" si="4"/>
        <v/>
      </c>
      <c r="C79" s="61" t="str">
        <f>T(IF(E79="","",HLOOKUP(FH_info!$M$2,lang!$E$1:$AA79,A79,FALSE)))</f>
        <v/>
      </c>
    </row>
    <row r="80" spans="1:3">
      <c r="A80" s="61" t="str">
        <f t="shared" si="5"/>
        <v/>
      </c>
      <c r="B80" s="61" t="str">
        <f t="shared" si="4"/>
        <v/>
      </c>
      <c r="C80" s="61" t="str">
        <f>T(IF(E80="","",HLOOKUP(FH_info!$M$2,lang!$E$1:$AA80,A80,FALSE)))</f>
        <v/>
      </c>
    </row>
    <row r="81" spans="1:3">
      <c r="A81" s="61" t="str">
        <f t="shared" si="5"/>
        <v/>
      </c>
      <c r="B81" s="61" t="str">
        <f t="shared" si="4"/>
        <v/>
      </c>
      <c r="C81" s="61" t="str">
        <f>T(IF(E81="","",HLOOKUP(FH_info!$M$2,lang!$E$1:$AA81,A81,FALSE)))</f>
        <v/>
      </c>
    </row>
    <row r="82" spans="1:3">
      <c r="A82" s="61" t="str">
        <f t="shared" si="5"/>
        <v/>
      </c>
      <c r="B82" s="61" t="str">
        <f t="shared" si="4"/>
        <v/>
      </c>
      <c r="C82" s="61" t="str">
        <f>T(IF(E82="","",HLOOKUP(FH_info!$M$2,lang!$E$1:$AA82,A82,FALSE)))</f>
        <v/>
      </c>
    </row>
    <row r="83" spans="1:3">
      <c r="A83" s="61" t="str">
        <f t="shared" si="5"/>
        <v/>
      </c>
      <c r="B83" s="61" t="str">
        <f t="shared" si="4"/>
        <v/>
      </c>
      <c r="C83" s="61" t="str">
        <f>T(IF(E83="","",HLOOKUP(FH_info!$M$2,lang!$E$1:$AA83,A83,FALSE)))</f>
        <v/>
      </c>
    </row>
    <row r="84" spans="1:3">
      <c r="A84" s="61" t="str">
        <f t="shared" si="5"/>
        <v/>
      </c>
      <c r="B84" s="61" t="str">
        <f t="shared" si="4"/>
        <v/>
      </c>
      <c r="C84" s="61" t="str">
        <f>T(IF(E84="","",HLOOKUP(FH_info!$M$2,lang!$E$1:$AA84,A84,FALSE)))</f>
        <v/>
      </c>
    </row>
    <row r="85" spans="1:3">
      <c r="A85" s="61" t="str">
        <f t="shared" si="5"/>
        <v/>
      </c>
      <c r="B85" s="61" t="str">
        <f t="shared" si="4"/>
        <v/>
      </c>
      <c r="C85" s="61" t="str">
        <f>T(IF(E85="","",HLOOKUP(FH_info!$M$2,lang!$E$1:$AA85,A85,FALSE)))</f>
        <v/>
      </c>
    </row>
    <row r="86" spans="1:3">
      <c r="A86" s="61" t="str">
        <f t="shared" si="5"/>
        <v/>
      </c>
      <c r="B86" s="61" t="str">
        <f t="shared" si="4"/>
        <v/>
      </c>
      <c r="C86" s="61" t="str">
        <f>T(IF(E86="","",HLOOKUP(FH_info!$M$2,lang!$E$1:$AA86,A86,FALSE)))</f>
        <v/>
      </c>
    </row>
    <row r="87" spans="1:3">
      <c r="A87" s="61" t="str">
        <f t="shared" si="5"/>
        <v/>
      </c>
      <c r="B87" s="61" t="str">
        <f t="shared" si="4"/>
        <v/>
      </c>
      <c r="C87" s="61" t="str">
        <f>T(IF(E87="","",HLOOKUP(FH_info!$M$2,lang!$E$1:$AA87,A87,FALSE)))</f>
        <v/>
      </c>
    </row>
    <row r="88" spans="1:3">
      <c r="A88" s="61" t="str">
        <f t="shared" si="5"/>
        <v/>
      </c>
      <c r="B88" s="61" t="str">
        <f t="shared" si="4"/>
        <v/>
      </c>
      <c r="C88" s="61" t="str">
        <f>T(IF(E88="","",HLOOKUP(FH_info!$M$2,lang!$E$1:$AA88,A88,FALSE)))</f>
        <v/>
      </c>
    </row>
    <row r="89" spans="1:3">
      <c r="A89" s="61" t="str">
        <f t="shared" si="5"/>
        <v/>
      </c>
      <c r="B89" s="61" t="str">
        <f t="shared" si="4"/>
        <v/>
      </c>
      <c r="C89" s="61" t="str">
        <f>T(IF(E89="","",HLOOKUP(FH_info!$M$2,lang!$E$1:$AA89,A89,FALSE)))</f>
        <v/>
      </c>
    </row>
    <row r="90" spans="1:3">
      <c r="A90" s="61" t="str">
        <f t="shared" si="5"/>
        <v/>
      </c>
      <c r="B90" s="61" t="str">
        <f t="shared" si="4"/>
        <v/>
      </c>
      <c r="C90" s="61" t="str">
        <f>T(IF(E90="","",HLOOKUP(FH_info!$M$2,lang!$E$1:$AA90,A90,FALSE)))</f>
        <v/>
      </c>
    </row>
    <row r="91" spans="1:3">
      <c r="A91" s="61" t="str">
        <f t="shared" si="5"/>
        <v/>
      </c>
      <c r="B91" s="61" t="str">
        <f t="shared" si="4"/>
        <v/>
      </c>
      <c r="C91" s="61" t="str">
        <f>T(IF(E91="","",HLOOKUP(FH_info!$M$2,lang!$E$1:$AA91,A91,FALSE)))</f>
        <v/>
      </c>
    </row>
    <row r="92" spans="1:3">
      <c r="A92" s="61" t="str">
        <f t="shared" si="5"/>
        <v/>
      </c>
      <c r="B92" s="61" t="str">
        <f t="shared" si="4"/>
        <v/>
      </c>
      <c r="C92" s="61" t="str">
        <f>T(IF(E92="","",HLOOKUP(FH_info!$M$2,lang!$E$1:$AA92,A92,FALSE)))</f>
        <v/>
      </c>
    </row>
    <row r="93" spans="1:3">
      <c r="A93" s="61" t="str">
        <f t="shared" si="5"/>
        <v/>
      </c>
      <c r="B93" s="61" t="str">
        <f t="shared" si="4"/>
        <v/>
      </c>
      <c r="C93" s="61" t="str">
        <f>T(IF(E93="","",HLOOKUP(FH_info!$M$2,lang!$E$1:$AA93,A93,FALSE)))</f>
        <v/>
      </c>
    </row>
    <row r="94" spans="1:3">
      <c r="A94" s="61" t="str">
        <f t="shared" si="5"/>
        <v/>
      </c>
      <c r="B94" s="61" t="str">
        <f t="shared" si="4"/>
        <v/>
      </c>
      <c r="C94" s="61" t="str">
        <f>T(IF(E94="","",HLOOKUP(FH_info!$M$2,lang!$E$1:$AA94,A94,FALSE)))</f>
        <v/>
      </c>
    </row>
    <row r="95" spans="1:3">
      <c r="A95" s="61" t="str">
        <f t="shared" si="5"/>
        <v/>
      </c>
      <c r="B95" s="61" t="str">
        <f t="shared" si="4"/>
        <v/>
      </c>
      <c r="C95" s="61" t="str">
        <f>T(IF(E95="","",HLOOKUP(FH_info!$M$2,lang!$E$1:$AA95,A95,FALSE)))</f>
        <v/>
      </c>
    </row>
    <row r="96" spans="1:3">
      <c r="A96" s="61" t="str">
        <f t="shared" si="5"/>
        <v/>
      </c>
      <c r="B96" s="61" t="str">
        <f t="shared" si="4"/>
        <v/>
      </c>
      <c r="C96" s="61" t="str">
        <f>T(IF(E96="","",HLOOKUP(FH_info!$M$2,lang!$E$1:$AA96,A96,FALSE)))</f>
        <v/>
      </c>
    </row>
    <row r="97" spans="1:3">
      <c r="A97" s="61" t="str">
        <f t="shared" si="5"/>
        <v/>
      </c>
      <c r="B97" s="61" t="str">
        <f t="shared" si="4"/>
        <v/>
      </c>
      <c r="C97" s="61" t="str">
        <f>T(IF(E97="","",HLOOKUP(FH_info!$M$2,lang!$E$1:$AA97,A97,FALSE)))</f>
        <v/>
      </c>
    </row>
    <row r="98" spans="1:3">
      <c r="A98" s="61" t="str">
        <f t="shared" si="5"/>
        <v/>
      </c>
      <c r="B98" s="61" t="str">
        <f t="shared" si="4"/>
        <v/>
      </c>
      <c r="C98" s="61" t="str">
        <f>T(IF(E98="","",HLOOKUP(FH_info!$M$2,lang!$E$1:$AA98,A98,FALSE)))</f>
        <v/>
      </c>
    </row>
    <row r="99" spans="1:3">
      <c r="A99" s="61" t="str">
        <f t="shared" si="5"/>
        <v/>
      </c>
      <c r="B99" s="61" t="str">
        <f t="shared" si="4"/>
        <v/>
      </c>
      <c r="C99" s="61" t="str">
        <f>T(IF(E99="","",HLOOKUP(FH_info!$M$2,lang!$E$1:$AA99,A99,FALSE)))</f>
        <v/>
      </c>
    </row>
    <row r="100" spans="1:3">
      <c r="A100" s="61" t="str">
        <f t="shared" si="5"/>
        <v/>
      </c>
      <c r="B100" s="61" t="str">
        <f t="shared" si="4"/>
        <v/>
      </c>
      <c r="C100" s="61" t="str">
        <f>T(IF(E100="","",HLOOKUP(FH_info!$M$2,lang!$E$1:$AA100,A100,FALSE)))</f>
        <v/>
      </c>
    </row>
  </sheetData>
  <pageMargins left="0.7" right="0.7" top="0.75" bottom="0.75" header="0.3" footer="0.3"/>
  <pageSetup paperSize="9" orientation="portrait" horizontalDpi="300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00FB3D-AF56-4F55-8F96-13D952E5E0A9}">
  <sheetPr codeName="Sheet2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24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13</vt:i4>
      </vt:variant>
    </vt:vector>
  </HeadingPairs>
  <TitlesOfParts>
    <vt:vector size="38" baseType="lpstr">
      <vt:lpstr>Measurement</vt:lpstr>
      <vt:lpstr>dMeasurement</vt:lpstr>
      <vt:lpstr>logView</vt:lpstr>
      <vt:lpstr>correl_IE</vt:lpstr>
      <vt:lpstr>info</vt:lpstr>
      <vt:lpstr>M</vt:lpstr>
      <vt:lpstr>dM</vt:lpstr>
      <vt:lpstr>M1</vt:lpstr>
      <vt:lpstr>M2</vt:lpstr>
      <vt:lpstr>FFT</vt:lpstr>
      <vt:lpstr>FH</vt:lpstr>
      <vt:lpstr>FH1</vt:lpstr>
      <vt:lpstr>FH2</vt:lpstr>
      <vt:lpstr>FT_RAW</vt:lpstr>
      <vt:lpstr>FT_GR</vt:lpstr>
      <vt:lpstr>FT</vt:lpstr>
      <vt:lpstr>AILive</vt:lpstr>
      <vt:lpstr>AILiveR</vt:lpstr>
      <vt:lpstr>P</vt:lpstr>
      <vt:lpstr>log</vt:lpstr>
      <vt:lpstr>YNQ</vt:lpstr>
      <vt:lpstr>FH_info</vt:lpstr>
      <vt:lpstr>lang</vt:lpstr>
      <vt:lpstr>Video_info</vt:lpstr>
      <vt:lpstr>IE_Gr</vt:lpstr>
      <vt:lpstr>'FH1'!FH</vt:lpstr>
      <vt:lpstr>'FH2'!FH</vt:lpstr>
      <vt:lpstr>FH</vt:lpstr>
      <vt:lpstr>FH_info</vt:lpstr>
      <vt:lpstr>FT</vt:lpstr>
      <vt:lpstr>ft_nq</vt:lpstr>
      <vt:lpstr>dM!M</vt:lpstr>
      <vt:lpstr>'M1'!M</vt:lpstr>
      <vt:lpstr>'M2'!M</vt:lpstr>
      <vt:lpstr>M</vt:lpstr>
      <vt:lpstr>dMeasurement!Print_Area</vt:lpstr>
      <vt:lpstr>Measurement!Print_Area</vt:lpstr>
      <vt:lpstr>row_n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ELSYS Corp.</dc:creator>
  <cp:lastModifiedBy>User</cp:lastModifiedBy>
  <cp:lastPrinted>2015-01-28T12:27:35Z</cp:lastPrinted>
  <dcterms:created xsi:type="dcterms:W3CDTF">2010-10-29T12:53:05Z</dcterms:created>
  <dcterms:modified xsi:type="dcterms:W3CDTF">2022-10-06T10:19:43Z</dcterms:modified>
</cp:coreProperties>
</file>